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 codeName="{DD97A8EA-9A9A-E61F-A557-7D5A7D7259CE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ugaleva_ai\Desktop\47. Ленинградская область (данные после уточнения)\"/>
    </mc:Choice>
  </mc:AlternateContent>
  <xr:revisionPtr revIDLastSave="0" documentId="13_ncr:1_{A2EE82A7-5AC6-402B-98CF-5DAB142B7F82}" xr6:coauthVersionLast="47" xr6:coauthVersionMax="47" xr10:uidLastSave="{00000000-0000-0000-0000-000000000000}"/>
  <bookViews>
    <workbookView xWindow="28680" yWindow="-120" windowWidth="29040" windowHeight="15840" tabRatio="820" activeTab="11" xr2:uid="{00000000-000D-0000-FFFF-FFFF00000000}"/>
  </bookViews>
  <sheets>
    <sheet name="Раздел 0" sheetId="33" r:id="rId1"/>
    <sheet name="Раздел 1" sheetId="2" r:id="rId2"/>
    <sheet name="Раздел 2" sheetId="31" r:id="rId3"/>
    <sheet name="Раздел 3" sheetId="4" r:id="rId4"/>
    <sheet name="Раздел 4" sheetId="6" r:id="rId5"/>
    <sheet name="Раздел 5" sheetId="32" r:id="rId6"/>
    <sheet name="Раздел 6" sheetId="8" r:id="rId7"/>
    <sheet name="Раздел 7" sheetId="9" r:id="rId8"/>
    <sheet name="Раздел 8" sheetId="20" r:id="rId9"/>
    <sheet name="Раздел 9" sheetId="11" r:id="rId10"/>
    <sheet name="Раздел 10" sheetId="12" r:id="rId11"/>
    <sheet name="Раздел 11" sheetId="14" r:id="rId12"/>
    <sheet name="2-8" sheetId="35" state="veryHidden" r:id="rId13"/>
    <sheet name="8-11" sheetId="34" state="veryHidden" r:id="rId14"/>
    <sheet name="К3" sheetId="36" state="veryHidden" r:id="rId15"/>
  </sheets>
  <definedNames>
    <definedName name="_xlnm._FilterDatabase" localSheetId="1" hidden="1">'Раздел 1'!$A$4:$AMI$13</definedName>
    <definedName name="_xlnm._FilterDatabase" localSheetId="10" hidden="1">'Раздел 10'!$F$5:$Z$5</definedName>
    <definedName name="_xlnm._FilterDatabase" localSheetId="11" hidden="1">'Раздел 11'!$F$4:$P$4</definedName>
    <definedName name="_xlnm._FilterDatabase" localSheetId="2" hidden="1">'Раздел 2'!$F$6:$AD$320</definedName>
    <definedName name="_xlnm._FilterDatabase" localSheetId="3" hidden="1">'Раздел 3'!$F$6:$AK$320</definedName>
    <definedName name="_xlnm._FilterDatabase" localSheetId="4" hidden="1">'Раздел 4'!$F$6:$AE$320</definedName>
    <definedName name="_xlnm._FilterDatabase" localSheetId="5" hidden="1">'Раздел 5'!$A$9:$AJN$323</definedName>
    <definedName name="_xlnm._FilterDatabase" localSheetId="6" hidden="1">'Раздел 6'!$A$6:$AMR$320</definedName>
    <definedName name="_xlnm._FilterDatabase" localSheetId="7" hidden="1">'Раздел 7'!$A$6:$AMK$320</definedName>
    <definedName name="_xlnm._FilterDatabase" localSheetId="8" hidden="1">'Раздел 8'!$A$8:$AKW$322</definedName>
    <definedName name="_xlnm._FilterDatabase" localSheetId="9" hidden="1">'Раздел 9'!$A$7:$AMO$7</definedName>
    <definedName name="ghfhf" localSheetId="2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ghfhf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меньше_2" localSheetId="2">#REF!,#REF!,#REF!,#REF!,#REF!,#REF!,#REF!,#REF!,#REF!,#REF!,#REF!,#REF!,#REF!</definedName>
    <definedName name="меньше_2">#REF!,#REF!,#REF!,#REF!,#REF!,#REF!,#REF!,#REF!,#REF!,#REF!,#REF!,#REF!,#REF!</definedName>
    <definedName name="Р0" localSheetId="2">#REF!</definedName>
    <definedName name="Р0">#REF!</definedName>
    <definedName name="Р0_данные" localSheetId="2">#REF!</definedName>
    <definedName name="Р0_данные">#REF!</definedName>
    <definedName name="Р0_реквизиты" localSheetId="2">#REF!</definedName>
    <definedName name="Р0_реквизиты">#REF!</definedName>
    <definedName name="Р0_реквизиты_адрес">#REF!</definedName>
    <definedName name="Р0_реквизиты_организация">#REF!</definedName>
    <definedName name="Р0_табл">#REF!</definedName>
    <definedName name="Р0_табл_тело">#REF!</definedName>
    <definedName name="Р0_табл_шапка">#REF!</definedName>
    <definedName name="Р0_табл_шапка_гр01">#REF!</definedName>
    <definedName name="Р0_табл_шапка_гр02">#REF!</definedName>
    <definedName name="Р0_табл_шапка_гр03">#REF!</definedName>
    <definedName name="Р0_табл_шапка_гр04">#REF!</definedName>
    <definedName name="Р1_табл_шапка_гр04" localSheetId="2">#REF!</definedName>
    <definedName name="Р1_табл_шапка_гр04">#REF!</definedName>
    <definedName name="Р1_табл_шапка_гр05" localSheetId="2">#REF!</definedName>
    <definedName name="Р1_табл_шапка_гр05">#REF!</definedName>
    <definedName name="Р11" localSheetId="2">#REF!</definedName>
    <definedName name="Р11">#REF!</definedName>
    <definedName name="Р11_данные" localSheetId="2">#REF!</definedName>
    <definedName name="Р11_данные">#REF!</definedName>
    <definedName name="Р11_табл" localSheetId="2">#REF!</definedName>
    <definedName name="Р11_табл">#REF!</definedName>
    <definedName name="Р11_табл_тело">#REF!</definedName>
    <definedName name="Р11_табл_шапка">#REF!</definedName>
    <definedName name="Р11_табл_шапка_гр01">#REF!</definedName>
    <definedName name="Р11_табл_шапка_гр02">#REF!</definedName>
    <definedName name="Р11_табл_шапка_гр03">#REF!</definedName>
    <definedName name="Р11_табл_шапка_гр04">#REF!</definedName>
    <definedName name="Р11_табл_шапка_гр05">#REF!</definedName>
    <definedName name="Р11_табл_шапка_гр06">#REF!</definedName>
    <definedName name="Р11_табл_шапка_гр07">#REF!</definedName>
    <definedName name="Р11_табл_шапка_гр08">#REF!</definedName>
    <definedName name="Р11_табл_шапка_гр09">#REF!</definedName>
    <definedName name="Р11_табл_шапка_гр10">#REF!</definedName>
    <definedName name="Р11_табл_шапка_гр11">#REF!</definedName>
    <definedName name="Р11_табл_шапка_гр12">#REF!</definedName>
    <definedName name="Р11_табл_шапка_гр13">#REF!</definedName>
    <definedName name="Р12">#REF!</definedName>
    <definedName name="Р12_данные">#REF!</definedName>
    <definedName name="Р12_реквизиты">#REF!</definedName>
    <definedName name="Р12_реквизиты_дата">#REF!</definedName>
    <definedName name="Р12_реквизиты_должность">#REF!</definedName>
    <definedName name="Р12_реквизиты_емейл">#REF!</definedName>
    <definedName name="Р12_реквизиты_телефон">#REF!</definedName>
    <definedName name="Р12_реквизиты_фио">#REF!</definedName>
    <definedName name="Р12_табл">#REF!</definedName>
    <definedName name="Р12_табл_тело">#REF!</definedName>
    <definedName name="Р12_табл_шапка">#REF!</definedName>
    <definedName name="Р12_табл_шапка_гр01">#REF!</definedName>
    <definedName name="Р12_табл_шапка_гр02">#REF!</definedName>
    <definedName name="Р12_табл_шапка_гр03">#REF!</definedName>
    <definedName name="Р12_табл_шапка_гр04">#REF!</definedName>
    <definedName name="Р12_табл_шапка_гр05">#REF!</definedName>
    <definedName name="Р12_табл_шапка_гр06">#REF!</definedName>
    <definedName name="Р12_табл_шапка_гр07">#REF!</definedName>
    <definedName name="Р12_табл_шапка_гр08">#REF!</definedName>
    <definedName name="Р12_табл_шапка_гр09">#REF!</definedName>
    <definedName name="Р12_табл_шапка_гр10">#REF!</definedName>
    <definedName name="Р12_табл_шапка_гр11">#REF!</definedName>
    <definedName name="Р12_табл_шапка_гр12">#REF!</definedName>
    <definedName name="Р12_табл_шапка_гр13">#REF!</definedName>
    <definedName name="Р12_табл_шапка_гр14">#REF!</definedName>
    <definedName name="Р12_табл_шапка_гр15">#REF!</definedName>
    <definedName name="Р12_табл_шапка_гр16">#REF!</definedName>
    <definedName name="Р12_табл_шапка_гр17">#REF!</definedName>
    <definedName name="Р12_табл_шапка_гр18">#REF!</definedName>
    <definedName name="Р12_табл_шапка_гр19">#REF!</definedName>
    <definedName name="Р12_табл_шапка_гр20">#REF!</definedName>
    <definedName name="Р12_табл_шапка_гр21">#REF!</definedName>
    <definedName name="Р12_табл_шапка_гр22">#REF!</definedName>
    <definedName name="Р12_табл_шапка_гр23">#REF!</definedName>
    <definedName name="Р12_табл_шапка_гр24">#REF!</definedName>
    <definedName name="Р12_табл_шапка_гр25">#REF!</definedName>
    <definedName name="Р12_табл_шапка_гр26">#REF!</definedName>
    <definedName name="Р12_табл_шапка_гр27">#REF!</definedName>
    <definedName name="Р12_табл_шапка_гр28">#REF!</definedName>
    <definedName name="Р2_табл_шапка_гр03" localSheetId="2">#REF!</definedName>
    <definedName name="Р2_табл_шапка_гр03">#REF!</definedName>
    <definedName name="Р2_табл_шапка_гр17" localSheetId="2">#REF!</definedName>
    <definedName name="Р2_табл_шапка_гр17">#REF!</definedName>
    <definedName name="Р3_табл_шапка_гр05" localSheetId="2">#REF!</definedName>
    <definedName name="Р3_табл_шапка_гр05">#REF!</definedName>
    <definedName name="Р3_табл_шапка_гр06" localSheetId="2">#REF!</definedName>
    <definedName name="Р3_табл_шапка_гр06">#REF!</definedName>
    <definedName name="Р5_табл_шапка_гр03" localSheetId="2">#REF!</definedName>
    <definedName name="Р5_табл_шапка_гр03">#REF!</definedName>
    <definedName name="Р5_табл_шапка_гр05" localSheetId="2">#REF!</definedName>
    <definedName name="Р5_табл_шапка_гр05">#REF!</definedName>
    <definedName name="Р5_табл_шапка_гр06" localSheetId="2">#REF!</definedName>
    <definedName name="Р5_табл_шапка_гр06">#REF!</definedName>
    <definedName name="Р5_табл_шапка_гр07" localSheetId="2">#REF!</definedName>
    <definedName name="Р5_табл_шапка_гр07">#REF!</definedName>
    <definedName name="Р5_табл_шапка_гр08" localSheetId="2">#REF!</definedName>
    <definedName name="Р5_табл_шапка_гр08">#REF!</definedName>
    <definedName name="Р5_табл_шапка_гр09" localSheetId="2">#REF!</definedName>
    <definedName name="Р5_табл_шапка_гр09">#REF!</definedName>
    <definedName name="Р5_табл_шапка_гр10" localSheetId="2">#REF!</definedName>
    <definedName name="Р5_табл_шапка_гр10">#REF!</definedName>
    <definedName name="Р5_табл_шапка_гр11" localSheetId="2">#REF!</definedName>
    <definedName name="Р5_табл_шапка_гр11">#REF!</definedName>
    <definedName name="Р5_табл_шапка_гр12" localSheetId="2">#REF!</definedName>
    <definedName name="Р5_табл_шапка_гр12">#REF!</definedName>
    <definedName name="Р5_табл_шапка_гр13" localSheetId="2">#REF!</definedName>
    <definedName name="Р5_табл_шапка_гр13">#REF!</definedName>
    <definedName name="Р5_табл_шапка_гр15" localSheetId="2">#REF!</definedName>
    <definedName name="Р5_табл_шапка_гр15">#REF!</definedName>
    <definedName name="Р5_табл_шапка_гр16" localSheetId="2">#REF!</definedName>
    <definedName name="Р5_табл_шапка_гр16">#REF!</definedName>
    <definedName name="Р5_табл_шапка_гр17" localSheetId="2">#REF!</definedName>
    <definedName name="Р5_табл_шапка_гр17">#REF!</definedName>
    <definedName name="Р5_табл_шапка_гр18" localSheetId="2">#REF!</definedName>
    <definedName name="Р5_табл_шапка_гр18">#REF!</definedName>
    <definedName name="Р5_табл_шапка_гр19" localSheetId="2">#REF!</definedName>
    <definedName name="Р5_табл_шапка_гр19">#REF!</definedName>
    <definedName name="Р5_табл_шапка_гр20" localSheetId="2">#REF!</definedName>
    <definedName name="Р5_табл_шапка_гр20">#REF!</definedName>
    <definedName name="Р5_табл_шапка_гр21" localSheetId="2">#REF!</definedName>
    <definedName name="Р5_табл_шапка_гр21">#REF!</definedName>
    <definedName name="Р5_табл_шапка_гр22" localSheetId="2">#REF!</definedName>
    <definedName name="Р5_табл_шапка_гр22">#REF!</definedName>
    <definedName name="Р5_табл_шапка_гр23" localSheetId="2">#REF!</definedName>
    <definedName name="Р5_табл_шапка_гр23">#REF!</definedName>
    <definedName name="Р5_табл_шапка_гр25" localSheetId="2">#REF!</definedName>
    <definedName name="Р5_табл_шапка_гр25">#REF!</definedName>
    <definedName name="Р5_табл_шапка_гр26" localSheetId="2">#REF!</definedName>
    <definedName name="Р5_табл_шапка_гр26">#REF!</definedName>
    <definedName name="Р5_табл_шапка_гр27" localSheetId="2">#REF!</definedName>
    <definedName name="Р5_табл_шапка_гр27">#REF!</definedName>
    <definedName name="Р5_табл_шапка_гр28" localSheetId="2">#REF!</definedName>
    <definedName name="Р5_табл_шапка_гр28">#REF!</definedName>
    <definedName name="Р5_табл_шапка_гр29" localSheetId="2">#REF!</definedName>
    <definedName name="Р5_табл_шапка_гр29">#REF!</definedName>
    <definedName name="Р5_табл_шапка_гр30" localSheetId="2">#REF!</definedName>
    <definedName name="Р5_табл_шапка_гр30">#REF!</definedName>
    <definedName name="Р5_табл_шапка_гр31" localSheetId="2">#REF!</definedName>
    <definedName name="Р5_табл_шапка_гр31">#REF!</definedName>
    <definedName name="Р5_табл_шапка_гр32" localSheetId="2">#REF!</definedName>
    <definedName name="Р5_табл_шапка_гр32">#REF!</definedName>
    <definedName name="Р5_табл_шапка_гр33" localSheetId="2">#REF!</definedName>
    <definedName name="Р5_табл_шапка_гр33">#REF!</definedName>
    <definedName name="Р5_табл_шапка_гр35" localSheetId="2">#REF!</definedName>
    <definedName name="Р5_табл_шапка_гр35">#REF!</definedName>
    <definedName name="Р5_табл_шапка_гр36" localSheetId="2">#REF!</definedName>
    <definedName name="Р5_табл_шапка_гр36">#REF!</definedName>
    <definedName name="Р5_табл_шапка_гр37" localSheetId="2">#REF!</definedName>
    <definedName name="Р5_табл_шапка_гр37">#REF!</definedName>
    <definedName name="Р5_табл_шапка_гр38" localSheetId="2">#REF!</definedName>
    <definedName name="Р5_табл_шапка_гр38">#REF!</definedName>
    <definedName name="Р5_табл_шапка_гр39" localSheetId="2">#REF!</definedName>
    <definedName name="Р5_табл_шапка_гр39">#REF!</definedName>
    <definedName name="Р5_табл_шапка_гр40" localSheetId="2">#REF!</definedName>
    <definedName name="Р5_табл_шапка_гр40">#REF!</definedName>
    <definedName name="Р5_табл_шапка_гр41" localSheetId="2">#REF!</definedName>
    <definedName name="Р5_табл_шапка_гр41">#REF!</definedName>
    <definedName name="Р5_табл_шапка_гр42" localSheetId="2">#REF!</definedName>
    <definedName name="Р5_табл_шапка_гр42">#REF!</definedName>
    <definedName name="Р5_табл_шапка_гр43" localSheetId="2">#REF!</definedName>
    <definedName name="Р5_табл_шапка_гр43">#REF!</definedName>
    <definedName name="Р5_табл_шапка_гр45" localSheetId="2">#REF!</definedName>
    <definedName name="Р5_табл_шапка_гр45">#REF!</definedName>
    <definedName name="Р5_табл_шапка_гр46" localSheetId="2">#REF!</definedName>
    <definedName name="Р5_табл_шапка_гр46">#REF!</definedName>
    <definedName name="Р5_табл_шапка_гр47" localSheetId="2">#REF!</definedName>
    <definedName name="Р5_табл_шапка_гр47">#REF!</definedName>
    <definedName name="Р5_табл_шапка_гр48" localSheetId="2">#REF!</definedName>
    <definedName name="Р5_табл_шапка_гр48">#REF!</definedName>
    <definedName name="Р5_табл_шапка_гр49" localSheetId="2">#REF!</definedName>
    <definedName name="Р5_табл_шапка_гр49">#REF!</definedName>
    <definedName name="Р5_табл_шапка_гр50" localSheetId="2">#REF!</definedName>
    <definedName name="Р5_табл_шапка_гр50">#REF!</definedName>
    <definedName name="Р5_табл_шапка_гр51" localSheetId="2">#REF!</definedName>
    <definedName name="Р5_табл_шапка_гр51">#REF!</definedName>
    <definedName name="Р5_табл_шапка_гр52" localSheetId="2">#REF!</definedName>
    <definedName name="Р5_табл_шапка_гр52">#REF!</definedName>
    <definedName name="Р5_табл_шапка_гр53" localSheetId="2">#REF!</definedName>
    <definedName name="Р5_табл_шапка_гр53">#REF!</definedName>
    <definedName name="Р5_табл_шапка_гр55" localSheetId="2">#REF!</definedName>
    <definedName name="Р5_табл_шапка_гр55">#REF!</definedName>
    <definedName name="Р5_табл_шапка_гр56" localSheetId="2">#REF!</definedName>
    <definedName name="Р5_табл_шапка_гр56">#REF!</definedName>
    <definedName name="Р5_табл_шапка_гр57" localSheetId="2">#REF!</definedName>
    <definedName name="Р5_табл_шапка_гр57">#REF!</definedName>
    <definedName name="Р5_табл_шапка_гр58" localSheetId="2">#REF!</definedName>
    <definedName name="Р5_табл_шапка_гр58">#REF!</definedName>
    <definedName name="Р5_табл_шапка_гр59" localSheetId="2">#REF!</definedName>
    <definedName name="Р5_табл_шапка_гр59">#REF!</definedName>
    <definedName name="Р5_табл_шапка_гр60" localSheetId="2">#REF!</definedName>
    <definedName name="Р5_табл_шапка_гр60">#REF!</definedName>
    <definedName name="Р5_табл_шапка_гр61" localSheetId="2">#REF!</definedName>
    <definedName name="Р5_табл_шапка_гр61">#REF!</definedName>
    <definedName name="Р5_табл_шапка_гр62" localSheetId="2">#REF!</definedName>
    <definedName name="Р5_табл_шапка_гр62">#REF!</definedName>
    <definedName name="Р8" localSheetId="2">#REF!</definedName>
    <definedName name="Р8">#REF!</definedName>
    <definedName name="Р8_данные" localSheetId="2">#REF!</definedName>
    <definedName name="Р8_данные">#REF!</definedName>
    <definedName name="Р8_табл" localSheetId="2">#REF!</definedName>
    <definedName name="Р8_табл">#REF!</definedName>
    <definedName name="Р8_табл_тело">#REF!</definedName>
    <definedName name="Р8_табл_шапка">#REF!</definedName>
    <definedName name="Р8_табл_шапка_гр01">#REF!</definedName>
    <definedName name="Р8_табл_шапка_гр02">#REF!</definedName>
    <definedName name="Р8_табл_шапка_гр03">#REF!</definedName>
    <definedName name="Р8_табл_шапка_гр04">#REF!</definedName>
    <definedName name="Р8_табл_шапка_гр05">#REF!</definedName>
    <definedName name="Р8_табл_шапка_гр06">#REF!</definedName>
    <definedName name="Р8_табл_шапка_гр07">#REF!</definedName>
    <definedName name="Р8_табл_шапка_гр08">#REF!</definedName>
    <definedName name="Р8_табл_шапка_гр09">#REF!</definedName>
    <definedName name="Р8_табл_шапка_гр10">#REF!</definedName>
    <definedName name="Р8_табл_шапка_гр11">#REF!</definedName>
    <definedName name="Р8_табл_шапка_гр12">#REF!</definedName>
    <definedName name="Р8_табл_шапка_гр13">#REF!</definedName>
    <definedName name="Р8_табл_шапка_гр14">#REF!</definedName>
    <definedName name="Р8_табл_шапка_гр15">#REF!</definedName>
    <definedName name="Р8_табл_шапка_гр16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15" i="36" l="1"/>
  <c r="F315" i="36"/>
  <c r="BR314" i="36"/>
  <c r="BQ314" i="36"/>
  <c r="BP314" i="36"/>
  <c r="BO314" i="36"/>
  <c r="BM314" i="36"/>
  <c r="AY314" i="36"/>
  <c r="AX314" i="36"/>
  <c r="AW314" i="36"/>
  <c r="AV314" i="36"/>
  <c r="AU314" i="36"/>
  <c r="AT314" i="36"/>
  <c r="AS314" i="36"/>
  <c r="AP314" i="36"/>
  <c r="AN314" i="36"/>
  <c r="AM314" i="36"/>
  <c r="AC314" i="36"/>
  <c r="AB314" i="36"/>
  <c r="AA314" i="36"/>
  <c r="Z314" i="36"/>
  <c r="X314" i="36"/>
  <c r="W314" i="36"/>
  <c r="V314" i="36"/>
  <c r="R314" i="36"/>
  <c r="Q314" i="36"/>
  <c r="P314" i="36"/>
  <c r="O314" i="36"/>
  <c r="N314" i="36"/>
  <c r="M314" i="36"/>
  <c r="J314" i="36"/>
  <c r="F314" i="36"/>
  <c r="BR313" i="36"/>
  <c r="BQ313" i="36"/>
  <c r="BP313" i="36"/>
  <c r="BO313" i="36"/>
  <c r="BM313" i="36"/>
  <c r="AY313" i="36"/>
  <c r="AX313" i="36"/>
  <c r="AW313" i="36"/>
  <c r="AV313" i="36"/>
  <c r="AU313" i="36"/>
  <c r="AT313" i="36"/>
  <c r="AP313" i="36"/>
  <c r="AN313" i="36"/>
  <c r="AM313" i="36"/>
  <c r="AC313" i="36"/>
  <c r="AB313" i="36"/>
  <c r="AA313" i="36"/>
  <c r="Z313" i="36"/>
  <c r="X313" i="36"/>
  <c r="W313" i="36"/>
  <c r="V313" i="36"/>
  <c r="R313" i="36"/>
  <c r="Q313" i="36"/>
  <c r="P313" i="36"/>
  <c r="O313" i="36"/>
  <c r="N313" i="36"/>
  <c r="M313" i="36"/>
  <c r="J313" i="36"/>
  <c r="F313" i="36"/>
  <c r="BR312" i="36"/>
  <c r="BQ312" i="36"/>
  <c r="BP312" i="36"/>
  <c r="BO312" i="36"/>
  <c r="BM312" i="36"/>
  <c r="AY312" i="36"/>
  <c r="AX312" i="36"/>
  <c r="AW312" i="36"/>
  <c r="AV312" i="36"/>
  <c r="AS312" i="36" s="1"/>
  <c r="AU312" i="36"/>
  <c r="AT312" i="36"/>
  <c r="AP312" i="36"/>
  <c r="AN312" i="36"/>
  <c r="AM312" i="36"/>
  <c r="AC312" i="36"/>
  <c r="AB312" i="36"/>
  <c r="AA312" i="36"/>
  <c r="Z312" i="36"/>
  <c r="X312" i="36"/>
  <c r="W312" i="36"/>
  <c r="V312" i="36"/>
  <c r="R312" i="36"/>
  <c r="Q312" i="36"/>
  <c r="P312" i="36"/>
  <c r="O312" i="36"/>
  <c r="N312" i="36"/>
  <c r="M312" i="36"/>
  <c r="J312" i="36"/>
  <c r="F312" i="36"/>
  <c r="BR311" i="36"/>
  <c r="BQ311" i="36"/>
  <c r="BP311" i="36"/>
  <c r="BO311" i="36"/>
  <c r="BM311" i="36"/>
  <c r="AY311" i="36"/>
  <c r="AX311" i="36"/>
  <c r="AW311" i="36"/>
  <c r="AV311" i="36"/>
  <c r="AU311" i="36"/>
  <c r="AT311" i="36"/>
  <c r="AS311" i="36" s="1"/>
  <c r="AP311" i="36"/>
  <c r="AN311" i="36"/>
  <c r="AM311" i="36"/>
  <c r="AC311" i="36"/>
  <c r="AB311" i="36"/>
  <c r="AA311" i="36"/>
  <c r="Z311" i="36"/>
  <c r="X311" i="36"/>
  <c r="W311" i="36"/>
  <c r="V311" i="36"/>
  <c r="R311" i="36"/>
  <c r="Q311" i="36"/>
  <c r="P311" i="36"/>
  <c r="O311" i="36"/>
  <c r="N311" i="36"/>
  <c r="M311" i="36"/>
  <c r="J311" i="36"/>
  <c r="F311" i="36"/>
  <c r="BR310" i="36"/>
  <c r="BQ310" i="36"/>
  <c r="BP310" i="36"/>
  <c r="BO310" i="36"/>
  <c r="BM310" i="36"/>
  <c r="AY310" i="36"/>
  <c r="AX310" i="36"/>
  <c r="AW310" i="36"/>
  <c r="AV310" i="36"/>
  <c r="AU310" i="36"/>
  <c r="AT310" i="36"/>
  <c r="AS310" i="36" s="1"/>
  <c r="AP310" i="36"/>
  <c r="AN310" i="36"/>
  <c r="AM310" i="36"/>
  <c r="AC310" i="36"/>
  <c r="AB310" i="36"/>
  <c r="AA310" i="36"/>
  <c r="Z310" i="36"/>
  <c r="X310" i="36"/>
  <c r="W310" i="36"/>
  <c r="V310" i="36"/>
  <c r="R310" i="36"/>
  <c r="Q310" i="36"/>
  <c r="P310" i="36"/>
  <c r="O310" i="36"/>
  <c r="N310" i="36"/>
  <c r="M310" i="36"/>
  <c r="J310" i="36"/>
  <c r="F310" i="36"/>
  <c r="BR309" i="36"/>
  <c r="BQ309" i="36"/>
  <c r="BP309" i="36"/>
  <c r="BO309" i="36"/>
  <c r="BM309" i="36"/>
  <c r="AY309" i="36"/>
  <c r="AX309" i="36"/>
  <c r="AW309" i="36"/>
  <c r="AV309" i="36"/>
  <c r="AU309" i="36"/>
  <c r="AT309" i="36"/>
  <c r="AP309" i="36"/>
  <c r="AN309" i="36"/>
  <c r="AM309" i="36"/>
  <c r="AC309" i="36"/>
  <c r="AB309" i="36"/>
  <c r="AA309" i="36"/>
  <c r="Z309" i="36"/>
  <c r="X309" i="36"/>
  <c r="W309" i="36"/>
  <c r="V309" i="36"/>
  <c r="R309" i="36"/>
  <c r="Q309" i="36"/>
  <c r="P309" i="36"/>
  <c r="O309" i="36"/>
  <c r="N309" i="36"/>
  <c r="M309" i="36"/>
  <c r="J309" i="36"/>
  <c r="F309" i="36"/>
  <c r="BR308" i="36"/>
  <c r="BQ308" i="36"/>
  <c r="BP308" i="36"/>
  <c r="BO308" i="36"/>
  <c r="BM308" i="36"/>
  <c r="AY308" i="36"/>
  <c r="AX308" i="36"/>
  <c r="AW308" i="36"/>
  <c r="AV308" i="36"/>
  <c r="AU308" i="36"/>
  <c r="AS308" i="36" s="1"/>
  <c r="AT308" i="36"/>
  <c r="AP308" i="36"/>
  <c r="AN308" i="36"/>
  <c r="AM308" i="36"/>
  <c r="AC308" i="36"/>
  <c r="AB308" i="36"/>
  <c r="AA308" i="36"/>
  <c r="Z308" i="36"/>
  <c r="X308" i="36"/>
  <c r="W308" i="36"/>
  <c r="V308" i="36"/>
  <c r="R308" i="36"/>
  <c r="Q308" i="36"/>
  <c r="P308" i="36"/>
  <c r="O308" i="36"/>
  <c r="N308" i="36"/>
  <c r="M308" i="36"/>
  <c r="J308" i="36"/>
  <c r="F308" i="36"/>
  <c r="BR307" i="36"/>
  <c r="BQ307" i="36"/>
  <c r="BP307" i="36"/>
  <c r="BO307" i="36"/>
  <c r="BM307" i="36"/>
  <c r="AY307" i="36"/>
  <c r="AX307" i="36"/>
  <c r="AW307" i="36"/>
  <c r="AV307" i="36"/>
  <c r="AU307" i="36"/>
  <c r="AT307" i="36"/>
  <c r="AP307" i="36"/>
  <c r="AN307" i="36"/>
  <c r="AM307" i="36"/>
  <c r="AC307" i="36"/>
  <c r="AB307" i="36"/>
  <c r="AA307" i="36"/>
  <c r="Z307" i="36"/>
  <c r="X307" i="36"/>
  <c r="W307" i="36"/>
  <c r="V307" i="36"/>
  <c r="R307" i="36"/>
  <c r="Q307" i="36"/>
  <c r="P307" i="36"/>
  <c r="O307" i="36"/>
  <c r="N307" i="36"/>
  <c r="M307" i="36"/>
  <c r="J307" i="36"/>
  <c r="F307" i="36"/>
  <c r="BR306" i="36"/>
  <c r="BQ306" i="36"/>
  <c r="BP306" i="36"/>
  <c r="BO306" i="36"/>
  <c r="BM306" i="36"/>
  <c r="AY306" i="36"/>
  <c r="AX306" i="36"/>
  <c r="AW306" i="36"/>
  <c r="AV306" i="36"/>
  <c r="AU306" i="36"/>
  <c r="AT306" i="36"/>
  <c r="AS306" i="36"/>
  <c r="AP306" i="36"/>
  <c r="AN306" i="36"/>
  <c r="AM306" i="36"/>
  <c r="AC306" i="36"/>
  <c r="AB306" i="36"/>
  <c r="AA306" i="36"/>
  <c r="Z306" i="36"/>
  <c r="X306" i="36"/>
  <c r="W306" i="36"/>
  <c r="V306" i="36"/>
  <c r="R306" i="36"/>
  <c r="Q306" i="36"/>
  <c r="P306" i="36"/>
  <c r="O306" i="36"/>
  <c r="N306" i="36"/>
  <c r="M306" i="36"/>
  <c r="J306" i="36"/>
  <c r="F306" i="36"/>
  <c r="BR305" i="36"/>
  <c r="BQ305" i="36"/>
  <c r="BP305" i="36"/>
  <c r="BO305" i="36"/>
  <c r="BM305" i="36"/>
  <c r="AY305" i="36"/>
  <c r="AX305" i="36"/>
  <c r="AW305" i="36"/>
  <c r="AV305" i="36"/>
  <c r="AU305" i="36"/>
  <c r="AT305" i="36"/>
  <c r="AP305" i="36"/>
  <c r="AN305" i="36"/>
  <c r="AM305" i="36"/>
  <c r="AC305" i="36"/>
  <c r="AB305" i="36"/>
  <c r="AA305" i="36"/>
  <c r="Z305" i="36"/>
  <c r="X305" i="36"/>
  <c r="W305" i="36"/>
  <c r="V305" i="36"/>
  <c r="R305" i="36"/>
  <c r="Q305" i="36"/>
  <c r="P305" i="36"/>
  <c r="O305" i="36"/>
  <c r="N305" i="36"/>
  <c r="M305" i="36"/>
  <c r="J305" i="36"/>
  <c r="F305" i="36"/>
  <c r="BR304" i="36"/>
  <c r="BQ304" i="36"/>
  <c r="BP304" i="36"/>
  <c r="BO304" i="36"/>
  <c r="BM304" i="36"/>
  <c r="AY304" i="36"/>
  <c r="AX304" i="36"/>
  <c r="AW304" i="36"/>
  <c r="AV304" i="36"/>
  <c r="AS304" i="36" s="1"/>
  <c r="AU304" i="36"/>
  <c r="AT304" i="36"/>
  <c r="AP304" i="36"/>
  <c r="AN304" i="36"/>
  <c r="AM304" i="36"/>
  <c r="AC304" i="36"/>
  <c r="AB304" i="36"/>
  <c r="AA304" i="36"/>
  <c r="Z304" i="36"/>
  <c r="X304" i="36"/>
  <c r="W304" i="36"/>
  <c r="V304" i="36"/>
  <c r="R304" i="36"/>
  <c r="Q304" i="36"/>
  <c r="P304" i="36"/>
  <c r="O304" i="36"/>
  <c r="N304" i="36"/>
  <c r="M304" i="36"/>
  <c r="J304" i="36"/>
  <c r="F304" i="36"/>
  <c r="BR303" i="36"/>
  <c r="BQ303" i="36"/>
  <c r="BP303" i="36"/>
  <c r="BO303" i="36"/>
  <c r="BM303" i="36"/>
  <c r="AY303" i="36"/>
  <c r="AX303" i="36"/>
  <c r="AW303" i="36"/>
  <c r="AV303" i="36"/>
  <c r="AU303" i="36"/>
  <c r="AT303" i="36"/>
  <c r="AP303" i="36"/>
  <c r="AN303" i="36"/>
  <c r="AM303" i="36"/>
  <c r="AC303" i="36"/>
  <c r="AB303" i="36"/>
  <c r="AA303" i="36"/>
  <c r="Z303" i="36"/>
  <c r="X303" i="36"/>
  <c r="W303" i="36"/>
  <c r="V303" i="36"/>
  <c r="R303" i="36"/>
  <c r="Q303" i="36"/>
  <c r="P303" i="36"/>
  <c r="O303" i="36"/>
  <c r="N303" i="36"/>
  <c r="M303" i="36"/>
  <c r="J303" i="36"/>
  <c r="F303" i="36"/>
  <c r="BR302" i="36"/>
  <c r="BQ302" i="36"/>
  <c r="BP302" i="36"/>
  <c r="BO302" i="36"/>
  <c r="BM302" i="36"/>
  <c r="AY302" i="36"/>
  <c r="AX302" i="36"/>
  <c r="AW302" i="36"/>
  <c r="AV302" i="36"/>
  <c r="AU302" i="36"/>
  <c r="AT302" i="36"/>
  <c r="AS302" i="36" s="1"/>
  <c r="AP302" i="36"/>
  <c r="AN302" i="36"/>
  <c r="AM302" i="36"/>
  <c r="AC302" i="36"/>
  <c r="AB302" i="36"/>
  <c r="AA302" i="36"/>
  <c r="Z302" i="36"/>
  <c r="X302" i="36"/>
  <c r="W302" i="36"/>
  <c r="V302" i="36"/>
  <c r="R302" i="36"/>
  <c r="Q302" i="36"/>
  <c r="P302" i="36"/>
  <c r="O302" i="36"/>
  <c r="N302" i="36"/>
  <c r="M302" i="36"/>
  <c r="J302" i="36"/>
  <c r="F302" i="36"/>
  <c r="F301" i="36"/>
  <c r="BR300" i="36"/>
  <c r="BQ300" i="36"/>
  <c r="BP300" i="36"/>
  <c r="BO300" i="36"/>
  <c r="BM300" i="36"/>
  <c r="AY300" i="36"/>
  <c r="AX300" i="36"/>
  <c r="AW300" i="36"/>
  <c r="AV300" i="36"/>
  <c r="AU300" i="36"/>
  <c r="AT300" i="36"/>
  <c r="AS300" i="36"/>
  <c r="AP300" i="36"/>
  <c r="AN300" i="36"/>
  <c r="AM300" i="36"/>
  <c r="AC300" i="36"/>
  <c r="AB300" i="36"/>
  <c r="AA300" i="36"/>
  <c r="Z300" i="36"/>
  <c r="X300" i="36"/>
  <c r="W300" i="36"/>
  <c r="V300" i="36"/>
  <c r="R300" i="36"/>
  <c r="Q300" i="36"/>
  <c r="P300" i="36"/>
  <c r="O300" i="36"/>
  <c r="N300" i="36"/>
  <c r="M300" i="36"/>
  <c r="J300" i="36"/>
  <c r="F300" i="36"/>
  <c r="BR299" i="36"/>
  <c r="BQ299" i="36"/>
  <c r="BP299" i="36"/>
  <c r="BO299" i="36"/>
  <c r="BM299" i="36"/>
  <c r="AY299" i="36"/>
  <c r="AX299" i="36"/>
  <c r="AW299" i="36"/>
  <c r="AV299" i="36"/>
  <c r="AU299" i="36"/>
  <c r="AT299" i="36"/>
  <c r="AP299" i="36"/>
  <c r="AN299" i="36"/>
  <c r="AM299" i="36"/>
  <c r="AC299" i="36"/>
  <c r="AB299" i="36"/>
  <c r="AA299" i="36"/>
  <c r="Z299" i="36"/>
  <c r="X299" i="36"/>
  <c r="W299" i="36"/>
  <c r="V299" i="36"/>
  <c r="R299" i="36"/>
  <c r="Q299" i="36"/>
  <c r="P299" i="36"/>
  <c r="O299" i="36"/>
  <c r="N299" i="36"/>
  <c r="M299" i="36"/>
  <c r="J299" i="36"/>
  <c r="F299" i="36"/>
  <c r="BR298" i="36"/>
  <c r="BQ298" i="36"/>
  <c r="BP298" i="36"/>
  <c r="BO298" i="36"/>
  <c r="BM298" i="36"/>
  <c r="AY298" i="36"/>
  <c r="AX298" i="36"/>
  <c r="AW298" i="36"/>
  <c r="AV298" i="36"/>
  <c r="AU298" i="36"/>
  <c r="AT298" i="36"/>
  <c r="AS298" i="36" s="1"/>
  <c r="AP298" i="36"/>
  <c r="AN298" i="36"/>
  <c r="AM298" i="36"/>
  <c r="AC298" i="36"/>
  <c r="AB298" i="36"/>
  <c r="AA298" i="36"/>
  <c r="Z298" i="36"/>
  <c r="X298" i="36"/>
  <c r="W298" i="36"/>
  <c r="V298" i="36"/>
  <c r="R298" i="36"/>
  <c r="Q298" i="36"/>
  <c r="P298" i="36"/>
  <c r="O298" i="36"/>
  <c r="N298" i="36"/>
  <c r="M298" i="36"/>
  <c r="J298" i="36"/>
  <c r="F298" i="36"/>
  <c r="BR297" i="36"/>
  <c r="BQ297" i="36"/>
  <c r="BP297" i="36"/>
  <c r="BO297" i="36"/>
  <c r="BM297" i="36"/>
  <c r="AY297" i="36"/>
  <c r="AX297" i="36"/>
  <c r="AW297" i="36"/>
  <c r="AV297" i="36"/>
  <c r="AU297" i="36"/>
  <c r="AT297" i="36"/>
  <c r="AP297" i="36"/>
  <c r="AN297" i="36"/>
  <c r="AM297" i="36"/>
  <c r="AC297" i="36"/>
  <c r="AB297" i="36"/>
  <c r="AA297" i="36"/>
  <c r="Z297" i="36"/>
  <c r="X297" i="36"/>
  <c r="W297" i="36"/>
  <c r="V297" i="36"/>
  <c r="R297" i="36"/>
  <c r="Q297" i="36"/>
  <c r="P297" i="36"/>
  <c r="O297" i="36"/>
  <c r="N297" i="36"/>
  <c r="M297" i="36"/>
  <c r="J297" i="36"/>
  <c r="F297" i="36"/>
  <c r="BR296" i="36"/>
  <c r="BQ296" i="36"/>
  <c r="BP296" i="36"/>
  <c r="BO296" i="36"/>
  <c r="BM296" i="36"/>
  <c r="AY296" i="36"/>
  <c r="AX296" i="36"/>
  <c r="AW296" i="36"/>
  <c r="AV296" i="36"/>
  <c r="AU296" i="36"/>
  <c r="AT296" i="36"/>
  <c r="AS296" i="36" s="1"/>
  <c r="AP296" i="36"/>
  <c r="AN296" i="36"/>
  <c r="AM296" i="36"/>
  <c r="AC296" i="36"/>
  <c r="AB296" i="36"/>
  <c r="AA296" i="36"/>
  <c r="Z296" i="36"/>
  <c r="X296" i="36"/>
  <c r="W296" i="36"/>
  <c r="V296" i="36"/>
  <c r="R296" i="36"/>
  <c r="Q296" i="36"/>
  <c r="P296" i="36"/>
  <c r="O296" i="36"/>
  <c r="N296" i="36"/>
  <c r="M296" i="36"/>
  <c r="J296" i="36"/>
  <c r="F296" i="36"/>
  <c r="F295" i="36"/>
  <c r="BR294" i="36"/>
  <c r="BQ294" i="36"/>
  <c r="BP294" i="36"/>
  <c r="BO294" i="36"/>
  <c r="BM294" i="36"/>
  <c r="AY294" i="36"/>
  <c r="AX294" i="36"/>
  <c r="AW294" i="36"/>
  <c r="AV294" i="36"/>
  <c r="AU294" i="36"/>
  <c r="AT294" i="36"/>
  <c r="AS294" i="36" s="1"/>
  <c r="AP294" i="36"/>
  <c r="AN294" i="36"/>
  <c r="AM294" i="36"/>
  <c r="AC294" i="36"/>
  <c r="AB294" i="36"/>
  <c r="AA294" i="36"/>
  <c r="Z294" i="36"/>
  <c r="X294" i="36"/>
  <c r="W294" i="36"/>
  <c r="V294" i="36"/>
  <c r="R294" i="36"/>
  <c r="Q294" i="36"/>
  <c r="P294" i="36"/>
  <c r="O294" i="36"/>
  <c r="N294" i="36"/>
  <c r="M294" i="36"/>
  <c r="J294" i="36"/>
  <c r="F294" i="36"/>
  <c r="BR293" i="36"/>
  <c r="BQ293" i="36"/>
  <c r="BP293" i="36"/>
  <c r="BO293" i="36"/>
  <c r="BM293" i="36"/>
  <c r="AY293" i="36"/>
  <c r="AX293" i="36"/>
  <c r="AW293" i="36"/>
  <c r="AV293" i="36"/>
  <c r="AU293" i="36"/>
  <c r="AT293" i="36"/>
  <c r="AP293" i="36"/>
  <c r="AN293" i="36"/>
  <c r="AM293" i="36"/>
  <c r="AC293" i="36"/>
  <c r="AB293" i="36"/>
  <c r="AA293" i="36"/>
  <c r="Z293" i="36"/>
  <c r="X293" i="36"/>
  <c r="W293" i="36"/>
  <c r="V293" i="36"/>
  <c r="R293" i="36"/>
  <c r="Q293" i="36"/>
  <c r="P293" i="36"/>
  <c r="O293" i="36"/>
  <c r="N293" i="36"/>
  <c r="M293" i="36"/>
  <c r="J293" i="36"/>
  <c r="F293" i="36"/>
  <c r="BR292" i="36"/>
  <c r="BQ292" i="36"/>
  <c r="BP292" i="36"/>
  <c r="BO292" i="36"/>
  <c r="BM292" i="36"/>
  <c r="AY292" i="36"/>
  <c r="AX292" i="36"/>
  <c r="AW292" i="36"/>
  <c r="AV292" i="36"/>
  <c r="AU292" i="36"/>
  <c r="AT292" i="36"/>
  <c r="AS292" i="36"/>
  <c r="AP292" i="36"/>
  <c r="AN292" i="36"/>
  <c r="AM292" i="36"/>
  <c r="AC292" i="36"/>
  <c r="AB292" i="36"/>
  <c r="AA292" i="36"/>
  <c r="Z292" i="36"/>
  <c r="X292" i="36"/>
  <c r="W292" i="36"/>
  <c r="V292" i="36"/>
  <c r="R292" i="36"/>
  <c r="Q292" i="36"/>
  <c r="P292" i="36"/>
  <c r="O292" i="36"/>
  <c r="N292" i="36"/>
  <c r="M292" i="36"/>
  <c r="J292" i="36"/>
  <c r="F292" i="36"/>
  <c r="BR291" i="36"/>
  <c r="BQ291" i="36"/>
  <c r="BP291" i="36"/>
  <c r="BO291" i="36"/>
  <c r="BM291" i="36"/>
  <c r="AY291" i="36"/>
  <c r="AX291" i="36"/>
  <c r="AW291" i="36"/>
  <c r="AV291" i="36"/>
  <c r="AU291" i="36"/>
  <c r="AT291" i="36"/>
  <c r="AP291" i="36"/>
  <c r="AN291" i="36"/>
  <c r="AM291" i="36"/>
  <c r="AC291" i="36"/>
  <c r="AB291" i="36"/>
  <c r="AA291" i="36"/>
  <c r="Z291" i="36"/>
  <c r="X291" i="36"/>
  <c r="W291" i="36"/>
  <c r="V291" i="36"/>
  <c r="R291" i="36"/>
  <c r="Q291" i="36"/>
  <c r="P291" i="36"/>
  <c r="O291" i="36"/>
  <c r="N291" i="36"/>
  <c r="M291" i="36"/>
  <c r="J291" i="36"/>
  <c r="F291" i="36"/>
  <c r="BR290" i="36"/>
  <c r="BQ290" i="36"/>
  <c r="BP290" i="36"/>
  <c r="BO290" i="36"/>
  <c r="BM290" i="36"/>
  <c r="AY290" i="36"/>
  <c r="AX290" i="36"/>
  <c r="AW290" i="36"/>
  <c r="AV290" i="36"/>
  <c r="AU290" i="36"/>
  <c r="AS290" i="36" s="1"/>
  <c r="AT290" i="36"/>
  <c r="AP290" i="36"/>
  <c r="AN290" i="36"/>
  <c r="AM290" i="36"/>
  <c r="AC290" i="36"/>
  <c r="AB290" i="36"/>
  <c r="AA290" i="36"/>
  <c r="Z290" i="36"/>
  <c r="X290" i="36"/>
  <c r="W290" i="36"/>
  <c r="V290" i="36"/>
  <c r="R290" i="36"/>
  <c r="Q290" i="36"/>
  <c r="P290" i="36"/>
  <c r="O290" i="36"/>
  <c r="N290" i="36"/>
  <c r="M290" i="36"/>
  <c r="J290" i="36"/>
  <c r="F290" i="36"/>
  <c r="BR289" i="36"/>
  <c r="BQ289" i="36"/>
  <c r="BP289" i="36"/>
  <c r="BO289" i="36"/>
  <c r="BM289" i="36"/>
  <c r="AY289" i="36"/>
  <c r="AX289" i="36"/>
  <c r="AW289" i="36"/>
  <c r="AV289" i="36"/>
  <c r="AU289" i="36"/>
  <c r="AT289" i="36"/>
  <c r="AP289" i="36"/>
  <c r="AN289" i="36"/>
  <c r="AM289" i="36"/>
  <c r="AC289" i="36"/>
  <c r="AB289" i="36"/>
  <c r="AA289" i="36"/>
  <c r="Z289" i="36"/>
  <c r="X289" i="36"/>
  <c r="W289" i="36"/>
  <c r="V289" i="36"/>
  <c r="R289" i="36"/>
  <c r="Q289" i="36"/>
  <c r="P289" i="36"/>
  <c r="O289" i="36"/>
  <c r="N289" i="36"/>
  <c r="M289" i="36"/>
  <c r="J289" i="36"/>
  <c r="F289" i="36"/>
  <c r="BR288" i="36"/>
  <c r="BQ288" i="36"/>
  <c r="BP288" i="36"/>
  <c r="BO288" i="36"/>
  <c r="BM288" i="36"/>
  <c r="AY288" i="36"/>
  <c r="AX288" i="36"/>
  <c r="AW288" i="36"/>
  <c r="AV288" i="36"/>
  <c r="AU288" i="36"/>
  <c r="AT288" i="36"/>
  <c r="AS288" i="36"/>
  <c r="AP288" i="36"/>
  <c r="AN288" i="36"/>
  <c r="AM288" i="36"/>
  <c r="AC288" i="36"/>
  <c r="AB288" i="36"/>
  <c r="AA288" i="36"/>
  <c r="Z288" i="36"/>
  <c r="X288" i="36"/>
  <c r="W288" i="36"/>
  <c r="V288" i="36"/>
  <c r="R288" i="36"/>
  <c r="Q288" i="36"/>
  <c r="P288" i="36"/>
  <c r="O288" i="36"/>
  <c r="N288" i="36"/>
  <c r="M288" i="36"/>
  <c r="J288" i="36"/>
  <c r="F288" i="36"/>
  <c r="BR287" i="36"/>
  <c r="BQ287" i="36"/>
  <c r="BP287" i="36"/>
  <c r="BO287" i="36"/>
  <c r="BM287" i="36"/>
  <c r="AY287" i="36"/>
  <c r="AX287" i="36"/>
  <c r="AW287" i="36"/>
  <c r="AV287" i="36"/>
  <c r="AU287" i="36"/>
  <c r="AT287" i="36"/>
  <c r="AP287" i="36"/>
  <c r="AN287" i="36"/>
  <c r="AM287" i="36"/>
  <c r="AC287" i="36"/>
  <c r="AB287" i="36"/>
  <c r="AA287" i="36"/>
  <c r="Z287" i="36"/>
  <c r="X287" i="36"/>
  <c r="W287" i="36"/>
  <c r="V287" i="36"/>
  <c r="R287" i="36"/>
  <c r="Q287" i="36"/>
  <c r="P287" i="36"/>
  <c r="O287" i="36"/>
  <c r="N287" i="36"/>
  <c r="M287" i="36"/>
  <c r="J287" i="36"/>
  <c r="F287" i="36"/>
  <c r="BR286" i="36"/>
  <c r="BQ286" i="36"/>
  <c r="BP286" i="36"/>
  <c r="BO286" i="36"/>
  <c r="BM286" i="36"/>
  <c r="AY286" i="36"/>
  <c r="AX286" i="36"/>
  <c r="AW286" i="36"/>
  <c r="AV286" i="36"/>
  <c r="AU286" i="36"/>
  <c r="AS286" i="36" s="1"/>
  <c r="AT286" i="36"/>
  <c r="AP286" i="36"/>
  <c r="AN286" i="36"/>
  <c r="AM286" i="36"/>
  <c r="AC286" i="36"/>
  <c r="AB286" i="36"/>
  <c r="AA286" i="36"/>
  <c r="Z286" i="36"/>
  <c r="X286" i="36"/>
  <c r="W286" i="36"/>
  <c r="V286" i="36"/>
  <c r="R286" i="36"/>
  <c r="Q286" i="36"/>
  <c r="P286" i="36"/>
  <c r="O286" i="36"/>
  <c r="N286" i="36"/>
  <c r="M286" i="36"/>
  <c r="J286" i="36"/>
  <c r="F286" i="36"/>
  <c r="F285" i="36"/>
  <c r="BR284" i="36"/>
  <c r="BQ284" i="36"/>
  <c r="BP284" i="36"/>
  <c r="BO284" i="36"/>
  <c r="BM284" i="36"/>
  <c r="AY284" i="36"/>
  <c r="AX284" i="36"/>
  <c r="AW284" i="36"/>
  <c r="AV284" i="36"/>
  <c r="AU284" i="36"/>
  <c r="AT284" i="36"/>
  <c r="AP284" i="36"/>
  <c r="AN284" i="36"/>
  <c r="AM284" i="36"/>
  <c r="AC284" i="36"/>
  <c r="AB284" i="36"/>
  <c r="AA284" i="36"/>
  <c r="Z284" i="36"/>
  <c r="X284" i="36"/>
  <c r="W284" i="36"/>
  <c r="V284" i="36"/>
  <c r="R284" i="36"/>
  <c r="Q284" i="36"/>
  <c r="P284" i="36"/>
  <c r="O284" i="36"/>
  <c r="N284" i="36"/>
  <c r="M284" i="36"/>
  <c r="J284" i="36"/>
  <c r="F284" i="36"/>
  <c r="BR283" i="36"/>
  <c r="BQ283" i="36"/>
  <c r="BP283" i="36"/>
  <c r="BO283" i="36"/>
  <c r="BM283" i="36"/>
  <c r="AY283" i="36"/>
  <c r="AX283" i="36"/>
  <c r="AW283" i="36"/>
  <c r="AV283" i="36"/>
  <c r="AU283" i="36"/>
  <c r="AT283" i="36"/>
  <c r="AP283" i="36"/>
  <c r="AN283" i="36"/>
  <c r="AM283" i="36"/>
  <c r="AC283" i="36"/>
  <c r="AB283" i="36"/>
  <c r="AA283" i="36"/>
  <c r="Z283" i="36"/>
  <c r="X283" i="36"/>
  <c r="W283" i="36"/>
  <c r="V283" i="36"/>
  <c r="R283" i="36"/>
  <c r="Q283" i="36"/>
  <c r="P283" i="36"/>
  <c r="O283" i="36"/>
  <c r="N283" i="36"/>
  <c r="M283" i="36"/>
  <c r="J283" i="36"/>
  <c r="F283" i="36"/>
  <c r="BR282" i="36"/>
  <c r="BQ282" i="36"/>
  <c r="BP282" i="36"/>
  <c r="BO282" i="36"/>
  <c r="BM282" i="36"/>
  <c r="AY282" i="36"/>
  <c r="AX282" i="36"/>
  <c r="AW282" i="36"/>
  <c r="AV282" i="36"/>
  <c r="AU282" i="36"/>
  <c r="AT282" i="36"/>
  <c r="AS282" i="36" s="1"/>
  <c r="AP282" i="36"/>
  <c r="AN282" i="36"/>
  <c r="AM282" i="36"/>
  <c r="AC282" i="36"/>
  <c r="AB282" i="36"/>
  <c r="AA282" i="36"/>
  <c r="Z282" i="36"/>
  <c r="X282" i="36"/>
  <c r="W282" i="36"/>
  <c r="V282" i="36"/>
  <c r="R282" i="36"/>
  <c r="Q282" i="36"/>
  <c r="P282" i="36"/>
  <c r="O282" i="36"/>
  <c r="N282" i="36"/>
  <c r="M282" i="36"/>
  <c r="J282" i="36"/>
  <c r="F282" i="36"/>
  <c r="BR281" i="36"/>
  <c r="BQ281" i="36"/>
  <c r="BP281" i="36"/>
  <c r="BO281" i="36"/>
  <c r="BM281" i="36"/>
  <c r="AY281" i="36"/>
  <c r="AX281" i="36"/>
  <c r="AW281" i="36"/>
  <c r="AV281" i="36"/>
  <c r="AU281" i="36"/>
  <c r="AT281" i="36"/>
  <c r="AP281" i="36"/>
  <c r="AN281" i="36"/>
  <c r="AM281" i="36"/>
  <c r="AC281" i="36"/>
  <c r="AB281" i="36"/>
  <c r="AA281" i="36"/>
  <c r="Z281" i="36"/>
  <c r="X281" i="36"/>
  <c r="W281" i="36"/>
  <c r="V281" i="36"/>
  <c r="R281" i="36"/>
  <c r="Q281" i="36"/>
  <c r="P281" i="36"/>
  <c r="O281" i="36"/>
  <c r="N281" i="36"/>
  <c r="M281" i="36"/>
  <c r="J281" i="36"/>
  <c r="F281" i="36"/>
  <c r="BR280" i="36"/>
  <c r="BQ280" i="36"/>
  <c r="BP280" i="36"/>
  <c r="BO280" i="36"/>
  <c r="BM280" i="36"/>
  <c r="AY280" i="36"/>
  <c r="AX280" i="36"/>
  <c r="AW280" i="36"/>
  <c r="AV280" i="36"/>
  <c r="AU280" i="36"/>
  <c r="AT280" i="36"/>
  <c r="AP280" i="36"/>
  <c r="AN280" i="36"/>
  <c r="AM280" i="36"/>
  <c r="AC280" i="36"/>
  <c r="AB280" i="36"/>
  <c r="AA280" i="36"/>
  <c r="Z280" i="36"/>
  <c r="X280" i="36"/>
  <c r="W280" i="36"/>
  <c r="V280" i="36"/>
  <c r="R280" i="36"/>
  <c r="Q280" i="36"/>
  <c r="P280" i="36"/>
  <c r="O280" i="36"/>
  <c r="N280" i="36"/>
  <c r="M280" i="36"/>
  <c r="J280" i="36"/>
  <c r="F280" i="36"/>
  <c r="BR279" i="36"/>
  <c r="BQ279" i="36"/>
  <c r="BP279" i="36"/>
  <c r="BO279" i="36"/>
  <c r="BM279" i="36"/>
  <c r="AY279" i="36"/>
  <c r="AX279" i="36"/>
  <c r="AW279" i="36"/>
  <c r="AV279" i="36"/>
  <c r="AU279" i="36"/>
  <c r="AS279" i="36" s="1"/>
  <c r="AT279" i="36"/>
  <c r="AP279" i="36"/>
  <c r="AN279" i="36"/>
  <c r="AM279" i="36"/>
  <c r="AC279" i="36"/>
  <c r="AB279" i="36"/>
  <c r="AA279" i="36"/>
  <c r="Z279" i="36"/>
  <c r="X279" i="36"/>
  <c r="W279" i="36"/>
  <c r="V279" i="36"/>
  <c r="R279" i="36"/>
  <c r="Q279" i="36"/>
  <c r="P279" i="36"/>
  <c r="O279" i="36"/>
  <c r="N279" i="36"/>
  <c r="M279" i="36"/>
  <c r="J279" i="36"/>
  <c r="F279" i="36"/>
  <c r="BR278" i="36"/>
  <c r="BQ278" i="36"/>
  <c r="BP278" i="36"/>
  <c r="BO278" i="36"/>
  <c r="BM278" i="36"/>
  <c r="AY278" i="36"/>
  <c r="AX278" i="36"/>
  <c r="AW278" i="36"/>
  <c r="AV278" i="36"/>
  <c r="AU278" i="36"/>
  <c r="AT278" i="36"/>
  <c r="AP278" i="36"/>
  <c r="AN278" i="36"/>
  <c r="AM278" i="36"/>
  <c r="AC278" i="36"/>
  <c r="AB278" i="36"/>
  <c r="AA278" i="36"/>
  <c r="Z278" i="36"/>
  <c r="X278" i="36"/>
  <c r="W278" i="36"/>
  <c r="V278" i="36"/>
  <c r="R278" i="36"/>
  <c r="Q278" i="36"/>
  <c r="P278" i="36"/>
  <c r="O278" i="36"/>
  <c r="N278" i="36"/>
  <c r="M278" i="36"/>
  <c r="J278" i="36"/>
  <c r="F278" i="36"/>
  <c r="F277" i="36"/>
  <c r="BR276" i="36"/>
  <c r="BQ276" i="36"/>
  <c r="BP276" i="36"/>
  <c r="BO276" i="36"/>
  <c r="BM276" i="36"/>
  <c r="AY276" i="36"/>
  <c r="AX276" i="36"/>
  <c r="AW276" i="36"/>
  <c r="AV276" i="36"/>
  <c r="AU276" i="36"/>
  <c r="AT276" i="36"/>
  <c r="AP276" i="36"/>
  <c r="AN276" i="36"/>
  <c r="AM276" i="36"/>
  <c r="AC276" i="36"/>
  <c r="AB276" i="36"/>
  <c r="AA276" i="36"/>
  <c r="Z276" i="36"/>
  <c r="X276" i="36"/>
  <c r="W276" i="36"/>
  <c r="V276" i="36"/>
  <c r="R276" i="36"/>
  <c r="Q276" i="36"/>
  <c r="P276" i="36"/>
  <c r="O276" i="36"/>
  <c r="N276" i="36"/>
  <c r="M276" i="36"/>
  <c r="J276" i="36"/>
  <c r="F276" i="36"/>
  <c r="BR275" i="36"/>
  <c r="BQ275" i="36"/>
  <c r="BP275" i="36"/>
  <c r="BO275" i="36"/>
  <c r="BM275" i="36"/>
  <c r="AY275" i="36"/>
  <c r="AX275" i="36"/>
  <c r="AS275" i="36" s="1"/>
  <c r="AW275" i="36"/>
  <c r="AV275" i="36"/>
  <c r="AU275" i="36"/>
  <c r="AT275" i="36"/>
  <c r="AP275" i="36"/>
  <c r="AN275" i="36"/>
  <c r="AM275" i="36"/>
  <c r="AC275" i="36"/>
  <c r="AB275" i="36"/>
  <c r="AA275" i="36"/>
  <c r="Z275" i="36"/>
  <c r="X275" i="36"/>
  <c r="W275" i="36"/>
  <c r="V275" i="36"/>
  <c r="R275" i="36"/>
  <c r="Q275" i="36"/>
  <c r="P275" i="36"/>
  <c r="O275" i="36"/>
  <c r="N275" i="36"/>
  <c r="M275" i="36"/>
  <c r="J275" i="36"/>
  <c r="F275" i="36"/>
  <c r="BR274" i="36"/>
  <c r="BQ274" i="36"/>
  <c r="BP274" i="36"/>
  <c r="BO274" i="36"/>
  <c r="BM274" i="36"/>
  <c r="AY274" i="36"/>
  <c r="AX274" i="36"/>
  <c r="AW274" i="36"/>
  <c r="AV274" i="36"/>
  <c r="AU274" i="36"/>
  <c r="AT274" i="36"/>
  <c r="AP274" i="36"/>
  <c r="AN274" i="36"/>
  <c r="AM274" i="36"/>
  <c r="AC274" i="36"/>
  <c r="AB274" i="36"/>
  <c r="AA274" i="36"/>
  <c r="Z274" i="36"/>
  <c r="X274" i="36"/>
  <c r="W274" i="36"/>
  <c r="V274" i="36"/>
  <c r="R274" i="36"/>
  <c r="Q274" i="36"/>
  <c r="P274" i="36"/>
  <c r="O274" i="36"/>
  <c r="N274" i="36"/>
  <c r="M274" i="36"/>
  <c r="J274" i="36"/>
  <c r="F274" i="36"/>
  <c r="BR273" i="36"/>
  <c r="BQ273" i="36"/>
  <c r="BP273" i="36"/>
  <c r="BO273" i="36"/>
  <c r="BM273" i="36"/>
  <c r="AY273" i="36"/>
  <c r="AX273" i="36"/>
  <c r="AW273" i="36"/>
  <c r="AV273" i="36"/>
  <c r="AU273" i="36"/>
  <c r="AT273" i="36"/>
  <c r="AS273" i="36" s="1"/>
  <c r="AP273" i="36"/>
  <c r="AN273" i="36"/>
  <c r="AM273" i="36"/>
  <c r="AC273" i="36"/>
  <c r="AB273" i="36"/>
  <c r="AA273" i="36"/>
  <c r="Z273" i="36"/>
  <c r="X273" i="36"/>
  <c r="W273" i="36"/>
  <c r="V273" i="36"/>
  <c r="R273" i="36"/>
  <c r="Q273" i="36"/>
  <c r="P273" i="36"/>
  <c r="O273" i="36"/>
  <c r="N273" i="36"/>
  <c r="M273" i="36"/>
  <c r="J273" i="36"/>
  <c r="F273" i="36"/>
  <c r="BR272" i="36"/>
  <c r="BQ272" i="36"/>
  <c r="BP272" i="36"/>
  <c r="BO272" i="36"/>
  <c r="BM272" i="36"/>
  <c r="AY272" i="36"/>
  <c r="AX272" i="36"/>
  <c r="AW272" i="36"/>
  <c r="AV272" i="36"/>
  <c r="AU272" i="36"/>
  <c r="AT272" i="36"/>
  <c r="AP272" i="36"/>
  <c r="AN272" i="36"/>
  <c r="AM272" i="36"/>
  <c r="AC272" i="36"/>
  <c r="AB272" i="36"/>
  <c r="AA272" i="36"/>
  <c r="Z272" i="36"/>
  <c r="X272" i="36"/>
  <c r="W272" i="36"/>
  <c r="V272" i="36"/>
  <c r="R272" i="36"/>
  <c r="Q272" i="36"/>
  <c r="P272" i="36"/>
  <c r="O272" i="36"/>
  <c r="N272" i="36"/>
  <c r="M272" i="36"/>
  <c r="J272" i="36"/>
  <c r="F272" i="36"/>
  <c r="BR271" i="36"/>
  <c r="BQ271" i="36"/>
  <c r="BP271" i="36"/>
  <c r="BO271" i="36"/>
  <c r="BM271" i="36"/>
  <c r="AY271" i="36"/>
  <c r="AX271" i="36"/>
  <c r="AW271" i="36"/>
  <c r="AV271" i="36"/>
  <c r="AU271" i="36"/>
  <c r="AS271" i="36" s="1"/>
  <c r="AT271" i="36"/>
  <c r="AP271" i="36"/>
  <c r="AN271" i="36"/>
  <c r="AM271" i="36"/>
  <c r="AC271" i="36"/>
  <c r="AB271" i="36"/>
  <c r="AA271" i="36"/>
  <c r="Z271" i="36"/>
  <c r="X271" i="36"/>
  <c r="W271" i="36"/>
  <c r="V271" i="36"/>
  <c r="R271" i="36"/>
  <c r="Q271" i="36"/>
  <c r="P271" i="36"/>
  <c r="O271" i="36"/>
  <c r="N271" i="36"/>
  <c r="M271" i="36"/>
  <c r="J271" i="36"/>
  <c r="F271" i="36"/>
  <c r="BR270" i="36"/>
  <c r="BQ270" i="36"/>
  <c r="BP270" i="36"/>
  <c r="BO270" i="36"/>
  <c r="BM270" i="36"/>
  <c r="AY270" i="36"/>
  <c r="AX270" i="36"/>
  <c r="AW270" i="36"/>
  <c r="AV270" i="36"/>
  <c r="AU270" i="36"/>
  <c r="AT270" i="36"/>
  <c r="AP270" i="36"/>
  <c r="AN270" i="36"/>
  <c r="AM270" i="36"/>
  <c r="AC270" i="36"/>
  <c r="AB270" i="36"/>
  <c r="AA270" i="36"/>
  <c r="Z270" i="36"/>
  <c r="X270" i="36"/>
  <c r="W270" i="36"/>
  <c r="V270" i="36"/>
  <c r="R270" i="36"/>
  <c r="Q270" i="36"/>
  <c r="P270" i="36"/>
  <c r="O270" i="36"/>
  <c r="N270" i="36"/>
  <c r="M270" i="36"/>
  <c r="J270" i="36"/>
  <c r="F270" i="36"/>
  <c r="BR269" i="36"/>
  <c r="BQ269" i="36"/>
  <c r="BP269" i="36"/>
  <c r="BO269" i="36"/>
  <c r="BM269" i="36"/>
  <c r="AY269" i="36"/>
  <c r="AX269" i="36"/>
  <c r="AW269" i="36"/>
  <c r="AV269" i="36"/>
  <c r="AU269" i="36"/>
  <c r="AT269" i="36"/>
  <c r="AS269" i="36" s="1"/>
  <c r="AP269" i="36"/>
  <c r="AN269" i="36"/>
  <c r="AM269" i="36"/>
  <c r="AC269" i="36"/>
  <c r="AB269" i="36"/>
  <c r="AA269" i="36"/>
  <c r="Z269" i="36"/>
  <c r="X269" i="36"/>
  <c r="W269" i="36"/>
  <c r="V269" i="36"/>
  <c r="R269" i="36"/>
  <c r="Q269" i="36"/>
  <c r="P269" i="36"/>
  <c r="O269" i="36"/>
  <c r="N269" i="36"/>
  <c r="M269" i="36"/>
  <c r="J269" i="36"/>
  <c r="F269" i="36"/>
  <c r="F268" i="36"/>
  <c r="BR267" i="36"/>
  <c r="BQ267" i="36"/>
  <c r="BP267" i="36"/>
  <c r="BO267" i="36"/>
  <c r="BM267" i="36"/>
  <c r="AY267" i="36"/>
  <c r="AX267" i="36"/>
  <c r="AW267" i="36"/>
  <c r="AV267" i="36"/>
  <c r="AU267" i="36"/>
  <c r="AT267" i="36"/>
  <c r="AS267" i="36" s="1"/>
  <c r="AP267" i="36"/>
  <c r="AN267" i="36"/>
  <c r="AM267" i="36"/>
  <c r="AC267" i="36"/>
  <c r="AB267" i="36"/>
  <c r="AA267" i="36"/>
  <c r="Z267" i="36"/>
  <c r="X267" i="36"/>
  <c r="W267" i="36"/>
  <c r="V267" i="36"/>
  <c r="R267" i="36"/>
  <c r="Q267" i="36"/>
  <c r="P267" i="36"/>
  <c r="O267" i="36"/>
  <c r="N267" i="36"/>
  <c r="M267" i="36"/>
  <c r="J267" i="36"/>
  <c r="F267" i="36"/>
  <c r="BR266" i="36"/>
  <c r="BQ266" i="36"/>
  <c r="BP266" i="36"/>
  <c r="BO266" i="36"/>
  <c r="BM266" i="36"/>
  <c r="AY266" i="36"/>
  <c r="AX266" i="36"/>
  <c r="AW266" i="36"/>
  <c r="AV266" i="36"/>
  <c r="AU266" i="36"/>
  <c r="AT266" i="36"/>
  <c r="AP266" i="36"/>
  <c r="AN266" i="36"/>
  <c r="AM266" i="36"/>
  <c r="AC266" i="36"/>
  <c r="AB266" i="36"/>
  <c r="AA266" i="36"/>
  <c r="Z266" i="36"/>
  <c r="X266" i="36"/>
  <c r="W266" i="36"/>
  <c r="V266" i="36"/>
  <c r="R266" i="36"/>
  <c r="Q266" i="36"/>
  <c r="P266" i="36"/>
  <c r="O266" i="36"/>
  <c r="N266" i="36"/>
  <c r="M266" i="36"/>
  <c r="J266" i="36"/>
  <c r="F266" i="36"/>
  <c r="BR265" i="36"/>
  <c r="BQ265" i="36"/>
  <c r="BP265" i="36"/>
  <c r="BO265" i="36"/>
  <c r="BM265" i="36"/>
  <c r="AY265" i="36"/>
  <c r="AX265" i="36"/>
  <c r="AW265" i="36"/>
  <c r="AV265" i="36"/>
  <c r="AU265" i="36"/>
  <c r="AT265" i="36"/>
  <c r="AS265" i="36" s="1"/>
  <c r="AP265" i="36"/>
  <c r="AN265" i="36"/>
  <c r="AM265" i="36"/>
  <c r="AC265" i="36"/>
  <c r="AB265" i="36"/>
  <c r="AA265" i="36"/>
  <c r="Z265" i="36"/>
  <c r="X265" i="36"/>
  <c r="W265" i="36"/>
  <c r="V265" i="36"/>
  <c r="R265" i="36"/>
  <c r="Q265" i="36"/>
  <c r="P265" i="36"/>
  <c r="O265" i="36"/>
  <c r="N265" i="36"/>
  <c r="M265" i="36"/>
  <c r="J265" i="36"/>
  <c r="F265" i="36"/>
  <c r="BR264" i="36"/>
  <c r="BQ264" i="36"/>
  <c r="BP264" i="36"/>
  <c r="BO264" i="36"/>
  <c r="BM264" i="36"/>
  <c r="AY264" i="36"/>
  <c r="AX264" i="36"/>
  <c r="AW264" i="36"/>
  <c r="AV264" i="36"/>
  <c r="AU264" i="36"/>
  <c r="AT264" i="36"/>
  <c r="AP264" i="36"/>
  <c r="AN264" i="36"/>
  <c r="AM264" i="36"/>
  <c r="AC264" i="36"/>
  <c r="AB264" i="36"/>
  <c r="AA264" i="36"/>
  <c r="Z264" i="36"/>
  <c r="X264" i="36"/>
  <c r="W264" i="36"/>
  <c r="V264" i="36"/>
  <c r="R264" i="36"/>
  <c r="Q264" i="36"/>
  <c r="P264" i="36"/>
  <c r="O264" i="36"/>
  <c r="N264" i="36"/>
  <c r="M264" i="36"/>
  <c r="J264" i="36"/>
  <c r="F264" i="36"/>
  <c r="BR263" i="36"/>
  <c r="BQ263" i="36"/>
  <c r="BP263" i="36"/>
  <c r="BO263" i="36"/>
  <c r="BM263" i="36"/>
  <c r="AY263" i="36"/>
  <c r="AX263" i="36"/>
  <c r="AW263" i="36"/>
  <c r="AV263" i="36"/>
  <c r="AU263" i="36"/>
  <c r="AT263" i="36"/>
  <c r="AS263" i="36"/>
  <c r="AP263" i="36"/>
  <c r="AN263" i="36"/>
  <c r="AM263" i="36"/>
  <c r="AC263" i="36"/>
  <c r="AB263" i="36"/>
  <c r="AA263" i="36"/>
  <c r="Z263" i="36"/>
  <c r="X263" i="36"/>
  <c r="W263" i="36"/>
  <c r="V263" i="36"/>
  <c r="R263" i="36"/>
  <c r="Q263" i="36"/>
  <c r="P263" i="36"/>
  <c r="O263" i="36"/>
  <c r="N263" i="36"/>
  <c r="M263" i="36"/>
  <c r="J263" i="36"/>
  <c r="F263" i="36"/>
  <c r="F262" i="36"/>
  <c r="BR261" i="36"/>
  <c r="BQ261" i="36"/>
  <c r="BP261" i="36"/>
  <c r="BO261" i="36"/>
  <c r="BM261" i="36"/>
  <c r="AY261" i="36"/>
  <c r="AX261" i="36"/>
  <c r="AW261" i="36"/>
  <c r="AV261" i="36"/>
  <c r="AU261" i="36"/>
  <c r="AT261" i="36"/>
  <c r="AP261" i="36"/>
  <c r="AN261" i="36"/>
  <c r="AM261" i="36"/>
  <c r="AC261" i="36"/>
  <c r="AB261" i="36"/>
  <c r="AA261" i="36"/>
  <c r="Z261" i="36"/>
  <c r="X261" i="36"/>
  <c r="W261" i="36"/>
  <c r="V261" i="36"/>
  <c r="R261" i="36"/>
  <c r="Q261" i="36"/>
  <c r="P261" i="36"/>
  <c r="O261" i="36"/>
  <c r="N261" i="36"/>
  <c r="M261" i="36"/>
  <c r="J261" i="36"/>
  <c r="F261" i="36"/>
  <c r="BR260" i="36"/>
  <c r="BQ260" i="36"/>
  <c r="BP260" i="36"/>
  <c r="BO260" i="36"/>
  <c r="BM260" i="36"/>
  <c r="AY260" i="36"/>
  <c r="AX260" i="36"/>
  <c r="AW260" i="36"/>
  <c r="AV260" i="36"/>
  <c r="AU260" i="36"/>
  <c r="AT260" i="36"/>
  <c r="AP260" i="36"/>
  <c r="AN260" i="36"/>
  <c r="AM260" i="36"/>
  <c r="AC260" i="36"/>
  <c r="AB260" i="36"/>
  <c r="AA260" i="36"/>
  <c r="Z260" i="36"/>
  <c r="X260" i="36"/>
  <c r="W260" i="36"/>
  <c r="V260" i="36"/>
  <c r="R260" i="36"/>
  <c r="Q260" i="36"/>
  <c r="P260" i="36"/>
  <c r="O260" i="36"/>
  <c r="N260" i="36"/>
  <c r="M260" i="36"/>
  <c r="J260" i="36"/>
  <c r="F260" i="36"/>
  <c r="BR259" i="36"/>
  <c r="BQ259" i="36"/>
  <c r="BP259" i="36"/>
  <c r="BO259" i="36"/>
  <c r="BM259" i="36"/>
  <c r="AY259" i="36"/>
  <c r="AX259" i="36"/>
  <c r="AW259" i="36"/>
  <c r="AV259" i="36"/>
  <c r="AU259" i="36"/>
  <c r="AT259" i="36"/>
  <c r="AP259" i="36"/>
  <c r="AN259" i="36"/>
  <c r="AM259" i="36"/>
  <c r="AC259" i="36"/>
  <c r="AB259" i="36"/>
  <c r="AA259" i="36"/>
  <c r="Z259" i="36"/>
  <c r="X259" i="36"/>
  <c r="W259" i="36"/>
  <c r="V259" i="36"/>
  <c r="R259" i="36"/>
  <c r="Q259" i="36"/>
  <c r="P259" i="36"/>
  <c r="O259" i="36"/>
  <c r="N259" i="36"/>
  <c r="M259" i="36"/>
  <c r="J259" i="36"/>
  <c r="F259" i="36"/>
  <c r="BR258" i="36"/>
  <c r="BQ258" i="36"/>
  <c r="BP258" i="36"/>
  <c r="BO258" i="36"/>
  <c r="BM258" i="36"/>
  <c r="AY258" i="36"/>
  <c r="AX258" i="36"/>
  <c r="AW258" i="36"/>
  <c r="AV258" i="36"/>
  <c r="AU258" i="36"/>
  <c r="AT258" i="36"/>
  <c r="AP258" i="36"/>
  <c r="AN258" i="36"/>
  <c r="AM258" i="36"/>
  <c r="AC258" i="36"/>
  <c r="AB258" i="36"/>
  <c r="AA258" i="36"/>
  <c r="Z258" i="36"/>
  <c r="X258" i="36"/>
  <c r="W258" i="36"/>
  <c r="V258" i="36"/>
  <c r="R258" i="36"/>
  <c r="Q258" i="36"/>
  <c r="P258" i="36"/>
  <c r="O258" i="36"/>
  <c r="N258" i="36"/>
  <c r="M258" i="36"/>
  <c r="J258" i="36"/>
  <c r="F258" i="36"/>
  <c r="BR257" i="36"/>
  <c r="BQ257" i="36"/>
  <c r="BP257" i="36"/>
  <c r="BO257" i="36"/>
  <c r="BM257" i="36"/>
  <c r="AY257" i="36"/>
  <c r="AX257" i="36"/>
  <c r="AW257" i="36"/>
  <c r="AV257" i="36"/>
  <c r="AU257" i="36"/>
  <c r="AT257" i="36"/>
  <c r="AP257" i="36"/>
  <c r="AN257" i="36"/>
  <c r="AM257" i="36"/>
  <c r="AC257" i="36"/>
  <c r="AB257" i="36"/>
  <c r="AA257" i="36"/>
  <c r="Z257" i="36"/>
  <c r="X257" i="36"/>
  <c r="W257" i="36"/>
  <c r="V257" i="36"/>
  <c r="R257" i="36"/>
  <c r="Q257" i="36"/>
  <c r="P257" i="36"/>
  <c r="O257" i="36"/>
  <c r="N257" i="36"/>
  <c r="M257" i="36"/>
  <c r="J257" i="36"/>
  <c r="F257" i="36"/>
  <c r="BR256" i="36"/>
  <c r="BQ256" i="36"/>
  <c r="BP256" i="36"/>
  <c r="BO256" i="36"/>
  <c r="BM256" i="36"/>
  <c r="AY256" i="36"/>
  <c r="AX256" i="36"/>
  <c r="AW256" i="36"/>
  <c r="AV256" i="36"/>
  <c r="AU256" i="36"/>
  <c r="AT256" i="36"/>
  <c r="AS256" i="36" s="1"/>
  <c r="AP256" i="36"/>
  <c r="AN256" i="36"/>
  <c r="AM256" i="36"/>
  <c r="AC256" i="36"/>
  <c r="AB256" i="36"/>
  <c r="AA256" i="36"/>
  <c r="Z256" i="36"/>
  <c r="X256" i="36"/>
  <c r="W256" i="36"/>
  <c r="V256" i="36"/>
  <c r="R256" i="36"/>
  <c r="Q256" i="36"/>
  <c r="P256" i="36"/>
  <c r="O256" i="36"/>
  <c r="N256" i="36"/>
  <c r="M256" i="36"/>
  <c r="J256" i="36"/>
  <c r="F256" i="36"/>
  <c r="BR255" i="36"/>
  <c r="BQ255" i="36"/>
  <c r="BP255" i="36"/>
  <c r="BO255" i="36"/>
  <c r="BM255" i="36"/>
  <c r="AY255" i="36"/>
  <c r="AX255" i="36"/>
  <c r="AW255" i="36"/>
  <c r="AV255" i="36"/>
  <c r="AU255" i="36"/>
  <c r="AT255" i="36"/>
  <c r="AP255" i="36"/>
  <c r="AN255" i="36"/>
  <c r="AM255" i="36"/>
  <c r="AC255" i="36"/>
  <c r="AB255" i="36"/>
  <c r="AA255" i="36"/>
  <c r="Z255" i="36"/>
  <c r="X255" i="36"/>
  <c r="W255" i="36"/>
  <c r="V255" i="36"/>
  <c r="R255" i="36"/>
  <c r="Q255" i="36"/>
  <c r="P255" i="36"/>
  <c r="O255" i="36"/>
  <c r="N255" i="36"/>
  <c r="M255" i="36"/>
  <c r="J255" i="36"/>
  <c r="F255" i="36"/>
  <c r="BR254" i="36"/>
  <c r="BQ254" i="36"/>
  <c r="BP254" i="36"/>
  <c r="BO254" i="36"/>
  <c r="BM254" i="36"/>
  <c r="AY254" i="36"/>
  <c r="AX254" i="36"/>
  <c r="AW254" i="36"/>
  <c r="AV254" i="36"/>
  <c r="AU254" i="36"/>
  <c r="AT254" i="36"/>
  <c r="AP254" i="36"/>
  <c r="AN254" i="36"/>
  <c r="AM254" i="36"/>
  <c r="AC254" i="36"/>
  <c r="AB254" i="36"/>
  <c r="AA254" i="36"/>
  <c r="Z254" i="36"/>
  <c r="X254" i="36"/>
  <c r="W254" i="36"/>
  <c r="V254" i="36"/>
  <c r="R254" i="36"/>
  <c r="Q254" i="36"/>
  <c r="P254" i="36"/>
  <c r="O254" i="36"/>
  <c r="N254" i="36"/>
  <c r="M254" i="36"/>
  <c r="J254" i="36"/>
  <c r="F254" i="36"/>
  <c r="BR253" i="36"/>
  <c r="BQ253" i="36"/>
  <c r="BP253" i="36"/>
  <c r="BO253" i="36"/>
  <c r="BM253" i="36"/>
  <c r="AY253" i="36"/>
  <c r="AX253" i="36"/>
  <c r="AW253" i="36"/>
  <c r="AV253" i="36"/>
  <c r="AU253" i="36"/>
  <c r="AS253" i="36" s="1"/>
  <c r="AT253" i="36"/>
  <c r="AP253" i="36"/>
  <c r="AN253" i="36"/>
  <c r="AM253" i="36"/>
  <c r="AC253" i="36"/>
  <c r="AB253" i="36"/>
  <c r="AA253" i="36"/>
  <c r="Z253" i="36"/>
  <c r="X253" i="36"/>
  <c r="W253" i="36"/>
  <c r="V253" i="36"/>
  <c r="R253" i="36"/>
  <c r="Q253" i="36"/>
  <c r="P253" i="36"/>
  <c r="O253" i="36"/>
  <c r="N253" i="36"/>
  <c r="M253" i="36"/>
  <c r="J253" i="36"/>
  <c r="F253" i="36"/>
  <c r="BR252" i="36"/>
  <c r="BQ252" i="36"/>
  <c r="BP252" i="36"/>
  <c r="BO252" i="36"/>
  <c r="BM252" i="36"/>
  <c r="AY252" i="36"/>
  <c r="AX252" i="36"/>
  <c r="AW252" i="36"/>
  <c r="AV252" i="36"/>
  <c r="AU252" i="36"/>
  <c r="AT252" i="36"/>
  <c r="AS252" i="36" s="1"/>
  <c r="AP252" i="36"/>
  <c r="AN252" i="36"/>
  <c r="AM252" i="36"/>
  <c r="AC252" i="36"/>
  <c r="AB252" i="36"/>
  <c r="AA252" i="36"/>
  <c r="Z252" i="36"/>
  <c r="X252" i="36"/>
  <c r="W252" i="36"/>
  <c r="V252" i="36"/>
  <c r="R252" i="36"/>
  <c r="Q252" i="36"/>
  <c r="P252" i="36"/>
  <c r="O252" i="36"/>
  <c r="N252" i="36"/>
  <c r="M252" i="36"/>
  <c r="J252" i="36"/>
  <c r="F252" i="36"/>
  <c r="BR251" i="36"/>
  <c r="BQ251" i="36"/>
  <c r="BP251" i="36"/>
  <c r="BO251" i="36"/>
  <c r="BM251" i="36"/>
  <c r="AY251" i="36"/>
  <c r="AX251" i="36"/>
  <c r="AW251" i="36"/>
  <c r="AV251" i="36"/>
  <c r="AU251" i="36"/>
  <c r="AT251" i="36"/>
  <c r="AP251" i="36"/>
  <c r="AN251" i="36"/>
  <c r="AM251" i="36"/>
  <c r="AC251" i="36"/>
  <c r="AB251" i="36"/>
  <c r="AA251" i="36"/>
  <c r="Z251" i="36"/>
  <c r="X251" i="36"/>
  <c r="W251" i="36"/>
  <c r="V251" i="36"/>
  <c r="R251" i="36"/>
  <c r="Q251" i="36"/>
  <c r="P251" i="36"/>
  <c r="O251" i="36"/>
  <c r="N251" i="36"/>
  <c r="M251" i="36"/>
  <c r="J251" i="36"/>
  <c r="F251" i="36"/>
  <c r="BR250" i="36"/>
  <c r="BQ250" i="36"/>
  <c r="BP250" i="36"/>
  <c r="BO250" i="36"/>
  <c r="BM250" i="36"/>
  <c r="AY250" i="36"/>
  <c r="AX250" i="36"/>
  <c r="AW250" i="36"/>
  <c r="AV250" i="36"/>
  <c r="AU250" i="36"/>
  <c r="AT250" i="36"/>
  <c r="AP250" i="36"/>
  <c r="AN250" i="36"/>
  <c r="AM250" i="36"/>
  <c r="AC250" i="36"/>
  <c r="AB250" i="36"/>
  <c r="AA250" i="36"/>
  <c r="Z250" i="36"/>
  <c r="X250" i="36"/>
  <c r="W250" i="36"/>
  <c r="V250" i="36"/>
  <c r="R250" i="36"/>
  <c r="Q250" i="36"/>
  <c r="P250" i="36"/>
  <c r="O250" i="36"/>
  <c r="N250" i="36"/>
  <c r="M250" i="36"/>
  <c r="J250" i="36"/>
  <c r="F250" i="36"/>
  <c r="BR249" i="36"/>
  <c r="BQ249" i="36"/>
  <c r="BP249" i="36"/>
  <c r="BO249" i="36"/>
  <c r="BM249" i="36"/>
  <c r="AY249" i="36"/>
  <c r="AX249" i="36"/>
  <c r="AW249" i="36"/>
  <c r="AV249" i="36"/>
  <c r="AU249" i="36"/>
  <c r="AT249" i="36"/>
  <c r="AS249" i="36"/>
  <c r="AP249" i="36"/>
  <c r="AN249" i="36"/>
  <c r="AM249" i="36"/>
  <c r="AC249" i="36"/>
  <c r="AB249" i="36"/>
  <c r="AA249" i="36"/>
  <c r="Z249" i="36"/>
  <c r="X249" i="36"/>
  <c r="W249" i="36"/>
  <c r="V249" i="36"/>
  <c r="R249" i="36"/>
  <c r="Q249" i="36"/>
  <c r="P249" i="36"/>
  <c r="O249" i="36"/>
  <c r="N249" i="36"/>
  <c r="M249" i="36"/>
  <c r="J249" i="36"/>
  <c r="F249" i="36"/>
  <c r="BR248" i="36"/>
  <c r="BQ248" i="36"/>
  <c r="BP248" i="36"/>
  <c r="BO248" i="36"/>
  <c r="BM248" i="36"/>
  <c r="AY248" i="36"/>
  <c r="AX248" i="36"/>
  <c r="AW248" i="36"/>
  <c r="AV248" i="36"/>
  <c r="AU248" i="36"/>
  <c r="AT248" i="36"/>
  <c r="AP248" i="36"/>
  <c r="AN248" i="36"/>
  <c r="AM248" i="36"/>
  <c r="AC248" i="36"/>
  <c r="AB248" i="36"/>
  <c r="AA248" i="36"/>
  <c r="Z248" i="36"/>
  <c r="X248" i="36"/>
  <c r="W248" i="36"/>
  <c r="V248" i="36"/>
  <c r="R248" i="36"/>
  <c r="Q248" i="36"/>
  <c r="P248" i="36"/>
  <c r="O248" i="36"/>
  <c r="N248" i="36"/>
  <c r="M248" i="36"/>
  <c r="J248" i="36"/>
  <c r="F248" i="36"/>
  <c r="BR247" i="36"/>
  <c r="BQ247" i="36"/>
  <c r="BP247" i="36"/>
  <c r="BO247" i="36"/>
  <c r="BM247" i="36"/>
  <c r="AY247" i="36"/>
  <c r="AX247" i="36"/>
  <c r="AW247" i="36"/>
  <c r="AV247" i="36"/>
  <c r="AU247" i="36"/>
  <c r="AT247" i="36"/>
  <c r="AS247" i="36" s="1"/>
  <c r="AP247" i="36"/>
  <c r="AN247" i="36"/>
  <c r="AM247" i="36"/>
  <c r="AC247" i="36"/>
  <c r="AB247" i="36"/>
  <c r="AA247" i="36"/>
  <c r="Z247" i="36"/>
  <c r="X247" i="36"/>
  <c r="W247" i="36"/>
  <c r="V247" i="36"/>
  <c r="R247" i="36"/>
  <c r="Q247" i="36"/>
  <c r="P247" i="36"/>
  <c r="O247" i="36"/>
  <c r="N247" i="36"/>
  <c r="M247" i="36"/>
  <c r="J247" i="36"/>
  <c r="F247" i="36"/>
  <c r="BR246" i="36"/>
  <c r="BQ246" i="36"/>
  <c r="BP246" i="36"/>
  <c r="BO246" i="36"/>
  <c r="BM246" i="36"/>
  <c r="AY246" i="36"/>
  <c r="AX246" i="36"/>
  <c r="AW246" i="36"/>
  <c r="AV246" i="36"/>
  <c r="AU246" i="36"/>
  <c r="AT246" i="36"/>
  <c r="AS246" i="36" s="1"/>
  <c r="AP246" i="36"/>
  <c r="AN246" i="36"/>
  <c r="AM246" i="36"/>
  <c r="AC246" i="36"/>
  <c r="AB246" i="36"/>
  <c r="AA246" i="36"/>
  <c r="Z246" i="36"/>
  <c r="X246" i="36"/>
  <c r="W246" i="36"/>
  <c r="V246" i="36"/>
  <c r="R246" i="36"/>
  <c r="Q246" i="36"/>
  <c r="P246" i="36"/>
  <c r="O246" i="36"/>
  <c r="N246" i="36"/>
  <c r="M246" i="36"/>
  <c r="J246" i="36"/>
  <c r="F246" i="36"/>
  <c r="BR245" i="36"/>
  <c r="BQ245" i="36"/>
  <c r="BP245" i="36"/>
  <c r="BO245" i="36"/>
  <c r="BM245" i="36"/>
  <c r="AY245" i="36"/>
  <c r="AX245" i="36"/>
  <c r="AW245" i="36"/>
  <c r="AV245" i="36"/>
  <c r="AU245" i="36"/>
  <c r="AT245" i="36"/>
  <c r="AP245" i="36"/>
  <c r="AN245" i="36"/>
  <c r="AM245" i="36"/>
  <c r="AC245" i="36"/>
  <c r="AB245" i="36"/>
  <c r="AA245" i="36"/>
  <c r="Z245" i="36"/>
  <c r="X245" i="36"/>
  <c r="W245" i="36"/>
  <c r="V245" i="36"/>
  <c r="R245" i="36"/>
  <c r="Q245" i="36"/>
  <c r="P245" i="36"/>
  <c r="O245" i="36"/>
  <c r="N245" i="36"/>
  <c r="M245" i="36"/>
  <c r="J245" i="36"/>
  <c r="F245" i="36"/>
  <c r="BR244" i="36"/>
  <c r="BQ244" i="36"/>
  <c r="BP244" i="36"/>
  <c r="BO244" i="36"/>
  <c r="BM244" i="36"/>
  <c r="AY244" i="36"/>
  <c r="AX244" i="36"/>
  <c r="AW244" i="36"/>
  <c r="AV244" i="36"/>
  <c r="AU244" i="36"/>
  <c r="AT244" i="36"/>
  <c r="AP244" i="36"/>
  <c r="AN244" i="36"/>
  <c r="AM244" i="36"/>
  <c r="AC244" i="36"/>
  <c r="AB244" i="36"/>
  <c r="AA244" i="36"/>
  <c r="Z244" i="36"/>
  <c r="X244" i="36"/>
  <c r="W244" i="36"/>
  <c r="V244" i="36"/>
  <c r="R244" i="36"/>
  <c r="Q244" i="36"/>
  <c r="P244" i="36"/>
  <c r="O244" i="36"/>
  <c r="N244" i="36"/>
  <c r="M244" i="36"/>
  <c r="J244" i="36"/>
  <c r="F244" i="36"/>
  <c r="BR243" i="36"/>
  <c r="BQ243" i="36"/>
  <c r="BP243" i="36"/>
  <c r="BO243" i="36"/>
  <c r="BM243" i="36"/>
  <c r="AY243" i="36"/>
  <c r="AX243" i="36"/>
  <c r="AW243" i="36"/>
  <c r="AV243" i="36"/>
  <c r="AU243" i="36"/>
  <c r="AT243" i="36"/>
  <c r="AP243" i="36"/>
  <c r="AN243" i="36"/>
  <c r="AM243" i="36"/>
  <c r="AC243" i="36"/>
  <c r="AB243" i="36"/>
  <c r="AA243" i="36"/>
  <c r="Z243" i="36"/>
  <c r="X243" i="36"/>
  <c r="W243" i="36"/>
  <c r="V243" i="36"/>
  <c r="R243" i="36"/>
  <c r="Q243" i="36"/>
  <c r="P243" i="36"/>
  <c r="O243" i="36"/>
  <c r="N243" i="36"/>
  <c r="M243" i="36"/>
  <c r="J243" i="36"/>
  <c r="F243" i="36"/>
  <c r="F242" i="36"/>
  <c r="BR241" i="36"/>
  <c r="BQ241" i="36"/>
  <c r="BP241" i="36"/>
  <c r="BO241" i="36"/>
  <c r="BM241" i="36"/>
  <c r="AY241" i="36"/>
  <c r="AX241" i="36"/>
  <c r="AW241" i="36"/>
  <c r="AV241" i="36"/>
  <c r="AU241" i="36"/>
  <c r="AT241" i="36"/>
  <c r="AP241" i="36"/>
  <c r="AN241" i="36"/>
  <c r="AM241" i="36"/>
  <c r="AC241" i="36"/>
  <c r="AB241" i="36"/>
  <c r="AA241" i="36"/>
  <c r="Z241" i="36"/>
  <c r="X241" i="36"/>
  <c r="W241" i="36"/>
  <c r="V241" i="36"/>
  <c r="R241" i="36"/>
  <c r="Q241" i="36"/>
  <c r="P241" i="36"/>
  <c r="O241" i="36"/>
  <c r="N241" i="36"/>
  <c r="M241" i="36"/>
  <c r="J241" i="36"/>
  <c r="F241" i="36"/>
  <c r="BR240" i="36"/>
  <c r="BQ240" i="36"/>
  <c r="BP240" i="36"/>
  <c r="BO240" i="36"/>
  <c r="BM240" i="36"/>
  <c r="AY240" i="36"/>
  <c r="AX240" i="36"/>
  <c r="AW240" i="36"/>
  <c r="AV240" i="36"/>
  <c r="AU240" i="36"/>
  <c r="AT240" i="36"/>
  <c r="AS240" i="36" s="1"/>
  <c r="AP240" i="36"/>
  <c r="AN240" i="36"/>
  <c r="AM240" i="36"/>
  <c r="AC240" i="36"/>
  <c r="AB240" i="36"/>
  <c r="AA240" i="36"/>
  <c r="Z240" i="36"/>
  <c r="X240" i="36"/>
  <c r="W240" i="36"/>
  <c r="V240" i="36"/>
  <c r="R240" i="36"/>
  <c r="Q240" i="36"/>
  <c r="P240" i="36"/>
  <c r="O240" i="36"/>
  <c r="N240" i="36"/>
  <c r="M240" i="36"/>
  <c r="J240" i="36"/>
  <c r="F240" i="36"/>
  <c r="BR239" i="36"/>
  <c r="BQ239" i="36"/>
  <c r="BP239" i="36"/>
  <c r="BO239" i="36"/>
  <c r="BM239" i="36"/>
  <c r="AY239" i="36"/>
  <c r="AX239" i="36"/>
  <c r="AW239" i="36"/>
  <c r="AV239" i="36"/>
  <c r="AU239" i="36"/>
  <c r="AS239" i="36" s="1"/>
  <c r="AT239" i="36"/>
  <c r="AP239" i="36"/>
  <c r="AN239" i="36"/>
  <c r="AM239" i="36"/>
  <c r="AC239" i="36"/>
  <c r="AB239" i="36"/>
  <c r="AA239" i="36"/>
  <c r="Z239" i="36"/>
  <c r="X239" i="36"/>
  <c r="W239" i="36"/>
  <c r="V239" i="36"/>
  <c r="R239" i="36"/>
  <c r="Q239" i="36"/>
  <c r="P239" i="36"/>
  <c r="O239" i="36"/>
  <c r="N239" i="36"/>
  <c r="M239" i="36"/>
  <c r="J239" i="36"/>
  <c r="F239" i="36"/>
  <c r="BR238" i="36"/>
  <c r="BQ238" i="36"/>
  <c r="BP238" i="36"/>
  <c r="BO238" i="36"/>
  <c r="BM238" i="36"/>
  <c r="AY238" i="36"/>
  <c r="AX238" i="36"/>
  <c r="AW238" i="36"/>
  <c r="AV238" i="36"/>
  <c r="AU238" i="36"/>
  <c r="AT238" i="36"/>
  <c r="AP238" i="36"/>
  <c r="AN238" i="36"/>
  <c r="AM238" i="36"/>
  <c r="AC238" i="36"/>
  <c r="AB238" i="36"/>
  <c r="AA238" i="36"/>
  <c r="Z238" i="36"/>
  <c r="X238" i="36"/>
  <c r="W238" i="36"/>
  <c r="V238" i="36"/>
  <c r="R238" i="36"/>
  <c r="Q238" i="36"/>
  <c r="P238" i="36"/>
  <c r="O238" i="36"/>
  <c r="N238" i="36"/>
  <c r="M238" i="36"/>
  <c r="J238" i="36"/>
  <c r="F238" i="36"/>
  <c r="BR237" i="36"/>
  <c r="BQ237" i="36"/>
  <c r="BP237" i="36"/>
  <c r="BO237" i="36"/>
  <c r="BM237" i="36"/>
  <c r="AY237" i="36"/>
  <c r="AX237" i="36"/>
  <c r="AW237" i="36"/>
  <c r="AV237" i="36"/>
  <c r="AU237" i="36"/>
  <c r="AT237" i="36"/>
  <c r="AS237" i="36"/>
  <c r="AP237" i="36"/>
  <c r="AN237" i="36"/>
  <c r="AM237" i="36"/>
  <c r="AC237" i="36"/>
  <c r="AB237" i="36"/>
  <c r="AA237" i="36"/>
  <c r="Z237" i="36"/>
  <c r="X237" i="36"/>
  <c r="W237" i="36"/>
  <c r="V237" i="36"/>
  <c r="R237" i="36"/>
  <c r="Q237" i="36"/>
  <c r="P237" i="36"/>
  <c r="O237" i="36"/>
  <c r="N237" i="36"/>
  <c r="M237" i="36"/>
  <c r="J237" i="36"/>
  <c r="F237" i="36"/>
  <c r="BR236" i="36"/>
  <c r="BQ236" i="36"/>
  <c r="BP236" i="36"/>
  <c r="BO236" i="36"/>
  <c r="BM236" i="36"/>
  <c r="AY236" i="36"/>
  <c r="AX236" i="36"/>
  <c r="AW236" i="36"/>
  <c r="AV236" i="36"/>
  <c r="AU236" i="36"/>
  <c r="AT236" i="36"/>
  <c r="AP236" i="36"/>
  <c r="AN236" i="36"/>
  <c r="AM236" i="36"/>
  <c r="AC236" i="36"/>
  <c r="AB236" i="36"/>
  <c r="AA236" i="36"/>
  <c r="Z236" i="36"/>
  <c r="X236" i="36"/>
  <c r="W236" i="36"/>
  <c r="V236" i="36"/>
  <c r="R236" i="36"/>
  <c r="Q236" i="36"/>
  <c r="P236" i="36"/>
  <c r="O236" i="36"/>
  <c r="N236" i="36"/>
  <c r="M236" i="36"/>
  <c r="J236" i="36"/>
  <c r="F236" i="36"/>
  <c r="F235" i="36"/>
  <c r="BR234" i="36"/>
  <c r="BQ234" i="36"/>
  <c r="BP234" i="36"/>
  <c r="BO234" i="36"/>
  <c r="BM234" i="36"/>
  <c r="AY234" i="36"/>
  <c r="AX234" i="36"/>
  <c r="AW234" i="36"/>
  <c r="AV234" i="36"/>
  <c r="AU234" i="36"/>
  <c r="AT234" i="36"/>
  <c r="AS234" i="36" s="1"/>
  <c r="AP234" i="36"/>
  <c r="AN234" i="36"/>
  <c r="AM234" i="36"/>
  <c r="AC234" i="36"/>
  <c r="AB234" i="36"/>
  <c r="AA234" i="36"/>
  <c r="Z234" i="36"/>
  <c r="X234" i="36"/>
  <c r="W234" i="36"/>
  <c r="V234" i="36"/>
  <c r="R234" i="36"/>
  <c r="Q234" i="36"/>
  <c r="P234" i="36"/>
  <c r="O234" i="36"/>
  <c r="N234" i="36"/>
  <c r="M234" i="36"/>
  <c r="J234" i="36"/>
  <c r="F234" i="36"/>
  <c r="BR233" i="36"/>
  <c r="BQ233" i="36"/>
  <c r="BP233" i="36"/>
  <c r="BO233" i="36"/>
  <c r="BM233" i="36"/>
  <c r="AY233" i="36"/>
  <c r="AX233" i="36"/>
  <c r="AW233" i="36"/>
  <c r="AV233" i="36"/>
  <c r="AU233" i="36"/>
  <c r="AT233" i="36"/>
  <c r="AS233" i="36"/>
  <c r="AP233" i="36"/>
  <c r="AN233" i="36"/>
  <c r="AM233" i="36"/>
  <c r="AC233" i="36"/>
  <c r="AB233" i="36"/>
  <c r="AA233" i="36"/>
  <c r="Z233" i="36"/>
  <c r="X233" i="36"/>
  <c r="W233" i="36"/>
  <c r="V233" i="36"/>
  <c r="R233" i="36"/>
  <c r="Q233" i="36"/>
  <c r="P233" i="36"/>
  <c r="O233" i="36"/>
  <c r="N233" i="36"/>
  <c r="M233" i="36"/>
  <c r="J233" i="36"/>
  <c r="F233" i="36"/>
  <c r="BR232" i="36"/>
  <c r="BQ232" i="36"/>
  <c r="BP232" i="36"/>
  <c r="BO232" i="36"/>
  <c r="BM232" i="36"/>
  <c r="AY232" i="36"/>
  <c r="AX232" i="36"/>
  <c r="AW232" i="36"/>
  <c r="AV232" i="36"/>
  <c r="AU232" i="36"/>
  <c r="AT232" i="36"/>
  <c r="AP232" i="36"/>
  <c r="AN232" i="36"/>
  <c r="AM232" i="36"/>
  <c r="AC232" i="36"/>
  <c r="AB232" i="36"/>
  <c r="AA232" i="36"/>
  <c r="Z232" i="36"/>
  <c r="X232" i="36"/>
  <c r="W232" i="36"/>
  <c r="V232" i="36"/>
  <c r="R232" i="36"/>
  <c r="Q232" i="36"/>
  <c r="P232" i="36"/>
  <c r="O232" i="36"/>
  <c r="N232" i="36"/>
  <c r="M232" i="36"/>
  <c r="J232" i="36"/>
  <c r="F232" i="36"/>
  <c r="BR231" i="36"/>
  <c r="BQ231" i="36"/>
  <c r="BP231" i="36"/>
  <c r="BO231" i="36"/>
  <c r="BM231" i="36"/>
  <c r="AY231" i="36"/>
  <c r="AX231" i="36"/>
  <c r="AW231" i="36"/>
  <c r="AV231" i="36"/>
  <c r="AU231" i="36"/>
  <c r="AT231" i="36"/>
  <c r="AP231" i="36"/>
  <c r="AN231" i="36"/>
  <c r="AM231" i="36"/>
  <c r="AC231" i="36"/>
  <c r="AB231" i="36"/>
  <c r="AA231" i="36"/>
  <c r="Z231" i="36"/>
  <c r="X231" i="36"/>
  <c r="W231" i="36"/>
  <c r="V231" i="36"/>
  <c r="R231" i="36"/>
  <c r="Q231" i="36"/>
  <c r="P231" i="36"/>
  <c r="O231" i="36"/>
  <c r="N231" i="36"/>
  <c r="M231" i="36"/>
  <c r="J231" i="36"/>
  <c r="F231" i="36"/>
  <c r="BR230" i="36"/>
  <c r="BQ230" i="36"/>
  <c r="BP230" i="36"/>
  <c r="BO230" i="36"/>
  <c r="BM230" i="36"/>
  <c r="AY230" i="36"/>
  <c r="AX230" i="36"/>
  <c r="AW230" i="36"/>
  <c r="AV230" i="36"/>
  <c r="AU230" i="36"/>
  <c r="AT230" i="36"/>
  <c r="AS230" i="36" s="1"/>
  <c r="AP230" i="36"/>
  <c r="AN230" i="36"/>
  <c r="AM230" i="36"/>
  <c r="AC230" i="36"/>
  <c r="AB230" i="36"/>
  <c r="AA230" i="36"/>
  <c r="Z230" i="36"/>
  <c r="X230" i="36"/>
  <c r="W230" i="36"/>
  <c r="V230" i="36"/>
  <c r="R230" i="36"/>
  <c r="Q230" i="36"/>
  <c r="P230" i="36"/>
  <c r="O230" i="36"/>
  <c r="N230" i="36"/>
  <c r="M230" i="36"/>
  <c r="J230" i="36"/>
  <c r="F230" i="36"/>
  <c r="BR229" i="36"/>
  <c r="BQ229" i="36"/>
  <c r="BP229" i="36"/>
  <c r="BO229" i="36"/>
  <c r="BM229" i="36"/>
  <c r="AY229" i="36"/>
  <c r="AX229" i="36"/>
  <c r="AW229" i="36"/>
  <c r="AV229" i="36"/>
  <c r="AU229" i="36"/>
  <c r="AT229" i="36"/>
  <c r="AP229" i="36"/>
  <c r="AN229" i="36"/>
  <c r="AM229" i="36"/>
  <c r="AC229" i="36"/>
  <c r="AB229" i="36"/>
  <c r="AA229" i="36"/>
  <c r="Z229" i="36"/>
  <c r="X229" i="36"/>
  <c r="W229" i="36"/>
  <c r="V229" i="36"/>
  <c r="R229" i="36"/>
  <c r="Q229" i="36"/>
  <c r="P229" i="36"/>
  <c r="O229" i="36"/>
  <c r="N229" i="36"/>
  <c r="M229" i="36"/>
  <c r="J229" i="36"/>
  <c r="F229" i="36"/>
  <c r="BR228" i="36"/>
  <c r="BQ228" i="36"/>
  <c r="BP228" i="36"/>
  <c r="BO228" i="36"/>
  <c r="BM228" i="36"/>
  <c r="AY228" i="36"/>
  <c r="AX228" i="36"/>
  <c r="AW228" i="36"/>
  <c r="AV228" i="36"/>
  <c r="AU228" i="36"/>
  <c r="AT228" i="36"/>
  <c r="AP228" i="36"/>
  <c r="AN228" i="36"/>
  <c r="AM228" i="36"/>
  <c r="AC228" i="36"/>
  <c r="AB228" i="36"/>
  <c r="AA228" i="36"/>
  <c r="Z228" i="36"/>
  <c r="X228" i="36"/>
  <c r="W228" i="36"/>
  <c r="V228" i="36"/>
  <c r="R228" i="36"/>
  <c r="Q228" i="36"/>
  <c r="P228" i="36"/>
  <c r="O228" i="36"/>
  <c r="N228" i="36"/>
  <c r="M228" i="36"/>
  <c r="J228" i="36"/>
  <c r="F228" i="36"/>
  <c r="BR227" i="36"/>
  <c r="BQ227" i="36"/>
  <c r="BP227" i="36"/>
  <c r="BO227" i="36"/>
  <c r="BM227" i="36"/>
  <c r="AY227" i="36"/>
  <c r="AX227" i="36"/>
  <c r="AW227" i="36"/>
  <c r="AV227" i="36"/>
  <c r="AU227" i="36"/>
  <c r="AT227" i="36"/>
  <c r="AP227" i="36"/>
  <c r="AN227" i="36"/>
  <c r="AM227" i="36"/>
  <c r="AC227" i="36"/>
  <c r="AB227" i="36"/>
  <c r="AA227" i="36"/>
  <c r="Z227" i="36"/>
  <c r="X227" i="36"/>
  <c r="W227" i="36"/>
  <c r="V227" i="36"/>
  <c r="R227" i="36"/>
  <c r="Q227" i="36"/>
  <c r="P227" i="36"/>
  <c r="O227" i="36"/>
  <c r="N227" i="36"/>
  <c r="M227" i="36"/>
  <c r="J227" i="36"/>
  <c r="F227" i="36"/>
  <c r="F226" i="36"/>
  <c r="BR225" i="36"/>
  <c r="BQ225" i="36"/>
  <c r="BP225" i="36"/>
  <c r="BO225" i="36"/>
  <c r="BM225" i="36"/>
  <c r="AY225" i="36"/>
  <c r="AX225" i="36"/>
  <c r="AW225" i="36"/>
  <c r="AV225" i="36"/>
  <c r="AU225" i="36"/>
  <c r="AT225" i="36"/>
  <c r="AS225" i="36" s="1"/>
  <c r="AP225" i="36"/>
  <c r="AN225" i="36"/>
  <c r="AM225" i="36"/>
  <c r="AC225" i="36"/>
  <c r="AB225" i="36"/>
  <c r="AA225" i="36"/>
  <c r="Z225" i="36"/>
  <c r="X225" i="36"/>
  <c r="W225" i="36"/>
  <c r="V225" i="36"/>
  <c r="R225" i="36"/>
  <c r="Q225" i="36"/>
  <c r="P225" i="36"/>
  <c r="O225" i="36"/>
  <c r="N225" i="36"/>
  <c r="M225" i="36"/>
  <c r="J225" i="36"/>
  <c r="F225" i="36"/>
  <c r="BR224" i="36"/>
  <c r="BQ224" i="36"/>
  <c r="BP224" i="36"/>
  <c r="BO224" i="36"/>
  <c r="BM224" i="36"/>
  <c r="AY224" i="36"/>
  <c r="AX224" i="36"/>
  <c r="AW224" i="36"/>
  <c r="AV224" i="36"/>
  <c r="AU224" i="36"/>
  <c r="AT224" i="36"/>
  <c r="AS224" i="36" s="1"/>
  <c r="AP224" i="36"/>
  <c r="AN224" i="36"/>
  <c r="AM224" i="36"/>
  <c r="AC224" i="36"/>
  <c r="AB224" i="36"/>
  <c r="AA224" i="36"/>
  <c r="Z224" i="36"/>
  <c r="X224" i="36"/>
  <c r="W224" i="36"/>
  <c r="V224" i="36"/>
  <c r="R224" i="36"/>
  <c r="Q224" i="36"/>
  <c r="P224" i="36"/>
  <c r="O224" i="36"/>
  <c r="N224" i="36"/>
  <c r="M224" i="36"/>
  <c r="J224" i="36"/>
  <c r="F224" i="36"/>
  <c r="BR223" i="36"/>
  <c r="BQ223" i="36"/>
  <c r="BP223" i="36"/>
  <c r="BO223" i="36"/>
  <c r="BM223" i="36"/>
  <c r="AY223" i="36"/>
  <c r="AX223" i="36"/>
  <c r="AW223" i="36"/>
  <c r="AV223" i="36"/>
  <c r="AU223" i="36"/>
  <c r="AT223" i="36"/>
  <c r="AS223" i="36" s="1"/>
  <c r="AP223" i="36"/>
  <c r="AN223" i="36"/>
  <c r="AM223" i="36"/>
  <c r="AC223" i="36"/>
  <c r="AB223" i="36"/>
  <c r="AA223" i="36"/>
  <c r="Z223" i="36"/>
  <c r="X223" i="36"/>
  <c r="W223" i="36"/>
  <c r="V223" i="36"/>
  <c r="R223" i="36"/>
  <c r="Q223" i="36"/>
  <c r="P223" i="36"/>
  <c r="O223" i="36"/>
  <c r="N223" i="36"/>
  <c r="M223" i="36"/>
  <c r="J223" i="36"/>
  <c r="F223" i="36"/>
  <c r="BR222" i="36"/>
  <c r="BQ222" i="36"/>
  <c r="BP222" i="36"/>
  <c r="BO222" i="36"/>
  <c r="BM222" i="36"/>
  <c r="AY222" i="36"/>
  <c r="AX222" i="36"/>
  <c r="AW222" i="36"/>
  <c r="AV222" i="36"/>
  <c r="AU222" i="36"/>
  <c r="AT222" i="36"/>
  <c r="AP222" i="36"/>
  <c r="AN222" i="36"/>
  <c r="AM222" i="36"/>
  <c r="AC222" i="36"/>
  <c r="AB222" i="36"/>
  <c r="AA222" i="36"/>
  <c r="Z222" i="36"/>
  <c r="X222" i="36"/>
  <c r="W222" i="36"/>
  <c r="V222" i="36"/>
  <c r="R222" i="36"/>
  <c r="Q222" i="36"/>
  <c r="P222" i="36"/>
  <c r="O222" i="36"/>
  <c r="N222" i="36"/>
  <c r="M222" i="36"/>
  <c r="J222" i="36"/>
  <c r="F222" i="36"/>
  <c r="BR221" i="36"/>
  <c r="BQ221" i="36"/>
  <c r="BP221" i="36"/>
  <c r="BO221" i="36"/>
  <c r="BM221" i="36"/>
  <c r="AY221" i="36"/>
  <c r="AX221" i="36"/>
  <c r="AW221" i="36"/>
  <c r="AV221" i="36"/>
  <c r="AU221" i="36"/>
  <c r="AT221" i="36"/>
  <c r="AP221" i="36"/>
  <c r="AN221" i="36"/>
  <c r="AM221" i="36"/>
  <c r="AC221" i="36"/>
  <c r="AB221" i="36"/>
  <c r="AA221" i="36"/>
  <c r="Z221" i="36"/>
  <c r="X221" i="36"/>
  <c r="W221" i="36"/>
  <c r="V221" i="36"/>
  <c r="R221" i="36"/>
  <c r="Q221" i="36"/>
  <c r="P221" i="36"/>
  <c r="O221" i="36"/>
  <c r="N221" i="36"/>
  <c r="M221" i="36"/>
  <c r="J221" i="36"/>
  <c r="F221" i="36"/>
  <c r="BR220" i="36"/>
  <c r="BQ220" i="36"/>
  <c r="BP220" i="36"/>
  <c r="BO220" i="36"/>
  <c r="BM220" i="36"/>
  <c r="AY220" i="36"/>
  <c r="AX220" i="36"/>
  <c r="AW220" i="36"/>
  <c r="AV220" i="36"/>
  <c r="AU220" i="36"/>
  <c r="AT220" i="36"/>
  <c r="AP220" i="36"/>
  <c r="AN220" i="36"/>
  <c r="AM220" i="36"/>
  <c r="AC220" i="36"/>
  <c r="AB220" i="36"/>
  <c r="AA220" i="36"/>
  <c r="Z220" i="36"/>
  <c r="X220" i="36"/>
  <c r="W220" i="36"/>
  <c r="V220" i="36"/>
  <c r="R220" i="36"/>
  <c r="Q220" i="36"/>
  <c r="P220" i="36"/>
  <c r="O220" i="36"/>
  <c r="N220" i="36"/>
  <c r="M220" i="36"/>
  <c r="J220" i="36"/>
  <c r="F220" i="36"/>
  <c r="BR219" i="36"/>
  <c r="BQ219" i="36"/>
  <c r="BP219" i="36"/>
  <c r="BO219" i="36"/>
  <c r="BM219" i="36"/>
  <c r="AY219" i="36"/>
  <c r="AX219" i="36"/>
  <c r="AW219" i="36"/>
  <c r="AV219" i="36"/>
  <c r="AU219" i="36"/>
  <c r="AT219" i="36"/>
  <c r="AS219" i="36"/>
  <c r="AP219" i="36"/>
  <c r="AN219" i="36"/>
  <c r="AM219" i="36"/>
  <c r="AC219" i="36"/>
  <c r="AB219" i="36"/>
  <c r="AA219" i="36"/>
  <c r="Z219" i="36"/>
  <c r="X219" i="36"/>
  <c r="W219" i="36"/>
  <c r="V219" i="36"/>
  <c r="R219" i="36"/>
  <c r="Q219" i="36"/>
  <c r="P219" i="36"/>
  <c r="O219" i="36"/>
  <c r="N219" i="36"/>
  <c r="M219" i="36"/>
  <c r="J219" i="36"/>
  <c r="F219" i="36"/>
  <c r="BR218" i="36"/>
  <c r="BQ218" i="36"/>
  <c r="BP218" i="36"/>
  <c r="BO218" i="36"/>
  <c r="BM218" i="36"/>
  <c r="AY218" i="36"/>
  <c r="AX218" i="36"/>
  <c r="AW218" i="36"/>
  <c r="AV218" i="36"/>
  <c r="AU218" i="36"/>
  <c r="AT218" i="36"/>
  <c r="AP218" i="36"/>
  <c r="AN218" i="36"/>
  <c r="AM218" i="36"/>
  <c r="AC218" i="36"/>
  <c r="AB218" i="36"/>
  <c r="AA218" i="36"/>
  <c r="Z218" i="36"/>
  <c r="X218" i="36"/>
  <c r="W218" i="36"/>
  <c r="V218" i="36"/>
  <c r="R218" i="36"/>
  <c r="Q218" i="36"/>
  <c r="P218" i="36"/>
  <c r="O218" i="36"/>
  <c r="N218" i="36"/>
  <c r="M218" i="36"/>
  <c r="J218" i="36"/>
  <c r="F218" i="36"/>
  <c r="BR217" i="36"/>
  <c r="BQ217" i="36"/>
  <c r="BP217" i="36"/>
  <c r="BO217" i="36"/>
  <c r="BM217" i="36"/>
  <c r="AY217" i="36"/>
  <c r="AX217" i="36"/>
  <c r="AW217" i="36"/>
  <c r="AV217" i="36"/>
  <c r="AU217" i="36"/>
  <c r="AT217" i="36"/>
  <c r="AP217" i="36"/>
  <c r="AN217" i="36"/>
  <c r="AM217" i="36"/>
  <c r="AC217" i="36"/>
  <c r="AB217" i="36"/>
  <c r="AA217" i="36"/>
  <c r="Z217" i="36"/>
  <c r="X217" i="36"/>
  <c r="W217" i="36"/>
  <c r="V217" i="36"/>
  <c r="R217" i="36"/>
  <c r="Q217" i="36"/>
  <c r="P217" i="36"/>
  <c r="O217" i="36"/>
  <c r="N217" i="36"/>
  <c r="M217" i="36"/>
  <c r="J217" i="36"/>
  <c r="F217" i="36"/>
  <c r="F216" i="36"/>
  <c r="BR215" i="36"/>
  <c r="BQ215" i="36"/>
  <c r="BP215" i="36"/>
  <c r="BO215" i="36"/>
  <c r="BM215" i="36"/>
  <c r="AY215" i="36"/>
  <c r="AX215" i="36"/>
  <c r="AW215" i="36"/>
  <c r="AV215" i="36"/>
  <c r="AU215" i="36"/>
  <c r="AT215" i="36"/>
  <c r="AS215" i="36" s="1"/>
  <c r="AP215" i="36"/>
  <c r="AN215" i="36"/>
  <c r="AM215" i="36"/>
  <c r="AC215" i="36"/>
  <c r="AB215" i="36"/>
  <c r="AA215" i="36"/>
  <c r="Z215" i="36"/>
  <c r="X215" i="36"/>
  <c r="W215" i="36"/>
  <c r="V215" i="36"/>
  <c r="R215" i="36"/>
  <c r="Q215" i="36"/>
  <c r="P215" i="36"/>
  <c r="O215" i="36"/>
  <c r="N215" i="36"/>
  <c r="M215" i="36"/>
  <c r="J215" i="36"/>
  <c r="F215" i="36"/>
  <c r="BR214" i="36"/>
  <c r="BQ214" i="36"/>
  <c r="BP214" i="36"/>
  <c r="BO214" i="36"/>
  <c r="BM214" i="36"/>
  <c r="AY214" i="36"/>
  <c r="AX214" i="36"/>
  <c r="AW214" i="36"/>
  <c r="AV214" i="36"/>
  <c r="AU214" i="36"/>
  <c r="AT214" i="36"/>
  <c r="AP214" i="36"/>
  <c r="AN214" i="36"/>
  <c r="AM214" i="36"/>
  <c r="AC214" i="36"/>
  <c r="AB214" i="36"/>
  <c r="AA214" i="36"/>
  <c r="Z214" i="36"/>
  <c r="X214" i="36"/>
  <c r="W214" i="36"/>
  <c r="V214" i="36"/>
  <c r="R214" i="36"/>
  <c r="Q214" i="36"/>
  <c r="P214" i="36"/>
  <c r="O214" i="36"/>
  <c r="N214" i="36"/>
  <c r="M214" i="36"/>
  <c r="J214" i="36"/>
  <c r="F214" i="36"/>
  <c r="BR213" i="36"/>
  <c r="BQ213" i="36"/>
  <c r="BP213" i="36"/>
  <c r="BO213" i="36"/>
  <c r="BM213" i="36"/>
  <c r="AY213" i="36"/>
  <c r="AX213" i="36"/>
  <c r="AW213" i="36"/>
  <c r="AV213" i="36"/>
  <c r="AU213" i="36"/>
  <c r="AT213" i="36"/>
  <c r="AS213" i="36"/>
  <c r="AP213" i="36"/>
  <c r="AN213" i="36"/>
  <c r="AM213" i="36"/>
  <c r="AC213" i="36"/>
  <c r="AB213" i="36"/>
  <c r="AA213" i="36"/>
  <c r="Z213" i="36"/>
  <c r="X213" i="36"/>
  <c r="W213" i="36"/>
  <c r="V213" i="36"/>
  <c r="R213" i="36"/>
  <c r="Q213" i="36"/>
  <c r="P213" i="36"/>
  <c r="O213" i="36"/>
  <c r="N213" i="36"/>
  <c r="M213" i="36"/>
  <c r="J213" i="36"/>
  <c r="F213" i="36"/>
  <c r="BR212" i="36"/>
  <c r="BQ212" i="36"/>
  <c r="BP212" i="36"/>
  <c r="BO212" i="36"/>
  <c r="BM212" i="36"/>
  <c r="AY212" i="36"/>
  <c r="AX212" i="36"/>
  <c r="AW212" i="36"/>
  <c r="AV212" i="36"/>
  <c r="AU212" i="36"/>
  <c r="AT212" i="36"/>
  <c r="AP212" i="36"/>
  <c r="AN212" i="36"/>
  <c r="AM212" i="36"/>
  <c r="AC212" i="36"/>
  <c r="AB212" i="36"/>
  <c r="AA212" i="36"/>
  <c r="Z212" i="36"/>
  <c r="X212" i="36"/>
  <c r="W212" i="36"/>
  <c r="V212" i="36"/>
  <c r="R212" i="36"/>
  <c r="Q212" i="36"/>
  <c r="P212" i="36"/>
  <c r="O212" i="36"/>
  <c r="N212" i="36"/>
  <c r="M212" i="36"/>
  <c r="J212" i="36"/>
  <c r="F212" i="36"/>
  <c r="BR211" i="36"/>
  <c r="BQ211" i="36"/>
  <c r="BP211" i="36"/>
  <c r="BO211" i="36"/>
  <c r="BM211" i="36"/>
  <c r="AY211" i="36"/>
  <c r="AX211" i="36"/>
  <c r="AW211" i="36"/>
  <c r="AV211" i="36"/>
  <c r="AU211" i="36"/>
  <c r="AT211" i="36"/>
  <c r="AS211" i="36"/>
  <c r="AP211" i="36"/>
  <c r="AN211" i="36"/>
  <c r="AM211" i="36"/>
  <c r="AC211" i="36"/>
  <c r="AB211" i="36"/>
  <c r="AA211" i="36"/>
  <c r="Z211" i="36"/>
  <c r="X211" i="36"/>
  <c r="W211" i="36"/>
  <c r="V211" i="36"/>
  <c r="R211" i="36"/>
  <c r="Q211" i="36"/>
  <c r="P211" i="36"/>
  <c r="O211" i="36"/>
  <c r="N211" i="36"/>
  <c r="M211" i="36"/>
  <c r="J211" i="36"/>
  <c r="F211" i="36"/>
  <c r="BR210" i="36"/>
  <c r="BQ210" i="36"/>
  <c r="BP210" i="36"/>
  <c r="BO210" i="36"/>
  <c r="BM210" i="36"/>
  <c r="AY210" i="36"/>
  <c r="AX210" i="36"/>
  <c r="AW210" i="36"/>
  <c r="AV210" i="36"/>
  <c r="AU210" i="36"/>
  <c r="AT210" i="36"/>
  <c r="AP210" i="36"/>
  <c r="AN210" i="36"/>
  <c r="AM210" i="36"/>
  <c r="AC210" i="36"/>
  <c r="AB210" i="36"/>
  <c r="AA210" i="36"/>
  <c r="Z210" i="36"/>
  <c r="X210" i="36"/>
  <c r="W210" i="36"/>
  <c r="V210" i="36"/>
  <c r="R210" i="36"/>
  <c r="Q210" i="36"/>
  <c r="P210" i="36"/>
  <c r="O210" i="36"/>
  <c r="N210" i="36"/>
  <c r="M210" i="36"/>
  <c r="J210" i="36"/>
  <c r="F210" i="36"/>
  <c r="BR209" i="36"/>
  <c r="BQ209" i="36"/>
  <c r="BP209" i="36"/>
  <c r="BO209" i="36"/>
  <c r="BM209" i="36"/>
  <c r="AY209" i="36"/>
  <c r="AX209" i="36"/>
  <c r="AW209" i="36"/>
  <c r="AV209" i="36"/>
  <c r="AU209" i="36"/>
  <c r="AT209" i="36"/>
  <c r="AP209" i="36"/>
  <c r="AN209" i="36"/>
  <c r="AM209" i="36"/>
  <c r="AC209" i="36"/>
  <c r="AB209" i="36"/>
  <c r="AA209" i="36"/>
  <c r="Z209" i="36"/>
  <c r="X209" i="36"/>
  <c r="W209" i="36"/>
  <c r="V209" i="36"/>
  <c r="R209" i="36"/>
  <c r="Q209" i="36"/>
  <c r="P209" i="36"/>
  <c r="O209" i="36"/>
  <c r="N209" i="36"/>
  <c r="M209" i="36"/>
  <c r="J209" i="36"/>
  <c r="F209" i="36"/>
  <c r="BR208" i="36"/>
  <c r="BQ208" i="36"/>
  <c r="BP208" i="36"/>
  <c r="BO208" i="36"/>
  <c r="BM208" i="36"/>
  <c r="AY208" i="36"/>
  <c r="AX208" i="36"/>
  <c r="AW208" i="36"/>
  <c r="AV208" i="36"/>
  <c r="AU208" i="36"/>
  <c r="AT208" i="36"/>
  <c r="AP208" i="36"/>
  <c r="AN208" i="36"/>
  <c r="AM208" i="36"/>
  <c r="AC208" i="36"/>
  <c r="AB208" i="36"/>
  <c r="AA208" i="36"/>
  <c r="Z208" i="36"/>
  <c r="X208" i="36"/>
  <c r="W208" i="36"/>
  <c r="V208" i="36"/>
  <c r="R208" i="36"/>
  <c r="Q208" i="36"/>
  <c r="P208" i="36"/>
  <c r="O208" i="36"/>
  <c r="N208" i="36"/>
  <c r="M208" i="36"/>
  <c r="J208" i="36"/>
  <c r="F208" i="36"/>
  <c r="BR207" i="36"/>
  <c r="BQ207" i="36"/>
  <c r="BP207" i="36"/>
  <c r="BO207" i="36"/>
  <c r="BM207" i="36"/>
  <c r="AY207" i="36"/>
  <c r="AX207" i="36"/>
  <c r="AW207" i="36"/>
  <c r="AV207" i="36"/>
  <c r="AU207" i="36"/>
  <c r="AT207" i="36"/>
  <c r="AS207" i="36" s="1"/>
  <c r="AP207" i="36"/>
  <c r="AN207" i="36"/>
  <c r="AM207" i="36"/>
  <c r="AC207" i="36"/>
  <c r="AB207" i="36"/>
  <c r="AA207" i="36"/>
  <c r="Z207" i="36"/>
  <c r="X207" i="36"/>
  <c r="W207" i="36"/>
  <c r="V207" i="36"/>
  <c r="R207" i="36"/>
  <c r="Q207" i="36"/>
  <c r="P207" i="36"/>
  <c r="O207" i="36"/>
  <c r="N207" i="36"/>
  <c r="M207" i="36"/>
  <c r="J207" i="36"/>
  <c r="F207" i="36"/>
  <c r="BR206" i="36"/>
  <c r="BQ206" i="36"/>
  <c r="BP206" i="36"/>
  <c r="BO206" i="36"/>
  <c r="BM206" i="36"/>
  <c r="AY206" i="36"/>
  <c r="AX206" i="36"/>
  <c r="AW206" i="36"/>
  <c r="AV206" i="36"/>
  <c r="AU206" i="36"/>
  <c r="AT206" i="36"/>
  <c r="AP206" i="36"/>
  <c r="AN206" i="36"/>
  <c r="AM206" i="36"/>
  <c r="AC206" i="36"/>
  <c r="AB206" i="36"/>
  <c r="AA206" i="36"/>
  <c r="Z206" i="36"/>
  <c r="X206" i="36"/>
  <c r="W206" i="36"/>
  <c r="V206" i="36"/>
  <c r="R206" i="36"/>
  <c r="Q206" i="36"/>
  <c r="P206" i="36"/>
  <c r="O206" i="36"/>
  <c r="N206" i="36"/>
  <c r="M206" i="36"/>
  <c r="J206" i="36"/>
  <c r="F206" i="36"/>
  <c r="BR205" i="36"/>
  <c r="BQ205" i="36"/>
  <c r="BP205" i="36"/>
  <c r="BO205" i="36"/>
  <c r="BM205" i="36"/>
  <c r="AY205" i="36"/>
  <c r="AX205" i="36"/>
  <c r="AW205" i="36"/>
  <c r="AV205" i="36"/>
  <c r="AU205" i="36"/>
  <c r="AT205" i="36"/>
  <c r="AS205" i="36" s="1"/>
  <c r="AP205" i="36"/>
  <c r="AN205" i="36"/>
  <c r="AM205" i="36"/>
  <c r="AC205" i="36"/>
  <c r="AB205" i="36"/>
  <c r="AA205" i="36"/>
  <c r="Z205" i="36"/>
  <c r="X205" i="36"/>
  <c r="W205" i="36"/>
  <c r="V205" i="36"/>
  <c r="R205" i="36"/>
  <c r="Q205" i="36"/>
  <c r="P205" i="36"/>
  <c r="O205" i="36"/>
  <c r="N205" i="36"/>
  <c r="M205" i="36"/>
  <c r="J205" i="36"/>
  <c r="F205" i="36"/>
  <c r="F204" i="36"/>
  <c r="BR203" i="36"/>
  <c r="BQ203" i="36"/>
  <c r="BP203" i="36"/>
  <c r="BO203" i="36"/>
  <c r="BM203" i="36"/>
  <c r="AY203" i="36"/>
  <c r="AX203" i="36"/>
  <c r="AW203" i="36"/>
  <c r="AV203" i="36"/>
  <c r="AU203" i="36"/>
  <c r="AT203" i="36"/>
  <c r="AS203" i="36" s="1"/>
  <c r="AP203" i="36"/>
  <c r="AN203" i="36"/>
  <c r="AM203" i="36"/>
  <c r="AC203" i="36"/>
  <c r="AB203" i="36"/>
  <c r="AA203" i="36"/>
  <c r="Z203" i="36"/>
  <c r="X203" i="36"/>
  <c r="W203" i="36"/>
  <c r="V203" i="36"/>
  <c r="R203" i="36"/>
  <c r="Q203" i="36"/>
  <c r="P203" i="36"/>
  <c r="O203" i="36"/>
  <c r="N203" i="36"/>
  <c r="M203" i="36"/>
  <c r="J203" i="36"/>
  <c r="F203" i="36"/>
  <c r="BR202" i="36"/>
  <c r="BQ202" i="36"/>
  <c r="BP202" i="36"/>
  <c r="BO202" i="36"/>
  <c r="BM202" i="36"/>
  <c r="AY202" i="36"/>
  <c r="AX202" i="36"/>
  <c r="AW202" i="36"/>
  <c r="AV202" i="36"/>
  <c r="AU202" i="36"/>
  <c r="AT202" i="36"/>
  <c r="AP202" i="36"/>
  <c r="AN202" i="36"/>
  <c r="AM202" i="36"/>
  <c r="AC202" i="36"/>
  <c r="AB202" i="36"/>
  <c r="AA202" i="36"/>
  <c r="Z202" i="36"/>
  <c r="X202" i="36"/>
  <c r="W202" i="36"/>
  <c r="V202" i="36"/>
  <c r="R202" i="36"/>
  <c r="Q202" i="36"/>
  <c r="P202" i="36"/>
  <c r="O202" i="36"/>
  <c r="N202" i="36"/>
  <c r="M202" i="36"/>
  <c r="J202" i="36"/>
  <c r="F202" i="36"/>
  <c r="BR201" i="36"/>
  <c r="BQ201" i="36"/>
  <c r="BP201" i="36"/>
  <c r="BO201" i="36"/>
  <c r="BM201" i="36"/>
  <c r="AY201" i="36"/>
  <c r="AX201" i="36"/>
  <c r="AW201" i="36"/>
  <c r="AV201" i="36"/>
  <c r="AU201" i="36"/>
  <c r="AT201" i="36"/>
  <c r="AS201" i="36" s="1"/>
  <c r="AP201" i="36"/>
  <c r="AN201" i="36"/>
  <c r="AM201" i="36"/>
  <c r="AC201" i="36"/>
  <c r="AB201" i="36"/>
  <c r="AA201" i="36"/>
  <c r="Z201" i="36"/>
  <c r="X201" i="36"/>
  <c r="W201" i="36"/>
  <c r="V201" i="36"/>
  <c r="R201" i="36"/>
  <c r="Q201" i="36"/>
  <c r="P201" i="36"/>
  <c r="O201" i="36"/>
  <c r="N201" i="36"/>
  <c r="M201" i="36"/>
  <c r="J201" i="36"/>
  <c r="F201" i="36"/>
  <c r="BR200" i="36"/>
  <c r="BQ200" i="36"/>
  <c r="BP200" i="36"/>
  <c r="BO200" i="36"/>
  <c r="BM200" i="36"/>
  <c r="AY200" i="36"/>
  <c r="AX200" i="36"/>
  <c r="AW200" i="36"/>
  <c r="AV200" i="36"/>
  <c r="AU200" i="36"/>
  <c r="AT200" i="36"/>
  <c r="AP200" i="36"/>
  <c r="AN200" i="36"/>
  <c r="AM200" i="36"/>
  <c r="AC200" i="36"/>
  <c r="AB200" i="36"/>
  <c r="AA200" i="36"/>
  <c r="Z200" i="36"/>
  <c r="X200" i="36"/>
  <c r="W200" i="36"/>
  <c r="V200" i="36"/>
  <c r="R200" i="36"/>
  <c r="Q200" i="36"/>
  <c r="P200" i="36"/>
  <c r="O200" i="36"/>
  <c r="N200" i="36"/>
  <c r="M200" i="36"/>
  <c r="J200" i="36"/>
  <c r="F200" i="36"/>
  <c r="BR199" i="36"/>
  <c r="BQ199" i="36"/>
  <c r="BP199" i="36"/>
  <c r="BO199" i="36"/>
  <c r="BM199" i="36"/>
  <c r="AY199" i="36"/>
  <c r="AX199" i="36"/>
  <c r="AW199" i="36"/>
  <c r="AV199" i="36"/>
  <c r="AU199" i="36"/>
  <c r="AT199" i="36"/>
  <c r="AS199" i="36" s="1"/>
  <c r="AP199" i="36"/>
  <c r="AN199" i="36"/>
  <c r="AM199" i="36"/>
  <c r="AC199" i="36"/>
  <c r="AB199" i="36"/>
  <c r="AA199" i="36"/>
  <c r="Z199" i="36"/>
  <c r="X199" i="36"/>
  <c r="W199" i="36"/>
  <c r="V199" i="36"/>
  <c r="R199" i="36"/>
  <c r="Q199" i="36"/>
  <c r="P199" i="36"/>
  <c r="O199" i="36"/>
  <c r="N199" i="36"/>
  <c r="M199" i="36"/>
  <c r="J199" i="36"/>
  <c r="F199" i="36"/>
  <c r="BR198" i="36"/>
  <c r="BQ198" i="36"/>
  <c r="BP198" i="36"/>
  <c r="BO198" i="36"/>
  <c r="BM198" i="36"/>
  <c r="AY198" i="36"/>
  <c r="AX198" i="36"/>
  <c r="AW198" i="36"/>
  <c r="AV198" i="36"/>
  <c r="AU198" i="36"/>
  <c r="AT198" i="36"/>
  <c r="AS198" i="36" s="1"/>
  <c r="AP198" i="36"/>
  <c r="AN198" i="36"/>
  <c r="AM198" i="36"/>
  <c r="AC198" i="36"/>
  <c r="AB198" i="36"/>
  <c r="AA198" i="36"/>
  <c r="Z198" i="36"/>
  <c r="X198" i="36"/>
  <c r="W198" i="36"/>
  <c r="V198" i="36"/>
  <c r="R198" i="36"/>
  <c r="Q198" i="36"/>
  <c r="P198" i="36"/>
  <c r="O198" i="36"/>
  <c r="N198" i="36"/>
  <c r="M198" i="36"/>
  <c r="J198" i="36"/>
  <c r="F198" i="36"/>
  <c r="BR197" i="36"/>
  <c r="BQ197" i="36"/>
  <c r="BP197" i="36"/>
  <c r="BO197" i="36"/>
  <c r="BM197" i="36"/>
  <c r="AY197" i="36"/>
  <c r="AX197" i="36"/>
  <c r="AW197" i="36"/>
  <c r="AV197" i="36"/>
  <c r="AU197" i="36"/>
  <c r="AS197" i="36" s="1"/>
  <c r="AT197" i="36"/>
  <c r="AP197" i="36"/>
  <c r="AN197" i="36"/>
  <c r="AM197" i="36"/>
  <c r="AC197" i="36"/>
  <c r="AB197" i="36"/>
  <c r="AA197" i="36"/>
  <c r="Z197" i="36"/>
  <c r="X197" i="36"/>
  <c r="W197" i="36"/>
  <c r="V197" i="36"/>
  <c r="R197" i="36"/>
  <c r="Q197" i="36"/>
  <c r="P197" i="36"/>
  <c r="O197" i="36"/>
  <c r="N197" i="36"/>
  <c r="M197" i="36"/>
  <c r="J197" i="36"/>
  <c r="F197" i="36"/>
  <c r="BR196" i="36"/>
  <c r="BQ196" i="36"/>
  <c r="BP196" i="36"/>
  <c r="BO196" i="36"/>
  <c r="BM196" i="36"/>
  <c r="AY196" i="36"/>
  <c r="AX196" i="36"/>
  <c r="AW196" i="36"/>
  <c r="AV196" i="36"/>
  <c r="AU196" i="36"/>
  <c r="AT196" i="36"/>
  <c r="AS196" i="36" s="1"/>
  <c r="AP196" i="36"/>
  <c r="AN196" i="36"/>
  <c r="AM196" i="36"/>
  <c r="AC196" i="36"/>
  <c r="AB196" i="36"/>
  <c r="AA196" i="36"/>
  <c r="Z196" i="36"/>
  <c r="X196" i="36"/>
  <c r="W196" i="36"/>
  <c r="V196" i="36"/>
  <c r="R196" i="36"/>
  <c r="Q196" i="36"/>
  <c r="P196" i="36"/>
  <c r="O196" i="36"/>
  <c r="N196" i="36"/>
  <c r="M196" i="36"/>
  <c r="J196" i="36"/>
  <c r="F196" i="36"/>
  <c r="BR195" i="36"/>
  <c r="BQ195" i="36"/>
  <c r="BP195" i="36"/>
  <c r="BO195" i="36"/>
  <c r="BM195" i="36"/>
  <c r="AY195" i="36"/>
  <c r="AX195" i="36"/>
  <c r="AW195" i="36"/>
  <c r="AV195" i="36"/>
  <c r="AS195" i="36" s="1"/>
  <c r="AU195" i="36"/>
  <c r="AT195" i="36"/>
  <c r="AP195" i="36"/>
  <c r="AN195" i="36"/>
  <c r="AM195" i="36"/>
  <c r="AC195" i="36"/>
  <c r="AB195" i="36"/>
  <c r="AA195" i="36"/>
  <c r="Z195" i="36"/>
  <c r="X195" i="36"/>
  <c r="W195" i="36"/>
  <c r="V195" i="36"/>
  <c r="R195" i="36"/>
  <c r="Q195" i="36"/>
  <c r="P195" i="36"/>
  <c r="O195" i="36"/>
  <c r="N195" i="36"/>
  <c r="M195" i="36"/>
  <c r="J195" i="36"/>
  <c r="F195" i="36"/>
  <c r="BR194" i="36"/>
  <c r="BQ194" i="36"/>
  <c r="BP194" i="36"/>
  <c r="BO194" i="36"/>
  <c r="BM194" i="36"/>
  <c r="AY194" i="36"/>
  <c r="AX194" i="36"/>
  <c r="AW194" i="36"/>
  <c r="AV194" i="36"/>
  <c r="AU194" i="36"/>
  <c r="AT194" i="36"/>
  <c r="AP194" i="36"/>
  <c r="AN194" i="36"/>
  <c r="AM194" i="36"/>
  <c r="AC194" i="36"/>
  <c r="AB194" i="36"/>
  <c r="AA194" i="36"/>
  <c r="Z194" i="36"/>
  <c r="X194" i="36"/>
  <c r="W194" i="36"/>
  <c r="V194" i="36"/>
  <c r="R194" i="36"/>
  <c r="Q194" i="36"/>
  <c r="P194" i="36"/>
  <c r="O194" i="36"/>
  <c r="N194" i="36"/>
  <c r="M194" i="36"/>
  <c r="J194" i="36"/>
  <c r="F194" i="36"/>
  <c r="BR193" i="36"/>
  <c r="BQ193" i="36"/>
  <c r="BP193" i="36"/>
  <c r="BO193" i="36"/>
  <c r="BM193" i="36"/>
  <c r="AY193" i="36"/>
  <c r="AX193" i="36"/>
  <c r="AW193" i="36"/>
  <c r="AV193" i="36"/>
  <c r="AU193" i="36"/>
  <c r="AS193" i="36" s="1"/>
  <c r="AT193" i="36"/>
  <c r="AP193" i="36"/>
  <c r="AN193" i="36"/>
  <c r="AM193" i="36"/>
  <c r="AC193" i="36"/>
  <c r="AB193" i="36"/>
  <c r="AA193" i="36"/>
  <c r="Z193" i="36"/>
  <c r="X193" i="36"/>
  <c r="W193" i="36"/>
  <c r="V193" i="36"/>
  <c r="R193" i="36"/>
  <c r="Q193" i="36"/>
  <c r="P193" i="36"/>
  <c r="O193" i="36"/>
  <c r="N193" i="36"/>
  <c r="M193" i="36"/>
  <c r="J193" i="36"/>
  <c r="F193" i="36"/>
  <c r="BR192" i="36"/>
  <c r="BQ192" i="36"/>
  <c r="BP192" i="36"/>
  <c r="BO192" i="36"/>
  <c r="BM192" i="36"/>
  <c r="AY192" i="36"/>
  <c r="AX192" i="36"/>
  <c r="AW192" i="36"/>
  <c r="AV192" i="36"/>
  <c r="AU192" i="36"/>
  <c r="AT192" i="36"/>
  <c r="AP192" i="36"/>
  <c r="AN192" i="36"/>
  <c r="AM192" i="36"/>
  <c r="AC192" i="36"/>
  <c r="AB192" i="36"/>
  <c r="AA192" i="36"/>
  <c r="Z192" i="36"/>
  <c r="X192" i="36"/>
  <c r="W192" i="36"/>
  <c r="V192" i="36"/>
  <c r="R192" i="36"/>
  <c r="Q192" i="36"/>
  <c r="P192" i="36"/>
  <c r="O192" i="36"/>
  <c r="N192" i="36"/>
  <c r="M192" i="36"/>
  <c r="J192" i="36"/>
  <c r="F192" i="36"/>
  <c r="BR191" i="36"/>
  <c r="BQ191" i="36"/>
  <c r="BP191" i="36"/>
  <c r="BO191" i="36"/>
  <c r="BM191" i="36"/>
  <c r="AY191" i="36"/>
  <c r="AX191" i="36"/>
  <c r="AW191" i="36"/>
  <c r="AV191" i="36"/>
  <c r="AU191" i="36"/>
  <c r="AT191" i="36"/>
  <c r="AS191" i="36" s="1"/>
  <c r="AP191" i="36"/>
  <c r="AN191" i="36"/>
  <c r="AM191" i="36"/>
  <c r="AC191" i="36"/>
  <c r="AB191" i="36"/>
  <c r="AA191" i="36"/>
  <c r="Z191" i="36"/>
  <c r="X191" i="36"/>
  <c r="W191" i="36"/>
  <c r="V191" i="36"/>
  <c r="R191" i="36"/>
  <c r="Q191" i="36"/>
  <c r="P191" i="36"/>
  <c r="O191" i="36"/>
  <c r="N191" i="36"/>
  <c r="M191" i="36"/>
  <c r="J191" i="36"/>
  <c r="F191" i="36"/>
  <c r="BR190" i="36"/>
  <c r="BQ190" i="36"/>
  <c r="BP190" i="36"/>
  <c r="BO190" i="36"/>
  <c r="BM190" i="36"/>
  <c r="AY190" i="36"/>
  <c r="AX190" i="36"/>
  <c r="AW190" i="36"/>
  <c r="AV190" i="36"/>
  <c r="AU190" i="36"/>
  <c r="AT190" i="36"/>
  <c r="AS190" i="36" s="1"/>
  <c r="AP190" i="36"/>
  <c r="AN190" i="36"/>
  <c r="AM190" i="36"/>
  <c r="AC190" i="36"/>
  <c r="AB190" i="36"/>
  <c r="AA190" i="36"/>
  <c r="Z190" i="36"/>
  <c r="X190" i="36"/>
  <c r="W190" i="36"/>
  <c r="V190" i="36"/>
  <c r="R190" i="36"/>
  <c r="Q190" i="36"/>
  <c r="P190" i="36"/>
  <c r="O190" i="36"/>
  <c r="N190" i="36"/>
  <c r="M190" i="36"/>
  <c r="J190" i="36"/>
  <c r="F190" i="36"/>
  <c r="F189" i="36"/>
  <c r="BR188" i="36"/>
  <c r="BQ188" i="36"/>
  <c r="BP188" i="36"/>
  <c r="BO188" i="36"/>
  <c r="BM188" i="36"/>
  <c r="AY188" i="36"/>
  <c r="AX188" i="36"/>
  <c r="AW188" i="36"/>
  <c r="AV188" i="36"/>
  <c r="AU188" i="36"/>
  <c r="AT188" i="36"/>
  <c r="AP188" i="36"/>
  <c r="AN188" i="36"/>
  <c r="AM188" i="36"/>
  <c r="AC188" i="36"/>
  <c r="AB188" i="36"/>
  <c r="AA188" i="36"/>
  <c r="Z188" i="36"/>
  <c r="X188" i="36"/>
  <c r="W188" i="36"/>
  <c r="V188" i="36"/>
  <c r="R188" i="36"/>
  <c r="Q188" i="36"/>
  <c r="P188" i="36"/>
  <c r="O188" i="36"/>
  <c r="N188" i="36"/>
  <c r="M188" i="36"/>
  <c r="J188" i="36"/>
  <c r="F188" i="36"/>
  <c r="BR187" i="36"/>
  <c r="BQ187" i="36"/>
  <c r="BP187" i="36"/>
  <c r="BO187" i="36"/>
  <c r="BM187" i="36"/>
  <c r="AY187" i="36"/>
  <c r="AX187" i="36"/>
  <c r="AW187" i="36"/>
  <c r="AV187" i="36"/>
  <c r="AU187" i="36"/>
  <c r="AT187" i="36"/>
  <c r="AS187" i="36"/>
  <c r="AP187" i="36"/>
  <c r="AN187" i="36"/>
  <c r="AM187" i="36"/>
  <c r="AC187" i="36"/>
  <c r="AB187" i="36"/>
  <c r="AA187" i="36"/>
  <c r="Z187" i="36"/>
  <c r="X187" i="36"/>
  <c r="W187" i="36"/>
  <c r="V187" i="36"/>
  <c r="R187" i="36"/>
  <c r="Q187" i="36"/>
  <c r="P187" i="36"/>
  <c r="O187" i="36"/>
  <c r="N187" i="36"/>
  <c r="M187" i="36"/>
  <c r="J187" i="36"/>
  <c r="F187" i="36"/>
  <c r="BR186" i="36"/>
  <c r="BQ186" i="36"/>
  <c r="BP186" i="36"/>
  <c r="BO186" i="36"/>
  <c r="BM186" i="36"/>
  <c r="AY186" i="36"/>
  <c r="AX186" i="36"/>
  <c r="AW186" i="36"/>
  <c r="AV186" i="36"/>
  <c r="AU186" i="36"/>
  <c r="AT186" i="36"/>
  <c r="AP186" i="36"/>
  <c r="AN186" i="36"/>
  <c r="AM186" i="36"/>
  <c r="AC186" i="36"/>
  <c r="AB186" i="36"/>
  <c r="AA186" i="36"/>
  <c r="Z186" i="36"/>
  <c r="X186" i="36"/>
  <c r="W186" i="36"/>
  <c r="V186" i="36"/>
  <c r="R186" i="36"/>
  <c r="Q186" i="36"/>
  <c r="P186" i="36"/>
  <c r="O186" i="36"/>
  <c r="N186" i="36"/>
  <c r="M186" i="36"/>
  <c r="J186" i="36"/>
  <c r="F186" i="36"/>
  <c r="BR185" i="36"/>
  <c r="BQ185" i="36"/>
  <c r="BP185" i="36"/>
  <c r="BO185" i="36"/>
  <c r="BM185" i="36"/>
  <c r="AY185" i="36"/>
  <c r="AX185" i="36"/>
  <c r="AW185" i="36"/>
  <c r="AV185" i="36"/>
  <c r="AU185" i="36"/>
  <c r="AT185" i="36"/>
  <c r="AS185" i="36" s="1"/>
  <c r="AP185" i="36"/>
  <c r="AN185" i="36"/>
  <c r="AM185" i="36"/>
  <c r="AC185" i="36"/>
  <c r="AB185" i="36"/>
  <c r="AA185" i="36"/>
  <c r="Z185" i="36"/>
  <c r="X185" i="36"/>
  <c r="W185" i="36"/>
  <c r="V185" i="36"/>
  <c r="R185" i="36"/>
  <c r="Q185" i="36"/>
  <c r="P185" i="36"/>
  <c r="O185" i="36"/>
  <c r="N185" i="36"/>
  <c r="M185" i="36"/>
  <c r="J185" i="36"/>
  <c r="F185" i="36"/>
  <c r="BR184" i="36"/>
  <c r="BQ184" i="36"/>
  <c r="BP184" i="36"/>
  <c r="BO184" i="36"/>
  <c r="BM184" i="36"/>
  <c r="AY184" i="36"/>
  <c r="AX184" i="36"/>
  <c r="AW184" i="36"/>
  <c r="AV184" i="36"/>
  <c r="AU184" i="36"/>
  <c r="AT184" i="36"/>
  <c r="AP184" i="36"/>
  <c r="AN184" i="36"/>
  <c r="AM184" i="36"/>
  <c r="AC184" i="36"/>
  <c r="AB184" i="36"/>
  <c r="AA184" i="36"/>
  <c r="Z184" i="36"/>
  <c r="X184" i="36"/>
  <c r="W184" i="36"/>
  <c r="V184" i="36"/>
  <c r="R184" i="36"/>
  <c r="Q184" i="36"/>
  <c r="P184" i="36"/>
  <c r="O184" i="36"/>
  <c r="N184" i="36"/>
  <c r="M184" i="36"/>
  <c r="J184" i="36"/>
  <c r="F184" i="36"/>
  <c r="BR183" i="36"/>
  <c r="BQ183" i="36"/>
  <c r="BP183" i="36"/>
  <c r="BO183" i="36"/>
  <c r="BM183" i="36"/>
  <c r="AY183" i="36"/>
  <c r="AX183" i="36"/>
  <c r="AW183" i="36"/>
  <c r="AV183" i="36"/>
  <c r="AU183" i="36"/>
  <c r="AT183" i="36"/>
  <c r="AP183" i="36"/>
  <c r="AN183" i="36"/>
  <c r="AM183" i="36"/>
  <c r="AC183" i="36"/>
  <c r="AB183" i="36"/>
  <c r="AA183" i="36"/>
  <c r="Z183" i="36"/>
  <c r="X183" i="36"/>
  <c r="W183" i="36"/>
  <c r="V183" i="36"/>
  <c r="R183" i="36"/>
  <c r="Q183" i="36"/>
  <c r="P183" i="36"/>
  <c r="O183" i="36"/>
  <c r="N183" i="36"/>
  <c r="M183" i="36"/>
  <c r="J183" i="36"/>
  <c r="F183" i="36"/>
  <c r="BR182" i="36"/>
  <c r="BQ182" i="36"/>
  <c r="BP182" i="36"/>
  <c r="BO182" i="36"/>
  <c r="BM182" i="36"/>
  <c r="AY182" i="36"/>
  <c r="AX182" i="36"/>
  <c r="AW182" i="36"/>
  <c r="AV182" i="36"/>
  <c r="AU182" i="36"/>
  <c r="AT182" i="36"/>
  <c r="AP182" i="36"/>
  <c r="AN182" i="36"/>
  <c r="AM182" i="36"/>
  <c r="AC182" i="36"/>
  <c r="AB182" i="36"/>
  <c r="AA182" i="36"/>
  <c r="Z182" i="36"/>
  <c r="X182" i="36"/>
  <c r="W182" i="36"/>
  <c r="V182" i="36"/>
  <c r="R182" i="36"/>
  <c r="Q182" i="36"/>
  <c r="P182" i="36"/>
  <c r="O182" i="36"/>
  <c r="N182" i="36"/>
  <c r="M182" i="36"/>
  <c r="J182" i="36"/>
  <c r="F182" i="36"/>
  <c r="BR181" i="36"/>
  <c r="BQ181" i="36"/>
  <c r="BP181" i="36"/>
  <c r="BO181" i="36"/>
  <c r="BM181" i="36"/>
  <c r="AY181" i="36"/>
  <c r="AX181" i="36"/>
  <c r="AW181" i="36"/>
  <c r="AV181" i="36"/>
  <c r="AU181" i="36"/>
  <c r="AT181" i="36"/>
  <c r="AS181" i="36" s="1"/>
  <c r="AP181" i="36"/>
  <c r="AN181" i="36"/>
  <c r="AM181" i="36"/>
  <c r="AC181" i="36"/>
  <c r="AB181" i="36"/>
  <c r="AA181" i="36"/>
  <c r="Z181" i="36"/>
  <c r="X181" i="36"/>
  <c r="W181" i="36"/>
  <c r="V181" i="36"/>
  <c r="R181" i="36"/>
  <c r="Q181" i="36"/>
  <c r="P181" i="36"/>
  <c r="O181" i="36"/>
  <c r="N181" i="36"/>
  <c r="M181" i="36"/>
  <c r="J181" i="36"/>
  <c r="F181" i="36"/>
  <c r="BR180" i="36"/>
  <c r="BQ180" i="36"/>
  <c r="BP180" i="36"/>
  <c r="BO180" i="36"/>
  <c r="BM180" i="36"/>
  <c r="AY180" i="36"/>
  <c r="AX180" i="36"/>
  <c r="AW180" i="36"/>
  <c r="AV180" i="36"/>
  <c r="AU180" i="36"/>
  <c r="AT180" i="36"/>
  <c r="AP180" i="36"/>
  <c r="AN180" i="36"/>
  <c r="AM180" i="36"/>
  <c r="AC180" i="36"/>
  <c r="AB180" i="36"/>
  <c r="AA180" i="36"/>
  <c r="Z180" i="36"/>
  <c r="X180" i="36"/>
  <c r="W180" i="36"/>
  <c r="V180" i="36"/>
  <c r="R180" i="36"/>
  <c r="Q180" i="36"/>
  <c r="P180" i="36"/>
  <c r="O180" i="36"/>
  <c r="N180" i="36"/>
  <c r="M180" i="36"/>
  <c r="J180" i="36"/>
  <c r="F180" i="36"/>
  <c r="BR179" i="36"/>
  <c r="BQ179" i="36"/>
  <c r="BP179" i="36"/>
  <c r="BO179" i="36"/>
  <c r="BM179" i="36"/>
  <c r="AY179" i="36"/>
  <c r="AX179" i="36"/>
  <c r="AW179" i="36"/>
  <c r="AV179" i="36"/>
  <c r="AU179" i="36"/>
  <c r="AT179" i="36"/>
  <c r="AS179" i="36" s="1"/>
  <c r="AP179" i="36"/>
  <c r="AN179" i="36"/>
  <c r="AM179" i="36"/>
  <c r="AC179" i="36"/>
  <c r="AB179" i="36"/>
  <c r="AA179" i="36"/>
  <c r="Z179" i="36"/>
  <c r="X179" i="36"/>
  <c r="W179" i="36"/>
  <c r="V179" i="36"/>
  <c r="R179" i="36"/>
  <c r="Q179" i="36"/>
  <c r="P179" i="36"/>
  <c r="O179" i="36"/>
  <c r="N179" i="36"/>
  <c r="M179" i="36"/>
  <c r="J179" i="36"/>
  <c r="F179" i="36"/>
  <c r="BR178" i="36"/>
  <c r="BQ178" i="36"/>
  <c r="BP178" i="36"/>
  <c r="BO178" i="36"/>
  <c r="BM178" i="36"/>
  <c r="AY178" i="36"/>
  <c r="AX178" i="36"/>
  <c r="AW178" i="36"/>
  <c r="AV178" i="36"/>
  <c r="AU178" i="36"/>
  <c r="AT178" i="36"/>
  <c r="AS178" i="36" s="1"/>
  <c r="AP178" i="36"/>
  <c r="AN178" i="36"/>
  <c r="AM178" i="36"/>
  <c r="AC178" i="36"/>
  <c r="AB178" i="36"/>
  <c r="AA178" i="36"/>
  <c r="Z178" i="36"/>
  <c r="X178" i="36"/>
  <c r="W178" i="36"/>
  <c r="V178" i="36"/>
  <c r="R178" i="36"/>
  <c r="Q178" i="36"/>
  <c r="P178" i="36"/>
  <c r="O178" i="36"/>
  <c r="N178" i="36"/>
  <c r="M178" i="36"/>
  <c r="J178" i="36"/>
  <c r="F178" i="36"/>
  <c r="BR177" i="36"/>
  <c r="BQ177" i="36"/>
  <c r="BP177" i="36"/>
  <c r="BO177" i="36"/>
  <c r="BM177" i="36"/>
  <c r="AY177" i="36"/>
  <c r="AX177" i="36"/>
  <c r="AW177" i="36"/>
  <c r="AV177" i="36"/>
  <c r="AU177" i="36"/>
  <c r="AT177" i="36"/>
  <c r="AS177" i="36" s="1"/>
  <c r="AP177" i="36"/>
  <c r="AN177" i="36"/>
  <c r="AM177" i="36"/>
  <c r="AC177" i="36"/>
  <c r="AB177" i="36"/>
  <c r="AA177" i="36"/>
  <c r="Z177" i="36"/>
  <c r="X177" i="36"/>
  <c r="W177" i="36"/>
  <c r="V177" i="36"/>
  <c r="R177" i="36"/>
  <c r="Q177" i="36"/>
  <c r="P177" i="36"/>
  <c r="O177" i="36"/>
  <c r="N177" i="36"/>
  <c r="M177" i="36"/>
  <c r="J177" i="36"/>
  <c r="F177" i="36"/>
  <c r="BR176" i="36"/>
  <c r="BQ176" i="36"/>
  <c r="BP176" i="36"/>
  <c r="BO176" i="36"/>
  <c r="BM176" i="36"/>
  <c r="AY176" i="36"/>
  <c r="AX176" i="36"/>
  <c r="AW176" i="36"/>
  <c r="AV176" i="36"/>
  <c r="AU176" i="36"/>
  <c r="AT176" i="36"/>
  <c r="AP176" i="36"/>
  <c r="AN176" i="36"/>
  <c r="AM176" i="36"/>
  <c r="AC176" i="36"/>
  <c r="AB176" i="36"/>
  <c r="AA176" i="36"/>
  <c r="Z176" i="36"/>
  <c r="X176" i="36"/>
  <c r="W176" i="36"/>
  <c r="V176" i="36"/>
  <c r="R176" i="36"/>
  <c r="Q176" i="36"/>
  <c r="P176" i="36"/>
  <c r="O176" i="36"/>
  <c r="N176" i="36"/>
  <c r="M176" i="36"/>
  <c r="J176" i="36"/>
  <c r="F176" i="36"/>
  <c r="BR175" i="36"/>
  <c r="BQ175" i="36"/>
  <c r="BP175" i="36"/>
  <c r="BO175" i="36"/>
  <c r="BM175" i="36"/>
  <c r="AY175" i="36"/>
  <c r="AX175" i="36"/>
  <c r="AW175" i="36"/>
  <c r="AV175" i="36"/>
  <c r="AU175" i="36"/>
  <c r="AT175" i="36"/>
  <c r="AS175" i="36" s="1"/>
  <c r="AP175" i="36"/>
  <c r="AN175" i="36"/>
  <c r="AM175" i="36"/>
  <c r="AC175" i="36"/>
  <c r="AB175" i="36"/>
  <c r="AA175" i="36"/>
  <c r="Z175" i="36"/>
  <c r="X175" i="36"/>
  <c r="W175" i="36"/>
  <c r="V175" i="36"/>
  <c r="R175" i="36"/>
  <c r="Q175" i="36"/>
  <c r="P175" i="36"/>
  <c r="O175" i="36"/>
  <c r="N175" i="36"/>
  <c r="M175" i="36"/>
  <c r="J175" i="36"/>
  <c r="F175" i="36"/>
  <c r="BR174" i="36"/>
  <c r="BQ174" i="36"/>
  <c r="BP174" i="36"/>
  <c r="BO174" i="36"/>
  <c r="BM174" i="36"/>
  <c r="AY174" i="36"/>
  <c r="AX174" i="36"/>
  <c r="AW174" i="36"/>
  <c r="AV174" i="36"/>
  <c r="AU174" i="36"/>
  <c r="AT174" i="36"/>
  <c r="AP174" i="36"/>
  <c r="AN174" i="36"/>
  <c r="AM174" i="36"/>
  <c r="AC174" i="36"/>
  <c r="AB174" i="36"/>
  <c r="AA174" i="36"/>
  <c r="Z174" i="36"/>
  <c r="X174" i="36"/>
  <c r="W174" i="36"/>
  <c r="V174" i="36"/>
  <c r="R174" i="36"/>
  <c r="Q174" i="36"/>
  <c r="P174" i="36"/>
  <c r="O174" i="36"/>
  <c r="N174" i="36"/>
  <c r="M174" i="36"/>
  <c r="J174" i="36"/>
  <c r="F174" i="36"/>
  <c r="BR173" i="36"/>
  <c r="BQ173" i="36"/>
  <c r="BP173" i="36"/>
  <c r="BO173" i="36"/>
  <c r="BM173" i="36"/>
  <c r="AY173" i="36"/>
  <c r="AX173" i="36"/>
  <c r="AW173" i="36"/>
  <c r="AV173" i="36"/>
  <c r="AU173" i="36"/>
  <c r="AT173" i="36"/>
  <c r="AP173" i="36"/>
  <c r="AN173" i="36"/>
  <c r="AM173" i="36"/>
  <c r="AC173" i="36"/>
  <c r="AB173" i="36"/>
  <c r="AA173" i="36"/>
  <c r="Z173" i="36"/>
  <c r="X173" i="36"/>
  <c r="W173" i="36"/>
  <c r="V173" i="36"/>
  <c r="R173" i="36"/>
  <c r="Q173" i="36"/>
  <c r="P173" i="36"/>
  <c r="O173" i="36"/>
  <c r="N173" i="36"/>
  <c r="M173" i="36"/>
  <c r="J173" i="36"/>
  <c r="F173" i="36"/>
  <c r="BR172" i="36"/>
  <c r="BQ172" i="36"/>
  <c r="BP172" i="36"/>
  <c r="BO172" i="36"/>
  <c r="BM172" i="36"/>
  <c r="AY172" i="36"/>
  <c r="AX172" i="36"/>
  <c r="AW172" i="36"/>
  <c r="AV172" i="36"/>
  <c r="AU172" i="36"/>
  <c r="AT172" i="36"/>
  <c r="AP172" i="36"/>
  <c r="AN172" i="36"/>
  <c r="AM172" i="36"/>
  <c r="AC172" i="36"/>
  <c r="AB172" i="36"/>
  <c r="AA172" i="36"/>
  <c r="Z172" i="36"/>
  <c r="X172" i="36"/>
  <c r="W172" i="36"/>
  <c r="V172" i="36"/>
  <c r="R172" i="36"/>
  <c r="Q172" i="36"/>
  <c r="P172" i="36"/>
  <c r="O172" i="36"/>
  <c r="N172" i="36"/>
  <c r="M172" i="36"/>
  <c r="J172" i="36"/>
  <c r="F172" i="36"/>
  <c r="BR171" i="36"/>
  <c r="BQ171" i="36"/>
  <c r="BP171" i="36"/>
  <c r="BO171" i="36"/>
  <c r="BM171" i="36"/>
  <c r="AY171" i="36"/>
  <c r="AX171" i="36"/>
  <c r="AW171" i="36"/>
  <c r="AV171" i="36"/>
  <c r="AU171" i="36"/>
  <c r="AT171" i="36"/>
  <c r="AS171" i="36" s="1"/>
  <c r="AP171" i="36"/>
  <c r="AN171" i="36"/>
  <c r="AM171" i="36"/>
  <c r="AC171" i="36"/>
  <c r="AB171" i="36"/>
  <c r="AA171" i="36"/>
  <c r="Z171" i="36"/>
  <c r="X171" i="36"/>
  <c r="W171" i="36"/>
  <c r="V171" i="36"/>
  <c r="R171" i="36"/>
  <c r="Q171" i="36"/>
  <c r="P171" i="36"/>
  <c r="O171" i="36"/>
  <c r="N171" i="36"/>
  <c r="M171" i="36"/>
  <c r="J171" i="36"/>
  <c r="F171" i="36"/>
  <c r="BR170" i="36"/>
  <c r="BQ170" i="36"/>
  <c r="BP170" i="36"/>
  <c r="BO170" i="36"/>
  <c r="BM170" i="36"/>
  <c r="AY170" i="36"/>
  <c r="AX170" i="36"/>
  <c r="AW170" i="36"/>
  <c r="AV170" i="36"/>
  <c r="AU170" i="36"/>
  <c r="AT170" i="36"/>
  <c r="AP170" i="36"/>
  <c r="AN170" i="36"/>
  <c r="AM170" i="36"/>
  <c r="AC170" i="36"/>
  <c r="AB170" i="36"/>
  <c r="AA170" i="36"/>
  <c r="Z170" i="36"/>
  <c r="X170" i="36"/>
  <c r="W170" i="36"/>
  <c r="V170" i="36"/>
  <c r="R170" i="36"/>
  <c r="Q170" i="36"/>
  <c r="P170" i="36"/>
  <c r="O170" i="36"/>
  <c r="N170" i="36"/>
  <c r="M170" i="36"/>
  <c r="J170" i="36"/>
  <c r="F170" i="36"/>
  <c r="BR169" i="36"/>
  <c r="BQ169" i="36"/>
  <c r="BP169" i="36"/>
  <c r="BO169" i="36"/>
  <c r="BM169" i="36"/>
  <c r="AY169" i="36"/>
  <c r="AX169" i="36"/>
  <c r="AW169" i="36"/>
  <c r="AV169" i="36"/>
  <c r="AU169" i="36"/>
  <c r="AT169" i="36"/>
  <c r="AS169" i="36" s="1"/>
  <c r="AP169" i="36"/>
  <c r="AN169" i="36"/>
  <c r="AM169" i="36"/>
  <c r="AC169" i="36"/>
  <c r="AB169" i="36"/>
  <c r="AA169" i="36"/>
  <c r="Z169" i="36"/>
  <c r="X169" i="36"/>
  <c r="W169" i="36"/>
  <c r="V169" i="36"/>
  <c r="R169" i="36"/>
  <c r="Q169" i="36"/>
  <c r="P169" i="36"/>
  <c r="O169" i="36"/>
  <c r="N169" i="36"/>
  <c r="M169" i="36"/>
  <c r="J169" i="36"/>
  <c r="F169" i="36"/>
  <c r="F168" i="36"/>
  <c r="BR167" i="36"/>
  <c r="BQ167" i="36"/>
  <c r="BP167" i="36"/>
  <c r="BO167" i="36"/>
  <c r="BM167" i="36"/>
  <c r="AY167" i="36"/>
  <c r="AX167" i="36"/>
  <c r="AW167" i="36"/>
  <c r="AV167" i="36"/>
  <c r="AU167" i="36"/>
  <c r="AT167" i="36"/>
  <c r="AS167" i="36" s="1"/>
  <c r="AP167" i="36"/>
  <c r="AN167" i="36"/>
  <c r="AM167" i="36"/>
  <c r="AC167" i="36"/>
  <c r="AB167" i="36"/>
  <c r="AA167" i="36"/>
  <c r="Z167" i="36"/>
  <c r="X167" i="36"/>
  <c r="W167" i="36"/>
  <c r="V167" i="36"/>
  <c r="R167" i="36"/>
  <c r="Q167" i="36"/>
  <c r="P167" i="36"/>
  <c r="O167" i="36"/>
  <c r="N167" i="36"/>
  <c r="M167" i="36"/>
  <c r="J167" i="36"/>
  <c r="F167" i="36"/>
  <c r="BR166" i="36"/>
  <c r="BQ166" i="36"/>
  <c r="BP166" i="36"/>
  <c r="BO166" i="36"/>
  <c r="BM166" i="36"/>
  <c r="AY166" i="36"/>
  <c r="AX166" i="36"/>
  <c r="AW166" i="36"/>
  <c r="AV166" i="36"/>
  <c r="AU166" i="36"/>
  <c r="AT166" i="36"/>
  <c r="AP166" i="36"/>
  <c r="AN166" i="36"/>
  <c r="AM166" i="36"/>
  <c r="AC166" i="36"/>
  <c r="AB166" i="36"/>
  <c r="AA166" i="36"/>
  <c r="Z166" i="36"/>
  <c r="X166" i="36"/>
  <c r="W166" i="36"/>
  <c r="V166" i="36"/>
  <c r="R166" i="36"/>
  <c r="Q166" i="36"/>
  <c r="P166" i="36"/>
  <c r="O166" i="36"/>
  <c r="N166" i="36"/>
  <c r="M166" i="36"/>
  <c r="J166" i="36"/>
  <c r="F166" i="36"/>
  <c r="BR165" i="36"/>
  <c r="BQ165" i="36"/>
  <c r="BP165" i="36"/>
  <c r="BO165" i="36"/>
  <c r="BM165" i="36"/>
  <c r="AY165" i="36"/>
  <c r="AX165" i="36"/>
  <c r="AW165" i="36"/>
  <c r="AV165" i="36"/>
  <c r="AU165" i="36"/>
  <c r="AT165" i="36"/>
  <c r="AS165" i="36"/>
  <c r="AP165" i="36"/>
  <c r="AN165" i="36"/>
  <c r="AM165" i="36"/>
  <c r="AC165" i="36"/>
  <c r="AB165" i="36"/>
  <c r="AA165" i="36"/>
  <c r="Z165" i="36"/>
  <c r="X165" i="36"/>
  <c r="W165" i="36"/>
  <c r="V165" i="36"/>
  <c r="R165" i="36"/>
  <c r="Q165" i="36"/>
  <c r="P165" i="36"/>
  <c r="O165" i="36"/>
  <c r="N165" i="36"/>
  <c r="M165" i="36"/>
  <c r="J165" i="36"/>
  <c r="F165" i="36"/>
  <c r="BR164" i="36"/>
  <c r="BQ164" i="36"/>
  <c r="BP164" i="36"/>
  <c r="BO164" i="36"/>
  <c r="BM164" i="36"/>
  <c r="AY164" i="36"/>
  <c r="AX164" i="36"/>
  <c r="AW164" i="36"/>
  <c r="AV164" i="36"/>
  <c r="AU164" i="36"/>
  <c r="AT164" i="36"/>
  <c r="AP164" i="36"/>
  <c r="AN164" i="36"/>
  <c r="AM164" i="36"/>
  <c r="AC164" i="36"/>
  <c r="AB164" i="36"/>
  <c r="AA164" i="36"/>
  <c r="Z164" i="36"/>
  <c r="X164" i="36"/>
  <c r="W164" i="36"/>
  <c r="V164" i="36"/>
  <c r="R164" i="36"/>
  <c r="Q164" i="36"/>
  <c r="P164" i="36"/>
  <c r="O164" i="36"/>
  <c r="N164" i="36"/>
  <c r="M164" i="36"/>
  <c r="J164" i="36"/>
  <c r="F164" i="36"/>
  <c r="BR163" i="36"/>
  <c r="BQ163" i="36"/>
  <c r="BP163" i="36"/>
  <c r="BO163" i="36"/>
  <c r="BM163" i="36"/>
  <c r="AY163" i="36"/>
  <c r="AX163" i="36"/>
  <c r="AW163" i="36"/>
  <c r="AV163" i="36"/>
  <c r="AU163" i="36"/>
  <c r="AT163" i="36"/>
  <c r="AP163" i="36"/>
  <c r="AN163" i="36"/>
  <c r="AM163" i="36"/>
  <c r="AC163" i="36"/>
  <c r="AB163" i="36"/>
  <c r="AA163" i="36"/>
  <c r="Z163" i="36"/>
  <c r="X163" i="36"/>
  <c r="W163" i="36"/>
  <c r="V163" i="36"/>
  <c r="R163" i="36"/>
  <c r="Q163" i="36"/>
  <c r="P163" i="36"/>
  <c r="O163" i="36"/>
  <c r="N163" i="36"/>
  <c r="M163" i="36"/>
  <c r="J163" i="36"/>
  <c r="F163" i="36"/>
  <c r="BR162" i="36"/>
  <c r="BQ162" i="36"/>
  <c r="BP162" i="36"/>
  <c r="BO162" i="36"/>
  <c r="BM162" i="36"/>
  <c r="AY162" i="36"/>
  <c r="AX162" i="36"/>
  <c r="AW162" i="36"/>
  <c r="AV162" i="36"/>
  <c r="AU162" i="36"/>
  <c r="AT162" i="36"/>
  <c r="AS162" i="36" s="1"/>
  <c r="AP162" i="36"/>
  <c r="AN162" i="36"/>
  <c r="AM162" i="36"/>
  <c r="AC162" i="36"/>
  <c r="AB162" i="36"/>
  <c r="AA162" i="36"/>
  <c r="Z162" i="36"/>
  <c r="X162" i="36"/>
  <c r="W162" i="36"/>
  <c r="V162" i="36"/>
  <c r="R162" i="36"/>
  <c r="Q162" i="36"/>
  <c r="P162" i="36"/>
  <c r="O162" i="36"/>
  <c r="N162" i="36"/>
  <c r="M162" i="36"/>
  <c r="J162" i="36"/>
  <c r="F162" i="36"/>
  <c r="BR161" i="36"/>
  <c r="BQ161" i="36"/>
  <c r="BP161" i="36"/>
  <c r="BO161" i="36"/>
  <c r="BM161" i="36"/>
  <c r="AY161" i="36"/>
  <c r="AX161" i="36"/>
  <c r="AW161" i="36"/>
  <c r="AV161" i="36"/>
  <c r="AS161" i="36" s="1"/>
  <c r="AU161" i="36"/>
  <c r="AT161" i="36"/>
  <c r="AP161" i="36"/>
  <c r="AN161" i="36"/>
  <c r="AM161" i="36"/>
  <c r="AC161" i="36"/>
  <c r="AB161" i="36"/>
  <c r="AA161" i="36"/>
  <c r="Z161" i="36"/>
  <c r="X161" i="36"/>
  <c r="W161" i="36"/>
  <c r="V161" i="36"/>
  <c r="R161" i="36"/>
  <c r="Q161" i="36"/>
  <c r="P161" i="36"/>
  <c r="O161" i="36"/>
  <c r="N161" i="36"/>
  <c r="M161" i="36"/>
  <c r="J161" i="36"/>
  <c r="F161" i="36"/>
  <c r="BR160" i="36"/>
  <c r="BQ160" i="36"/>
  <c r="BP160" i="36"/>
  <c r="BO160" i="36"/>
  <c r="BM160" i="36"/>
  <c r="AY160" i="36"/>
  <c r="AX160" i="36"/>
  <c r="AW160" i="36"/>
  <c r="AV160" i="36"/>
  <c r="AU160" i="36"/>
  <c r="AT160" i="36"/>
  <c r="AP160" i="36"/>
  <c r="AN160" i="36"/>
  <c r="AM160" i="36"/>
  <c r="AC160" i="36"/>
  <c r="AB160" i="36"/>
  <c r="AA160" i="36"/>
  <c r="Z160" i="36"/>
  <c r="X160" i="36"/>
  <c r="W160" i="36"/>
  <c r="V160" i="36"/>
  <c r="R160" i="36"/>
  <c r="Q160" i="36"/>
  <c r="P160" i="36"/>
  <c r="O160" i="36"/>
  <c r="N160" i="36"/>
  <c r="M160" i="36"/>
  <c r="J160" i="36"/>
  <c r="F160" i="36"/>
  <c r="F159" i="36"/>
  <c r="BR158" i="36"/>
  <c r="BQ158" i="36"/>
  <c r="BP158" i="36"/>
  <c r="BO158" i="36"/>
  <c r="BM158" i="36"/>
  <c r="AY158" i="36"/>
  <c r="AX158" i="36"/>
  <c r="AW158" i="36"/>
  <c r="AV158" i="36"/>
  <c r="AU158" i="36"/>
  <c r="AT158" i="36"/>
  <c r="AP158" i="36"/>
  <c r="AN158" i="36"/>
  <c r="AM158" i="36"/>
  <c r="AC158" i="36"/>
  <c r="AB158" i="36"/>
  <c r="AA158" i="36"/>
  <c r="Z158" i="36"/>
  <c r="X158" i="36"/>
  <c r="W158" i="36"/>
  <c r="V158" i="36"/>
  <c r="R158" i="36"/>
  <c r="Q158" i="36"/>
  <c r="P158" i="36"/>
  <c r="O158" i="36"/>
  <c r="N158" i="36"/>
  <c r="M158" i="36"/>
  <c r="J158" i="36"/>
  <c r="F158" i="36"/>
  <c r="BR157" i="36"/>
  <c r="BQ157" i="36"/>
  <c r="BP157" i="36"/>
  <c r="BO157" i="36"/>
  <c r="BM157" i="36"/>
  <c r="AY157" i="36"/>
  <c r="AX157" i="36"/>
  <c r="AW157" i="36"/>
  <c r="AV157" i="36"/>
  <c r="AU157" i="36"/>
  <c r="AT157" i="36"/>
  <c r="AP157" i="36"/>
  <c r="AN157" i="36"/>
  <c r="AM157" i="36"/>
  <c r="AC157" i="36"/>
  <c r="AB157" i="36"/>
  <c r="AA157" i="36"/>
  <c r="Z157" i="36"/>
  <c r="X157" i="36"/>
  <c r="W157" i="36"/>
  <c r="V157" i="36"/>
  <c r="R157" i="36"/>
  <c r="Q157" i="36"/>
  <c r="P157" i="36"/>
  <c r="O157" i="36"/>
  <c r="N157" i="36"/>
  <c r="M157" i="36"/>
  <c r="J157" i="36"/>
  <c r="F157" i="36"/>
  <c r="BR156" i="36"/>
  <c r="BQ156" i="36"/>
  <c r="BP156" i="36"/>
  <c r="BO156" i="36"/>
  <c r="BM156" i="36"/>
  <c r="AY156" i="36"/>
  <c r="AX156" i="36"/>
  <c r="AW156" i="36"/>
  <c r="AV156" i="36"/>
  <c r="AU156" i="36"/>
  <c r="AT156" i="36"/>
  <c r="AP156" i="36"/>
  <c r="AN156" i="36"/>
  <c r="AM156" i="36"/>
  <c r="AC156" i="36"/>
  <c r="AB156" i="36"/>
  <c r="AA156" i="36"/>
  <c r="Z156" i="36"/>
  <c r="X156" i="36"/>
  <c r="W156" i="36"/>
  <c r="V156" i="36"/>
  <c r="R156" i="36"/>
  <c r="Q156" i="36"/>
  <c r="P156" i="36"/>
  <c r="O156" i="36"/>
  <c r="N156" i="36"/>
  <c r="M156" i="36"/>
  <c r="J156" i="36"/>
  <c r="F156" i="36"/>
  <c r="BR155" i="36"/>
  <c r="BQ155" i="36"/>
  <c r="BP155" i="36"/>
  <c r="BO155" i="36"/>
  <c r="BM155" i="36"/>
  <c r="AY155" i="36"/>
  <c r="AX155" i="36"/>
  <c r="AW155" i="36"/>
  <c r="AV155" i="36"/>
  <c r="AU155" i="36"/>
  <c r="AS155" i="36" s="1"/>
  <c r="AT155" i="36"/>
  <c r="AP155" i="36"/>
  <c r="AN155" i="36"/>
  <c r="AM155" i="36"/>
  <c r="AC155" i="36"/>
  <c r="AB155" i="36"/>
  <c r="AA155" i="36"/>
  <c r="Z155" i="36"/>
  <c r="X155" i="36"/>
  <c r="W155" i="36"/>
  <c r="V155" i="36"/>
  <c r="R155" i="36"/>
  <c r="Q155" i="36"/>
  <c r="P155" i="36"/>
  <c r="O155" i="36"/>
  <c r="N155" i="36"/>
  <c r="M155" i="36"/>
  <c r="J155" i="36"/>
  <c r="F155" i="36"/>
  <c r="BR154" i="36"/>
  <c r="BQ154" i="36"/>
  <c r="BP154" i="36"/>
  <c r="BO154" i="36"/>
  <c r="BM154" i="36"/>
  <c r="AY154" i="36"/>
  <c r="AX154" i="36"/>
  <c r="AW154" i="36"/>
  <c r="AV154" i="36"/>
  <c r="AU154" i="36"/>
  <c r="AT154" i="36"/>
  <c r="AP154" i="36"/>
  <c r="AN154" i="36"/>
  <c r="AM154" i="36"/>
  <c r="AC154" i="36"/>
  <c r="AB154" i="36"/>
  <c r="AA154" i="36"/>
  <c r="Z154" i="36"/>
  <c r="X154" i="36"/>
  <c r="W154" i="36"/>
  <c r="V154" i="36"/>
  <c r="R154" i="36"/>
  <c r="Q154" i="36"/>
  <c r="P154" i="36"/>
  <c r="O154" i="36"/>
  <c r="N154" i="36"/>
  <c r="M154" i="36"/>
  <c r="J154" i="36"/>
  <c r="F154" i="36"/>
  <c r="F153" i="36"/>
  <c r="BR152" i="36"/>
  <c r="BQ152" i="36"/>
  <c r="BP152" i="36"/>
  <c r="BO152" i="36"/>
  <c r="BM152" i="36"/>
  <c r="AY152" i="36"/>
  <c r="AX152" i="36"/>
  <c r="AW152" i="36"/>
  <c r="AV152" i="36"/>
  <c r="AU152" i="36"/>
  <c r="AT152" i="36"/>
  <c r="AP152" i="36"/>
  <c r="AN152" i="36"/>
  <c r="AM152" i="36"/>
  <c r="AC152" i="36"/>
  <c r="AB152" i="36"/>
  <c r="AA152" i="36"/>
  <c r="Z152" i="36"/>
  <c r="X152" i="36"/>
  <c r="W152" i="36"/>
  <c r="V152" i="36"/>
  <c r="R152" i="36"/>
  <c r="Q152" i="36"/>
  <c r="P152" i="36"/>
  <c r="O152" i="36"/>
  <c r="N152" i="36"/>
  <c r="M152" i="36"/>
  <c r="J152" i="36"/>
  <c r="F152" i="36"/>
  <c r="BR151" i="36"/>
  <c r="BQ151" i="36"/>
  <c r="BP151" i="36"/>
  <c r="BO151" i="36"/>
  <c r="BM151" i="36"/>
  <c r="AY151" i="36"/>
  <c r="AX151" i="36"/>
  <c r="AW151" i="36"/>
  <c r="AV151" i="36"/>
  <c r="AU151" i="36"/>
  <c r="AT151" i="36"/>
  <c r="AP151" i="36"/>
  <c r="AN151" i="36"/>
  <c r="AM151" i="36"/>
  <c r="AC151" i="36"/>
  <c r="AB151" i="36"/>
  <c r="AA151" i="36"/>
  <c r="Z151" i="36"/>
  <c r="X151" i="36"/>
  <c r="W151" i="36"/>
  <c r="V151" i="36"/>
  <c r="R151" i="36"/>
  <c r="Q151" i="36"/>
  <c r="P151" i="36"/>
  <c r="O151" i="36"/>
  <c r="N151" i="36"/>
  <c r="M151" i="36"/>
  <c r="J151" i="36"/>
  <c r="F151" i="36"/>
  <c r="BR150" i="36"/>
  <c r="BQ150" i="36"/>
  <c r="BP150" i="36"/>
  <c r="BO150" i="36"/>
  <c r="BM150" i="36"/>
  <c r="AY150" i="36"/>
  <c r="AX150" i="36"/>
  <c r="AW150" i="36"/>
  <c r="AV150" i="36"/>
  <c r="AU150" i="36"/>
  <c r="AT150" i="36"/>
  <c r="AS150" i="36" s="1"/>
  <c r="AP150" i="36"/>
  <c r="AN150" i="36"/>
  <c r="AM150" i="36"/>
  <c r="AC150" i="36"/>
  <c r="AB150" i="36"/>
  <c r="AA150" i="36"/>
  <c r="Z150" i="36"/>
  <c r="X150" i="36"/>
  <c r="W150" i="36"/>
  <c r="V150" i="36"/>
  <c r="R150" i="36"/>
  <c r="Q150" i="36"/>
  <c r="P150" i="36"/>
  <c r="O150" i="36"/>
  <c r="N150" i="36"/>
  <c r="M150" i="36"/>
  <c r="J150" i="36"/>
  <c r="F150" i="36"/>
  <c r="BR149" i="36"/>
  <c r="BQ149" i="36"/>
  <c r="BP149" i="36"/>
  <c r="BO149" i="36"/>
  <c r="BM149" i="36"/>
  <c r="AY149" i="36"/>
  <c r="AX149" i="36"/>
  <c r="AW149" i="36"/>
  <c r="AV149" i="36"/>
  <c r="AS149" i="36" s="1"/>
  <c r="AU149" i="36"/>
  <c r="AT149" i="36"/>
  <c r="AP149" i="36"/>
  <c r="AN149" i="36"/>
  <c r="AM149" i="36"/>
  <c r="AC149" i="36"/>
  <c r="AB149" i="36"/>
  <c r="AA149" i="36"/>
  <c r="Z149" i="36"/>
  <c r="X149" i="36"/>
  <c r="W149" i="36"/>
  <c r="V149" i="36"/>
  <c r="R149" i="36"/>
  <c r="Q149" i="36"/>
  <c r="P149" i="36"/>
  <c r="O149" i="36"/>
  <c r="N149" i="36"/>
  <c r="M149" i="36"/>
  <c r="J149" i="36"/>
  <c r="F149" i="36"/>
  <c r="BR148" i="36"/>
  <c r="BQ148" i="36"/>
  <c r="BP148" i="36"/>
  <c r="BO148" i="36"/>
  <c r="BM148" i="36"/>
  <c r="AY148" i="36"/>
  <c r="AX148" i="36"/>
  <c r="AW148" i="36"/>
  <c r="AV148" i="36"/>
  <c r="AU148" i="36"/>
  <c r="AT148" i="36"/>
  <c r="AP148" i="36"/>
  <c r="AN148" i="36"/>
  <c r="AM148" i="36"/>
  <c r="AC148" i="36"/>
  <c r="AB148" i="36"/>
  <c r="AA148" i="36"/>
  <c r="Z148" i="36"/>
  <c r="X148" i="36"/>
  <c r="W148" i="36"/>
  <c r="V148" i="36"/>
  <c r="R148" i="36"/>
  <c r="Q148" i="36"/>
  <c r="P148" i="36"/>
  <c r="O148" i="36"/>
  <c r="N148" i="36"/>
  <c r="M148" i="36"/>
  <c r="J148" i="36"/>
  <c r="F148" i="36"/>
  <c r="BR147" i="36"/>
  <c r="BQ147" i="36"/>
  <c r="BP147" i="36"/>
  <c r="BO147" i="36"/>
  <c r="BM147" i="36"/>
  <c r="AY147" i="36"/>
  <c r="AX147" i="36"/>
  <c r="AW147" i="36"/>
  <c r="AV147" i="36"/>
  <c r="AU147" i="36"/>
  <c r="AT147" i="36"/>
  <c r="AS147" i="36"/>
  <c r="AP147" i="36"/>
  <c r="AN147" i="36"/>
  <c r="AM147" i="36"/>
  <c r="AC147" i="36"/>
  <c r="AB147" i="36"/>
  <c r="AA147" i="36"/>
  <c r="Z147" i="36"/>
  <c r="X147" i="36"/>
  <c r="W147" i="36"/>
  <c r="V147" i="36"/>
  <c r="R147" i="36"/>
  <c r="Q147" i="36"/>
  <c r="P147" i="36"/>
  <c r="O147" i="36"/>
  <c r="N147" i="36"/>
  <c r="M147" i="36"/>
  <c r="J147" i="36"/>
  <c r="F147" i="36"/>
  <c r="BR146" i="36"/>
  <c r="BQ146" i="36"/>
  <c r="BP146" i="36"/>
  <c r="BO146" i="36"/>
  <c r="BM146" i="36"/>
  <c r="AY146" i="36"/>
  <c r="AX146" i="36"/>
  <c r="AW146" i="36"/>
  <c r="AV146" i="36"/>
  <c r="AU146" i="36"/>
  <c r="AT146" i="36"/>
  <c r="AP146" i="36"/>
  <c r="AN146" i="36"/>
  <c r="AM146" i="36"/>
  <c r="AC146" i="36"/>
  <c r="AB146" i="36"/>
  <c r="AA146" i="36"/>
  <c r="Z146" i="36"/>
  <c r="X146" i="36"/>
  <c r="W146" i="36"/>
  <c r="V146" i="36"/>
  <c r="R146" i="36"/>
  <c r="Q146" i="36"/>
  <c r="P146" i="36"/>
  <c r="O146" i="36"/>
  <c r="N146" i="36"/>
  <c r="M146" i="36"/>
  <c r="J146" i="36"/>
  <c r="F146" i="36"/>
  <c r="BR145" i="36"/>
  <c r="BQ145" i="36"/>
  <c r="BP145" i="36"/>
  <c r="BO145" i="36"/>
  <c r="BM145" i="36"/>
  <c r="AY145" i="36"/>
  <c r="AX145" i="36"/>
  <c r="AW145" i="36"/>
  <c r="AV145" i="36"/>
  <c r="AU145" i="36"/>
  <c r="AT145" i="36"/>
  <c r="AS145" i="36" s="1"/>
  <c r="AP145" i="36"/>
  <c r="AN145" i="36"/>
  <c r="AM145" i="36"/>
  <c r="AC145" i="36"/>
  <c r="AB145" i="36"/>
  <c r="AA145" i="36"/>
  <c r="Z145" i="36"/>
  <c r="X145" i="36"/>
  <c r="W145" i="36"/>
  <c r="V145" i="36"/>
  <c r="R145" i="36"/>
  <c r="Q145" i="36"/>
  <c r="P145" i="36"/>
  <c r="O145" i="36"/>
  <c r="N145" i="36"/>
  <c r="M145" i="36"/>
  <c r="J145" i="36"/>
  <c r="F145" i="36"/>
  <c r="F144" i="36"/>
  <c r="BR143" i="36"/>
  <c r="BQ143" i="36"/>
  <c r="BP143" i="36"/>
  <c r="BO143" i="36"/>
  <c r="BM143" i="36"/>
  <c r="AY143" i="36"/>
  <c r="AX143" i="36"/>
  <c r="AW143" i="36"/>
  <c r="AV143" i="36"/>
  <c r="AU143" i="36"/>
  <c r="AS143" i="36" s="1"/>
  <c r="AT143" i="36"/>
  <c r="AP143" i="36"/>
  <c r="AN143" i="36"/>
  <c r="AM143" i="36"/>
  <c r="AC143" i="36"/>
  <c r="AB143" i="36"/>
  <c r="AA143" i="36"/>
  <c r="Z143" i="36"/>
  <c r="X143" i="36"/>
  <c r="W143" i="36"/>
  <c r="V143" i="36"/>
  <c r="R143" i="36"/>
  <c r="Q143" i="36"/>
  <c r="P143" i="36"/>
  <c r="O143" i="36"/>
  <c r="N143" i="36"/>
  <c r="M143" i="36"/>
  <c r="J143" i="36"/>
  <c r="F143" i="36"/>
  <c r="BR142" i="36"/>
  <c r="BQ142" i="36"/>
  <c r="BP142" i="36"/>
  <c r="BO142" i="36"/>
  <c r="BM142" i="36"/>
  <c r="AY142" i="36"/>
  <c r="AX142" i="36"/>
  <c r="AW142" i="36"/>
  <c r="AV142" i="36"/>
  <c r="AU142" i="36"/>
  <c r="AT142" i="36"/>
  <c r="AP142" i="36"/>
  <c r="AN142" i="36"/>
  <c r="AM142" i="36"/>
  <c r="AC142" i="36"/>
  <c r="AB142" i="36"/>
  <c r="AA142" i="36"/>
  <c r="Z142" i="36"/>
  <c r="X142" i="36"/>
  <c r="W142" i="36"/>
  <c r="V142" i="36"/>
  <c r="R142" i="36"/>
  <c r="Q142" i="36"/>
  <c r="P142" i="36"/>
  <c r="O142" i="36"/>
  <c r="N142" i="36"/>
  <c r="M142" i="36"/>
  <c r="J142" i="36"/>
  <c r="F142" i="36"/>
  <c r="BR141" i="36"/>
  <c r="BQ141" i="36"/>
  <c r="BP141" i="36"/>
  <c r="BO141" i="36"/>
  <c r="BM141" i="36"/>
  <c r="AY141" i="36"/>
  <c r="AX141" i="36"/>
  <c r="AW141" i="36"/>
  <c r="AV141" i="36"/>
  <c r="AU141" i="36"/>
  <c r="AS141" i="36" s="1"/>
  <c r="AT141" i="36"/>
  <c r="AP141" i="36"/>
  <c r="AN141" i="36"/>
  <c r="AM141" i="36"/>
  <c r="AC141" i="36"/>
  <c r="AB141" i="36"/>
  <c r="AA141" i="36"/>
  <c r="Z141" i="36"/>
  <c r="X141" i="36"/>
  <c r="W141" i="36"/>
  <c r="V141" i="36"/>
  <c r="R141" i="36"/>
  <c r="Q141" i="36"/>
  <c r="P141" i="36"/>
  <c r="O141" i="36"/>
  <c r="N141" i="36"/>
  <c r="M141" i="36"/>
  <c r="J141" i="36"/>
  <c r="F141" i="36"/>
  <c r="BR140" i="36"/>
  <c r="BQ140" i="36"/>
  <c r="BP140" i="36"/>
  <c r="BO140" i="36"/>
  <c r="BM140" i="36"/>
  <c r="AY140" i="36"/>
  <c r="AX140" i="36"/>
  <c r="AW140" i="36"/>
  <c r="AV140" i="36"/>
  <c r="AU140" i="36"/>
  <c r="AT140" i="36"/>
  <c r="AS140" i="36" s="1"/>
  <c r="AP140" i="36"/>
  <c r="AN140" i="36"/>
  <c r="AM140" i="36"/>
  <c r="AC140" i="36"/>
  <c r="AB140" i="36"/>
  <c r="AA140" i="36"/>
  <c r="Z140" i="36"/>
  <c r="X140" i="36"/>
  <c r="W140" i="36"/>
  <c r="V140" i="36"/>
  <c r="R140" i="36"/>
  <c r="Q140" i="36"/>
  <c r="P140" i="36"/>
  <c r="O140" i="36"/>
  <c r="N140" i="36"/>
  <c r="M140" i="36"/>
  <c r="J140" i="36"/>
  <c r="F140" i="36"/>
  <c r="BR139" i="36"/>
  <c r="BQ139" i="36"/>
  <c r="BP139" i="36"/>
  <c r="BO139" i="36"/>
  <c r="BM139" i="36"/>
  <c r="AY139" i="36"/>
  <c r="AX139" i="36"/>
  <c r="AW139" i="36"/>
  <c r="AV139" i="36"/>
  <c r="AS139" i="36" s="1"/>
  <c r="AU139" i="36"/>
  <c r="AT139" i="36"/>
  <c r="AP139" i="36"/>
  <c r="AN139" i="36"/>
  <c r="AM139" i="36"/>
  <c r="AC139" i="36"/>
  <c r="AB139" i="36"/>
  <c r="AA139" i="36"/>
  <c r="Z139" i="36"/>
  <c r="X139" i="36"/>
  <c r="W139" i="36"/>
  <c r="V139" i="36"/>
  <c r="R139" i="36"/>
  <c r="Q139" i="36"/>
  <c r="P139" i="36"/>
  <c r="O139" i="36"/>
  <c r="N139" i="36"/>
  <c r="M139" i="36"/>
  <c r="J139" i="36"/>
  <c r="F139" i="36"/>
  <c r="BR138" i="36"/>
  <c r="BQ138" i="36"/>
  <c r="BP138" i="36"/>
  <c r="BO138" i="36"/>
  <c r="BM138" i="36"/>
  <c r="AY138" i="36"/>
  <c r="AX138" i="36"/>
  <c r="AW138" i="36"/>
  <c r="AV138" i="36"/>
  <c r="AU138" i="36"/>
  <c r="AT138" i="36"/>
  <c r="AP138" i="36"/>
  <c r="AN138" i="36"/>
  <c r="AM138" i="36"/>
  <c r="AC138" i="36"/>
  <c r="AB138" i="36"/>
  <c r="AA138" i="36"/>
  <c r="Z138" i="36"/>
  <c r="X138" i="36"/>
  <c r="W138" i="36"/>
  <c r="V138" i="36"/>
  <c r="R138" i="36"/>
  <c r="Q138" i="36"/>
  <c r="P138" i="36"/>
  <c r="O138" i="36"/>
  <c r="N138" i="36"/>
  <c r="M138" i="36"/>
  <c r="J138" i="36"/>
  <c r="F138" i="36"/>
  <c r="BR137" i="36"/>
  <c r="BQ137" i="36"/>
  <c r="BP137" i="36"/>
  <c r="BO137" i="36"/>
  <c r="BM137" i="36"/>
  <c r="AY137" i="36"/>
  <c r="AX137" i="36"/>
  <c r="AW137" i="36"/>
  <c r="AV137" i="36"/>
  <c r="AU137" i="36"/>
  <c r="AT137" i="36"/>
  <c r="AS137" i="36" s="1"/>
  <c r="AP137" i="36"/>
  <c r="AN137" i="36"/>
  <c r="AM137" i="36"/>
  <c r="AC137" i="36"/>
  <c r="AB137" i="36"/>
  <c r="AA137" i="36"/>
  <c r="Z137" i="36"/>
  <c r="X137" i="36"/>
  <c r="W137" i="36"/>
  <c r="V137" i="36"/>
  <c r="R137" i="36"/>
  <c r="Q137" i="36"/>
  <c r="P137" i="36"/>
  <c r="O137" i="36"/>
  <c r="N137" i="36"/>
  <c r="M137" i="36"/>
  <c r="J137" i="36"/>
  <c r="F137" i="36"/>
  <c r="BR136" i="36"/>
  <c r="BQ136" i="36"/>
  <c r="BP136" i="36"/>
  <c r="BO136" i="36"/>
  <c r="BM136" i="36"/>
  <c r="AY136" i="36"/>
  <c r="AX136" i="36"/>
  <c r="AW136" i="36"/>
  <c r="AV136" i="36"/>
  <c r="AU136" i="36"/>
  <c r="AT136" i="36"/>
  <c r="AP136" i="36"/>
  <c r="AN136" i="36"/>
  <c r="AM136" i="36"/>
  <c r="AC136" i="36"/>
  <c r="AB136" i="36"/>
  <c r="AA136" i="36"/>
  <c r="Z136" i="36"/>
  <c r="X136" i="36"/>
  <c r="W136" i="36"/>
  <c r="V136" i="36"/>
  <c r="R136" i="36"/>
  <c r="Q136" i="36"/>
  <c r="P136" i="36"/>
  <c r="O136" i="36"/>
  <c r="N136" i="36"/>
  <c r="M136" i="36"/>
  <c r="J136" i="36"/>
  <c r="F136" i="36"/>
  <c r="BR135" i="36"/>
  <c r="BQ135" i="36"/>
  <c r="BP135" i="36"/>
  <c r="BO135" i="36"/>
  <c r="BM135" i="36"/>
  <c r="AY135" i="36"/>
  <c r="AX135" i="36"/>
  <c r="AW135" i="36"/>
  <c r="AV135" i="36"/>
  <c r="AU135" i="36"/>
  <c r="AT135" i="36"/>
  <c r="AP135" i="36"/>
  <c r="AN135" i="36"/>
  <c r="AM135" i="36"/>
  <c r="AC135" i="36"/>
  <c r="AB135" i="36"/>
  <c r="AA135" i="36"/>
  <c r="Z135" i="36"/>
  <c r="X135" i="36"/>
  <c r="W135" i="36"/>
  <c r="V135" i="36"/>
  <c r="R135" i="36"/>
  <c r="Q135" i="36"/>
  <c r="P135" i="36"/>
  <c r="O135" i="36"/>
  <c r="N135" i="36"/>
  <c r="M135" i="36"/>
  <c r="J135" i="36"/>
  <c r="F135" i="36"/>
  <c r="BR134" i="36"/>
  <c r="BQ134" i="36"/>
  <c r="BP134" i="36"/>
  <c r="BO134" i="36"/>
  <c r="BM134" i="36"/>
  <c r="AY134" i="36"/>
  <c r="AX134" i="36"/>
  <c r="AW134" i="36"/>
  <c r="AV134" i="36"/>
  <c r="AU134" i="36"/>
  <c r="AT134" i="36"/>
  <c r="AP134" i="36"/>
  <c r="AN134" i="36"/>
  <c r="AM134" i="36"/>
  <c r="AC134" i="36"/>
  <c r="AB134" i="36"/>
  <c r="AA134" i="36"/>
  <c r="Z134" i="36"/>
  <c r="X134" i="36"/>
  <c r="W134" i="36"/>
  <c r="V134" i="36"/>
  <c r="R134" i="36"/>
  <c r="Q134" i="36"/>
  <c r="P134" i="36"/>
  <c r="O134" i="36"/>
  <c r="N134" i="36"/>
  <c r="M134" i="36"/>
  <c r="J134" i="36"/>
  <c r="F134" i="36"/>
  <c r="BR133" i="36"/>
  <c r="BQ133" i="36"/>
  <c r="BP133" i="36"/>
  <c r="BO133" i="36"/>
  <c r="BM133" i="36"/>
  <c r="AY133" i="36"/>
  <c r="AX133" i="36"/>
  <c r="AW133" i="36"/>
  <c r="AV133" i="36"/>
  <c r="AU133" i="36"/>
  <c r="AT133" i="36"/>
  <c r="AS133" i="36" s="1"/>
  <c r="AP133" i="36"/>
  <c r="AN133" i="36"/>
  <c r="AM133" i="36"/>
  <c r="AC133" i="36"/>
  <c r="AB133" i="36"/>
  <c r="AA133" i="36"/>
  <c r="Z133" i="36"/>
  <c r="X133" i="36"/>
  <c r="W133" i="36"/>
  <c r="V133" i="36"/>
  <c r="R133" i="36"/>
  <c r="Q133" i="36"/>
  <c r="P133" i="36"/>
  <c r="O133" i="36"/>
  <c r="N133" i="36"/>
  <c r="M133" i="36"/>
  <c r="J133" i="36"/>
  <c r="F133" i="36"/>
  <c r="BR132" i="36"/>
  <c r="BQ132" i="36"/>
  <c r="BP132" i="36"/>
  <c r="BO132" i="36"/>
  <c r="BM132" i="36"/>
  <c r="AY132" i="36"/>
  <c r="AX132" i="36"/>
  <c r="AW132" i="36"/>
  <c r="AV132" i="36"/>
  <c r="AU132" i="36"/>
  <c r="AT132" i="36"/>
  <c r="AP132" i="36"/>
  <c r="AN132" i="36"/>
  <c r="AM132" i="36"/>
  <c r="AC132" i="36"/>
  <c r="AB132" i="36"/>
  <c r="AA132" i="36"/>
  <c r="Z132" i="36"/>
  <c r="X132" i="36"/>
  <c r="W132" i="36"/>
  <c r="V132" i="36"/>
  <c r="R132" i="36"/>
  <c r="Q132" i="36"/>
  <c r="P132" i="36"/>
  <c r="O132" i="36"/>
  <c r="N132" i="36"/>
  <c r="M132" i="36"/>
  <c r="J132" i="36"/>
  <c r="F132" i="36"/>
  <c r="BR131" i="36"/>
  <c r="BQ131" i="36"/>
  <c r="BP131" i="36"/>
  <c r="BO131" i="36"/>
  <c r="BM131" i="36"/>
  <c r="AY131" i="36"/>
  <c r="AX131" i="36"/>
  <c r="AW131" i="36"/>
  <c r="AV131" i="36"/>
  <c r="AU131" i="36"/>
  <c r="AT131" i="36"/>
  <c r="AS131" i="36" s="1"/>
  <c r="AP131" i="36"/>
  <c r="AN131" i="36"/>
  <c r="AM131" i="36"/>
  <c r="AC131" i="36"/>
  <c r="AB131" i="36"/>
  <c r="AA131" i="36"/>
  <c r="Z131" i="36"/>
  <c r="X131" i="36"/>
  <c r="W131" i="36"/>
  <c r="V131" i="36"/>
  <c r="R131" i="36"/>
  <c r="Q131" i="36"/>
  <c r="P131" i="36"/>
  <c r="O131" i="36"/>
  <c r="N131" i="36"/>
  <c r="M131" i="36"/>
  <c r="J131" i="36"/>
  <c r="F131" i="36"/>
  <c r="BR130" i="36"/>
  <c r="BQ130" i="36"/>
  <c r="BP130" i="36"/>
  <c r="BO130" i="36"/>
  <c r="BM130" i="36"/>
  <c r="AY130" i="36"/>
  <c r="AX130" i="36"/>
  <c r="AW130" i="36"/>
  <c r="AV130" i="36"/>
  <c r="AU130" i="36"/>
  <c r="AT130" i="36"/>
  <c r="AP130" i="36"/>
  <c r="AN130" i="36"/>
  <c r="AM130" i="36"/>
  <c r="AC130" i="36"/>
  <c r="AB130" i="36"/>
  <c r="AA130" i="36"/>
  <c r="Z130" i="36"/>
  <c r="X130" i="36"/>
  <c r="W130" i="36"/>
  <c r="V130" i="36"/>
  <c r="R130" i="36"/>
  <c r="Q130" i="36"/>
  <c r="P130" i="36"/>
  <c r="O130" i="36"/>
  <c r="N130" i="36"/>
  <c r="M130" i="36"/>
  <c r="J130" i="36"/>
  <c r="F130" i="36"/>
  <c r="BR129" i="36"/>
  <c r="BQ129" i="36"/>
  <c r="BP129" i="36"/>
  <c r="BO129" i="36"/>
  <c r="BM129" i="36"/>
  <c r="AY129" i="36"/>
  <c r="AX129" i="36"/>
  <c r="AW129" i="36"/>
  <c r="AV129" i="36"/>
  <c r="AU129" i="36"/>
  <c r="AT129" i="36"/>
  <c r="AS129" i="36" s="1"/>
  <c r="AP129" i="36"/>
  <c r="AN129" i="36"/>
  <c r="AM129" i="36"/>
  <c r="AC129" i="36"/>
  <c r="AB129" i="36"/>
  <c r="AA129" i="36"/>
  <c r="Z129" i="36"/>
  <c r="X129" i="36"/>
  <c r="W129" i="36"/>
  <c r="V129" i="36"/>
  <c r="R129" i="36"/>
  <c r="Q129" i="36"/>
  <c r="P129" i="36"/>
  <c r="O129" i="36"/>
  <c r="N129" i="36"/>
  <c r="M129" i="36"/>
  <c r="J129" i="36"/>
  <c r="F129" i="36"/>
  <c r="BR128" i="36"/>
  <c r="BQ128" i="36"/>
  <c r="BP128" i="36"/>
  <c r="BO128" i="36"/>
  <c r="BM128" i="36"/>
  <c r="AY128" i="36"/>
  <c r="AX128" i="36"/>
  <c r="AW128" i="36"/>
  <c r="AV128" i="36"/>
  <c r="AU128" i="36"/>
  <c r="AT128" i="36"/>
  <c r="AP128" i="36"/>
  <c r="AN128" i="36"/>
  <c r="AM128" i="36"/>
  <c r="AC128" i="36"/>
  <c r="AB128" i="36"/>
  <c r="AA128" i="36"/>
  <c r="Z128" i="36"/>
  <c r="X128" i="36"/>
  <c r="W128" i="36"/>
  <c r="V128" i="36"/>
  <c r="R128" i="36"/>
  <c r="Q128" i="36"/>
  <c r="P128" i="36"/>
  <c r="O128" i="36"/>
  <c r="N128" i="36"/>
  <c r="M128" i="36"/>
  <c r="J128" i="36"/>
  <c r="F128" i="36"/>
  <c r="BR127" i="36"/>
  <c r="BQ127" i="36"/>
  <c r="BP127" i="36"/>
  <c r="BO127" i="36"/>
  <c r="BM127" i="36"/>
  <c r="AY127" i="36"/>
  <c r="AX127" i="36"/>
  <c r="AW127" i="36"/>
  <c r="AV127" i="36"/>
  <c r="AU127" i="36"/>
  <c r="AT127" i="36"/>
  <c r="AP127" i="36"/>
  <c r="AN127" i="36"/>
  <c r="AM127" i="36"/>
  <c r="AC127" i="36"/>
  <c r="AB127" i="36"/>
  <c r="AA127" i="36"/>
  <c r="Z127" i="36"/>
  <c r="X127" i="36"/>
  <c r="W127" i="36"/>
  <c r="V127" i="36"/>
  <c r="R127" i="36"/>
  <c r="Q127" i="36"/>
  <c r="P127" i="36"/>
  <c r="O127" i="36"/>
  <c r="N127" i="36"/>
  <c r="M127" i="36"/>
  <c r="J127" i="36"/>
  <c r="F127" i="36"/>
  <c r="BR126" i="36"/>
  <c r="BQ126" i="36"/>
  <c r="BP126" i="36"/>
  <c r="BO126" i="36"/>
  <c r="BM126" i="36"/>
  <c r="AY126" i="36"/>
  <c r="AX126" i="36"/>
  <c r="AW126" i="36"/>
  <c r="AV126" i="36"/>
  <c r="AU126" i="36"/>
  <c r="AT126" i="36"/>
  <c r="AS126" i="36" s="1"/>
  <c r="AP126" i="36"/>
  <c r="AN126" i="36"/>
  <c r="AM126" i="36"/>
  <c r="AC126" i="36"/>
  <c r="AB126" i="36"/>
  <c r="AA126" i="36"/>
  <c r="Z126" i="36"/>
  <c r="X126" i="36"/>
  <c r="W126" i="36"/>
  <c r="V126" i="36"/>
  <c r="R126" i="36"/>
  <c r="Q126" i="36"/>
  <c r="P126" i="36"/>
  <c r="O126" i="36"/>
  <c r="N126" i="36"/>
  <c r="M126" i="36"/>
  <c r="J126" i="36"/>
  <c r="F126" i="36"/>
  <c r="BR125" i="36"/>
  <c r="BQ125" i="36"/>
  <c r="BP125" i="36"/>
  <c r="BO125" i="36"/>
  <c r="BM125" i="36"/>
  <c r="AY125" i="36"/>
  <c r="AX125" i="36"/>
  <c r="AW125" i="36"/>
  <c r="AV125" i="36"/>
  <c r="AU125" i="36"/>
  <c r="AT125" i="36"/>
  <c r="AP125" i="36"/>
  <c r="AN125" i="36"/>
  <c r="AM125" i="36"/>
  <c r="AC125" i="36"/>
  <c r="AB125" i="36"/>
  <c r="AA125" i="36"/>
  <c r="Z125" i="36"/>
  <c r="X125" i="36"/>
  <c r="W125" i="36"/>
  <c r="V125" i="36"/>
  <c r="R125" i="36"/>
  <c r="Q125" i="36"/>
  <c r="P125" i="36"/>
  <c r="O125" i="36"/>
  <c r="N125" i="36"/>
  <c r="M125" i="36"/>
  <c r="J125" i="36"/>
  <c r="F125" i="36"/>
  <c r="BR124" i="36"/>
  <c r="BQ124" i="36"/>
  <c r="BP124" i="36"/>
  <c r="BO124" i="36"/>
  <c r="BM124" i="36"/>
  <c r="AY124" i="36"/>
  <c r="AX124" i="36"/>
  <c r="AW124" i="36"/>
  <c r="AV124" i="36"/>
  <c r="AU124" i="36"/>
  <c r="AT124" i="36"/>
  <c r="AS124" i="36" s="1"/>
  <c r="AP124" i="36"/>
  <c r="AN124" i="36"/>
  <c r="AM124" i="36"/>
  <c r="AC124" i="36"/>
  <c r="AB124" i="36"/>
  <c r="AA124" i="36"/>
  <c r="Z124" i="36"/>
  <c r="X124" i="36"/>
  <c r="W124" i="36"/>
  <c r="V124" i="36"/>
  <c r="R124" i="36"/>
  <c r="Q124" i="36"/>
  <c r="P124" i="36"/>
  <c r="O124" i="36"/>
  <c r="N124" i="36"/>
  <c r="M124" i="36"/>
  <c r="J124" i="36"/>
  <c r="F124" i="36"/>
  <c r="BR123" i="36"/>
  <c r="BQ123" i="36"/>
  <c r="BP123" i="36"/>
  <c r="BO123" i="36"/>
  <c r="BM123" i="36"/>
  <c r="AY123" i="36"/>
  <c r="AX123" i="36"/>
  <c r="AW123" i="36"/>
  <c r="AV123" i="36"/>
  <c r="AU123" i="36"/>
  <c r="AT123" i="36"/>
  <c r="AP123" i="36"/>
  <c r="AN123" i="36"/>
  <c r="AM123" i="36"/>
  <c r="AC123" i="36"/>
  <c r="AB123" i="36"/>
  <c r="AA123" i="36"/>
  <c r="Z123" i="36"/>
  <c r="X123" i="36"/>
  <c r="W123" i="36"/>
  <c r="V123" i="36"/>
  <c r="R123" i="36"/>
  <c r="Q123" i="36"/>
  <c r="P123" i="36"/>
  <c r="O123" i="36"/>
  <c r="N123" i="36"/>
  <c r="M123" i="36"/>
  <c r="J123" i="36"/>
  <c r="F123" i="36"/>
  <c r="BR122" i="36"/>
  <c r="BQ122" i="36"/>
  <c r="BP122" i="36"/>
  <c r="BO122" i="36"/>
  <c r="BM122" i="36"/>
  <c r="AY122" i="36"/>
  <c r="AX122" i="36"/>
  <c r="AW122" i="36"/>
  <c r="AV122" i="36"/>
  <c r="AU122" i="36"/>
  <c r="AT122" i="36"/>
  <c r="AP122" i="36"/>
  <c r="AN122" i="36"/>
  <c r="AM122" i="36"/>
  <c r="AC122" i="36"/>
  <c r="AB122" i="36"/>
  <c r="AA122" i="36"/>
  <c r="Z122" i="36"/>
  <c r="X122" i="36"/>
  <c r="W122" i="36"/>
  <c r="V122" i="36"/>
  <c r="R122" i="36"/>
  <c r="Q122" i="36"/>
  <c r="P122" i="36"/>
  <c r="O122" i="36"/>
  <c r="N122" i="36"/>
  <c r="M122" i="36"/>
  <c r="J122" i="36"/>
  <c r="F122" i="36"/>
  <c r="BR121" i="36"/>
  <c r="BQ121" i="36"/>
  <c r="BP121" i="36"/>
  <c r="BO121" i="36"/>
  <c r="BM121" i="36"/>
  <c r="AY121" i="36"/>
  <c r="AX121" i="36"/>
  <c r="AW121" i="36"/>
  <c r="AV121" i="36"/>
  <c r="AS121" i="36" s="1"/>
  <c r="AU121" i="36"/>
  <c r="AT121" i="36"/>
  <c r="AP121" i="36"/>
  <c r="AN121" i="36"/>
  <c r="AM121" i="36"/>
  <c r="AC121" i="36"/>
  <c r="AB121" i="36"/>
  <c r="AA121" i="36"/>
  <c r="Z121" i="36"/>
  <c r="X121" i="36"/>
  <c r="W121" i="36"/>
  <c r="V121" i="36"/>
  <c r="R121" i="36"/>
  <c r="Q121" i="36"/>
  <c r="P121" i="36"/>
  <c r="O121" i="36"/>
  <c r="N121" i="36"/>
  <c r="M121" i="36"/>
  <c r="J121" i="36"/>
  <c r="F121" i="36"/>
  <c r="BR120" i="36"/>
  <c r="BQ120" i="36"/>
  <c r="BP120" i="36"/>
  <c r="BO120" i="36"/>
  <c r="BM120" i="36"/>
  <c r="AY120" i="36"/>
  <c r="AX120" i="36"/>
  <c r="AW120" i="36"/>
  <c r="AV120" i="36"/>
  <c r="AU120" i="36"/>
  <c r="AT120" i="36"/>
  <c r="AS120" i="36" s="1"/>
  <c r="AP120" i="36"/>
  <c r="AN120" i="36"/>
  <c r="AM120" i="36"/>
  <c r="AC120" i="36"/>
  <c r="AB120" i="36"/>
  <c r="AA120" i="36"/>
  <c r="Z120" i="36"/>
  <c r="X120" i="36"/>
  <c r="W120" i="36"/>
  <c r="V120" i="36"/>
  <c r="R120" i="36"/>
  <c r="Q120" i="36"/>
  <c r="P120" i="36"/>
  <c r="O120" i="36"/>
  <c r="N120" i="36"/>
  <c r="M120" i="36"/>
  <c r="J120" i="36"/>
  <c r="F120" i="36"/>
  <c r="BR119" i="36"/>
  <c r="BQ119" i="36"/>
  <c r="BP119" i="36"/>
  <c r="BO119" i="36"/>
  <c r="BM119" i="36"/>
  <c r="AY119" i="36"/>
  <c r="AX119" i="36"/>
  <c r="AW119" i="36"/>
  <c r="AV119" i="36"/>
  <c r="AU119" i="36"/>
  <c r="AS119" i="36" s="1"/>
  <c r="AT119" i="36"/>
  <c r="AP119" i="36"/>
  <c r="AN119" i="36"/>
  <c r="AM119" i="36"/>
  <c r="AC119" i="36"/>
  <c r="AB119" i="36"/>
  <c r="AA119" i="36"/>
  <c r="Z119" i="36"/>
  <c r="X119" i="36"/>
  <c r="W119" i="36"/>
  <c r="V119" i="36"/>
  <c r="R119" i="36"/>
  <c r="Q119" i="36"/>
  <c r="P119" i="36"/>
  <c r="O119" i="36"/>
  <c r="N119" i="36"/>
  <c r="M119" i="36"/>
  <c r="J119" i="36"/>
  <c r="F119" i="36"/>
  <c r="BR118" i="36"/>
  <c r="BQ118" i="36"/>
  <c r="BP118" i="36"/>
  <c r="BO118" i="36"/>
  <c r="BM118" i="36"/>
  <c r="AY118" i="36"/>
  <c r="AX118" i="36"/>
  <c r="AW118" i="36"/>
  <c r="AV118" i="36"/>
  <c r="AU118" i="36"/>
  <c r="AT118" i="36"/>
  <c r="AP118" i="36"/>
  <c r="AN118" i="36"/>
  <c r="AM118" i="36"/>
  <c r="AC118" i="36"/>
  <c r="AB118" i="36"/>
  <c r="AA118" i="36"/>
  <c r="Z118" i="36"/>
  <c r="X118" i="36"/>
  <c r="W118" i="36"/>
  <c r="V118" i="36"/>
  <c r="R118" i="36"/>
  <c r="Q118" i="36"/>
  <c r="P118" i="36"/>
  <c r="O118" i="36"/>
  <c r="N118" i="36"/>
  <c r="M118" i="36"/>
  <c r="J118" i="36"/>
  <c r="F118" i="36"/>
  <c r="BR117" i="36"/>
  <c r="BQ117" i="36"/>
  <c r="BP117" i="36"/>
  <c r="BO117" i="36"/>
  <c r="BM117" i="36"/>
  <c r="AY117" i="36"/>
  <c r="AX117" i="36"/>
  <c r="AW117" i="36"/>
  <c r="AV117" i="36"/>
  <c r="AU117" i="36"/>
  <c r="AT117" i="36"/>
  <c r="AS117" i="36"/>
  <c r="AP117" i="36"/>
  <c r="AN117" i="36"/>
  <c r="AM117" i="36"/>
  <c r="AC117" i="36"/>
  <c r="AB117" i="36"/>
  <c r="AA117" i="36"/>
  <c r="Z117" i="36"/>
  <c r="X117" i="36"/>
  <c r="W117" i="36"/>
  <c r="V117" i="36"/>
  <c r="R117" i="36"/>
  <c r="Q117" i="36"/>
  <c r="P117" i="36"/>
  <c r="O117" i="36"/>
  <c r="N117" i="36"/>
  <c r="M117" i="36"/>
  <c r="J117" i="36"/>
  <c r="F117" i="36"/>
  <c r="BR116" i="36"/>
  <c r="BQ116" i="36"/>
  <c r="BP116" i="36"/>
  <c r="BO116" i="36"/>
  <c r="BM116" i="36"/>
  <c r="AY116" i="36"/>
  <c r="AX116" i="36"/>
  <c r="AW116" i="36"/>
  <c r="AV116" i="36"/>
  <c r="AU116" i="36"/>
  <c r="AT116" i="36"/>
  <c r="AP116" i="36"/>
  <c r="AN116" i="36"/>
  <c r="AM116" i="36"/>
  <c r="AC116" i="36"/>
  <c r="AB116" i="36"/>
  <c r="AA116" i="36"/>
  <c r="Z116" i="36"/>
  <c r="X116" i="36"/>
  <c r="W116" i="36"/>
  <c r="V116" i="36"/>
  <c r="R116" i="36"/>
  <c r="Q116" i="36"/>
  <c r="P116" i="36"/>
  <c r="O116" i="36"/>
  <c r="N116" i="36"/>
  <c r="M116" i="36"/>
  <c r="J116" i="36"/>
  <c r="F116" i="36"/>
  <c r="BR115" i="36"/>
  <c r="BQ115" i="36"/>
  <c r="BP115" i="36"/>
  <c r="BO115" i="36"/>
  <c r="BM115" i="36"/>
  <c r="AY115" i="36"/>
  <c r="AX115" i="36"/>
  <c r="AW115" i="36"/>
  <c r="AV115" i="36"/>
  <c r="AU115" i="36"/>
  <c r="AT115" i="36"/>
  <c r="AS115" i="36" s="1"/>
  <c r="AP115" i="36"/>
  <c r="AN115" i="36"/>
  <c r="AM115" i="36"/>
  <c r="AC115" i="36"/>
  <c r="AB115" i="36"/>
  <c r="AA115" i="36"/>
  <c r="Z115" i="36"/>
  <c r="X115" i="36"/>
  <c r="W115" i="36"/>
  <c r="V115" i="36"/>
  <c r="R115" i="36"/>
  <c r="Q115" i="36"/>
  <c r="P115" i="36"/>
  <c r="O115" i="36"/>
  <c r="N115" i="36"/>
  <c r="M115" i="36"/>
  <c r="J115" i="36"/>
  <c r="F115" i="36"/>
  <c r="F114" i="36"/>
  <c r="BR113" i="36"/>
  <c r="BQ113" i="36"/>
  <c r="BP113" i="36"/>
  <c r="BO113" i="36"/>
  <c r="BM113" i="36"/>
  <c r="AY113" i="36"/>
  <c r="AX113" i="36"/>
  <c r="AW113" i="36"/>
  <c r="AV113" i="36"/>
  <c r="AU113" i="36"/>
  <c r="AS113" i="36" s="1"/>
  <c r="AT113" i="36"/>
  <c r="AP113" i="36"/>
  <c r="AN113" i="36"/>
  <c r="AM113" i="36"/>
  <c r="AC113" i="36"/>
  <c r="AB113" i="36"/>
  <c r="AA113" i="36"/>
  <c r="Z113" i="36"/>
  <c r="X113" i="36"/>
  <c r="W113" i="36"/>
  <c r="V113" i="36"/>
  <c r="R113" i="36"/>
  <c r="Q113" i="36"/>
  <c r="P113" i="36"/>
  <c r="O113" i="36"/>
  <c r="N113" i="36"/>
  <c r="M113" i="36"/>
  <c r="J113" i="36"/>
  <c r="F113" i="36"/>
  <c r="BR112" i="36"/>
  <c r="BQ112" i="36"/>
  <c r="BP112" i="36"/>
  <c r="BO112" i="36"/>
  <c r="BM112" i="36"/>
  <c r="AY112" i="36"/>
  <c r="AX112" i="36"/>
  <c r="AW112" i="36"/>
  <c r="AV112" i="36"/>
  <c r="AU112" i="36"/>
  <c r="AT112" i="36"/>
  <c r="AP112" i="36"/>
  <c r="AN112" i="36"/>
  <c r="AM112" i="36"/>
  <c r="AC112" i="36"/>
  <c r="AB112" i="36"/>
  <c r="AA112" i="36"/>
  <c r="Z112" i="36"/>
  <c r="X112" i="36"/>
  <c r="W112" i="36"/>
  <c r="V112" i="36"/>
  <c r="R112" i="36"/>
  <c r="Q112" i="36"/>
  <c r="P112" i="36"/>
  <c r="O112" i="36"/>
  <c r="N112" i="36"/>
  <c r="M112" i="36"/>
  <c r="J112" i="36"/>
  <c r="F112" i="36"/>
  <c r="BR111" i="36"/>
  <c r="BQ111" i="36"/>
  <c r="BP111" i="36"/>
  <c r="BO111" i="36"/>
  <c r="BM111" i="36"/>
  <c r="AY111" i="36"/>
  <c r="AX111" i="36"/>
  <c r="AW111" i="36"/>
  <c r="AV111" i="36"/>
  <c r="AU111" i="36"/>
  <c r="AT111" i="36"/>
  <c r="AS111" i="36" s="1"/>
  <c r="AP111" i="36"/>
  <c r="AN111" i="36"/>
  <c r="AM111" i="36"/>
  <c r="AC111" i="36"/>
  <c r="AB111" i="36"/>
  <c r="AA111" i="36"/>
  <c r="Z111" i="36"/>
  <c r="X111" i="36"/>
  <c r="W111" i="36"/>
  <c r="V111" i="36"/>
  <c r="R111" i="36"/>
  <c r="Q111" i="36"/>
  <c r="P111" i="36"/>
  <c r="O111" i="36"/>
  <c r="N111" i="36"/>
  <c r="M111" i="36"/>
  <c r="J111" i="36"/>
  <c r="F111" i="36"/>
  <c r="BR110" i="36"/>
  <c r="BQ110" i="36"/>
  <c r="BP110" i="36"/>
  <c r="BO110" i="36"/>
  <c r="BM110" i="36"/>
  <c r="AY110" i="36"/>
  <c r="AX110" i="36"/>
  <c r="AW110" i="36"/>
  <c r="AV110" i="36"/>
  <c r="AU110" i="36"/>
  <c r="AT110" i="36"/>
  <c r="AP110" i="36"/>
  <c r="AN110" i="36"/>
  <c r="AM110" i="36"/>
  <c r="AC110" i="36"/>
  <c r="AB110" i="36"/>
  <c r="AA110" i="36"/>
  <c r="Z110" i="36"/>
  <c r="X110" i="36"/>
  <c r="W110" i="36"/>
  <c r="V110" i="36"/>
  <c r="R110" i="36"/>
  <c r="Q110" i="36"/>
  <c r="P110" i="36"/>
  <c r="O110" i="36"/>
  <c r="N110" i="36"/>
  <c r="M110" i="36"/>
  <c r="J110" i="36"/>
  <c r="F110" i="36"/>
  <c r="BR109" i="36"/>
  <c r="BQ109" i="36"/>
  <c r="BP109" i="36"/>
  <c r="BO109" i="36"/>
  <c r="BM109" i="36"/>
  <c r="AY109" i="36"/>
  <c r="AX109" i="36"/>
  <c r="AW109" i="36"/>
  <c r="AV109" i="36"/>
  <c r="AU109" i="36"/>
  <c r="AT109" i="36"/>
  <c r="AS109" i="36" s="1"/>
  <c r="AP109" i="36"/>
  <c r="AN109" i="36"/>
  <c r="AM109" i="36"/>
  <c r="AC109" i="36"/>
  <c r="AB109" i="36"/>
  <c r="AA109" i="36"/>
  <c r="Z109" i="36"/>
  <c r="X109" i="36"/>
  <c r="W109" i="36"/>
  <c r="V109" i="36"/>
  <c r="R109" i="36"/>
  <c r="Q109" i="36"/>
  <c r="P109" i="36"/>
  <c r="O109" i="36"/>
  <c r="N109" i="36"/>
  <c r="M109" i="36"/>
  <c r="J109" i="36"/>
  <c r="F109" i="36"/>
  <c r="BR108" i="36"/>
  <c r="BQ108" i="36"/>
  <c r="BP108" i="36"/>
  <c r="BO108" i="36"/>
  <c r="BM108" i="36"/>
  <c r="AY108" i="36"/>
  <c r="AX108" i="36"/>
  <c r="AW108" i="36"/>
  <c r="AV108" i="36"/>
  <c r="AU108" i="36"/>
  <c r="AT108" i="36"/>
  <c r="AS108" i="36" s="1"/>
  <c r="AP108" i="36"/>
  <c r="AN108" i="36"/>
  <c r="AM108" i="36"/>
  <c r="AC108" i="36"/>
  <c r="AB108" i="36"/>
  <c r="AA108" i="36"/>
  <c r="Z108" i="36"/>
  <c r="X108" i="36"/>
  <c r="W108" i="36"/>
  <c r="V108" i="36"/>
  <c r="R108" i="36"/>
  <c r="Q108" i="36"/>
  <c r="P108" i="36"/>
  <c r="O108" i="36"/>
  <c r="N108" i="36"/>
  <c r="M108" i="36"/>
  <c r="J108" i="36"/>
  <c r="F108" i="36"/>
  <c r="BR107" i="36"/>
  <c r="BQ107" i="36"/>
  <c r="BP107" i="36"/>
  <c r="BO107" i="36"/>
  <c r="BM107" i="36"/>
  <c r="AY107" i="36"/>
  <c r="AX107" i="36"/>
  <c r="AW107" i="36"/>
  <c r="AV107" i="36"/>
  <c r="AU107" i="36"/>
  <c r="AT107" i="36"/>
  <c r="AS107" i="36" s="1"/>
  <c r="AP107" i="36"/>
  <c r="AN107" i="36"/>
  <c r="AM107" i="36"/>
  <c r="AC107" i="36"/>
  <c r="AB107" i="36"/>
  <c r="AA107" i="36"/>
  <c r="Z107" i="36"/>
  <c r="X107" i="36"/>
  <c r="W107" i="36"/>
  <c r="V107" i="36"/>
  <c r="R107" i="36"/>
  <c r="Q107" i="36"/>
  <c r="P107" i="36"/>
  <c r="O107" i="36"/>
  <c r="N107" i="36"/>
  <c r="M107" i="36"/>
  <c r="J107" i="36"/>
  <c r="F107" i="36"/>
  <c r="BR106" i="36"/>
  <c r="BQ106" i="36"/>
  <c r="BP106" i="36"/>
  <c r="BO106" i="36"/>
  <c r="BM106" i="36"/>
  <c r="AY106" i="36"/>
  <c r="AX106" i="36"/>
  <c r="AW106" i="36"/>
  <c r="AV106" i="36"/>
  <c r="AU106" i="36"/>
  <c r="AT106" i="36"/>
  <c r="AP106" i="36"/>
  <c r="AN106" i="36"/>
  <c r="AM106" i="36"/>
  <c r="AC106" i="36"/>
  <c r="AB106" i="36"/>
  <c r="AA106" i="36"/>
  <c r="Z106" i="36"/>
  <c r="X106" i="36"/>
  <c r="W106" i="36"/>
  <c r="V106" i="36"/>
  <c r="R106" i="36"/>
  <c r="Q106" i="36"/>
  <c r="P106" i="36"/>
  <c r="O106" i="36"/>
  <c r="N106" i="36"/>
  <c r="M106" i="36"/>
  <c r="J106" i="36"/>
  <c r="F106" i="36"/>
  <c r="F105" i="36"/>
  <c r="BR104" i="36"/>
  <c r="BQ104" i="36"/>
  <c r="BP104" i="36"/>
  <c r="BO104" i="36"/>
  <c r="BM104" i="36"/>
  <c r="AY104" i="36"/>
  <c r="AX104" i="36"/>
  <c r="AW104" i="36"/>
  <c r="AV104" i="36"/>
  <c r="AU104" i="36"/>
  <c r="AT104" i="36"/>
  <c r="AS104" i="36" s="1"/>
  <c r="AP104" i="36"/>
  <c r="AN104" i="36"/>
  <c r="AM104" i="36"/>
  <c r="AC104" i="36"/>
  <c r="AB104" i="36"/>
  <c r="AA104" i="36"/>
  <c r="Z104" i="36"/>
  <c r="X104" i="36"/>
  <c r="W104" i="36"/>
  <c r="V104" i="36"/>
  <c r="R104" i="36"/>
  <c r="Q104" i="36"/>
  <c r="P104" i="36"/>
  <c r="O104" i="36"/>
  <c r="N104" i="36"/>
  <c r="M104" i="36"/>
  <c r="J104" i="36"/>
  <c r="F104" i="36"/>
  <c r="BR103" i="36"/>
  <c r="BQ103" i="36"/>
  <c r="BP103" i="36"/>
  <c r="BO103" i="36"/>
  <c r="BM103" i="36"/>
  <c r="AY103" i="36"/>
  <c r="AX103" i="36"/>
  <c r="AW103" i="36"/>
  <c r="AV103" i="36"/>
  <c r="AS103" i="36" s="1"/>
  <c r="AU103" i="36"/>
  <c r="AT103" i="36"/>
  <c r="AP103" i="36"/>
  <c r="AN103" i="36"/>
  <c r="AM103" i="36"/>
  <c r="AC103" i="36"/>
  <c r="AB103" i="36"/>
  <c r="AA103" i="36"/>
  <c r="Z103" i="36"/>
  <c r="X103" i="36"/>
  <c r="W103" i="36"/>
  <c r="V103" i="36"/>
  <c r="R103" i="36"/>
  <c r="Q103" i="36"/>
  <c r="P103" i="36"/>
  <c r="O103" i="36"/>
  <c r="N103" i="36"/>
  <c r="M103" i="36"/>
  <c r="J103" i="36"/>
  <c r="F103" i="36"/>
  <c r="BR102" i="36"/>
  <c r="BQ102" i="36"/>
  <c r="BP102" i="36"/>
  <c r="BO102" i="36"/>
  <c r="BM102" i="36"/>
  <c r="AY102" i="36"/>
  <c r="AX102" i="36"/>
  <c r="AW102" i="36"/>
  <c r="AV102" i="36"/>
  <c r="AU102" i="36"/>
  <c r="AT102" i="36"/>
  <c r="AP102" i="36"/>
  <c r="AN102" i="36"/>
  <c r="AM102" i="36"/>
  <c r="AC102" i="36"/>
  <c r="AB102" i="36"/>
  <c r="AA102" i="36"/>
  <c r="Z102" i="36"/>
  <c r="X102" i="36"/>
  <c r="W102" i="36"/>
  <c r="V102" i="36"/>
  <c r="R102" i="36"/>
  <c r="Q102" i="36"/>
  <c r="P102" i="36"/>
  <c r="O102" i="36"/>
  <c r="N102" i="36"/>
  <c r="M102" i="36"/>
  <c r="J102" i="36"/>
  <c r="F102" i="36"/>
  <c r="BR101" i="36"/>
  <c r="BQ101" i="36"/>
  <c r="BP101" i="36"/>
  <c r="BO101" i="36"/>
  <c r="BM101" i="36"/>
  <c r="AY101" i="36"/>
  <c r="AX101" i="36"/>
  <c r="AW101" i="36"/>
  <c r="AV101" i="36"/>
  <c r="AU101" i="36"/>
  <c r="AT101" i="36"/>
  <c r="AS101" i="36"/>
  <c r="AP101" i="36"/>
  <c r="AN101" i="36"/>
  <c r="AM101" i="36"/>
  <c r="AC101" i="36"/>
  <c r="AB101" i="36"/>
  <c r="AA101" i="36"/>
  <c r="Z101" i="36"/>
  <c r="X101" i="36"/>
  <c r="W101" i="36"/>
  <c r="V101" i="36"/>
  <c r="R101" i="36"/>
  <c r="Q101" i="36"/>
  <c r="P101" i="36"/>
  <c r="O101" i="36"/>
  <c r="N101" i="36"/>
  <c r="M101" i="36"/>
  <c r="J101" i="36"/>
  <c r="F101" i="36"/>
  <c r="BR100" i="36"/>
  <c r="BQ100" i="36"/>
  <c r="BP100" i="36"/>
  <c r="BO100" i="36"/>
  <c r="BM100" i="36"/>
  <c r="AY100" i="36"/>
  <c r="AX100" i="36"/>
  <c r="AW100" i="36"/>
  <c r="AV100" i="36"/>
  <c r="AU100" i="36"/>
  <c r="AT100" i="36"/>
  <c r="AP100" i="36"/>
  <c r="AN100" i="36"/>
  <c r="AM100" i="36"/>
  <c r="AC100" i="36"/>
  <c r="AB100" i="36"/>
  <c r="AA100" i="36"/>
  <c r="Z100" i="36"/>
  <c r="X100" i="36"/>
  <c r="W100" i="36"/>
  <c r="V100" i="36"/>
  <c r="R100" i="36"/>
  <c r="Q100" i="36"/>
  <c r="P100" i="36"/>
  <c r="O100" i="36"/>
  <c r="N100" i="36"/>
  <c r="M100" i="36"/>
  <c r="J100" i="36"/>
  <c r="F100" i="36"/>
  <c r="BR99" i="36"/>
  <c r="BQ99" i="36"/>
  <c r="BP99" i="36"/>
  <c r="BO99" i="36"/>
  <c r="BM99" i="36"/>
  <c r="AY99" i="36"/>
  <c r="AX99" i="36"/>
  <c r="AW99" i="36"/>
  <c r="AV99" i="36"/>
  <c r="AU99" i="36"/>
  <c r="AT99" i="36"/>
  <c r="AS99" i="36" s="1"/>
  <c r="AP99" i="36"/>
  <c r="AN99" i="36"/>
  <c r="AM99" i="36"/>
  <c r="AC99" i="36"/>
  <c r="AB99" i="36"/>
  <c r="AA99" i="36"/>
  <c r="Z99" i="36"/>
  <c r="X99" i="36"/>
  <c r="W99" i="36"/>
  <c r="V99" i="36"/>
  <c r="R99" i="36"/>
  <c r="Q99" i="36"/>
  <c r="P99" i="36"/>
  <c r="O99" i="36"/>
  <c r="N99" i="36"/>
  <c r="M99" i="36"/>
  <c r="J99" i="36"/>
  <c r="F99" i="36"/>
  <c r="BR98" i="36"/>
  <c r="BQ98" i="36"/>
  <c r="BP98" i="36"/>
  <c r="BO98" i="36"/>
  <c r="BM98" i="36"/>
  <c r="AY98" i="36"/>
  <c r="AX98" i="36"/>
  <c r="AW98" i="36"/>
  <c r="AV98" i="36"/>
  <c r="AU98" i="36"/>
  <c r="AT98" i="36"/>
  <c r="AP98" i="36"/>
  <c r="AN98" i="36"/>
  <c r="AM98" i="36"/>
  <c r="AC98" i="36"/>
  <c r="AB98" i="36"/>
  <c r="AA98" i="36"/>
  <c r="Z98" i="36"/>
  <c r="X98" i="36"/>
  <c r="W98" i="36"/>
  <c r="V98" i="36"/>
  <c r="R98" i="36"/>
  <c r="Q98" i="36"/>
  <c r="P98" i="36"/>
  <c r="O98" i="36"/>
  <c r="N98" i="36"/>
  <c r="M98" i="36"/>
  <c r="J98" i="36"/>
  <c r="F98" i="36"/>
  <c r="BR97" i="36"/>
  <c r="BQ97" i="36"/>
  <c r="BP97" i="36"/>
  <c r="BO97" i="36"/>
  <c r="BM97" i="36"/>
  <c r="AY97" i="36"/>
  <c r="AX97" i="36"/>
  <c r="AW97" i="36"/>
  <c r="AV97" i="36"/>
  <c r="AU97" i="36"/>
  <c r="AS97" i="36" s="1"/>
  <c r="AT97" i="36"/>
  <c r="AP97" i="36"/>
  <c r="AN97" i="36"/>
  <c r="AM97" i="36"/>
  <c r="AC97" i="36"/>
  <c r="AB97" i="36"/>
  <c r="AA97" i="36"/>
  <c r="Z97" i="36"/>
  <c r="X97" i="36"/>
  <c r="W97" i="36"/>
  <c r="V97" i="36"/>
  <c r="R97" i="36"/>
  <c r="Q97" i="36"/>
  <c r="P97" i="36"/>
  <c r="O97" i="36"/>
  <c r="N97" i="36"/>
  <c r="M97" i="36"/>
  <c r="J97" i="36"/>
  <c r="F97" i="36"/>
  <c r="F96" i="36"/>
  <c r="BR95" i="36"/>
  <c r="BQ95" i="36"/>
  <c r="BP95" i="36"/>
  <c r="BO95" i="36"/>
  <c r="BM95" i="36"/>
  <c r="AY95" i="36"/>
  <c r="AX95" i="36"/>
  <c r="AW95" i="36"/>
  <c r="AV95" i="36"/>
  <c r="AU95" i="36"/>
  <c r="AT95" i="36"/>
  <c r="AS95" i="36" s="1"/>
  <c r="AP95" i="36"/>
  <c r="AN95" i="36"/>
  <c r="AM95" i="36"/>
  <c r="AC95" i="36"/>
  <c r="AB95" i="36"/>
  <c r="AA95" i="36"/>
  <c r="Z95" i="36"/>
  <c r="X95" i="36"/>
  <c r="W95" i="36"/>
  <c r="V95" i="36"/>
  <c r="R95" i="36"/>
  <c r="Q95" i="36"/>
  <c r="P95" i="36"/>
  <c r="O95" i="36"/>
  <c r="N95" i="36"/>
  <c r="M95" i="36"/>
  <c r="J95" i="36"/>
  <c r="F95" i="36"/>
  <c r="BR94" i="36"/>
  <c r="BQ94" i="36"/>
  <c r="BP94" i="36"/>
  <c r="BO94" i="36"/>
  <c r="BM94" i="36"/>
  <c r="AY94" i="36"/>
  <c r="AX94" i="36"/>
  <c r="AW94" i="36"/>
  <c r="AV94" i="36"/>
  <c r="AU94" i="36"/>
  <c r="AT94" i="36"/>
  <c r="AP94" i="36"/>
  <c r="AN94" i="36"/>
  <c r="AM94" i="36"/>
  <c r="AC94" i="36"/>
  <c r="AB94" i="36"/>
  <c r="AA94" i="36"/>
  <c r="Z94" i="36"/>
  <c r="X94" i="36"/>
  <c r="W94" i="36"/>
  <c r="V94" i="36"/>
  <c r="R94" i="36"/>
  <c r="Q94" i="36"/>
  <c r="P94" i="36"/>
  <c r="O94" i="36"/>
  <c r="N94" i="36"/>
  <c r="M94" i="36"/>
  <c r="J94" i="36"/>
  <c r="F94" i="36"/>
  <c r="BR93" i="36"/>
  <c r="BQ93" i="36"/>
  <c r="BP93" i="36"/>
  <c r="BO93" i="36"/>
  <c r="BM93" i="36"/>
  <c r="AY93" i="36"/>
  <c r="AX93" i="36"/>
  <c r="AW93" i="36"/>
  <c r="AV93" i="36"/>
  <c r="AU93" i="36"/>
  <c r="AT93" i="36"/>
  <c r="AP93" i="36"/>
  <c r="AN93" i="36"/>
  <c r="AM93" i="36"/>
  <c r="AC93" i="36"/>
  <c r="AB93" i="36"/>
  <c r="AA93" i="36"/>
  <c r="Z93" i="36"/>
  <c r="X93" i="36"/>
  <c r="W93" i="36"/>
  <c r="V93" i="36"/>
  <c r="R93" i="36"/>
  <c r="Q93" i="36"/>
  <c r="P93" i="36"/>
  <c r="O93" i="36"/>
  <c r="N93" i="36"/>
  <c r="M93" i="36"/>
  <c r="J93" i="36"/>
  <c r="F93" i="36"/>
  <c r="BR92" i="36"/>
  <c r="BQ92" i="36"/>
  <c r="BP92" i="36"/>
  <c r="BO92" i="36"/>
  <c r="BM92" i="36"/>
  <c r="AY92" i="36"/>
  <c r="AS92" i="36" s="1"/>
  <c r="AX92" i="36"/>
  <c r="AW92" i="36"/>
  <c r="AV92" i="36"/>
  <c r="AU92" i="36"/>
  <c r="AT92" i="36"/>
  <c r="AP92" i="36"/>
  <c r="AN92" i="36"/>
  <c r="AM92" i="36"/>
  <c r="AC92" i="36"/>
  <c r="AB92" i="36"/>
  <c r="AA92" i="36"/>
  <c r="Z92" i="36"/>
  <c r="X92" i="36"/>
  <c r="W92" i="36"/>
  <c r="V92" i="36"/>
  <c r="R92" i="36"/>
  <c r="Q92" i="36"/>
  <c r="P92" i="36"/>
  <c r="O92" i="36"/>
  <c r="N92" i="36"/>
  <c r="M92" i="36"/>
  <c r="J92" i="36"/>
  <c r="F92" i="36"/>
  <c r="BR91" i="36"/>
  <c r="BQ91" i="36"/>
  <c r="BP91" i="36"/>
  <c r="BO91" i="36"/>
  <c r="BM91" i="36"/>
  <c r="AY91" i="36"/>
  <c r="AX91" i="36"/>
  <c r="AW91" i="36"/>
  <c r="AV91" i="36"/>
  <c r="AU91" i="36"/>
  <c r="AT91" i="36"/>
  <c r="AS91" i="36" s="1"/>
  <c r="AP91" i="36"/>
  <c r="AN91" i="36"/>
  <c r="AM91" i="36"/>
  <c r="AC91" i="36"/>
  <c r="AB91" i="36"/>
  <c r="AA91" i="36"/>
  <c r="Z91" i="36"/>
  <c r="X91" i="36"/>
  <c r="W91" i="36"/>
  <c r="V91" i="36"/>
  <c r="R91" i="36"/>
  <c r="Q91" i="36"/>
  <c r="P91" i="36"/>
  <c r="O91" i="36"/>
  <c r="N91" i="36"/>
  <c r="M91" i="36"/>
  <c r="J91" i="36"/>
  <c r="F91" i="36"/>
  <c r="BR90" i="36"/>
  <c r="BQ90" i="36"/>
  <c r="BP90" i="36"/>
  <c r="BO90" i="36"/>
  <c r="BM90" i="36"/>
  <c r="AY90" i="36"/>
  <c r="AX90" i="36"/>
  <c r="AW90" i="36"/>
  <c r="AV90" i="36"/>
  <c r="AU90" i="36"/>
  <c r="AT90" i="36"/>
  <c r="AS90" i="36" s="1"/>
  <c r="AP90" i="36"/>
  <c r="AN90" i="36"/>
  <c r="AM90" i="36"/>
  <c r="AC90" i="36"/>
  <c r="AB90" i="36"/>
  <c r="AA90" i="36"/>
  <c r="Z90" i="36"/>
  <c r="X90" i="36"/>
  <c r="W90" i="36"/>
  <c r="V90" i="36"/>
  <c r="R90" i="36"/>
  <c r="Q90" i="36"/>
  <c r="P90" i="36"/>
  <c r="O90" i="36"/>
  <c r="N90" i="36"/>
  <c r="M90" i="36"/>
  <c r="J90" i="36"/>
  <c r="F90" i="36"/>
  <c r="BR89" i="36"/>
  <c r="BQ89" i="36"/>
  <c r="BP89" i="36"/>
  <c r="BO89" i="36"/>
  <c r="BM89" i="36"/>
  <c r="AY89" i="36"/>
  <c r="AX89" i="36"/>
  <c r="AW89" i="36"/>
  <c r="AV89" i="36"/>
  <c r="AU89" i="36"/>
  <c r="AT89" i="36"/>
  <c r="AP89" i="36"/>
  <c r="AN89" i="36"/>
  <c r="AM89" i="36"/>
  <c r="AC89" i="36"/>
  <c r="AB89" i="36"/>
  <c r="AA89" i="36"/>
  <c r="Z89" i="36"/>
  <c r="X89" i="36"/>
  <c r="W89" i="36"/>
  <c r="V89" i="36"/>
  <c r="R89" i="36"/>
  <c r="Q89" i="36"/>
  <c r="P89" i="36"/>
  <c r="O89" i="36"/>
  <c r="N89" i="36"/>
  <c r="M89" i="36"/>
  <c r="J89" i="36"/>
  <c r="F89" i="36"/>
  <c r="BR88" i="36"/>
  <c r="BQ88" i="36"/>
  <c r="BP88" i="36"/>
  <c r="BO88" i="36"/>
  <c r="BM88" i="36"/>
  <c r="AY88" i="36"/>
  <c r="AX88" i="36"/>
  <c r="AW88" i="36"/>
  <c r="AV88" i="36"/>
  <c r="AU88" i="36"/>
  <c r="AT88" i="36"/>
  <c r="AS88" i="36" s="1"/>
  <c r="AP88" i="36"/>
  <c r="AN88" i="36"/>
  <c r="AM88" i="36"/>
  <c r="AC88" i="36"/>
  <c r="AB88" i="36"/>
  <c r="AA88" i="36"/>
  <c r="Z88" i="36"/>
  <c r="X88" i="36"/>
  <c r="W88" i="36"/>
  <c r="V88" i="36"/>
  <c r="R88" i="36"/>
  <c r="Q88" i="36"/>
  <c r="P88" i="36"/>
  <c r="O88" i="36"/>
  <c r="N88" i="36"/>
  <c r="M88" i="36"/>
  <c r="J88" i="36"/>
  <c r="F88" i="36"/>
  <c r="BR87" i="36"/>
  <c r="BQ87" i="36"/>
  <c r="BP87" i="36"/>
  <c r="BO87" i="36"/>
  <c r="BM87" i="36"/>
  <c r="AY87" i="36"/>
  <c r="AX87" i="36"/>
  <c r="AW87" i="36"/>
  <c r="AV87" i="36"/>
  <c r="AU87" i="36"/>
  <c r="AT87" i="36"/>
  <c r="AS87" i="36" s="1"/>
  <c r="AP87" i="36"/>
  <c r="AN87" i="36"/>
  <c r="AM87" i="36"/>
  <c r="AC87" i="36"/>
  <c r="AB87" i="36"/>
  <c r="AA87" i="36"/>
  <c r="Z87" i="36"/>
  <c r="X87" i="36"/>
  <c r="W87" i="36"/>
  <c r="V87" i="36"/>
  <c r="R87" i="36"/>
  <c r="Q87" i="36"/>
  <c r="P87" i="36"/>
  <c r="O87" i="36"/>
  <c r="N87" i="36"/>
  <c r="M87" i="36"/>
  <c r="J87" i="36"/>
  <c r="F87" i="36"/>
  <c r="BR86" i="36"/>
  <c r="BQ86" i="36"/>
  <c r="BP86" i="36"/>
  <c r="BO86" i="36"/>
  <c r="BM86" i="36"/>
  <c r="AY86" i="36"/>
  <c r="AX86" i="36"/>
  <c r="AW86" i="36"/>
  <c r="AV86" i="36"/>
  <c r="AU86" i="36"/>
  <c r="AT86" i="36"/>
  <c r="AS86" i="36" s="1"/>
  <c r="AP86" i="36"/>
  <c r="AN86" i="36"/>
  <c r="AM86" i="36"/>
  <c r="AC86" i="36"/>
  <c r="AB86" i="36"/>
  <c r="AA86" i="36"/>
  <c r="Z86" i="36"/>
  <c r="X86" i="36"/>
  <c r="W86" i="36"/>
  <c r="V86" i="36"/>
  <c r="R86" i="36"/>
  <c r="Q86" i="36"/>
  <c r="P86" i="36"/>
  <c r="O86" i="36"/>
  <c r="N86" i="36"/>
  <c r="M86" i="36"/>
  <c r="J86" i="36"/>
  <c r="F86" i="36"/>
  <c r="BR85" i="36"/>
  <c r="BQ85" i="36"/>
  <c r="BP85" i="36"/>
  <c r="BO85" i="36"/>
  <c r="BM85" i="36"/>
  <c r="AY85" i="36"/>
  <c r="AX85" i="36"/>
  <c r="AW85" i="36"/>
  <c r="AV85" i="36"/>
  <c r="AU85" i="36"/>
  <c r="AT85" i="36"/>
  <c r="AS85" i="36" s="1"/>
  <c r="AP85" i="36"/>
  <c r="AN85" i="36"/>
  <c r="AM85" i="36"/>
  <c r="AC85" i="36"/>
  <c r="AB85" i="36"/>
  <c r="AA85" i="36"/>
  <c r="Z85" i="36"/>
  <c r="X85" i="36"/>
  <c r="W85" i="36"/>
  <c r="V85" i="36"/>
  <c r="R85" i="36"/>
  <c r="Q85" i="36"/>
  <c r="P85" i="36"/>
  <c r="O85" i="36"/>
  <c r="N85" i="36"/>
  <c r="M85" i="36"/>
  <c r="J85" i="36"/>
  <c r="F85" i="36"/>
  <c r="BR84" i="36"/>
  <c r="BQ84" i="36"/>
  <c r="BP84" i="36"/>
  <c r="BO84" i="36"/>
  <c r="BM84" i="36"/>
  <c r="AY84" i="36"/>
  <c r="AX84" i="36"/>
  <c r="AW84" i="36"/>
  <c r="AV84" i="36"/>
  <c r="AU84" i="36"/>
  <c r="AT84" i="36"/>
  <c r="AP84" i="36"/>
  <c r="AN84" i="36"/>
  <c r="AM84" i="36"/>
  <c r="AC84" i="36"/>
  <c r="AB84" i="36"/>
  <c r="AA84" i="36"/>
  <c r="Z84" i="36"/>
  <c r="X84" i="36"/>
  <c r="W84" i="36"/>
  <c r="V84" i="36"/>
  <c r="R84" i="36"/>
  <c r="Q84" i="36"/>
  <c r="P84" i="36"/>
  <c r="O84" i="36"/>
  <c r="N84" i="36"/>
  <c r="M84" i="36"/>
  <c r="J84" i="36"/>
  <c r="F84" i="36"/>
  <c r="BR83" i="36"/>
  <c r="BQ83" i="36"/>
  <c r="BP83" i="36"/>
  <c r="BO83" i="36"/>
  <c r="BM83" i="36"/>
  <c r="AY83" i="36"/>
  <c r="AX83" i="36"/>
  <c r="AW83" i="36"/>
  <c r="AV83" i="36"/>
  <c r="AU83" i="36"/>
  <c r="AT83" i="36"/>
  <c r="AP83" i="36"/>
  <c r="AN83" i="36"/>
  <c r="AM83" i="36"/>
  <c r="AC83" i="36"/>
  <c r="AB83" i="36"/>
  <c r="AA83" i="36"/>
  <c r="Z83" i="36"/>
  <c r="X83" i="36"/>
  <c r="W83" i="36"/>
  <c r="V83" i="36"/>
  <c r="R83" i="36"/>
  <c r="Q83" i="36"/>
  <c r="P83" i="36"/>
  <c r="O83" i="36"/>
  <c r="N83" i="36"/>
  <c r="M83" i="36"/>
  <c r="J83" i="36"/>
  <c r="F83" i="36"/>
  <c r="F82" i="36"/>
  <c r="BR81" i="36"/>
  <c r="BQ81" i="36"/>
  <c r="BP81" i="36"/>
  <c r="BO81" i="36"/>
  <c r="BM81" i="36"/>
  <c r="AY81" i="36"/>
  <c r="AX81" i="36"/>
  <c r="AW81" i="36"/>
  <c r="AV81" i="36"/>
  <c r="AU81" i="36"/>
  <c r="AT81" i="36"/>
  <c r="AP81" i="36"/>
  <c r="AN81" i="36"/>
  <c r="AM81" i="36"/>
  <c r="AC81" i="36"/>
  <c r="AB81" i="36"/>
  <c r="AA81" i="36"/>
  <c r="Z81" i="36"/>
  <c r="X81" i="36"/>
  <c r="W81" i="36"/>
  <c r="V81" i="36"/>
  <c r="R81" i="36"/>
  <c r="Q81" i="36"/>
  <c r="P81" i="36"/>
  <c r="O81" i="36"/>
  <c r="N81" i="36"/>
  <c r="M81" i="36"/>
  <c r="J81" i="36"/>
  <c r="F81" i="36"/>
  <c r="BR80" i="36"/>
  <c r="BQ80" i="36"/>
  <c r="BP80" i="36"/>
  <c r="BO80" i="36"/>
  <c r="BM80" i="36"/>
  <c r="AY80" i="36"/>
  <c r="AX80" i="36"/>
  <c r="AW80" i="36"/>
  <c r="AV80" i="36"/>
  <c r="AU80" i="36"/>
  <c r="AT80" i="36"/>
  <c r="AS80" i="36" s="1"/>
  <c r="AP80" i="36"/>
  <c r="AN80" i="36"/>
  <c r="AM80" i="36"/>
  <c r="AC80" i="36"/>
  <c r="AB80" i="36"/>
  <c r="AA80" i="36"/>
  <c r="Z80" i="36"/>
  <c r="X80" i="36"/>
  <c r="W80" i="36"/>
  <c r="V80" i="36"/>
  <c r="R80" i="36"/>
  <c r="Q80" i="36"/>
  <c r="P80" i="36"/>
  <c r="O80" i="36"/>
  <c r="N80" i="36"/>
  <c r="M80" i="36"/>
  <c r="J80" i="36"/>
  <c r="F80" i="36"/>
  <c r="BR79" i="36"/>
  <c r="BQ79" i="36"/>
  <c r="BP79" i="36"/>
  <c r="BO79" i="36"/>
  <c r="BM79" i="36"/>
  <c r="AY79" i="36"/>
  <c r="AX79" i="36"/>
  <c r="AW79" i="36"/>
  <c r="AV79" i="36"/>
  <c r="AU79" i="36"/>
  <c r="AT79" i="36"/>
  <c r="AS79" i="36" s="1"/>
  <c r="AP79" i="36"/>
  <c r="AN79" i="36"/>
  <c r="AM79" i="36"/>
  <c r="AC79" i="36"/>
  <c r="AB79" i="36"/>
  <c r="AA79" i="36"/>
  <c r="Z79" i="36"/>
  <c r="X79" i="36"/>
  <c r="W79" i="36"/>
  <c r="V79" i="36"/>
  <c r="R79" i="36"/>
  <c r="Q79" i="36"/>
  <c r="P79" i="36"/>
  <c r="O79" i="36"/>
  <c r="N79" i="36"/>
  <c r="M79" i="36"/>
  <c r="J79" i="36"/>
  <c r="F79" i="36"/>
  <c r="BR78" i="36"/>
  <c r="BQ78" i="36"/>
  <c r="BP78" i="36"/>
  <c r="BO78" i="36"/>
  <c r="BM78" i="36"/>
  <c r="AY78" i="36"/>
  <c r="AX78" i="36"/>
  <c r="AW78" i="36"/>
  <c r="AV78" i="36"/>
  <c r="AU78" i="36"/>
  <c r="AT78" i="36"/>
  <c r="AP78" i="36"/>
  <c r="AN78" i="36"/>
  <c r="AM78" i="36"/>
  <c r="AC78" i="36"/>
  <c r="AB78" i="36"/>
  <c r="AA78" i="36"/>
  <c r="Z78" i="36"/>
  <c r="X78" i="36"/>
  <c r="W78" i="36"/>
  <c r="V78" i="36"/>
  <c r="R78" i="36"/>
  <c r="Q78" i="36"/>
  <c r="P78" i="36"/>
  <c r="O78" i="36"/>
  <c r="N78" i="36"/>
  <c r="M78" i="36"/>
  <c r="J78" i="36"/>
  <c r="F78" i="36"/>
  <c r="BR77" i="36"/>
  <c r="BQ77" i="36"/>
  <c r="BP77" i="36"/>
  <c r="BO77" i="36"/>
  <c r="BM77" i="36"/>
  <c r="AY77" i="36"/>
  <c r="AX77" i="36"/>
  <c r="AW77" i="36"/>
  <c r="AV77" i="36"/>
  <c r="AU77" i="36"/>
  <c r="AT77" i="36"/>
  <c r="AP77" i="36"/>
  <c r="AN77" i="36"/>
  <c r="AM77" i="36"/>
  <c r="AC77" i="36"/>
  <c r="AB77" i="36"/>
  <c r="AA77" i="36"/>
  <c r="Z77" i="36"/>
  <c r="X77" i="36"/>
  <c r="W77" i="36"/>
  <c r="V77" i="36"/>
  <c r="R77" i="36"/>
  <c r="Q77" i="36"/>
  <c r="P77" i="36"/>
  <c r="O77" i="36"/>
  <c r="N77" i="36"/>
  <c r="M77" i="36"/>
  <c r="J77" i="36"/>
  <c r="F77" i="36"/>
  <c r="BR76" i="36"/>
  <c r="BQ76" i="36"/>
  <c r="BP76" i="36"/>
  <c r="BO76" i="36"/>
  <c r="BM76" i="36"/>
  <c r="AY76" i="36"/>
  <c r="AX76" i="36"/>
  <c r="AW76" i="36"/>
  <c r="AV76" i="36"/>
  <c r="AU76" i="36"/>
  <c r="AT76" i="36"/>
  <c r="AS76" i="36" s="1"/>
  <c r="AP76" i="36"/>
  <c r="AN76" i="36"/>
  <c r="AM76" i="36"/>
  <c r="AC76" i="36"/>
  <c r="AB76" i="36"/>
  <c r="AA76" i="36"/>
  <c r="Z76" i="36"/>
  <c r="X76" i="36"/>
  <c r="W76" i="36"/>
  <c r="V76" i="36"/>
  <c r="R76" i="36"/>
  <c r="Q76" i="36"/>
  <c r="P76" i="36"/>
  <c r="O76" i="36"/>
  <c r="N76" i="36"/>
  <c r="M76" i="36"/>
  <c r="J76" i="36"/>
  <c r="F76" i="36"/>
  <c r="BR75" i="36"/>
  <c r="BQ75" i="36"/>
  <c r="BP75" i="36"/>
  <c r="BO75" i="36"/>
  <c r="BM75" i="36"/>
  <c r="AY75" i="36"/>
  <c r="AX75" i="36"/>
  <c r="AW75" i="36"/>
  <c r="AV75" i="36"/>
  <c r="AU75" i="36"/>
  <c r="AT75" i="36"/>
  <c r="AP75" i="36"/>
  <c r="AN75" i="36"/>
  <c r="AM75" i="36"/>
  <c r="AC75" i="36"/>
  <c r="AB75" i="36"/>
  <c r="AA75" i="36"/>
  <c r="Z75" i="36"/>
  <c r="X75" i="36"/>
  <c r="W75" i="36"/>
  <c r="V75" i="36"/>
  <c r="R75" i="36"/>
  <c r="Q75" i="36"/>
  <c r="P75" i="36"/>
  <c r="O75" i="36"/>
  <c r="N75" i="36"/>
  <c r="M75" i="36"/>
  <c r="J75" i="36"/>
  <c r="F75" i="36"/>
  <c r="BR74" i="36"/>
  <c r="BQ74" i="36"/>
  <c r="BP74" i="36"/>
  <c r="BO74" i="36"/>
  <c r="BM74" i="36"/>
  <c r="AY74" i="36"/>
  <c r="AX74" i="36"/>
  <c r="AW74" i="36"/>
  <c r="AV74" i="36"/>
  <c r="AU74" i="36"/>
  <c r="AT74" i="36"/>
  <c r="AS74" i="36" s="1"/>
  <c r="AP74" i="36"/>
  <c r="AN74" i="36"/>
  <c r="AM74" i="36"/>
  <c r="AC74" i="36"/>
  <c r="AB74" i="36"/>
  <c r="AA74" i="36"/>
  <c r="Z74" i="36"/>
  <c r="X74" i="36"/>
  <c r="W74" i="36"/>
  <c r="V74" i="36"/>
  <c r="R74" i="36"/>
  <c r="Q74" i="36"/>
  <c r="P74" i="36"/>
  <c r="O74" i="36"/>
  <c r="N74" i="36"/>
  <c r="M74" i="36"/>
  <c r="J74" i="36"/>
  <c r="F74" i="36"/>
  <c r="BR73" i="36"/>
  <c r="BQ73" i="36"/>
  <c r="BP73" i="36"/>
  <c r="BO73" i="36"/>
  <c r="BM73" i="36"/>
  <c r="AY73" i="36"/>
  <c r="AX73" i="36"/>
  <c r="AW73" i="36"/>
  <c r="AV73" i="36"/>
  <c r="AU73" i="36"/>
  <c r="AT73" i="36"/>
  <c r="AS73" i="36" s="1"/>
  <c r="AP73" i="36"/>
  <c r="AN73" i="36"/>
  <c r="AM73" i="36"/>
  <c r="AC73" i="36"/>
  <c r="AB73" i="36"/>
  <c r="AA73" i="36"/>
  <c r="Z73" i="36"/>
  <c r="X73" i="36"/>
  <c r="W73" i="36"/>
  <c r="V73" i="36"/>
  <c r="R73" i="36"/>
  <c r="Q73" i="36"/>
  <c r="P73" i="36"/>
  <c r="O73" i="36"/>
  <c r="N73" i="36"/>
  <c r="M73" i="36"/>
  <c r="J73" i="36"/>
  <c r="F73" i="36"/>
  <c r="BR72" i="36"/>
  <c r="BQ72" i="36"/>
  <c r="BP72" i="36"/>
  <c r="BO72" i="36"/>
  <c r="BM72" i="36"/>
  <c r="AY72" i="36"/>
  <c r="AX72" i="36"/>
  <c r="AW72" i="36"/>
  <c r="AV72" i="36"/>
  <c r="AU72" i="36"/>
  <c r="AT72" i="36"/>
  <c r="AS72" i="36" s="1"/>
  <c r="AP72" i="36"/>
  <c r="AN72" i="36"/>
  <c r="AM72" i="36"/>
  <c r="AC72" i="36"/>
  <c r="AB72" i="36"/>
  <c r="AA72" i="36"/>
  <c r="Z72" i="36"/>
  <c r="X72" i="36"/>
  <c r="W72" i="36"/>
  <c r="V72" i="36"/>
  <c r="R72" i="36"/>
  <c r="Q72" i="36"/>
  <c r="P72" i="36"/>
  <c r="O72" i="36"/>
  <c r="N72" i="36"/>
  <c r="M72" i="36"/>
  <c r="J72" i="36"/>
  <c r="F72" i="36"/>
  <c r="BR71" i="36"/>
  <c r="BQ71" i="36"/>
  <c r="BP71" i="36"/>
  <c r="BO71" i="36"/>
  <c r="BM71" i="36"/>
  <c r="AY71" i="36"/>
  <c r="AX71" i="36"/>
  <c r="AW71" i="36"/>
  <c r="AV71" i="36"/>
  <c r="AU71" i="36"/>
  <c r="AT71" i="36"/>
  <c r="AS71" i="36" s="1"/>
  <c r="AP71" i="36"/>
  <c r="AN71" i="36"/>
  <c r="AM71" i="36"/>
  <c r="AC71" i="36"/>
  <c r="AB71" i="36"/>
  <c r="AA71" i="36"/>
  <c r="Z71" i="36"/>
  <c r="X71" i="36"/>
  <c r="W71" i="36"/>
  <c r="V71" i="36"/>
  <c r="R71" i="36"/>
  <c r="Q71" i="36"/>
  <c r="P71" i="36"/>
  <c r="O71" i="36"/>
  <c r="N71" i="36"/>
  <c r="M71" i="36"/>
  <c r="J71" i="36"/>
  <c r="F71" i="36"/>
  <c r="F70" i="36"/>
  <c r="BR69" i="36"/>
  <c r="BQ69" i="36"/>
  <c r="BP69" i="36"/>
  <c r="BO69" i="36"/>
  <c r="BM69" i="36"/>
  <c r="AY69" i="36"/>
  <c r="AX69" i="36"/>
  <c r="AW69" i="36"/>
  <c r="AV69" i="36"/>
  <c r="AU69" i="36"/>
  <c r="AT69" i="36"/>
  <c r="AP69" i="36"/>
  <c r="AN69" i="36"/>
  <c r="AM69" i="36"/>
  <c r="AC69" i="36"/>
  <c r="AB69" i="36"/>
  <c r="AA69" i="36"/>
  <c r="Z69" i="36"/>
  <c r="X69" i="36"/>
  <c r="W69" i="36"/>
  <c r="V69" i="36"/>
  <c r="R69" i="36"/>
  <c r="Q69" i="36"/>
  <c r="P69" i="36"/>
  <c r="O69" i="36"/>
  <c r="N69" i="36"/>
  <c r="M69" i="36"/>
  <c r="J69" i="36"/>
  <c r="F69" i="36"/>
  <c r="BR68" i="36"/>
  <c r="BQ68" i="36"/>
  <c r="BP68" i="36"/>
  <c r="BO68" i="36"/>
  <c r="BM68" i="36"/>
  <c r="AY68" i="36"/>
  <c r="AX68" i="36"/>
  <c r="AW68" i="36"/>
  <c r="AV68" i="36"/>
  <c r="AU68" i="36"/>
  <c r="AT68" i="36"/>
  <c r="AS68" i="36" s="1"/>
  <c r="AP68" i="36"/>
  <c r="AN68" i="36"/>
  <c r="AM68" i="36"/>
  <c r="AC68" i="36"/>
  <c r="AB68" i="36"/>
  <c r="AA68" i="36"/>
  <c r="Z68" i="36"/>
  <c r="X68" i="36"/>
  <c r="W68" i="36"/>
  <c r="V68" i="36"/>
  <c r="R68" i="36"/>
  <c r="Q68" i="36"/>
  <c r="P68" i="36"/>
  <c r="O68" i="36"/>
  <c r="N68" i="36"/>
  <c r="M68" i="36"/>
  <c r="J68" i="36"/>
  <c r="F68" i="36"/>
  <c r="BR67" i="36"/>
  <c r="BQ67" i="36"/>
  <c r="BP67" i="36"/>
  <c r="BO67" i="36"/>
  <c r="BM67" i="36"/>
  <c r="AY67" i="36"/>
  <c r="AX67" i="36"/>
  <c r="AW67" i="36"/>
  <c r="AV67" i="36"/>
  <c r="AU67" i="36"/>
  <c r="AT67" i="36"/>
  <c r="AS67" i="36" s="1"/>
  <c r="AP67" i="36"/>
  <c r="AN67" i="36"/>
  <c r="AM67" i="36"/>
  <c r="AC67" i="36"/>
  <c r="AB67" i="36"/>
  <c r="AA67" i="36"/>
  <c r="Z67" i="36"/>
  <c r="X67" i="36"/>
  <c r="W67" i="36"/>
  <c r="V67" i="36"/>
  <c r="R67" i="36"/>
  <c r="Q67" i="36"/>
  <c r="P67" i="36"/>
  <c r="O67" i="36"/>
  <c r="N67" i="36"/>
  <c r="M67" i="36"/>
  <c r="J67" i="36"/>
  <c r="F67" i="36"/>
  <c r="BR66" i="36"/>
  <c r="BQ66" i="36"/>
  <c r="BP66" i="36"/>
  <c r="BO66" i="36"/>
  <c r="BM66" i="36"/>
  <c r="AY66" i="36"/>
  <c r="AX66" i="36"/>
  <c r="AW66" i="36"/>
  <c r="AV66" i="36"/>
  <c r="AU66" i="36"/>
  <c r="AT66" i="36"/>
  <c r="AS66" i="36" s="1"/>
  <c r="AP66" i="36"/>
  <c r="AN66" i="36"/>
  <c r="AM66" i="36"/>
  <c r="AC66" i="36"/>
  <c r="AB66" i="36"/>
  <c r="AA66" i="36"/>
  <c r="Z66" i="36"/>
  <c r="X66" i="36"/>
  <c r="W66" i="36"/>
  <c r="V66" i="36"/>
  <c r="R66" i="36"/>
  <c r="Q66" i="36"/>
  <c r="P66" i="36"/>
  <c r="O66" i="36"/>
  <c r="N66" i="36"/>
  <c r="M66" i="36"/>
  <c r="J66" i="36"/>
  <c r="F66" i="36"/>
  <c r="BR65" i="36"/>
  <c r="BQ65" i="36"/>
  <c r="BP65" i="36"/>
  <c r="BO65" i="36"/>
  <c r="BM65" i="36"/>
  <c r="AY65" i="36"/>
  <c r="AX65" i="36"/>
  <c r="AW65" i="36"/>
  <c r="AV65" i="36"/>
  <c r="AU65" i="36"/>
  <c r="AT65" i="36"/>
  <c r="AP65" i="36"/>
  <c r="AN65" i="36"/>
  <c r="AM65" i="36"/>
  <c r="AC65" i="36"/>
  <c r="AB65" i="36"/>
  <c r="AA65" i="36"/>
  <c r="Z65" i="36"/>
  <c r="X65" i="36"/>
  <c r="W65" i="36"/>
  <c r="V65" i="36"/>
  <c r="R65" i="36"/>
  <c r="Q65" i="36"/>
  <c r="P65" i="36"/>
  <c r="O65" i="36"/>
  <c r="N65" i="36"/>
  <c r="M65" i="36"/>
  <c r="J65" i="36"/>
  <c r="F65" i="36"/>
  <c r="BR64" i="36"/>
  <c r="BQ64" i="36"/>
  <c r="BP64" i="36"/>
  <c r="BO64" i="36"/>
  <c r="BM64" i="36"/>
  <c r="AY64" i="36"/>
  <c r="AX64" i="36"/>
  <c r="AW64" i="36"/>
  <c r="AV64" i="36"/>
  <c r="AU64" i="36"/>
  <c r="AT64" i="36"/>
  <c r="AS64" i="36" s="1"/>
  <c r="AP64" i="36"/>
  <c r="AN64" i="36"/>
  <c r="AM64" i="36"/>
  <c r="AC64" i="36"/>
  <c r="AB64" i="36"/>
  <c r="AA64" i="36"/>
  <c r="Z64" i="36"/>
  <c r="X64" i="36"/>
  <c r="W64" i="36"/>
  <c r="V64" i="36"/>
  <c r="R64" i="36"/>
  <c r="Q64" i="36"/>
  <c r="P64" i="36"/>
  <c r="O64" i="36"/>
  <c r="N64" i="36"/>
  <c r="M64" i="36"/>
  <c r="J64" i="36"/>
  <c r="F64" i="36"/>
  <c r="F63" i="36"/>
  <c r="BR62" i="36"/>
  <c r="BQ62" i="36"/>
  <c r="BP62" i="36"/>
  <c r="BO62" i="36"/>
  <c r="BM62" i="36"/>
  <c r="AY62" i="36"/>
  <c r="AX62" i="36"/>
  <c r="AW62" i="36"/>
  <c r="AV62" i="36"/>
  <c r="AU62" i="36"/>
  <c r="AT62" i="36"/>
  <c r="AP62" i="36"/>
  <c r="AN62" i="36"/>
  <c r="AM62" i="36"/>
  <c r="AC62" i="36"/>
  <c r="AB62" i="36"/>
  <c r="AA62" i="36"/>
  <c r="Z62" i="36"/>
  <c r="X62" i="36"/>
  <c r="W62" i="36"/>
  <c r="V62" i="36"/>
  <c r="R62" i="36"/>
  <c r="Q62" i="36"/>
  <c r="P62" i="36"/>
  <c r="O62" i="36"/>
  <c r="N62" i="36"/>
  <c r="M62" i="36"/>
  <c r="J62" i="36"/>
  <c r="F62" i="36"/>
  <c r="BR61" i="36"/>
  <c r="BQ61" i="36"/>
  <c r="BP61" i="36"/>
  <c r="BO61" i="36"/>
  <c r="BM61" i="36"/>
  <c r="AY61" i="36"/>
  <c r="AX61" i="36"/>
  <c r="AW61" i="36"/>
  <c r="AV61" i="36"/>
  <c r="AU61" i="36"/>
  <c r="AS61" i="36" s="1"/>
  <c r="AT61" i="36"/>
  <c r="AP61" i="36"/>
  <c r="AN61" i="36"/>
  <c r="AM61" i="36"/>
  <c r="AC61" i="36"/>
  <c r="AB61" i="36"/>
  <c r="AA61" i="36"/>
  <c r="Z61" i="36"/>
  <c r="X61" i="36"/>
  <c r="W61" i="36"/>
  <c r="V61" i="36"/>
  <c r="R61" i="36"/>
  <c r="Q61" i="36"/>
  <c r="P61" i="36"/>
  <c r="O61" i="36"/>
  <c r="N61" i="36"/>
  <c r="M61" i="36"/>
  <c r="J61" i="36"/>
  <c r="F61" i="36"/>
  <c r="BR60" i="36"/>
  <c r="BQ60" i="36"/>
  <c r="BP60" i="36"/>
  <c r="BO60" i="36"/>
  <c r="BM60" i="36"/>
  <c r="AY60" i="36"/>
  <c r="AX60" i="36"/>
  <c r="AW60" i="36"/>
  <c r="AV60" i="36"/>
  <c r="AU60" i="36"/>
  <c r="AT60" i="36"/>
  <c r="AP60" i="36"/>
  <c r="AN60" i="36"/>
  <c r="AM60" i="36"/>
  <c r="AC60" i="36"/>
  <c r="AB60" i="36"/>
  <c r="AA60" i="36"/>
  <c r="Z60" i="36"/>
  <c r="X60" i="36"/>
  <c r="W60" i="36"/>
  <c r="V60" i="36"/>
  <c r="R60" i="36"/>
  <c r="Q60" i="36"/>
  <c r="P60" i="36"/>
  <c r="O60" i="36"/>
  <c r="N60" i="36"/>
  <c r="M60" i="36"/>
  <c r="J60" i="36"/>
  <c r="F60" i="36"/>
  <c r="BR59" i="36"/>
  <c r="BQ59" i="36"/>
  <c r="BP59" i="36"/>
  <c r="BO59" i="36"/>
  <c r="BM59" i="36"/>
  <c r="AY59" i="36"/>
  <c r="AX59" i="36"/>
  <c r="AW59" i="36"/>
  <c r="AV59" i="36"/>
  <c r="AU59" i="36"/>
  <c r="AS59" i="36" s="1"/>
  <c r="AT59" i="36"/>
  <c r="AP59" i="36"/>
  <c r="AN59" i="36"/>
  <c r="AM59" i="36"/>
  <c r="AC59" i="36"/>
  <c r="AB59" i="36"/>
  <c r="AA59" i="36"/>
  <c r="Z59" i="36"/>
  <c r="X59" i="36"/>
  <c r="W59" i="36"/>
  <c r="V59" i="36"/>
  <c r="R59" i="36"/>
  <c r="Q59" i="36"/>
  <c r="P59" i="36"/>
  <c r="O59" i="36"/>
  <c r="N59" i="36"/>
  <c r="M59" i="36"/>
  <c r="J59" i="36"/>
  <c r="F59" i="36"/>
  <c r="BR58" i="36"/>
  <c r="BQ58" i="36"/>
  <c r="BP58" i="36"/>
  <c r="BO58" i="36"/>
  <c r="BM58" i="36"/>
  <c r="AY58" i="36"/>
  <c r="AX58" i="36"/>
  <c r="AS58" i="36" s="1"/>
  <c r="AW58" i="36"/>
  <c r="AV58" i="36"/>
  <c r="AU58" i="36"/>
  <c r="AT58" i="36"/>
  <c r="AP58" i="36"/>
  <c r="AN58" i="36"/>
  <c r="AM58" i="36"/>
  <c r="AC58" i="36"/>
  <c r="AB58" i="36"/>
  <c r="AA58" i="36"/>
  <c r="Z58" i="36"/>
  <c r="X58" i="36"/>
  <c r="W58" i="36"/>
  <c r="V58" i="36"/>
  <c r="R58" i="36"/>
  <c r="Q58" i="36"/>
  <c r="P58" i="36"/>
  <c r="O58" i="36"/>
  <c r="N58" i="36"/>
  <c r="M58" i="36"/>
  <c r="J58" i="36"/>
  <c r="F58" i="36"/>
  <c r="BR57" i="36"/>
  <c r="BQ57" i="36"/>
  <c r="BP57" i="36"/>
  <c r="BO57" i="36"/>
  <c r="BM57" i="36"/>
  <c r="AY57" i="36"/>
  <c r="AX57" i="36"/>
  <c r="AW57" i="36"/>
  <c r="AS57" i="36" s="1"/>
  <c r="AV57" i="36"/>
  <c r="AU57" i="36"/>
  <c r="AT57" i="36"/>
  <c r="AP57" i="36"/>
  <c r="AN57" i="36"/>
  <c r="AM57" i="36"/>
  <c r="AC57" i="36"/>
  <c r="AB57" i="36"/>
  <c r="AA57" i="36"/>
  <c r="Z57" i="36"/>
  <c r="X57" i="36"/>
  <c r="W57" i="36"/>
  <c r="V57" i="36"/>
  <c r="R57" i="36"/>
  <c r="Q57" i="36"/>
  <c r="P57" i="36"/>
  <c r="O57" i="36"/>
  <c r="N57" i="36"/>
  <c r="M57" i="36"/>
  <c r="J57" i="36"/>
  <c r="F57" i="36"/>
  <c r="BR56" i="36"/>
  <c r="BQ56" i="36"/>
  <c r="BP56" i="36"/>
  <c r="BO56" i="36"/>
  <c r="BM56" i="36"/>
  <c r="AY56" i="36"/>
  <c r="AX56" i="36"/>
  <c r="AW56" i="36"/>
  <c r="AV56" i="36"/>
  <c r="AU56" i="36"/>
  <c r="AT56" i="36"/>
  <c r="AP56" i="36"/>
  <c r="AN56" i="36"/>
  <c r="AM56" i="36"/>
  <c r="AC56" i="36"/>
  <c r="AB56" i="36"/>
  <c r="AA56" i="36"/>
  <c r="Z56" i="36"/>
  <c r="X56" i="36"/>
  <c r="W56" i="36"/>
  <c r="V56" i="36"/>
  <c r="R56" i="36"/>
  <c r="Q56" i="36"/>
  <c r="P56" i="36"/>
  <c r="O56" i="36"/>
  <c r="N56" i="36"/>
  <c r="M56" i="36"/>
  <c r="J56" i="36"/>
  <c r="F56" i="36"/>
  <c r="F55" i="36"/>
  <c r="BR54" i="36"/>
  <c r="BQ54" i="36"/>
  <c r="BP54" i="36"/>
  <c r="BO54" i="36"/>
  <c r="BM54" i="36"/>
  <c r="AY54" i="36"/>
  <c r="AX54" i="36"/>
  <c r="AW54" i="36"/>
  <c r="AV54" i="36"/>
  <c r="AU54" i="36"/>
  <c r="AT54" i="36"/>
  <c r="AP54" i="36"/>
  <c r="AN54" i="36"/>
  <c r="AM54" i="36"/>
  <c r="AC54" i="36"/>
  <c r="AB54" i="36"/>
  <c r="AA54" i="36"/>
  <c r="Z54" i="36"/>
  <c r="X54" i="36"/>
  <c r="W54" i="36"/>
  <c r="V54" i="36"/>
  <c r="R54" i="36"/>
  <c r="Q54" i="36"/>
  <c r="P54" i="36"/>
  <c r="O54" i="36"/>
  <c r="N54" i="36"/>
  <c r="M54" i="36"/>
  <c r="J54" i="36"/>
  <c r="F54" i="36"/>
  <c r="BR53" i="36"/>
  <c r="BQ53" i="36"/>
  <c r="BP53" i="36"/>
  <c r="BO53" i="36"/>
  <c r="BM53" i="36"/>
  <c r="AY53" i="36"/>
  <c r="AX53" i="36"/>
  <c r="AS53" i="36" s="1"/>
  <c r="AW53" i="36"/>
  <c r="AV53" i="36"/>
  <c r="AU53" i="36"/>
  <c r="AT53" i="36"/>
  <c r="AP53" i="36"/>
  <c r="AN53" i="36"/>
  <c r="AM53" i="36"/>
  <c r="AC53" i="36"/>
  <c r="AB53" i="36"/>
  <c r="AA53" i="36"/>
  <c r="Z53" i="36"/>
  <c r="X53" i="36"/>
  <c r="W53" i="36"/>
  <c r="V53" i="36"/>
  <c r="R53" i="36"/>
  <c r="Q53" i="36"/>
  <c r="P53" i="36"/>
  <c r="O53" i="36"/>
  <c r="N53" i="36"/>
  <c r="M53" i="36"/>
  <c r="J53" i="36"/>
  <c r="F53" i="36"/>
  <c r="BR52" i="36"/>
  <c r="BQ52" i="36"/>
  <c r="BP52" i="36"/>
  <c r="BO52" i="36"/>
  <c r="BM52" i="36"/>
  <c r="AY52" i="36"/>
  <c r="AX52" i="36"/>
  <c r="AW52" i="36"/>
  <c r="AV52" i="36"/>
  <c r="AU52" i="36"/>
  <c r="AT52" i="36"/>
  <c r="AP52" i="36"/>
  <c r="AN52" i="36"/>
  <c r="AM52" i="36"/>
  <c r="AC52" i="36"/>
  <c r="AB52" i="36"/>
  <c r="AA52" i="36"/>
  <c r="Z52" i="36"/>
  <c r="X52" i="36"/>
  <c r="W52" i="36"/>
  <c r="V52" i="36"/>
  <c r="R52" i="36"/>
  <c r="Q52" i="36"/>
  <c r="P52" i="36"/>
  <c r="O52" i="36"/>
  <c r="N52" i="36"/>
  <c r="M52" i="36"/>
  <c r="J52" i="36"/>
  <c r="F52" i="36"/>
  <c r="BR51" i="36"/>
  <c r="BQ51" i="36"/>
  <c r="BP51" i="36"/>
  <c r="BO51" i="36"/>
  <c r="BM51" i="36"/>
  <c r="AY51" i="36"/>
  <c r="AX51" i="36"/>
  <c r="AW51" i="36"/>
  <c r="AV51" i="36"/>
  <c r="AU51" i="36"/>
  <c r="AT51" i="36"/>
  <c r="AP51" i="36"/>
  <c r="AN51" i="36"/>
  <c r="AM51" i="36"/>
  <c r="AC51" i="36"/>
  <c r="AB51" i="36"/>
  <c r="AA51" i="36"/>
  <c r="Z51" i="36"/>
  <c r="X51" i="36"/>
  <c r="W51" i="36"/>
  <c r="V51" i="36"/>
  <c r="R51" i="36"/>
  <c r="Q51" i="36"/>
  <c r="P51" i="36"/>
  <c r="O51" i="36"/>
  <c r="N51" i="36"/>
  <c r="M51" i="36"/>
  <c r="J51" i="36"/>
  <c r="F51" i="36"/>
  <c r="BR50" i="36"/>
  <c r="BQ50" i="36"/>
  <c r="BP50" i="36"/>
  <c r="BO50" i="36"/>
  <c r="BM50" i="36"/>
  <c r="AY50" i="36"/>
  <c r="AX50" i="36"/>
  <c r="AW50" i="36"/>
  <c r="AV50" i="36"/>
  <c r="AU50" i="36"/>
  <c r="AT50" i="36"/>
  <c r="AP50" i="36"/>
  <c r="AN50" i="36"/>
  <c r="AM50" i="36"/>
  <c r="AC50" i="36"/>
  <c r="AB50" i="36"/>
  <c r="AA50" i="36"/>
  <c r="Z50" i="36"/>
  <c r="X50" i="36"/>
  <c r="W50" i="36"/>
  <c r="V50" i="36"/>
  <c r="R50" i="36"/>
  <c r="Q50" i="36"/>
  <c r="P50" i="36"/>
  <c r="O50" i="36"/>
  <c r="N50" i="36"/>
  <c r="M50" i="36"/>
  <c r="J50" i="36"/>
  <c r="F50" i="36"/>
  <c r="BR49" i="36"/>
  <c r="BQ49" i="36"/>
  <c r="BP49" i="36"/>
  <c r="BO49" i="36"/>
  <c r="BM49" i="36"/>
  <c r="AY49" i="36"/>
  <c r="AX49" i="36"/>
  <c r="AW49" i="36"/>
  <c r="AV49" i="36"/>
  <c r="AU49" i="36"/>
  <c r="AT49" i="36"/>
  <c r="AP49" i="36"/>
  <c r="AN49" i="36"/>
  <c r="AM49" i="36"/>
  <c r="AC49" i="36"/>
  <c r="AB49" i="36"/>
  <c r="AA49" i="36"/>
  <c r="Z49" i="36"/>
  <c r="X49" i="36"/>
  <c r="W49" i="36"/>
  <c r="V49" i="36"/>
  <c r="R49" i="36"/>
  <c r="Q49" i="36"/>
  <c r="P49" i="36"/>
  <c r="O49" i="36"/>
  <c r="N49" i="36"/>
  <c r="M49" i="36"/>
  <c r="J49" i="36"/>
  <c r="F49" i="36"/>
  <c r="BR48" i="36"/>
  <c r="BQ48" i="36"/>
  <c r="BP48" i="36"/>
  <c r="BO48" i="36"/>
  <c r="BM48" i="36"/>
  <c r="AY48" i="36"/>
  <c r="AX48" i="36"/>
  <c r="AW48" i="36"/>
  <c r="AV48" i="36"/>
  <c r="AU48" i="36"/>
  <c r="AT48" i="36"/>
  <c r="AP48" i="36"/>
  <c r="AN48" i="36"/>
  <c r="AM48" i="36"/>
  <c r="AC48" i="36"/>
  <c r="AB48" i="36"/>
  <c r="AA48" i="36"/>
  <c r="Z48" i="36"/>
  <c r="X48" i="36"/>
  <c r="W48" i="36"/>
  <c r="V48" i="36"/>
  <c r="R48" i="36"/>
  <c r="Q48" i="36"/>
  <c r="P48" i="36"/>
  <c r="O48" i="36"/>
  <c r="N48" i="36"/>
  <c r="M48" i="36"/>
  <c r="J48" i="36"/>
  <c r="F48" i="36"/>
  <c r="BR47" i="36"/>
  <c r="BQ47" i="36"/>
  <c r="BP47" i="36"/>
  <c r="BO47" i="36"/>
  <c r="BM47" i="36"/>
  <c r="AY47" i="36"/>
  <c r="AX47" i="36"/>
  <c r="AW47" i="36"/>
  <c r="AV47" i="36"/>
  <c r="AU47" i="36"/>
  <c r="AT47" i="36"/>
  <c r="AP47" i="36"/>
  <c r="AN47" i="36"/>
  <c r="AM47" i="36"/>
  <c r="AC47" i="36"/>
  <c r="AB47" i="36"/>
  <c r="AA47" i="36"/>
  <c r="Z47" i="36"/>
  <c r="X47" i="36"/>
  <c r="W47" i="36"/>
  <c r="V47" i="36"/>
  <c r="R47" i="36"/>
  <c r="Q47" i="36"/>
  <c r="P47" i="36"/>
  <c r="O47" i="36"/>
  <c r="N47" i="36"/>
  <c r="M47" i="36"/>
  <c r="J47" i="36"/>
  <c r="F47" i="36"/>
  <c r="BR46" i="36"/>
  <c r="BQ46" i="36"/>
  <c r="BP46" i="36"/>
  <c r="BO46" i="36"/>
  <c r="BM46" i="36"/>
  <c r="AY46" i="36"/>
  <c r="AX46" i="36"/>
  <c r="AW46" i="36"/>
  <c r="AV46" i="36"/>
  <c r="AU46" i="36"/>
  <c r="AT46" i="36"/>
  <c r="AS46" i="36" s="1"/>
  <c r="AP46" i="36"/>
  <c r="AN46" i="36"/>
  <c r="AM46" i="36"/>
  <c r="AC46" i="36"/>
  <c r="AB46" i="36"/>
  <c r="AA46" i="36"/>
  <c r="Z46" i="36"/>
  <c r="X46" i="36"/>
  <c r="W46" i="36"/>
  <c r="V46" i="36"/>
  <c r="R46" i="36"/>
  <c r="Q46" i="36"/>
  <c r="P46" i="36"/>
  <c r="O46" i="36"/>
  <c r="N46" i="36"/>
  <c r="M46" i="36"/>
  <c r="J46" i="36"/>
  <c r="F46" i="36"/>
  <c r="BR45" i="36"/>
  <c r="BQ45" i="36"/>
  <c r="BP45" i="36"/>
  <c r="BO45" i="36"/>
  <c r="BM45" i="36"/>
  <c r="AY45" i="36"/>
  <c r="AX45" i="36"/>
  <c r="AW45" i="36"/>
  <c r="AV45" i="36"/>
  <c r="AU45" i="36"/>
  <c r="AT45" i="36"/>
  <c r="AS45" i="36" s="1"/>
  <c r="AP45" i="36"/>
  <c r="AN45" i="36"/>
  <c r="AM45" i="36"/>
  <c r="AC45" i="36"/>
  <c r="AB45" i="36"/>
  <c r="AA45" i="36"/>
  <c r="Z45" i="36"/>
  <c r="X45" i="36"/>
  <c r="W45" i="36"/>
  <c r="V45" i="36"/>
  <c r="R45" i="36"/>
  <c r="Q45" i="36"/>
  <c r="P45" i="36"/>
  <c r="O45" i="36"/>
  <c r="N45" i="36"/>
  <c r="M45" i="36"/>
  <c r="J45" i="36"/>
  <c r="F45" i="36"/>
  <c r="BR44" i="36"/>
  <c r="BQ44" i="36"/>
  <c r="BP44" i="36"/>
  <c r="BO44" i="36"/>
  <c r="BM44" i="36"/>
  <c r="AY44" i="36"/>
  <c r="AX44" i="36"/>
  <c r="AW44" i="36"/>
  <c r="AV44" i="36"/>
  <c r="AU44" i="36"/>
  <c r="AS44" i="36" s="1"/>
  <c r="AT44" i="36"/>
  <c r="AP44" i="36"/>
  <c r="AN44" i="36"/>
  <c r="AM44" i="36"/>
  <c r="AC44" i="36"/>
  <c r="AB44" i="36"/>
  <c r="AA44" i="36"/>
  <c r="Z44" i="36"/>
  <c r="X44" i="36"/>
  <c r="W44" i="36"/>
  <c r="V44" i="36"/>
  <c r="R44" i="36"/>
  <c r="Q44" i="36"/>
  <c r="P44" i="36"/>
  <c r="O44" i="36"/>
  <c r="N44" i="36"/>
  <c r="M44" i="36"/>
  <c r="J44" i="36"/>
  <c r="F44" i="36"/>
  <c r="F43" i="36"/>
  <c r="BR42" i="36"/>
  <c r="BQ42" i="36"/>
  <c r="BP42" i="36"/>
  <c r="BO42" i="36"/>
  <c r="BM42" i="36"/>
  <c r="AY42" i="36"/>
  <c r="AX42" i="36"/>
  <c r="AW42" i="36"/>
  <c r="AV42" i="36"/>
  <c r="AU42" i="36"/>
  <c r="AT42" i="36"/>
  <c r="AS42" i="36" s="1"/>
  <c r="AP42" i="36"/>
  <c r="AN42" i="36"/>
  <c r="AM42" i="36"/>
  <c r="AC42" i="36"/>
  <c r="AB42" i="36"/>
  <c r="AA42" i="36"/>
  <c r="Z42" i="36"/>
  <c r="X42" i="36"/>
  <c r="W42" i="36"/>
  <c r="V42" i="36"/>
  <c r="R42" i="36"/>
  <c r="Q42" i="36"/>
  <c r="P42" i="36"/>
  <c r="O42" i="36"/>
  <c r="N42" i="36"/>
  <c r="M42" i="36"/>
  <c r="J42" i="36"/>
  <c r="F42" i="36"/>
  <c r="BR41" i="36"/>
  <c r="BQ41" i="36"/>
  <c r="BP41" i="36"/>
  <c r="BO41" i="36"/>
  <c r="BM41" i="36"/>
  <c r="AY41" i="36"/>
  <c r="AX41" i="36"/>
  <c r="AW41" i="36"/>
  <c r="AV41" i="36"/>
  <c r="AU41" i="36"/>
  <c r="AT41" i="36"/>
  <c r="AP41" i="36"/>
  <c r="AN41" i="36"/>
  <c r="AM41" i="36"/>
  <c r="AC41" i="36"/>
  <c r="AB41" i="36"/>
  <c r="AA41" i="36"/>
  <c r="Z41" i="36"/>
  <c r="X41" i="36"/>
  <c r="W41" i="36"/>
  <c r="V41" i="36"/>
  <c r="R41" i="36"/>
  <c r="Q41" i="36"/>
  <c r="P41" i="36"/>
  <c r="O41" i="36"/>
  <c r="N41" i="36"/>
  <c r="M41" i="36"/>
  <c r="J41" i="36"/>
  <c r="F41" i="36"/>
  <c r="BR40" i="36"/>
  <c r="BQ40" i="36"/>
  <c r="BP40" i="36"/>
  <c r="BO40" i="36"/>
  <c r="BM40" i="36"/>
  <c r="AY40" i="36"/>
  <c r="AX40" i="36"/>
  <c r="AW40" i="36"/>
  <c r="AV40" i="36"/>
  <c r="AU40" i="36"/>
  <c r="AT40" i="36"/>
  <c r="AP40" i="36"/>
  <c r="AN40" i="36"/>
  <c r="AM40" i="36"/>
  <c r="AC40" i="36"/>
  <c r="AB40" i="36"/>
  <c r="AA40" i="36"/>
  <c r="Z40" i="36"/>
  <c r="X40" i="36"/>
  <c r="W40" i="36"/>
  <c r="V40" i="36"/>
  <c r="R40" i="36"/>
  <c r="Q40" i="36"/>
  <c r="P40" i="36"/>
  <c r="O40" i="36"/>
  <c r="N40" i="36"/>
  <c r="M40" i="36"/>
  <c r="J40" i="36"/>
  <c r="F40" i="36"/>
  <c r="BR39" i="36"/>
  <c r="BQ39" i="36"/>
  <c r="BP39" i="36"/>
  <c r="BO39" i="36"/>
  <c r="BM39" i="36"/>
  <c r="AY39" i="36"/>
  <c r="AX39" i="36"/>
  <c r="AW39" i="36"/>
  <c r="AV39" i="36"/>
  <c r="AU39" i="36"/>
  <c r="AT39" i="36"/>
  <c r="AS39" i="36" s="1"/>
  <c r="AP39" i="36"/>
  <c r="AN39" i="36"/>
  <c r="AM39" i="36"/>
  <c r="AC39" i="36"/>
  <c r="AB39" i="36"/>
  <c r="AA39" i="36"/>
  <c r="Z39" i="36"/>
  <c r="X39" i="36"/>
  <c r="W39" i="36"/>
  <c r="V39" i="36"/>
  <c r="R39" i="36"/>
  <c r="Q39" i="36"/>
  <c r="P39" i="36"/>
  <c r="O39" i="36"/>
  <c r="N39" i="36"/>
  <c r="M39" i="36"/>
  <c r="J39" i="36"/>
  <c r="F39" i="36"/>
  <c r="BR38" i="36"/>
  <c r="BQ38" i="36"/>
  <c r="BP38" i="36"/>
  <c r="BO38" i="36"/>
  <c r="BM38" i="36"/>
  <c r="AY38" i="36"/>
  <c r="AX38" i="36"/>
  <c r="AW38" i="36"/>
  <c r="AV38" i="36"/>
  <c r="AU38" i="36"/>
  <c r="AT38" i="36"/>
  <c r="AP38" i="36"/>
  <c r="AN38" i="36"/>
  <c r="AM38" i="36"/>
  <c r="AC38" i="36"/>
  <c r="AB38" i="36"/>
  <c r="AA38" i="36"/>
  <c r="Z38" i="36"/>
  <c r="X38" i="36"/>
  <c r="W38" i="36"/>
  <c r="V38" i="36"/>
  <c r="R38" i="36"/>
  <c r="Q38" i="36"/>
  <c r="P38" i="36"/>
  <c r="O38" i="36"/>
  <c r="N38" i="36"/>
  <c r="M38" i="36"/>
  <c r="J38" i="36"/>
  <c r="F38" i="36"/>
  <c r="BR37" i="36"/>
  <c r="BQ37" i="36"/>
  <c r="BP37" i="36"/>
  <c r="BO37" i="36"/>
  <c r="BM37" i="36"/>
  <c r="AY37" i="36"/>
  <c r="AX37" i="36"/>
  <c r="AW37" i="36"/>
  <c r="AV37" i="36"/>
  <c r="AU37" i="36"/>
  <c r="AT37" i="36"/>
  <c r="AP37" i="36"/>
  <c r="AN37" i="36"/>
  <c r="AM37" i="36"/>
  <c r="AC37" i="36"/>
  <c r="AB37" i="36"/>
  <c r="AA37" i="36"/>
  <c r="Z37" i="36"/>
  <c r="X37" i="36"/>
  <c r="W37" i="36"/>
  <c r="V37" i="36"/>
  <c r="R37" i="36"/>
  <c r="Q37" i="36"/>
  <c r="P37" i="36"/>
  <c r="O37" i="36"/>
  <c r="N37" i="36"/>
  <c r="M37" i="36"/>
  <c r="J37" i="36"/>
  <c r="F37" i="36"/>
  <c r="F36" i="36"/>
  <c r="BR35" i="36"/>
  <c r="BQ35" i="36"/>
  <c r="BP35" i="36"/>
  <c r="BO35" i="36"/>
  <c r="BM35" i="36"/>
  <c r="AY35" i="36"/>
  <c r="AX35" i="36"/>
  <c r="AW35" i="36"/>
  <c r="AV35" i="36"/>
  <c r="AU35" i="36"/>
  <c r="AT35" i="36"/>
  <c r="AS35" i="36" s="1"/>
  <c r="AP35" i="36"/>
  <c r="AN35" i="36"/>
  <c r="AM35" i="36"/>
  <c r="AC35" i="36"/>
  <c r="AB35" i="36"/>
  <c r="AA35" i="36"/>
  <c r="Z35" i="36"/>
  <c r="X35" i="36"/>
  <c r="W35" i="36"/>
  <c r="V35" i="36"/>
  <c r="R35" i="36"/>
  <c r="Q35" i="36"/>
  <c r="P35" i="36"/>
  <c r="O35" i="36"/>
  <c r="N35" i="36"/>
  <c r="M35" i="36"/>
  <c r="J35" i="36"/>
  <c r="F35" i="36"/>
  <c r="BR34" i="36"/>
  <c r="BQ34" i="36"/>
  <c r="BP34" i="36"/>
  <c r="BO34" i="36"/>
  <c r="BM34" i="36"/>
  <c r="AY34" i="36"/>
  <c r="AX34" i="36"/>
  <c r="AW34" i="36"/>
  <c r="AV34" i="36"/>
  <c r="AU34" i="36"/>
  <c r="AT34" i="36"/>
  <c r="AP34" i="36"/>
  <c r="AN34" i="36"/>
  <c r="AM34" i="36"/>
  <c r="AC34" i="36"/>
  <c r="AB34" i="36"/>
  <c r="AA34" i="36"/>
  <c r="Z34" i="36"/>
  <c r="X34" i="36"/>
  <c r="W34" i="36"/>
  <c r="V34" i="36"/>
  <c r="R34" i="36"/>
  <c r="Q34" i="36"/>
  <c r="P34" i="36"/>
  <c r="O34" i="36"/>
  <c r="N34" i="36"/>
  <c r="M34" i="36"/>
  <c r="J34" i="36"/>
  <c r="F34" i="36"/>
  <c r="BR33" i="36"/>
  <c r="BQ33" i="36"/>
  <c r="BP33" i="36"/>
  <c r="BO33" i="36"/>
  <c r="BM33" i="36"/>
  <c r="AY33" i="36"/>
  <c r="AX33" i="36"/>
  <c r="AW33" i="36"/>
  <c r="AV33" i="36"/>
  <c r="AU33" i="36"/>
  <c r="AS33" i="36" s="1"/>
  <c r="AT33" i="36"/>
  <c r="AP33" i="36"/>
  <c r="AN33" i="36"/>
  <c r="AM33" i="36"/>
  <c r="AC33" i="36"/>
  <c r="AB33" i="36"/>
  <c r="AA33" i="36"/>
  <c r="Z33" i="36"/>
  <c r="X33" i="36"/>
  <c r="W33" i="36"/>
  <c r="V33" i="36"/>
  <c r="R33" i="36"/>
  <c r="Q33" i="36"/>
  <c r="P33" i="36"/>
  <c r="O33" i="36"/>
  <c r="N33" i="36"/>
  <c r="M33" i="36"/>
  <c r="J33" i="36"/>
  <c r="F33" i="36"/>
  <c r="BR32" i="36"/>
  <c r="BQ32" i="36"/>
  <c r="BP32" i="36"/>
  <c r="BO32" i="36"/>
  <c r="BM32" i="36"/>
  <c r="AY32" i="36"/>
  <c r="AX32" i="36"/>
  <c r="AW32" i="36"/>
  <c r="AV32" i="36"/>
  <c r="AU32" i="36"/>
  <c r="AT32" i="36"/>
  <c r="AP32" i="36"/>
  <c r="AN32" i="36"/>
  <c r="AM32" i="36"/>
  <c r="AC32" i="36"/>
  <c r="AB32" i="36"/>
  <c r="AA32" i="36"/>
  <c r="Z32" i="36"/>
  <c r="X32" i="36"/>
  <c r="W32" i="36"/>
  <c r="V32" i="36"/>
  <c r="R32" i="36"/>
  <c r="Q32" i="36"/>
  <c r="P32" i="36"/>
  <c r="O32" i="36"/>
  <c r="N32" i="36"/>
  <c r="M32" i="36"/>
  <c r="J32" i="36"/>
  <c r="F32" i="36"/>
  <c r="BR31" i="36"/>
  <c r="BQ31" i="36"/>
  <c r="BP31" i="36"/>
  <c r="BO31" i="36"/>
  <c r="BM31" i="36"/>
  <c r="AY31" i="36"/>
  <c r="AX31" i="36"/>
  <c r="AW31" i="36"/>
  <c r="AV31" i="36"/>
  <c r="AU31" i="36"/>
  <c r="AT31" i="36"/>
  <c r="AS31" i="36"/>
  <c r="AP31" i="36"/>
  <c r="AN31" i="36"/>
  <c r="AM31" i="36"/>
  <c r="AC31" i="36"/>
  <c r="AB31" i="36"/>
  <c r="AA31" i="36"/>
  <c r="Z31" i="36"/>
  <c r="X31" i="36"/>
  <c r="W31" i="36"/>
  <c r="V31" i="36"/>
  <c r="R31" i="36"/>
  <c r="Q31" i="36"/>
  <c r="P31" i="36"/>
  <c r="O31" i="36"/>
  <c r="N31" i="36"/>
  <c r="M31" i="36"/>
  <c r="J31" i="36"/>
  <c r="F31" i="36"/>
  <c r="BR30" i="36"/>
  <c r="BQ30" i="36"/>
  <c r="BP30" i="36"/>
  <c r="BO30" i="36"/>
  <c r="BM30" i="36"/>
  <c r="AY30" i="36"/>
  <c r="AX30" i="36"/>
  <c r="AW30" i="36"/>
  <c r="AV30" i="36"/>
  <c r="AU30" i="36"/>
  <c r="AT30" i="36"/>
  <c r="AS30" i="36"/>
  <c r="AP30" i="36"/>
  <c r="AN30" i="36"/>
  <c r="AM30" i="36"/>
  <c r="AC30" i="36"/>
  <c r="AB30" i="36"/>
  <c r="AA30" i="36"/>
  <c r="Z30" i="36"/>
  <c r="X30" i="36"/>
  <c r="W30" i="36"/>
  <c r="V30" i="36"/>
  <c r="R30" i="36"/>
  <c r="Q30" i="36"/>
  <c r="P30" i="36"/>
  <c r="O30" i="36"/>
  <c r="N30" i="36"/>
  <c r="M30" i="36"/>
  <c r="J30" i="36"/>
  <c r="F30" i="36"/>
  <c r="BR29" i="36"/>
  <c r="BQ29" i="36"/>
  <c r="BP29" i="36"/>
  <c r="BO29" i="36"/>
  <c r="BM29" i="36"/>
  <c r="AY29" i="36"/>
  <c r="AX29" i="36"/>
  <c r="AW29" i="36"/>
  <c r="AV29" i="36"/>
  <c r="AU29" i="36"/>
  <c r="AT29" i="36"/>
  <c r="AP29" i="36"/>
  <c r="AN29" i="36"/>
  <c r="AM29" i="36"/>
  <c r="AC29" i="36"/>
  <c r="AB29" i="36"/>
  <c r="AA29" i="36"/>
  <c r="Z29" i="36"/>
  <c r="X29" i="36"/>
  <c r="W29" i="36"/>
  <c r="V29" i="36"/>
  <c r="R29" i="36"/>
  <c r="Q29" i="36"/>
  <c r="P29" i="36"/>
  <c r="O29" i="36"/>
  <c r="N29" i="36"/>
  <c r="M29" i="36"/>
  <c r="J29" i="36"/>
  <c r="F29" i="36"/>
  <c r="BR28" i="36"/>
  <c r="BQ28" i="36"/>
  <c r="BP28" i="36"/>
  <c r="BO28" i="36"/>
  <c r="BM28" i="36"/>
  <c r="AY28" i="36"/>
  <c r="AX28" i="36"/>
  <c r="AW28" i="36"/>
  <c r="AV28" i="36"/>
  <c r="AU28" i="36"/>
  <c r="AT28" i="36"/>
  <c r="AP28" i="36"/>
  <c r="AN28" i="36"/>
  <c r="AM28" i="36"/>
  <c r="AC28" i="36"/>
  <c r="AB28" i="36"/>
  <c r="AA28" i="36"/>
  <c r="Z28" i="36"/>
  <c r="X28" i="36"/>
  <c r="W28" i="36"/>
  <c r="V28" i="36"/>
  <c r="R28" i="36"/>
  <c r="Q28" i="36"/>
  <c r="P28" i="36"/>
  <c r="O28" i="36"/>
  <c r="N28" i="36"/>
  <c r="M28" i="36"/>
  <c r="J28" i="36"/>
  <c r="F28" i="36"/>
  <c r="BR27" i="36"/>
  <c r="BQ27" i="36"/>
  <c r="BP27" i="36"/>
  <c r="BO27" i="36"/>
  <c r="BM27" i="36"/>
  <c r="AY27" i="36"/>
  <c r="AX27" i="36"/>
  <c r="AW27" i="36"/>
  <c r="AV27" i="36"/>
  <c r="AU27" i="36"/>
  <c r="AT27" i="36"/>
  <c r="AP27" i="36"/>
  <c r="AN27" i="36"/>
  <c r="AM27" i="36"/>
  <c r="AC27" i="36"/>
  <c r="AB27" i="36"/>
  <c r="AA27" i="36"/>
  <c r="Z27" i="36"/>
  <c r="X27" i="36"/>
  <c r="W27" i="36"/>
  <c r="V27" i="36"/>
  <c r="R27" i="36"/>
  <c r="Q27" i="36"/>
  <c r="P27" i="36"/>
  <c r="O27" i="36"/>
  <c r="N27" i="36"/>
  <c r="M27" i="36"/>
  <c r="J27" i="36"/>
  <c r="F27" i="36"/>
  <c r="BR26" i="36"/>
  <c r="BQ26" i="36"/>
  <c r="BP26" i="36"/>
  <c r="BO26" i="36"/>
  <c r="BM26" i="36"/>
  <c r="AY26" i="36"/>
  <c r="AX26" i="36"/>
  <c r="AW26" i="36"/>
  <c r="AV26" i="36"/>
  <c r="AU26" i="36"/>
  <c r="AT26" i="36"/>
  <c r="AS26" i="36" s="1"/>
  <c r="AP26" i="36"/>
  <c r="AN26" i="36"/>
  <c r="AM26" i="36"/>
  <c r="AC26" i="36"/>
  <c r="AB26" i="36"/>
  <c r="AA26" i="36"/>
  <c r="Z26" i="36"/>
  <c r="X26" i="36"/>
  <c r="W26" i="36"/>
  <c r="V26" i="36"/>
  <c r="R26" i="36"/>
  <c r="Q26" i="36"/>
  <c r="P26" i="36"/>
  <c r="O26" i="36"/>
  <c r="N26" i="36"/>
  <c r="M26" i="36"/>
  <c r="J26" i="36"/>
  <c r="F26" i="36"/>
  <c r="F25" i="36"/>
  <c r="BR24" i="36"/>
  <c r="BQ24" i="36"/>
  <c r="BP24" i="36"/>
  <c r="BO24" i="36"/>
  <c r="BM24" i="36"/>
  <c r="AY24" i="36"/>
  <c r="AX24" i="36"/>
  <c r="AW24" i="36"/>
  <c r="AV24" i="36"/>
  <c r="AU24" i="36"/>
  <c r="AT24" i="36"/>
  <c r="AP24" i="36"/>
  <c r="AN24" i="36"/>
  <c r="AM24" i="36"/>
  <c r="AC24" i="36"/>
  <c r="AB24" i="36"/>
  <c r="AA24" i="36"/>
  <c r="Z24" i="36"/>
  <c r="X24" i="36"/>
  <c r="W24" i="36"/>
  <c r="V24" i="36"/>
  <c r="R24" i="36"/>
  <c r="Q24" i="36"/>
  <c r="P24" i="36"/>
  <c r="O24" i="36"/>
  <c r="N24" i="36"/>
  <c r="M24" i="36"/>
  <c r="J24" i="36"/>
  <c r="F24" i="36"/>
  <c r="BR23" i="36"/>
  <c r="BQ23" i="36"/>
  <c r="BP23" i="36"/>
  <c r="BO23" i="36"/>
  <c r="BM23" i="36"/>
  <c r="AY23" i="36"/>
  <c r="AX23" i="36"/>
  <c r="AW23" i="36"/>
  <c r="AV23" i="36"/>
  <c r="AU23" i="36"/>
  <c r="AT23" i="36"/>
  <c r="AS23" i="36"/>
  <c r="AP23" i="36"/>
  <c r="AN23" i="36"/>
  <c r="AM23" i="36"/>
  <c r="AC23" i="36"/>
  <c r="AB23" i="36"/>
  <c r="AA23" i="36"/>
  <c r="Z23" i="36"/>
  <c r="X23" i="36"/>
  <c r="W23" i="36"/>
  <c r="V23" i="36"/>
  <c r="R23" i="36"/>
  <c r="Q23" i="36"/>
  <c r="P23" i="36"/>
  <c r="O23" i="36"/>
  <c r="N23" i="36"/>
  <c r="M23" i="36"/>
  <c r="J23" i="36"/>
  <c r="F23" i="36"/>
  <c r="BR22" i="36"/>
  <c r="BQ22" i="36"/>
  <c r="BP22" i="36"/>
  <c r="BO22" i="36"/>
  <c r="BM22" i="36"/>
  <c r="AY22" i="36"/>
  <c r="AX22" i="36"/>
  <c r="AW22" i="36"/>
  <c r="AV22" i="36"/>
  <c r="AU22" i="36"/>
  <c r="AT22" i="36"/>
  <c r="AP22" i="36"/>
  <c r="AN22" i="36"/>
  <c r="AM22" i="36"/>
  <c r="AC22" i="36"/>
  <c r="AB22" i="36"/>
  <c r="AA22" i="36"/>
  <c r="Z22" i="36"/>
  <c r="X22" i="36"/>
  <c r="W22" i="36"/>
  <c r="V22" i="36"/>
  <c r="R22" i="36"/>
  <c r="Q22" i="36"/>
  <c r="P22" i="36"/>
  <c r="O22" i="36"/>
  <c r="N22" i="36"/>
  <c r="M22" i="36"/>
  <c r="J22" i="36"/>
  <c r="F22" i="36"/>
  <c r="BR21" i="36"/>
  <c r="BQ21" i="36"/>
  <c r="BP21" i="36"/>
  <c r="BO21" i="36"/>
  <c r="BM21" i="36"/>
  <c r="AY21" i="36"/>
  <c r="AX21" i="36"/>
  <c r="AW21" i="36"/>
  <c r="AV21" i="36"/>
  <c r="AU21" i="36"/>
  <c r="AT21" i="36"/>
  <c r="AP21" i="36"/>
  <c r="AN21" i="36"/>
  <c r="AM21" i="36"/>
  <c r="AC21" i="36"/>
  <c r="AB21" i="36"/>
  <c r="AA21" i="36"/>
  <c r="Z21" i="36"/>
  <c r="X21" i="36"/>
  <c r="W21" i="36"/>
  <c r="V21" i="36"/>
  <c r="R21" i="36"/>
  <c r="Q21" i="36"/>
  <c r="P21" i="36"/>
  <c r="O21" i="36"/>
  <c r="N21" i="36"/>
  <c r="M21" i="36"/>
  <c r="J21" i="36"/>
  <c r="F21" i="36"/>
  <c r="BR20" i="36"/>
  <c r="BQ20" i="36"/>
  <c r="BP20" i="36"/>
  <c r="BO20" i="36"/>
  <c r="BM20" i="36"/>
  <c r="AY20" i="36"/>
  <c r="AX20" i="36"/>
  <c r="AW20" i="36"/>
  <c r="AV20" i="36"/>
  <c r="AU20" i="36"/>
  <c r="AT20" i="36"/>
  <c r="AS20" i="36"/>
  <c r="AP20" i="36"/>
  <c r="AN20" i="36"/>
  <c r="AM20" i="36"/>
  <c r="AC20" i="36"/>
  <c r="AB20" i="36"/>
  <c r="AA20" i="36"/>
  <c r="Z20" i="36"/>
  <c r="X20" i="36"/>
  <c r="W20" i="36"/>
  <c r="V20" i="36"/>
  <c r="R20" i="36"/>
  <c r="Q20" i="36"/>
  <c r="P20" i="36"/>
  <c r="O20" i="36"/>
  <c r="N20" i="36"/>
  <c r="M20" i="36"/>
  <c r="J20" i="36"/>
  <c r="F20" i="36"/>
  <c r="BR19" i="36"/>
  <c r="BQ19" i="36"/>
  <c r="BP19" i="36"/>
  <c r="BO19" i="36"/>
  <c r="BM19" i="36"/>
  <c r="AY19" i="36"/>
  <c r="AX19" i="36"/>
  <c r="AW19" i="36"/>
  <c r="AV19" i="36"/>
  <c r="AU19" i="36"/>
  <c r="AT19" i="36"/>
  <c r="AP19" i="36"/>
  <c r="AN19" i="36"/>
  <c r="AM19" i="36"/>
  <c r="AC19" i="36"/>
  <c r="AB19" i="36"/>
  <c r="AA19" i="36"/>
  <c r="Z19" i="36"/>
  <c r="X19" i="36"/>
  <c r="W19" i="36"/>
  <c r="V19" i="36"/>
  <c r="R19" i="36"/>
  <c r="Q19" i="36"/>
  <c r="P19" i="36"/>
  <c r="O19" i="36"/>
  <c r="N19" i="36"/>
  <c r="M19" i="36"/>
  <c r="J19" i="36"/>
  <c r="F19" i="36"/>
  <c r="BR18" i="36"/>
  <c r="BQ18" i="36"/>
  <c r="BP18" i="36"/>
  <c r="BO18" i="36"/>
  <c r="BM18" i="36"/>
  <c r="AY18" i="36"/>
  <c r="AX18" i="36"/>
  <c r="AW18" i="36"/>
  <c r="AV18" i="36"/>
  <c r="AU18" i="36"/>
  <c r="AT18" i="36"/>
  <c r="AP18" i="36"/>
  <c r="AN18" i="36"/>
  <c r="AM18" i="36"/>
  <c r="AC18" i="36"/>
  <c r="AB18" i="36"/>
  <c r="AA18" i="36"/>
  <c r="Z18" i="36"/>
  <c r="X18" i="36"/>
  <c r="W18" i="36"/>
  <c r="V18" i="36"/>
  <c r="R18" i="36"/>
  <c r="Q18" i="36"/>
  <c r="P18" i="36"/>
  <c r="O18" i="36"/>
  <c r="N18" i="36"/>
  <c r="M18" i="36"/>
  <c r="J18" i="36"/>
  <c r="F18" i="36"/>
  <c r="BR17" i="36"/>
  <c r="BQ17" i="36"/>
  <c r="BP17" i="36"/>
  <c r="BO17" i="36"/>
  <c r="BM17" i="36"/>
  <c r="AY17" i="36"/>
  <c r="AX17" i="36"/>
  <c r="AW17" i="36"/>
  <c r="AV17" i="36"/>
  <c r="AU17" i="36"/>
  <c r="AT17" i="36"/>
  <c r="AP17" i="36"/>
  <c r="AN17" i="36"/>
  <c r="AM17" i="36"/>
  <c r="AC17" i="36"/>
  <c r="AB17" i="36"/>
  <c r="AA17" i="36"/>
  <c r="Z17" i="36"/>
  <c r="X17" i="36"/>
  <c r="W17" i="36"/>
  <c r="V17" i="36"/>
  <c r="R17" i="36"/>
  <c r="Q17" i="36"/>
  <c r="P17" i="36"/>
  <c r="O17" i="36"/>
  <c r="N17" i="36"/>
  <c r="M17" i="36"/>
  <c r="J17" i="36"/>
  <c r="F17" i="36"/>
  <c r="F16" i="36"/>
  <c r="BR15" i="36"/>
  <c r="BQ15" i="36"/>
  <c r="BP15" i="36"/>
  <c r="BO15" i="36"/>
  <c r="BM15" i="36"/>
  <c r="AY15" i="36"/>
  <c r="AX15" i="36"/>
  <c r="AW15" i="36"/>
  <c r="AV15" i="36"/>
  <c r="AU15" i="36"/>
  <c r="AT15" i="36"/>
  <c r="AP15" i="36"/>
  <c r="AN15" i="36"/>
  <c r="AM15" i="36"/>
  <c r="AC15" i="36"/>
  <c r="AB15" i="36"/>
  <c r="AA15" i="36"/>
  <c r="Z15" i="36"/>
  <c r="X15" i="36"/>
  <c r="W15" i="36"/>
  <c r="V15" i="36"/>
  <c r="R15" i="36"/>
  <c r="Q15" i="36"/>
  <c r="P15" i="36"/>
  <c r="O15" i="36"/>
  <c r="N15" i="36"/>
  <c r="M15" i="36"/>
  <c r="J15" i="36"/>
  <c r="F15" i="36"/>
  <c r="BR14" i="36"/>
  <c r="BQ14" i="36"/>
  <c r="BP14" i="36"/>
  <c r="BO14" i="36"/>
  <c r="BM14" i="36"/>
  <c r="AY14" i="36"/>
  <c r="AX14" i="36"/>
  <c r="AW14" i="36"/>
  <c r="AV14" i="36"/>
  <c r="AU14" i="36"/>
  <c r="AT14" i="36"/>
  <c r="AP14" i="36"/>
  <c r="AN14" i="36"/>
  <c r="AM14" i="36"/>
  <c r="AC14" i="36"/>
  <c r="AB14" i="36"/>
  <c r="AA14" i="36"/>
  <c r="Z14" i="36"/>
  <c r="X14" i="36"/>
  <c r="W14" i="36"/>
  <c r="V14" i="36"/>
  <c r="R14" i="36"/>
  <c r="Q14" i="36"/>
  <c r="P14" i="36"/>
  <c r="O14" i="36"/>
  <c r="N14" i="36"/>
  <c r="M14" i="36"/>
  <c r="J14" i="36"/>
  <c r="F14" i="36"/>
  <c r="BR13" i="36"/>
  <c r="BQ13" i="36"/>
  <c r="BP13" i="36"/>
  <c r="BO13" i="36"/>
  <c r="BM13" i="36"/>
  <c r="AY13" i="36"/>
  <c r="AX13" i="36"/>
  <c r="AW13" i="36"/>
  <c r="AV13" i="36"/>
  <c r="AU13" i="36"/>
  <c r="AT13" i="36"/>
  <c r="AP13" i="36"/>
  <c r="AN13" i="36"/>
  <c r="AM13" i="36"/>
  <c r="AC13" i="36"/>
  <c r="AB13" i="36"/>
  <c r="AA13" i="36"/>
  <c r="Z13" i="36"/>
  <c r="X13" i="36"/>
  <c r="W13" i="36"/>
  <c r="V13" i="36"/>
  <c r="R13" i="36"/>
  <c r="Q13" i="36"/>
  <c r="P13" i="36"/>
  <c r="O13" i="36"/>
  <c r="N13" i="36"/>
  <c r="M13" i="36"/>
  <c r="J13" i="36"/>
  <c r="F13" i="36"/>
  <c r="BR12" i="36"/>
  <c r="BQ12" i="36"/>
  <c r="BP12" i="36"/>
  <c r="BO12" i="36"/>
  <c r="BM12" i="36"/>
  <c r="AY12" i="36"/>
  <c r="AX12" i="36"/>
  <c r="AW12" i="36"/>
  <c r="AV12" i="36"/>
  <c r="AU12" i="36"/>
  <c r="AT12" i="36"/>
  <c r="AP12" i="36"/>
  <c r="AN12" i="36"/>
  <c r="AM12" i="36"/>
  <c r="AC12" i="36"/>
  <c r="AB12" i="36"/>
  <c r="AA12" i="36"/>
  <c r="Z12" i="36"/>
  <c r="X12" i="36"/>
  <c r="W12" i="36"/>
  <c r="V12" i="36"/>
  <c r="R12" i="36"/>
  <c r="Q12" i="36"/>
  <c r="P12" i="36"/>
  <c r="O12" i="36"/>
  <c r="N12" i="36"/>
  <c r="M12" i="36"/>
  <c r="J12" i="36"/>
  <c r="F12" i="36"/>
  <c r="BR11" i="36"/>
  <c r="BQ11" i="36"/>
  <c r="BP11" i="36"/>
  <c r="BO11" i="36"/>
  <c r="BM11" i="36"/>
  <c r="AY11" i="36"/>
  <c r="AX11" i="36"/>
  <c r="AW11" i="36"/>
  <c r="AV11" i="36"/>
  <c r="AS11" i="36" s="1"/>
  <c r="AU11" i="36"/>
  <c r="AT11" i="36"/>
  <c r="AP11" i="36"/>
  <c r="AN11" i="36"/>
  <c r="AM11" i="36"/>
  <c r="AC11" i="36"/>
  <c r="AB11" i="36"/>
  <c r="AA11" i="36"/>
  <c r="Z11" i="36"/>
  <c r="X11" i="36"/>
  <c r="W11" i="36"/>
  <c r="V11" i="36"/>
  <c r="R11" i="36"/>
  <c r="Q11" i="36"/>
  <c r="P11" i="36"/>
  <c r="O11" i="36"/>
  <c r="N11" i="36"/>
  <c r="M11" i="36"/>
  <c r="J11" i="36"/>
  <c r="F11" i="36"/>
  <c r="BR10" i="36"/>
  <c r="BQ10" i="36"/>
  <c r="BP10" i="36"/>
  <c r="BO10" i="36"/>
  <c r="BM10" i="36"/>
  <c r="AY10" i="36"/>
  <c r="AX10" i="36"/>
  <c r="AW10" i="36"/>
  <c r="AV10" i="36"/>
  <c r="AU10" i="36"/>
  <c r="AT10" i="36"/>
  <c r="AP10" i="36"/>
  <c r="AN10" i="36"/>
  <c r="AM10" i="36"/>
  <c r="AC10" i="36"/>
  <c r="AB10" i="36"/>
  <c r="AA10" i="36"/>
  <c r="Z10" i="36"/>
  <c r="X10" i="36"/>
  <c r="W10" i="36"/>
  <c r="V10" i="36"/>
  <c r="R10" i="36"/>
  <c r="Q10" i="36"/>
  <c r="P10" i="36"/>
  <c r="O10" i="36"/>
  <c r="N10" i="36"/>
  <c r="M10" i="36"/>
  <c r="J10" i="36"/>
  <c r="F10" i="36"/>
  <c r="BR9" i="36"/>
  <c r="BQ9" i="36"/>
  <c r="BP9" i="36"/>
  <c r="BO9" i="36"/>
  <c r="BM9" i="36"/>
  <c r="AY9" i="36"/>
  <c r="AX9" i="36"/>
  <c r="AW9" i="36"/>
  <c r="AV9" i="36"/>
  <c r="AU9" i="36"/>
  <c r="AT9" i="36"/>
  <c r="AP9" i="36"/>
  <c r="AN9" i="36"/>
  <c r="AM9" i="36"/>
  <c r="AC9" i="36"/>
  <c r="AB9" i="36"/>
  <c r="AA9" i="36"/>
  <c r="Z9" i="36"/>
  <c r="X9" i="36"/>
  <c r="W9" i="36"/>
  <c r="V9" i="36"/>
  <c r="R9" i="36"/>
  <c r="Q9" i="36"/>
  <c r="P9" i="36"/>
  <c r="O9" i="36"/>
  <c r="N9" i="36"/>
  <c r="M9" i="36"/>
  <c r="J9" i="36"/>
  <c r="F9" i="36"/>
  <c r="F8" i="36"/>
  <c r="BR7" i="36"/>
  <c r="BQ7" i="36"/>
  <c r="BP7" i="36"/>
  <c r="BO7" i="36"/>
  <c r="BM7" i="36"/>
  <c r="AY7" i="36"/>
  <c r="AX7" i="36"/>
  <c r="AW7" i="36"/>
  <c r="AV7" i="36"/>
  <c r="AU7" i="36"/>
  <c r="AT7" i="36"/>
  <c r="AP7" i="36"/>
  <c r="AN7" i="36"/>
  <c r="AM7" i="36"/>
  <c r="AC7" i="36"/>
  <c r="AB7" i="36"/>
  <c r="AA7" i="36"/>
  <c r="Z7" i="36"/>
  <c r="X7" i="36"/>
  <c r="W7" i="36"/>
  <c r="V7" i="36"/>
  <c r="R7" i="36"/>
  <c r="Q7" i="36"/>
  <c r="P7" i="36"/>
  <c r="O7" i="36"/>
  <c r="N7" i="36"/>
  <c r="M7" i="36"/>
  <c r="J7" i="36"/>
  <c r="F7" i="36"/>
  <c r="BR6" i="36"/>
  <c r="BQ6" i="36"/>
  <c r="BP6" i="36"/>
  <c r="BO6" i="36"/>
  <c r="BM6" i="36"/>
  <c r="AY6" i="36"/>
  <c r="AX6" i="36"/>
  <c r="AW6" i="36"/>
  <c r="AV6" i="36"/>
  <c r="AU6" i="36"/>
  <c r="AT6" i="36"/>
  <c r="AP6" i="36"/>
  <c r="AN6" i="36"/>
  <c r="AM6" i="36"/>
  <c r="AC6" i="36"/>
  <c r="AB6" i="36"/>
  <c r="AA6" i="36"/>
  <c r="Z6" i="36"/>
  <c r="X6" i="36"/>
  <c r="W6" i="36"/>
  <c r="V6" i="36"/>
  <c r="R6" i="36"/>
  <c r="Q6" i="36"/>
  <c r="P6" i="36"/>
  <c r="O6" i="36"/>
  <c r="N6" i="36"/>
  <c r="M6" i="36"/>
  <c r="J6" i="36"/>
  <c r="F6" i="36"/>
  <c r="BR5" i="36"/>
  <c r="BQ5" i="36"/>
  <c r="BP5" i="36"/>
  <c r="BO5" i="36"/>
  <c r="BM5" i="36"/>
  <c r="AY5" i="36"/>
  <c r="AX5" i="36"/>
  <c r="AW5" i="36"/>
  <c r="AV5" i="36"/>
  <c r="AU5" i="36"/>
  <c r="AT5" i="36"/>
  <c r="AS5" i="36"/>
  <c r="AP5" i="36"/>
  <c r="AN5" i="36"/>
  <c r="AM5" i="36"/>
  <c r="AC5" i="36"/>
  <c r="AB5" i="36"/>
  <c r="AA5" i="36"/>
  <c r="Z5" i="36"/>
  <c r="X5" i="36"/>
  <c r="W5" i="36"/>
  <c r="V5" i="36"/>
  <c r="R5" i="36"/>
  <c r="Q5" i="36"/>
  <c r="P5" i="36"/>
  <c r="O5" i="36"/>
  <c r="N5" i="36"/>
  <c r="M5" i="36"/>
  <c r="J5" i="36"/>
  <c r="F5" i="36"/>
  <c r="BR4" i="36"/>
  <c r="BQ4" i="36"/>
  <c r="BP4" i="36"/>
  <c r="BO4" i="36"/>
  <c r="BM4" i="36"/>
  <c r="AY4" i="36"/>
  <c r="AX4" i="36"/>
  <c r="AW4" i="36"/>
  <c r="AV4" i="36"/>
  <c r="AU4" i="36"/>
  <c r="AT4" i="36"/>
  <c r="AP4" i="36"/>
  <c r="AN4" i="36"/>
  <c r="AM4" i="36"/>
  <c r="AC4" i="36"/>
  <c r="AB4" i="36"/>
  <c r="AA4" i="36"/>
  <c r="Z4" i="36"/>
  <c r="X4" i="36"/>
  <c r="W4" i="36"/>
  <c r="V4" i="36"/>
  <c r="R4" i="36"/>
  <c r="Q4" i="36"/>
  <c r="P4" i="36"/>
  <c r="O4" i="36"/>
  <c r="N4" i="36"/>
  <c r="M4" i="36"/>
  <c r="J4" i="36"/>
  <c r="F4" i="36"/>
  <c r="BR3" i="36"/>
  <c r="BQ3" i="36"/>
  <c r="BP3" i="36"/>
  <c r="BO3" i="36"/>
  <c r="BM3" i="36"/>
  <c r="AY3" i="36"/>
  <c r="AX3" i="36"/>
  <c r="AW3" i="36"/>
  <c r="AV3" i="36"/>
  <c r="AU3" i="36"/>
  <c r="AT3" i="36"/>
  <c r="AP3" i="36"/>
  <c r="AN3" i="36"/>
  <c r="AM3" i="36"/>
  <c r="AC3" i="36"/>
  <c r="AB3" i="36"/>
  <c r="AA3" i="36"/>
  <c r="Z3" i="36"/>
  <c r="X3" i="36"/>
  <c r="W3" i="36"/>
  <c r="V3" i="36"/>
  <c r="R3" i="36"/>
  <c r="Q3" i="36"/>
  <c r="P3" i="36"/>
  <c r="O3" i="36"/>
  <c r="N3" i="36"/>
  <c r="M3" i="36"/>
  <c r="J3" i="36"/>
  <c r="F3" i="36"/>
  <c r="BR2" i="36"/>
  <c r="BQ2" i="36"/>
  <c r="BP2" i="36"/>
  <c r="BO2" i="36"/>
  <c r="BM2" i="36"/>
  <c r="AY2" i="36"/>
  <c r="AX2" i="36"/>
  <c r="AW2" i="36"/>
  <c r="AV2" i="36"/>
  <c r="AU2" i="36"/>
  <c r="AT2" i="36"/>
  <c r="AP2" i="36"/>
  <c r="AN2" i="36"/>
  <c r="AM2" i="36"/>
  <c r="AC2" i="36"/>
  <c r="AB2" i="36"/>
  <c r="AA2" i="36"/>
  <c r="Z2" i="36"/>
  <c r="X2" i="36"/>
  <c r="W2" i="36"/>
  <c r="V2" i="36"/>
  <c r="R2" i="36"/>
  <c r="Q2" i="36"/>
  <c r="P2" i="36"/>
  <c r="O2" i="36"/>
  <c r="N2" i="36"/>
  <c r="M2" i="36"/>
  <c r="J2" i="36"/>
  <c r="F2" i="36"/>
  <c r="HM315" i="35"/>
  <c r="HL315" i="35"/>
  <c r="K315" i="35"/>
  <c r="F315" i="35"/>
  <c r="HK314" i="35"/>
  <c r="HJ314" i="35"/>
  <c r="HI314" i="35"/>
  <c r="HH314" i="35"/>
  <c r="HF314" i="35"/>
  <c r="HE314" i="35"/>
  <c r="HD314" i="35"/>
  <c r="HC314" i="35"/>
  <c r="HA314" i="35"/>
  <c r="GZ314" i="35"/>
  <c r="GY314" i="35"/>
  <c r="GX314" i="35"/>
  <c r="GW314" i="35"/>
  <c r="GV314" i="35"/>
  <c r="GU314" i="35"/>
  <c r="GT314" i="35"/>
  <c r="GS314" i="35"/>
  <c r="GR314" i="35"/>
  <c r="GQ314" i="35"/>
  <c r="GP314" i="35"/>
  <c r="GO314" i="35"/>
  <c r="GN314" i="35"/>
  <c r="GM314" i="35"/>
  <c r="GL314" i="35"/>
  <c r="GK314" i="35"/>
  <c r="GJ314" i="35"/>
  <c r="GI314" i="35"/>
  <c r="GG314" i="35"/>
  <c r="GF314" i="35"/>
  <c r="GE314" i="35"/>
  <c r="GD314" i="35"/>
  <c r="GC314" i="35"/>
  <c r="GB314" i="35"/>
  <c r="GA314" i="35"/>
  <c r="FZ314" i="35"/>
  <c r="FY314" i="35"/>
  <c r="FX314" i="35"/>
  <c r="FW314" i="35"/>
  <c r="FV314" i="35"/>
  <c r="FU314" i="35"/>
  <c r="FT314" i="35"/>
  <c r="FS314" i="35"/>
  <c r="FR314" i="35"/>
  <c r="FQ314" i="35"/>
  <c r="FP314" i="35"/>
  <c r="FO314" i="35"/>
  <c r="FN314" i="35"/>
  <c r="FM314" i="35"/>
  <c r="FL314" i="35"/>
  <c r="FK314" i="35"/>
  <c r="FJ314" i="35"/>
  <c r="FI314" i="35"/>
  <c r="FH314" i="35"/>
  <c r="FG314" i="35"/>
  <c r="FF314" i="35"/>
  <c r="FD314" i="35"/>
  <c r="FC314" i="35"/>
  <c r="FB314" i="35"/>
  <c r="FA314" i="35"/>
  <c r="EZ314" i="35"/>
  <c r="EY314" i="35"/>
  <c r="EX314" i="35"/>
  <c r="EW314" i="35"/>
  <c r="EV314" i="35"/>
  <c r="EU314" i="35"/>
  <c r="ET314" i="35"/>
  <c r="ES314" i="35"/>
  <c r="ER314" i="35"/>
  <c r="EQ314" i="35"/>
  <c r="EP314" i="35"/>
  <c r="EO314" i="35"/>
  <c r="EN314" i="35"/>
  <c r="EM314" i="35"/>
  <c r="EL314" i="35"/>
  <c r="EK314" i="35"/>
  <c r="EJ314" i="35"/>
  <c r="EI314" i="35"/>
  <c r="EH314" i="35"/>
  <c r="EG314" i="35"/>
  <c r="EF314" i="35"/>
  <c r="EE314" i="35"/>
  <c r="ED314" i="35"/>
  <c r="EC314" i="35"/>
  <c r="EB314" i="35"/>
  <c r="EA314" i="35"/>
  <c r="DZ314" i="35"/>
  <c r="DY314" i="35"/>
  <c r="DX314" i="35"/>
  <c r="DW314" i="35"/>
  <c r="DV314" i="35"/>
  <c r="DU314" i="35"/>
  <c r="DT314" i="35"/>
  <c r="DS314" i="35"/>
  <c r="DR314" i="35"/>
  <c r="DQ314" i="35"/>
  <c r="DP314" i="35"/>
  <c r="DO314" i="35"/>
  <c r="DN314" i="35"/>
  <c r="DM314" i="35"/>
  <c r="DL314" i="35"/>
  <c r="DK314" i="35"/>
  <c r="DJ314" i="35"/>
  <c r="DI314" i="35"/>
  <c r="DH314" i="35"/>
  <c r="DG314" i="35"/>
  <c r="CZ314" i="35"/>
  <c r="CY314" i="35"/>
  <c r="CX314" i="35"/>
  <c r="CW314" i="35"/>
  <c r="CV314" i="35"/>
  <c r="CU314" i="35"/>
  <c r="CT314" i="35"/>
  <c r="CS314" i="35"/>
  <c r="CR314" i="35"/>
  <c r="CQ314" i="35"/>
  <c r="CP314" i="35"/>
  <c r="CO314" i="35"/>
  <c r="CN314" i="35"/>
  <c r="CM314" i="35"/>
  <c r="CL314" i="35"/>
  <c r="CK314" i="35"/>
  <c r="CJ314" i="35"/>
  <c r="CI314" i="35"/>
  <c r="CH314" i="35"/>
  <c r="CG314" i="35"/>
  <c r="CF314" i="35"/>
  <c r="CE314" i="35"/>
  <c r="CD314" i="35"/>
  <c r="CC314" i="35"/>
  <c r="CB314" i="35"/>
  <c r="CA314" i="35"/>
  <c r="BZ314" i="35"/>
  <c r="BY314" i="35"/>
  <c r="BX314" i="35"/>
  <c r="BW314" i="35"/>
  <c r="BP314" i="35"/>
  <c r="BO314" i="35"/>
  <c r="BN314" i="35"/>
  <c r="BM314" i="35"/>
  <c r="BL314" i="35"/>
  <c r="BK314" i="35"/>
  <c r="BJ314" i="35"/>
  <c r="BI314" i="35"/>
  <c r="BH314" i="35"/>
  <c r="BG314" i="35"/>
  <c r="BF314" i="35"/>
  <c r="BE314" i="35"/>
  <c r="BC314" i="35"/>
  <c r="BB314" i="35"/>
  <c r="BA314" i="35"/>
  <c r="AZ314" i="35"/>
  <c r="AY314" i="35"/>
  <c r="AW314" i="35"/>
  <c r="AV314" i="35"/>
  <c r="AU314" i="35"/>
  <c r="AS314" i="35"/>
  <c r="AR314" i="35"/>
  <c r="AQ314" i="35"/>
  <c r="AO314" i="35"/>
  <c r="AN314" i="35"/>
  <c r="AM314" i="35"/>
  <c r="AL314" i="35"/>
  <c r="AJ314" i="35"/>
  <c r="AI314" i="35"/>
  <c r="AH314" i="35"/>
  <c r="AE314" i="35"/>
  <c r="AD314" i="35"/>
  <c r="AC314" i="35"/>
  <c r="AB314" i="35"/>
  <c r="AA314" i="35"/>
  <c r="Z314" i="35"/>
  <c r="Y314" i="35"/>
  <c r="X314" i="35"/>
  <c r="W314" i="35"/>
  <c r="V314" i="35"/>
  <c r="U314" i="35"/>
  <c r="T314" i="35"/>
  <c r="S314" i="35"/>
  <c r="R314" i="35"/>
  <c r="Q314" i="35"/>
  <c r="P314" i="35"/>
  <c r="O314" i="35"/>
  <c r="N314" i="35"/>
  <c r="K314" i="35"/>
  <c r="J314" i="35"/>
  <c r="F314" i="35"/>
  <c r="HK313" i="35"/>
  <c r="HJ313" i="35"/>
  <c r="HI313" i="35"/>
  <c r="HH313" i="35"/>
  <c r="HF313" i="35"/>
  <c r="HE313" i="35"/>
  <c r="HD313" i="35"/>
  <c r="HC313" i="35"/>
  <c r="HA313" i="35"/>
  <c r="GZ313" i="35"/>
  <c r="GY313" i="35"/>
  <c r="GX313" i="35"/>
  <c r="GW313" i="35"/>
  <c r="GV313" i="35"/>
  <c r="GU313" i="35"/>
  <c r="GT313" i="35"/>
  <c r="GS313" i="35"/>
  <c r="GR313" i="35"/>
  <c r="GQ313" i="35"/>
  <c r="GP313" i="35"/>
  <c r="GO313" i="35"/>
  <c r="GN313" i="35"/>
  <c r="GM313" i="35"/>
  <c r="GL313" i="35"/>
  <c r="GK313" i="35"/>
  <c r="GJ313" i="35"/>
  <c r="GI313" i="35"/>
  <c r="GG313" i="35"/>
  <c r="GF313" i="35"/>
  <c r="GE313" i="35"/>
  <c r="GD313" i="35"/>
  <c r="GC313" i="35"/>
  <c r="GB313" i="35"/>
  <c r="GA313" i="35"/>
  <c r="FZ313" i="35"/>
  <c r="FY313" i="35"/>
  <c r="FX313" i="35"/>
  <c r="FW313" i="35"/>
  <c r="FV313" i="35"/>
  <c r="FU313" i="35"/>
  <c r="FT313" i="35"/>
  <c r="FS313" i="35"/>
  <c r="FR313" i="35"/>
  <c r="FQ313" i="35"/>
  <c r="FP313" i="35"/>
  <c r="FO313" i="35"/>
  <c r="FN313" i="35"/>
  <c r="FM313" i="35"/>
  <c r="FL313" i="35"/>
  <c r="FK313" i="35"/>
  <c r="FJ313" i="35"/>
  <c r="FI313" i="35"/>
  <c r="FH313" i="35"/>
  <c r="FG313" i="35"/>
  <c r="FF313" i="35"/>
  <c r="FD313" i="35"/>
  <c r="FC313" i="35"/>
  <c r="FB313" i="35"/>
  <c r="FA313" i="35"/>
  <c r="EZ313" i="35"/>
  <c r="EY313" i="35"/>
  <c r="EX313" i="35"/>
  <c r="EW313" i="35"/>
  <c r="EV313" i="35"/>
  <c r="EU313" i="35"/>
  <c r="ET313" i="35"/>
  <c r="ES313" i="35"/>
  <c r="ER313" i="35"/>
  <c r="EQ313" i="35"/>
  <c r="EP313" i="35"/>
  <c r="EO313" i="35"/>
  <c r="EN313" i="35"/>
  <c r="EM313" i="35"/>
  <c r="EL313" i="35"/>
  <c r="EK313" i="35"/>
  <c r="EJ313" i="35"/>
  <c r="EI313" i="35"/>
  <c r="EH313" i="35"/>
  <c r="EG313" i="35"/>
  <c r="EF313" i="35"/>
  <c r="EE313" i="35"/>
  <c r="ED313" i="35"/>
  <c r="EC313" i="35"/>
  <c r="EB313" i="35"/>
  <c r="EA313" i="35"/>
  <c r="DZ313" i="35"/>
  <c r="DY313" i="35"/>
  <c r="DX313" i="35"/>
  <c r="DW313" i="35"/>
  <c r="DV313" i="35"/>
  <c r="DU313" i="35"/>
  <c r="DT313" i="35"/>
  <c r="DS313" i="35"/>
  <c r="DR313" i="35"/>
  <c r="DQ313" i="35"/>
  <c r="DP313" i="35"/>
  <c r="DO313" i="35"/>
  <c r="DN313" i="35"/>
  <c r="DM313" i="35"/>
  <c r="DL313" i="35"/>
  <c r="DK313" i="35"/>
  <c r="DJ313" i="35"/>
  <c r="DI313" i="35"/>
  <c r="DH313" i="35"/>
  <c r="DG313" i="35"/>
  <c r="CZ313" i="35"/>
  <c r="CY313" i="35"/>
  <c r="CX313" i="35"/>
  <c r="CW313" i="35"/>
  <c r="CV313" i="35"/>
  <c r="CU313" i="35"/>
  <c r="CT313" i="35"/>
  <c r="CS313" i="35"/>
  <c r="CR313" i="35"/>
  <c r="CQ313" i="35"/>
  <c r="CP313" i="35"/>
  <c r="CO313" i="35"/>
  <c r="CN313" i="35"/>
  <c r="CM313" i="35"/>
  <c r="CL313" i="35"/>
  <c r="CK313" i="35"/>
  <c r="CJ313" i="35"/>
  <c r="CI313" i="35"/>
  <c r="CH313" i="35"/>
  <c r="CG313" i="35"/>
  <c r="CF313" i="35"/>
  <c r="CE313" i="35"/>
  <c r="CD313" i="35"/>
  <c r="CC313" i="35"/>
  <c r="CB313" i="35"/>
  <c r="CA313" i="35"/>
  <c r="BZ313" i="35"/>
  <c r="BY313" i="35"/>
  <c r="BX313" i="35"/>
  <c r="BW313" i="35"/>
  <c r="BP313" i="35"/>
  <c r="BO313" i="35"/>
  <c r="BN313" i="35"/>
  <c r="BM313" i="35"/>
  <c r="BL313" i="35"/>
  <c r="BK313" i="35"/>
  <c r="BJ313" i="35"/>
  <c r="BI313" i="35"/>
  <c r="BH313" i="35"/>
  <c r="BG313" i="35"/>
  <c r="BF313" i="35"/>
  <c r="BE313" i="35"/>
  <c r="BC313" i="35"/>
  <c r="BB313" i="35"/>
  <c r="BA313" i="35"/>
  <c r="AZ313" i="35"/>
  <c r="AY313" i="35"/>
  <c r="AW313" i="35"/>
  <c r="AV313" i="35"/>
  <c r="AU313" i="35"/>
  <c r="AS313" i="35"/>
  <c r="AR313" i="35"/>
  <c r="AQ313" i="35"/>
  <c r="AO313" i="35"/>
  <c r="AN313" i="35"/>
  <c r="AM313" i="35"/>
  <c r="AL313" i="35"/>
  <c r="AJ313" i="35"/>
  <c r="AI313" i="35"/>
  <c r="AH313" i="35"/>
  <c r="AE313" i="35"/>
  <c r="AD313" i="35"/>
  <c r="AC313" i="35"/>
  <c r="AB313" i="35"/>
  <c r="AA313" i="35"/>
  <c r="Z313" i="35"/>
  <c r="Y313" i="35"/>
  <c r="X313" i="35"/>
  <c r="W313" i="35"/>
  <c r="V313" i="35"/>
  <c r="U313" i="35"/>
  <c r="T313" i="35"/>
  <c r="S313" i="35"/>
  <c r="R313" i="35"/>
  <c r="Q313" i="35"/>
  <c r="P313" i="35"/>
  <c r="O313" i="35"/>
  <c r="N313" i="35"/>
  <c r="K313" i="35"/>
  <c r="J313" i="35"/>
  <c r="F313" i="35"/>
  <c r="HK312" i="35"/>
  <c r="HJ312" i="35"/>
  <c r="HI312" i="35"/>
  <c r="HH312" i="35"/>
  <c r="HF312" i="35"/>
  <c r="HE312" i="35"/>
  <c r="HD312" i="35"/>
  <c r="HC312" i="35"/>
  <c r="HA312" i="35"/>
  <c r="GZ312" i="35"/>
  <c r="GY312" i="35"/>
  <c r="GX312" i="35"/>
  <c r="GW312" i="35"/>
  <c r="GV312" i="35"/>
  <c r="GU312" i="35"/>
  <c r="GT312" i="35"/>
  <c r="GS312" i="35"/>
  <c r="GR312" i="35"/>
  <c r="GQ312" i="35"/>
  <c r="GP312" i="35"/>
  <c r="GO312" i="35"/>
  <c r="GN312" i="35"/>
  <c r="GM312" i="35"/>
  <c r="GL312" i="35"/>
  <c r="GK312" i="35"/>
  <c r="GJ312" i="35"/>
  <c r="GI312" i="35"/>
  <c r="GG312" i="35"/>
  <c r="GF312" i="35"/>
  <c r="GE312" i="35"/>
  <c r="GD312" i="35"/>
  <c r="GC312" i="35"/>
  <c r="GB312" i="35"/>
  <c r="GA312" i="35"/>
  <c r="FZ312" i="35"/>
  <c r="FY312" i="35"/>
  <c r="FX312" i="35"/>
  <c r="FW312" i="35"/>
  <c r="FV312" i="35"/>
  <c r="FU312" i="35"/>
  <c r="FT312" i="35"/>
  <c r="FS312" i="35"/>
  <c r="FR312" i="35"/>
  <c r="FQ312" i="35"/>
  <c r="FP312" i="35"/>
  <c r="FO312" i="35"/>
  <c r="FN312" i="35"/>
  <c r="FM312" i="35"/>
  <c r="FL312" i="35"/>
  <c r="FK312" i="35"/>
  <c r="FJ312" i="35"/>
  <c r="FI312" i="35"/>
  <c r="FH312" i="35"/>
  <c r="FG312" i="35"/>
  <c r="FF312" i="35"/>
  <c r="FD312" i="35"/>
  <c r="FC312" i="35"/>
  <c r="FB312" i="35"/>
  <c r="FA312" i="35"/>
  <c r="EZ312" i="35"/>
  <c r="EY312" i="35"/>
  <c r="EX312" i="35"/>
  <c r="EW312" i="35"/>
  <c r="EV312" i="35"/>
  <c r="EU312" i="35"/>
  <c r="ET312" i="35"/>
  <c r="ES312" i="35"/>
  <c r="ER312" i="35"/>
  <c r="EQ312" i="35"/>
  <c r="EP312" i="35"/>
  <c r="EO312" i="35"/>
  <c r="EN312" i="35"/>
  <c r="EM312" i="35"/>
  <c r="EL312" i="35"/>
  <c r="EK312" i="35"/>
  <c r="EJ312" i="35"/>
  <c r="EI312" i="35"/>
  <c r="EH312" i="35"/>
  <c r="EG312" i="35"/>
  <c r="EF312" i="35"/>
  <c r="EE312" i="35"/>
  <c r="ED312" i="35"/>
  <c r="EC312" i="35"/>
  <c r="EB312" i="35"/>
  <c r="EA312" i="35"/>
  <c r="DZ312" i="35"/>
  <c r="DY312" i="35"/>
  <c r="DX312" i="35"/>
  <c r="DW312" i="35"/>
  <c r="DV312" i="35"/>
  <c r="DU312" i="35"/>
  <c r="DT312" i="35"/>
  <c r="DS312" i="35"/>
  <c r="DR312" i="35"/>
  <c r="DQ312" i="35"/>
  <c r="DP312" i="35"/>
  <c r="DO312" i="35"/>
  <c r="DN312" i="35"/>
  <c r="DM312" i="35"/>
  <c r="DL312" i="35"/>
  <c r="DK312" i="35"/>
  <c r="DJ312" i="35"/>
  <c r="DI312" i="35"/>
  <c r="DH312" i="35"/>
  <c r="DG312" i="35"/>
  <c r="CZ312" i="35"/>
  <c r="CY312" i="35"/>
  <c r="CX312" i="35"/>
  <c r="CW312" i="35"/>
  <c r="CV312" i="35"/>
  <c r="CU312" i="35"/>
  <c r="CT312" i="35"/>
  <c r="CS312" i="35"/>
  <c r="CR312" i="35"/>
  <c r="CQ312" i="35"/>
  <c r="CP312" i="35"/>
  <c r="CO312" i="35"/>
  <c r="CN312" i="35"/>
  <c r="CM312" i="35"/>
  <c r="CL312" i="35"/>
  <c r="CK312" i="35"/>
  <c r="CJ312" i="35"/>
  <c r="CI312" i="35"/>
  <c r="CH312" i="35"/>
  <c r="CG312" i="35"/>
  <c r="CF312" i="35"/>
  <c r="CE312" i="35"/>
  <c r="CD312" i="35"/>
  <c r="CC312" i="35"/>
  <c r="CB312" i="35"/>
  <c r="CA312" i="35"/>
  <c r="BZ312" i="35"/>
  <c r="BY312" i="35"/>
  <c r="BX312" i="35"/>
  <c r="BW312" i="35"/>
  <c r="BP312" i="35"/>
  <c r="BO312" i="35"/>
  <c r="BN312" i="35"/>
  <c r="BM312" i="35"/>
  <c r="BL312" i="35"/>
  <c r="BK312" i="35"/>
  <c r="BJ312" i="35"/>
  <c r="BI312" i="35"/>
  <c r="BH312" i="35"/>
  <c r="BG312" i="35"/>
  <c r="BF312" i="35"/>
  <c r="BE312" i="35"/>
  <c r="BC312" i="35"/>
  <c r="BB312" i="35"/>
  <c r="BA312" i="35"/>
  <c r="AZ312" i="35"/>
  <c r="AY312" i="35"/>
  <c r="AW312" i="35"/>
  <c r="AV312" i="35"/>
  <c r="AU312" i="35"/>
  <c r="AS312" i="35"/>
  <c r="AR312" i="35"/>
  <c r="AQ312" i="35"/>
  <c r="AO312" i="35"/>
  <c r="AN312" i="35"/>
  <c r="AM312" i="35"/>
  <c r="AL312" i="35"/>
  <c r="AJ312" i="35"/>
  <c r="AI312" i="35"/>
  <c r="AH312" i="35"/>
  <c r="AE312" i="35"/>
  <c r="AD312" i="35"/>
  <c r="AC312" i="35"/>
  <c r="AB312" i="35"/>
  <c r="AA312" i="35"/>
  <c r="Z312" i="35"/>
  <c r="Y312" i="35"/>
  <c r="X312" i="35"/>
  <c r="W312" i="35"/>
  <c r="V312" i="35"/>
  <c r="U312" i="35"/>
  <c r="T312" i="35"/>
  <c r="S312" i="35"/>
  <c r="R312" i="35"/>
  <c r="Q312" i="35"/>
  <c r="P312" i="35"/>
  <c r="O312" i="35"/>
  <c r="N312" i="35"/>
  <c r="K312" i="35"/>
  <c r="J312" i="35"/>
  <c r="F312" i="35"/>
  <c r="HK311" i="35"/>
  <c r="HJ311" i="35"/>
  <c r="HI311" i="35"/>
  <c r="HH311" i="35"/>
  <c r="HF311" i="35"/>
  <c r="HE311" i="35"/>
  <c r="HD311" i="35"/>
  <c r="HC311" i="35"/>
  <c r="HA311" i="35"/>
  <c r="GZ311" i="35"/>
  <c r="GY311" i="35"/>
  <c r="GX311" i="35"/>
  <c r="GW311" i="35"/>
  <c r="GV311" i="35"/>
  <c r="GU311" i="35"/>
  <c r="GT311" i="35"/>
  <c r="GS311" i="35"/>
  <c r="GR311" i="35"/>
  <c r="GQ311" i="35"/>
  <c r="GP311" i="35"/>
  <c r="GO311" i="35"/>
  <c r="GN311" i="35"/>
  <c r="GM311" i="35"/>
  <c r="GL311" i="35"/>
  <c r="GK311" i="35"/>
  <c r="GJ311" i="35"/>
  <c r="GI311" i="35"/>
  <c r="GG311" i="35"/>
  <c r="GF311" i="35"/>
  <c r="GE311" i="35"/>
  <c r="GD311" i="35"/>
  <c r="GC311" i="35"/>
  <c r="GB311" i="35"/>
  <c r="GA311" i="35"/>
  <c r="FZ311" i="35"/>
  <c r="FY311" i="35"/>
  <c r="FX311" i="35"/>
  <c r="FW311" i="35"/>
  <c r="FV311" i="35"/>
  <c r="FU311" i="35"/>
  <c r="FT311" i="35"/>
  <c r="FS311" i="35"/>
  <c r="FR311" i="35"/>
  <c r="FQ311" i="35"/>
  <c r="FP311" i="35"/>
  <c r="FO311" i="35"/>
  <c r="FN311" i="35"/>
  <c r="FM311" i="35"/>
  <c r="FL311" i="35"/>
  <c r="FK311" i="35"/>
  <c r="FJ311" i="35"/>
  <c r="FI311" i="35"/>
  <c r="FH311" i="35"/>
  <c r="FG311" i="35"/>
  <c r="FF311" i="35"/>
  <c r="FD311" i="35"/>
  <c r="FC311" i="35"/>
  <c r="FB311" i="35"/>
  <c r="FA311" i="35"/>
  <c r="EZ311" i="35"/>
  <c r="EY311" i="35"/>
  <c r="EX311" i="35"/>
  <c r="EW311" i="35"/>
  <c r="EV311" i="35"/>
  <c r="EU311" i="35"/>
  <c r="ET311" i="35"/>
  <c r="ES311" i="35"/>
  <c r="ER311" i="35"/>
  <c r="EQ311" i="35"/>
  <c r="EP311" i="35"/>
  <c r="EO311" i="35"/>
  <c r="EN311" i="35"/>
  <c r="EM311" i="35"/>
  <c r="EL311" i="35"/>
  <c r="EK311" i="35"/>
  <c r="EJ311" i="35"/>
  <c r="EI311" i="35"/>
  <c r="EH311" i="35"/>
  <c r="EG311" i="35"/>
  <c r="EF311" i="35"/>
  <c r="EE311" i="35"/>
  <c r="ED311" i="35"/>
  <c r="EC311" i="35"/>
  <c r="EB311" i="35"/>
  <c r="EA311" i="35"/>
  <c r="DZ311" i="35"/>
  <c r="DY311" i="35"/>
  <c r="DX311" i="35"/>
  <c r="DW311" i="35"/>
  <c r="DV311" i="35"/>
  <c r="DU311" i="35"/>
  <c r="DT311" i="35"/>
  <c r="DS311" i="35"/>
  <c r="DR311" i="35"/>
  <c r="DQ311" i="35"/>
  <c r="DP311" i="35"/>
  <c r="DO311" i="35"/>
  <c r="DN311" i="35"/>
  <c r="DM311" i="35"/>
  <c r="DL311" i="35"/>
  <c r="DK311" i="35"/>
  <c r="DJ311" i="35"/>
  <c r="DI311" i="35"/>
  <c r="DH311" i="35"/>
  <c r="DG311" i="35"/>
  <c r="CZ311" i="35"/>
  <c r="CY311" i="35"/>
  <c r="CX311" i="35"/>
  <c r="CW311" i="35"/>
  <c r="CV311" i="35"/>
  <c r="CU311" i="35"/>
  <c r="CT311" i="35"/>
  <c r="CS311" i="35"/>
  <c r="CR311" i="35"/>
  <c r="CQ311" i="35"/>
  <c r="CP311" i="35"/>
  <c r="CO311" i="35"/>
  <c r="CN311" i="35"/>
  <c r="CM311" i="35"/>
  <c r="CL311" i="35"/>
  <c r="CK311" i="35"/>
  <c r="CJ311" i="35"/>
  <c r="CI311" i="35"/>
  <c r="CH311" i="35"/>
  <c r="CG311" i="35"/>
  <c r="CF311" i="35"/>
  <c r="CE311" i="35"/>
  <c r="CD311" i="35"/>
  <c r="CC311" i="35"/>
  <c r="CB311" i="35"/>
  <c r="CA311" i="35"/>
  <c r="BZ311" i="35"/>
  <c r="BY311" i="35"/>
  <c r="BX311" i="35"/>
  <c r="BW311" i="35"/>
  <c r="BP311" i="35"/>
  <c r="BO311" i="35"/>
  <c r="BN311" i="35"/>
  <c r="BM311" i="35"/>
  <c r="BL311" i="35"/>
  <c r="BK311" i="35"/>
  <c r="BJ311" i="35"/>
  <c r="BI311" i="35"/>
  <c r="BH311" i="35"/>
  <c r="BG311" i="35"/>
  <c r="BF311" i="35"/>
  <c r="BE311" i="35"/>
  <c r="BC311" i="35"/>
  <c r="BB311" i="35"/>
  <c r="BA311" i="35"/>
  <c r="AZ311" i="35"/>
  <c r="AY311" i="35"/>
  <c r="AW311" i="35"/>
  <c r="AV311" i="35"/>
  <c r="AU311" i="35"/>
  <c r="AS311" i="35"/>
  <c r="AR311" i="35"/>
  <c r="AQ311" i="35"/>
  <c r="AO311" i="35"/>
  <c r="AN311" i="35"/>
  <c r="AM311" i="35"/>
  <c r="AL311" i="35"/>
  <c r="AJ311" i="35"/>
  <c r="AI311" i="35"/>
  <c r="AH311" i="35"/>
  <c r="AE311" i="35"/>
  <c r="AD311" i="35"/>
  <c r="AC311" i="35"/>
  <c r="AB311" i="35"/>
  <c r="AA311" i="35"/>
  <c r="Z311" i="35"/>
  <c r="Y311" i="35"/>
  <c r="X311" i="35"/>
  <c r="W311" i="35"/>
  <c r="V311" i="35"/>
  <c r="U311" i="35"/>
  <c r="T311" i="35"/>
  <c r="S311" i="35"/>
  <c r="R311" i="35"/>
  <c r="Q311" i="35"/>
  <c r="P311" i="35"/>
  <c r="O311" i="35"/>
  <c r="N311" i="35"/>
  <c r="K311" i="35"/>
  <c r="J311" i="35"/>
  <c r="F311" i="35"/>
  <c r="HK310" i="35"/>
  <c r="HJ310" i="35"/>
  <c r="HI310" i="35"/>
  <c r="HH310" i="35"/>
  <c r="HF310" i="35"/>
  <c r="HE310" i="35"/>
  <c r="HD310" i="35"/>
  <c r="HC310" i="35"/>
  <c r="HA310" i="35"/>
  <c r="GZ310" i="35"/>
  <c r="GY310" i="35"/>
  <c r="GX310" i="35"/>
  <c r="GW310" i="35"/>
  <c r="GV310" i="35"/>
  <c r="GU310" i="35"/>
  <c r="GT310" i="35"/>
  <c r="GS310" i="35"/>
  <c r="GR310" i="35"/>
  <c r="GQ310" i="35"/>
  <c r="GP310" i="35"/>
  <c r="GO310" i="35"/>
  <c r="GN310" i="35"/>
  <c r="GM310" i="35"/>
  <c r="GL310" i="35"/>
  <c r="GK310" i="35"/>
  <c r="GJ310" i="35"/>
  <c r="GI310" i="35"/>
  <c r="GG310" i="35"/>
  <c r="GF310" i="35"/>
  <c r="GE310" i="35"/>
  <c r="GD310" i="35"/>
  <c r="GC310" i="35"/>
  <c r="GB310" i="35"/>
  <c r="GA310" i="35"/>
  <c r="FZ310" i="35"/>
  <c r="FY310" i="35"/>
  <c r="FX310" i="35"/>
  <c r="FW310" i="35"/>
  <c r="FV310" i="35"/>
  <c r="FU310" i="35"/>
  <c r="FT310" i="35"/>
  <c r="FS310" i="35"/>
  <c r="FR310" i="35"/>
  <c r="FQ310" i="35"/>
  <c r="FP310" i="35"/>
  <c r="FO310" i="35"/>
  <c r="FN310" i="35"/>
  <c r="FM310" i="35"/>
  <c r="FL310" i="35"/>
  <c r="FK310" i="35"/>
  <c r="FJ310" i="35"/>
  <c r="FI310" i="35"/>
  <c r="FH310" i="35"/>
  <c r="FG310" i="35"/>
  <c r="FF310" i="35"/>
  <c r="FD310" i="35"/>
  <c r="FC310" i="35"/>
  <c r="FB310" i="35"/>
  <c r="FA310" i="35"/>
  <c r="EZ310" i="35"/>
  <c r="EY310" i="35"/>
  <c r="EX310" i="35"/>
  <c r="EW310" i="35"/>
  <c r="EV310" i="35"/>
  <c r="EU310" i="35"/>
  <c r="ET310" i="35"/>
  <c r="ES310" i="35"/>
  <c r="ER310" i="35"/>
  <c r="EQ310" i="35"/>
  <c r="EP310" i="35"/>
  <c r="EO310" i="35"/>
  <c r="EN310" i="35"/>
  <c r="EM310" i="35"/>
  <c r="EL310" i="35"/>
  <c r="EK310" i="35"/>
  <c r="EJ310" i="35"/>
  <c r="EI310" i="35"/>
  <c r="EH310" i="35"/>
  <c r="EG310" i="35"/>
  <c r="EF310" i="35"/>
  <c r="EE310" i="35"/>
  <c r="ED310" i="35"/>
  <c r="EC310" i="35"/>
  <c r="EB310" i="35"/>
  <c r="EA310" i="35"/>
  <c r="DZ310" i="35"/>
  <c r="DY310" i="35"/>
  <c r="DX310" i="35"/>
  <c r="DW310" i="35"/>
  <c r="DV310" i="35"/>
  <c r="DU310" i="35"/>
  <c r="DT310" i="35"/>
  <c r="DS310" i="35"/>
  <c r="DR310" i="35"/>
  <c r="DQ310" i="35"/>
  <c r="DP310" i="35"/>
  <c r="DO310" i="35"/>
  <c r="DN310" i="35"/>
  <c r="DM310" i="35"/>
  <c r="DL310" i="35"/>
  <c r="DK310" i="35"/>
  <c r="DJ310" i="35"/>
  <c r="DI310" i="35"/>
  <c r="DH310" i="35"/>
  <c r="DG310" i="35"/>
  <c r="CZ310" i="35"/>
  <c r="CY310" i="35"/>
  <c r="CX310" i="35"/>
  <c r="CW310" i="35"/>
  <c r="CV310" i="35"/>
  <c r="CU310" i="35"/>
  <c r="CT310" i="35"/>
  <c r="CS310" i="35"/>
  <c r="CR310" i="35"/>
  <c r="CQ310" i="35"/>
  <c r="CP310" i="35"/>
  <c r="CO310" i="35"/>
  <c r="CN310" i="35"/>
  <c r="CM310" i="35"/>
  <c r="CL310" i="35"/>
  <c r="CK310" i="35"/>
  <c r="CJ310" i="35"/>
  <c r="CI310" i="35"/>
  <c r="CH310" i="35"/>
  <c r="CG310" i="35"/>
  <c r="CF310" i="35"/>
  <c r="CE310" i="35"/>
  <c r="CD310" i="35"/>
  <c r="CC310" i="35"/>
  <c r="CB310" i="35"/>
  <c r="CA310" i="35"/>
  <c r="BZ310" i="35"/>
  <c r="BY310" i="35"/>
  <c r="BX310" i="35"/>
  <c r="BW310" i="35"/>
  <c r="BP310" i="35"/>
  <c r="BO310" i="35"/>
  <c r="BN310" i="35"/>
  <c r="BM310" i="35"/>
  <c r="BL310" i="35"/>
  <c r="BK310" i="35"/>
  <c r="BJ310" i="35"/>
  <c r="BI310" i="35"/>
  <c r="BH310" i="35"/>
  <c r="BG310" i="35"/>
  <c r="BF310" i="35"/>
  <c r="BE310" i="35"/>
  <c r="BC310" i="35"/>
  <c r="BB310" i="35"/>
  <c r="BA310" i="35"/>
  <c r="AZ310" i="35"/>
  <c r="AY310" i="35"/>
  <c r="AW310" i="35"/>
  <c r="AV310" i="35"/>
  <c r="AU310" i="35"/>
  <c r="AS310" i="35"/>
  <c r="AR310" i="35"/>
  <c r="AQ310" i="35"/>
  <c r="AO310" i="35"/>
  <c r="AN310" i="35"/>
  <c r="AM310" i="35"/>
  <c r="AL310" i="35"/>
  <c r="AJ310" i="35"/>
  <c r="AI310" i="35"/>
  <c r="AH310" i="35"/>
  <c r="AE310" i="35"/>
  <c r="AD310" i="35"/>
  <c r="AC310" i="35"/>
  <c r="AB310" i="35"/>
  <c r="AA310" i="35"/>
  <c r="Z310" i="35"/>
  <c r="Y310" i="35"/>
  <c r="X310" i="35"/>
  <c r="W310" i="35"/>
  <c r="V310" i="35"/>
  <c r="U310" i="35"/>
  <c r="T310" i="35"/>
  <c r="S310" i="35"/>
  <c r="R310" i="35"/>
  <c r="Q310" i="35"/>
  <c r="P310" i="35"/>
  <c r="O310" i="35"/>
  <c r="N310" i="35"/>
  <c r="K310" i="35"/>
  <c r="J310" i="35"/>
  <c r="F310" i="35"/>
  <c r="HK309" i="35"/>
  <c r="HJ309" i="35"/>
  <c r="HI309" i="35"/>
  <c r="HH309" i="35"/>
  <c r="HF309" i="35"/>
  <c r="HE309" i="35"/>
  <c r="HD309" i="35"/>
  <c r="HC309" i="35"/>
  <c r="HA309" i="35"/>
  <c r="GZ309" i="35"/>
  <c r="GY309" i="35"/>
  <c r="GX309" i="35"/>
  <c r="GW309" i="35"/>
  <c r="GV309" i="35"/>
  <c r="GU309" i="35"/>
  <c r="GT309" i="35"/>
  <c r="GS309" i="35"/>
  <c r="GR309" i="35"/>
  <c r="GQ309" i="35"/>
  <c r="GP309" i="35"/>
  <c r="GO309" i="35"/>
  <c r="GN309" i="35"/>
  <c r="GM309" i="35"/>
  <c r="GL309" i="35"/>
  <c r="GK309" i="35"/>
  <c r="GJ309" i="35"/>
  <c r="GI309" i="35"/>
  <c r="GG309" i="35"/>
  <c r="GF309" i="35"/>
  <c r="GE309" i="35"/>
  <c r="GD309" i="35"/>
  <c r="GC309" i="35"/>
  <c r="GB309" i="35"/>
  <c r="GA309" i="35"/>
  <c r="FZ309" i="35"/>
  <c r="FY309" i="35"/>
  <c r="FX309" i="35"/>
  <c r="FW309" i="35"/>
  <c r="FV309" i="35"/>
  <c r="FU309" i="35"/>
  <c r="FT309" i="35"/>
  <c r="FS309" i="35"/>
  <c r="FR309" i="35"/>
  <c r="FQ309" i="35"/>
  <c r="FP309" i="35"/>
  <c r="FO309" i="35"/>
  <c r="FN309" i="35"/>
  <c r="FM309" i="35"/>
  <c r="FL309" i="35"/>
  <c r="FK309" i="35"/>
  <c r="FJ309" i="35"/>
  <c r="FI309" i="35"/>
  <c r="FH309" i="35"/>
  <c r="FG309" i="35"/>
  <c r="FF309" i="35"/>
  <c r="FD309" i="35"/>
  <c r="FC309" i="35"/>
  <c r="FB309" i="35"/>
  <c r="FA309" i="35"/>
  <c r="EZ309" i="35"/>
  <c r="EY309" i="35"/>
  <c r="EX309" i="35"/>
  <c r="EW309" i="35"/>
  <c r="EV309" i="35"/>
  <c r="EU309" i="35"/>
  <c r="ET309" i="35"/>
  <c r="ES309" i="35"/>
  <c r="ER309" i="35"/>
  <c r="EQ309" i="35"/>
  <c r="EP309" i="35"/>
  <c r="EO309" i="35"/>
  <c r="EN309" i="35"/>
  <c r="EM309" i="35"/>
  <c r="EL309" i="35"/>
  <c r="EK309" i="35"/>
  <c r="EJ309" i="35"/>
  <c r="EI309" i="35"/>
  <c r="EH309" i="35"/>
  <c r="EG309" i="35"/>
  <c r="EF309" i="35"/>
  <c r="EE309" i="35"/>
  <c r="ED309" i="35"/>
  <c r="EC309" i="35"/>
  <c r="EB309" i="35"/>
  <c r="EA309" i="35"/>
  <c r="DZ309" i="35"/>
  <c r="DY309" i="35"/>
  <c r="DX309" i="35"/>
  <c r="DW309" i="35"/>
  <c r="DV309" i="35"/>
  <c r="DU309" i="35"/>
  <c r="DT309" i="35"/>
  <c r="DS309" i="35"/>
  <c r="DR309" i="35"/>
  <c r="DQ309" i="35"/>
  <c r="DP309" i="35"/>
  <c r="DO309" i="35"/>
  <c r="DN309" i="35"/>
  <c r="DM309" i="35"/>
  <c r="DL309" i="35"/>
  <c r="DK309" i="35"/>
  <c r="DJ309" i="35"/>
  <c r="DI309" i="35"/>
  <c r="DH309" i="35"/>
  <c r="DG309" i="35"/>
  <c r="CZ309" i="35"/>
  <c r="CY309" i="35"/>
  <c r="CX309" i="35"/>
  <c r="CW309" i="35"/>
  <c r="CV309" i="35"/>
  <c r="CU309" i="35"/>
  <c r="CT309" i="35"/>
  <c r="CS309" i="35"/>
  <c r="CR309" i="35"/>
  <c r="CQ309" i="35"/>
  <c r="CP309" i="35"/>
  <c r="CO309" i="35"/>
  <c r="CN309" i="35"/>
  <c r="CM309" i="35"/>
  <c r="CL309" i="35"/>
  <c r="CK309" i="35"/>
  <c r="CJ309" i="35"/>
  <c r="CI309" i="35"/>
  <c r="CH309" i="35"/>
  <c r="CG309" i="35"/>
  <c r="CF309" i="35"/>
  <c r="CE309" i="35"/>
  <c r="CD309" i="35"/>
  <c r="CC309" i="35"/>
  <c r="CB309" i="35"/>
  <c r="CA309" i="35"/>
  <c r="BZ309" i="35"/>
  <c r="BY309" i="35"/>
  <c r="BX309" i="35"/>
  <c r="BW309" i="35"/>
  <c r="BP309" i="35"/>
  <c r="BO309" i="35"/>
  <c r="BN309" i="35"/>
  <c r="BM309" i="35"/>
  <c r="BL309" i="35"/>
  <c r="BK309" i="35"/>
  <c r="BJ309" i="35"/>
  <c r="BI309" i="35"/>
  <c r="BH309" i="35"/>
  <c r="BG309" i="35"/>
  <c r="BF309" i="35"/>
  <c r="BE309" i="35"/>
  <c r="BC309" i="35"/>
  <c r="BB309" i="35"/>
  <c r="BA309" i="35"/>
  <c r="AZ309" i="35"/>
  <c r="AY309" i="35"/>
  <c r="AW309" i="35"/>
  <c r="AV309" i="35"/>
  <c r="AU309" i="35"/>
  <c r="AS309" i="35"/>
  <c r="AR309" i="35"/>
  <c r="AQ309" i="35"/>
  <c r="AO309" i="35"/>
  <c r="AN309" i="35"/>
  <c r="AM309" i="35"/>
  <c r="AL309" i="35"/>
  <c r="AJ309" i="35"/>
  <c r="AI309" i="35"/>
  <c r="AH309" i="35"/>
  <c r="AE309" i="35"/>
  <c r="AD309" i="35"/>
  <c r="AC309" i="35"/>
  <c r="AB309" i="35"/>
  <c r="AA309" i="35"/>
  <c r="Z309" i="35"/>
  <c r="Y309" i="35"/>
  <c r="X309" i="35"/>
  <c r="W309" i="35"/>
  <c r="V309" i="35"/>
  <c r="U309" i="35"/>
  <c r="T309" i="35"/>
  <c r="S309" i="35"/>
  <c r="R309" i="35"/>
  <c r="Q309" i="35"/>
  <c r="P309" i="35"/>
  <c r="O309" i="35"/>
  <c r="N309" i="35"/>
  <c r="K309" i="35"/>
  <c r="J309" i="35"/>
  <c r="F309" i="35"/>
  <c r="HK308" i="35"/>
  <c r="HJ308" i="35"/>
  <c r="HI308" i="35"/>
  <c r="HH308" i="35"/>
  <c r="HF308" i="35"/>
  <c r="HE308" i="35"/>
  <c r="HD308" i="35"/>
  <c r="HC308" i="35"/>
  <c r="HA308" i="35"/>
  <c r="GZ308" i="35"/>
  <c r="GY308" i="35"/>
  <c r="GX308" i="35"/>
  <c r="GW308" i="35"/>
  <c r="GV308" i="35"/>
  <c r="GU308" i="35"/>
  <c r="GT308" i="35"/>
  <c r="GS308" i="35"/>
  <c r="GR308" i="35"/>
  <c r="GQ308" i="35"/>
  <c r="GP308" i="35"/>
  <c r="GO308" i="35"/>
  <c r="GN308" i="35"/>
  <c r="GM308" i="35"/>
  <c r="GL308" i="35"/>
  <c r="GK308" i="35"/>
  <c r="GJ308" i="35"/>
  <c r="GI308" i="35"/>
  <c r="GG308" i="35"/>
  <c r="GF308" i="35"/>
  <c r="GE308" i="35"/>
  <c r="GD308" i="35"/>
  <c r="GC308" i="35"/>
  <c r="GB308" i="35"/>
  <c r="GA308" i="35"/>
  <c r="FZ308" i="35"/>
  <c r="FY308" i="35"/>
  <c r="FX308" i="35"/>
  <c r="FW308" i="35"/>
  <c r="FV308" i="35"/>
  <c r="FU308" i="35"/>
  <c r="FT308" i="35"/>
  <c r="FS308" i="35"/>
  <c r="FR308" i="35"/>
  <c r="FQ308" i="35"/>
  <c r="FP308" i="35"/>
  <c r="FO308" i="35"/>
  <c r="FN308" i="35"/>
  <c r="FM308" i="35"/>
  <c r="FL308" i="35"/>
  <c r="FK308" i="35"/>
  <c r="FJ308" i="35"/>
  <c r="FI308" i="35"/>
  <c r="FH308" i="35"/>
  <c r="FG308" i="35"/>
  <c r="FF308" i="35"/>
  <c r="FD308" i="35"/>
  <c r="FC308" i="35"/>
  <c r="FB308" i="35"/>
  <c r="FA308" i="35"/>
  <c r="EZ308" i="35"/>
  <c r="EY308" i="35"/>
  <c r="EX308" i="35"/>
  <c r="EW308" i="35"/>
  <c r="EV308" i="35"/>
  <c r="EU308" i="35"/>
  <c r="ET308" i="35"/>
  <c r="ES308" i="35"/>
  <c r="ER308" i="35"/>
  <c r="EQ308" i="35"/>
  <c r="EP308" i="35"/>
  <c r="EO308" i="35"/>
  <c r="EN308" i="35"/>
  <c r="EM308" i="35"/>
  <c r="EL308" i="35"/>
  <c r="EK308" i="35"/>
  <c r="EJ308" i="35"/>
  <c r="EI308" i="35"/>
  <c r="EH308" i="35"/>
  <c r="EG308" i="35"/>
  <c r="EF308" i="35"/>
  <c r="EE308" i="35"/>
  <c r="ED308" i="35"/>
  <c r="EC308" i="35"/>
  <c r="EB308" i="35"/>
  <c r="EA308" i="35"/>
  <c r="DZ308" i="35"/>
  <c r="DY308" i="35"/>
  <c r="DX308" i="35"/>
  <c r="DW308" i="35"/>
  <c r="DV308" i="35"/>
  <c r="DU308" i="35"/>
  <c r="DT308" i="35"/>
  <c r="DS308" i="35"/>
  <c r="DR308" i="35"/>
  <c r="DQ308" i="35"/>
  <c r="DP308" i="35"/>
  <c r="DO308" i="35"/>
  <c r="DN308" i="35"/>
  <c r="DM308" i="35"/>
  <c r="DL308" i="35"/>
  <c r="DK308" i="35"/>
  <c r="DJ308" i="35"/>
  <c r="DI308" i="35"/>
  <c r="DH308" i="35"/>
  <c r="DG308" i="35"/>
  <c r="CZ308" i="35"/>
  <c r="CY308" i="35"/>
  <c r="CX308" i="35"/>
  <c r="CW308" i="35"/>
  <c r="CV308" i="35"/>
  <c r="CU308" i="35"/>
  <c r="CT308" i="35"/>
  <c r="CS308" i="35"/>
  <c r="CR308" i="35"/>
  <c r="CQ308" i="35"/>
  <c r="CP308" i="35"/>
  <c r="CO308" i="35"/>
  <c r="CN308" i="35"/>
  <c r="CM308" i="35"/>
  <c r="CL308" i="35"/>
  <c r="CK308" i="35"/>
  <c r="CJ308" i="35"/>
  <c r="CI308" i="35"/>
  <c r="CH308" i="35"/>
  <c r="CG308" i="35"/>
  <c r="CF308" i="35"/>
  <c r="CE308" i="35"/>
  <c r="CD308" i="35"/>
  <c r="CC308" i="35"/>
  <c r="CB308" i="35"/>
  <c r="CA308" i="35"/>
  <c r="BZ308" i="35"/>
  <c r="BY308" i="35"/>
  <c r="BX308" i="35"/>
  <c r="BW308" i="35"/>
  <c r="BP308" i="35"/>
  <c r="BO308" i="35"/>
  <c r="BN308" i="35"/>
  <c r="BM308" i="35"/>
  <c r="BL308" i="35"/>
  <c r="BK308" i="35"/>
  <c r="BJ308" i="35"/>
  <c r="BI308" i="35"/>
  <c r="BH308" i="35"/>
  <c r="BG308" i="35"/>
  <c r="BF308" i="35"/>
  <c r="BE308" i="35"/>
  <c r="BC308" i="35"/>
  <c r="BB308" i="35"/>
  <c r="BA308" i="35"/>
  <c r="AZ308" i="35"/>
  <c r="AY308" i="35"/>
  <c r="AW308" i="35"/>
  <c r="AV308" i="35"/>
  <c r="AU308" i="35"/>
  <c r="AS308" i="35"/>
  <c r="AR308" i="35"/>
  <c r="AQ308" i="35"/>
  <c r="AO308" i="35"/>
  <c r="AN308" i="35"/>
  <c r="AM308" i="35"/>
  <c r="AL308" i="35"/>
  <c r="AJ308" i="35"/>
  <c r="AI308" i="35"/>
  <c r="AH308" i="35"/>
  <c r="AE308" i="35"/>
  <c r="AD308" i="35"/>
  <c r="AC308" i="35"/>
  <c r="AB308" i="35"/>
  <c r="AA308" i="35"/>
  <c r="Z308" i="35"/>
  <c r="Y308" i="35"/>
  <c r="X308" i="35"/>
  <c r="W308" i="35"/>
  <c r="V308" i="35"/>
  <c r="U308" i="35"/>
  <c r="T308" i="35"/>
  <c r="S308" i="35"/>
  <c r="R308" i="35"/>
  <c r="Q308" i="35"/>
  <c r="P308" i="35"/>
  <c r="O308" i="35"/>
  <c r="N308" i="35"/>
  <c r="K308" i="35"/>
  <c r="J308" i="35"/>
  <c r="F308" i="35"/>
  <c r="HK307" i="35"/>
  <c r="HJ307" i="35"/>
  <c r="HI307" i="35"/>
  <c r="HH307" i="35"/>
  <c r="HF307" i="35"/>
  <c r="HE307" i="35"/>
  <c r="HD307" i="35"/>
  <c r="HC307" i="35"/>
  <c r="HA307" i="35"/>
  <c r="GZ307" i="35"/>
  <c r="GY307" i="35"/>
  <c r="GX307" i="35"/>
  <c r="GW307" i="35"/>
  <c r="GV307" i="35"/>
  <c r="GU307" i="35"/>
  <c r="GT307" i="35"/>
  <c r="GS307" i="35"/>
  <c r="GR307" i="35"/>
  <c r="GQ307" i="35"/>
  <c r="GP307" i="35"/>
  <c r="GO307" i="35"/>
  <c r="GN307" i="35"/>
  <c r="GM307" i="35"/>
  <c r="GL307" i="35"/>
  <c r="GK307" i="35"/>
  <c r="GJ307" i="35"/>
  <c r="GI307" i="35"/>
  <c r="GG307" i="35"/>
  <c r="GF307" i="35"/>
  <c r="GE307" i="35"/>
  <c r="GD307" i="35"/>
  <c r="GC307" i="35"/>
  <c r="GB307" i="35"/>
  <c r="GA307" i="35"/>
  <c r="FZ307" i="35"/>
  <c r="FY307" i="35"/>
  <c r="FX307" i="35"/>
  <c r="FW307" i="35"/>
  <c r="FV307" i="35"/>
  <c r="FU307" i="35"/>
  <c r="FT307" i="35"/>
  <c r="FS307" i="35"/>
  <c r="FR307" i="35"/>
  <c r="FQ307" i="35"/>
  <c r="FP307" i="35"/>
  <c r="FO307" i="35"/>
  <c r="FN307" i="35"/>
  <c r="FM307" i="35"/>
  <c r="FL307" i="35"/>
  <c r="FK307" i="35"/>
  <c r="FJ307" i="35"/>
  <c r="FI307" i="35"/>
  <c r="FH307" i="35"/>
  <c r="FG307" i="35"/>
  <c r="FF307" i="35"/>
  <c r="FD307" i="35"/>
  <c r="FC307" i="35"/>
  <c r="FB307" i="35"/>
  <c r="FA307" i="35"/>
  <c r="EZ307" i="35"/>
  <c r="EY307" i="35"/>
  <c r="EX307" i="35"/>
  <c r="EW307" i="35"/>
  <c r="EV307" i="35"/>
  <c r="EU307" i="35"/>
  <c r="ET307" i="35"/>
  <c r="ES307" i="35"/>
  <c r="ER307" i="35"/>
  <c r="EQ307" i="35"/>
  <c r="EP307" i="35"/>
  <c r="EO307" i="35"/>
  <c r="EN307" i="35"/>
  <c r="EM307" i="35"/>
  <c r="EL307" i="35"/>
  <c r="EK307" i="35"/>
  <c r="EJ307" i="35"/>
  <c r="EI307" i="35"/>
  <c r="EH307" i="35"/>
  <c r="EG307" i="35"/>
  <c r="EF307" i="35"/>
  <c r="EE307" i="35"/>
  <c r="ED307" i="35"/>
  <c r="EC307" i="35"/>
  <c r="EB307" i="35"/>
  <c r="EA307" i="35"/>
  <c r="DZ307" i="35"/>
  <c r="DY307" i="35"/>
  <c r="DX307" i="35"/>
  <c r="DW307" i="35"/>
  <c r="DV307" i="35"/>
  <c r="DU307" i="35"/>
  <c r="DT307" i="35"/>
  <c r="DS307" i="35"/>
  <c r="DR307" i="35"/>
  <c r="DQ307" i="35"/>
  <c r="DP307" i="35"/>
  <c r="DO307" i="35"/>
  <c r="DN307" i="35"/>
  <c r="DM307" i="35"/>
  <c r="DL307" i="35"/>
  <c r="DK307" i="35"/>
  <c r="DJ307" i="35"/>
  <c r="DI307" i="35"/>
  <c r="DH307" i="35"/>
  <c r="DG307" i="35"/>
  <c r="CZ307" i="35"/>
  <c r="CY307" i="35"/>
  <c r="CX307" i="35"/>
  <c r="CW307" i="35"/>
  <c r="CV307" i="35"/>
  <c r="CU307" i="35"/>
  <c r="CT307" i="35"/>
  <c r="CS307" i="35"/>
  <c r="CR307" i="35"/>
  <c r="CQ307" i="35"/>
  <c r="CP307" i="35"/>
  <c r="CO307" i="35"/>
  <c r="CN307" i="35"/>
  <c r="CM307" i="35"/>
  <c r="CL307" i="35"/>
  <c r="CK307" i="35"/>
  <c r="CJ307" i="35"/>
  <c r="CI307" i="35"/>
  <c r="CH307" i="35"/>
  <c r="CG307" i="35"/>
  <c r="CF307" i="35"/>
  <c r="CE307" i="35"/>
  <c r="CD307" i="35"/>
  <c r="CC307" i="35"/>
  <c r="CB307" i="35"/>
  <c r="CA307" i="35"/>
  <c r="BZ307" i="35"/>
  <c r="BY307" i="35"/>
  <c r="BX307" i="35"/>
  <c r="BW307" i="35"/>
  <c r="BP307" i="35"/>
  <c r="BO307" i="35"/>
  <c r="BN307" i="35"/>
  <c r="BM307" i="35"/>
  <c r="BL307" i="35"/>
  <c r="BK307" i="35"/>
  <c r="BJ307" i="35"/>
  <c r="BI307" i="35"/>
  <c r="BH307" i="35"/>
  <c r="BG307" i="35"/>
  <c r="BF307" i="35"/>
  <c r="BE307" i="35"/>
  <c r="BC307" i="35"/>
  <c r="BB307" i="35"/>
  <c r="BA307" i="35"/>
  <c r="AZ307" i="35"/>
  <c r="AY307" i="35"/>
  <c r="AW307" i="35"/>
  <c r="AV307" i="35"/>
  <c r="AU307" i="35"/>
  <c r="AS307" i="35"/>
  <c r="AR307" i="35"/>
  <c r="AQ307" i="35"/>
  <c r="AO307" i="35"/>
  <c r="AN307" i="35"/>
  <c r="AM307" i="35"/>
  <c r="AL307" i="35"/>
  <c r="AJ307" i="35"/>
  <c r="AI307" i="35"/>
  <c r="AH307" i="35"/>
  <c r="AE307" i="35"/>
  <c r="AD307" i="35"/>
  <c r="AC307" i="35"/>
  <c r="AB307" i="35"/>
  <c r="AA307" i="35"/>
  <c r="Z307" i="35"/>
  <c r="Y307" i="35"/>
  <c r="X307" i="35"/>
  <c r="W307" i="35"/>
  <c r="V307" i="35"/>
  <c r="U307" i="35"/>
  <c r="T307" i="35"/>
  <c r="S307" i="35"/>
  <c r="R307" i="35"/>
  <c r="Q307" i="35"/>
  <c r="P307" i="35"/>
  <c r="O307" i="35"/>
  <c r="N307" i="35"/>
  <c r="K307" i="35"/>
  <c r="J307" i="35"/>
  <c r="F307" i="35"/>
  <c r="HK306" i="35"/>
  <c r="HJ306" i="35"/>
  <c r="HI306" i="35"/>
  <c r="HH306" i="35"/>
  <c r="HF306" i="35"/>
  <c r="HE306" i="35"/>
  <c r="HD306" i="35"/>
  <c r="HC306" i="35"/>
  <c r="HA306" i="35"/>
  <c r="GZ306" i="35"/>
  <c r="GY306" i="35"/>
  <c r="GX306" i="35"/>
  <c r="GW306" i="35"/>
  <c r="GV306" i="35"/>
  <c r="GU306" i="35"/>
  <c r="GT306" i="35"/>
  <c r="GS306" i="35"/>
  <c r="GR306" i="35"/>
  <c r="GQ306" i="35"/>
  <c r="GP306" i="35"/>
  <c r="GO306" i="35"/>
  <c r="GN306" i="35"/>
  <c r="GM306" i="35"/>
  <c r="GL306" i="35"/>
  <c r="GK306" i="35"/>
  <c r="GJ306" i="35"/>
  <c r="GI306" i="35"/>
  <c r="GG306" i="35"/>
  <c r="GF306" i="35"/>
  <c r="GE306" i="35"/>
  <c r="GD306" i="35"/>
  <c r="GC306" i="35"/>
  <c r="GB306" i="35"/>
  <c r="GA306" i="35"/>
  <c r="FZ306" i="35"/>
  <c r="FY306" i="35"/>
  <c r="FX306" i="35"/>
  <c r="FW306" i="35"/>
  <c r="FV306" i="35"/>
  <c r="FU306" i="35"/>
  <c r="FT306" i="35"/>
  <c r="FS306" i="35"/>
  <c r="FR306" i="35"/>
  <c r="FQ306" i="35"/>
  <c r="FP306" i="35"/>
  <c r="FO306" i="35"/>
  <c r="FN306" i="35"/>
  <c r="FM306" i="35"/>
  <c r="FL306" i="35"/>
  <c r="FK306" i="35"/>
  <c r="FJ306" i="35"/>
  <c r="FI306" i="35"/>
  <c r="FH306" i="35"/>
  <c r="FG306" i="35"/>
  <c r="FF306" i="35"/>
  <c r="FD306" i="35"/>
  <c r="FC306" i="35"/>
  <c r="FB306" i="35"/>
  <c r="FA306" i="35"/>
  <c r="EZ306" i="35"/>
  <c r="EY306" i="35"/>
  <c r="EX306" i="35"/>
  <c r="EW306" i="35"/>
  <c r="EV306" i="35"/>
  <c r="EU306" i="35"/>
  <c r="ET306" i="35"/>
  <c r="ES306" i="35"/>
  <c r="ER306" i="35"/>
  <c r="EQ306" i="35"/>
  <c r="EP306" i="35"/>
  <c r="EO306" i="35"/>
  <c r="EN306" i="35"/>
  <c r="EM306" i="35"/>
  <c r="EL306" i="35"/>
  <c r="EK306" i="35"/>
  <c r="EJ306" i="35"/>
  <c r="EI306" i="35"/>
  <c r="EH306" i="35"/>
  <c r="EG306" i="35"/>
  <c r="EF306" i="35"/>
  <c r="EE306" i="35"/>
  <c r="ED306" i="35"/>
  <c r="EC306" i="35"/>
  <c r="EB306" i="35"/>
  <c r="EA306" i="35"/>
  <c r="DZ306" i="35"/>
  <c r="DY306" i="35"/>
  <c r="DX306" i="35"/>
  <c r="DW306" i="35"/>
  <c r="DV306" i="35"/>
  <c r="DU306" i="35"/>
  <c r="DT306" i="35"/>
  <c r="DS306" i="35"/>
  <c r="DR306" i="35"/>
  <c r="DQ306" i="35"/>
  <c r="DP306" i="35"/>
  <c r="DO306" i="35"/>
  <c r="DN306" i="35"/>
  <c r="DM306" i="35"/>
  <c r="DL306" i="35"/>
  <c r="DK306" i="35"/>
  <c r="DJ306" i="35"/>
  <c r="DI306" i="35"/>
  <c r="DH306" i="35"/>
  <c r="DG306" i="35"/>
  <c r="CZ306" i="35"/>
  <c r="CY306" i="35"/>
  <c r="CX306" i="35"/>
  <c r="CW306" i="35"/>
  <c r="CV306" i="35"/>
  <c r="CU306" i="35"/>
  <c r="CT306" i="35"/>
  <c r="CS306" i="35"/>
  <c r="CR306" i="35"/>
  <c r="CQ306" i="35"/>
  <c r="CP306" i="35"/>
  <c r="CO306" i="35"/>
  <c r="CN306" i="35"/>
  <c r="CM306" i="35"/>
  <c r="CL306" i="35"/>
  <c r="CK306" i="35"/>
  <c r="CJ306" i="35"/>
  <c r="CI306" i="35"/>
  <c r="CH306" i="35"/>
  <c r="CG306" i="35"/>
  <c r="CF306" i="35"/>
  <c r="CE306" i="35"/>
  <c r="CD306" i="35"/>
  <c r="CC306" i="35"/>
  <c r="CB306" i="35"/>
  <c r="CA306" i="35"/>
  <c r="BZ306" i="35"/>
  <c r="BY306" i="35"/>
  <c r="BX306" i="35"/>
  <c r="BW306" i="35"/>
  <c r="BP306" i="35"/>
  <c r="BO306" i="35"/>
  <c r="BN306" i="35"/>
  <c r="BM306" i="35"/>
  <c r="BL306" i="35"/>
  <c r="BK306" i="35"/>
  <c r="BJ306" i="35"/>
  <c r="BI306" i="35"/>
  <c r="BH306" i="35"/>
  <c r="BG306" i="35"/>
  <c r="BF306" i="35"/>
  <c r="BE306" i="35"/>
  <c r="BC306" i="35"/>
  <c r="BB306" i="35"/>
  <c r="BA306" i="35"/>
  <c r="AZ306" i="35"/>
  <c r="AY306" i="35"/>
  <c r="AW306" i="35"/>
  <c r="AV306" i="35"/>
  <c r="AU306" i="35"/>
  <c r="AS306" i="35"/>
  <c r="AR306" i="35"/>
  <c r="AQ306" i="35"/>
  <c r="AO306" i="35"/>
  <c r="AN306" i="35"/>
  <c r="AM306" i="35"/>
  <c r="AL306" i="35"/>
  <c r="AJ306" i="35"/>
  <c r="AI306" i="35"/>
  <c r="AH306" i="35"/>
  <c r="AE306" i="35"/>
  <c r="AD306" i="35"/>
  <c r="AC306" i="35"/>
  <c r="AB306" i="35"/>
  <c r="AA306" i="35"/>
  <c r="Z306" i="35"/>
  <c r="Y306" i="35"/>
  <c r="X306" i="35"/>
  <c r="W306" i="35"/>
  <c r="V306" i="35"/>
  <c r="U306" i="35"/>
  <c r="T306" i="35"/>
  <c r="S306" i="35"/>
  <c r="R306" i="35"/>
  <c r="Q306" i="35"/>
  <c r="P306" i="35"/>
  <c r="O306" i="35"/>
  <c r="N306" i="35"/>
  <c r="K306" i="35"/>
  <c r="J306" i="35"/>
  <c r="F306" i="35"/>
  <c r="HK305" i="35"/>
  <c r="HJ305" i="35"/>
  <c r="HI305" i="35"/>
  <c r="HH305" i="35"/>
  <c r="HF305" i="35"/>
  <c r="HE305" i="35"/>
  <c r="HD305" i="35"/>
  <c r="HC305" i="35"/>
  <c r="HA305" i="35"/>
  <c r="GZ305" i="35"/>
  <c r="GY305" i="35"/>
  <c r="GX305" i="35"/>
  <c r="GW305" i="35"/>
  <c r="GV305" i="35"/>
  <c r="GU305" i="35"/>
  <c r="GT305" i="35"/>
  <c r="GS305" i="35"/>
  <c r="GR305" i="35"/>
  <c r="GQ305" i="35"/>
  <c r="GP305" i="35"/>
  <c r="GO305" i="35"/>
  <c r="GN305" i="35"/>
  <c r="GM305" i="35"/>
  <c r="GL305" i="35"/>
  <c r="GK305" i="35"/>
  <c r="GJ305" i="35"/>
  <c r="GI305" i="35"/>
  <c r="GG305" i="35"/>
  <c r="GF305" i="35"/>
  <c r="GE305" i="35"/>
  <c r="GD305" i="35"/>
  <c r="GC305" i="35"/>
  <c r="GB305" i="35"/>
  <c r="GA305" i="35"/>
  <c r="FZ305" i="35"/>
  <c r="FY305" i="35"/>
  <c r="FX305" i="35"/>
  <c r="FW305" i="35"/>
  <c r="FV305" i="35"/>
  <c r="FU305" i="35"/>
  <c r="FT305" i="35"/>
  <c r="FS305" i="35"/>
  <c r="FR305" i="35"/>
  <c r="FQ305" i="35"/>
  <c r="FP305" i="35"/>
  <c r="FO305" i="35"/>
  <c r="FN305" i="35"/>
  <c r="FM305" i="35"/>
  <c r="FL305" i="35"/>
  <c r="FK305" i="35"/>
  <c r="FJ305" i="35"/>
  <c r="FI305" i="35"/>
  <c r="FH305" i="35"/>
  <c r="FG305" i="35"/>
  <c r="FF305" i="35"/>
  <c r="FD305" i="35"/>
  <c r="FC305" i="35"/>
  <c r="FB305" i="35"/>
  <c r="FA305" i="35"/>
  <c r="EZ305" i="35"/>
  <c r="EY305" i="35"/>
  <c r="EX305" i="35"/>
  <c r="EW305" i="35"/>
  <c r="EV305" i="35"/>
  <c r="EU305" i="35"/>
  <c r="ET305" i="35"/>
  <c r="ES305" i="35"/>
  <c r="ER305" i="35"/>
  <c r="EQ305" i="35"/>
  <c r="EP305" i="35"/>
  <c r="EO305" i="35"/>
  <c r="EN305" i="35"/>
  <c r="EM305" i="35"/>
  <c r="EL305" i="35"/>
  <c r="EK305" i="35"/>
  <c r="EJ305" i="35"/>
  <c r="EI305" i="35"/>
  <c r="EH305" i="35"/>
  <c r="EG305" i="35"/>
  <c r="EF305" i="35"/>
  <c r="EE305" i="35"/>
  <c r="ED305" i="35"/>
  <c r="EC305" i="35"/>
  <c r="EB305" i="35"/>
  <c r="EA305" i="35"/>
  <c r="DZ305" i="35"/>
  <c r="DY305" i="35"/>
  <c r="DX305" i="35"/>
  <c r="DW305" i="35"/>
  <c r="DV305" i="35"/>
  <c r="DU305" i="35"/>
  <c r="DT305" i="35"/>
  <c r="DS305" i="35"/>
  <c r="DR305" i="35"/>
  <c r="DQ305" i="35"/>
  <c r="DP305" i="35"/>
  <c r="DO305" i="35"/>
  <c r="DN305" i="35"/>
  <c r="DM305" i="35"/>
  <c r="DL305" i="35"/>
  <c r="DK305" i="35"/>
  <c r="DJ305" i="35"/>
  <c r="DI305" i="35"/>
  <c r="DH305" i="35"/>
  <c r="DG305" i="35"/>
  <c r="CZ305" i="35"/>
  <c r="CY305" i="35"/>
  <c r="CX305" i="35"/>
  <c r="CW305" i="35"/>
  <c r="CV305" i="35"/>
  <c r="CU305" i="35"/>
  <c r="CT305" i="35"/>
  <c r="CS305" i="35"/>
  <c r="CR305" i="35"/>
  <c r="CQ305" i="35"/>
  <c r="CP305" i="35"/>
  <c r="CO305" i="35"/>
  <c r="CN305" i="35"/>
  <c r="CM305" i="35"/>
  <c r="CL305" i="35"/>
  <c r="CK305" i="35"/>
  <c r="CJ305" i="35"/>
  <c r="CI305" i="35"/>
  <c r="CH305" i="35"/>
  <c r="CG305" i="35"/>
  <c r="CF305" i="35"/>
  <c r="CE305" i="35"/>
  <c r="CD305" i="35"/>
  <c r="CC305" i="35"/>
  <c r="CB305" i="35"/>
  <c r="CA305" i="35"/>
  <c r="BZ305" i="35"/>
  <c r="BY305" i="35"/>
  <c r="BX305" i="35"/>
  <c r="BW305" i="35"/>
  <c r="BP305" i="35"/>
  <c r="BO305" i="35"/>
  <c r="BN305" i="35"/>
  <c r="BM305" i="35"/>
  <c r="BL305" i="35"/>
  <c r="BK305" i="35"/>
  <c r="BJ305" i="35"/>
  <c r="BI305" i="35"/>
  <c r="BH305" i="35"/>
  <c r="BG305" i="35"/>
  <c r="BF305" i="35"/>
  <c r="BE305" i="35"/>
  <c r="BC305" i="35"/>
  <c r="BB305" i="35"/>
  <c r="BA305" i="35"/>
  <c r="AZ305" i="35"/>
  <c r="AY305" i="35"/>
  <c r="AW305" i="35"/>
  <c r="AV305" i="35"/>
  <c r="AU305" i="35"/>
  <c r="AS305" i="35"/>
  <c r="AR305" i="35"/>
  <c r="AQ305" i="35"/>
  <c r="AO305" i="35"/>
  <c r="AN305" i="35"/>
  <c r="AM305" i="35"/>
  <c r="AL305" i="35"/>
  <c r="AJ305" i="35"/>
  <c r="AI305" i="35"/>
  <c r="AH305" i="35"/>
  <c r="AE305" i="35"/>
  <c r="AD305" i="35"/>
  <c r="AC305" i="35"/>
  <c r="AB305" i="35"/>
  <c r="AA305" i="35"/>
  <c r="Z305" i="35"/>
  <c r="Y305" i="35"/>
  <c r="X305" i="35"/>
  <c r="W305" i="35"/>
  <c r="V305" i="35"/>
  <c r="U305" i="35"/>
  <c r="T305" i="35"/>
  <c r="S305" i="35"/>
  <c r="R305" i="35"/>
  <c r="Q305" i="35"/>
  <c r="P305" i="35"/>
  <c r="O305" i="35"/>
  <c r="N305" i="35"/>
  <c r="K305" i="35"/>
  <c r="J305" i="35"/>
  <c r="F305" i="35"/>
  <c r="HK304" i="35"/>
  <c r="HJ304" i="35"/>
  <c r="HI304" i="35"/>
  <c r="HH304" i="35"/>
  <c r="HF304" i="35"/>
  <c r="HE304" i="35"/>
  <c r="HD304" i="35"/>
  <c r="HC304" i="35"/>
  <c r="HA304" i="35"/>
  <c r="GZ304" i="35"/>
  <c r="GY304" i="35"/>
  <c r="GX304" i="35"/>
  <c r="GW304" i="35"/>
  <c r="GV304" i="35"/>
  <c r="GU304" i="35"/>
  <c r="GT304" i="35"/>
  <c r="GS304" i="35"/>
  <c r="GR304" i="35"/>
  <c r="GQ304" i="35"/>
  <c r="GP304" i="35"/>
  <c r="GO304" i="35"/>
  <c r="GN304" i="35"/>
  <c r="GM304" i="35"/>
  <c r="GL304" i="35"/>
  <c r="GK304" i="35"/>
  <c r="GJ304" i="35"/>
  <c r="GI304" i="35"/>
  <c r="GG304" i="35"/>
  <c r="GF304" i="35"/>
  <c r="GE304" i="35"/>
  <c r="GD304" i="35"/>
  <c r="GC304" i="35"/>
  <c r="GB304" i="35"/>
  <c r="GA304" i="35"/>
  <c r="FZ304" i="35"/>
  <c r="FY304" i="35"/>
  <c r="FX304" i="35"/>
  <c r="FW304" i="35"/>
  <c r="FV304" i="35"/>
  <c r="FU304" i="35"/>
  <c r="FT304" i="35"/>
  <c r="FS304" i="35"/>
  <c r="FR304" i="35"/>
  <c r="FQ304" i="35"/>
  <c r="FP304" i="35"/>
  <c r="FO304" i="35"/>
  <c r="FN304" i="35"/>
  <c r="FM304" i="35"/>
  <c r="FL304" i="35"/>
  <c r="FK304" i="35"/>
  <c r="FJ304" i="35"/>
  <c r="FI304" i="35"/>
  <c r="FH304" i="35"/>
  <c r="FG304" i="35"/>
  <c r="FF304" i="35"/>
  <c r="FD304" i="35"/>
  <c r="FC304" i="35"/>
  <c r="FB304" i="35"/>
  <c r="FA304" i="35"/>
  <c r="EZ304" i="35"/>
  <c r="EY304" i="35"/>
  <c r="EX304" i="35"/>
  <c r="EW304" i="35"/>
  <c r="EV304" i="35"/>
  <c r="EU304" i="35"/>
  <c r="ET304" i="35"/>
  <c r="ES304" i="35"/>
  <c r="ER304" i="35"/>
  <c r="EQ304" i="35"/>
  <c r="EP304" i="35"/>
  <c r="EO304" i="35"/>
  <c r="EN304" i="35"/>
  <c r="EM304" i="35"/>
  <c r="EL304" i="35"/>
  <c r="EK304" i="35"/>
  <c r="EJ304" i="35"/>
  <c r="EI304" i="35"/>
  <c r="EH304" i="35"/>
  <c r="EG304" i="35"/>
  <c r="EF304" i="35"/>
  <c r="EE304" i="35"/>
  <c r="ED304" i="35"/>
  <c r="EC304" i="35"/>
  <c r="EB304" i="35"/>
  <c r="EA304" i="35"/>
  <c r="DZ304" i="35"/>
  <c r="DY304" i="35"/>
  <c r="DX304" i="35"/>
  <c r="DW304" i="35"/>
  <c r="DV304" i="35"/>
  <c r="DU304" i="35"/>
  <c r="DT304" i="35"/>
  <c r="DS304" i="35"/>
  <c r="DR304" i="35"/>
  <c r="DQ304" i="35"/>
  <c r="DP304" i="35"/>
  <c r="DO304" i="35"/>
  <c r="DN304" i="35"/>
  <c r="DM304" i="35"/>
  <c r="DL304" i="35"/>
  <c r="DK304" i="35"/>
  <c r="DJ304" i="35"/>
  <c r="DI304" i="35"/>
  <c r="DH304" i="35"/>
  <c r="DG304" i="35"/>
  <c r="CZ304" i="35"/>
  <c r="CY304" i="35"/>
  <c r="CX304" i="35"/>
  <c r="CW304" i="35"/>
  <c r="CV304" i="35"/>
  <c r="CU304" i="35"/>
  <c r="CT304" i="35"/>
  <c r="CS304" i="35"/>
  <c r="CR304" i="35"/>
  <c r="CQ304" i="35"/>
  <c r="CP304" i="35"/>
  <c r="CO304" i="35"/>
  <c r="CN304" i="35"/>
  <c r="CM304" i="35"/>
  <c r="CL304" i="35"/>
  <c r="CK304" i="35"/>
  <c r="CJ304" i="35"/>
  <c r="CI304" i="35"/>
  <c r="CH304" i="35"/>
  <c r="CG304" i="35"/>
  <c r="CF304" i="35"/>
  <c r="CE304" i="35"/>
  <c r="CD304" i="35"/>
  <c r="CC304" i="35"/>
  <c r="CB304" i="35"/>
  <c r="CA304" i="35"/>
  <c r="BZ304" i="35"/>
  <c r="BY304" i="35"/>
  <c r="BX304" i="35"/>
  <c r="BW304" i="35"/>
  <c r="BP304" i="35"/>
  <c r="BO304" i="35"/>
  <c r="BN304" i="35"/>
  <c r="BM304" i="35"/>
  <c r="BL304" i="35"/>
  <c r="BK304" i="35"/>
  <c r="BJ304" i="35"/>
  <c r="BI304" i="35"/>
  <c r="BH304" i="35"/>
  <c r="BG304" i="35"/>
  <c r="BF304" i="35"/>
  <c r="BE304" i="35"/>
  <c r="BC304" i="35"/>
  <c r="BB304" i="35"/>
  <c r="BA304" i="35"/>
  <c r="AZ304" i="35"/>
  <c r="AY304" i="35"/>
  <c r="AW304" i="35"/>
  <c r="AV304" i="35"/>
  <c r="AU304" i="35"/>
  <c r="AS304" i="35"/>
  <c r="AR304" i="35"/>
  <c r="AQ304" i="35"/>
  <c r="AO304" i="35"/>
  <c r="AN304" i="35"/>
  <c r="AM304" i="35"/>
  <c r="AL304" i="35"/>
  <c r="AJ304" i="35"/>
  <c r="AI304" i="35"/>
  <c r="AH304" i="35"/>
  <c r="AE304" i="35"/>
  <c r="AD304" i="35"/>
  <c r="AC304" i="35"/>
  <c r="AB304" i="35"/>
  <c r="AA304" i="35"/>
  <c r="Z304" i="35"/>
  <c r="Y304" i="35"/>
  <c r="X304" i="35"/>
  <c r="W304" i="35"/>
  <c r="V304" i="35"/>
  <c r="U304" i="35"/>
  <c r="T304" i="35"/>
  <c r="S304" i="35"/>
  <c r="R304" i="35"/>
  <c r="Q304" i="35"/>
  <c r="P304" i="35"/>
  <c r="O304" i="35"/>
  <c r="N304" i="35"/>
  <c r="K304" i="35"/>
  <c r="J304" i="35"/>
  <c r="F304" i="35"/>
  <c r="HK303" i="35"/>
  <c r="HJ303" i="35"/>
  <c r="HI303" i="35"/>
  <c r="HH303" i="35"/>
  <c r="HF303" i="35"/>
  <c r="HE303" i="35"/>
  <c r="HD303" i="35"/>
  <c r="HC303" i="35"/>
  <c r="HA303" i="35"/>
  <c r="GZ303" i="35"/>
  <c r="GY303" i="35"/>
  <c r="GX303" i="35"/>
  <c r="GW303" i="35"/>
  <c r="GV303" i="35"/>
  <c r="GU303" i="35"/>
  <c r="GT303" i="35"/>
  <c r="GS303" i="35"/>
  <c r="GR303" i="35"/>
  <c r="GQ303" i="35"/>
  <c r="GP303" i="35"/>
  <c r="GO303" i="35"/>
  <c r="GN303" i="35"/>
  <c r="GM303" i="35"/>
  <c r="GL303" i="35"/>
  <c r="GK303" i="35"/>
  <c r="GJ303" i="35"/>
  <c r="GI303" i="35"/>
  <c r="GG303" i="35"/>
  <c r="GF303" i="35"/>
  <c r="GE303" i="35"/>
  <c r="GD303" i="35"/>
  <c r="GC303" i="35"/>
  <c r="GB303" i="35"/>
  <c r="GA303" i="35"/>
  <c r="FZ303" i="35"/>
  <c r="FY303" i="35"/>
  <c r="FX303" i="35"/>
  <c r="FW303" i="35"/>
  <c r="FV303" i="35"/>
  <c r="FU303" i="35"/>
  <c r="FT303" i="35"/>
  <c r="FS303" i="35"/>
  <c r="FR303" i="35"/>
  <c r="FQ303" i="35"/>
  <c r="FP303" i="35"/>
  <c r="FO303" i="35"/>
  <c r="FN303" i="35"/>
  <c r="FM303" i="35"/>
  <c r="FL303" i="35"/>
  <c r="FK303" i="35"/>
  <c r="FJ303" i="35"/>
  <c r="FI303" i="35"/>
  <c r="FH303" i="35"/>
  <c r="FG303" i="35"/>
  <c r="FF303" i="35"/>
  <c r="FD303" i="35"/>
  <c r="FC303" i="35"/>
  <c r="FB303" i="35"/>
  <c r="FA303" i="35"/>
  <c r="EZ303" i="35"/>
  <c r="EY303" i="35"/>
  <c r="EX303" i="35"/>
  <c r="EW303" i="35"/>
  <c r="EV303" i="35"/>
  <c r="EU303" i="35"/>
  <c r="ET303" i="35"/>
  <c r="ES303" i="35"/>
  <c r="ER303" i="35"/>
  <c r="EQ303" i="35"/>
  <c r="EP303" i="35"/>
  <c r="EO303" i="35"/>
  <c r="EN303" i="35"/>
  <c r="EM303" i="35"/>
  <c r="EL303" i="35"/>
  <c r="EK303" i="35"/>
  <c r="EJ303" i="35"/>
  <c r="EI303" i="35"/>
  <c r="EH303" i="35"/>
  <c r="EG303" i="35"/>
  <c r="EF303" i="35"/>
  <c r="EE303" i="35"/>
  <c r="ED303" i="35"/>
  <c r="EC303" i="35"/>
  <c r="EB303" i="35"/>
  <c r="EA303" i="35"/>
  <c r="DZ303" i="35"/>
  <c r="DY303" i="35"/>
  <c r="DX303" i="35"/>
  <c r="DW303" i="35"/>
  <c r="DV303" i="35"/>
  <c r="DU303" i="35"/>
  <c r="DT303" i="35"/>
  <c r="DS303" i="35"/>
  <c r="DR303" i="35"/>
  <c r="DQ303" i="35"/>
  <c r="DP303" i="35"/>
  <c r="DO303" i="35"/>
  <c r="DN303" i="35"/>
  <c r="DM303" i="35"/>
  <c r="DL303" i="35"/>
  <c r="DK303" i="35"/>
  <c r="DJ303" i="35"/>
  <c r="DI303" i="35"/>
  <c r="DH303" i="35"/>
  <c r="DG303" i="35"/>
  <c r="CZ303" i="35"/>
  <c r="CY303" i="35"/>
  <c r="CX303" i="35"/>
  <c r="CW303" i="35"/>
  <c r="CV303" i="35"/>
  <c r="CU303" i="35"/>
  <c r="CT303" i="35"/>
  <c r="CS303" i="35"/>
  <c r="CR303" i="35"/>
  <c r="CQ303" i="35"/>
  <c r="CP303" i="35"/>
  <c r="CO303" i="35"/>
  <c r="CN303" i="35"/>
  <c r="CM303" i="35"/>
  <c r="CL303" i="35"/>
  <c r="CK303" i="35"/>
  <c r="CJ303" i="35"/>
  <c r="CI303" i="35"/>
  <c r="CH303" i="35"/>
  <c r="CG303" i="35"/>
  <c r="CF303" i="35"/>
  <c r="CE303" i="35"/>
  <c r="CD303" i="35"/>
  <c r="CC303" i="35"/>
  <c r="CB303" i="35"/>
  <c r="CA303" i="35"/>
  <c r="BZ303" i="35"/>
  <c r="BY303" i="35"/>
  <c r="BX303" i="35"/>
  <c r="BW303" i="35"/>
  <c r="BP303" i="35"/>
  <c r="BO303" i="35"/>
  <c r="BN303" i="35"/>
  <c r="BM303" i="35"/>
  <c r="BL303" i="35"/>
  <c r="BK303" i="35"/>
  <c r="BJ303" i="35"/>
  <c r="BI303" i="35"/>
  <c r="BH303" i="35"/>
  <c r="BG303" i="35"/>
  <c r="BF303" i="35"/>
  <c r="BE303" i="35"/>
  <c r="BC303" i="35"/>
  <c r="BB303" i="35"/>
  <c r="BA303" i="35"/>
  <c r="AZ303" i="35"/>
  <c r="AY303" i="35"/>
  <c r="AW303" i="35"/>
  <c r="AV303" i="35"/>
  <c r="AU303" i="35"/>
  <c r="AS303" i="35"/>
  <c r="AR303" i="35"/>
  <c r="AQ303" i="35"/>
  <c r="AO303" i="35"/>
  <c r="AN303" i="35"/>
  <c r="AM303" i="35"/>
  <c r="AL303" i="35"/>
  <c r="AJ303" i="35"/>
  <c r="AI303" i="35"/>
  <c r="AH303" i="35"/>
  <c r="AD303" i="35"/>
  <c r="AC303" i="35"/>
  <c r="AB303" i="35"/>
  <c r="AA303" i="35"/>
  <c r="Z303" i="35"/>
  <c r="Y303" i="35"/>
  <c r="X303" i="35"/>
  <c r="W303" i="35"/>
  <c r="V303" i="35"/>
  <c r="U303" i="35"/>
  <c r="T303" i="35"/>
  <c r="S303" i="35"/>
  <c r="R303" i="35"/>
  <c r="Q303" i="35"/>
  <c r="P303" i="35"/>
  <c r="O303" i="35"/>
  <c r="N303" i="35"/>
  <c r="K303" i="35"/>
  <c r="J303" i="35"/>
  <c r="F303" i="35"/>
  <c r="HK302" i="35"/>
  <c r="HJ302" i="35"/>
  <c r="HI302" i="35"/>
  <c r="HH302" i="35"/>
  <c r="HF302" i="35"/>
  <c r="HE302" i="35"/>
  <c r="HD302" i="35"/>
  <c r="HC302" i="35"/>
  <c r="HA302" i="35"/>
  <c r="GZ302" i="35"/>
  <c r="GY302" i="35"/>
  <c r="GX302" i="35"/>
  <c r="GW302" i="35"/>
  <c r="GV302" i="35"/>
  <c r="GU302" i="35"/>
  <c r="GT302" i="35"/>
  <c r="GS302" i="35"/>
  <c r="GR302" i="35"/>
  <c r="GQ302" i="35"/>
  <c r="GP302" i="35"/>
  <c r="GO302" i="35"/>
  <c r="GN302" i="35"/>
  <c r="GM302" i="35"/>
  <c r="GL302" i="35"/>
  <c r="GK302" i="35"/>
  <c r="GJ302" i="35"/>
  <c r="GI302" i="35"/>
  <c r="GG302" i="35"/>
  <c r="GF302" i="35"/>
  <c r="GE302" i="35"/>
  <c r="GD302" i="35"/>
  <c r="GC302" i="35"/>
  <c r="GB302" i="35"/>
  <c r="GA302" i="35"/>
  <c r="FZ302" i="35"/>
  <c r="FY302" i="35"/>
  <c r="FX302" i="35"/>
  <c r="FW302" i="35"/>
  <c r="FV302" i="35"/>
  <c r="FU302" i="35"/>
  <c r="FT302" i="35"/>
  <c r="FS302" i="35"/>
  <c r="FR302" i="35"/>
  <c r="FQ302" i="35"/>
  <c r="FP302" i="35"/>
  <c r="FO302" i="35"/>
  <c r="FN302" i="35"/>
  <c r="FM302" i="35"/>
  <c r="FL302" i="35"/>
  <c r="FK302" i="35"/>
  <c r="FJ302" i="35"/>
  <c r="FI302" i="35"/>
  <c r="FH302" i="35"/>
  <c r="FG302" i="35"/>
  <c r="FF302" i="35"/>
  <c r="FD302" i="35"/>
  <c r="FC302" i="35"/>
  <c r="FB302" i="35"/>
  <c r="FA302" i="35"/>
  <c r="EZ302" i="35"/>
  <c r="EY302" i="35"/>
  <c r="EX302" i="35"/>
  <c r="EW302" i="35"/>
  <c r="EV302" i="35"/>
  <c r="EU302" i="35"/>
  <c r="ET302" i="35"/>
  <c r="ES302" i="35"/>
  <c r="ER302" i="35"/>
  <c r="EQ302" i="35"/>
  <c r="EP302" i="35"/>
  <c r="EO302" i="35"/>
  <c r="EN302" i="35"/>
  <c r="EM302" i="35"/>
  <c r="EL302" i="35"/>
  <c r="EK302" i="35"/>
  <c r="EJ302" i="35"/>
  <c r="EI302" i="35"/>
  <c r="EH302" i="35"/>
  <c r="EG302" i="35"/>
  <c r="EF302" i="35"/>
  <c r="EE302" i="35"/>
  <c r="ED302" i="35"/>
  <c r="EC302" i="35"/>
  <c r="EB302" i="35"/>
  <c r="EA302" i="35"/>
  <c r="DZ302" i="35"/>
  <c r="DY302" i="35"/>
  <c r="DX302" i="35"/>
  <c r="DW302" i="35"/>
  <c r="DV302" i="35"/>
  <c r="DU302" i="35"/>
  <c r="DT302" i="35"/>
  <c r="DS302" i="35"/>
  <c r="DR302" i="35"/>
  <c r="DQ302" i="35"/>
  <c r="DP302" i="35"/>
  <c r="DO302" i="35"/>
  <c r="DN302" i="35"/>
  <c r="DM302" i="35"/>
  <c r="DL302" i="35"/>
  <c r="DK302" i="35"/>
  <c r="DJ302" i="35"/>
  <c r="DI302" i="35"/>
  <c r="DH302" i="35"/>
  <c r="DG302" i="35"/>
  <c r="CZ302" i="35"/>
  <c r="CY302" i="35"/>
  <c r="CX302" i="35"/>
  <c r="CW302" i="35"/>
  <c r="CV302" i="35"/>
  <c r="CU302" i="35"/>
  <c r="CT302" i="35"/>
  <c r="CS302" i="35"/>
  <c r="CR302" i="35"/>
  <c r="CQ302" i="35"/>
  <c r="CP302" i="35"/>
  <c r="CO302" i="35"/>
  <c r="CN302" i="35"/>
  <c r="CM302" i="35"/>
  <c r="CL302" i="35"/>
  <c r="CK302" i="35"/>
  <c r="CJ302" i="35"/>
  <c r="CI302" i="35"/>
  <c r="CH302" i="35"/>
  <c r="CG302" i="35"/>
  <c r="CF302" i="35"/>
  <c r="CE302" i="35"/>
  <c r="CD302" i="35"/>
  <c r="CC302" i="35"/>
  <c r="CB302" i="35"/>
  <c r="CA302" i="35"/>
  <c r="BZ302" i="35"/>
  <c r="BY302" i="35"/>
  <c r="BX302" i="35"/>
  <c r="BW302" i="35"/>
  <c r="BP302" i="35"/>
  <c r="BO302" i="35"/>
  <c r="BN302" i="35"/>
  <c r="BM302" i="35"/>
  <c r="BL302" i="35"/>
  <c r="BK302" i="35"/>
  <c r="BJ302" i="35"/>
  <c r="BI302" i="35"/>
  <c r="BH302" i="35"/>
  <c r="BG302" i="35"/>
  <c r="BF302" i="35"/>
  <c r="BE302" i="35"/>
  <c r="BC302" i="35"/>
  <c r="BB302" i="35"/>
  <c r="BA302" i="35"/>
  <c r="AZ302" i="35"/>
  <c r="AY302" i="35"/>
  <c r="AW302" i="35"/>
  <c r="AV302" i="35"/>
  <c r="AU302" i="35"/>
  <c r="AS302" i="35"/>
  <c r="AR302" i="35"/>
  <c r="AQ302" i="35"/>
  <c r="AO302" i="35"/>
  <c r="AN302" i="35"/>
  <c r="AM302" i="35"/>
  <c r="AL302" i="35"/>
  <c r="AJ302" i="35"/>
  <c r="AI302" i="35"/>
  <c r="AH302" i="35"/>
  <c r="AE302" i="35"/>
  <c r="AC302" i="35"/>
  <c r="AB302" i="35"/>
  <c r="AA302" i="35"/>
  <c r="Z302" i="35"/>
  <c r="Y302" i="35"/>
  <c r="X302" i="35"/>
  <c r="W302" i="35"/>
  <c r="V302" i="35"/>
  <c r="U302" i="35"/>
  <c r="T302" i="35"/>
  <c r="S302" i="35"/>
  <c r="R302" i="35"/>
  <c r="Q302" i="35"/>
  <c r="P302" i="35"/>
  <c r="O302" i="35"/>
  <c r="N302" i="35"/>
  <c r="K302" i="35"/>
  <c r="J302" i="35"/>
  <c r="F302" i="35"/>
  <c r="K301" i="35"/>
  <c r="F301" i="35"/>
  <c r="HK300" i="35"/>
  <c r="HJ300" i="35"/>
  <c r="HI300" i="35"/>
  <c r="HH300" i="35"/>
  <c r="HF300" i="35"/>
  <c r="HE300" i="35"/>
  <c r="HD300" i="35"/>
  <c r="HC300" i="35"/>
  <c r="HA300" i="35"/>
  <c r="GZ300" i="35"/>
  <c r="GY300" i="35"/>
  <c r="GX300" i="35"/>
  <c r="GW300" i="35"/>
  <c r="GV300" i="35"/>
  <c r="GU300" i="35"/>
  <c r="GT300" i="35"/>
  <c r="GS300" i="35"/>
  <c r="GR300" i="35"/>
  <c r="GQ300" i="35"/>
  <c r="GP300" i="35"/>
  <c r="GO300" i="35"/>
  <c r="GN300" i="35"/>
  <c r="GM300" i="35"/>
  <c r="GL300" i="35"/>
  <c r="GK300" i="35"/>
  <c r="GJ300" i="35"/>
  <c r="GI300" i="35"/>
  <c r="GG300" i="35"/>
  <c r="GF300" i="35"/>
  <c r="GE300" i="35"/>
  <c r="GD300" i="35"/>
  <c r="GC300" i="35"/>
  <c r="GB300" i="35"/>
  <c r="GA300" i="35"/>
  <c r="FZ300" i="35"/>
  <c r="FY300" i="35"/>
  <c r="FX300" i="35"/>
  <c r="FW300" i="35"/>
  <c r="FV300" i="35"/>
  <c r="FU300" i="35"/>
  <c r="FT300" i="35"/>
  <c r="FS300" i="35"/>
  <c r="FR300" i="35"/>
  <c r="FQ300" i="35"/>
  <c r="FP300" i="35"/>
  <c r="FO300" i="35"/>
  <c r="FN300" i="35"/>
  <c r="FM300" i="35"/>
  <c r="FL300" i="35"/>
  <c r="FK300" i="35"/>
  <c r="FJ300" i="35"/>
  <c r="FI300" i="35"/>
  <c r="FH300" i="35"/>
  <c r="FG300" i="35"/>
  <c r="FF300" i="35"/>
  <c r="FD300" i="35"/>
  <c r="FC300" i="35"/>
  <c r="FB300" i="35"/>
  <c r="FA300" i="35"/>
  <c r="EZ300" i="35"/>
  <c r="EY300" i="35"/>
  <c r="EX300" i="35"/>
  <c r="EW300" i="35"/>
  <c r="EV300" i="35"/>
  <c r="EU300" i="35"/>
  <c r="ET300" i="35"/>
  <c r="ES300" i="35"/>
  <c r="ER300" i="35"/>
  <c r="EQ300" i="35"/>
  <c r="EP300" i="35"/>
  <c r="EO300" i="35"/>
  <c r="EN300" i="35"/>
  <c r="EM300" i="35"/>
  <c r="EL300" i="35"/>
  <c r="EK300" i="35"/>
  <c r="EJ300" i="35"/>
  <c r="EI300" i="35"/>
  <c r="EH300" i="35"/>
  <c r="EG300" i="35"/>
  <c r="EF300" i="35"/>
  <c r="EE300" i="35"/>
  <c r="ED300" i="35"/>
  <c r="EC300" i="35"/>
  <c r="EB300" i="35"/>
  <c r="EA300" i="35"/>
  <c r="DZ300" i="35"/>
  <c r="DY300" i="35"/>
  <c r="DX300" i="35"/>
  <c r="DW300" i="35"/>
  <c r="DV300" i="35"/>
  <c r="DU300" i="35"/>
  <c r="DT300" i="35"/>
  <c r="DS300" i="35"/>
  <c r="DR300" i="35"/>
  <c r="DQ300" i="35"/>
  <c r="DP300" i="35"/>
  <c r="DO300" i="35"/>
  <c r="DN300" i="35"/>
  <c r="DM300" i="35"/>
  <c r="DL300" i="35"/>
  <c r="DK300" i="35"/>
  <c r="DJ300" i="35"/>
  <c r="DI300" i="35"/>
  <c r="DH300" i="35"/>
  <c r="DG300" i="35"/>
  <c r="CZ300" i="35"/>
  <c r="CY300" i="35"/>
  <c r="CX300" i="35"/>
  <c r="CW300" i="35"/>
  <c r="CV300" i="35"/>
  <c r="CU300" i="35"/>
  <c r="CT300" i="35"/>
  <c r="CS300" i="35"/>
  <c r="CR300" i="35"/>
  <c r="CQ300" i="35"/>
  <c r="CP300" i="35"/>
  <c r="CO300" i="35"/>
  <c r="CN300" i="35"/>
  <c r="CM300" i="35"/>
  <c r="CL300" i="35"/>
  <c r="CK300" i="35"/>
  <c r="CJ300" i="35"/>
  <c r="CI300" i="35"/>
  <c r="CH300" i="35"/>
  <c r="CG300" i="35"/>
  <c r="CF300" i="35"/>
  <c r="CE300" i="35"/>
  <c r="CD300" i="35"/>
  <c r="CC300" i="35"/>
  <c r="CB300" i="35"/>
  <c r="CA300" i="35"/>
  <c r="BZ300" i="35"/>
  <c r="BY300" i="35"/>
  <c r="BX300" i="35"/>
  <c r="BW300" i="35"/>
  <c r="BP300" i="35"/>
  <c r="BO300" i="35"/>
  <c r="BN300" i="35"/>
  <c r="BM300" i="35"/>
  <c r="BL300" i="35"/>
  <c r="BK300" i="35"/>
  <c r="BJ300" i="35"/>
  <c r="BI300" i="35"/>
  <c r="BH300" i="35"/>
  <c r="BG300" i="35"/>
  <c r="BF300" i="35"/>
  <c r="BE300" i="35"/>
  <c r="BC300" i="35"/>
  <c r="BB300" i="35"/>
  <c r="BA300" i="35"/>
  <c r="AZ300" i="35"/>
  <c r="AY300" i="35"/>
  <c r="AW300" i="35"/>
  <c r="AV300" i="35"/>
  <c r="AU300" i="35"/>
  <c r="AS300" i="35"/>
  <c r="AR300" i="35"/>
  <c r="AQ300" i="35"/>
  <c r="AO300" i="35"/>
  <c r="AN300" i="35"/>
  <c r="AM300" i="35"/>
  <c r="AL300" i="35"/>
  <c r="AJ300" i="35"/>
  <c r="AI300" i="35"/>
  <c r="AH300" i="35"/>
  <c r="AE300" i="35"/>
  <c r="AD300" i="35"/>
  <c r="AC300" i="35"/>
  <c r="AB300" i="35"/>
  <c r="AA300" i="35"/>
  <c r="Z300" i="35"/>
  <c r="Y300" i="35"/>
  <c r="X300" i="35"/>
  <c r="W300" i="35"/>
  <c r="V300" i="35"/>
  <c r="U300" i="35"/>
  <c r="T300" i="35"/>
  <c r="S300" i="35"/>
  <c r="R300" i="35"/>
  <c r="Q300" i="35"/>
  <c r="P300" i="35"/>
  <c r="O300" i="35"/>
  <c r="N300" i="35"/>
  <c r="K300" i="35"/>
  <c r="J300" i="35"/>
  <c r="F300" i="35"/>
  <c r="HK299" i="35"/>
  <c r="HJ299" i="35"/>
  <c r="HI299" i="35"/>
  <c r="HH299" i="35"/>
  <c r="HF299" i="35"/>
  <c r="HE299" i="35"/>
  <c r="HD299" i="35"/>
  <c r="HC299" i="35"/>
  <c r="HA299" i="35"/>
  <c r="GZ299" i="35"/>
  <c r="GY299" i="35"/>
  <c r="GX299" i="35"/>
  <c r="GW299" i="35"/>
  <c r="GV299" i="35"/>
  <c r="GU299" i="35"/>
  <c r="GT299" i="35"/>
  <c r="GS299" i="35"/>
  <c r="GR299" i="35"/>
  <c r="GQ299" i="35"/>
  <c r="GP299" i="35"/>
  <c r="GO299" i="35"/>
  <c r="GN299" i="35"/>
  <c r="GM299" i="35"/>
  <c r="GL299" i="35"/>
  <c r="GK299" i="35"/>
  <c r="GJ299" i="35"/>
  <c r="GI299" i="35"/>
  <c r="GG299" i="35"/>
  <c r="GF299" i="35"/>
  <c r="GE299" i="35"/>
  <c r="GD299" i="35"/>
  <c r="GC299" i="35"/>
  <c r="GB299" i="35"/>
  <c r="GA299" i="35"/>
  <c r="FZ299" i="35"/>
  <c r="FY299" i="35"/>
  <c r="FX299" i="35"/>
  <c r="FW299" i="35"/>
  <c r="FV299" i="35"/>
  <c r="FU299" i="35"/>
  <c r="FT299" i="35"/>
  <c r="FS299" i="35"/>
  <c r="FR299" i="35"/>
  <c r="FQ299" i="35"/>
  <c r="FP299" i="35"/>
  <c r="FO299" i="35"/>
  <c r="FN299" i="35"/>
  <c r="FM299" i="35"/>
  <c r="FL299" i="35"/>
  <c r="FK299" i="35"/>
  <c r="FJ299" i="35"/>
  <c r="FI299" i="35"/>
  <c r="FH299" i="35"/>
  <c r="FG299" i="35"/>
  <c r="FF299" i="35"/>
  <c r="FD299" i="35"/>
  <c r="FC299" i="35"/>
  <c r="FB299" i="35"/>
  <c r="FA299" i="35"/>
  <c r="EZ299" i="35"/>
  <c r="EY299" i="35"/>
  <c r="EX299" i="35"/>
  <c r="EW299" i="35"/>
  <c r="EV299" i="35"/>
  <c r="EU299" i="35"/>
  <c r="ET299" i="35"/>
  <c r="ES299" i="35"/>
  <c r="ER299" i="35"/>
  <c r="EQ299" i="35"/>
  <c r="EP299" i="35"/>
  <c r="EO299" i="35"/>
  <c r="EN299" i="35"/>
  <c r="EM299" i="35"/>
  <c r="EL299" i="35"/>
  <c r="EK299" i="35"/>
  <c r="EJ299" i="35"/>
  <c r="EI299" i="35"/>
  <c r="EH299" i="35"/>
  <c r="EG299" i="35"/>
  <c r="EF299" i="35"/>
  <c r="EE299" i="35"/>
  <c r="ED299" i="35"/>
  <c r="EC299" i="35"/>
  <c r="EB299" i="35"/>
  <c r="EA299" i="35"/>
  <c r="DZ299" i="35"/>
  <c r="DY299" i="35"/>
  <c r="DX299" i="35"/>
  <c r="DW299" i="35"/>
  <c r="DV299" i="35"/>
  <c r="DU299" i="35"/>
  <c r="DT299" i="35"/>
  <c r="DS299" i="35"/>
  <c r="DR299" i="35"/>
  <c r="DQ299" i="35"/>
  <c r="DP299" i="35"/>
  <c r="DO299" i="35"/>
  <c r="DN299" i="35"/>
  <c r="DM299" i="35"/>
  <c r="DL299" i="35"/>
  <c r="DK299" i="35"/>
  <c r="DJ299" i="35"/>
  <c r="DI299" i="35"/>
  <c r="DH299" i="35"/>
  <c r="DG299" i="35"/>
  <c r="CZ299" i="35"/>
  <c r="CY299" i="35"/>
  <c r="CX299" i="35"/>
  <c r="CW299" i="35"/>
  <c r="CV299" i="35"/>
  <c r="CU299" i="35"/>
  <c r="CT299" i="35"/>
  <c r="CS299" i="35"/>
  <c r="CR299" i="35"/>
  <c r="CQ299" i="35"/>
  <c r="CP299" i="35"/>
  <c r="CO299" i="35"/>
  <c r="CN299" i="35"/>
  <c r="CM299" i="35"/>
  <c r="CL299" i="35"/>
  <c r="CK299" i="35"/>
  <c r="CJ299" i="35"/>
  <c r="CI299" i="35"/>
  <c r="CH299" i="35"/>
  <c r="CG299" i="35"/>
  <c r="CF299" i="35"/>
  <c r="CE299" i="35"/>
  <c r="CD299" i="35"/>
  <c r="CC299" i="35"/>
  <c r="CB299" i="35"/>
  <c r="CA299" i="35"/>
  <c r="BZ299" i="35"/>
  <c r="BY299" i="35"/>
  <c r="BX299" i="35"/>
  <c r="BW299" i="35"/>
  <c r="BP299" i="35"/>
  <c r="BO299" i="35"/>
  <c r="BN299" i="35"/>
  <c r="BM299" i="35"/>
  <c r="BL299" i="35"/>
  <c r="BK299" i="35"/>
  <c r="BJ299" i="35"/>
  <c r="BI299" i="35"/>
  <c r="BH299" i="35"/>
  <c r="BG299" i="35"/>
  <c r="BF299" i="35"/>
  <c r="BE299" i="35"/>
  <c r="BC299" i="35"/>
  <c r="BB299" i="35"/>
  <c r="BA299" i="35"/>
  <c r="AZ299" i="35"/>
  <c r="AY299" i="35"/>
  <c r="AW299" i="35"/>
  <c r="AV299" i="35"/>
  <c r="AU299" i="35"/>
  <c r="AS299" i="35"/>
  <c r="AR299" i="35"/>
  <c r="AQ299" i="35"/>
  <c r="AO299" i="35"/>
  <c r="AN299" i="35"/>
  <c r="AM299" i="35"/>
  <c r="AL299" i="35"/>
  <c r="AJ299" i="35"/>
  <c r="AI299" i="35"/>
  <c r="AH299" i="35"/>
  <c r="AE299" i="35"/>
  <c r="AD299" i="35"/>
  <c r="AC299" i="35"/>
  <c r="AB299" i="35"/>
  <c r="AA299" i="35"/>
  <c r="Z299" i="35"/>
  <c r="Y299" i="35"/>
  <c r="X299" i="35"/>
  <c r="W299" i="35"/>
  <c r="V299" i="35"/>
  <c r="U299" i="35"/>
  <c r="T299" i="35"/>
  <c r="S299" i="35"/>
  <c r="R299" i="35"/>
  <c r="Q299" i="35"/>
  <c r="P299" i="35"/>
  <c r="O299" i="35"/>
  <c r="N299" i="35"/>
  <c r="K299" i="35"/>
  <c r="J299" i="35"/>
  <c r="F299" i="35"/>
  <c r="HK298" i="35"/>
  <c r="HJ298" i="35"/>
  <c r="HI298" i="35"/>
  <c r="HH298" i="35"/>
  <c r="HF298" i="35"/>
  <c r="HE298" i="35"/>
  <c r="HD298" i="35"/>
  <c r="HC298" i="35"/>
  <c r="HA298" i="35"/>
  <c r="GZ298" i="35"/>
  <c r="GY298" i="35"/>
  <c r="GX298" i="35"/>
  <c r="GW298" i="35"/>
  <c r="GV298" i="35"/>
  <c r="GU298" i="35"/>
  <c r="GT298" i="35"/>
  <c r="GS298" i="35"/>
  <c r="GR298" i="35"/>
  <c r="GQ298" i="35"/>
  <c r="GP298" i="35"/>
  <c r="GO298" i="35"/>
  <c r="GN298" i="35"/>
  <c r="GM298" i="35"/>
  <c r="GL298" i="35"/>
  <c r="GK298" i="35"/>
  <c r="GJ298" i="35"/>
  <c r="GI298" i="35"/>
  <c r="GG298" i="35"/>
  <c r="GF298" i="35"/>
  <c r="GE298" i="35"/>
  <c r="GD298" i="35"/>
  <c r="GC298" i="35"/>
  <c r="GB298" i="35"/>
  <c r="GA298" i="35"/>
  <c r="FZ298" i="35"/>
  <c r="FY298" i="35"/>
  <c r="FX298" i="35"/>
  <c r="FW298" i="35"/>
  <c r="FV298" i="35"/>
  <c r="FU298" i="35"/>
  <c r="FT298" i="35"/>
  <c r="FS298" i="35"/>
  <c r="FR298" i="35"/>
  <c r="FQ298" i="35"/>
  <c r="FP298" i="35"/>
  <c r="FO298" i="35"/>
  <c r="FN298" i="35"/>
  <c r="FM298" i="35"/>
  <c r="FL298" i="35"/>
  <c r="FK298" i="35"/>
  <c r="FJ298" i="35"/>
  <c r="FI298" i="35"/>
  <c r="FH298" i="35"/>
  <c r="FG298" i="35"/>
  <c r="FF298" i="35"/>
  <c r="FD298" i="35"/>
  <c r="FC298" i="35"/>
  <c r="FB298" i="35"/>
  <c r="FA298" i="35"/>
  <c r="EZ298" i="35"/>
  <c r="EY298" i="35"/>
  <c r="EX298" i="35"/>
  <c r="EW298" i="35"/>
  <c r="EV298" i="35"/>
  <c r="EU298" i="35"/>
  <c r="ET298" i="35"/>
  <c r="ES298" i="35"/>
  <c r="ER298" i="35"/>
  <c r="EQ298" i="35"/>
  <c r="EP298" i="35"/>
  <c r="EO298" i="35"/>
  <c r="EN298" i="35"/>
  <c r="EM298" i="35"/>
  <c r="EL298" i="35"/>
  <c r="EK298" i="35"/>
  <c r="EJ298" i="35"/>
  <c r="EI298" i="35"/>
  <c r="EH298" i="35"/>
  <c r="EG298" i="35"/>
  <c r="EF298" i="35"/>
  <c r="EE298" i="35"/>
  <c r="ED298" i="35"/>
  <c r="EC298" i="35"/>
  <c r="EB298" i="35"/>
  <c r="EA298" i="35"/>
  <c r="DZ298" i="35"/>
  <c r="DY298" i="35"/>
  <c r="DX298" i="35"/>
  <c r="DW298" i="35"/>
  <c r="DV298" i="35"/>
  <c r="DU298" i="35"/>
  <c r="DT298" i="35"/>
  <c r="DS298" i="35"/>
  <c r="DR298" i="35"/>
  <c r="DQ298" i="35"/>
  <c r="DP298" i="35"/>
  <c r="DO298" i="35"/>
  <c r="DN298" i="35"/>
  <c r="DM298" i="35"/>
  <c r="DL298" i="35"/>
  <c r="DK298" i="35"/>
  <c r="DJ298" i="35"/>
  <c r="DI298" i="35"/>
  <c r="DH298" i="35"/>
  <c r="DG298" i="35"/>
  <c r="CZ298" i="35"/>
  <c r="CY298" i="35"/>
  <c r="CX298" i="35"/>
  <c r="CW298" i="35"/>
  <c r="CV298" i="35"/>
  <c r="CU298" i="35"/>
  <c r="CT298" i="35"/>
  <c r="CS298" i="35"/>
  <c r="CR298" i="35"/>
  <c r="CQ298" i="35"/>
  <c r="CP298" i="35"/>
  <c r="CO298" i="35"/>
  <c r="CN298" i="35"/>
  <c r="CM298" i="35"/>
  <c r="CL298" i="35"/>
  <c r="CK298" i="35"/>
  <c r="CJ298" i="35"/>
  <c r="CI298" i="35"/>
  <c r="CH298" i="35"/>
  <c r="CG298" i="35"/>
  <c r="CF298" i="35"/>
  <c r="CE298" i="35"/>
  <c r="CD298" i="35"/>
  <c r="CC298" i="35"/>
  <c r="CB298" i="35"/>
  <c r="CA298" i="35"/>
  <c r="BZ298" i="35"/>
  <c r="BY298" i="35"/>
  <c r="BX298" i="35"/>
  <c r="BW298" i="35"/>
  <c r="BP298" i="35"/>
  <c r="BO298" i="35"/>
  <c r="BN298" i="35"/>
  <c r="BM298" i="35"/>
  <c r="BL298" i="35"/>
  <c r="BK298" i="35"/>
  <c r="BJ298" i="35"/>
  <c r="BI298" i="35"/>
  <c r="BH298" i="35"/>
  <c r="BG298" i="35"/>
  <c r="BF298" i="35"/>
  <c r="BE298" i="35"/>
  <c r="BC298" i="35"/>
  <c r="BB298" i="35"/>
  <c r="BA298" i="35"/>
  <c r="AZ298" i="35"/>
  <c r="AY298" i="35"/>
  <c r="AW298" i="35"/>
  <c r="AV298" i="35"/>
  <c r="AU298" i="35"/>
  <c r="AS298" i="35"/>
  <c r="AR298" i="35"/>
  <c r="AQ298" i="35"/>
  <c r="AO298" i="35"/>
  <c r="AN298" i="35"/>
  <c r="AM298" i="35"/>
  <c r="AL298" i="35"/>
  <c r="AJ298" i="35"/>
  <c r="AI298" i="35"/>
  <c r="AH298" i="35"/>
  <c r="AE298" i="35"/>
  <c r="AD298" i="35"/>
  <c r="AC298" i="35"/>
  <c r="AB298" i="35"/>
  <c r="AA298" i="35"/>
  <c r="Z298" i="35"/>
  <c r="Y298" i="35"/>
  <c r="X298" i="35"/>
  <c r="W298" i="35"/>
  <c r="V298" i="35"/>
  <c r="U298" i="35"/>
  <c r="T298" i="35"/>
  <c r="S298" i="35"/>
  <c r="R298" i="35"/>
  <c r="Q298" i="35"/>
  <c r="P298" i="35"/>
  <c r="O298" i="35"/>
  <c r="N298" i="35"/>
  <c r="K298" i="35"/>
  <c r="J298" i="35"/>
  <c r="F298" i="35"/>
  <c r="HK297" i="35"/>
  <c r="HJ297" i="35"/>
  <c r="HI297" i="35"/>
  <c r="HH297" i="35"/>
  <c r="HF297" i="35"/>
  <c r="HE297" i="35"/>
  <c r="HD297" i="35"/>
  <c r="HC297" i="35"/>
  <c r="HA297" i="35"/>
  <c r="GZ297" i="35"/>
  <c r="GY297" i="35"/>
  <c r="GX297" i="35"/>
  <c r="GW297" i="35"/>
  <c r="GV297" i="35"/>
  <c r="GU297" i="35"/>
  <c r="GT297" i="35"/>
  <c r="GS297" i="35"/>
  <c r="GR297" i="35"/>
  <c r="GQ297" i="35"/>
  <c r="GP297" i="35"/>
  <c r="GO297" i="35"/>
  <c r="GN297" i="35"/>
  <c r="GM297" i="35"/>
  <c r="GL297" i="35"/>
  <c r="GK297" i="35"/>
  <c r="GJ297" i="35"/>
  <c r="GI297" i="35"/>
  <c r="GG297" i="35"/>
  <c r="GF297" i="35"/>
  <c r="GE297" i="35"/>
  <c r="GD297" i="35"/>
  <c r="GC297" i="35"/>
  <c r="GB297" i="35"/>
  <c r="GA297" i="35"/>
  <c r="FZ297" i="35"/>
  <c r="FY297" i="35"/>
  <c r="FX297" i="35"/>
  <c r="FW297" i="35"/>
  <c r="FV297" i="35"/>
  <c r="FU297" i="35"/>
  <c r="FT297" i="35"/>
  <c r="FS297" i="35"/>
  <c r="FR297" i="35"/>
  <c r="FQ297" i="35"/>
  <c r="FP297" i="35"/>
  <c r="FO297" i="35"/>
  <c r="FN297" i="35"/>
  <c r="FM297" i="35"/>
  <c r="FL297" i="35"/>
  <c r="FK297" i="35"/>
  <c r="FJ297" i="35"/>
  <c r="FI297" i="35"/>
  <c r="FH297" i="35"/>
  <c r="FG297" i="35"/>
  <c r="FF297" i="35"/>
  <c r="FD297" i="35"/>
  <c r="FC297" i="35"/>
  <c r="FB297" i="35"/>
  <c r="FA297" i="35"/>
  <c r="EZ297" i="35"/>
  <c r="EY297" i="35"/>
  <c r="EX297" i="35"/>
  <c r="EW297" i="35"/>
  <c r="EV297" i="35"/>
  <c r="EU297" i="35"/>
  <c r="ET297" i="35"/>
  <c r="ES297" i="35"/>
  <c r="ER297" i="35"/>
  <c r="EQ297" i="35"/>
  <c r="EP297" i="35"/>
  <c r="EO297" i="35"/>
  <c r="EN297" i="35"/>
  <c r="EM297" i="35"/>
  <c r="EL297" i="35"/>
  <c r="EK297" i="35"/>
  <c r="EJ297" i="35"/>
  <c r="EI297" i="35"/>
  <c r="EH297" i="35"/>
  <c r="EG297" i="35"/>
  <c r="EF297" i="35"/>
  <c r="EE297" i="35"/>
  <c r="ED297" i="35"/>
  <c r="EC297" i="35"/>
  <c r="EB297" i="35"/>
  <c r="EA297" i="35"/>
  <c r="DZ297" i="35"/>
  <c r="DY297" i="35"/>
  <c r="DX297" i="35"/>
  <c r="DW297" i="35"/>
  <c r="DV297" i="35"/>
  <c r="DU297" i="35"/>
  <c r="DT297" i="35"/>
  <c r="DS297" i="35"/>
  <c r="DR297" i="35"/>
  <c r="DQ297" i="35"/>
  <c r="DP297" i="35"/>
  <c r="DO297" i="35"/>
  <c r="DN297" i="35"/>
  <c r="DM297" i="35"/>
  <c r="DL297" i="35"/>
  <c r="DK297" i="35"/>
  <c r="DJ297" i="35"/>
  <c r="DI297" i="35"/>
  <c r="DH297" i="35"/>
  <c r="DG297" i="35"/>
  <c r="CZ297" i="35"/>
  <c r="CY297" i="35"/>
  <c r="CX297" i="35"/>
  <c r="CW297" i="35"/>
  <c r="CV297" i="35"/>
  <c r="CU297" i="35"/>
  <c r="CT297" i="35"/>
  <c r="CS297" i="35"/>
  <c r="CR297" i="35"/>
  <c r="CQ297" i="35"/>
  <c r="CP297" i="35"/>
  <c r="CO297" i="35"/>
  <c r="CN297" i="35"/>
  <c r="CM297" i="35"/>
  <c r="CL297" i="35"/>
  <c r="CK297" i="35"/>
  <c r="CJ297" i="35"/>
  <c r="CI297" i="35"/>
  <c r="CH297" i="35"/>
  <c r="CG297" i="35"/>
  <c r="CF297" i="35"/>
  <c r="CE297" i="35"/>
  <c r="CD297" i="35"/>
  <c r="CC297" i="35"/>
  <c r="CB297" i="35"/>
  <c r="CA297" i="35"/>
  <c r="BZ297" i="35"/>
  <c r="BY297" i="35"/>
  <c r="BX297" i="35"/>
  <c r="BW297" i="35"/>
  <c r="BP297" i="35"/>
  <c r="BO297" i="35"/>
  <c r="BN297" i="35"/>
  <c r="BM297" i="35"/>
  <c r="BL297" i="35"/>
  <c r="BK297" i="35"/>
  <c r="BJ297" i="35"/>
  <c r="BI297" i="35"/>
  <c r="BH297" i="35"/>
  <c r="BG297" i="35"/>
  <c r="BF297" i="35"/>
  <c r="BE297" i="35"/>
  <c r="BC297" i="35"/>
  <c r="BB297" i="35"/>
  <c r="BA297" i="35"/>
  <c r="AZ297" i="35"/>
  <c r="AY297" i="35"/>
  <c r="AW297" i="35"/>
  <c r="AV297" i="35"/>
  <c r="AU297" i="35"/>
  <c r="AS297" i="35"/>
  <c r="AR297" i="35"/>
  <c r="AQ297" i="35"/>
  <c r="AO297" i="35"/>
  <c r="AN297" i="35"/>
  <c r="AM297" i="35"/>
  <c r="AL297" i="35"/>
  <c r="AJ297" i="35"/>
  <c r="AI297" i="35"/>
  <c r="AH297" i="35"/>
  <c r="AD297" i="35"/>
  <c r="AC297" i="35"/>
  <c r="AB297" i="35"/>
  <c r="AA297" i="35"/>
  <c r="Z297" i="35"/>
  <c r="Y297" i="35"/>
  <c r="X297" i="35"/>
  <c r="W297" i="35"/>
  <c r="V297" i="35"/>
  <c r="U297" i="35"/>
  <c r="T297" i="35"/>
  <c r="S297" i="35"/>
  <c r="R297" i="35"/>
  <c r="Q297" i="35"/>
  <c r="P297" i="35"/>
  <c r="O297" i="35"/>
  <c r="N297" i="35"/>
  <c r="K297" i="35"/>
  <c r="J297" i="35"/>
  <c r="F297" i="35"/>
  <c r="HK296" i="35"/>
  <c r="HJ296" i="35"/>
  <c r="HI296" i="35"/>
  <c r="HH296" i="35"/>
  <c r="HF296" i="35"/>
  <c r="HE296" i="35"/>
  <c r="HD296" i="35"/>
  <c r="HC296" i="35"/>
  <c r="HA296" i="35"/>
  <c r="GZ296" i="35"/>
  <c r="GY296" i="35"/>
  <c r="GX296" i="35"/>
  <c r="GW296" i="35"/>
  <c r="GV296" i="35"/>
  <c r="GU296" i="35"/>
  <c r="GT296" i="35"/>
  <c r="GS296" i="35"/>
  <c r="GR296" i="35"/>
  <c r="GQ296" i="35"/>
  <c r="GP296" i="35"/>
  <c r="GO296" i="35"/>
  <c r="GN296" i="35"/>
  <c r="GM296" i="35"/>
  <c r="GL296" i="35"/>
  <c r="GK296" i="35"/>
  <c r="GJ296" i="35"/>
  <c r="GI296" i="35"/>
  <c r="GG296" i="35"/>
  <c r="GF296" i="35"/>
  <c r="GE296" i="35"/>
  <c r="GD296" i="35"/>
  <c r="GC296" i="35"/>
  <c r="GB296" i="35"/>
  <c r="GA296" i="35"/>
  <c r="FZ296" i="35"/>
  <c r="FY296" i="35"/>
  <c r="FX296" i="35"/>
  <c r="FW296" i="35"/>
  <c r="FV296" i="35"/>
  <c r="FU296" i="35"/>
  <c r="FT296" i="35"/>
  <c r="FS296" i="35"/>
  <c r="FR296" i="35"/>
  <c r="FQ296" i="35"/>
  <c r="FP296" i="35"/>
  <c r="FO296" i="35"/>
  <c r="FN296" i="35"/>
  <c r="FM296" i="35"/>
  <c r="FL296" i="35"/>
  <c r="FK296" i="35"/>
  <c r="FJ296" i="35"/>
  <c r="FI296" i="35"/>
  <c r="FH296" i="35"/>
  <c r="FG296" i="35"/>
  <c r="FF296" i="35"/>
  <c r="FD296" i="35"/>
  <c r="FC296" i="35"/>
  <c r="FB296" i="35"/>
  <c r="FA296" i="35"/>
  <c r="EZ296" i="35"/>
  <c r="EY296" i="35"/>
  <c r="EX296" i="35"/>
  <c r="EW296" i="35"/>
  <c r="EV296" i="35"/>
  <c r="EU296" i="35"/>
  <c r="ET296" i="35"/>
  <c r="ES296" i="35"/>
  <c r="ER296" i="35"/>
  <c r="EQ296" i="35"/>
  <c r="EP296" i="35"/>
  <c r="EO296" i="35"/>
  <c r="EN296" i="35"/>
  <c r="EM296" i="35"/>
  <c r="EL296" i="35"/>
  <c r="EK296" i="35"/>
  <c r="EJ296" i="35"/>
  <c r="EI296" i="35"/>
  <c r="EH296" i="35"/>
  <c r="EG296" i="35"/>
  <c r="EF296" i="35"/>
  <c r="EE296" i="35"/>
  <c r="ED296" i="35"/>
  <c r="EC296" i="35"/>
  <c r="EB296" i="35"/>
  <c r="EA296" i="35"/>
  <c r="DZ296" i="35"/>
  <c r="DY296" i="35"/>
  <c r="DX296" i="35"/>
  <c r="DW296" i="35"/>
  <c r="DV296" i="35"/>
  <c r="DU296" i="35"/>
  <c r="DT296" i="35"/>
  <c r="DS296" i="35"/>
  <c r="DR296" i="35"/>
  <c r="DQ296" i="35"/>
  <c r="DP296" i="35"/>
  <c r="DO296" i="35"/>
  <c r="DN296" i="35"/>
  <c r="DM296" i="35"/>
  <c r="DL296" i="35"/>
  <c r="DK296" i="35"/>
  <c r="DJ296" i="35"/>
  <c r="DI296" i="35"/>
  <c r="DH296" i="35"/>
  <c r="DG296" i="35"/>
  <c r="CZ296" i="35"/>
  <c r="CY296" i="35"/>
  <c r="CX296" i="35"/>
  <c r="CW296" i="35"/>
  <c r="CV296" i="35"/>
  <c r="CU296" i="35"/>
  <c r="CT296" i="35"/>
  <c r="CS296" i="35"/>
  <c r="CR296" i="35"/>
  <c r="CQ296" i="35"/>
  <c r="CP296" i="35"/>
  <c r="CO296" i="35"/>
  <c r="CN296" i="35"/>
  <c r="CM296" i="35"/>
  <c r="CL296" i="35"/>
  <c r="CK296" i="35"/>
  <c r="CJ296" i="35"/>
  <c r="CI296" i="35"/>
  <c r="CH296" i="35"/>
  <c r="CG296" i="35"/>
  <c r="CF296" i="35"/>
  <c r="CE296" i="35"/>
  <c r="CD296" i="35"/>
  <c r="CC296" i="35"/>
  <c r="CB296" i="35"/>
  <c r="CA296" i="35"/>
  <c r="BZ296" i="35"/>
  <c r="BY296" i="35"/>
  <c r="BX296" i="35"/>
  <c r="BW296" i="35"/>
  <c r="BP296" i="35"/>
  <c r="BO296" i="35"/>
  <c r="BN296" i="35"/>
  <c r="BM296" i="35"/>
  <c r="BL296" i="35"/>
  <c r="BK296" i="35"/>
  <c r="BJ296" i="35"/>
  <c r="BI296" i="35"/>
  <c r="BH296" i="35"/>
  <c r="BG296" i="35"/>
  <c r="BF296" i="35"/>
  <c r="BE296" i="35"/>
  <c r="BC296" i="35"/>
  <c r="BB296" i="35"/>
  <c r="BA296" i="35"/>
  <c r="AZ296" i="35"/>
  <c r="AY296" i="35"/>
  <c r="AW296" i="35"/>
  <c r="AV296" i="35"/>
  <c r="AU296" i="35"/>
  <c r="AS296" i="35"/>
  <c r="AR296" i="35"/>
  <c r="AQ296" i="35"/>
  <c r="AO296" i="35"/>
  <c r="AN296" i="35"/>
  <c r="AM296" i="35"/>
  <c r="AL296" i="35"/>
  <c r="AJ296" i="35"/>
  <c r="AI296" i="35"/>
  <c r="AH296" i="35"/>
  <c r="AE296" i="35"/>
  <c r="AC296" i="35"/>
  <c r="AB296" i="35"/>
  <c r="AA296" i="35"/>
  <c r="Z296" i="35"/>
  <c r="Y296" i="35"/>
  <c r="X296" i="35"/>
  <c r="W296" i="35"/>
  <c r="V296" i="35"/>
  <c r="U296" i="35"/>
  <c r="T296" i="35"/>
  <c r="S296" i="35"/>
  <c r="R296" i="35"/>
  <c r="Q296" i="35"/>
  <c r="P296" i="35"/>
  <c r="O296" i="35"/>
  <c r="N296" i="35"/>
  <c r="K296" i="35"/>
  <c r="J296" i="35"/>
  <c r="F296" i="35"/>
  <c r="K295" i="35"/>
  <c r="F295" i="35"/>
  <c r="HK294" i="35"/>
  <c r="HJ294" i="35"/>
  <c r="HI294" i="35"/>
  <c r="HH294" i="35"/>
  <c r="HF294" i="35"/>
  <c r="HE294" i="35"/>
  <c r="HD294" i="35"/>
  <c r="HC294" i="35"/>
  <c r="HA294" i="35"/>
  <c r="GZ294" i="35"/>
  <c r="GY294" i="35"/>
  <c r="GX294" i="35"/>
  <c r="GW294" i="35"/>
  <c r="GV294" i="35"/>
  <c r="GU294" i="35"/>
  <c r="GT294" i="35"/>
  <c r="GS294" i="35"/>
  <c r="GR294" i="35"/>
  <c r="GQ294" i="35"/>
  <c r="GP294" i="35"/>
  <c r="GO294" i="35"/>
  <c r="GN294" i="35"/>
  <c r="GM294" i="35"/>
  <c r="GL294" i="35"/>
  <c r="GK294" i="35"/>
  <c r="GJ294" i="35"/>
  <c r="GI294" i="35"/>
  <c r="GG294" i="35"/>
  <c r="GF294" i="35"/>
  <c r="GE294" i="35"/>
  <c r="GD294" i="35"/>
  <c r="GC294" i="35"/>
  <c r="GB294" i="35"/>
  <c r="GA294" i="35"/>
  <c r="FZ294" i="35"/>
  <c r="FY294" i="35"/>
  <c r="FX294" i="35"/>
  <c r="FW294" i="35"/>
  <c r="FV294" i="35"/>
  <c r="FU294" i="35"/>
  <c r="FT294" i="35"/>
  <c r="FS294" i="35"/>
  <c r="FR294" i="35"/>
  <c r="FQ294" i="35"/>
  <c r="FP294" i="35"/>
  <c r="FO294" i="35"/>
  <c r="FN294" i="35"/>
  <c r="FM294" i="35"/>
  <c r="FL294" i="35"/>
  <c r="FK294" i="35"/>
  <c r="FJ294" i="35"/>
  <c r="FI294" i="35"/>
  <c r="FH294" i="35"/>
  <c r="FG294" i="35"/>
  <c r="FF294" i="35"/>
  <c r="FD294" i="35"/>
  <c r="FC294" i="35"/>
  <c r="FB294" i="35"/>
  <c r="FA294" i="35"/>
  <c r="EZ294" i="35"/>
  <c r="EY294" i="35"/>
  <c r="EX294" i="35"/>
  <c r="EW294" i="35"/>
  <c r="EV294" i="35"/>
  <c r="EU294" i="35"/>
  <c r="ET294" i="35"/>
  <c r="ES294" i="35"/>
  <c r="ER294" i="35"/>
  <c r="EQ294" i="35"/>
  <c r="EP294" i="35"/>
  <c r="EO294" i="35"/>
  <c r="EN294" i="35"/>
  <c r="EM294" i="35"/>
  <c r="EL294" i="35"/>
  <c r="EK294" i="35"/>
  <c r="EJ294" i="35"/>
  <c r="EI294" i="35"/>
  <c r="EH294" i="35"/>
  <c r="EG294" i="35"/>
  <c r="EF294" i="35"/>
  <c r="EE294" i="35"/>
  <c r="ED294" i="35"/>
  <c r="EC294" i="35"/>
  <c r="EB294" i="35"/>
  <c r="EA294" i="35"/>
  <c r="DZ294" i="35"/>
  <c r="DY294" i="35"/>
  <c r="DX294" i="35"/>
  <c r="DW294" i="35"/>
  <c r="DV294" i="35"/>
  <c r="DU294" i="35"/>
  <c r="DT294" i="35"/>
  <c r="DS294" i="35"/>
  <c r="DR294" i="35"/>
  <c r="DQ294" i="35"/>
  <c r="DP294" i="35"/>
  <c r="DO294" i="35"/>
  <c r="DN294" i="35"/>
  <c r="DM294" i="35"/>
  <c r="DL294" i="35"/>
  <c r="DK294" i="35"/>
  <c r="DJ294" i="35"/>
  <c r="DI294" i="35"/>
  <c r="DH294" i="35"/>
  <c r="DG294" i="35"/>
  <c r="CZ294" i="35"/>
  <c r="CY294" i="35"/>
  <c r="CX294" i="35"/>
  <c r="CW294" i="35"/>
  <c r="CV294" i="35"/>
  <c r="CU294" i="35"/>
  <c r="CT294" i="35"/>
  <c r="CS294" i="35"/>
  <c r="CR294" i="35"/>
  <c r="CQ294" i="35"/>
  <c r="CP294" i="35"/>
  <c r="CO294" i="35"/>
  <c r="CN294" i="35"/>
  <c r="CM294" i="35"/>
  <c r="CL294" i="35"/>
  <c r="CK294" i="35"/>
  <c r="CJ294" i="35"/>
  <c r="CI294" i="35"/>
  <c r="CH294" i="35"/>
  <c r="CG294" i="35"/>
  <c r="CF294" i="35"/>
  <c r="CE294" i="35"/>
  <c r="CD294" i="35"/>
  <c r="CC294" i="35"/>
  <c r="CB294" i="35"/>
  <c r="CA294" i="35"/>
  <c r="BZ294" i="35"/>
  <c r="BY294" i="35"/>
  <c r="BX294" i="35"/>
  <c r="BW294" i="35"/>
  <c r="BP294" i="35"/>
  <c r="BO294" i="35"/>
  <c r="BN294" i="35"/>
  <c r="BM294" i="35"/>
  <c r="BL294" i="35"/>
  <c r="BK294" i="35"/>
  <c r="BJ294" i="35"/>
  <c r="BI294" i="35"/>
  <c r="BH294" i="35"/>
  <c r="BG294" i="35"/>
  <c r="BF294" i="35"/>
  <c r="BE294" i="35"/>
  <c r="BC294" i="35"/>
  <c r="BB294" i="35"/>
  <c r="BA294" i="35"/>
  <c r="AZ294" i="35"/>
  <c r="AY294" i="35"/>
  <c r="AW294" i="35"/>
  <c r="AV294" i="35"/>
  <c r="AU294" i="35"/>
  <c r="AS294" i="35"/>
  <c r="AR294" i="35"/>
  <c r="AQ294" i="35"/>
  <c r="AO294" i="35"/>
  <c r="AN294" i="35"/>
  <c r="AM294" i="35"/>
  <c r="AL294" i="35"/>
  <c r="AJ294" i="35"/>
  <c r="AI294" i="35"/>
  <c r="AH294" i="35"/>
  <c r="AE294" i="35"/>
  <c r="AD294" i="35"/>
  <c r="AC294" i="35"/>
  <c r="AB294" i="35"/>
  <c r="AA294" i="35"/>
  <c r="Z294" i="35"/>
  <c r="Y294" i="35"/>
  <c r="X294" i="35"/>
  <c r="W294" i="35"/>
  <c r="V294" i="35"/>
  <c r="U294" i="35"/>
  <c r="T294" i="35"/>
  <c r="S294" i="35"/>
  <c r="R294" i="35"/>
  <c r="Q294" i="35"/>
  <c r="P294" i="35"/>
  <c r="O294" i="35"/>
  <c r="N294" i="35"/>
  <c r="K294" i="35"/>
  <c r="J294" i="35"/>
  <c r="F294" i="35"/>
  <c r="HK293" i="35"/>
  <c r="HJ293" i="35"/>
  <c r="HI293" i="35"/>
  <c r="HH293" i="35"/>
  <c r="HF293" i="35"/>
  <c r="HE293" i="35"/>
  <c r="HD293" i="35"/>
  <c r="HC293" i="35"/>
  <c r="HA293" i="35"/>
  <c r="GZ293" i="35"/>
  <c r="GY293" i="35"/>
  <c r="GX293" i="35"/>
  <c r="GW293" i="35"/>
  <c r="GV293" i="35"/>
  <c r="GU293" i="35"/>
  <c r="GT293" i="35"/>
  <c r="GS293" i="35"/>
  <c r="GR293" i="35"/>
  <c r="GQ293" i="35"/>
  <c r="GP293" i="35"/>
  <c r="GO293" i="35"/>
  <c r="GN293" i="35"/>
  <c r="GM293" i="35"/>
  <c r="GL293" i="35"/>
  <c r="GK293" i="35"/>
  <c r="GJ293" i="35"/>
  <c r="GI293" i="35"/>
  <c r="GG293" i="35"/>
  <c r="GF293" i="35"/>
  <c r="GE293" i="35"/>
  <c r="GD293" i="35"/>
  <c r="GC293" i="35"/>
  <c r="GB293" i="35"/>
  <c r="GA293" i="35"/>
  <c r="FZ293" i="35"/>
  <c r="FY293" i="35"/>
  <c r="FX293" i="35"/>
  <c r="FW293" i="35"/>
  <c r="FV293" i="35"/>
  <c r="FU293" i="35"/>
  <c r="FT293" i="35"/>
  <c r="FS293" i="35"/>
  <c r="FR293" i="35"/>
  <c r="FQ293" i="35"/>
  <c r="FP293" i="35"/>
  <c r="FO293" i="35"/>
  <c r="FN293" i="35"/>
  <c r="FM293" i="35"/>
  <c r="FL293" i="35"/>
  <c r="FK293" i="35"/>
  <c r="FJ293" i="35"/>
  <c r="FI293" i="35"/>
  <c r="FH293" i="35"/>
  <c r="FG293" i="35"/>
  <c r="FF293" i="35"/>
  <c r="FD293" i="35"/>
  <c r="FC293" i="35"/>
  <c r="FB293" i="35"/>
  <c r="FA293" i="35"/>
  <c r="EZ293" i="35"/>
  <c r="EY293" i="35"/>
  <c r="EX293" i="35"/>
  <c r="EW293" i="35"/>
  <c r="EV293" i="35"/>
  <c r="EU293" i="35"/>
  <c r="ET293" i="35"/>
  <c r="ES293" i="35"/>
  <c r="ER293" i="35"/>
  <c r="EQ293" i="35"/>
  <c r="EP293" i="35"/>
  <c r="EO293" i="35"/>
  <c r="EN293" i="35"/>
  <c r="EM293" i="35"/>
  <c r="EL293" i="35"/>
  <c r="EK293" i="35"/>
  <c r="EJ293" i="35"/>
  <c r="EI293" i="35"/>
  <c r="EH293" i="35"/>
  <c r="EG293" i="35"/>
  <c r="EF293" i="35"/>
  <c r="EE293" i="35"/>
  <c r="ED293" i="35"/>
  <c r="EC293" i="35"/>
  <c r="EB293" i="35"/>
  <c r="EA293" i="35"/>
  <c r="DZ293" i="35"/>
  <c r="DY293" i="35"/>
  <c r="DX293" i="35"/>
  <c r="DW293" i="35"/>
  <c r="DV293" i="35"/>
  <c r="DU293" i="35"/>
  <c r="DT293" i="35"/>
  <c r="DS293" i="35"/>
  <c r="DR293" i="35"/>
  <c r="DQ293" i="35"/>
  <c r="DP293" i="35"/>
  <c r="DO293" i="35"/>
  <c r="DN293" i="35"/>
  <c r="DM293" i="35"/>
  <c r="DL293" i="35"/>
  <c r="DK293" i="35"/>
  <c r="DJ293" i="35"/>
  <c r="DI293" i="35"/>
  <c r="DH293" i="35"/>
  <c r="DG293" i="35"/>
  <c r="CZ293" i="35"/>
  <c r="CY293" i="35"/>
  <c r="CX293" i="35"/>
  <c r="CW293" i="35"/>
  <c r="CV293" i="35"/>
  <c r="CU293" i="35"/>
  <c r="CT293" i="35"/>
  <c r="CS293" i="35"/>
  <c r="CR293" i="35"/>
  <c r="CQ293" i="35"/>
  <c r="CP293" i="35"/>
  <c r="CO293" i="35"/>
  <c r="CN293" i="35"/>
  <c r="CM293" i="35"/>
  <c r="CL293" i="35"/>
  <c r="CK293" i="35"/>
  <c r="CJ293" i="35"/>
  <c r="CI293" i="35"/>
  <c r="CH293" i="35"/>
  <c r="CG293" i="35"/>
  <c r="CF293" i="35"/>
  <c r="CE293" i="35"/>
  <c r="CD293" i="35"/>
  <c r="CC293" i="35"/>
  <c r="CB293" i="35"/>
  <c r="CA293" i="35"/>
  <c r="BZ293" i="35"/>
  <c r="BY293" i="35"/>
  <c r="BX293" i="35"/>
  <c r="BW293" i="35"/>
  <c r="BP293" i="35"/>
  <c r="BO293" i="35"/>
  <c r="BN293" i="35"/>
  <c r="BM293" i="35"/>
  <c r="BL293" i="35"/>
  <c r="BK293" i="35"/>
  <c r="BJ293" i="35"/>
  <c r="BI293" i="35"/>
  <c r="BH293" i="35"/>
  <c r="BG293" i="35"/>
  <c r="BF293" i="35"/>
  <c r="BE293" i="35"/>
  <c r="BC293" i="35"/>
  <c r="BB293" i="35"/>
  <c r="BA293" i="35"/>
  <c r="AZ293" i="35"/>
  <c r="AY293" i="35"/>
  <c r="AW293" i="35"/>
  <c r="AV293" i="35"/>
  <c r="AU293" i="35"/>
  <c r="AS293" i="35"/>
  <c r="AR293" i="35"/>
  <c r="AQ293" i="35"/>
  <c r="AO293" i="35"/>
  <c r="AN293" i="35"/>
  <c r="AM293" i="35"/>
  <c r="AL293" i="35"/>
  <c r="AJ293" i="35"/>
  <c r="AI293" i="35"/>
  <c r="AH293" i="35"/>
  <c r="AE293" i="35"/>
  <c r="AD293" i="35"/>
  <c r="AC293" i="35"/>
  <c r="AB293" i="35"/>
  <c r="AA293" i="35"/>
  <c r="Z293" i="35"/>
  <c r="Y293" i="35"/>
  <c r="X293" i="35"/>
  <c r="W293" i="35"/>
  <c r="V293" i="35"/>
  <c r="U293" i="35"/>
  <c r="T293" i="35"/>
  <c r="S293" i="35"/>
  <c r="R293" i="35"/>
  <c r="Q293" i="35"/>
  <c r="P293" i="35"/>
  <c r="O293" i="35"/>
  <c r="N293" i="35"/>
  <c r="K293" i="35"/>
  <c r="J293" i="35"/>
  <c r="F293" i="35"/>
  <c r="HK292" i="35"/>
  <c r="HJ292" i="35"/>
  <c r="HI292" i="35"/>
  <c r="HH292" i="35"/>
  <c r="HF292" i="35"/>
  <c r="HE292" i="35"/>
  <c r="HD292" i="35"/>
  <c r="HC292" i="35"/>
  <c r="HA292" i="35"/>
  <c r="GZ292" i="35"/>
  <c r="GY292" i="35"/>
  <c r="GX292" i="35"/>
  <c r="GW292" i="35"/>
  <c r="GV292" i="35"/>
  <c r="GU292" i="35"/>
  <c r="GT292" i="35"/>
  <c r="GS292" i="35"/>
  <c r="GR292" i="35"/>
  <c r="GQ292" i="35"/>
  <c r="GP292" i="35"/>
  <c r="GO292" i="35"/>
  <c r="GN292" i="35"/>
  <c r="GM292" i="35"/>
  <c r="GL292" i="35"/>
  <c r="GK292" i="35"/>
  <c r="GJ292" i="35"/>
  <c r="GI292" i="35"/>
  <c r="GG292" i="35"/>
  <c r="GF292" i="35"/>
  <c r="GE292" i="35"/>
  <c r="GD292" i="35"/>
  <c r="GC292" i="35"/>
  <c r="GB292" i="35"/>
  <c r="GA292" i="35"/>
  <c r="FZ292" i="35"/>
  <c r="FY292" i="35"/>
  <c r="FX292" i="35"/>
  <c r="FW292" i="35"/>
  <c r="FV292" i="35"/>
  <c r="FU292" i="35"/>
  <c r="FT292" i="35"/>
  <c r="FS292" i="35"/>
  <c r="FR292" i="35"/>
  <c r="FQ292" i="35"/>
  <c r="FP292" i="35"/>
  <c r="FO292" i="35"/>
  <c r="FN292" i="35"/>
  <c r="FM292" i="35"/>
  <c r="FL292" i="35"/>
  <c r="FK292" i="35"/>
  <c r="FJ292" i="35"/>
  <c r="FI292" i="35"/>
  <c r="FH292" i="35"/>
  <c r="FG292" i="35"/>
  <c r="FF292" i="35"/>
  <c r="FD292" i="35"/>
  <c r="FC292" i="35"/>
  <c r="FB292" i="35"/>
  <c r="FA292" i="35"/>
  <c r="EZ292" i="35"/>
  <c r="EY292" i="35"/>
  <c r="EX292" i="35"/>
  <c r="EW292" i="35"/>
  <c r="EV292" i="35"/>
  <c r="EU292" i="35"/>
  <c r="ET292" i="35"/>
  <c r="ES292" i="35"/>
  <c r="ER292" i="35"/>
  <c r="EQ292" i="35"/>
  <c r="EP292" i="35"/>
  <c r="EO292" i="35"/>
  <c r="EN292" i="35"/>
  <c r="EM292" i="35"/>
  <c r="EL292" i="35"/>
  <c r="EK292" i="35"/>
  <c r="EJ292" i="35"/>
  <c r="EI292" i="35"/>
  <c r="EH292" i="35"/>
  <c r="EG292" i="35"/>
  <c r="EF292" i="35"/>
  <c r="EE292" i="35"/>
  <c r="ED292" i="35"/>
  <c r="EC292" i="35"/>
  <c r="EB292" i="35"/>
  <c r="EA292" i="35"/>
  <c r="DZ292" i="35"/>
  <c r="DY292" i="35"/>
  <c r="DX292" i="35"/>
  <c r="DW292" i="35"/>
  <c r="DV292" i="35"/>
  <c r="DU292" i="35"/>
  <c r="DT292" i="35"/>
  <c r="DS292" i="35"/>
  <c r="DR292" i="35"/>
  <c r="DQ292" i="35"/>
  <c r="DP292" i="35"/>
  <c r="DO292" i="35"/>
  <c r="DN292" i="35"/>
  <c r="DM292" i="35"/>
  <c r="DL292" i="35"/>
  <c r="DK292" i="35"/>
  <c r="DJ292" i="35"/>
  <c r="DI292" i="35"/>
  <c r="DH292" i="35"/>
  <c r="DG292" i="35"/>
  <c r="CZ292" i="35"/>
  <c r="CY292" i="35"/>
  <c r="CX292" i="35"/>
  <c r="CW292" i="35"/>
  <c r="CV292" i="35"/>
  <c r="CU292" i="35"/>
  <c r="CT292" i="35"/>
  <c r="CS292" i="35"/>
  <c r="CR292" i="35"/>
  <c r="CQ292" i="35"/>
  <c r="CP292" i="35"/>
  <c r="CO292" i="35"/>
  <c r="CN292" i="35"/>
  <c r="CM292" i="35"/>
  <c r="CL292" i="35"/>
  <c r="CK292" i="35"/>
  <c r="CJ292" i="35"/>
  <c r="CI292" i="35"/>
  <c r="CH292" i="35"/>
  <c r="CG292" i="35"/>
  <c r="CF292" i="35"/>
  <c r="CE292" i="35"/>
  <c r="CD292" i="35"/>
  <c r="CC292" i="35"/>
  <c r="CB292" i="35"/>
  <c r="CA292" i="35"/>
  <c r="BZ292" i="35"/>
  <c r="BY292" i="35"/>
  <c r="BX292" i="35"/>
  <c r="BW292" i="35"/>
  <c r="BP292" i="35"/>
  <c r="BO292" i="35"/>
  <c r="BN292" i="35"/>
  <c r="BM292" i="35"/>
  <c r="BL292" i="35"/>
  <c r="BK292" i="35"/>
  <c r="BJ292" i="35"/>
  <c r="BI292" i="35"/>
  <c r="BH292" i="35"/>
  <c r="BG292" i="35"/>
  <c r="BF292" i="35"/>
  <c r="BE292" i="35"/>
  <c r="BC292" i="35"/>
  <c r="BB292" i="35"/>
  <c r="BA292" i="35"/>
  <c r="AZ292" i="35"/>
  <c r="AY292" i="35"/>
  <c r="AW292" i="35"/>
  <c r="AV292" i="35"/>
  <c r="AU292" i="35"/>
  <c r="AS292" i="35"/>
  <c r="AR292" i="35"/>
  <c r="AQ292" i="35"/>
  <c r="AO292" i="35"/>
  <c r="AN292" i="35"/>
  <c r="AM292" i="35"/>
  <c r="AL292" i="35"/>
  <c r="AJ292" i="35"/>
  <c r="AI292" i="35"/>
  <c r="AH292" i="35"/>
  <c r="AE292" i="35"/>
  <c r="AD292" i="35"/>
  <c r="AC292" i="35"/>
  <c r="AB292" i="35"/>
  <c r="AA292" i="35"/>
  <c r="Z292" i="35"/>
  <c r="Y292" i="35"/>
  <c r="X292" i="35"/>
  <c r="W292" i="35"/>
  <c r="V292" i="35"/>
  <c r="U292" i="35"/>
  <c r="T292" i="35"/>
  <c r="S292" i="35"/>
  <c r="R292" i="35"/>
  <c r="Q292" i="35"/>
  <c r="P292" i="35"/>
  <c r="O292" i="35"/>
  <c r="N292" i="35"/>
  <c r="K292" i="35"/>
  <c r="J292" i="35"/>
  <c r="F292" i="35"/>
  <c r="HK291" i="35"/>
  <c r="HJ291" i="35"/>
  <c r="HI291" i="35"/>
  <c r="HH291" i="35"/>
  <c r="HF291" i="35"/>
  <c r="HE291" i="35"/>
  <c r="HD291" i="35"/>
  <c r="HC291" i="35"/>
  <c r="HA291" i="35"/>
  <c r="GZ291" i="35"/>
  <c r="GY291" i="35"/>
  <c r="GX291" i="35"/>
  <c r="GW291" i="35"/>
  <c r="GV291" i="35"/>
  <c r="GU291" i="35"/>
  <c r="GT291" i="35"/>
  <c r="GS291" i="35"/>
  <c r="GR291" i="35"/>
  <c r="GQ291" i="35"/>
  <c r="GP291" i="35"/>
  <c r="GO291" i="35"/>
  <c r="GN291" i="35"/>
  <c r="GM291" i="35"/>
  <c r="GL291" i="35"/>
  <c r="GK291" i="35"/>
  <c r="GJ291" i="35"/>
  <c r="GI291" i="35"/>
  <c r="GG291" i="35"/>
  <c r="GF291" i="35"/>
  <c r="GE291" i="35"/>
  <c r="GD291" i="35"/>
  <c r="GC291" i="35"/>
  <c r="GB291" i="35"/>
  <c r="GA291" i="35"/>
  <c r="FZ291" i="35"/>
  <c r="FY291" i="35"/>
  <c r="FX291" i="35"/>
  <c r="FW291" i="35"/>
  <c r="FV291" i="35"/>
  <c r="FU291" i="35"/>
  <c r="FT291" i="35"/>
  <c r="FS291" i="35"/>
  <c r="FR291" i="35"/>
  <c r="FQ291" i="35"/>
  <c r="FP291" i="35"/>
  <c r="FO291" i="35"/>
  <c r="FN291" i="35"/>
  <c r="FM291" i="35"/>
  <c r="FL291" i="35"/>
  <c r="FK291" i="35"/>
  <c r="FJ291" i="35"/>
  <c r="FI291" i="35"/>
  <c r="FH291" i="35"/>
  <c r="FG291" i="35"/>
  <c r="FF291" i="35"/>
  <c r="FD291" i="35"/>
  <c r="FC291" i="35"/>
  <c r="FB291" i="35"/>
  <c r="FA291" i="35"/>
  <c r="EZ291" i="35"/>
  <c r="EY291" i="35"/>
  <c r="EX291" i="35"/>
  <c r="EW291" i="35"/>
  <c r="EV291" i="35"/>
  <c r="EU291" i="35"/>
  <c r="ET291" i="35"/>
  <c r="ES291" i="35"/>
  <c r="ER291" i="35"/>
  <c r="EQ291" i="35"/>
  <c r="EP291" i="35"/>
  <c r="EO291" i="35"/>
  <c r="EN291" i="35"/>
  <c r="EM291" i="35"/>
  <c r="EL291" i="35"/>
  <c r="EK291" i="35"/>
  <c r="EJ291" i="35"/>
  <c r="EI291" i="35"/>
  <c r="EH291" i="35"/>
  <c r="EG291" i="35"/>
  <c r="EF291" i="35"/>
  <c r="EE291" i="35"/>
  <c r="ED291" i="35"/>
  <c r="EC291" i="35"/>
  <c r="EB291" i="35"/>
  <c r="EA291" i="35"/>
  <c r="DZ291" i="35"/>
  <c r="DY291" i="35"/>
  <c r="DX291" i="35"/>
  <c r="DW291" i="35"/>
  <c r="DV291" i="35"/>
  <c r="DU291" i="35"/>
  <c r="DT291" i="35"/>
  <c r="DS291" i="35"/>
  <c r="DR291" i="35"/>
  <c r="DQ291" i="35"/>
  <c r="DP291" i="35"/>
  <c r="DO291" i="35"/>
  <c r="DN291" i="35"/>
  <c r="DM291" i="35"/>
  <c r="DL291" i="35"/>
  <c r="DK291" i="35"/>
  <c r="DJ291" i="35"/>
  <c r="DI291" i="35"/>
  <c r="DH291" i="35"/>
  <c r="DG291" i="35"/>
  <c r="CZ291" i="35"/>
  <c r="CY291" i="35"/>
  <c r="CX291" i="35"/>
  <c r="CW291" i="35"/>
  <c r="CV291" i="35"/>
  <c r="CU291" i="35"/>
  <c r="CT291" i="35"/>
  <c r="CS291" i="35"/>
  <c r="CR291" i="35"/>
  <c r="CQ291" i="35"/>
  <c r="CP291" i="35"/>
  <c r="CO291" i="35"/>
  <c r="CN291" i="35"/>
  <c r="CM291" i="35"/>
  <c r="CL291" i="35"/>
  <c r="CK291" i="35"/>
  <c r="CJ291" i="35"/>
  <c r="CI291" i="35"/>
  <c r="CH291" i="35"/>
  <c r="CG291" i="35"/>
  <c r="CF291" i="35"/>
  <c r="CE291" i="35"/>
  <c r="CD291" i="35"/>
  <c r="CC291" i="35"/>
  <c r="CB291" i="35"/>
  <c r="CA291" i="35"/>
  <c r="BZ291" i="35"/>
  <c r="BY291" i="35"/>
  <c r="BX291" i="35"/>
  <c r="BW291" i="35"/>
  <c r="BP291" i="35"/>
  <c r="BO291" i="35"/>
  <c r="BN291" i="35"/>
  <c r="BM291" i="35"/>
  <c r="BL291" i="35"/>
  <c r="BK291" i="35"/>
  <c r="BJ291" i="35"/>
  <c r="BI291" i="35"/>
  <c r="BH291" i="35"/>
  <c r="BG291" i="35"/>
  <c r="BF291" i="35"/>
  <c r="BE291" i="35"/>
  <c r="BC291" i="35"/>
  <c r="BB291" i="35"/>
  <c r="BA291" i="35"/>
  <c r="AZ291" i="35"/>
  <c r="AY291" i="35"/>
  <c r="AW291" i="35"/>
  <c r="AV291" i="35"/>
  <c r="AU291" i="35"/>
  <c r="AS291" i="35"/>
  <c r="AR291" i="35"/>
  <c r="AQ291" i="35"/>
  <c r="AO291" i="35"/>
  <c r="AN291" i="35"/>
  <c r="AM291" i="35"/>
  <c r="AL291" i="35"/>
  <c r="AJ291" i="35"/>
  <c r="AI291" i="35"/>
  <c r="AH291" i="35"/>
  <c r="AE291" i="35"/>
  <c r="AD291" i="35"/>
  <c r="AC291" i="35"/>
  <c r="AB291" i="35"/>
  <c r="AA291" i="35"/>
  <c r="Z291" i="35"/>
  <c r="Y291" i="35"/>
  <c r="X291" i="35"/>
  <c r="W291" i="35"/>
  <c r="V291" i="35"/>
  <c r="U291" i="35"/>
  <c r="T291" i="35"/>
  <c r="S291" i="35"/>
  <c r="R291" i="35"/>
  <c r="Q291" i="35"/>
  <c r="P291" i="35"/>
  <c r="O291" i="35"/>
  <c r="N291" i="35"/>
  <c r="K291" i="35"/>
  <c r="J291" i="35"/>
  <c r="F291" i="35"/>
  <c r="HK290" i="35"/>
  <c r="HJ290" i="35"/>
  <c r="HI290" i="35"/>
  <c r="HH290" i="35"/>
  <c r="HF290" i="35"/>
  <c r="HE290" i="35"/>
  <c r="HD290" i="35"/>
  <c r="HC290" i="35"/>
  <c r="HA290" i="35"/>
  <c r="GZ290" i="35"/>
  <c r="GY290" i="35"/>
  <c r="GX290" i="35"/>
  <c r="GW290" i="35"/>
  <c r="GV290" i="35"/>
  <c r="GU290" i="35"/>
  <c r="GT290" i="35"/>
  <c r="GS290" i="35"/>
  <c r="GR290" i="35"/>
  <c r="GQ290" i="35"/>
  <c r="GP290" i="35"/>
  <c r="GO290" i="35"/>
  <c r="GN290" i="35"/>
  <c r="GM290" i="35"/>
  <c r="GL290" i="35"/>
  <c r="GK290" i="35"/>
  <c r="GJ290" i="35"/>
  <c r="GI290" i="35"/>
  <c r="GG290" i="35"/>
  <c r="GF290" i="35"/>
  <c r="GE290" i="35"/>
  <c r="GD290" i="35"/>
  <c r="GC290" i="35"/>
  <c r="GB290" i="35"/>
  <c r="GA290" i="35"/>
  <c r="FZ290" i="35"/>
  <c r="FY290" i="35"/>
  <c r="FX290" i="35"/>
  <c r="FW290" i="35"/>
  <c r="FV290" i="35"/>
  <c r="FU290" i="35"/>
  <c r="FT290" i="35"/>
  <c r="FS290" i="35"/>
  <c r="FR290" i="35"/>
  <c r="FQ290" i="35"/>
  <c r="FP290" i="35"/>
  <c r="FO290" i="35"/>
  <c r="FN290" i="35"/>
  <c r="FM290" i="35"/>
  <c r="FL290" i="35"/>
  <c r="FK290" i="35"/>
  <c r="FJ290" i="35"/>
  <c r="FI290" i="35"/>
  <c r="FH290" i="35"/>
  <c r="FG290" i="35"/>
  <c r="FF290" i="35"/>
  <c r="FD290" i="35"/>
  <c r="FC290" i="35"/>
  <c r="FB290" i="35"/>
  <c r="FA290" i="35"/>
  <c r="EZ290" i="35"/>
  <c r="EY290" i="35"/>
  <c r="EX290" i="35"/>
  <c r="EW290" i="35"/>
  <c r="EV290" i="35"/>
  <c r="EU290" i="35"/>
  <c r="ET290" i="35"/>
  <c r="ES290" i="35"/>
  <c r="ER290" i="35"/>
  <c r="EQ290" i="35"/>
  <c r="EP290" i="35"/>
  <c r="EO290" i="35"/>
  <c r="EN290" i="35"/>
  <c r="EM290" i="35"/>
  <c r="EL290" i="35"/>
  <c r="EK290" i="35"/>
  <c r="EJ290" i="35"/>
  <c r="EI290" i="35"/>
  <c r="EH290" i="35"/>
  <c r="EG290" i="35"/>
  <c r="EF290" i="35"/>
  <c r="EE290" i="35"/>
  <c r="ED290" i="35"/>
  <c r="EC290" i="35"/>
  <c r="EB290" i="35"/>
  <c r="EA290" i="35"/>
  <c r="DZ290" i="35"/>
  <c r="DY290" i="35"/>
  <c r="DX290" i="35"/>
  <c r="DW290" i="35"/>
  <c r="DV290" i="35"/>
  <c r="DU290" i="35"/>
  <c r="DT290" i="35"/>
  <c r="DS290" i="35"/>
  <c r="DR290" i="35"/>
  <c r="DQ290" i="35"/>
  <c r="DP290" i="35"/>
  <c r="DO290" i="35"/>
  <c r="DN290" i="35"/>
  <c r="DM290" i="35"/>
  <c r="DL290" i="35"/>
  <c r="DK290" i="35"/>
  <c r="DJ290" i="35"/>
  <c r="DI290" i="35"/>
  <c r="DH290" i="35"/>
  <c r="DG290" i="35"/>
  <c r="CZ290" i="35"/>
  <c r="CY290" i="35"/>
  <c r="CX290" i="35"/>
  <c r="CW290" i="35"/>
  <c r="CV290" i="35"/>
  <c r="CU290" i="35"/>
  <c r="CT290" i="35"/>
  <c r="CS290" i="35"/>
  <c r="CR290" i="35"/>
  <c r="CQ290" i="35"/>
  <c r="CP290" i="35"/>
  <c r="CO290" i="35"/>
  <c r="CN290" i="35"/>
  <c r="CM290" i="35"/>
  <c r="CL290" i="35"/>
  <c r="CK290" i="35"/>
  <c r="CJ290" i="35"/>
  <c r="CI290" i="35"/>
  <c r="CH290" i="35"/>
  <c r="CG290" i="35"/>
  <c r="CF290" i="35"/>
  <c r="CE290" i="35"/>
  <c r="CD290" i="35"/>
  <c r="CC290" i="35"/>
  <c r="CB290" i="35"/>
  <c r="CA290" i="35"/>
  <c r="BZ290" i="35"/>
  <c r="BY290" i="35"/>
  <c r="BX290" i="35"/>
  <c r="BW290" i="35"/>
  <c r="BP290" i="35"/>
  <c r="BO290" i="35"/>
  <c r="BN290" i="35"/>
  <c r="BM290" i="35"/>
  <c r="BL290" i="35"/>
  <c r="BK290" i="35"/>
  <c r="BJ290" i="35"/>
  <c r="BI290" i="35"/>
  <c r="BH290" i="35"/>
  <c r="BG290" i="35"/>
  <c r="BF290" i="35"/>
  <c r="BE290" i="35"/>
  <c r="BC290" i="35"/>
  <c r="BB290" i="35"/>
  <c r="BA290" i="35"/>
  <c r="AZ290" i="35"/>
  <c r="AY290" i="35"/>
  <c r="AW290" i="35"/>
  <c r="AV290" i="35"/>
  <c r="AU290" i="35"/>
  <c r="AS290" i="35"/>
  <c r="AR290" i="35"/>
  <c r="AQ290" i="35"/>
  <c r="AO290" i="35"/>
  <c r="AN290" i="35"/>
  <c r="AM290" i="35"/>
  <c r="AL290" i="35"/>
  <c r="AJ290" i="35"/>
  <c r="AI290" i="35"/>
  <c r="AH290" i="35"/>
  <c r="AE290" i="35"/>
  <c r="AD290" i="35"/>
  <c r="AC290" i="35"/>
  <c r="AB290" i="35"/>
  <c r="AA290" i="35"/>
  <c r="Z290" i="35"/>
  <c r="Y290" i="35"/>
  <c r="X290" i="35"/>
  <c r="W290" i="35"/>
  <c r="V290" i="35"/>
  <c r="U290" i="35"/>
  <c r="T290" i="35"/>
  <c r="S290" i="35"/>
  <c r="R290" i="35"/>
  <c r="Q290" i="35"/>
  <c r="P290" i="35"/>
  <c r="O290" i="35"/>
  <c r="N290" i="35"/>
  <c r="K290" i="35"/>
  <c r="J290" i="35"/>
  <c r="F290" i="35"/>
  <c r="HK289" i="35"/>
  <c r="HJ289" i="35"/>
  <c r="HI289" i="35"/>
  <c r="HH289" i="35"/>
  <c r="HF289" i="35"/>
  <c r="HE289" i="35"/>
  <c r="HD289" i="35"/>
  <c r="HC289" i="35"/>
  <c r="HA289" i="35"/>
  <c r="GZ289" i="35"/>
  <c r="GY289" i="35"/>
  <c r="GX289" i="35"/>
  <c r="GW289" i="35"/>
  <c r="GV289" i="35"/>
  <c r="GU289" i="35"/>
  <c r="GT289" i="35"/>
  <c r="GS289" i="35"/>
  <c r="GR289" i="35"/>
  <c r="GQ289" i="35"/>
  <c r="GP289" i="35"/>
  <c r="GO289" i="35"/>
  <c r="GN289" i="35"/>
  <c r="GM289" i="35"/>
  <c r="GL289" i="35"/>
  <c r="GK289" i="35"/>
  <c r="GJ289" i="35"/>
  <c r="GI289" i="35"/>
  <c r="GG289" i="35"/>
  <c r="GF289" i="35"/>
  <c r="GE289" i="35"/>
  <c r="GD289" i="35"/>
  <c r="GC289" i="35"/>
  <c r="GB289" i="35"/>
  <c r="GA289" i="35"/>
  <c r="FZ289" i="35"/>
  <c r="FY289" i="35"/>
  <c r="FX289" i="35"/>
  <c r="FW289" i="35"/>
  <c r="FV289" i="35"/>
  <c r="FU289" i="35"/>
  <c r="FT289" i="35"/>
  <c r="FS289" i="35"/>
  <c r="FR289" i="35"/>
  <c r="FQ289" i="35"/>
  <c r="FP289" i="35"/>
  <c r="FO289" i="35"/>
  <c r="FN289" i="35"/>
  <c r="FM289" i="35"/>
  <c r="FL289" i="35"/>
  <c r="FK289" i="35"/>
  <c r="FJ289" i="35"/>
  <c r="FI289" i="35"/>
  <c r="FH289" i="35"/>
  <c r="FG289" i="35"/>
  <c r="FF289" i="35"/>
  <c r="FD289" i="35"/>
  <c r="FC289" i="35"/>
  <c r="FB289" i="35"/>
  <c r="FA289" i="35"/>
  <c r="EZ289" i="35"/>
  <c r="EY289" i="35"/>
  <c r="EX289" i="35"/>
  <c r="EW289" i="35"/>
  <c r="EV289" i="35"/>
  <c r="EU289" i="35"/>
  <c r="ET289" i="35"/>
  <c r="ES289" i="35"/>
  <c r="ER289" i="35"/>
  <c r="EQ289" i="35"/>
  <c r="EP289" i="35"/>
  <c r="EO289" i="35"/>
  <c r="EN289" i="35"/>
  <c r="EM289" i="35"/>
  <c r="EL289" i="35"/>
  <c r="EK289" i="35"/>
  <c r="EJ289" i="35"/>
  <c r="EI289" i="35"/>
  <c r="EH289" i="35"/>
  <c r="EG289" i="35"/>
  <c r="EF289" i="35"/>
  <c r="EE289" i="35"/>
  <c r="ED289" i="35"/>
  <c r="EC289" i="35"/>
  <c r="EB289" i="35"/>
  <c r="EA289" i="35"/>
  <c r="DZ289" i="35"/>
  <c r="DY289" i="35"/>
  <c r="DX289" i="35"/>
  <c r="DW289" i="35"/>
  <c r="DV289" i="35"/>
  <c r="DU289" i="35"/>
  <c r="DT289" i="35"/>
  <c r="DS289" i="35"/>
  <c r="DR289" i="35"/>
  <c r="DQ289" i="35"/>
  <c r="DP289" i="35"/>
  <c r="DO289" i="35"/>
  <c r="DN289" i="35"/>
  <c r="DM289" i="35"/>
  <c r="DL289" i="35"/>
  <c r="DK289" i="35"/>
  <c r="DJ289" i="35"/>
  <c r="DI289" i="35"/>
  <c r="DH289" i="35"/>
  <c r="DG289" i="35"/>
  <c r="CZ289" i="35"/>
  <c r="CY289" i="35"/>
  <c r="CX289" i="35"/>
  <c r="CW289" i="35"/>
  <c r="CV289" i="35"/>
  <c r="CU289" i="35"/>
  <c r="CT289" i="35"/>
  <c r="CS289" i="35"/>
  <c r="CR289" i="35"/>
  <c r="CQ289" i="35"/>
  <c r="CP289" i="35"/>
  <c r="CO289" i="35"/>
  <c r="CN289" i="35"/>
  <c r="CM289" i="35"/>
  <c r="CL289" i="35"/>
  <c r="CK289" i="35"/>
  <c r="CJ289" i="35"/>
  <c r="CI289" i="35"/>
  <c r="CH289" i="35"/>
  <c r="CG289" i="35"/>
  <c r="CF289" i="35"/>
  <c r="CE289" i="35"/>
  <c r="CD289" i="35"/>
  <c r="CC289" i="35"/>
  <c r="CB289" i="35"/>
  <c r="CA289" i="35"/>
  <c r="BZ289" i="35"/>
  <c r="BY289" i="35"/>
  <c r="BX289" i="35"/>
  <c r="BW289" i="35"/>
  <c r="BP289" i="35"/>
  <c r="BO289" i="35"/>
  <c r="BN289" i="35"/>
  <c r="BM289" i="35"/>
  <c r="BL289" i="35"/>
  <c r="BK289" i="35"/>
  <c r="BJ289" i="35"/>
  <c r="BI289" i="35"/>
  <c r="BH289" i="35"/>
  <c r="BG289" i="35"/>
  <c r="BF289" i="35"/>
  <c r="BE289" i="35"/>
  <c r="BC289" i="35"/>
  <c r="BB289" i="35"/>
  <c r="BA289" i="35"/>
  <c r="AZ289" i="35"/>
  <c r="AY289" i="35"/>
  <c r="AW289" i="35"/>
  <c r="AV289" i="35"/>
  <c r="AU289" i="35"/>
  <c r="AS289" i="35"/>
  <c r="AR289" i="35"/>
  <c r="AQ289" i="35"/>
  <c r="AO289" i="35"/>
  <c r="AN289" i="35"/>
  <c r="AM289" i="35"/>
  <c r="AL289" i="35"/>
  <c r="AJ289" i="35"/>
  <c r="AI289" i="35"/>
  <c r="AH289" i="35"/>
  <c r="AE289" i="35"/>
  <c r="AD289" i="35"/>
  <c r="AC289" i="35"/>
  <c r="AB289" i="35"/>
  <c r="AA289" i="35"/>
  <c r="Z289" i="35"/>
  <c r="Y289" i="35"/>
  <c r="X289" i="35"/>
  <c r="W289" i="35"/>
  <c r="V289" i="35"/>
  <c r="U289" i="35"/>
  <c r="T289" i="35"/>
  <c r="S289" i="35"/>
  <c r="R289" i="35"/>
  <c r="Q289" i="35"/>
  <c r="P289" i="35"/>
  <c r="O289" i="35"/>
  <c r="N289" i="35"/>
  <c r="K289" i="35"/>
  <c r="J289" i="35"/>
  <c r="F289" i="35"/>
  <c r="HK288" i="35"/>
  <c r="HJ288" i="35"/>
  <c r="HI288" i="35"/>
  <c r="HH288" i="35"/>
  <c r="HF288" i="35"/>
  <c r="HE288" i="35"/>
  <c r="HD288" i="35"/>
  <c r="HC288" i="35"/>
  <c r="HA288" i="35"/>
  <c r="GZ288" i="35"/>
  <c r="GY288" i="35"/>
  <c r="GX288" i="35"/>
  <c r="GW288" i="35"/>
  <c r="GV288" i="35"/>
  <c r="GU288" i="35"/>
  <c r="GT288" i="35"/>
  <c r="GS288" i="35"/>
  <c r="GR288" i="35"/>
  <c r="GQ288" i="35"/>
  <c r="GP288" i="35"/>
  <c r="GO288" i="35"/>
  <c r="GN288" i="35"/>
  <c r="GM288" i="35"/>
  <c r="GL288" i="35"/>
  <c r="GK288" i="35"/>
  <c r="GJ288" i="35"/>
  <c r="GI288" i="35"/>
  <c r="GG288" i="35"/>
  <c r="GF288" i="35"/>
  <c r="GE288" i="35"/>
  <c r="GD288" i="35"/>
  <c r="GC288" i="35"/>
  <c r="GB288" i="35"/>
  <c r="GA288" i="35"/>
  <c r="FZ288" i="35"/>
  <c r="FY288" i="35"/>
  <c r="FX288" i="35"/>
  <c r="FW288" i="35"/>
  <c r="FV288" i="35"/>
  <c r="FU288" i="35"/>
  <c r="FT288" i="35"/>
  <c r="FS288" i="35"/>
  <c r="FR288" i="35"/>
  <c r="FQ288" i="35"/>
  <c r="FP288" i="35"/>
  <c r="FO288" i="35"/>
  <c r="FN288" i="35"/>
  <c r="FM288" i="35"/>
  <c r="FL288" i="35"/>
  <c r="FK288" i="35"/>
  <c r="FJ288" i="35"/>
  <c r="FI288" i="35"/>
  <c r="FH288" i="35"/>
  <c r="FG288" i="35"/>
  <c r="FF288" i="35"/>
  <c r="FD288" i="35"/>
  <c r="FC288" i="35"/>
  <c r="FB288" i="35"/>
  <c r="FA288" i="35"/>
  <c r="EZ288" i="35"/>
  <c r="EY288" i="35"/>
  <c r="EX288" i="35"/>
  <c r="EW288" i="35"/>
  <c r="EV288" i="35"/>
  <c r="EU288" i="35"/>
  <c r="ET288" i="35"/>
  <c r="ES288" i="35"/>
  <c r="ER288" i="35"/>
  <c r="EQ288" i="35"/>
  <c r="EP288" i="35"/>
  <c r="EO288" i="35"/>
  <c r="EN288" i="35"/>
  <c r="EM288" i="35"/>
  <c r="EL288" i="35"/>
  <c r="EK288" i="35"/>
  <c r="EJ288" i="35"/>
  <c r="EI288" i="35"/>
  <c r="EH288" i="35"/>
  <c r="EG288" i="35"/>
  <c r="EF288" i="35"/>
  <c r="EE288" i="35"/>
  <c r="ED288" i="35"/>
  <c r="EC288" i="35"/>
  <c r="EB288" i="35"/>
  <c r="EA288" i="35"/>
  <c r="DZ288" i="35"/>
  <c r="DY288" i="35"/>
  <c r="DX288" i="35"/>
  <c r="DW288" i="35"/>
  <c r="DV288" i="35"/>
  <c r="DU288" i="35"/>
  <c r="DT288" i="35"/>
  <c r="DS288" i="35"/>
  <c r="DR288" i="35"/>
  <c r="DQ288" i="35"/>
  <c r="DP288" i="35"/>
  <c r="DO288" i="35"/>
  <c r="DN288" i="35"/>
  <c r="DM288" i="35"/>
  <c r="DL288" i="35"/>
  <c r="DK288" i="35"/>
  <c r="DJ288" i="35"/>
  <c r="DI288" i="35"/>
  <c r="DH288" i="35"/>
  <c r="DG288" i="35"/>
  <c r="CZ288" i="35"/>
  <c r="CY288" i="35"/>
  <c r="CX288" i="35"/>
  <c r="CW288" i="35"/>
  <c r="CV288" i="35"/>
  <c r="CU288" i="35"/>
  <c r="CT288" i="35"/>
  <c r="CS288" i="35"/>
  <c r="CR288" i="35"/>
  <c r="CQ288" i="35"/>
  <c r="CP288" i="35"/>
  <c r="CO288" i="35"/>
  <c r="CN288" i="35"/>
  <c r="CM288" i="35"/>
  <c r="CL288" i="35"/>
  <c r="CK288" i="35"/>
  <c r="CJ288" i="35"/>
  <c r="CI288" i="35"/>
  <c r="CH288" i="35"/>
  <c r="CG288" i="35"/>
  <c r="CF288" i="35"/>
  <c r="CE288" i="35"/>
  <c r="CD288" i="35"/>
  <c r="CC288" i="35"/>
  <c r="CB288" i="35"/>
  <c r="CA288" i="35"/>
  <c r="BZ288" i="35"/>
  <c r="BY288" i="35"/>
  <c r="BX288" i="35"/>
  <c r="BW288" i="35"/>
  <c r="BP288" i="35"/>
  <c r="BO288" i="35"/>
  <c r="BN288" i="35"/>
  <c r="BM288" i="35"/>
  <c r="BL288" i="35"/>
  <c r="BK288" i="35"/>
  <c r="BJ288" i="35"/>
  <c r="BI288" i="35"/>
  <c r="BH288" i="35"/>
  <c r="BG288" i="35"/>
  <c r="BF288" i="35"/>
  <c r="BE288" i="35"/>
  <c r="BC288" i="35"/>
  <c r="BB288" i="35"/>
  <c r="BA288" i="35"/>
  <c r="AZ288" i="35"/>
  <c r="AY288" i="35"/>
  <c r="AW288" i="35"/>
  <c r="AV288" i="35"/>
  <c r="AU288" i="35"/>
  <c r="AS288" i="35"/>
  <c r="AR288" i="35"/>
  <c r="AQ288" i="35"/>
  <c r="AO288" i="35"/>
  <c r="AN288" i="35"/>
  <c r="AM288" i="35"/>
  <c r="AL288" i="35"/>
  <c r="AJ288" i="35"/>
  <c r="AI288" i="35"/>
  <c r="AH288" i="35"/>
  <c r="AE288" i="35"/>
  <c r="AD288" i="35"/>
  <c r="AC288" i="35"/>
  <c r="AB288" i="35"/>
  <c r="AA288" i="35"/>
  <c r="Z288" i="35"/>
  <c r="Y288" i="35"/>
  <c r="X288" i="35"/>
  <c r="W288" i="35"/>
  <c r="V288" i="35"/>
  <c r="U288" i="35"/>
  <c r="T288" i="35"/>
  <c r="S288" i="35"/>
  <c r="R288" i="35"/>
  <c r="Q288" i="35"/>
  <c r="P288" i="35"/>
  <c r="O288" i="35"/>
  <c r="N288" i="35"/>
  <c r="K288" i="35"/>
  <c r="J288" i="35"/>
  <c r="F288" i="35"/>
  <c r="HK287" i="35"/>
  <c r="HJ287" i="35"/>
  <c r="HI287" i="35"/>
  <c r="HH287" i="35"/>
  <c r="HF287" i="35"/>
  <c r="HE287" i="35"/>
  <c r="HD287" i="35"/>
  <c r="HC287" i="35"/>
  <c r="HA287" i="35"/>
  <c r="GZ287" i="35"/>
  <c r="GY287" i="35"/>
  <c r="GX287" i="35"/>
  <c r="GW287" i="35"/>
  <c r="GV287" i="35"/>
  <c r="GU287" i="35"/>
  <c r="GT287" i="35"/>
  <c r="GS287" i="35"/>
  <c r="GR287" i="35"/>
  <c r="GQ287" i="35"/>
  <c r="GP287" i="35"/>
  <c r="GO287" i="35"/>
  <c r="GN287" i="35"/>
  <c r="GM287" i="35"/>
  <c r="GL287" i="35"/>
  <c r="GK287" i="35"/>
  <c r="GJ287" i="35"/>
  <c r="GI287" i="35"/>
  <c r="GG287" i="35"/>
  <c r="GF287" i="35"/>
  <c r="GE287" i="35"/>
  <c r="GD287" i="35"/>
  <c r="GC287" i="35"/>
  <c r="GB287" i="35"/>
  <c r="GA287" i="35"/>
  <c r="FZ287" i="35"/>
  <c r="FY287" i="35"/>
  <c r="FX287" i="35"/>
  <c r="FW287" i="35"/>
  <c r="FV287" i="35"/>
  <c r="FU287" i="35"/>
  <c r="FT287" i="35"/>
  <c r="FS287" i="35"/>
  <c r="FR287" i="35"/>
  <c r="FQ287" i="35"/>
  <c r="FP287" i="35"/>
  <c r="FO287" i="35"/>
  <c r="FN287" i="35"/>
  <c r="FM287" i="35"/>
  <c r="FL287" i="35"/>
  <c r="FK287" i="35"/>
  <c r="FJ287" i="35"/>
  <c r="FI287" i="35"/>
  <c r="FH287" i="35"/>
  <c r="FG287" i="35"/>
  <c r="FF287" i="35"/>
  <c r="FD287" i="35"/>
  <c r="FC287" i="35"/>
  <c r="FB287" i="35"/>
  <c r="FA287" i="35"/>
  <c r="EZ287" i="35"/>
  <c r="EY287" i="35"/>
  <c r="EX287" i="35"/>
  <c r="EW287" i="35"/>
  <c r="EV287" i="35"/>
  <c r="EU287" i="35"/>
  <c r="ET287" i="35"/>
  <c r="ES287" i="35"/>
  <c r="ER287" i="35"/>
  <c r="EQ287" i="35"/>
  <c r="EP287" i="35"/>
  <c r="EO287" i="35"/>
  <c r="EN287" i="35"/>
  <c r="EM287" i="35"/>
  <c r="EL287" i="35"/>
  <c r="EK287" i="35"/>
  <c r="EJ287" i="35"/>
  <c r="EI287" i="35"/>
  <c r="EH287" i="35"/>
  <c r="EG287" i="35"/>
  <c r="EF287" i="35"/>
  <c r="EE287" i="35"/>
  <c r="ED287" i="35"/>
  <c r="EC287" i="35"/>
  <c r="EB287" i="35"/>
  <c r="EA287" i="35"/>
  <c r="DZ287" i="35"/>
  <c r="DY287" i="35"/>
  <c r="DX287" i="35"/>
  <c r="DW287" i="35"/>
  <c r="DV287" i="35"/>
  <c r="DU287" i="35"/>
  <c r="DT287" i="35"/>
  <c r="DS287" i="35"/>
  <c r="DR287" i="35"/>
  <c r="DQ287" i="35"/>
  <c r="DP287" i="35"/>
  <c r="DO287" i="35"/>
  <c r="DN287" i="35"/>
  <c r="DM287" i="35"/>
  <c r="DL287" i="35"/>
  <c r="DK287" i="35"/>
  <c r="DJ287" i="35"/>
  <c r="DI287" i="35"/>
  <c r="DH287" i="35"/>
  <c r="DG287" i="35"/>
  <c r="CZ287" i="35"/>
  <c r="CY287" i="35"/>
  <c r="CX287" i="35"/>
  <c r="CW287" i="35"/>
  <c r="CV287" i="35"/>
  <c r="CU287" i="35"/>
  <c r="CT287" i="35"/>
  <c r="CS287" i="35"/>
  <c r="CR287" i="35"/>
  <c r="CQ287" i="35"/>
  <c r="CP287" i="35"/>
  <c r="CO287" i="35"/>
  <c r="CN287" i="35"/>
  <c r="CM287" i="35"/>
  <c r="CL287" i="35"/>
  <c r="CK287" i="35"/>
  <c r="CJ287" i="35"/>
  <c r="CI287" i="35"/>
  <c r="CH287" i="35"/>
  <c r="CG287" i="35"/>
  <c r="CF287" i="35"/>
  <c r="CE287" i="35"/>
  <c r="CD287" i="35"/>
  <c r="CC287" i="35"/>
  <c r="CB287" i="35"/>
  <c r="CA287" i="35"/>
  <c r="BZ287" i="35"/>
  <c r="BY287" i="35"/>
  <c r="BX287" i="35"/>
  <c r="BW287" i="35"/>
  <c r="BP287" i="35"/>
  <c r="BO287" i="35"/>
  <c r="BN287" i="35"/>
  <c r="BM287" i="35"/>
  <c r="BL287" i="35"/>
  <c r="BK287" i="35"/>
  <c r="BJ287" i="35"/>
  <c r="BI287" i="35"/>
  <c r="BH287" i="35"/>
  <c r="BG287" i="35"/>
  <c r="BF287" i="35"/>
  <c r="BE287" i="35"/>
  <c r="BC287" i="35"/>
  <c r="BB287" i="35"/>
  <c r="BA287" i="35"/>
  <c r="AZ287" i="35"/>
  <c r="AY287" i="35"/>
  <c r="AW287" i="35"/>
  <c r="AV287" i="35"/>
  <c r="AU287" i="35"/>
  <c r="AS287" i="35"/>
  <c r="AR287" i="35"/>
  <c r="AQ287" i="35"/>
  <c r="AO287" i="35"/>
  <c r="AN287" i="35"/>
  <c r="AM287" i="35"/>
  <c r="AL287" i="35"/>
  <c r="AJ287" i="35"/>
  <c r="AI287" i="35"/>
  <c r="AH287" i="35"/>
  <c r="AD287" i="35"/>
  <c r="AC287" i="35"/>
  <c r="AB287" i="35"/>
  <c r="AA287" i="35"/>
  <c r="Z287" i="35"/>
  <c r="Y287" i="35"/>
  <c r="X287" i="35"/>
  <c r="W287" i="35"/>
  <c r="V287" i="35"/>
  <c r="U287" i="35"/>
  <c r="T287" i="35"/>
  <c r="S287" i="35"/>
  <c r="R287" i="35"/>
  <c r="Q287" i="35"/>
  <c r="P287" i="35"/>
  <c r="O287" i="35"/>
  <c r="N287" i="35"/>
  <c r="K287" i="35"/>
  <c r="J287" i="35"/>
  <c r="F287" i="35"/>
  <c r="HK286" i="35"/>
  <c r="HJ286" i="35"/>
  <c r="HI286" i="35"/>
  <c r="HH286" i="35"/>
  <c r="HF286" i="35"/>
  <c r="HE286" i="35"/>
  <c r="HD286" i="35"/>
  <c r="HC286" i="35"/>
  <c r="HA286" i="35"/>
  <c r="GZ286" i="35"/>
  <c r="GY286" i="35"/>
  <c r="GX286" i="35"/>
  <c r="GW286" i="35"/>
  <c r="GV286" i="35"/>
  <c r="GU286" i="35"/>
  <c r="GT286" i="35"/>
  <c r="GS286" i="35"/>
  <c r="GR286" i="35"/>
  <c r="GQ286" i="35"/>
  <c r="GP286" i="35"/>
  <c r="GO286" i="35"/>
  <c r="GN286" i="35"/>
  <c r="GM286" i="35"/>
  <c r="GL286" i="35"/>
  <c r="GK286" i="35"/>
  <c r="GJ286" i="35"/>
  <c r="GI286" i="35"/>
  <c r="GG286" i="35"/>
  <c r="GF286" i="35"/>
  <c r="GE286" i="35"/>
  <c r="GD286" i="35"/>
  <c r="GC286" i="35"/>
  <c r="GB286" i="35"/>
  <c r="GA286" i="35"/>
  <c r="FZ286" i="35"/>
  <c r="FY286" i="35"/>
  <c r="FX286" i="35"/>
  <c r="FW286" i="35"/>
  <c r="FV286" i="35"/>
  <c r="FU286" i="35"/>
  <c r="FT286" i="35"/>
  <c r="FS286" i="35"/>
  <c r="FR286" i="35"/>
  <c r="FQ286" i="35"/>
  <c r="FP286" i="35"/>
  <c r="FO286" i="35"/>
  <c r="FN286" i="35"/>
  <c r="FM286" i="35"/>
  <c r="FL286" i="35"/>
  <c r="FK286" i="35"/>
  <c r="FJ286" i="35"/>
  <c r="FI286" i="35"/>
  <c r="FH286" i="35"/>
  <c r="FG286" i="35"/>
  <c r="FF286" i="35"/>
  <c r="FD286" i="35"/>
  <c r="FC286" i="35"/>
  <c r="FB286" i="35"/>
  <c r="FA286" i="35"/>
  <c r="EZ286" i="35"/>
  <c r="EY286" i="35"/>
  <c r="EX286" i="35"/>
  <c r="EW286" i="35"/>
  <c r="EV286" i="35"/>
  <c r="EU286" i="35"/>
  <c r="ET286" i="35"/>
  <c r="ES286" i="35"/>
  <c r="ER286" i="35"/>
  <c r="EQ286" i="35"/>
  <c r="EP286" i="35"/>
  <c r="EO286" i="35"/>
  <c r="EN286" i="35"/>
  <c r="EM286" i="35"/>
  <c r="EL286" i="35"/>
  <c r="EK286" i="35"/>
  <c r="EJ286" i="35"/>
  <c r="EI286" i="35"/>
  <c r="EH286" i="35"/>
  <c r="EG286" i="35"/>
  <c r="EF286" i="35"/>
  <c r="EE286" i="35"/>
  <c r="ED286" i="35"/>
  <c r="EC286" i="35"/>
  <c r="EB286" i="35"/>
  <c r="EA286" i="35"/>
  <c r="DZ286" i="35"/>
  <c r="DY286" i="35"/>
  <c r="DX286" i="35"/>
  <c r="DW286" i="35"/>
  <c r="DV286" i="35"/>
  <c r="DU286" i="35"/>
  <c r="DT286" i="35"/>
  <c r="DS286" i="35"/>
  <c r="DR286" i="35"/>
  <c r="DQ286" i="35"/>
  <c r="DP286" i="35"/>
  <c r="DO286" i="35"/>
  <c r="DN286" i="35"/>
  <c r="DM286" i="35"/>
  <c r="DL286" i="35"/>
  <c r="DK286" i="35"/>
  <c r="DJ286" i="35"/>
  <c r="DI286" i="35"/>
  <c r="DH286" i="35"/>
  <c r="DG286" i="35"/>
  <c r="CZ286" i="35"/>
  <c r="CY286" i="35"/>
  <c r="CX286" i="35"/>
  <c r="CW286" i="35"/>
  <c r="CV286" i="35"/>
  <c r="CU286" i="35"/>
  <c r="CT286" i="35"/>
  <c r="CS286" i="35"/>
  <c r="CR286" i="35"/>
  <c r="CQ286" i="35"/>
  <c r="CP286" i="35"/>
  <c r="CO286" i="35"/>
  <c r="CN286" i="35"/>
  <c r="CM286" i="35"/>
  <c r="CL286" i="35"/>
  <c r="CK286" i="35"/>
  <c r="CJ286" i="35"/>
  <c r="CI286" i="35"/>
  <c r="CH286" i="35"/>
  <c r="CG286" i="35"/>
  <c r="CF286" i="35"/>
  <c r="CE286" i="35"/>
  <c r="CD286" i="35"/>
  <c r="CC286" i="35"/>
  <c r="CB286" i="35"/>
  <c r="CA286" i="35"/>
  <c r="BZ286" i="35"/>
  <c r="BY286" i="35"/>
  <c r="BX286" i="35"/>
  <c r="BW286" i="35"/>
  <c r="BP286" i="35"/>
  <c r="BO286" i="35"/>
  <c r="BN286" i="35"/>
  <c r="BM286" i="35"/>
  <c r="BL286" i="35"/>
  <c r="BK286" i="35"/>
  <c r="BJ286" i="35"/>
  <c r="BI286" i="35"/>
  <c r="BH286" i="35"/>
  <c r="BG286" i="35"/>
  <c r="BF286" i="35"/>
  <c r="BE286" i="35"/>
  <c r="BC286" i="35"/>
  <c r="BB286" i="35"/>
  <c r="BA286" i="35"/>
  <c r="AZ286" i="35"/>
  <c r="AY286" i="35"/>
  <c r="AW286" i="35"/>
  <c r="AV286" i="35"/>
  <c r="AU286" i="35"/>
  <c r="AS286" i="35"/>
  <c r="AR286" i="35"/>
  <c r="AQ286" i="35"/>
  <c r="AO286" i="35"/>
  <c r="AN286" i="35"/>
  <c r="AM286" i="35"/>
  <c r="AL286" i="35"/>
  <c r="AJ286" i="35"/>
  <c r="AI286" i="35"/>
  <c r="AH286" i="35"/>
  <c r="AE286" i="35"/>
  <c r="AC286" i="35"/>
  <c r="AB286" i="35"/>
  <c r="AA286" i="35"/>
  <c r="Z286" i="35"/>
  <c r="Y286" i="35"/>
  <c r="X286" i="35"/>
  <c r="W286" i="35"/>
  <c r="V286" i="35"/>
  <c r="U286" i="35"/>
  <c r="T286" i="35"/>
  <c r="S286" i="35"/>
  <c r="R286" i="35"/>
  <c r="Q286" i="35"/>
  <c r="P286" i="35"/>
  <c r="O286" i="35"/>
  <c r="N286" i="35"/>
  <c r="K286" i="35"/>
  <c r="J286" i="35"/>
  <c r="F286" i="35"/>
  <c r="K285" i="35"/>
  <c r="F285" i="35"/>
  <c r="HK284" i="35"/>
  <c r="HJ284" i="35"/>
  <c r="HI284" i="35"/>
  <c r="HH284" i="35"/>
  <c r="HF284" i="35"/>
  <c r="HE284" i="35"/>
  <c r="HD284" i="35"/>
  <c r="HC284" i="35"/>
  <c r="HA284" i="35"/>
  <c r="GZ284" i="35"/>
  <c r="GY284" i="35"/>
  <c r="GX284" i="35"/>
  <c r="GW284" i="35"/>
  <c r="GV284" i="35"/>
  <c r="GU284" i="35"/>
  <c r="GT284" i="35"/>
  <c r="GS284" i="35"/>
  <c r="GR284" i="35"/>
  <c r="GQ284" i="35"/>
  <c r="GP284" i="35"/>
  <c r="GO284" i="35"/>
  <c r="GN284" i="35"/>
  <c r="GM284" i="35"/>
  <c r="GL284" i="35"/>
  <c r="GK284" i="35"/>
  <c r="GJ284" i="35"/>
  <c r="GI284" i="35"/>
  <c r="GG284" i="35"/>
  <c r="GF284" i="35"/>
  <c r="GE284" i="35"/>
  <c r="GD284" i="35"/>
  <c r="GC284" i="35"/>
  <c r="GB284" i="35"/>
  <c r="GA284" i="35"/>
  <c r="FZ284" i="35"/>
  <c r="FY284" i="35"/>
  <c r="FX284" i="35"/>
  <c r="FW284" i="35"/>
  <c r="FV284" i="35"/>
  <c r="FU284" i="35"/>
  <c r="FT284" i="35"/>
  <c r="FS284" i="35"/>
  <c r="FR284" i="35"/>
  <c r="FQ284" i="35"/>
  <c r="FP284" i="35"/>
  <c r="FO284" i="35"/>
  <c r="FN284" i="35"/>
  <c r="FM284" i="35"/>
  <c r="FL284" i="35"/>
  <c r="FK284" i="35"/>
  <c r="FJ284" i="35"/>
  <c r="FI284" i="35"/>
  <c r="FH284" i="35"/>
  <c r="FG284" i="35"/>
  <c r="FF284" i="35"/>
  <c r="FD284" i="35"/>
  <c r="FC284" i="35"/>
  <c r="FB284" i="35"/>
  <c r="FA284" i="35"/>
  <c r="EZ284" i="35"/>
  <c r="EY284" i="35"/>
  <c r="EX284" i="35"/>
  <c r="EW284" i="35"/>
  <c r="EV284" i="35"/>
  <c r="EU284" i="35"/>
  <c r="ET284" i="35"/>
  <c r="ES284" i="35"/>
  <c r="ER284" i="35"/>
  <c r="EQ284" i="35"/>
  <c r="EP284" i="35"/>
  <c r="EO284" i="35"/>
  <c r="EN284" i="35"/>
  <c r="EM284" i="35"/>
  <c r="EL284" i="35"/>
  <c r="EK284" i="35"/>
  <c r="EJ284" i="35"/>
  <c r="EI284" i="35"/>
  <c r="EH284" i="35"/>
  <c r="EG284" i="35"/>
  <c r="EF284" i="35"/>
  <c r="EE284" i="35"/>
  <c r="ED284" i="35"/>
  <c r="EC284" i="35"/>
  <c r="EB284" i="35"/>
  <c r="EA284" i="35"/>
  <c r="DZ284" i="35"/>
  <c r="DY284" i="35"/>
  <c r="DX284" i="35"/>
  <c r="DW284" i="35"/>
  <c r="DV284" i="35"/>
  <c r="DU284" i="35"/>
  <c r="DT284" i="35"/>
  <c r="DS284" i="35"/>
  <c r="DR284" i="35"/>
  <c r="DQ284" i="35"/>
  <c r="DP284" i="35"/>
  <c r="DO284" i="35"/>
  <c r="DN284" i="35"/>
  <c r="DM284" i="35"/>
  <c r="DL284" i="35"/>
  <c r="DK284" i="35"/>
  <c r="DJ284" i="35"/>
  <c r="DI284" i="35"/>
  <c r="DH284" i="35"/>
  <c r="DG284" i="35"/>
  <c r="CZ284" i="35"/>
  <c r="CY284" i="35"/>
  <c r="CX284" i="35"/>
  <c r="CW284" i="35"/>
  <c r="CV284" i="35"/>
  <c r="CU284" i="35"/>
  <c r="CT284" i="35"/>
  <c r="CS284" i="35"/>
  <c r="CR284" i="35"/>
  <c r="CQ284" i="35"/>
  <c r="CP284" i="35"/>
  <c r="CO284" i="35"/>
  <c r="CN284" i="35"/>
  <c r="CM284" i="35"/>
  <c r="CL284" i="35"/>
  <c r="CK284" i="35"/>
  <c r="CJ284" i="35"/>
  <c r="CI284" i="35"/>
  <c r="CH284" i="35"/>
  <c r="CG284" i="35"/>
  <c r="CF284" i="35"/>
  <c r="CE284" i="35"/>
  <c r="CD284" i="35"/>
  <c r="CC284" i="35"/>
  <c r="CB284" i="35"/>
  <c r="CA284" i="35"/>
  <c r="BZ284" i="35"/>
  <c r="BY284" i="35"/>
  <c r="BX284" i="35"/>
  <c r="BW284" i="35"/>
  <c r="BP284" i="35"/>
  <c r="BO284" i="35"/>
  <c r="BN284" i="35"/>
  <c r="BM284" i="35"/>
  <c r="BL284" i="35"/>
  <c r="BK284" i="35"/>
  <c r="BJ284" i="35"/>
  <c r="BI284" i="35"/>
  <c r="BH284" i="35"/>
  <c r="BG284" i="35"/>
  <c r="BF284" i="35"/>
  <c r="BE284" i="35"/>
  <c r="BC284" i="35"/>
  <c r="BB284" i="35"/>
  <c r="BA284" i="35"/>
  <c r="AZ284" i="35"/>
  <c r="AY284" i="35"/>
  <c r="AW284" i="35"/>
  <c r="AV284" i="35"/>
  <c r="AU284" i="35"/>
  <c r="AS284" i="35"/>
  <c r="AR284" i="35"/>
  <c r="AQ284" i="35"/>
  <c r="AO284" i="35"/>
  <c r="AN284" i="35"/>
  <c r="AM284" i="35"/>
  <c r="AL284" i="35"/>
  <c r="AJ284" i="35"/>
  <c r="AI284" i="35"/>
  <c r="AH284" i="35"/>
  <c r="AE284" i="35"/>
  <c r="AD284" i="35"/>
  <c r="AC284" i="35"/>
  <c r="AB284" i="35"/>
  <c r="AA284" i="35"/>
  <c r="Z284" i="35"/>
  <c r="Y284" i="35"/>
  <c r="X284" i="35"/>
  <c r="W284" i="35"/>
  <c r="V284" i="35"/>
  <c r="U284" i="35"/>
  <c r="T284" i="35"/>
  <c r="S284" i="35"/>
  <c r="R284" i="35"/>
  <c r="Q284" i="35"/>
  <c r="P284" i="35"/>
  <c r="O284" i="35"/>
  <c r="N284" i="35"/>
  <c r="K284" i="35"/>
  <c r="J284" i="35"/>
  <c r="F284" i="35"/>
  <c r="HK283" i="35"/>
  <c r="HJ283" i="35"/>
  <c r="HI283" i="35"/>
  <c r="HH283" i="35"/>
  <c r="HF283" i="35"/>
  <c r="HE283" i="35"/>
  <c r="HD283" i="35"/>
  <c r="HC283" i="35"/>
  <c r="HA283" i="35"/>
  <c r="GZ283" i="35"/>
  <c r="GY283" i="35"/>
  <c r="GX283" i="35"/>
  <c r="GW283" i="35"/>
  <c r="GV283" i="35"/>
  <c r="GU283" i="35"/>
  <c r="GT283" i="35"/>
  <c r="GS283" i="35"/>
  <c r="GR283" i="35"/>
  <c r="GQ283" i="35"/>
  <c r="GP283" i="35"/>
  <c r="GO283" i="35"/>
  <c r="GN283" i="35"/>
  <c r="GM283" i="35"/>
  <c r="GL283" i="35"/>
  <c r="GK283" i="35"/>
  <c r="GJ283" i="35"/>
  <c r="GI283" i="35"/>
  <c r="GG283" i="35"/>
  <c r="GF283" i="35"/>
  <c r="GE283" i="35"/>
  <c r="GD283" i="35"/>
  <c r="GC283" i="35"/>
  <c r="GB283" i="35"/>
  <c r="GA283" i="35"/>
  <c r="FZ283" i="35"/>
  <c r="FY283" i="35"/>
  <c r="FX283" i="35"/>
  <c r="FW283" i="35"/>
  <c r="FV283" i="35"/>
  <c r="FU283" i="35"/>
  <c r="FT283" i="35"/>
  <c r="FS283" i="35"/>
  <c r="FR283" i="35"/>
  <c r="FQ283" i="35"/>
  <c r="FP283" i="35"/>
  <c r="FO283" i="35"/>
  <c r="FN283" i="35"/>
  <c r="FM283" i="35"/>
  <c r="FL283" i="35"/>
  <c r="FK283" i="35"/>
  <c r="FJ283" i="35"/>
  <c r="FI283" i="35"/>
  <c r="FH283" i="35"/>
  <c r="FG283" i="35"/>
  <c r="FF283" i="35"/>
  <c r="FD283" i="35"/>
  <c r="FC283" i="35"/>
  <c r="FB283" i="35"/>
  <c r="FA283" i="35"/>
  <c r="EZ283" i="35"/>
  <c r="EY283" i="35"/>
  <c r="EX283" i="35"/>
  <c r="EW283" i="35"/>
  <c r="EV283" i="35"/>
  <c r="EU283" i="35"/>
  <c r="ET283" i="35"/>
  <c r="ES283" i="35"/>
  <c r="ER283" i="35"/>
  <c r="EQ283" i="35"/>
  <c r="EP283" i="35"/>
  <c r="EO283" i="35"/>
  <c r="EN283" i="35"/>
  <c r="EM283" i="35"/>
  <c r="EL283" i="35"/>
  <c r="EK283" i="35"/>
  <c r="EJ283" i="35"/>
  <c r="EI283" i="35"/>
  <c r="EH283" i="35"/>
  <c r="EG283" i="35"/>
  <c r="EF283" i="35"/>
  <c r="EE283" i="35"/>
  <c r="ED283" i="35"/>
  <c r="EC283" i="35"/>
  <c r="EB283" i="35"/>
  <c r="EA283" i="35"/>
  <c r="DZ283" i="35"/>
  <c r="DY283" i="35"/>
  <c r="DX283" i="35"/>
  <c r="DW283" i="35"/>
  <c r="DV283" i="35"/>
  <c r="DU283" i="35"/>
  <c r="DT283" i="35"/>
  <c r="DS283" i="35"/>
  <c r="DR283" i="35"/>
  <c r="DQ283" i="35"/>
  <c r="DP283" i="35"/>
  <c r="DO283" i="35"/>
  <c r="DN283" i="35"/>
  <c r="DM283" i="35"/>
  <c r="DL283" i="35"/>
  <c r="DK283" i="35"/>
  <c r="DJ283" i="35"/>
  <c r="DI283" i="35"/>
  <c r="DH283" i="35"/>
  <c r="DG283" i="35"/>
  <c r="CZ283" i="35"/>
  <c r="CY283" i="35"/>
  <c r="CX283" i="35"/>
  <c r="CW283" i="35"/>
  <c r="CV283" i="35"/>
  <c r="CU283" i="35"/>
  <c r="CT283" i="35"/>
  <c r="CS283" i="35"/>
  <c r="CR283" i="35"/>
  <c r="CQ283" i="35"/>
  <c r="CP283" i="35"/>
  <c r="CO283" i="35"/>
  <c r="CN283" i="35"/>
  <c r="CM283" i="35"/>
  <c r="CL283" i="35"/>
  <c r="CK283" i="35"/>
  <c r="CJ283" i="35"/>
  <c r="CI283" i="35"/>
  <c r="CH283" i="35"/>
  <c r="CG283" i="35"/>
  <c r="CF283" i="35"/>
  <c r="CE283" i="35"/>
  <c r="CD283" i="35"/>
  <c r="CC283" i="35"/>
  <c r="CB283" i="35"/>
  <c r="CA283" i="35"/>
  <c r="BZ283" i="35"/>
  <c r="BY283" i="35"/>
  <c r="BX283" i="35"/>
  <c r="BW283" i="35"/>
  <c r="BP283" i="35"/>
  <c r="BO283" i="35"/>
  <c r="BN283" i="35"/>
  <c r="BM283" i="35"/>
  <c r="BL283" i="35"/>
  <c r="BK283" i="35"/>
  <c r="BJ283" i="35"/>
  <c r="BI283" i="35"/>
  <c r="BH283" i="35"/>
  <c r="BG283" i="35"/>
  <c r="BF283" i="35"/>
  <c r="BE283" i="35"/>
  <c r="BC283" i="35"/>
  <c r="BB283" i="35"/>
  <c r="BA283" i="35"/>
  <c r="AZ283" i="35"/>
  <c r="AY283" i="35"/>
  <c r="AW283" i="35"/>
  <c r="AV283" i="35"/>
  <c r="AU283" i="35"/>
  <c r="AS283" i="35"/>
  <c r="AR283" i="35"/>
  <c r="AQ283" i="35"/>
  <c r="AO283" i="35"/>
  <c r="AN283" i="35"/>
  <c r="AM283" i="35"/>
  <c r="AL283" i="35"/>
  <c r="AJ283" i="35"/>
  <c r="AI283" i="35"/>
  <c r="AH283" i="35"/>
  <c r="AE283" i="35"/>
  <c r="AD283" i="35"/>
  <c r="AC283" i="35"/>
  <c r="AB283" i="35"/>
  <c r="AA283" i="35"/>
  <c r="Z283" i="35"/>
  <c r="Y283" i="35"/>
  <c r="X283" i="35"/>
  <c r="W283" i="35"/>
  <c r="V283" i="35"/>
  <c r="U283" i="35"/>
  <c r="T283" i="35"/>
  <c r="S283" i="35"/>
  <c r="R283" i="35"/>
  <c r="Q283" i="35"/>
  <c r="P283" i="35"/>
  <c r="O283" i="35"/>
  <c r="N283" i="35"/>
  <c r="K283" i="35"/>
  <c r="J283" i="35"/>
  <c r="F283" i="35"/>
  <c r="HK282" i="35"/>
  <c r="HJ282" i="35"/>
  <c r="HI282" i="35"/>
  <c r="HH282" i="35"/>
  <c r="HF282" i="35"/>
  <c r="HE282" i="35"/>
  <c r="HD282" i="35"/>
  <c r="HC282" i="35"/>
  <c r="HA282" i="35"/>
  <c r="GZ282" i="35"/>
  <c r="GY282" i="35"/>
  <c r="GX282" i="35"/>
  <c r="GW282" i="35"/>
  <c r="GV282" i="35"/>
  <c r="GU282" i="35"/>
  <c r="GT282" i="35"/>
  <c r="GS282" i="35"/>
  <c r="GR282" i="35"/>
  <c r="GQ282" i="35"/>
  <c r="GP282" i="35"/>
  <c r="GO282" i="35"/>
  <c r="GN282" i="35"/>
  <c r="GM282" i="35"/>
  <c r="GL282" i="35"/>
  <c r="GK282" i="35"/>
  <c r="GJ282" i="35"/>
  <c r="GI282" i="35"/>
  <c r="GG282" i="35"/>
  <c r="GF282" i="35"/>
  <c r="GE282" i="35"/>
  <c r="GD282" i="35"/>
  <c r="GC282" i="35"/>
  <c r="GB282" i="35"/>
  <c r="GA282" i="35"/>
  <c r="FZ282" i="35"/>
  <c r="FY282" i="35"/>
  <c r="FX282" i="35"/>
  <c r="FW282" i="35"/>
  <c r="FV282" i="35"/>
  <c r="FU282" i="35"/>
  <c r="FT282" i="35"/>
  <c r="FS282" i="35"/>
  <c r="FR282" i="35"/>
  <c r="FQ282" i="35"/>
  <c r="FP282" i="35"/>
  <c r="FO282" i="35"/>
  <c r="FN282" i="35"/>
  <c r="FM282" i="35"/>
  <c r="FL282" i="35"/>
  <c r="FK282" i="35"/>
  <c r="FJ282" i="35"/>
  <c r="FI282" i="35"/>
  <c r="FH282" i="35"/>
  <c r="FG282" i="35"/>
  <c r="FF282" i="35"/>
  <c r="FD282" i="35"/>
  <c r="FC282" i="35"/>
  <c r="FB282" i="35"/>
  <c r="FA282" i="35"/>
  <c r="EZ282" i="35"/>
  <c r="EY282" i="35"/>
  <c r="EX282" i="35"/>
  <c r="EW282" i="35"/>
  <c r="EV282" i="35"/>
  <c r="EU282" i="35"/>
  <c r="ET282" i="35"/>
  <c r="ES282" i="35"/>
  <c r="ER282" i="35"/>
  <c r="EQ282" i="35"/>
  <c r="EP282" i="35"/>
  <c r="EO282" i="35"/>
  <c r="EN282" i="35"/>
  <c r="EM282" i="35"/>
  <c r="EL282" i="35"/>
  <c r="EK282" i="35"/>
  <c r="EJ282" i="35"/>
  <c r="EI282" i="35"/>
  <c r="EH282" i="35"/>
  <c r="EG282" i="35"/>
  <c r="EF282" i="35"/>
  <c r="EE282" i="35"/>
  <c r="ED282" i="35"/>
  <c r="EC282" i="35"/>
  <c r="EB282" i="35"/>
  <c r="EA282" i="35"/>
  <c r="DZ282" i="35"/>
  <c r="DY282" i="35"/>
  <c r="DX282" i="35"/>
  <c r="DW282" i="35"/>
  <c r="DV282" i="35"/>
  <c r="DU282" i="35"/>
  <c r="DT282" i="35"/>
  <c r="DS282" i="35"/>
  <c r="DR282" i="35"/>
  <c r="DQ282" i="35"/>
  <c r="DP282" i="35"/>
  <c r="DO282" i="35"/>
  <c r="DN282" i="35"/>
  <c r="DM282" i="35"/>
  <c r="DL282" i="35"/>
  <c r="DK282" i="35"/>
  <c r="DJ282" i="35"/>
  <c r="DI282" i="35"/>
  <c r="DH282" i="35"/>
  <c r="DG282" i="35"/>
  <c r="CZ282" i="35"/>
  <c r="CY282" i="35"/>
  <c r="CX282" i="35"/>
  <c r="CW282" i="35"/>
  <c r="CV282" i="35"/>
  <c r="CU282" i="35"/>
  <c r="CT282" i="35"/>
  <c r="CS282" i="35"/>
  <c r="CR282" i="35"/>
  <c r="CQ282" i="35"/>
  <c r="CP282" i="35"/>
  <c r="CO282" i="35"/>
  <c r="CN282" i="35"/>
  <c r="CM282" i="35"/>
  <c r="CL282" i="35"/>
  <c r="CK282" i="35"/>
  <c r="CJ282" i="35"/>
  <c r="CI282" i="35"/>
  <c r="CH282" i="35"/>
  <c r="CG282" i="35"/>
  <c r="CF282" i="35"/>
  <c r="CE282" i="35"/>
  <c r="CD282" i="35"/>
  <c r="CC282" i="35"/>
  <c r="CB282" i="35"/>
  <c r="CA282" i="35"/>
  <c r="BZ282" i="35"/>
  <c r="BY282" i="35"/>
  <c r="BX282" i="35"/>
  <c r="BW282" i="35"/>
  <c r="BP282" i="35"/>
  <c r="BO282" i="35"/>
  <c r="BN282" i="35"/>
  <c r="BM282" i="35"/>
  <c r="BL282" i="35"/>
  <c r="BK282" i="35"/>
  <c r="BJ282" i="35"/>
  <c r="BI282" i="35"/>
  <c r="BH282" i="35"/>
  <c r="BG282" i="35"/>
  <c r="BF282" i="35"/>
  <c r="BE282" i="35"/>
  <c r="BC282" i="35"/>
  <c r="BB282" i="35"/>
  <c r="BA282" i="35"/>
  <c r="AZ282" i="35"/>
  <c r="AY282" i="35"/>
  <c r="AW282" i="35"/>
  <c r="AV282" i="35"/>
  <c r="AU282" i="35"/>
  <c r="AS282" i="35"/>
  <c r="AR282" i="35"/>
  <c r="AQ282" i="35"/>
  <c r="AO282" i="35"/>
  <c r="AN282" i="35"/>
  <c r="AM282" i="35"/>
  <c r="AL282" i="35"/>
  <c r="AJ282" i="35"/>
  <c r="AI282" i="35"/>
  <c r="AH282" i="35"/>
  <c r="AE282" i="35"/>
  <c r="AD282" i="35"/>
  <c r="AC282" i="35"/>
  <c r="AB282" i="35"/>
  <c r="AA282" i="35"/>
  <c r="Z282" i="35"/>
  <c r="Y282" i="35"/>
  <c r="X282" i="35"/>
  <c r="W282" i="35"/>
  <c r="V282" i="35"/>
  <c r="U282" i="35"/>
  <c r="T282" i="35"/>
  <c r="S282" i="35"/>
  <c r="R282" i="35"/>
  <c r="Q282" i="35"/>
  <c r="P282" i="35"/>
  <c r="O282" i="35"/>
  <c r="N282" i="35"/>
  <c r="K282" i="35"/>
  <c r="J282" i="35"/>
  <c r="F282" i="35"/>
  <c r="HK281" i="35"/>
  <c r="HJ281" i="35"/>
  <c r="HI281" i="35"/>
  <c r="HH281" i="35"/>
  <c r="HF281" i="35"/>
  <c r="HE281" i="35"/>
  <c r="HD281" i="35"/>
  <c r="HC281" i="35"/>
  <c r="HA281" i="35"/>
  <c r="GZ281" i="35"/>
  <c r="GY281" i="35"/>
  <c r="GX281" i="35"/>
  <c r="GW281" i="35"/>
  <c r="GV281" i="35"/>
  <c r="GU281" i="35"/>
  <c r="GT281" i="35"/>
  <c r="GS281" i="35"/>
  <c r="GR281" i="35"/>
  <c r="GQ281" i="35"/>
  <c r="GP281" i="35"/>
  <c r="GO281" i="35"/>
  <c r="GN281" i="35"/>
  <c r="GM281" i="35"/>
  <c r="GL281" i="35"/>
  <c r="GK281" i="35"/>
  <c r="GJ281" i="35"/>
  <c r="GI281" i="35"/>
  <c r="GG281" i="35"/>
  <c r="GF281" i="35"/>
  <c r="GE281" i="35"/>
  <c r="GD281" i="35"/>
  <c r="GC281" i="35"/>
  <c r="GB281" i="35"/>
  <c r="GA281" i="35"/>
  <c r="FZ281" i="35"/>
  <c r="FY281" i="35"/>
  <c r="FX281" i="35"/>
  <c r="FW281" i="35"/>
  <c r="FV281" i="35"/>
  <c r="FU281" i="35"/>
  <c r="FT281" i="35"/>
  <c r="FS281" i="35"/>
  <c r="FR281" i="35"/>
  <c r="FQ281" i="35"/>
  <c r="FP281" i="35"/>
  <c r="FO281" i="35"/>
  <c r="FN281" i="35"/>
  <c r="FM281" i="35"/>
  <c r="FL281" i="35"/>
  <c r="FK281" i="35"/>
  <c r="FJ281" i="35"/>
  <c r="FI281" i="35"/>
  <c r="FH281" i="35"/>
  <c r="FG281" i="35"/>
  <c r="FF281" i="35"/>
  <c r="FD281" i="35"/>
  <c r="FC281" i="35"/>
  <c r="FB281" i="35"/>
  <c r="FA281" i="35"/>
  <c r="EZ281" i="35"/>
  <c r="EY281" i="35"/>
  <c r="EX281" i="35"/>
  <c r="EW281" i="35"/>
  <c r="EV281" i="35"/>
  <c r="EU281" i="35"/>
  <c r="ET281" i="35"/>
  <c r="ES281" i="35"/>
  <c r="ER281" i="35"/>
  <c r="EQ281" i="35"/>
  <c r="EP281" i="35"/>
  <c r="EO281" i="35"/>
  <c r="EN281" i="35"/>
  <c r="EM281" i="35"/>
  <c r="EL281" i="35"/>
  <c r="EK281" i="35"/>
  <c r="EJ281" i="35"/>
  <c r="EI281" i="35"/>
  <c r="EH281" i="35"/>
  <c r="EG281" i="35"/>
  <c r="EF281" i="35"/>
  <c r="EE281" i="35"/>
  <c r="ED281" i="35"/>
  <c r="EC281" i="35"/>
  <c r="EB281" i="35"/>
  <c r="EA281" i="35"/>
  <c r="DZ281" i="35"/>
  <c r="DY281" i="35"/>
  <c r="DX281" i="35"/>
  <c r="DW281" i="35"/>
  <c r="DV281" i="35"/>
  <c r="DU281" i="35"/>
  <c r="DT281" i="35"/>
  <c r="DS281" i="35"/>
  <c r="DR281" i="35"/>
  <c r="DQ281" i="35"/>
  <c r="DP281" i="35"/>
  <c r="DO281" i="35"/>
  <c r="DN281" i="35"/>
  <c r="DM281" i="35"/>
  <c r="DL281" i="35"/>
  <c r="DK281" i="35"/>
  <c r="DJ281" i="35"/>
  <c r="DI281" i="35"/>
  <c r="DH281" i="35"/>
  <c r="DG281" i="35"/>
  <c r="CZ281" i="35"/>
  <c r="CY281" i="35"/>
  <c r="CX281" i="35"/>
  <c r="CW281" i="35"/>
  <c r="CV281" i="35"/>
  <c r="CU281" i="35"/>
  <c r="CT281" i="35"/>
  <c r="CS281" i="35"/>
  <c r="CR281" i="35"/>
  <c r="CQ281" i="35"/>
  <c r="CP281" i="35"/>
  <c r="CO281" i="35"/>
  <c r="CN281" i="35"/>
  <c r="CM281" i="35"/>
  <c r="CL281" i="35"/>
  <c r="CK281" i="35"/>
  <c r="CJ281" i="35"/>
  <c r="CI281" i="35"/>
  <c r="CH281" i="35"/>
  <c r="CG281" i="35"/>
  <c r="CF281" i="35"/>
  <c r="CE281" i="35"/>
  <c r="CD281" i="35"/>
  <c r="CC281" i="35"/>
  <c r="CB281" i="35"/>
  <c r="CA281" i="35"/>
  <c r="BZ281" i="35"/>
  <c r="BY281" i="35"/>
  <c r="BX281" i="35"/>
  <c r="BW281" i="35"/>
  <c r="BP281" i="35"/>
  <c r="BO281" i="35"/>
  <c r="BN281" i="35"/>
  <c r="BM281" i="35"/>
  <c r="BL281" i="35"/>
  <c r="BK281" i="35"/>
  <c r="BJ281" i="35"/>
  <c r="BI281" i="35"/>
  <c r="BH281" i="35"/>
  <c r="BG281" i="35"/>
  <c r="BF281" i="35"/>
  <c r="BE281" i="35"/>
  <c r="BC281" i="35"/>
  <c r="BB281" i="35"/>
  <c r="BA281" i="35"/>
  <c r="AZ281" i="35"/>
  <c r="AY281" i="35"/>
  <c r="AW281" i="35"/>
  <c r="AV281" i="35"/>
  <c r="AU281" i="35"/>
  <c r="AS281" i="35"/>
  <c r="AR281" i="35"/>
  <c r="AQ281" i="35"/>
  <c r="AO281" i="35"/>
  <c r="AN281" i="35"/>
  <c r="AM281" i="35"/>
  <c r="AL281" i="35"/>
  <c r="AJ281" i="35"/>
  <c r="AI281" i="35"/>
  <c r="AH281" i="35"/>
  <c r="AE281" i="35"/>
  <c r="AD281" i="35"/>
  <c r="AC281" i="35"/>
  <c r="AB281" i="35"/>
  <c r="AA281" i="35"/>
  <c r="Z281" i="35"/>
  <c r="Y281" i="35"/>
  <c r="X281" i="35"/>
  <c r="W281" i="35"/>
  <c r="V281" i="35"/>
  <c r="U281" i="35"/>
  <c r="T281" i="35"/>
  <c r="S281" i="35"/>
  <c r="R281" i="35"/>
  <c r="Q281" i="35"/>
  <c r="P281" i="35"/>
  <c r="O281" i="35"/>
  <c r="N281" i="35"/>
  <c r="K281" i="35"/>
  <c r="J281" i="35"/>
  <c r="F281" i="35"/>
  <c r="HK280" i="35"/>
  <c r="HJ280" i="35"/>
  <c r="HI280" i="35"/>
  <c r="HH280" i="35"/>
  <c r="HF280" i="35"/>
  <c r="HE280" i="35"/>
  <c r="HD280" i="35"/>
  <c r="HC280" i="35"/>
  <c r="HA280" i="35"/>
  <c r="GZ280" i="35"/>
  <c r="GY280" i="35"/>
  <c r="GX280" i="35"/>
  <c r="GW280" i="35"/>
  <c r="GV280" i="35"/>
  <c r="GU280" i="35"/>
  <c r="GT280" i="35"/>
  <c r="GS280" i="35"/>
  <c r="GR280" i="35"/>
  <c r="GQ280" i="35"/>
  <c r="GP280" i="35"/>
  <c r="GO280" i="35"/>
  <c r="GN280" i="35"/>
  <c r="GM280" i="35"/>
  <c r="GL280" i="35"/>
  <c r="GK280" i="35"/>
  <c r="GJ280" i="35"/>
  <c r="GI280" i="35"/>
  <c r="GG280" i="35"/>
  <c r="GF280" i="35"/>
  <c r="GE280" i="35"/>
  <c r="GD280" i="35"/>
  <c r="GC280" i="35"/>
  <c r="GB280" i="35"/>
  <c r="GA280" i="35"/>
  <c r="FZ280" i="35"/>
  <c r="FY280" i="35"/>
  <c r="FX280" i="35"/>
  <c r="FW280" i="35"/>
  <c r="FV280" i="35"/>
  <c r="FU280" i="35"/>
  <c r="FT280" i="35"/>
  <c r="FS280" i="35"/>
  <c r="FR280" i="35"/>
  <c r="FQ280" i="35"/>
  <c r="FP280" i="35"/>
  <c r="FO280" i="35"/>
  <c r="FN280" i="35"/>
  <c r="FM280" i="35"/>
  <c r="FL280" i="35"/>
  <c r="FK280" i="35"/>
  <c r="FJ280" i="35"/>
  <c r="FI280" i="35"/>
  <c r="FH280" i="35"/>
  <c r="FG280" i="35"/>
  <c r="FF280" i="35"/>
  <c r="FD280" i="35"/>
  <c r="FC280" i="35"/>
  <c r="FB280" i="35"/>
  <c r="FA280" i="35"/>
  <c r="EZ280" i="35"/>
  <c r="EY280" i="35"/>
  <c r="EX280" i="35"/>
  <c r="EW280" i="35"/>
  <c r="EV280" i="35"/>
  <c r="EU280" i="35"/>
  <c r="ET280" i="35"/>
  <c r="ES280" i="35"/>
  <c r="ER280" i="35"/>
  <c r="EQ280" i="35"/>
  <c r="EP280" i="35"/>
  <c r="EO280" i="35"/>
  <c r="EN280" i="35"/>
  <c r="EM280" i="35"/>
  <c r="EL280" i="35"/>
  <c r="EK280" i="35"/>
  <c r="EJ280" i="35"/>
  <c r="EI280" i="35"/>
  <c r="EH280" i="35"/>
  <c r="EG280" i="35"/>
  <c r="EF280" i="35"/>
  <c r="EE280" i="35"/>
  <c r="ED280" i="35"/>
  <c r="EC280" i="35"/>
  <c r="EB280" i="35"/>
  <c r="EA280" i="35"/>
  <c r="DZ280" i="35"/>
  <c r="DY280" i="35"/>
  <c r="DX280" i="35"/>
  <c r="DW280" i="35"/>
  <c r="DV280" i="35"/>
  <c r="DU280" i="35"/>
  <c r="DT280" i="35"/>
  <c r="DS280" i="35"/>
  <c r="DR280" i="35"/>
  <c r="DQ280" i="35"/>
  <c r="DP280" i="35"/>
  <c r="DO280" i="35"/>
  <c r="DN280" i="35"/>
  <c r="DM280" i="35"/>
  <c r="DL280" i="35"/>
  <c r="DK280" i="35"/>
  <c r="DJ280" i="35"/>
  <c r="DI280" i="35"/>
  <c r="DH280" i="35"/>
  <c r="DG280" i="35"/>
  <c r="CZ280" i="35"/>
  <c r="CY280" i="35"/>
  <c r="CX280" i="35"/>
  <c r="CW280" i="35"/>
  <c r="CV280" i="35"/>
  <c r="CU280" i="35"/>
  <c r="CT280" i="35"/>
  <c r="CS280" i="35"/>
  <c r="CR280" i="35"/>
  <c r="CQ280" i="35"/>
  <c r="CP280" i="35"/>
  <c r="CO280" i="35"/>
  <c r="CN280" i="35"/>
  <c r="CM280" i="35"/>
  <c r="CL280" i="35"/>
  <c r="CK280" i="35"/>
  <c r="CJ280" i="35"/>
  <c r="CI280" i="35"/>
  <c r="CH280" i="35"/>
  <c r="CG280" i="35"/>
  <c r="CF280" i="35"/>
  <c r="CE280" i="35"/>
  <c r="CD280" i="35"/>
  <c r="CC280" i="35"/>
  <c r="CB280" i="35"/>
  <c r="CA280" i="35"/>
  <c r="BZ280" i="35"/>
  <c r="BY280" i="35"/>
  <c r="BX280" i="35"/>
  <c r="BW280" i="35"/>
  <c r="BP280" i="35"/>
  <c r="BO280" i="35"/>
  <c r="BN280" i="35"/>
  <c r="BM280" i="35"/>
  <c r="BL280" i="35"/>
  <c r="BK280" i="35"/>
  <c r="BJ280" i="35"/>
  <c r="BI280" i="35"/>
  <c r="BH280" i="35"/>
  <c r="BG280" i="35"/>
  <c r="BF280" i="35"/>
  <c r="BE280" i="35"/>
  <c r="BC280" i="35"/>
  <c r="BB280" i="35"/>
  <c r="BA280" i="35"/>
  <c r="AZ280" i="35"/>
  <c r="AY280" i="35"/>
  <c r="AW280" i="35"/>
  <c r="AV280" i="35"/>
  <c r="AU280" i="35"/>
  <c r="AS280" i="35"/>
  <c r="AR280" i="35"/>
  <c r="AQ280" i="35"/>
  <c r="AO280" i="35"/>
  <c r="AN280" i="35"/>
  <c r="AM280" i="35"/>
  <c r="AL280" i="35"/>
  <c r="AJ280" i="35"/>
  <c r="AI280" i="35"/>
  <c r="AH280" i="35"/>
  <c r="AE280" i="35"/>
  <c r="AD280" i="35"/>
  <c r="AC280" i="35"/>
  <c r="AB280" i="35"/>
  <c r="AA280" i="35"/>
  <c r="Z280" i="35"/>
  <c r="Y280" i="35"/>
  <c r="X280" i="35"/>
  <c r="W280" i="35"/>
  <c r="V280" i="35"/>
  <c r="U280" i="35"/>
  <c r="T280" i="35"/>
  <c r="S280" i="35"/>
  <c r="R280" i="35"/>
  <c r="Q280" i="35"/>
  <c r="P280" i="35"/>
  <c r="O280" i="35"/>
  <c r="N280" i="35"/>
  <c r="K280" i="35"/>
  <c r="J280" i="35"/>
  <c r="F280" i="35"/>
  <c r="HK279" i="35"/>
  <c r="HJ279" i="35"/>
  <c r="HI279" i="35"/>
  <c r="HH279" i="35"/>
  <c r="HF279" i="35"/>
  <c r="HE279" i="35"/>
  <c r="HD279" i="35"/>
  <c r="HC279" i="35"/>
  <c r="HA279" i="35"/>
  <c r="GZ279" i="35"/>
  <c r="GY279" i="35"/>
  <c r="GX279" i="35"/>
  <c r="GW279" i="35"/>
  <c r="GV279" i="35"/>
  <c r="GU279" i="35"/>
  <c r="GT279" i="35"/>
  <c r="GS279" i="35"/>
  <c r="GR279" i="35"/>
  <c r="GQ279" i="35"/>
  <c r="GP279" i="35"/>
  <c r="GO279" i="35"/>
  <c r="GN279" i="35"/>
  <c r="GM279" i="35"/>
  <c r="GL279" i="35"/>
  <c r="GK279" i="35"/>
  <c r="GJ279" i="35"/>
  <c r="GI279" i="35"/>
  <c r="GG279" i="35"/>
  <c r="GF279" i="35"/>
  <c r="GE279" i="35"/>
  <c r="GD279" i="35"/>
  <c r="GC279" i="35"/>
  <c r="GB279" i="35"/>
  <c r="GA279" i="35"/>
  <c r="FZ279" i="35"/>
  <c r="FY279" i="35"/>
  <c r="FX279" i="35"/>
  <c r="FW279" i="35"/>
  <c r="FV279" i="35"/>
  <c r="FU279" i="35"/>
  <c r="FT279" i="35"/>
  <c r="FS279" i="35"/>
  <c r="FR279" i="35"/>
  <c r="FQ279" i="35"/>
  <c r="FP279" i="35"/>
  <c r="FO279" i="35"/>
  <c r="FN279" i="35"/>
  <c r="FM279" i="35"/>
  <c r="FL279" i="35"/>
  <c r="FK279" i="35"/>
  <c r="FJ279" i="35"/>
  <c r="FI279" i="35"/>
  <c r="FH279" i="35"/>
  <c r="FG279" i="35"/>
  <c r="FF279" i="35"/>
  <c r="FD279" i="35"/>
  <c r="FC279" i="35"/>
  <c r="FB279" i="35"/>
  <c r="FA279" i="35"/>
  <c r="EZ279" i="35"/>
  <c r="EY279" i="35"/>
  <c r="EX279" i="35"/>
  <c r="EW279" i="35"/>
  <c r="EV279" i="35"/>
  <c r="EU279" i="35"/>
  <c r="ET279" i="35"/>
  <c r="ES279" i="35"/>
  <c r="ER279" i="35"/>
  <c r="EQ279" i="35"/>
  <c r="EP279" i="35"/>
  <c r="EO279" i="35"/>
  <c r="EN279" i="35"/>
  <c r="EM279" i="35"/>
  <c r="EL279" i="35"/>
  <c r="EK279" i="35"/>
  <c r="EJ279" i="35"/>
  <c r="EI279" i="35"/>
  <c r="EH279" i="35"/>
  <c r="EG279" i="35"/>
  <c r="EF279" i="35"/>
  <c r="EE279" i="35"/>
  <c r="ED279" i="35"/>
  <c r="EC279" i="35"/>
  <c r="EB279" i="35"/>
  <c r="EA279" i="35"/>
  <c r="DZ279" i="35"/>
  <c r="DY279" i="35"/>
  <c r="DX279" i="35"/>
  <c r="DW279" i="35"/>
  <c r="DV279" i="35"/>
  <c r="DU279" i="35"/>
  <c r="DT279" i="35"/>
  <c r="DS279" i="35"/>
  <c r="DR279" i="35"/>
  <c r="DQ279" i="35"/>
  <c r="DP279" i="35"/>
  <c r="DO279" i="35"/>
  <c r="DN279" i="35"/>
  <c r="DM279" i="35"/>
  <c r="DL279" i="35"/>
  <c r="DK279" i="35"/>
  <c r="DJ279" i="35"/>
  <c r="DI279" i="35"/>
  <c r="DH279" i="35"/>
  <c r="DG279" i="35"/>
  <c r="CZ279" i="35"/>
  <c r="CY279" i="35"/>
  <c r="CX279" i="35"/>
  <c r="CW279" i="35"/>
  <c r="CV279" i="35"/>
  <c r="CU279" i="35"/>
  <c r="CT279" i="35"/>
  <c r="CS279" i="35"/>
  <c r="CR279" i="35"/>
  <c r="CQ279" i="35"/>
  <c r="CP279" i="35"/>
  <c r="CO279" i="35"/>
  <c r="CN279" i="35"/>
  <c r="CM279" i="35"/>
  <c r="CL279" i="35"/>
  <c r="CK279" i="35"/>
  <c r="CJ279" i="35"/>
  <c r="CI279" i="35"/>
  <c r="CH279" i="35"/>
  <c r="CG279" i="35"/>
  <c r="CF279" i="35"/>
  <c r="CE279" i="35"/>
  <c r="CD279" i="35"/>
  <c r="CC279" i="35"/>
  <c r="CB279" i="35"/>
  <c r="CA279" i="35"/>
  <c r="BZ279" i="35"/>
  <c r="BY279" i="35"/>
  <c r="BX279" i="35"/>
  <c r="BW279" i="35"/>
  <c r="BP279" i="35"/>
  <c r="BO279" i="35"/>
  <c r="BN279" i="35"/>
  <c r="BM279" i="35"/>
  <c r="BL279" i="35"/>
  <c r="BK279" i="35"/>
  <c r="BJ279" i="35"/>
  <c r="BI279" i="35"/>
  <c r="BH279" i="35"/>
  <c r="BG279" i="35"/>
  <c r="BF279" i="35"/>
  <c r="BE279" i="35"/>
  <c r="BC279" i="35"/>
  <c r="BB279" i="35"/>
  <c r="BA279" i="35"/>
  <c r="AZ279" i="35"/>
  <c r="AY279" i="35"/>
  <c r="AW279" i="35"/>
  <c r="AV279" i="35"/>
  <c r="AU279" i="35"/>
  <c r="AS279" i="35"/>
  <c r="AR279" i="35"/>
  <c r="AQ279" i="35"/>
  <c r="AO279" i="35"/>
  <c r="AN279" i="35"/>
  <c r="AM279" i="35"/>
  <c r="AL279" i="35"/>
  <c r="AJ279" i="35"/>
  <c r="AI279" i="35"/>
  <c r="AH279" i="35"/>
  <c r="AE279" i="35"/>
  <c r="AD279" i="35"/>
  <c r="AC279" i="35"/>
  <c r="AB279" i="35"/>
  <c r="AA279" i="35"/>
  <c r="Z279" i="35"/>
  <c r="Y279" i="35"/>
  <c r="X279" i="35"/>
  <c r="W279" i="35"/>
  <c r="V279" i="35"/>
  <c r="U279" i="35"/>
  <c r="T279" i="35"/>
  <c r="S279" i="35"/>
  <c r="R279" i="35"/>
  <c r="Q279" i="35"/>
  <c r="P279" i="35"/>
  <c r="O279" i="35"/>
  <c r="N279" i="35"/>
  <c r="K279" i="35"/>
  <c r="J279" i="35"/>
  <c r="F279" i="35"/>
  <c r="HK278" i="35"/>
  <c r="HJ278" i="35"/>
  <c r="HI278" i="35"/>
  <c r="HH278" i="35"/>
  <c r="HF278" i="35"/>
  <c r="HE278" i="35"/>
  <c r="HD278" i="35"/>
  <c r="HC278" i="35"/>
  <c r="HA278" i="35"/>
  <c r="GZ278" i="35"/>
  <c r="GY278" i="35"/>
  <c r="GX278" i="35"/>
  <c r="GW278" i="35"/>
  <c r="GV278" i="35"/>
  <c r="GU278" i="35"/>
  <c r="GT278" i="35"/>
  <c r="GS278" i="35"/>
  <c r="GR278" i="35"/>
  <c r="GQ278" i="35"/>
  <c r="GP278" i="35"/>
  <c r="GO278" i="35"/>
  <c r="GN278" i="35"/>
  <c r="GM278" i="35"/>
  <c r="GL278" i="35"/>
  <c r="GK278" i="35"/>
  <c r="GJ278" i="35"/>
  <c r="GI278" i="35"/>
  <c r="GG278" i="35"/>
  <c r="GF278" i="35"/>
  <c r="GE278" i="35"/>
  <c r="GD278" i="35"/>
  <c r="GC278" i="35"/>
  <c r="GB278" i="35"/>
  <c r="GA278" i="35"/>
  <c r="FZ278" i="35"/>
  <c r="FY278" i="35"/>
  <c r="FX278" i="35"/>
  <c r="FW278" i="35"/>
  <c r="FV278" i="35"/>
  <c r="FU278" i="35"/>
  <c r="FT278" i="35"/>
  <c r="FS278" i="35"/>
  <c r="FR278" i="35"/>
  <c r="FQ278" i="35"/>
  <c r="FP278" i="35"/>
  <c r="FO278" i="35"/>
  <c r="FN278" i="35"/>
  <c r="FM278" i="35"/>
  <c r="FL278" i="35"/>
  <c r="FK278" i="35"/>
  <c r="FJ278" i="35"/>
  <c r="FI278" i="35"/>
  <c r="FH278" i="35"/>
  <c r="FG278" i="35"/>
  <c r="FF278" i="35"/>
  <c r="FD278" i="35"/>
  <c r="FC278" i="35"/>
  <c r="FB278" i="35"/>
  <c r="FA278" i="35"/>
  <c r="EZ278" i="35"/>
  <c r="EY278" i="35"/>
  <c r="EX278" i="35"/>
  <c r="EW278" i="35"/>
  <c r="EV278" i="35"/>
  <c r="EU278" i="35"/>
  <c r="ET278" i="35"/>
  <c r="ES278" i="35"/>
  <c r="ER278" i="35"/>
  <c r="EQ278" i="35"/>
  <c r="EP278" i="35"/>
  <c r="EO278" i="35"/>
  <c r="EN278" i="35"/>
  <c r="EM278" i="35"/>
  <c r="EL278" i="35"/>
  <c r="EK278" i="35"/>
  <c r="EJ278" i="35"/>
  <c r="EI278" i="35"/>
  <c r="EH278" i="35"/>
  <c r="EG278" i="35"/>
  <c r="EF278" i="35"/>
  <c r="EE278" i="35"/>
  <c r="ED278" i="35"/>
  <c r="EC278" i="35"/>
  <c r="EB278" i="35"/>
  <c r="EA278" i="35"/>
  <c r="DZ278" i="35"/>
  <c r="DY278" i="35"/>
  <c r="DX278" i="35"/>
  <c r="DW278" i="35"/>
  <c r="DV278" i="35"/>
  <c r="DU278" i="35"/>
  <c r="DT278" i="35"/>
  <c r="DS278" i="35"/>
  <c r="DR278" i="35"/>
  <c r="DQ278" i="35"/>
  <c r="DP278" i="35"/>
  <c r="DO278" i="35"/>
  <c r="DN278" i="35"/>
  <c r="DM278" i="35"/>
  <c r="DL278" i="35"/>
  <c r="DK278" i="35"/>
  <c r="DJ278" i="35"/>
  <c r="DI278" i="35"/>
  <c r="DH278" i="35"/>
  <c r="DG278" i="35"/>
  <c r="CZ278" i="35"/>
  <c r="CY278" i="35"/>
  <c r="CX278" i="35"/>
  <c r="CW278" i="35"/>
  <c r="CV278" i="35"/>
  <c r="CU278" i="35"/>
  <c r="CT278" i="35"/>
  <c r="CS278" i="35"/>
  <c r="CR278" i="35"/>
  <c r="CQ278" i="35"/>
  <c r="CP278" i="35"/>
  <c r="CO278" i="35"/>
  <c r="CN278" i="35"/>
  <c r="CM278" i="35"/>
  <c r="CL278" i="35"/>
  <c r="CK278" i="35"/>
  <c r="CJ278" i="35"/>
  <c r="CI278" i="35"/>
  <c r="CH278" i="35"/>
  <c r="CG278" i="35"/>
  <c r="CF278" i="35"/>
  <c r="CE278" i="35"/>
  <c r="CD278" i="35"/>
  <c r="CC278" i="35"/>
  <c r="CB278" i="35"/>
  <c r="CA278" i="35"/>
  <c r="BZ278" i="35"/>
  <c r="BY278" i="35"/>
  <c r="BX278" i="35"/>
  <c r="BW278" i="35"/>
  <c r="BP278" i="35"/>
  <c r="BO278" i="35"/>
  <c r="BN278" i="35"/>
  <c r="BM278" i="35"/>
  <c r="BL278" i="35"/>
  <c r="BK278" i="35"/>
  <c r="BJ278" i="35"/>
  <c r="BI278" i="35"/>
  <c r="BH278" i="35"/>
  <c r="BG278" i="35"/>
  <c r="BF278" i="35"/>
  <c r="BE278" i="35"/>
  <c r="BC278" i="35"/>
  <c r="BB278" i="35"/>
  <c r="BA278" i="35"/>
  <c r="AZ278" i="35"/>
  <c r="AY278" i="35"/>
  <c r="AW278" i="35"/>
  <c r="AV278" i="35"/>
  <c r="AU278" i="35"/>
  <c r="AS278" i="35"/>
  <c r="AR278" i="35"/>
  <c r="AQ278" i="35"/>
  <c r="AO278" i="35"/>
  <c r="AN278" i="35"/>
  <c r="AM278" i="35"/>
  <c r="AL278" i="35"/>
  <c r="AJ278" i="35"/>
  <c r="AI278" i="35"/>
  <c r="AH278" i="35"/>
  <c r="AE278" i="35"/>
  <c r="AD278" i="35"/>
  <c r="AC278" i="35"/>
  <c r="AB278" i="35"/>
  <c r="AA278" i="35"/>
  <c r="Z278" i="35"/>
  <c r="Y278" i="35"/>
  <c r="X278" i="35"/>
  <c r="W278" i="35"/>
  <c r="V278" i="35"/>
  <c r="U278" i="35"/>
  <c r="T278" i="35"/>
  <c r="S278" i="35"/>
  <c r="R278" i="35"/>
  <c r="Q278" i="35"/>
  <c r="P278" i="35"/>
  <c r="O278" i="35"/>
  <c r="N278" i="35"/>
  <c r="K278" i="35"/>
  <c r="J278" i="35"/>
  <c r="F278" i="35"/>
  <c r="K277" i="35"/>
  <c r="F277" i="35"/>
  <c r="HK276" i="35"/>
  <c r="HJ276" i="35"/>
  <c r="HI276" i="35"/>
  <c r="HH276" i="35"/>
  <c r="HF276" i="35"/>
  <c r="HE276" i="35"/>
  <c r="HD276" i="35"/>
  <c r="HC276" i="35"/>
  <c r="HA276" i="35"/>
  <c r="GZ276" i="35"/>
  <c r="GY276" i="35"/>
  <c r="GX276" i="35"/>
  <c r="GW276" i="35"/>
  <c r="GV276" i="35"/>
  <c r="GU276" i="35"/>
  <c r="GT276" i="35"/>
  <c r="GS276" i="35"/>
  <c r="GR276" i="35"/>
  <c r="GQ276" i="35"/>
  <c r="GP276" i="35"/>
  <c r="GO276" i="35"/>
  <c r="GN276" i="35"/>
  <c r="GM276" i="35"/>
  <c r="GL276" i="35"/>
  <c r="GK276" i="35"/>
  <c r="GJ276" i="35"/>
  <c r="GI276" i="35"/>
  <c r="GG276" i="35"/>
  <c r="GF276" i="35"/>
  <c r="GE276" i="35"/>
  <c r="GD276" i="35"/>
  <c r="GC276" i="35"/>
  <c r="GB276" i="35"/>
  <c r="GA276" i="35"/>
  <c r="FZ276" i="35"/>
  <c r="FY276" i="35"/>
  <c r="FX276" i="35"/>
  <c r="FW276" i="35"/>
  <c r="FV276" i="35"/>
  <c r="FU276" i="35"/>
  <c r="FT276" i="35"/>
  <c r="FS276" i="35"/>
  <c r="FR276" i="35"/>
  <c r="FQ276" i="35"/>
  <c r="FP276" i="35"/>
  <c r="FO276" i="35"/>
  <c r="FN276" i="35"/>
  <c r="FM276" i="35"/>
  <c r="FL276" i="35"/>
  <c r="FK276" i="35"/>
  <c r="FJ276" i="35"/>
  <c r="FI276" i="35"/>
  <c r="FH276" i="35"/>
  <c r="FG276" i="35"/>
  <c r="FF276" i="35"/>
  <c r="FD276" i="35"/>
  <c r="FC276" i="35"/>
  <c r="FB276" i="35"/>
  <c r="FA276" i="35"/>
  <c r="EZ276" i="35"/>
  <c r="EY276" i="35"/>
  <c r="EX276" i="35"/>
  <c r="EW276" i="35"/>
  <c r="EV276" i="35"/>
  <c r="EU276" i="35"/>
  <c r="ET276" i="35"/>
  <c r="ES276" i="35"/>
  <c r="ER276" i="35"/>
  <c r="EQ276" i="35"/>
  <c r="EP276" i="35"/>
  <c r="EO276" i="35"/>
  <c r="EN276" i="35"/>
  <c r="EM276" i="35"/>
  <c r="EL276" i="35"/>
  <c r="EK276" i="35"/>
  <c r="EJ276" i="35"/>
  <c r="EI276" i="35"/>
  <c r="EH276" i="35"/>
  <c r="EG276" i="35"/>
  <c r="EF276" i="35"/>
  <c r="EE276" i="35"/>
  <c r="ED276" i="35"/>
  <c r="EC276" i="35"/>
  <c r="EB276" i="35"/>
  <c r="EA276" i="35"/>
  <c r="DZ276" i="35"/>
  <c r="DY276" i="35"/>
  <c r="DX276" i="35"/>
  <c r="DW276" i="35"/>
  <c r="DV276" i="35"/>
  <c r="DU276" i="35"/>
  <c r="DT276" i="35"/>
  <c r="DS276" i="35"/>
  <c r="DR276" i="35"/>
  <c r="DQ276" i="35"/>
  <c r="DP276" i="35"/>
  <c r="DO276" i="35"/>
  <c r="DN276" i="35"/>
  <c r="DM276" i="35"/>
  <c r="DL276" i="35"/>
  <c r="DK276" i="35"/>
  <c r="DJ276" i="35"/>
  <c r="DI276" i="35"/>
  <c r="DH276" i="35"/>
  <c r="DG276" i="35"/>
  <c r="CZ276" i="35"/>
  <c r="CY276" i="35"/>
  <c r="CX276" i="35"/>
  <c r="CW276" i="35"/>
  <c r="CV276" i="35"/>
  <c r="CU276" i="35"/>
  <c r="CT276" i="35"/>
  <c r="CS276" i="35"/>
  <c r="CR276" i="35"/>
  <c r="CQ276" i="35"/>
  <c r="CP276" i="35"/>
  <c r="CO276" i="35"/>
  <c r="CN276" i="35"/>
  <c r="CM276" i="35"/>
  <c r="CL276" i="35"/>
  <c r="CK276" i="35"/>
  <c r="CJ276" i="35"/>
  <c r="CI276" i="35"/>
  <c r="CH276" i="35"/>
  <c r="CG276" i="35"/>
  <c r="CF276" i="35"/>
  <c r="CE276" i="35"/>
  <c r="CD276" i="35"/>
  <c r="CC276" i="35"/>
  <c r="CB276" i="35"/>
  <c r="CA276" i="35"/>
  <c r="BZ276" i="35"/>
  <c r="BY276" i="35"/>
  <c r="BX276" i="35"/>
  <c r="BW276" i="35"/>
  <c r="BP276" i="35"/>
  <c r="BO276" i="35"/>
  <c r="BN276" i="35"/>
  <c r="BM276" i="35"/>
  <c r="BL276" i="35"/>
  <c r="BK276" i="35"/>
  <c r="BJ276" i="35"/>
  <c r="BI276" i="35"/>
  <c r="BH276" i="35"/>
  <c r="BG276" i="35"/>
  <c r="BF276" i="35"/>
  <c r="BE276" i="35"/>
  <c r="BC276" i="35"/>
  <c r="BB276" i="35"/>
  <c r="BA276" i="35"/>
  <c r="AZ276" i="35"/>
  <c r="AY276" i="35"/>
  <c r="AW276" i="35"/>
  <c r="AV276" i="35"/>
  <c r="AU276" i="35"/>
  <c r="AS276" i="35"/>
  <c r="AR276" i="35"/>
  <c r="AQ276" i="35"/>
  <c r="AO276" i="35"/>
  <c r="AN276" i="35"/>
  <c r="AM276" i="35"/>
  <c r="AL276" i="35"/>
  <c r="AJ276" i="35"/>
  <c r="AI276" i="35"/>
  <c r="AH276" i="35"/>
  <c r="AE276" i="35"/>
  <c r="AD276" i="35"/>
  <c r="AC276" i="35"/>
  <c r="AB276" i="35"/>
  <c r="AA276" i="35"/>
  <c r="Z276" i="35"/>
  <c r="Y276" i="35"/>
  <c r="X276" i="35"/>
  <c r="W276" i="35"/>
  <c r="V276" i="35"/>
  <c r="U276" i="35"/>
  <c r="T276" i="35"/>
  <c r="S276" i="35"/>
  <c r="R276" i="35"/>
  <c r="Q276" i="35"/>
  <c r="P276" i="35"/>
  <c r="O276" i="35"/>
  <c r="N276" i="35"/>
  <c r="K276" i="35"/>
  <c r="J276" i="35"/>
  <c r="F276" i="35"/>
  <c r="HK275" i="35"/>
  <c r="HJ275" i="35"/>
  <c r="HI275" i="35"/>
  <c r="HH275" i="35"/>
  <c r="HF275" i="35"/>
  <c r="HE275" i="35"/>
  <c r="HD275" i="35"/>
  <c r="HC275" i="35"/>
  <c r="HA275" i="35"/>
  <c r="GZ275" i="35"/>
  <c r="GY275" i="35"/>
  <c r="GX275" i="35"/>
  <c r="GW275" i="35"/>
  <c r="GV275" i="35"/>
  <c r="GU275" i="35"/>
  <c r="GT275" i="35"/>
  <c r="GS275" i="35"/>
  <c r="GR275" i="35"/>
  <c r="GQ275" i="35"/>
  <c r="GP275" i="35"/>
  <c r="GO275" i="35"/>
  <c r="GN275" i="35"/>
  <c r="GM275" i="35"/>
  <c r="GL275" i="35"/>
  <c r="GK275" i="35"/>
  <c r="GJ275" i="35"/>
  <c r="GI275" i="35"/>
  <c r="GG275" i="35"/>
  <c r="GF275" i="35"/>
  <c r="GE275" i="35"/>
  <c r="GD275" i="35"/>
  <c r="GC275" i="35"/>
  <c r="GB275" i="35"/>
  <c r="GA275" i="35"/>
  <c r="FZ275" i="35"/>
  <c r="FY275" i="35"/>
  <c r="FX275" i="35"/>
  <c r="FW275" i="35"/>
  <c r="FV275" i="35"/>
  <c r="FU275" i="35"/>
  <c r="FT275" i="35"/>
  <c r="FS275" i="35"/>
  <c r="FR275" i="35"/>
  <c r="FQ275" i="35"/>
  <c r="FP275" i="35"/>
  <c r="FO275" i="35"/>
  <c r="FN275" i="35"/>
  <c r="FM275" i="35"/>
  <c r="FL275" i="35"/>
  <c r="FK275" i="35"/>
  <c r="FJ275" i="35"/>
  <c r="FI275" i="35"/>
  <c r="FH275" i="35"/>
  <c r="FG275" i="35"/>
  <c r="FF275" i="35"/>
  <c r="FD275" i="35"/>
  <c r="FC275" i="35"/>
  <c r="FB275" i="35"/>
  <c r="FA275" i="35"/>
  <c r="EZ275" i="35"/>
  <c r="EY275" i="35"/>
  <c r="EX275" i="35"/>
  <c r="EW275" i="35"/>
  <c r="EV275" i="35"/>
  <c r="EU275" i="35"/>
  <c r="ET275" i="35"/>
  <c r="ES275" i="35"/>
  <c r="ER275" i="35"/>
  <c r="EQ275" i="35"/>
  <c r="EP275" i="35"/>
  <c r="EO275" i="35"/>
  <c r="EN275" i="35"/>
  <c r="EM275" i="35"/>
  <c r="EL275" i="35"/>
  <c r="EK275" i="35"/>
  <c r="EJ275" i="35"/>
  <c r="EI275" i="35"/>
  <c r="EH275" i="35"/>
  <c r="EG275" i="35"/>
  <c r="EF275" i="35"/>
  <c r="EE275" i="35"/>
  <c r="ED275" i="35"/>
  <c r="EC275" i="35"/>
  <c r="EB275" i="35"/>
  <c r="EA275" i="35"/>
  <c r="DZ275" i="35"/>
  <c r="DY275" i="35"/>
  <c r="DX275" i="35"/>
  <c r="DW275" i="35"/>
  <c r="DV275" i="35"/>
  <c r="DU275" i="35"/>
  <c r="DT275" i="35"/>
  <c r="DS275" i="35"/>
  <c r="DR275" i="35"/>
  <c r="DQ275" i="35"/>
  <c r="DP275" i="35"/>
  <c r="DO275" i="35"/>
  <c r="DN275" i="35"/>
  <c r="DM275" i="35"/>
  <c r="DL275" i="35"/>
  <c r="DK275" i="35"/>
  <c r="DJ275" i="35"/>
  <c r="DI275" i="35"/>
  <c r="DH275" i="35"/>
  <c r="DG275" i="35"/>
  <c r="CZ275" i="35"/>
  <c r="CY275" i="35"/>
  <c r="CX275" i="35"/>
  <c r="CW275" i="35"/>
  <c r="CV275" i="35"/>
  <c r="CU275" i="35"/>
  <c r="CT275" i="35"/>
  <c r="CS275" i="35"/>
  <c r="CR275" i="35"/>
  <c r="CQ275" i="35"/>
  <c r="CP275" i="35"/>
  <c r="CO275" i="35"/>
  <c r="CN275" i="35"/>
  <c r="CM275" i="35"/>
  <c r="CL275" i="35"/>
  <c r="CK275" i="35"/>
  <c r="CJ275" i="35"/>
  <c r="CI275" i="35"/>
  <c r="CH275" i="35"/>
  <c r="CG275" i="35"/>
  <c r="CF275" i="35"/>
  <c r="CE275" i="35"/>
  <c r="CD275" i="35"/>
  <c r="CC275" i="35"/>
  <c r="CB275" i="35"/>
  <c r="CA275" i="35"/>
  <c r="BZ275" i="35"/>
  <c r="BY275" i="35"/>
  <c r="BX275" i="35"/>
  <c r="BW275" i="35"/>
  <c r="BP275" i="35"/>
  <c r="BO275" i="35"/>
  <c r="BN275" i="35"/>
  <c r="BM275" i="35"/>
  <c r="BL275" i="35"/>
  <c r="BK275" i="35"/>
  <c r="BJ275" i="35"/>
  <c r="BI275" i="35"/>
  <c r="BH275" i="35"/>
  <c r="BG275" i="35"/>
  <c r="BF275" i="35"/>
  <c r="BE275" i="35"/>
  <c r="BC275" i="35"/>
  <c r="BB275" i="35"/>
  <c r="BA275" i="35"/>
  <c r="AZ275" i="35"/>
  <c r="AY275" i="35"/>
  <c r="AW275" i="35"/>
  <c r="AV275" i="35"/>
  <c r="AU275" i="35"/>
  <c r="AS275" i="35"/>
  <c r="AR275" i="35"/>
  <c r="AQ275" i="35"/>
  <c r="AO275" i="35"/>
  <c r="AN275" i="35"/>
  <c r="AM275" i="35"/>
  <c r="AL275" i="35"/>
  <c r="AJ275" i="35"/>
  <c r="AI275" i="35"/>
  <c r="AH275" i="35"/>
  <c r="AE275" i="35"/>
  <c r="AD275" i="35"/>
  <c r="AC275" i="35"/>
  <c r="AB275" i="35"/>
  <c r="AA275" i="35"/>
  <c r="Z275" i="35"/>
  <c r="Y275" i="35"/>
  <c r="X275" i="35"/>
  <c r="W275" i="35"/>
  <c r="V275" i="35"/>
  <c r="U275" i="35"/>
  <c r="T275" i="35"/>
  <c r="S275" i="35"/>
  <c r="R275" i="35"/>
  <c r="Q275" i="35"/>
  <c r="P275" i="35"/>
  <c r="O275" i="35"/>
  <c r="N275" i="35"/>
  <c r="K275" i="35"/>
  <c r="J275" i="35"/>
  <c r="F275" i="35"/>
  <c r="HK274" i="35"/>
  <c r="HJ274" i="35"/>
  <c r="HI274" i="35"/>
  <c r="HH274" i="35"/>
  <c r="HF274" i="35"/>
  <c r="HE274" i="35"/>
  <c r="HD274" i="35"/>
  <c r="HC274" i="35"/>
  <c r="HA274" i="35"/>
  <c r="GZ274" i="35"/>
  <c r="GY274" i="35"/>
  <c r="GX274" i="35"/>
  <c r="GW274" i="35"/>
  <c r="GV274" i="35"/>
  <c r="GU274" i="35"/>
  <c r="GT274" i="35"/>
  <c r="GS274" i="35"/>
  <c r="GR274" i="35"/>
  <c r="GQ274" i="35"/>
  <c r="GP274" i="35"/>
  <c r="GO274" i="35"/>
  <c r="GN274" i="35"/>
  <c r="GM274" i="35"/>
  <c r="GL274" i="35"/>
  <c r="GK274" i="35"/>
  <c r="GJ274" i="35"/>
  <c r="GI274" i="35"/>
  <c r="GG274" i="35"/>
  <c r="GF274" i="35"/>
  <c r="GE274" i="35"/>
  <c r="GD274" i="35"/>
  <c r="GC274" i="35"/>
  <c r="GB274" i="35"/>
  <c r="GA274" i="35"/>
  <c r="FZ274" i="35"/>
  <c r="FY274" i="35"/>
  <c r="FX274" i="35"/>
  <c r="FW274" i="35"/>
  <c r="FV274" i="35"/>
  <c r="FU274" i="35"/>
  <c r="FT274" i="35"/>
  <c r="FS274" i="35"/>
  <c r="FR274" i="35"/>
  <c r="FQ274" i="35"/>
  <c r="FP274" i="35"/>
  <c r="FO274" i="35"/>
  <c r="FN274" i="35"/>
  <c r="FM274" i="35"/>
  <c r="FL274" i="35"/>
  <c r="FK274" i="35"/>
  <c r="FJ274" i="35"/>
  <c r="FI274" i="35"/>
  <c r="FH274" i="35"/>
  <c r="FG274" i="35"/>
  <c r="FF274" i="35"/>
  <c r="FD274" i="35"/>
  <c r="FC274" i="35"/>
  <c r="FB274" i="35"/>
  <c r="FA274" i="35"/>
  <c r="EZ274" i="35"/>
  <c r="EY274" i="35"/>
  <c r="EX274" i="35"/>
  <c r="EW274" i="35"/>
  <c r="EV274" i="35"/>
  <c r="EU274" i="35"/>
  <c r="ET274" i="35"/>
  <c r="ES274" i="35"/>
  <c r="ER274" i="35"/>
  <c r="EQ274" i="35"/>
  <c r="EP274" i="35"/>
  <c r="EO274" i="35"/>
  <c r="EN274" i="35"/>
  <c r="EM274" i="35"/>
  <c r="EL274" i="35"/>
  <c r="EK274" i="35"/>
  <c r="EJ274" i="35"/>
  <c r="EI274" i="35"/>
  <c r="EH274" i="35"/>
  <c r="EG274" i="35"/>
  <c r="EF274" i="35"/>
  <c r="EE274" i="35"/>
  <c r="ED274" i="35"/>
  <c r="EC274" i="35"/>
  <c r="EB274" i="35"/>
  <c r="EA274" i="35"/>
  <c r="DZ274" i="35"/>
  <c r="DY274" i="35"/>
  <c r="DX274" i="35"/>
  <c r="DW274" i="35"/>
  <c r="DV274" i="35"/>
  <c r="DU274" i="35"/>
  <c r="DT274" i="35"/>
  <c r="DS274" i="35"/>
  <c r="DR274" i="35"/>
  <c r="DQ274" i="35"/>
  <c r="DP274" i="35"/>
  <c r="DO274" i="35"/>
  <c r="DN274" i="35"/>
  <c r="DM274" i="35"/>
  <c r="DL274" i="35"/>
  <c r="DK274" i="35"/>
  <c r="DJ274" i="35"/>
  <c r="DI274" i="35"/>
  <c r="DH274" i="35"/>
  <c r="DG274" i="35"/>
  <c r="CZ274" i="35"/>
  <c r="CY274" i="35"/>
  <c r="CX274" i="35"/>
  <c r="CW274" i="35"/>
  <c r="CV274" i="35"/>
  <c r="CU274" i="35"/>
  <c r="CT274" i="35"/>
  <c r="CS274" i="35"/>
  <c r="CR274" i="35"/>
  <c r="CQ274" i="35"/>
  <c r="CP274" i="35"/>
  <c r="CO274" i="35"/>
  <c r="CN274" i="35"/>
  <c r="CM274" i="35"/>
  <c r="CL274" i="35"/>
  <c r="CK274" i="35"/>
  <c r="CJ274" i="35"/>
  <c r="CI274" i="35"/>
  <c r="CH274" i="35"/>
  <c r="CG274" i="35"/>
  <c r="CF274" i="35"/>
  <c r="CE274" i="35"/>
  <c r="CD274" i="35"/>
  <c r="CC274" i="35"/>
  <c r="CB274" i="35"/>
  <c r="CA274" i="35"/>
  <c r="BZ274" i="35"/>
  <c r="BY274" i="35"/>
  <c r="BX274" i="35"/>
  <c r="BW274" i="35"/>
  <c r="BP274" i="35"/>
  <c r="BO274" i="35"/>
  <c r="BN274" i="35"/>
  <c r="BM274" i="35"/>
  <c r="BL274" i="35"/>
  <c r="BK274" i="35"/>
  <c r="BJ274" i="35"/>
  <c r="BI274" i="35"/>
  <c r="BH274" i="35"/>
  <c r="BG274" i="35"/>
  <c r="BF274" i="35"/>
  <c r="BE274" i="35"/>
  <c r="BC274" i="35"/>
  <c r="BB274" i="35"/>
  <c r="BA274" i="35"/>
  <c r="AZ274" i="35"/>
  <c r="AY274" i="35"/>
  <c r="AW274" i="35"/>
  <c r="AV274" i="35"/>
  <c r="AU274" i="35"/>
  <c r="AS274" i="35"/>
  <c r="AR274" i="35"/>
  <c r="AQ274" i="35"/>
  <c r="AO274" i="35"/>
  <c r="AN274" i="35"/>
  <c r="AM274" i="35"/>
  <c r="AL274" i="35"/>
  <c r="AJ274" i="35"/>
  <c r="AI274" i="35"/>
  <c r="AH274" i="35"/>
  <c r="AE274" i="35"/>
  <c r="AD274" i="35"/>
  <c r="AC274" i="35"/>
  <c r="AB274" i="35"/>
  <c r="AA274" i="35"/>
  <c r="Z274" i="35"/>
  <c r="Y274" i="35"/>
  <c r="X274" i="35"/>
  <c r="W274" i="35"/>
  <c r="V274" i="35"/>
  <c r="U274" i="35"/>
  <c r="T274" i="35"/>
  <c r="S274" i="35"/>
  <c r="R274" i="35"/>
  <c r="Q274" i="35"/>
  <c r="P274" i="35"/>
  <c r="O274" i="35"/>
  <c r="N274" i="35"/>
  <c r="K274" i="35"/>
  <c r="J274" i="35"/>
  <c r="F274" i="35"/>
  <c r="HK273" i="35"/>
  <c r="HJ273" i="35"/>
  <c r="HI273" i="35"/>
  <c r="HH273" i="35"/>
  <c r="HF273" i="35"/>
  <c r="HE273" i="35"/>
  <c r="HD273" i="35"/>
  <c r="HC273" i="35"/>
  <c r="HA273" i="35"/>
  <c r="GZ273" i="35"/>
  <c r="GY273" i="35"/>
  <c r="GX273" i="35"/>
  <c r="GW273" i="35"/>
  <c r="GV273" i="35"/>
  <c r="GU273" i="35"/>
  <c r="GT273" i="35"/>
  <c r="GS273" i="35"/>
  <c r="GR273" i="35"/>
  <c r="GQ273" i="35"/>
  <c r="GP273" i="35"/>
  <c r="GO273" i="35"/>
  <c r="GN273" i="35"/>
  <c r="GM273" i="35"/>
  <c r="GL273" i="35"/>
  <c r="GK273" i="35"/>
  <c r="GJ273" i="35"/>
  <c r="GI273" i="35"/>
  <c r="GG273" i="35"/>
  <c r="GF273" i="35"/>
  <c r="GE273" i="35"/>
  <c r="GD273" i="35"/>
  <c r="GC273" i="35"/>
  <c r="GB273" i="35"/>
  <c r="GA273" i="35"/>
  <c r="FZ273" i="35"/>
  <c r="FY273" i="35"/>
  <c r="FX273" i="35"/>
  <c r="FW273" i="35"/>
  <c r="FV273" i="35"/>
  <c r="FU273" i="35"/>
  <c r="FT273" i="35"/>
  <c r="FS273" i="35"/>
  <c r="FR273" i="35"/>
  <c r="FQ273" i="35"/>
  <c r="FP273" i="35"/>
  <c r="FO273" i="35"/>
  <c r="FN273" i="35"/>
  <c r="FM273" i="35"/>
  <c r="FL273" i="35"/>
  <c r="FK273" i="35"/>
  <c r="FJ273" i="35"/>
  <c r="FI273" i="35"/>
  <c r="FH273" i="35"/>
  <c r="FG273" i="35"/>
  <c r="FF273" i="35"/>
  <c r="FD273" i="35"/>
  <c r="FC273" i="35"/>
  <c r="FB273" i="35"/>
  <c r="FA273" i="35"/>
  <c r="EZ273" i="35"/>
  <c r="EY273" i="35"/>
  <c r="EX273" i="35"/>
  <c r="EW273" i="35"/>
  <c r="EV273" i="35"/>
  <c r="EU273" i="35"/>
  <c r="ET273" i="35"/>
  <c r="ES273" i="35"/>
  <c r="ER273" i="35"/>
  <c r="EQ273" i="35"/>
  <c r="EP273" i="35"/>
  <c r="EO273" i="35"/>
  <c r="EN273" i="35"/>
  <c r="EM273" i="35"/>
  <c r="EL273" i="35"/>
  <c r="EK273" i="35"/>
  <c r="EJ273" i="35"/>
  <c r="EI273" i="35"/>
  <c r="EH273" i="35"/>
  <c r="EG273" i="35"/>
  <c r="EF273" i="35"/>
  <c r="EE273" i="35"/>
  <c r="ED273" i="35"/>
  <c r="EC273" i="35"/>
  <c r="EB273" i="35"/>
  <c r="EA273" i="35"/>
  <c r="DZ273" i="35"/>
  <c r="DY273" i="35"/>
  <c r="DX273" i="35"/>
  <c r="DW273" i="35"/>
  <c r="DV273" i="35"/>
  <c r="DU273" i="35"/>
  <c r="DT273" i="35"/>
  <c r="DS273" i="35"/>
  <c r="DR273" i="35"/>
  <c r="DQ273" i="35"/>
  <c r="DP273" i="35"/>
  <c r="DO273" i="35"/>
  <c r="DN273" i="35"/>
  <c r="DM273" i="35"/>
  <c r="DL273" i="35"/>
  <c r="DK273" i="35"/>
  <c r="DJ273" i="35"/>
  <c r="DI273" i="35"/>
  <c r="DH273" i="35"/>
  <c r="DG273" i="35"/>
  <c r="CZ273" i="35"/>
  <c r="CY273" i="35"/>
  <c r="CX273" i="35"/>
  <c r="CW273" i="35"/>
  <c r="CV273" i="35"/>
  <c r="CU273" i="35"/>
  <c r="CT273" i="35"/>
  <c r="CS273" i="35"/>
  <c r="CR273" i="35"/>
  <c r="CQ273" i="35"/>
  <c r="CP273" i="35"/>
  <c r="CO273" i="35"/>
  <c r="CN273" i="35"/>
  <c r="CM273" i="35"/>
  <c r="CL273" i="35"/>
  <c r="CK273" i="35"/>
  <c r="CJ273" i="35"/>
  <c r="CI273" i="35"/>
  <c r="CH273" i="35"/>
  <c r="CG273" i="35"/>
  <c r="CF273" i="35"/>
  <c r="CE273" i="35"/>
  <c r="CD273" i="35"/>
  <c r="CC273" i="35"/>
  <c r="CB273" i="35"/>
  <c r="CA273" i="35"/>
  <c r="BZ273" i="35"/>
  <c r="BY273" i="35"/>
  <c r="BX273" i="35"/>
  <c r="BW273" i="35"/>
  <c r="BP273" i="35"/>
  <c r="BO273" i="35"/>
  <c r="BN273" i="35"/>
  <c r="BM273" i="35"/>
  <c r="BL273" i="35"/>
  <c r="BK273" i="35"/>
  <c r="BJ273" i="35"/>
  <c r="BI273" i="35"/>
  <c r="BH273" i="35"/>
  <c r="BG273" i="35"/>
  <c r="BF273" i="35"/>
  <c r="BE273" i="35"/>
  <c r="BC273" i="35"/>
  <c r="BB273" i="35"/>
  <c r="BA273" i="35"/>
  <c r="AZ273" i="35"/>
  <c r="AY273" i="35"/>
  <c r="AW273" i="35"/>
  <c r="AV273" i="35"/>
  <c r="AU273" i="35"/>
  <c r="AS273" i="35"/>
  <c r="AR273" i="35"/>
  <c r="AQ273" i="35"/>
  <c r="AO273" i="35"/>
  <c r="AN273" i="35"/>
  <c r="AM273" i="35"/>
  <c r="AL273" i="35"/>
  <c r="AJ273" i="35"/>
  <c r="AI273" i="35"/>
  <c r="AH273" i="35"/>
  <c r="AE273" i="35"/>
  <c r="AD273" i="35"/>
  <c r="AC273" i="35"/>
  <c r="AB273" i="35"/>
  <c r="AA273" i="35"/>
  <c r="Z273" i="35"/>
  <c r="Y273" i="35"/>
  <c r="X273" i="35"/>
  <c r="W273" i="35"/>
  <c r="V273" i="35"/>
  <c r="U273" i="35"/>
  <c r="T273" i="35"/>
  <c r="S273" i="35"/>
  <c r="R273" i="35"/>
  <c r="Q273" i="35"/>
  <c r="P273" i="35"/>
  <c r="O273" i="35"/>
  <c r="N273" i="35"/>
  <c r="K273" i="35"/>
  <c r="J273" i="35"/>
  <c r="F273" i="35"/>
  <c r="HK272" i="35"/>
  <c r="HJ272" i="35"/>
  <c r="HI272" i="35"/>
  <c r="HH272" i="35"/>
  <c r="HF272" i="35"/>
  <c r="HE272" i="35"/>
  <c r="HD272" i="35"/>
  <c r="HC272" i="35"/>
  <c r="HA272" i="35"/>
  <c r="GZ272" i="35"/>
  <c r="GY272" i="35"/>
  <c r="GX272" i="35"/>
  <c r="GW272" i="35"/>
  <c r="GV272" i="35"/>
  <c r="GU272" i="35"/>
  <c r="GT272" i="35"/>
  <c r="GS272" i="35"/>
  <c r="GR272" i="35"/>
  <c r="GQ272" i="35"/>
  <c r="GP272" i="35"/>
  <c r="GO272" i="35"/>
  <c r="GN272" i="35"/>
  <c r="GM272" i="35"/>
  <c r="GL272" i="35"/>
  <c r="GK272" i="35"/>
  <c r="GJ272" i="35"/>
  <c r="GI272" i="35"/>
  <c r="GG272" i="35"/>
  <c r="GF272" i="35"/>
  <c r="GE272" i="35"/>
  <c r="GD272" i="35"/>
  <c r="GC272" i="35"/>
  <c r="GB272" i="35"/>
  <c r="GA272" i="35"/>
  <c r="FZ272" i="35"/>
  <c r="FY272" i="35"/>
  <c r="FX272" i="35"/>
  <c r="FW272" i="35"/>
  <c r="FV272" i="35"/>
  <c r="FU272" i="35"/>
  <c r="FT272" i="35"/>
  <c r="FS272" i="35"/>
  <c r="FR272" i="35"/>
  <c r="FQ272" i="35"/>
  <c r="FP272" i="35"/>
  <c r="FO272" i="35"/>
  <c r="FN272" i="35"/>
  <c r="FM272" i="35"/>
  <c r="FL272" i="35"/>
  <c r="FK272" i="35"/>
  <c r="FJ272" i="35"/>
  <c r="FI272" i="35"/>
  <c r="FH272" i="35"/>
  <c r="FG272" i="35"/>
  <c r="FF272" i="35"/>
  <c r="FD272" i="35"/>
  <c r="FC272" i="35"/>
  <c r="FB272" i="35"/>
  <c r="FA272" i="35"/>
  <c r="EZ272" i="35"/>
  <c r="EY272" i="35"/>
  <c r="EX272" i="35"/>
  <c r="EW272" i="35"/>
  <c r="EV272" i="35"/>
  <c r="EU272" i="35"/>
  <c r="ET272" i="35"/>
  <c r="ES272" i="35"/>
  <c r="ER272" i="35"/>
  <c r="EQ272" i="35"/>
  <c r="EP272" i="35"/>
  <c r="EO272" i="35"/>
  <c r="EN272" i="35"/>
  <c r="EM272" i="35"/>
  <c r="EL272" i="35"/>
  <c r="EK272" i="35"/>
  <c r="EJ272" i="35"/>
  <c r="EI272" i="35"/>
  <c r="EH272" i="35"/>
  <c r="EG272" i="35"/>
  <c r="EF272" i="35"/>
  <c r="EE272" i="35"/>
  <c r="ED272" i="35"/>
  <c r="EC272" i="35"/>
  <c r="EB272" i="35"/>
  <c r="EA272" i="35"/>
  <c r="DZ272" i="35"/>
  <c r="DY272" i="35"/>
  <c r="DX272" i="35"/>
  <c r="DW272" i="35"/>
  <c r="DV272" i="35"/>
  <c r="DU272" i="35"/>
  <c r="DT272" i="35"/>
  <c r="DS272" i="35"/>
  <c r="DR272" i="35"/>
  <c r="DQ272" i="35"/>
  <c r="DP272" i="35"/>
  <c r="DO272" i="35"/>
  <c r="DN272" i="35"/>
  <c r="DM272" i="35"/>
  <c r="DL272" i="35"/>
  <c r="DK272" i="35"/>
  <c r="DJ272" i="35"/>
  <c r="DI272" i="35"/>
  <c r="DH272" i="35"/>
  <c r="DG272" i="35"/>
  <c r="CZ272" i="35"/>
  <c r="CY272" i="35"/>
  <c r="CX272" i="35"/>
  <c r="CW272" i="35"/>
  <c r="CV272" i="35"/>
  <c r="CU272" i="35"/>
  <c r="CT272" i="35"/>
  <c r="CS272" i="35"/>
  <c r="CR272" i="35"/>
  <c r="CQ272" i="35"/>
  <c r="CP272" i="35"/>
  <c r="CO272" i="35"/>
  <c r="CN272" i="35"/>
  <c r="CM272" i="35"/>
  <c r="CL272" i="35"/>
  <c r="CK272" i="35"/>
  <c r="CJ272" i="35"/>
  <c r="CI272" i="35"/>
  <c r="CH272" i="35"/>
  <c r="CG272" i="35"/>
  <c r="CF272" i="35"/>
  <c r="CE272" i="35"/>
  <c r="CD272" i="35"/>
  <c r="CC272" i="35"/>
  <c r="CB272" i="35"/>
  <c r="CA272" i="35"/>
  <c r="BZ272" i="35"/>
  <c r="BY272" i="35"/>
  <c r="BX272" i="35"/>
  <c r="BW272" i="35"/>
  <c r="BP272" i="35"/>
  <c r="BO272" i="35"/>
  <c r="BN272" i="35"/>
  <c r="BM272" i="35"/>
  <c r="BL272" i="35"/>
  <c r="BK272" i="35"/>
  <c r="BJ272" i="35"/>
  <c r="BI272" i="35"/>
  <c r="BH272" i="35"/>
  <c r="BG272" i="35"/>
  <c r="BF272" i="35"/>
  <c r="BE272" i="35"/>
  <c r="BC272" i="35"/>
  <c r="BB272" i="35"/>
  <c r="BA272" i="35"/>
  <c r="AZ272" i="35"/>
  <c r="AY272" i="35"/>
  <c r="AW272" i="35"/>
  <c r="AV272" i="35"/>
  <c r="AU272" i="35"/>
  <c r="AS272" i="35"/>
  <c r="AR272" i="35"/>
  <c r="AQ272" i="35"/>
  <c r="AO272" i="35"/>
  <c r="AN272" i="35"/>
  <c r="AM272" i="35"/>
  <c r="AL272" i="35"/>
  <c r="AJ272" i="35"/>
  <c r="AI272" i="35"/>
  <c r="AH272" i="35"/>
  <c r="AE272" i="35"/>
  <c r="AD272" i="35"/>
  <c r="AC272" i="35"/>
  <c r="AB272" i="35"/>
  <c r="AA272" i="35"/>
  <c r="Z272" i="35"/>
  <c r="Y272" i="35"/>
  <c r="X272" i="35"/>
  <c r="W272" i="35"/>
  <c r="V272" i="35"/>
  <c r="U272" i="35"/>
  <c r="T272" i="35"/>
  <c r="S272" i="35"/>
  <c r="R272" i="35"/>
  <c r="Q272" i="35"/>
  <c r="P272" i="35"/>
  <c r="O272" i="35"/>
  <c r="N272" i="35"/>
  <c r="K272" i="35"/>
  <c r="J272" i="35"/>
  <c r="F272" i="35"/>
  <c r="HK271" i="35"/>
  <c r="HJ271" i="35"/>
  <c r="HI271" i="35"/>
  <c r="HH271" i="35"/>
  <c r="HF271" i="35"/>
  <c r="HE271" i="35"/>
  <c r="HD271" i="35"/>
  <c r="HC271" i="35"/>
  <c r="HA271" i="35"/>
  <c r="GZ271" i="35"/>
  <c r="GY271" i="35"/>
  <c r="GX271" i="35"/>
  <c r="GW271" i="35"/>
  <c r="GV271" i="35"/>
  <c r="GU271" i="35"/>
  <c r="GT271" i="35"/>
  <c r="GS271" i="35"/>
  <c r="GR271" i="35"/>
  <c r="GQ271" i="35"/>
  <c r="GP271" i="35"/>
  <c r="GO271" i="35"/>
  <c r="GN271" i="35"/>
  <c r="GM271" i="35"/>
  <c r="GL271" i="35"/>
  <c r="GK271" i="35"/>
  <c r="GJ271" i="35"/>
  <c r="GI271" i="35"/>
  <c r="GG271" i="35"/>
  <c r="GF271" i="35"/>
  <c r="GE271" i="35"/>
  <c r="GD271" i="35"/>
  <c r="GC271" i="35"/>
  <c r="GB271" i="35"/>
  <c r="GA271" i="35"/>
  <c r="FZ271" i="35"/>
  <c r="FY271" i="35"/>
  <c r="FX271" i="35"/>
  <c r="FW271" i="35"/>
  <c r="FV271" i="35"/>
  <c r="FU271" i="35"/>
  <c r="FT271" i="35"/>
  <c r="FS271" i="35"/>
  <c r="FR271" i="35"/>
  <c r="FQ271" i="35"/>
  <c r="FP271" i="35"/>
  <c r="FO271" i="35"/>
  <c r="FN271" i="35"/>
  <c r="FM271" i="35"/>
  <c r="FL271" i="35"/>
  <c r="FK271" i="35"/>
  <c r="FJ271" i="35"/>
  <c r="FI271" i="35"/>
  <c r="FH271" i="35"/>
  <c r="FG271" i="35"/>
  <c r="FF271" i="35"/>
  <c r="FD271" i="35"/>
  <c r="FC271" i="35"/>
  <c r="FB271" i="35"/>
  <c r="FA271" i="35"/>
  <c r="EZ271" i="35"/>
  <c r="EY271" i="35"/>
  <c r="EX271" i="35"/>
  <c r="EW271" i="35"/>
  <c r="EV271" i="35"/>
  <c r="EU271" i="35"/>
  <c r="ET271" i="35"/>
  <c r="ES271" i="35"/>
  <c r="ER271" i="35"/>
  <c r="EQ271" i="35"/>
  <c r="EP271" i="35"/>
  <c r="EO271" i="35"/>
  <c r="EN271" i="35"/>
  <c r="EM271" i="35"/>
  <c r="EL271" i="35"/>
  <c r="EK271" i="35"/>
  <c r="EJ271" i="35"/>
  <c r="EI271" i="35"/>
  <c r="EH271" i="35"/>
  <c r="EG271" i="35"/>
  <c r="EF271" i="35"/>
  <c r="EE271" i="35"/>
  <c r="ED271" i="35"/>
  <c r="EC271" i="35"/>
  <c r="EB271" i="35"/>
  <c r="EA271" i="35"/>
  <c r="DZ271" i="35"/>
  <c r="DY271" i="35"/>
  <c r="DX271" i="35"/>
  <c r="DW271" i="35"/>
  <c r="DV271" i="35"/>
  <c r="DU271" i="35"/>
  <c r="DT271" i="35"/>
  <c r="DS271" i="35"/>
  <c r="DR271" i="35"/>
  <c r="DQ271" i="35"/>
  <c r="DP271" i="35"/>
  <c r="DO271" i="35"/>
  <c r="DN271" i="35"/>
  <c r="DM271" i="35"/>
  <c r="DL271" i="35"/>
  <c r="DK271" i="35"/>
  <c r="DJ271" i="35"/>
  <c r="DI271" i="35"/>
  <c r="DH271" i="35"/>
  <c r="DG271" i="35"/>
  <c r="CZ271" i="35"/>
  <c r="CY271" i="35"/>
  <c r="CX271" i="35"/>
  <c r="CW271" i="35"/>
  <c r="CV271" i="35"/>
  <c r="CU271" i="35"/>
  <c r="CT271" i="35"/>
  <c r="CS271" i="35"/>
  <c r="CR271" i="35"/>
  <c r="CQ271" i="35"/>
  <c r="CP271" i="35"/>
  <c r="CO271" i="35"/>
  <c r="CN271" i="35"/>
  <c r="CM271" i="35"/>
  <c r="CL271" i="35"/>
  <c r="CK271" i="35"/>
  <c r="CJ271" i="35"/>
  <c r="CI271" i="35"/>
  <c r="CH271" i="35"/>
  <c r="CG271" i="35"/>
  <c r="CF271" i="35"/>
  <c r="CE271" i="35"/>
  <c r="CD271" i="35"/>
  <c r="CC271" i="35"/>
  <c r="CB271" i="35"/>
  <c r="CA271" i="35"/>
  <c r="BZ271" i="35"/>
  <c r="BY271" i="35"/>
  <c r="BX271" i="35"/>
  <c r="BW271" i="35"/>
  <c r="BP271" i="35"/>
  <c r="BO271" i="35"/>
  <c r="BN271" i="35"/>
  <c r="BM271" i="35"/>
  <c r="BL271" i="35"/>
  <c r="BK271" i="35"/>
  <c r="BJ271" i="35"/>
  <c r="BI271" i="35"/>
  <c r="BH271" i="35"/>
  <c r="BG271" i="35"/>
  <c r="BF271" i="35"/>
  <c r="BE271" i="35"/>
  <c r="BC271" i="35"/>
  <c r="BB271" i="35"/>
  <c r="BA271" i="35"/>
  <c r="AZ271" i="35"/>
  <c r="AY271" i="35"/>
  <c r="AW271" i="35"/>
  <c r="AV271" i="35"/>
  <c r="AU271" i="35"/>
  <c r="AS271" i="35"/>
  <c r="AR271" i="35"/>
  <c r="AQ271" i="35"/>
  <c r="AO271" i="35"/>
  <c r="AN271" i="35"/>
  <c r="AM271" i="35"/>
  <c r="AL271" i="35"/>
  <c r="AJ271" i="35"/>
  <c r="AI271" i="35"/>
  <c r="AH271" i="35"/>
  <c r="AE271" i="35"/>
  <c r="AD271" i="35"/>
  <c r="AC271" i="35"/>
  <c r="AB271" i="35"/>
  <c r="AA271" i="35"/>
  <c r="Z271" i="35"/>
  <c r="Y271" i="35"/>
  <c r="X271" i="35"/>
  <c r="W271" i="35"/>
  <c r="V271" i="35"/>
  <c r="U271" i="35"/>
  <c r="T271" i="35"/>
  <c r="S271" i="35"/>
  <c r="R271" i="35"/>
  <c r="Q271" i="35"/>
  <c r="P271" i="35"/>
  <c r="O271" i="35"/>
  <c r="N271" i="35"/>
  <c r="K271" i="35"/>
  <c r="J271" i="35"/>
  <c r="F271" i="35"/>
  <c r="HK270" i="35"/>
  <c r="HJ270" i="35"/>
  <c r="HI270" i="35"/>
  <c r="HH270" i="35"/>
  <c r="HF270" i="35"/>
  <c r="HE270" i="35"/>
  <c r="HD270" i="35"/>
  <c r="HC270" i="35"/>
  <c r="HA270" i="35"/>
  <c r="GZ270" i="35"/>
  <c r="GY270" i="35"/>
  <c r="GX270" i="35"/>
  <c r="GW270" i="35"/>
  <c r="GV270" i="35"/>
  <c r="GU270" i="35"/>
  <c r="GT270" i="35"/>
  <c r="GS270" i="35"/>
  <c r="GR270" i="35"/>
  <c r="GQ270" i="35"/>
  <c r="GP270" i="35"/>
  <c r="GO270" i="35"/>
  <c r="GN270" i="35"/>
  <c r="GM270" i="35"/>
  <c r="GL270" i="35"/>
  <c r="GK270" i="35"/>
  <c r="GJ270" i="35"/>
  <c r="GI270" i="35"/>
  <c r="GG270" i="35"/>
  <c r="GF270" i="35"/>
  <c r="GE270" i="35"/>
  <c r="GD270" i="35"/>
  <c r="GC270" i="35"/>
  <c r="GB270" i="35"/>
  <c r="GA270" i="35"/>
  <c r="FZ270" i="35"/>
  <c r="FY270" i="35"/>
  <c r="FX270" i="35"/>
  <c r="FW270" i="35"/>
  <c r="FV270" i="35"/>
  <c r="FU270" i="35"/>
  <c r="FT270" i="35"/>
  <c r="FS270" i="35"/>
  <c r="FR270" i="35"/>
  <c r="FQ270" i="35"/>
  <c r="FP270" i="35"/>
  <c r="FO270" i="35"/>
  <c r="FN270" i="35"/>
  <c r="FM270" i="35"/>
  <c r="FL270" i="35"/>
  <c r="FK270" i="35"/>
  <c r="FJ270" i="35"/>
  <c r="FI270" i="35"/>
  <c r="FH270" i="35"/>
  <c r="FG270" i="35"/>
  <c r="FF270" i="35"/>
  <c r="FD270" i="35"/>
  <c r="FC270" i="35"/>
  <c r="FB270" i="35"/>
  <c r="FA270" i="35"/>
  <c r="EZ270" i="35"/>
  <c r="EY270" i="35"/>
  <c r="EX270" i="35"/>
  <c r="EW270" i="35"/>
  <c r="EV270" i="35"/>
  <c r="EU270" i="35"/>
  <c r="ET270" i="35"/>
  <c r="ES270" i="35"/>
  <c r="ER270" i="35"/>
  <c r="EQ270" i="35"/>
  <c r="EP270" i="35"/>
  <c r="EO270" i="35"/>
  <c r="EN270" i="35"/>
  <c r="EM270" i="35"/>
  <c r="EL270" i="35"/>
  <c r="EK270" i="35"/>
  <c r="EJ270" i="35"/>
  <c r="EI270" i="35"/>
  <c r="EH270" i="35"/>
  <c r="EG270" i="35"/>
  <c r="EF270" i="35"/>
  <c r="EE270" i="35"/>
  <c r="ED270" i="35"/>
  <c r="EC270" i="35"/>
  <c r="EB270" i="35"/>
  <c r="EA270" i="35"/>
  <c r="DZ270" i="35"/>
  <c r="DY270" i="35"/>
  <c r="DX270" i="35"/>
  <c r="DW270" i="35"/>
  <c r="DV270" i="35"/>
  <c r="DU270" i="35"/>
  <c r="DT270" i="35"/>
  <c r="DS270" i="35"/>
  <c r="DR270" i="35"/>
  <c r="DQ270" i="35"/>
  <c r="DP270" i="35"/>
  <c r="DO270" i="35"/>
  <c r="DN270" i="35"/>
  <c r="DM270" i="35"/>
  <c r="DL270" i="35"/>
  <c r="DK270" i="35"/>
  <c r="DJ270" i="35"/>
  <c r="DI270" i="35"/>
  <c r="DH270" i="35"/>
  <c r="DG270" i="35"/>
  <c r="CZ270" i="35"/>
  <c r="CY270" i="35"/>
  <c r="CX270" i="35"/>
  <c r="CW270" i="35"/>
  <c r="CV270" i="35"/>
  <c r="CU270" i="35"/>
  <c r="CT270" i="35"/>
  <c r="CS270" i="35"/>
  <c r="CR270" i="35"/>
  <c r="CQ270" i="35"/>
  <c r="CP270" i="35"/>
  <c r="CO270" i="35"/>
  <c r="CN270" i="35"/>
  <c r="CM270" i="35"/>
  <c r="CL270" i="35"/>
  <c r="CK270" i="35"/>
  <c r="CJ270" i="35"/>
  <c r="CI270" i="35"/>
  <c r="CH270" i="35"/>
  <c r="CG270" i="35"/>
  <c r="CF270" i="35"/>
  <c r="CE270" i="35"/>
  <c r="CD270" i="35"/>
  <c r="CC270" i="35"/>
  <c r="CB270" i="35"/>
  <c r="CA270" i="35"/>
  <c r="BZ270" i="35"/>
  <c r="BY270" i="35"/>
  <c r="BX270" i="35"/>
  <c r="BW270" i="35"/>
  <c r="BP270" i="35"/>
  <c r="BO270" i="35"/>
  <c r="BN270" i="35"/>
  <c r="BM270" i="35"/>
  <c r="BL270" i="35"/>
  <c r="BK270" i="35"/>
  <c r="BJ270" i="35"/>
  <c r="BI270" i="35"/>
  <c r="BH270" i="35"/>
  <c r="BG270" i="35"/>
  <c r="BF270" i="35"/>
  <c r="BE270" i="35"/>
  <c r="BC270" i="35"/>
  <c r="BB270" i="35"/>
  <c r="BA270" i="35"/>
  <c r="AZ270" i="35"/>
  <c r="AY270" i="35"/>
  <c r="AW270" i="35"/>
  <c r="AV270" i="35"/>
  <c r="AU270" i="35"/>
  <c r="AS270" i="35"/>
  <c r="AR270" i="35"/>
  <c r="AQ270" i="35"/>
  <c r="AO270" i="35"/>
  <c r="AN270" i="35"/>
  <c r="AM270" i="35"/>
  <c r="AL270" i="35"/>
  <c r="AJ270" i="35"/>
  <c r="AI270" i="35"/>
  <c r="AH270" i="35"/>
  <c r="AE270" i="35"/>
  <c r="AD270" i="35"/>
  <c r="AC270" i="35"/>
  <c r="AB270" i="35"/>
  <c r="AA270" i="35"/>
  <c r="Z270" i="35"/>
  <c r="Y270" i="35"/>
  <c r="X270" i="35"/>
  <c r="W270" i="35"/>
  <c r="V270" i="35"/>
  <c r="U270" i="35"/>
  <c r="T270" i="35"/>
  <c r="S270" i="35"/>
  <c r="R270" i="35"/>
  <c r="Q270" i="35"/>
  <c r="P270" i="35"/>
  <c r="O270" i="35"/>
  <c r="N270" i="35"/>
  <c r="K270" i="35"/>
  <c r="J270" i="35"/>
  <c r="F270" i="35"/>
  <c r="HK269" i="35"/>
  <c r="HJ269" i="35"/>
  <c r="HI269" i="35"/>
  <c r="HH269" i="35"/>
  <c r="HF269" i="35"/>
  <c r="HE269" i="35"/>
  <c r="HD269" i="35"/>
  <c r="HC269" i="35"/>
  <c r="HA269" i="35"/>
  <c r="GZ269" i="35"/>
  <c r="GY269" i="35"/>
  <c r="GX269" i="35"/>
  <c r="GW269" i="35"/>
  <c r="GV269" i="35"/>
  <c r="GU269" i="35"/>
  <c r="GT269" i="35"/>
  <c r="GS269" i="35"/>
  <c r="GR269" i="35"/>
  <c r="GQ269" i="35"/>
  <c r="GP269" i="35"/>
  <c r="GO269" i="35"/>
  <c r="GN269" i="35"/>
  <c r="GM269" i="35"/>
  <c r="GL269" i="35"/>
  <c r="GK269" i="35"/>
  <c r="GJ269" i="35"/>
  <c r="GI269" i="35"/>
  <c r="GG269" i="35"/>
  <c r="GF269" i="35"/>
  <c r="GE269" i="35"/>
  <c r="GD269" i="35"/>
  <c r="GC269" i="35"/>
  <c r="GB269" i="35"/>
  <c r="GA269" i="35"/>
  <c r="FZ269" i="35"/>
  <c r="FY269" i="35"/>
  <c r="FX269" i="35"/>
  <c r="FW269" i="35"/>
  <c r="FV269" i="35"/>
  <c r="FU269" i="35"/>
  <c r="FT269" i="35"/>
  <c r="FS269" i="35"/>
  <c r="FR269" i="35"/>
  <c r="FQ269" i="35"/>
  <c r="FP269" i="35"/>
  <c r="FO269" i="35"/>
  <c r="FN269" i="35"/>
  <c r="FM269" i="35"/>
  <c r="FL269" i="35"/>
  <c r="FK269" i="35"/>
  <c r="FJ269" i="35"/>
  <c r="FI269" i="35"/>
  <c r="FH269" i="35"/>
  <c r="FG269" i="35"/>
  <c r="FF269" i="35"/>
  <c r="FD269" i="35"/>
  <c r="FC269" i="35"/>
  <c r="FB269" i="35"/>
  <c r="FA269" i="35"/>
  <c r="EZ269" i="35"/>
  <c r="EY269" i="35"/>
  <c r="EX269" i="35"/>
  <c r="EW269" i="35"/>
  <c r="EV269" i="35"/>
  <c r="EU269" i="35"/>
  <c r="ET269" i="35"/>
  <c r="ES269" i="35"/>
  <c r="ER269" i="35"/>
  <c r="EQ269" i="35"/>
  <c r="EP269" i="35"/>
  <c r="EO269" i="35"/>
  <c r="EN269" i="35"/>
  <c r="EM269" i="35"/>
  <c r="EL269" i="35"/>
  <c r="EK269" i="35"/>
  <c r="EJ269" i="35"/>
  <c r="EI269" i="35"/>
  <c r="EH269" i="35"/>
  <c r="EG269" i="35"/>
  <c r="EF269" i="35"/>
  <c r="EE269" i="35"/>
  <c r="ED269" i="35"/>
  <c r="EC269" i="35"/>
  <c r="EB269" i="35"/>
  <c r="EA269" i="35"/>
  <c r="DZ269" i="35"/>
  <c r="DY269" i="35"/>
  <c r="DX269" i="35"/>
  <c r="DW269" i="35"/>
  <c r="DV269" i="35"/>
  <c r="DU269" i="35"/>
  <c r="DT269" i="35"/>
  <c r="DS269" i="35"/>
  <c r="DR269" i="35"/>
  <c r="DQ269" i="35"/>
  <c r="DP269" i="35"/>
  <c r="DO269" i="35"/>
  <c r="DN269" i="35"/>
  <c r="DM269" i="35"/>
  <c r="DL269" i="35"/>
  <c r="DK269" i="35"/>
  <c r="DJ269" i="35"/>
  <c r="DI269" i="35"/>
  <c r="DH269" i="35"/>
  <c r="DG269" i="35"/>
  <c r="CZ269" i="35"/>
  <c r="CY269" i="35"/>
  <c r="CX269" i="35"/>
  <c r="CW269" i="35"/>
  <c r="CV269" i="35"/>
  <c r="CU269" i="35"/>
  <c r="CT269" i="35"/>
  <c r="CS269" i="35"/>
  <c r="CR269" i="35"/>
  <c r="CQ269" i="35"/>
  <c r="CP269" i="35"/>
  <c r="CO269" i="35"/>
  <c r="CN269" i="35"/>
  <c r="CM269" i="35"/>
  <c r="CL269" i="35"/>
  <c r="CK269" i="35"/>
  <c r="CJ269" i="35"/>
  <c r="CI269" i="35"/>
  <c r="CH269" i="35"/>
  <c r="CG269" i="35"/>
  <c r="CF269" i="35"/>
  <c r="CE269" i="35"/>
  <c r="CD269" i="35"/>
  <c r="CC269" i="35"/>
  <c r="CB269" i="35"/>
  <c r="CA269" i="35"/>
  <c r="BZ269" i="35"/>
  <c r="BY269" i="35"/>
  <c r="BX269" i="35"/>
  <c r="BW269" i="35"/>
  <c r="BP269" i="35"/>
  <c r="BO269" i="35"/>
  <c r="BN269" i="35"/>
  <c r="BM269" i="35"/>
  <c r="BL269" i="35"/>
  <c r="BK269" i="35"/>
  <c r="BJ269" i="35"/>
  <c r="BI269" i="35"/>
  <c r="BH269" i="35"/>
  <c r="BG269" i="35"/>
  <c r="BF269" i="35"/>
  <c r="BE269" i="35"/>
  <c r="BC269" i="35"/>
  <c r="BB269" i="35"/>
  <c r="BA269" i="35"/>
  <c r="AZ269" i="35"/>
  <c r="AY269" i="35"/>
  <c r="AW269" i="35"/>
  <c r="AV269" i="35"/>
  <c r="AU269" i="35"/>
  <c r="AS269" i="35"/>
  <c r="AR269" i="35"/>
  <c r="AQ269" i="35"/>
  <c r="AO269" i="35"/>
  <c r="AN269" i="35"/>
  <c r="AM269" i="35"/>
  <c r="AL269" i="35"/>
  <c r="AJ269" i="35"/>
  <c r="AI269" i="35"/>
  <c r="AH269" i="35"/>
  <c r="AE269" i="35"/>
  <c r="AD269" i="35"/>
  <c r="AC269" i="35"/>
  <c r="AB269" i="35"/>
  <c r="AA269" i="35"/>
  <c r="Z269" i="35"/>
  <c r="Y269" i="35"/>
  <c r="X269" i="35"/>
  <c r="W269" i="35"/>
  <c r="V269" i="35"/>
  <c r="U269" i="35"/>
  <c r="T269" i="35"/>
  <c r="S269" i="35"/>
  <c r="R269" i="35"/>
  <c r="Q269" i="35"/>
  <c r="P269" i="35"/>
  <c r="O269" i="35"/>
  <c r="N269" i="35"/>
  <c r="K269" i="35"/>
  <c r="J269" i="35"/>
  <c r="F269" i="35"/>
  <c r="K268" i="35"/>
  <c r="F268" i="35"/>
  <c r="HK267" i="35"/>
  <c r="HJ267" i="35"/>
  <c r="HI267" i="35"/>
  <c r="HH267" i="35"/>
  <c r="HF267" i="35"/>
  <c r="HE267" i="35"/>
  <c r="HD267" i="35"/>
  <c r="HC267" i="35"/>
  <c r="HA267" i="35"/>
  <c r="GZ267" i="35"/>
  <c r="GY267" i="35"/>
  <c r="GX267" i="35"/>
  <c r="GW267" i="35"/>
  <c r="GV267" i="35"/>
  <c r="GU267" i="35"/>
  <c r="GT267" i="35"/>
  <c r="GS267" i="35"/>
  <c r="GR267" i="35"/>
  <c r="GQ267" i="35"/>
  <c r="GP267" i="35"/>
  <c r="GO267" i="35"/>
  <c r="GN267" i="35"/>
  <c r="GM267" i="35"/>
  <c r="GL267" i="35"/>
  <c r="GK267" i="35"/>
  <c r="GJ267" i="35"/>
  <c r="GI267" i="35"/>
  <c r="GG267" i="35"/>
  <c r="GF267" i="35"/>
  <c r="GE267" i="35"/>
  <c r="GD267" i="35"/>
  <c r="GC267" i="35"/>
  <c r="GB267" i="35"/>
  <c r="GA267" i="35"/>
  <c r="FZ267" i="35"/>
  <c r="FY267" i="35"/>
  <c r="FX267" i="35"/>
  <c r="FW267" i="35"/>
  <c r="FV267" i="35"/>
  <c r="FU267" i="35"/>
  <c r="FT267" i="35"/>
  <c r="FS267" i="35"/>
  <c r="FR267" i="35"/>
  <c r="FQ267" i="35"/>
  <c r="FP267" i="35"/>
  <c r="FO267" i="35"/>
  <c r="FN267" i="35"/>
  <c r="FM267" i="35"/>
  <c r="FL267" i="35"/>
  <c r="FK267" i="35"/>
  <c r="FJ267" i="35"/>
  <c r="FI267" i="35"/>
  <c r="FH267" i="35"/>
  <c r="FG267" i="35"/>
  <c r="FF267" i="35"/>
  <c r="FD267" i="35"/>
  <c r="FC267" i="35"/>
  <c r="FB267" i="35"/>
  <c r="FA267" i="35"/>
  <c r="EZ267" i="35"/>
  <c r="EY267" i="35"/>
  <c r="EX267" i="35"/>
  <c r="EW267" i="35"/>
  <c r="EV267" i="35"/>
  <c r="EU267" i="35"/>
  <c r="ET267" i="35"/>
  <c r="ES267" i="35"/>
  <c r="ER267" i="35"/>
  <c r="EQ267" i="35"/>
  <c r="EP267" i="35"/>
  <c r="EO267" i="35"/>
  <c r="EN267" i="35"/>
  <c r="EM267" i="35"/>
  <c r="EL267" i="35"/>
  <c r="EK267" i="35"/>
  <c r="EJ267" i="35"/>
  <c r="EI267" i="35"/>
  <c r="EH267" i="35"/>
  <c r="EG267" i="35"/>
  <c r="EF267" i="35"/>
  <c r="EE267" i="35"/>
  <c r="ED267" i="35"/>
  <c r="EC267" i="35"/>
  <c r="EB267" i="35"/>
  <c r="EA267" i="35"/>
  <c r="DZ267" i="35"/>
  <c r="DY267" i="35"/>
  <c r="DX267" i="35"/>
  <c r="DW267" i="35"/>
  <c r="DV267" i="35"/>
  <c r="DU267" i="35"/>
  <c r="DT267" i="35"/>
  <c r="DS267" i="35"/>
  <c r="DR267" i="35"/>
  <c r="DQ267" i="35"/>
  <c r="DP267" i="35"/>
  <c r="DO267" i="35"/>
  <c r="DN267" i="35"/>
  <c r="DM267" i="35"/>
  <c r="DL267" i="35"/>
  <c r="DK267" i="35"/>
  <c r="DJ267" i="35"/>
  <c r="DI267" i="35"/>
  <c r="DH267" i="35"/>
  <c r="DG267" i="35"/>
  <c r="CZ267" i="35"/>
  <c r="CY267" i="35"/>
  <c r="CX267" i="35"/>
  <c r="CW267" i="35"/>
  <c r="CV267" i="35"/>
  <c r="CU267" i="35"/>
  <c r="CT267" i="35"/>
  <c r="CS267" i="35"/>
  <c r="CR267" i="35"/>
  <c r="CQ267" i="35"/>
  <c r="CP267" i="35"/>
  <c r="CO267" i="35"/>
  <c r="CN267" i="35"/>
  <c r="CM267" i="35"/>
  <c r="CL267" i="35"/>
  <c r="CK267" i="35"/>
  <c r="CJ267" i="35"/>
  <c r="CI267" i="35"/>
  <c r="CH267" i="35"/>
  <c r="CG267" i="35"/>
  <c r="CF267" i="35"/>
  <c r="CE267" i="35"/>
  <c r="CD267" i="35"/>
  <c r="CC267" i="35"/>
  <c r="CB267" i="35"/>
  <c r="CA267" i="35"/>
  <c r="BZ267" i="35"/>
  <c r="BY267" i="35"/>
  <c r="BX267" i="35"/>
  <c r="BW267" i="35"/>
  <c r="BP267" i="35"/>
  <c r="BO267" i="35"/>
  <c r="BN267" i="35"/>
  <c r="BM267" i="35"/>
  <c r="BL267" i="35"/>
  <c r="BK267" i="35"/>
  <c r="BJ267" i="35"/>
  <c r="BI267" i="35"/>
  <c r="BH267" i="35"/>
  <c r="BG267" i="35"/>
  <c r="BF267" i="35"/>
  <c r="BE267" i="35"/>
  <c r="BC267" i="35"/>
  <c r="BB267" i="35"/>
  <c r="BA267" i="35"/>
  <c r="AZ267" i="35"/>
  <c r="AY267" i="35"/>
  <c r="AW267" i="35"/>
  <c r="AV267" i="35"/>
  <c r="AU267" i="35"/>
  <c r="AS267" i="35"/>
  <c r="AR267" i="35"/>
  <c r="AQ267" i="35"/>
  <c r="AO267" i="35"/>
  <c r="AN267" i="35"/>
  <c r="AM267" i="35"/>
  <c r="AL267" i="35"/>
  <c r="AJ267" i="35"/>
  <c r="AI267" i="35"/>
  <c r="AH267" i="35"/>
  <c r="AE267" i="35"/>
  <c r="AD267" i="35"/>
  <c r="AC267" i="35"/>
  <c r="AB267" i="35"/>
  <c r="AA267" i="35"/>
  <c r="Z267" i="35"/>
  <c r="Y267" i="35"/>
  <c r="X267" i="35"/>
  <c r="W267" i="35"/>
  <c r="V267" i="35"/>
  <c r="U267" i="35"/>
  <c r="T267" i="35"/>
  <c r="S267" i="35"/>
  <c r="R267" i="35"/>
  <c r="Q267" i="35"/>
  <c r="P267" i="35"/>
  <c r="O267" i="35"/>
  <c r="N267" i="35"/>
  <c r="K267" i="35"/>
  <c r="J267" i="35"/>
  <c r="F267" i="35"/>
  <c r="HK266" i="35"/>
  <c r="HJ266" i="35"/>
  <c r="HI266" i="35"/>
  <c r="HH266" i="35"/>
  <c r="HF266" i="35"/>
  <c r="HE266" i="35"/>
  <c r="HD266" i="35"/>
  <c r="HC266" i="35"/>
  <c r="HA266" i="35"/>
  <c r="GZ266" i="35"/>
  <c r="GY266" i="35"/>
  <c r="GX266" i="35"/>
  <c r="GW266" i="35"/>
  <c r="GV266" i="35"/>
  <c r="GU266" i="35"/>
  <c r="GT266" i="35"/>
  <c r="GS266" i="35"/>
  <c r="GR266" i="35"/>
  <c r="GQ266" i="35"/>
  <c r="GP266" i="35"/>
  <c r="GO266" i="35"/>
  <c r="GN266" i="35"/>
  <c r="GM266" i="35"/>
  <c r="GL266" i="35"/>
  <c r="GK266" i="35"/>
  <c r="GJ266" i="35"/>
  <c r="GI266" i="35"/>
  <c r="GG266" i="35"/>
  <c r="GF266" i="35"/>
  <c r="GE266" i="35"/>
  <c r="GD266" i="35"/>
  <c r="GC266" i="35"/>
  <c r="GB266" i="35"/>
  <c r="GA266" i="35"/>
  <c r="FZ266" i="35"/>
  <c r="FY266" i="35"/>
  <c r="FX266" i="35"/>
  <c r="FW266" i="35"/>
  <c r="FV266" i="35"/>
  <c r="FU266" i="35"/>
  <c r="FT266" i="35"/>
  <c r="FS266" i="35"/>
  <c r="FR266" i="35"/>
  <c r="FQ266" i="35"/>
  <c r="FP266" i="35"/>
  <c r="FO266" i="35"/>
  <c r="FN266" i="35"/>
  <c r="FM266" i="35"/>
  <c r="FL266" i="35"/>
  <c r="FK266" i="35"/>
  <c r="FJ266" i="35"/>
  <c r="FI266" i="35"/>
  <c r="FH266" i="35"/>
  <c r="FG266" i="35"/>
  <c r="FF266" i="35"/>
  <c r="FD266" i="35"/>
  <c r="FC266" i="35"/>
  <c r="FB266" i="35"/>
  <c r="FA266" i="35"/>
  <c r="EZ266" i="35"/>
  <c r="EY266" i="35"/>
  <c r="EX266" i="35"/>
  <c r="EW266" i="35"/>
  <c r="EV266" i="35"/>
  <c r="EU266" i="35"/>
  <c r="ET266" i="35"/>
  <c r="ES266" i="35"/>
  <c r="ER266" i="35"/>
  <c r="EQ266" i="35"/>
  <c r="EP266" i="35"/>
  <c r="EO266" i="35"/>
  <c r="EN266" i="35"/>
  <c r="EM266" i="35"/>
  <c r="EL266" i="35"/>
  <c r="EK266" i="35"/>
  <c r="EJ266" i="35"/>
  <c r="EI266" i="35"/>
  <c r="EH266" i="35"/>
  <c r="EG266" i="35"/>
  <c r="EF266" i="35"/>
  <c r="EE266" i="35"/>
  <c r="ED266" i="35"/>
  <c r="EC266" i="35"/>
  <c r="EB266" i="35"/>
  <c r="EA266" i="35"/>
  <c r="DZ266" i="35"/>
  <c r="DY266" i="35"/>
  <c r="DX266" i="35"/>
  <c r="DW266" i="35"/>
  <c r="DV266" i="35"/>
  <c r="DU266" i="35"/>
  <c r="DT266" i="35"/>
  <c r="DS266" i="35"/>
  <c r="DR266" i="35"/>
  <c r="DQ266" i="35"/>
  <c r="DP266" i="35"/>
  <c r="DO266" i="35"/>
  <c r="DN266" i="35"/>
  <c r="DM266" i="35"/>
  <c r="DL266" i="35"/>
  <c r="DK266" i="35"/>
  <c r="DJ266" i="35"/>
  <c r="DI266" i="35"/>
  <c r="DH266" i="35"/>
  <c r="DG266" i="35"/>
  <c r="CZ266" i="35"/>
  <c r="CY266" i="35"/>
  <c r="CX266" i="35"/>
  <c r="CW266" i="35"/>
  <c r="CV266" i="35"/>
  <c r="CU266" i="35"/>
  <c r="CT266" i="35"/>
  <c r="CS266" i="35"/>
  <c r="CR266" i="35"/>
  <c r="CQ266" i="35"/>
  <c r="CP266" i="35"/>
  <c r="CO266" i="35"/>
  <c r="CN266" i="35"/>
  <c r="CM266" i="35"/>
  <c r="CL266" i="35"/>
  <c r="CK266" i="35"/>
  <c r="CJ266" i="35"/>
  <c r="CI266" i="35"/>
  <c r="CH266" i="35"/>
  <c r="CG266" i="35"/>
  <c r="CF266" i="35"/>
  <c r="CE266" i="35"/>
  <c r="CD266" i="35"/>
  <c r="CC266" i="35"/>
  <c r="CB266" i="35"/>
  <c r="CA266" i="35"/>
  <c r="BZ266" i="35"/>
  <c r="BY266" i="35"/>
  <c r="BX266" i="35"/>
  <c r="BW266" i="35"/>
  <c r="BP266" i="35"/>
  <c r="BO266" i="35"/>
  <c r="BN266" i="35"/>
  <c r="BM266" i="35"/>
  <c r="BL266" i="35"/>
  <c r="BK266" i="35"/>
  <c r="BJ266" i="35"/>
  <c r="BI266" i="35"/>
  <c r="BH266" i="35"/>
  <c r="BG266" i="35"/>
  <c r="BF266" i="35"/>
  <c r="BE266" i="35"/>
  <c r="BC266" i="35"/>
  <c r="BB266" i="35"/>
  <c r="BA266" i="35"/>
  <c r="AZ266" i="35"/>
  <c r="AY266" i="35"/>
  <c r="AW266" i="35"/>
  <c r="AV266" i="35"/>
  <c r="AU266" i="35"/>
  <c r="AS266" i="35"/>
  <c r="AR266" i="35"/>
  <c r="AQ266" i="35"/>
  <c r="AO266" i="35"/>
  <c r="AN266" i="35"/>
  <c r="AM266" i="35"/>
  <c r="AL266" i="35"/>
  <c r="AJ266" i="35"/>
  <c r="AI266" i="35"/>
  <c r="AH266" i="35"/>
  <c r="AE266" i="35"/>
  <c r="AD266" i="35"/>
  <c r="AC266" i="35"/>
  <c r="AB266" i="35"/>
  <c r="AA266" i="35"/>
  <c r="Z266" i="35"/>
  <c r="Y266" i="35"/>
  <c r="X266" i="35"/>
  <c r="W266" i="35"/>
  <c r="V266" i="35"/>
  <c r="U266" i="35"/>
  <c r="T266" i="35"/>
  <c r="S266" i="35"/>
  <c r="R266" i="35"/>
  <c r="Q266" i="35"/>
  <c r="P266" i="35"/>
  <c r="O266" i="35"/>
  <c r="N266" i="35"/>
  <c r="K266" i="35"/>
  <c r="J266" i="35"/>
  <c r="F266" i="35"/>
  <c r="HK265" i="35"/>
  <c r="HJ265" i="35"/>
  <c r="HI265" i="35"/>
  <c r="HH265" i="35"/>
  <c r="HF265" i="35"/>
  <c r="HE265" i="35"/>
  <c r="HD265" i="35"/>
  <c r="HC265" i="35"/>
  <c r="HA265" i="35"/>
  <c r="GZ265" i="35"/>
  <c r="GY265" i="35"/>
  <c r="GX265" i="35"/>
  <c r="GW265" i="35"/>
  <c r="GV265" i="35"/>
  <c r="GU265" i="35"/>
  <c r="GT265" i="35"/>
  <c r="GS265" i="35"/>
  <c r="GR265" i="35"/>
  <c r="GQ265" i="35"/>
  <c r="GP265" i="35"/>
  <c r="GO265" i="35"/>
  <c r="GN265" i="35"/>
  <c r="GM265" i="35"/>
  <c r="GL265" i="35"/>
  <c r="GK265" i="35"/>
  <c r="GJ265" i="35"/>
  <c r="GI265" i="35"/>
  <c r="GG265" i="35"/>
  <c r="GF265" i="35"/>
  <c r="GE265" i="35"/>
  <c r="GD265" i="35"/>
  <c r="GC265" i="35"/>
  <c r="GB265" i="35"/>
  <c r="GA265" i="35"/>
  <c r="FZ265" i="35"/>
  <c r="FY265" i="35"/>
  <c r="FX265" i="35"/>
  <c r="FW265" i="35"/>
  <c r="FV265" i="35"/>
  <c r="FU265" i="35"/>
  <c r="FT265" i="35"/>
  <c r="FS265" i="35"/>
  <c r="FR265" i="35"/>
  <c r="FQ265" i="35"/>
  <c r="FP265" i="35"/>
  <c r="FO265" i="35"/>
  <c r="FN265" i="35"/>
  <c r="FM265" i="35"/>
  <c r="FL265" i="35"/>
  <c r="FK265" i="35"/>
  <c r="FJ265" i="35"/>
  <c r="FI265" i="35"/>
  <c r="FH265" i="35"/>
  <c r="FG265" i="35"/>
  <c r="FF265" i="35"/>
  <c r="FD265" i="35"/>
  <c r="FC265" i="35"/>
  <c r="FB265" i="35"/>
  <c r="FA265" i="35"/>
  <c r="EZ265" i="35"/>
  <c r="EY265" i="35"/>
  <c r="EX265" i="35"/>
  <c r="EW265" i="35"/>
  <c r="EV265" i="35"/>
  <c r="EU265" i="35"/>
  <c r="ET265" i="35"/>
  <c r="ES265" i="35"/>
  <c r="ER265" i="35"/>
  <c r="EQ265" i="35"/>
  <c r="EP265" i="35"/>
  <c r="EO265" i="35"/>
  <c r="EN265" i="35"/>
  <c r="EM265" i="35"/>
  <c r="EL265" i="35"/>
  <c r="EK265" i="35"/>
  <c r="EJ265" i="35"/>
  <c r="EI265" i="35"/>
  <c r="EH265" i="35"/>
  <c r="EG265" i="35"/>
  <c r="EF265" i="35"/>
  <c r="EE265" i="35"/>
  <c r="ED265" i="35"/>
  <c r="EC265" i="35"/>
  <c r="EB265" i="35"/>
  <c r="EA265" i="35"/>
  <c r="DZ265" i="35"/>
  <c r="DY265" i="35"/>
  <c r="DX265" i="35"/>
  <c r="DW265" i="35"/>
  <c r="DV265" i="35"/>
  <c r="DU265" i="35"/>
  <c r="DT265" i="35"/>
  <c r="DS265" i="35"/>
  <c r="DR265" i="35"/>
  <c r="DQ265" i="35"/>
  <c r="DP265" i="35"/>
  <c r="DO265" i="35"/>
  <c r="DN265" i="35"/>
  <c r="DM265" i="35"/>
  <c r="DL265" i="35"/>
  <c r="DK265" i="35"/>
  <c r="DJ265" i="35"/>
  <c r="DI265" i="35"/>
  <c r="DH265" i="35"/>
  <c r="DG265" i="35"/>
  <c r="CZ265" i="35"/>
  <c r="CY265" i="35"/>
  <c r="CX265" i="35"/>
  <c r="CW265" i="35"/>
  <c r="CV265" i="35"/>
  <c r="CU265" i="35"/>
  <c r="CT265" i="35"/>
  <c r="CS265" i="35"/>
  <c r="CR265" i="35"/>
  <c r="CQ265" i="35"/>
  <c r="CP265" i="35"/>
  <c r="CO265" i="35"/>
  <c r="CN265" i="35"/>
  <c r="CM265" i="35"/>
  <c r="CL265" i="35"/>
  <c r="CK265" i="35"/>
  <c r="CJ265" i="35"/>
  <c r="CI265" i="35"/>
  <c r="CH265" i="35"/>
  <c r="CG265" i="35"/>
  <c r="CF265" i="35"/>
  <c r="CE265" i="35"/>
  <c r="CD265" i="35"/>
  <c r="CC265" i="35"/>
  <c r="CB265" i="35"/>
  <c r="CA265" i="35"/>
  <c r="BZ265" i="35"/>
  <c r="BY265" i="35"/>
  <c r="BX265" i="35"/>
  <c r="BW265" i="35"/>
  <c r="BP265" i="35"/>
  <c r="BO265" i="35"/>
  <c r="BN265" i="35"/>
  <c r="BM265" i="35"/>
  <c r="BL265" i="35"/>
  <c r="BK265" i="35"/>
  <c r="BJ265" i="35"/>
  <c r="BI265" i="35"/>
  <c r="BH265" i="35"/>
  <c r="BG265" i="35"/>
  <c r="BF265" i="35"/>
  <c r="BE265" i="35"/>
  <c r="BC265" i="35"/>
  <c r="BB265" i="35"/>
  <c r="BA265" i="35"/>
  <c r="AZ265" i="35"/>
  <c r="AY265" i="35"/>
  <c r="AW265" i="35"/>
  <c r="AV265" i="35"/>
  <c r="AU265" i="35"/>
  <c r="AS265" i="35"/>
  <c r="AR265" i="35"/>
  <c r="AQ265" i="35"/>
  <c r="AO265" i="35"/>
  <c r="AN265" i="35"/>
  <c r="AM265" i="35"/>
  <c r="AL265" i="35"/>
  <c r="AJ265" i="35"/>
  <c r="AI265" i="35"/>
  <c r="AH265" i="35"/>
  <c r="AE265" i="35"/>
  <c r="AD265" i="35"/>
  <c r="AC265" i="35"/>
  <c r="AB265" i="35"/>
  <c r="AA265" i="35"/>
  <c r="Z265" i="35"/>
  <c r="Y265" i="35"/>
  <c r="X265" i="35"/>
  <c r="W265" i="35"/>
  <c r="V265" i="35"/>
  <c r="U265" i="35"/>
  <c r="T265" i="35"/>
  <c r="S265" i="35"/>
  <c r="R265" i="35"/>
  <c r="Q265" i="35"/>
  <c r="P265" i="35"/>
  <c r="O265" i="35"/>
  <c r="N265" i="35"/>
  <c r="K265" i="35"/>
  <c r="J265" i="35"/>
  <c r="F265" i="35"/>
  <c r="HK264" i="35"/>
  <c r="HJ264" i="35"/>
  <c r="HI264" i="35"/>
  <c r="HH264" i="35"/>
  <c r="HF264" i="35"/>
  <c r="HE264" i="35"/>
  <c r="HD264" i="35"/>
  <c r="HC264" i="35"/>
  <c r="HA264" i="35"/>
  <c r="GZ264" i="35"/>
  <c r="GY264" i="35"/>
  <c r="GX264" i="35"/>
  <c r="GW264" i="35"/>
  <c r="GV264" i="35"/>
  <c r="GU264" i="35"/>
  <c r="GT264" i="35"/>
  <c r="GS264" i="35"/>
  <c r="GR264" i="35"/>
  <c r="GQ264" i="35"/>
  <c r="GP264" i="35"/>
  <c r="GO264" i="35"/>
  <c r="GN264" i="35"/>
  <c r="GM264" i="35"/>
  <c r="GL264" i="35"/>
  <c r="GK264" i="35"/>
  <c r="GJ264" i="35"/>
  <c r="GI264" i="35"/>
  <c r="GG264" i="35"/>
  <c r="GF264" i="35"/>
  <c r="GE264" i="35"/>
  <c r="GD264" i="35"/>
  <c r="GC264" i="35"/>
  <c r="GB264" i="35"/>
  <c r="GA264" i="35"/>
  <c r="FZ264" i="35"/>
  <c r="FY264" i="35"/>
  <c r="FX264" i="35"/>
  <c r="FW264" i="35"/>
  <c r="FV264" i="35"/>
  <c r="FU264" i="35"/>
  <c r="FT264" i="35"/>
  <c r="FS264" i="35"/>
  <c r="FR264" i="35"/>
  <c r="FQ264" i="35"/>
  <c r="FP264" i="35"/>
  <c r="FO264" i="35"/>
  <c r="FN264" i="35"/>
  <c r="FM264" i="35"/>
  <c r="FL264" i="35"/>
  <c r="FK264" i="35"/>
  <c r="FJ264" i="35"/>
  <c r="FI264" i="35"/>
  <c r="FH264" i="35"/>
  <c r="FG264" i="35"/>
  <c r="FF264" i="35"/>
  <c r="FD264" i="35"/>
  <c r="FC264" i="35"/>
  <c r="FB264" i="35"/>
  <c r="FA264" i="35"/>
  <c r="EZ264" i="35"/>
  <c r="EY264" i="35"/>
  <c r="EX264" i="35"/>
  <c r="EW264" i="35"/>
  <c r="EV264" i="35"/>
  <c r="EU264" i="35"/>
  <c r="ET264" i="35"/>
  <c r="ES264" i="35"/>
  <c r="ER264" i="35"/>
  <c r="EQ264" i="35"/>
  <c r="EP264" i="35"/>
  <c r="EO264" i="35"/>
  <c r="EN264" i="35"/>
  <c r="EM264" i="35"/>
  <c r="EL264" i="35"/>
  <c r="EK264" i="35"/>
  <c r="EJ264" i="35"/>
  <c r="EI264" i="35"/>
  <c r="EH264" i="35"/>
  <c r="EG264" i="35"/>
  <c r="EF264" i="35"/>
  <c r="EE264" i="35"/>
  <c r="ED264" i="35"/>
  <c r="EC264" i="35"/>
  <c r="EB264" i="35"/>
  <c r="EA264" i="35"/>
  <c r="DZ264" i="35"/>
  <c r="DY264" i="35"/>
  <c r="DX264" i="35"/>
  <c r="DW264" i="35"/>
  <c r="DV264" i="35"/>
  <c r="DU264" i="35"/>
  <c r="DT264" i="35"/>
  <c r="DS264" i="35"/>
  <c r="DR264" i="35"/>
  <c r="DQ264" i="35"/>
  <c r="DP264" i="35"/>
  <c r="DO264" i="35"/>
  <c r="DN264" i="35"/>
  <c r="DM264" i="35"/>
  <c r="DL264" i="35"/>
  <c r="DK264" i="35"/>
  <c r="DJ264" i="35"/>
  <c r="DI264" i="35"/>
  <c r="DH264" i="35"/>
  <c r="DG264" i="35"/>
  <c r="CZ264" i="35"/>
  <c r="CY264" i="35"/>
  <c r="CX264" i="35"/>
  <c r="CW264" i="35"/>
  <c r="CV264" i="35"/>
  <c r="CU264" i="35"/>
  <c r="CT264" i="35"/>
  <c r="CS264" i="35"/>
  <c r="CR264" i="35"/>
  <c r="CQ264" i="35"/>
  <c r="CP264" i="35"/>
  <c r="CO264" i="35"/>
  <c r="CN264" i="35"/>
  <c r="CM264" i="35"/>
  <c r="CL264" i="35"/>
  <c r="CK264" i="35"/>
  <c r="CJ264" i="35"/>
  <c r="CI264" i="35"/>
  <c r="CH264" i="35"/>
  <c r="CG264" i="35"/>
  <c r="CF264" i="35"/>
  <c r="CE264" i="35"/>
  <c r="CD264" i="35"/>
  <c r="CC264" i="35"/>
  <c r="CB264" i="35"/>
  <c r="CA264" i="35"/>
  <c r="BZ264" i="35"/>
  <c r="BY264" i="35"/>
  <c r="BX264" i="35"/>
  <c r="BW264" i="35"/>
  <c r="BP264" i="35"/>
  <c r="BO264" i="35"/>
  <c r="BN264" i="35"/>
  <c r="BM264" i="35"/>
  <c r="BL264" i="35"/>
  <c r="BK264" i="35"/>
  <c r="BJ264" i="35"/>
  <c r="BI264" i="35"/>
  <c r="BH264" i="35"/>
  <c r="BG264" i="35"/>
  <c r="BF264" i="35"/>
  <c r="BE264" i="35"/>
  <c r="BC264" i="35"/>
  <c r="BB264" i="35"/>
  <c r="BA264" i="35"/>
  <c r="AZ264" i="35"/>
  <c r="AY264" i="35"/>
  <c r="AW264" i="35"/>
  <c r="AV264" i="35"/>
  <c r="AU264" i="35"/>
  <c r="AS264" i="35"/>
  <c r="AR264" i="35"/>
  <c r="AQ264" i="35"/>
  <c r="AO264" i="35"/>
  <c r="AN264" i="35"/>
  <c r="AM264" i="35"/>
  <c r="AL264" i="35"/>
  <c r="AJ264" i="35"/>
  <c r="AI264" i="35"/>
  <c r="AH264" i="35"/>
  <c r="AE264" i="35"/>
  <c r="AD264" i="35"/>
  <c r="AC264" i="35"/>
  <c r="AB264" i="35"/>
  <c r="AA264" i="35"/>
  <c r="Z264" i="35"/>
  <c r="Y264" i="35"/>
  <c r="X264" i="35"/>
  <c r="W264" i="35"/>
  <c r="V264" i="35"/>
  <c r="U264" i="35"/>
  <c r="T264" i="35"/>
  <c r="S264" i="35"/>
  <c r="R264" i="35"/>
  <c r="Q264" i="35"/>
  <c r="P264" i="35"/>
  <c r="O264" i="35"/>
  <c r="N264" i="35"/>
  <c r="K264" i="35"/>
  <c r="J264" i="35"/>
  <c r="F264" i="35"/>
  <c r="HK263" i="35"/>
  <c r="HJ263" i="35"/>
  <c r="HI263" i="35"/>
  <c r="HH263" i="35"/>
  <c r="HF263" i="35"/>
  <c r="HE263" i="35"/>
  <c r="HD263" i="35"/>
  <c r="HC263" i="35"/>
  <c r="HA263" i="35"/>
  <c r="GZ263" i="35"/>
  <c r="GY263" i="35"/>
  <c r="GX263" i="35"/>
  <c r="GW263" i="35"/>
  <c r="GV263" i="35"/>
  <c r="GU263" i="35"/>
  <c r="GT263" i="35"/>
  <c r="GS263" i="35"/>
  <c r="GR263" i="35"/>
  <c r="GQ263" i="35"/>
  <c r="GP263" i="35"/>
  <c r="GO263" i="35"/>
  <c r="GN263" i="35"/>
  <c r="GM263" i="35"/>
  <c r="GL263" i="35"/>
  <c r="GK263" i="35"/>
  <c r="GJ263" i="35"/>
  <c r="GI263" i="35"/>
  <c r="GG263" i="35"/>
  <c r="GF263" i="35"/>
  <c r="GE263" i="35"/>
  <c r="GD263" i="35"/>
  <c r="GC263" i="35"/>
  <c r="GB263" i="35"/>
  <c r="GA263" i="35"/>
  <c r="FZ263" i="35"/>
  <c r="FY263" i="35"/>
  <c r="FX263" i="35"/>
  <c r="FW263" i="35"/>
  <c r="FV263" i="35"/>
  <c r="FU263" i="35"/>
  <c r="FT263" i="35"/>
  <c r="FS263" i="35"/>
  <c r="FR263" i="35"/>
  <c r="FQ263" i="35"/>
  <c r="FP263" i="35"/>
  <c r="FO263" i="35"/>
  <c r="FN263" i="35"/>
  <c r="FM263" i="35"/>
  <c r="FL263" i="35"/>
  <c r="FK263" i="35"/>
  <c r="FJ263" i="35"/>
  <c r="FI263" i="35"/>
  <c r="FH263" i="35"/>
  <c r="FG263" i="35"/>
  <c r="FF263" i="35"/>
  <c r="FD263" i="35"/>
  <c r="FC263" i="35"/>
  <c r="FB263" i="35"/>
  <c r="FA263" i="35"/>
  <c r="EZ263" i="35"/>
  <c r="EY263" i="35"/>
  <c r="EX263" i="35"/>
  <c r="EW263" i="35"/>
  <c r="EV263" i="35"/>
  <c r="EU263" i="35"/>
  <c r="ET263" i="35"/>
  <c r="ES263" i="35"/>
  <c r="ER263" i="35"/>
  <c r="EQ263" i="35"/>
  <c r="EP263" i="35"/>
  <c r="EO263" i="35"/>
  <c r="EN263" i="35"/>
  <c r="EM263" i="35"/>
  <c r="EL263" i="35"/>
  <c r="EK263" i="35"/>
  <c r="EJ263" i="35"/>
  <c r="EI263" i="35"/>
  <c r="EH263" i="35"/>
  <c r="EG263" i="35"/>
  <c r="EF263" i="35"/>
  <c r="EE263" i="35"/>
  <c r="ED263" i="35"/>
  <c r="EC263" i="35"/>
  <c r="EB263" i="35"/>
  <c r="EA263" i="35"/>
  <c r="DZ263" i="35"/>
  <c r="DY263" i="35"/>
  <c r="DX263" i="35"/>
  <c r="DW263" i="35"/>
  <c r="DV263" i="35"/>
  <c r="DU263" i="35"/>
  <c r="DT263" i="35"/>
  <c r="DS263" i="35"/>
  <c r="DR263" i="35"/>
  <c r="DQ263" i="35"/>
  <c r="DP263" i="35"/>
  <c r="DO263" i="35"/>
  <c r="DN263" i="35"/>
  <c r="DM263" i="35"/>
  <c r="DL263" i="35"/>
  <c r="DK263" i="35"/>
  <c r="DJ263" i="35"/>
  <c r="DI263" i="35"/>
  <c r="DH263" i="35"/>
  <c r="DG263" i="35"/>
  <c r="CZ263" i="35"/>
  <c r="CY263" i="35"/>
  <c r="CX263" i="35"/>
  <c r="CW263" i="35"/>
  <c r="CV263" i="35"/>
  <c r="CU263" i="35"/>
  <c r="CT263" i="35"/>
  <c r="CS263" i="35"/>
  <c r="CR263" i="35"/>
  <c r="CQ263" i="35"/>
  <c r="CP263" i="35"/>
  <c r="CO263" i="35"/>
  <c r="CN263" i="35"/>
  <c r="CM263" i="35"/>
  <c r="CL263" i="35"/>
  <c r="CK263" i="35"/>
  <c r="CJ263" i="35"/>
  <c r="CI263" i="35"/>
  <c r="CH263" i="35"/>
  <c r="CG263" i="35"/>
  <c r="CF263" i="35"/>
  <c r="CE263" i="35"/>
  <c r="CD263" i="35"/>
  <c r="CC263" i="35"/>
  <c r="CB263" i="35"/>
  <c r="CA263" i="35"/>
  <c r="BZ263" i="35"/>
  <c r="BY263" i="35"/>
  <c r="BX263" i="35"/>
  <c r="BW263" i="35"/>
  <c r="BP263" i="35"/>
  <c r="BO263" i="35"/>
  <c r="BN263" i="35"/>
  <c r="BM263" i="35"/>
  <c r="BL263" i="35"/>
  <c r="BK263" i="35"/>
  <c r="BJ263" i="35"/>
  <c r="BI263" i="35"/>
  <c r="BH263" i="35"/>
  <c r="BG263" i="35"/>
  <c r="BF263" i="35"/>
  <c r="BE263" i="35"/>
  <c r="BC263" i="35"/>
  <c r="BB263" i="35"/>
  <c r="BA263" i="35"/>
  <c r="AZ263" i="35"/>
  <c r="AY263" i="35"/>
  <c r="AW263" i="35"/>
  <c r="AV263" i="35"/>
  <c r="AU263" i="35"/>
  <c r="AS263" i="35"/>
  <c r="AR263" i="35"/>
  <c r="AQ263" i="35"/>
  <c r="AO263" i="35"/>
  <c r="AN263" i="35"/>
  <c r="AM263" i="35"/>
  <c r="AL263" i="35"/>
  <c r="AJ263" i="35"/>
  <c r="AI263" i="35"/>
  <c r="AH263" i="35"/>
  <c r="AE263" i="35"/>
  <c r="AD263" i="35"/>
  <c r="AC263" i="35"/>
  <c r="AB263" i="35"/>
  <c r="AA263" i="35"/>
  <c r="Z263" i="35"/>
  <c r="Y263" i="35"/>
  <c r="X263" i="35"/>
  <c r="W263" i="35"/>
  <c r="V263" i="35"/>
  <c r="U263" i="35"/>
  <c r="T263" i="35"/>
  <c r="S263" i="35"/>
  <c r="R263" i="35"/>
  <c r="Q263" i="35"/>
  <c r="P263" i="35"/>
  <c r="O263" i="35"/>
  <c r="N263" i="35"/>
  <c r="K263" i="35"/>
  <c r="J263" i="35"/>
  <c r="F263" i="35"/>
  <c r="K262" i="35"/>
  <c r="F262" i="35"/>
  <c r="HK261" i="35"/>
  <c r="HJ261" i="35"/>
  <c r="HI261" i="35"/>
  <c r="HH261" i="35"/>
  <c r="HF261" i="35"/>
  <c r="HE261" i="35"/>
  <c r="HD261" i="35"/>
  <c r="HC261" i="35"/>
  <c r="HA261" i="35"/>
  <c r="GZ261" i="35"/>
  <c r="GY261" i="35"/>
  <c r="GX261" i="35"/>
  <c r="GW261" i="35"/>
  <c r="GV261" i="35"/>
  <c r="GU261" i="35"/>
  <c r="GT261" i="35"/>
  <c r="GS261" i="35"/>
  <c r="GR261" i="35"/>
  <c r="GQ261" i="35"/>
  <c r="GP261" i="35"/>
  <c r="GO261" i="35"/>
  <c r="GN261" i="35"/>
  <c r="GM261" i="35"/>
  <c r="GL261" i="35"/>
  <c r="GK261" i="35"/>
  <c r="GJ261" i="35"/>
  <c r="GI261" i="35"/>
  <c r="GG261" i="35"/>
  <c r="GF261" i="35"/>
  <c r="GE261" i="35"/>
  <c r="GD261" i="35"/>
  <c r="GC261" i="35"/>
  <c r="GB261" i="35"/>
  <c r="GA261" i="35"/>
  <c r="FZ261" i="35"/>
  <c r="FY261" i="35"/>
  <c r="FX261" i="35"/>
  <c r="FW261" i="35"/>
  <c r="FV261" i="35"/>
  <c r="FU261" i="35"/>
  <c r="FT261" i="35"/>
  <c r="FS261" i="35"/>
  <c r="FR261" i="35"/>
  <c r="FQ261" i="35"/>
  <c r="FP261" i="35"/>
  <c r="FO261" i="35"/>
  <c r="FN261" i="35"/>
  <c r="FM261" i="35"/>
  <c r="FL261" i="35"/>
  <c r="FK261" i="35"/>
  <c r="FJ261" i="35"/>
  <c r="FI261" i="35"/>
  <c r="FH261" i="35"/>
  <c r="FG261" i="35"/>
  <c r="FF261" i="35"/>
  <c r="FD261" i="35"/>
  <c r="FC261" i="35"/>
  <c r="FB261" i="35"/>
  <c r="FA261" i="35"/>
  <c r="EZ261" i="35"/>
  <c r="EY261" i="35"/>
  <c r="EX261" i="35"/>
  <c r="EW261" i="35"/>
  <c r="EV261" i="35"/>
  <c r="EU261" i="35"/>
  <c r="ET261" i="35"/>
  <c r="ES261" i="35"/>
  <c r="ER261" i="35"/>
  <c r="EQ261" i="35"/>
  <c r="EP261" i="35"/>
  <c r="EO261" i="35"/>
  <c r="EN261" i="35"/>
  <c r="EM261" i="35"/>
  <c r="EL261" i="35"/>
  <c r="EK261" i="35"/>
  <c r="EJ261" i="35"/>
  <c r="EI261" i="35"/>
  <c r="EH261" i="35"/>
  <c r="EG261" i="35"/>
  <c r="EF261" i="35"/>
  <c r="EE261" i="35"/>
  <c r="ED261" i="35"/>
  <c r="EC261" i="35"/>
  <c r="EB261" i="35"/>
  <c r="EA261" i="35"/>
  <c r="DZ261" i="35"/>
  <c r="DY261" i="35"/>
  <c r="DX261" i="35"/>
  <c r="DW261" i="35"/>
  <c r="DV261" i="35"/>
  <c r="DU261" i="35"/>
  <c r="DT261" i="35"/>
  <c r="DS261" i="35"/>
  <c r="DR261" i="35"/>
  <c r="DQ261" i="35"/>
  <c r="DP261" i="35"/>
  <c r="DO261" i="35"/>
  <c r="DN261" i="35"/>
  <c r="DM261" i="35"/>
  <c r="DL261" i="35"/>
  <c r="DK261" i="35"/>
  <c r="DJ261" i="35"/>
  <c r="DI261" i="35"/>
  <c r="DH261" i="35"/>
  <c r="DG261" i="35"/>
  <c r="CZ261" i="35"/>
  <c r="CY261" i="35"/>
  <c r="CX261" i="35"/>
  <c r="CW261" i="35"/>
  <c r="CV261" i="35"/>
  <c r="CU261" i="35"/>
  <c r="CT261" i="35"/>
  <c r="CS261" i="35"/>
  <c r="CR261" i="35"/>
  <c r="CQ261" i="35"/>
  <c r="CP261" i="35"/>
  <c r="CO261" i="35"/>
  <c r="CN261" i="35"/>
  <c r="CM261" i="35"/>
  <c r="CL261" i="35"/>
  <c r="CK261" i="35"/>
  <c r="CJ261" i="35"/>
  <c r="CI261" i="35"/>
  <c r="CH261" i="35"/>
  <c r="CG261" i="35"/>
  <c r="CF261" i="35"/>
  <c r="CE261" i="35"/>
  <c r="CD261" i="35"/>
  <c r="CC261" i="35"/>
  <c r="CB261" i="35"/>
  <c r="CA261" i="35"/>
  <c r="BZ261" i="35"/>
  <c r="BY261" i="35"/>
  <c r="BX261" i="35"/>
  <c r="BW261" i="35"/>
  <c r="BP261" i="35"/>
  <c r="BO261" i="35"/>
  <c r="BN261" i="35"/>
  <c r="BM261" i="35"/>
  <c r="BL261" i="35"/>
  <c r="BK261" i="35"/>
  <c r="BJ261" i="35"/>
  <c r="BI261" i="35"/>
  <c r="BH261" i="35"/>
  <c r="BG261" i="35"/>
  <c r="BF261" i="35"/>
  <c r="BE261" i="35"/>
  <c r="BC261" i="35"/>
  <c r="BB261" i="35"/>
  <c r="BA261" i="35"/>
  <c r="AZ261" i="35"/>
  <c r="AY261" i="35"/>
  <c r="AW261" i="35"/>
  <c r="AV261" i="35"/>
  <c r="AU261" i="35"/>
  <c r="AS261" i="35"/>
  <c r="AR261" i="35"/>
  <c r="AQ261" i="35"/>
  <c r="AO261" i="35"/>
  <c r="AN261" i="35"/>
  <c r="AM261" i="35"/>
  <c r="AL261" i="35"/>
  <c r="AJ261" i="35"/>
  <c r="AI261" i="35"/>
  <c r="AH261" i="35"/>
  <c r="AE261" i="35"/>
  <c r="AD261" i="35"/>
  <c r="AC261" i="35"/>
  <c r="AB261" i="35"/>
  <c r="AA261" i="35"/>
  <c r="Z261" i="35"/>
  <c r="Y261" i="35"/>
  <c r="X261" i="35"/>
  <c r="W261" i="35"/>
  <c r="V261" i="35"/>
  <c r="U261" i="35"/>
  <c r="T261" i="35"/>
  <c r="S261" i="35"/>
  <c r="R261" i="35"/>
  <c r="Q261" i="35"/>
  <c r="P261" i="35"/>
  <c r="O261" i="35"/>
  <c r="N261" i="35"/>
  <c r="K261" i="35"/>
  <c r="J261" i="35"/>
  <c r="F261" i="35"/>
  <c r="HK260" i="35"/>
  <c r="HJ260" i="35"/>
  <c r="HI260" i="35"/>
  <c r="HH260" i="35"/>
  <c r="HF260" i="35"/>
  <c r="HE260" i="35"/>
  <c r="HD260" i="35"/>
  <c r="HC260" i="35"/>
  <c r="HA260" i="35"/>
  <c r="GZ260" i="35"/>
  <c r="GY260" i="35"/>
  <c r="GX260" i="35"/>
  <c r="GW260" i="35"/>
  <c r="GV260" i="35"/>
  <c r="GU260" i="35"/>
  <c r="GT260" i="35"/>
  <c r="GS260" i="35"/>
  <c r="GR260" i="35"/>
  <c r="GQ260" i="35"/>
  <c r="GP260" i="35"/>
  <c r="GO260" i="35"/>
  <c r="GN260" i="35"/>
  <c r="GM260" i="35"/>
  <c r="GL260" i="35"/>
  <c r="GK260" i="35"/>
  <c r="GJ260" i="35"/>
  <c r="GI260" i="35"/>
  <c r="GG260" i="35"/>
  <c r="GF260" i="35"/>
  <c r="GE260" i="35"/>
  <c r="GD260" i="35"/>
  <c r="GC260" i="35"/>
  <c r="GB260" i="35"/>
  <c r="GA260" i="35"/>
  <c r="FZ260" i="35"/>
  <c r="FY260" i="35"/>
  <c r="FX260" i="35"/>
  <c r="FW260" i="35"/>
  <c r="FV260" i="35"/>
  <c r="FU260" i="35"/>
  <c r="FT260" i="35"/>
  <c r="FS260" i="35"/>
  <c r="FR260" i="35"/>
  <c r="FQ260" i="35"/>
  <c r="FP260" i="35"/>
  <c r="FO260" i="35"/>
  <c r="FN260" i="35"/>
  <c r="FM260" i="35"/>
  <c r="FL260" i="35"/>
  <c r="FK260" i="35"/>
  <c r="FJ260" i="35"/>
  <c r="FI260" i="35"/>
  <c r="FH260" i="35"/>
  <c r="FG260" i="35"/>
  <c r="FF260" i="35"/>
  <c r="FD260" i="35"/>
  <c r="FC260" i="35"/>
  <c r="FB260" i="35"/>
  <c r="FA260" i="35"/>
  <c r="EZ260" i="35"/>
  <c r="EY260" i="35"/>
  <c r="EX260" i="35"/>
  <c r="EW260" i="35"/>
  <c r="EV260" i="35"/>
  <c r="EU260" i="35"/>
  <c r="ET260" i="35"/>
  <c r="ES260" i="35"/>
  <c r="ER260" i="35"/>
  <c r="EQ260" i="35"/>
  <c r="EP260" i="35"/>
  <c r="EO260" i="35"/>
  <c r="EN260" i="35"/>
  <c r="EM260" i="35"/>
  <c r="EL260" i="35"/>
  <c r="EK260" i="35"/>
  <c r="EJ260" i="35"/>
  <c r="EI260" i="35"/>
  <c r="EH260" i="35"/>
  <c r="EG260" i="35"/>
  <c r="EF260" i="35"/>
  <c r="EE260" i="35"/>
  <c r="ED260" i="35"/>
  <c r="EC260" i="35"/>
  <c r="EB260" i="35"/>
  <c r="EA260" i="35"/>
  <c r="DZ260" i="35"/>
  <c r="DY260" i="35"/>
  <c r="DX260" i="35"/>
  <c r="DW260" i="35"/>
  <c r="DV260" i="35"/>
  <c r="DU260" i="35"/>
  <c r="DT260" i="35"/>
  <c r="DS260" i="35"/>
  <c r="DR260" i="35"/>
  <c r="DQ260" i="35"/>
  <c r="DP260" i="35"/>
  <c r="DO260" i="35"/>
  <c r="DN260" i="35"/>
  <c r="DM260" i="35"/>
  <c r="DL260" i="35"/>
  <c r="DK260" i="35"/>
  <c r="DJ260" i="35"/>
  <c r="DI260" i="35"/>
  <c r="DH260" i="35"/>
  <c r="DG260" i="35"/>
  <c r="CZ260" i="35"/>
  <c r="CY260" i="35"/>
  <c r="CX260" i="35"/>
  <c r="CW260" i="35"/>
  <c r="CV260" i="35"/>
  <c r="CU260" i="35"/>
  <c r="CT260" i="35"/>
  <c r="CS260" i="35"/>
  <c r="CR260" i="35"/>
  <c r="CQ260" i="35"/>
  <c r="CP260" i="35"/>
  <c r="CO260" i="35"/>
  <c r="CN260" i="35"/>
  <c r="CM260" i="35"/>
  <c r="CL260" i="35"/>
  <c r="CK260" i="35"/>
  <c r="CJ260" i="35"/>
  <c r="CI260" i="35"/>
  <c r="CH260" i="35"/>
  <c r="CG260" i="35"/>
  <c r="CF260" i="35"/>
  <c r="CE260" i="35"/>
  <c r="CD260" i="35"/>
  <c r="CC260" i="35"/>
  <c r="CB260" i="35"/>
  <c r="CA260" i="35"/>
  <c r="BZ260" i="35"/>
  <c r="BY260" i="35"/>
  <c r="BX260" i="35"/>
  <c r="BW260" i="35"/>
  <c r="BP260" i="35"/>
  <c r="BO260" i="35"/>
  <c r="BN260" i="35"/>
  <c r="BM260" i="35"/>
  <c r="BL260" i="35"/>
  <c r="BK260" i="35"/>
  <c r="BJ260" i="35"/>
  <c r="BI260" i="35"/>
  <c r="BH260" i="35"/>
  <c r="BG260" i="35"/>
  <c r="BF260" i="35"/>
  <c r="BE260" i="35"/>
  <c r="BC260" i="35"/>
  <c r="BB260" i="35"/>
  <c r="BA260" i="35"/>
  <c r="AZ260" i="35"/>
  <c r="AY260" i="35"/>
  <c r="AW260" i="35"/>
  <c r="AV260" i="35"/>
  <c r="AU260" i="35"/>
  <c r="AS260" i="35"/>
  <c r="AR260" i="35"/>
  <c r="AQ260" i="35"/>
  <c r="AO260" i="35"/>
  <c r="AN260" i="35"/>
  <c r="AM260" i="35"/>
  <c r="AL260" i="35"/>
  <c r="AJ260" i="35"/>
  <c r="AI260" i="35"/>
  <c r="AH260" i="35"/>
  <c r="AE260" i="35"/>
  <c r="AD260" i="35"/>
  <c r="AC260" i="35"/>
  <c r="AB260" i="35"/>
  <c r="AA260" i="35"/>
  <c r="Z260" i="35"/>
  <c r="Y260" i="35"/>
  <c r="X260" i="35"/>
  <c r="W260" i="35"/>
  <c r="V260" i="35"/>
  <c r="U260" i="35"/>
  <c r="T260" i="35"/>
  <c r="S260" i="35"/>
  <c r="R260" i="35"/>
  <c r="Q260" i="35"/>
  <c r="P260" i="35"/>
  <c r="O260" i="35"/>
  <c r="N260" i="35"/>
  <c r="K260" i="35"/>
  <c r="J260" i="35"/>
  <c r="F260" i="35"/>
  <c r="HK259" i="35"/>
  <c r="HJ259" i="35"/>
  <c r="HI259" i="35"/>
  <c r="HH259" i="35"/>
  <c r="HF259" i="35"/>
  <c r="HE259" i="35"/>
  <c r="HD259" i="35"/>
  <c r="HC259" i="35"/>
  <c r="HA259" i="35"/>
  <c r="GZ259" i="35"/>
  <c r="GY259" i="35"/>
  <c r="GX259" i="35"/>
  <c r="GW259" i="35"/>
  <c r="GV259" i="35"/>
  <c r="GU259" i="35"/>
  <c r="GT259" i="35"/>
  <c r="GS259" i="35"/>
  <c r="GR259" i="35"/>
  <c r="GQ259" i="35"/>
  <c r="GP259" i="35"/>
  <c r="GO259" i="35"/>
  <c r="GN259" i="35"/>
  <c r="GM259" i="35"/>
  <c r="GL259" i="35"/>
  <c r="GK259" i="35"/>
  <c r="GJ259" i="35"/>
  <c r="GI259" i="35"/>
  <c r="GG259" i="35"/>
  <c r="GF259" i="35"/>
  <c r="GE259" i="35"/>
  <c r="GD259" i="35"/>
  <c r="GC259" i="35"/>
  <c r="GB259" i="35"/>
  <c r="GA259" i="35"/>
  <c r="FZ259" i="35"/>
  <c r="FY259" i="35"/>
  <c r="FX259" i="35"/>
  <c r="FW259" i="35"/>
  <c r="FV259" i="35"/>
  <c r="FU259" i="35"/>
  <c r="FT259" i="35"/>
  <c r="FS259" i="35"/>
  <c r="FR259" i="35"/>
  <c r="FQ259" i="35"/>
  <c r="FP259" i="35"/>
  <c r="FO259" i="35"/>
  <c r="FN259" i="35"/>
  <c r="FM259" i="35"/>
  <c r="FL259" i="35"/>
  <c r="FK259" i="35"/>
  <c r="FJ259" i="35"/>
  <c r="FI259" i="35"/>
  <c r="FH259" i="35"/>
  <c r="FG259" i="35"/>
  <c r="FF259" i="35"/>
  <c r="FD259" i="35"/>
  <c r="FC259" i="35"/>
  <c r="FB259" i="35"/>
  <c r="FA259" i="35"/>
  <c r="EZ259" i="35"/>
  <c r="EY259" i="35"/>
  <c r="EX259" i="35"/>
  <c r="EW259" i="35"/>
  <c r="EV259" i="35"/>
  <c r="EU259" i="35"/>
  <c r="ET259" i="35"/>
  <c r="ES259" i="35"/>
  <c r="ER259" i="35"/>
  <c r="EQ259" i="35"/>
  <c r="EP259" i="35"/>
  <c r="EO259" i="35"/>
  <c r="EN259" i="35"/>
  <c r="EM259" i="35"/>
  <c r="EL259" i="35"/>
  <c r="EK259" i="35"/>
  <c r="EJ259" i="35"/>
  <c r="EI259" i="35"/>
  <c r="EH259" i="35"/>
  <c r="EG259" i="35"/>
  <c r="EF259" i="35"/>
  <c r="EE259" i="35"/>
  <c r="ED259" i="35"/>
  <c r="EC259" i="35"/>
  <c r="EB259" i="35"/>
  <c r="EA259" i="35"/>
  <c r="DZ259" i="35"/>
  <c r="DY259" i="35"/>
  <c r="DX259" i="35"/>
  <c r="DW259" i="35"/>
  <c r="DV259" i="35"/>
  <c r="DU259" i="35"/>
  <c r="DT259" i="35"/>
  <c r="DS259" i="35"/>
  <c r="DR259" i="35"/>
  <c r="DQ259" i="35"/>
  <c r="DP259" i="35"/>
  <c r="DO259" i="35"/>
  <c r="DN259" i="35"/>
  <c r="DM259" i="35"/>
  <c r="DL259" i="35"/>
  <c r="DK259" i="35"/>
  <c r="DJ259" i="35"/>
  <c r="DI259" i="35"/>
  <c r="DH259" i="35"/>
  <c r="DG259" i="35"/>
  <c r="CZ259" i="35"/>
  <c r="CY259" i="35"/>
  <c r="CX259" i="35"/>
  <c r="CW259" i="35"/>
  <c r="CV259" i="35"/>
  <c r="CU259" i="35"/>
  <c r="CT259" i="35"/>
  <c r="CS259" i="35"/>
  <c r="CR259" i="35"/>
  <c r="CQ259" i="35"/>
  <c r="CP259" i="35"/>
  <c r="CO259" i="35"/>
  <c r="CN259" i="35"/>
  <c r="CM259" i="35"/>
  <c r="CL259" i="35"/>
  <c r="CK259" i="35"/>
  <c r="CJ259" i="35"/>
  <c r="CI259" i="35"/>
  <c r="CH259" i="35"/>
  <c r="CG259" i="35"/>
  <c r="CF259" i="35"/>
  <c r="CE259" i="35"/>
  <c r="CD259" i="35"/>
  <c r="CC259" i="35"/>
  <c r="CB259" i="35"/>
  <c r="CA259" i="35"/>
  <c r="BZ259" i="35"/>
  <c r="BY259" i="35"/>
  <c r="BX259" i="35"/>
  <c r="BW259" i="35"/>
  <c r="BP259" i="35"/>
  <c r="BO259" i="35"/>
  <c r="BN259" i="35"/>
  <c r="BM259" i="35"/>
  <c r="BL259" i="35"/>
  <c r="BK259" i="35"/>
  <c r="BJ259" i="35"/>
  <c r="BI259" i="35"/>
  <c r="BH259" i="35"/>
  <c r="BG259" i="35"/>
  <c r="BF259" i="35"/>
  <c r="BE259" i="35"/>
  <c r="BC259" i="35"/>
  <c r="BB259" i="35"/>
  <c r="BA259" i="35"/>
  <c r="AZ259" i="35"/>
  <c r="AY259" i="35"/>
  <c r="AW259" i="35"/>
  <c r="AV259" i="35"/>
  <c r="AU259" i="35"/>
  <c r="AS259" i="35"/>
  <c r="AR259" i="35"/>
  <c r="AQ259" i="35"/>
  <c r="AO259" i="35"/>
  <c r="AN259" i="35"/>
  <c r="AM259" i="35"/>
  <c r="AL259" i="35"/>
  <c r="AJ259" i="35"/>
  <c r="AI259" i="35"/>
  <c r="AH259" i="35"/>
  <c r="AE259" i="35"/>
  <c r="AD259" i="35"/>
  <c r="AC259" i="35"/>
  <c r="AB259" i="35"/>
  <c r="AA259" i="35"/>
  <c r="Z259" i="35"/>
  <c r="Y259" i="35"/>
  <c r="X259" i="35"/>
  <c r="W259" i="35"/>
  <c r="V259" i="35"/>
  <c r="U259" i="35"/>
  <c r="T259" i="35"/>
  <c r="S259" i="35"/>
  <c r="R259" i="35"/>
  <c r="Q259" i="35"/>
  <c r="P259" i="35"/>
  <c r="O259" i="35"/>
  <c r="N259" i="35"/>
  <c r="K259" i="35"/>
  <c r="J259" i="35"/>
  <c r="F259" i="35"/>
  <c r="HK258" i="35"/>
  <c r="HJ258" i="35"/>
  <c r="HI258" i="35"/>
  <c r="HH258" i="35"/>
  <c r="HF258" i="35"/>
  <c r="HE258" i="35"/>
  <c r="HD258" i="35"/>
  <c r="HC258" i="35"/>
  <c r="HA258" i="35"/>
  <c r="GZ258" i="35"/>
  <c r="GY258" i="35"/>
  <c r="GX258" i="35"/>
  <c r="GW258" i="35"/>
  <c r="GV258" i="35"/>
  <c r="GU258" i="35"/>
  <c r="GT258" i="35"/>
  <c r="GS258" i="35"/>
  <c r="GR258" i="35"/>
  <c r="GQ258" i="35"/>
  <c r="GP258" i="35"/>
  <c r="GO258" i="35"/>
  <c r="GN258" i="35"/>
  <c r="GM258" i="35"/>
  <c r="GL258" i="35"/>
  <c r="GK258" i="35"/>
  <c r="GJ258" i="35"/>
  <c r="GI258" i="35"/>
  <c r="GG258" i="35"/>
  <c r="GF258" i="35"/>
  <c r="GE258" i="35"/>
  <c r="GD258" i="35"/>
  <c r="GC258" i="35"/>
  <c r="GB258" i="35"/>
  <c r="GA258" i="35"/>
  <c r="FZ258" i="35"/>
  <c r="FY258" i="35"/>
  <c r="FX258" i="35"/>
  <c r="FW258" i="35"/>
  <c r="FV258" i="35"/>
  <c r="FU258" i="35"/>
  <c r="FT258" i="35"/>
  <c r="FS258" i="35"/>
  <c r="FR258" i="35"/>
  <c r="FQ258" i="35"/>
  <c r="FP258" i="35"/>
  <c r="FO258" i="35"/>
  <c r="FN258" i="35"/>
  <c r="FM258" i="35"/>
  <c r="FL258" i="35"/>
  <c r="FK258" i="35"/>
  <c r="FJ258" i="35"/>
  <c r="FI258" i="35"/>
  <c r="FH258" i="35"/>
  <c r="FG258" i="35"/>
  <c r="FF258" i="35"/>
  <c r="FD258" i="35"/>
  <c r="FC258" i="35"/>
  <c r="FB258" i="35"/>
  <c r="FA258" i="35"/>
  <c r="EZ258" i="35"/>
  <c r="EY258" i="35"/>
  <c r="EX258" i="35"/>
  <c r="EW258" i="35"/>
  <c r="EV258" i="35"/>
  <c r="EU258" i="35"/>
  <c r="ET258" i="35"/>
  <c r="ES258" i="35"/>
  <c r="ER258" i="35"/>
  <c r="EQ258" i="35"/>
  <c r="EP258" i="35"/>
  <c r="EO258" i="35"/>
  <c r="EN258" i="35"/>
  <c r="EM258" i="35"/>
  <c r="EL258" i="35"/>
  <c r="EK258" i="35"/>
  <c r="EJ258" i="35"/>
  <c r="EI258" i="35"/>
  <c r="EH258" i="35"/>
  <c r="EG258" i="35"/>
  <c r="EF258" i="35"/>
  <c r="EE258" i="35"/>
  <c r="ED258" i="35"/>
  <c r="EC258" i="35"/>
  <c r="EB258" i="35"/>
  <c r="EA258" i="35"/>
  <c r="DZ258" i="35"/>
  <c r="DY258" i="35"/>
  <c r="DX258" i="35"/>
  <c r="DW258" i="35"/>
  <c r="DV258" i="35"/>
  <c r="DU258" i="35"/>
  <c r="DT258" i="35"/>
  <c r="DS258" i="35"/>
  <c r="DR258" i="35"/>
  <c r="DQ258" i="35"/>
  <c r="DP258" i="35"/>
  <c r="DO258" i="35"/>
  <c r="DN258" i="35"/>
  <c r="DM258" i="35"/>
  <c r="DL258" i="35"/>
  <c r="DK258" i="35"/>
  <c r="DJ258" i="35"/>
  <c r="DI258" i="35"/>
  <c r="DH258" i="35"/>
  <c r="DG258" i="35"/>
  <c r="CZ258" i="35"/>
  <c r="CY258" i="35"/>
  <c r="CX258" i="35"/>
  <c r="CW258" i="35"/>
  <c r="CV258" i="35"/>
  <c r="CU258" i="35"/>
  <c r="CT258" i="35"/>
  <c r="CS258" i="35"/>
  <c r="CR258" i="35"/>
  <c r="CQ258" i="35"/>
  <c r="CP258" i="35"/>
  <c r="CO258" i="35"/>
  <c r="CN258" i="35"/>
  <c r="CM258" i="35"/>
  <c r="CL258" i="35"/>
  <c r="CK258" i="35"/>
  <c r="CJ258" i="35"/>
  <c r="CI258" i="35"/>
  <c r="CH258" i="35"/>
  <c r="CG258" i="35"/>
  <c r="CF258" i="35"/>
  <c r="CE258" i="35"/>
  <c r="CD258" i="35"/>
  <c r="CC258" i="35"/>
  <c r="CB258" i="35"/>
  <c r="CA258" i="35"/>
  <c r="BZ258" i="35"/>
  <c r="BY258" i="35"/>
  <c r="BX258" i="35"/>
  <c r="BW258" i="35"/>
  <c r="BP258" i="35"/>
  <c r="BO258" i="35"/>
  <c r="BN258" i="35"/>
  <c r="BM258" i="35"/>
  <c r="BL258" i="35"/>
  <c r="BK258" i="35"/>
  <c r="BJ258" i="35"/>
  <c r="BI258" i="35"/>
  <c r="BH258" i="35"/>
  <c r="BG258" i="35"/>
  <c r="BF258" i="35"/>
  <c r="BE258" i="35"/>
  <c r="BC258" i="35"/>
  <c r="BB258" i="35"/>
  <c r="BA258" i="35"/>
  <c r="AZ258" i="35"/>
  <c r="AY258" i="35"/>
  <c r="AW258" i="35"/>
  <c r="AV258" i="35"/>
  <c r="AU258" i="35"/>
  <c r="AS258" i="35"/>
  <c r="AR258" i="35"/>
  <c r="AQ258" i="35"/>
  <c r="AO258" i="35"/>
  <c r="AN258" i="35"/>
  <c r="AM258" i="35"/>
  <c r="AL258" i="35"/>
  <c r="AJ258" i="35"/>
  <c r="AI258" i="35"/>
  <c r="AH258" i="35"/>
  <c r="AE258" i="35"/>
  <c r="AD258" i="35"/>
  <c r="AC258" i="35"/>
  <c r="AB258" i="35"/>
  <c r="AA258" i="35"/>
  <c r="Z258" i="35"/>
  <c r="Y258" i="35"/>
  <c r="X258" i="35"/>
  <c r="W258" i="35"/>
  <c r="V258" i="35"/>
  <c r="U258" i="35"/>
  <c r="T258" i="35"/>
  <c r="S258" i="35"/>
  <c r="R258" i="35"/>
  <c r="Q258" i="35"/>
  <c r="P258" i="35"/>
  <c r="O258" i="35"/>
  <c r="N258" i="35"/>
  <c r="K258" i="35"/>
  <c r="J258" i="35"/>
  <c r="F258" i="35"/>
  <c r="HK257" i="35"/>
  <c r="HJ257" i="35"/>
  <c r="HI257" i="35"/>
  <c r="HH257" i="35"/>
  <c r="HF257" i="35"/>
  <c r="HE257" i="35"/>
  <c r="HD257" i="35"/>
  <c r="HC257" i="35"/>
  <c r="HA257" i="35"/>
  <c r="GZ257" i="35"/>
  <c r="GY257" i="35"/>
  <c r="GX257" i="35"/>
  <c r="GW257" i="35"/>
  <c r="GV257" i="35"/>
  <c r="GU257" i="35"/>
  <c r="GT257" i="35"/>
  <c r="GS257" i="35"/>
  <c r="GR257" i="35"/>
  <c r="GQ257" i="35"/>
  <c r="GP257" i="35"/>
  <c r="GO257" i="35"/>
  <c r="GN257" i="35"/>
  <c r="GM257" i="35"/>
  <c r="GL257" i="35"/>
  <c r="GK257" i="35"/>
  <c r="GJ257" i="35"/>
  <c r="GI257" i="35"/>
  <c r="GG257" i="35"/>
  <c r="GF257" i="35"/>
  <c r="GE257" i="35"/>
  <c r="GD257" i="35"/>
  <c r="GC257" i="35"/>
  <c r="GB257" i="35"/>
  <c r="GA257" i="35"/>
  <c r="FZ257" i="35"/>
  <c r="FY257" i="35"/>
  <c r="FX257" i="35"/>
  <c r="FW257" i="35"/>
  <c r="FV257" i="35"/>
  <c r="FU257" i="35"/>
  <c r="FT257" i="35"/>
  <c r="FS257" i="35"/>
  <c r="FR257" i="35"/>
  <c r="FQ257" i="35"/>
  <c r="FP257" i="35"/>
  <c r="FO257" i="35"/>
  <c r="FN257" i="35"/>
  <c r="FM257" i="35"/>
  <c r="FL257" i="35"/>
  <c r="FK257" i="35"/>
  <c r="FJ257" i="35"/>
  <c r="FI257" i="35"/>
  <c r="FH257" i="35"/>
  <c r="FG257" i="35"/>
  <c r="FF257" i="35"/>
  <c r="FD257" i="35"/>
  <c r="FC257" i="35"/>
  <c r="FB257" i="35"/>
  <c r="FA257" i="35"/>
  <c r="EZ257" i="35"/>
  <c r="EY257" i="35"/>
  <c r="EX257" i="35"/>
  <c r="EW257" i="35"/>
  <c r="EV257" i="35"/>
  <c r="EU257" i="35"/>
  <c r="ET257" i="35"/>
  <c r="ES257" i="35"/>
  <c r="ER257" i="35"/>
  <c r="EQ257" i="35"/>
  <c r="EP257" i="35"/>
  <c r="EO257" i="35"/>
  <c r="EN257" i="35"/>
  <c r="EM257" i="35"/>
  <c r="EL257" i="35"/>
  <c r="EK257" i="35"/>
  <c r="EJ257" i="35"/>
  <c r="EI257" i="35"/>
  <c r="EH257" i="35"/>
  <c r="EG257" i="35"/>
  <c r="EF257" i="35"/>
  <c r="EE257" i="35"/>
  <c r="ED257" i="35"/>
  <c r="EC257" i="35"/>
  <c r="EB257" i="35"/>
  <c r="EA257" i="35"/>
  <c r="DZ257" i="35"/>
  <c r="DY257" i="35"/>
  <c r="DX257" i="35"/>
  <c r="DW257" i="35"/>
  <c r="DV257" i="35"/>
  <c r="DU257" i="35"/>
  <c r="DT257" i="35"/>
  <c r="DS257" i="35"/>
  <c r="DR257" i="35"/>
  <c r="DQ257" i="35"/>
  <c r="DP257" i="35"/>
  <c r="DO257" i="35"/>
  <c r="DN257" i="35"/>
  <c r="DM257" i="35"/>
  <c r="DL257" i="35"/>
  <c r="DK257" i="35"/>
  <c r="DJ257" i="35"/>
  <c r="DI257" i="35"/>
  <c r="DH257" i="35"/>
  <c r="DG257" i="35"/>
  <c r="CZ257" i="35"/>
  <c r="CY257" i="35"/>
  <c r="CX257" i="35"/>
  <c r="CW257" i="35"/>
  <c r="CV257" i="35"/>
  <c r="CU257" i="35"/>
  <c r="CT257" i="35"/>
  <c r="CS257" i="35"/>
  <c r="CR257" i="35"/>
  <c r="CQ257" i="35"/>
  <c r="CP257" i="35"/>
  <c r="CO257" i="35"/>
  <c r="CN257" i="35"/>
  <c r="CM257" i="35"/>
  <c r="CL257" i="35"/>
  <c r="CK257" i="35"/>
  <c r="CJ257" i="35"/>
  <c r="CI257" i="35"/>
  <c r="CH257" i="35"/>
  <c r="CG257" i="35"/>
  <c r="CF257" i="35"/>
  <c r="CE257" i="35"/>
  <c r="CD257" i="35"/>
  <c r="CC257" i="35"/>
  <c r="CB257" i="35"/>
  <c r="CA257" i="35"/>
  <c r="BZ257" i="35"/>
  <c r="BY257" i="35"/>
  <c r="BX257" i="35"/>
  <c r="BW257" i="35"/>
  <c r="BP257" i="35"/>
  <c r="BO257" i="35"/>
  <c r="BN257" i="35"/>
  <c r="BM257" i="35"/>
  <c r="BL257" i="35"/>
  <c r="BK257" i="35"/>
  <c r="BJ257" i="35"/>
  <c r="BI257" i="35"/>
  <c r="BH257" i="35"/>
  <c r="BG257" i="35"/>
  <c r="BF257" i="35"/>
  <c r="BE257" i="35"/>
  <c r="BC257" i="35"/>
  <c r="BB257" i="35"/>
  <c r="BA257" i="35"/>
  <c r="AZ257" i="35"/>
  <c r="AY257" i="35"/>
  <c r="AW257" i="35"/>
  <c r="AV257" i="35"/>
  <c r="AU257" i="35"/>
  <c r="AS257" i="35"/>
  <c r="AR257" i="35"/>
  <c r="AQ257" i="35"/>
  <c r="AO257" i="35"/>
  <c r="AN257" i="35"/>
  <c r="AM257" i="35"/>
  <c r="AL257" i="35"/>
  <c r="AJ257" i="35"/>
  <c r="AI257" i="35"/>
  <c r="AH257" i="35"/>
  <c r="AE257" i="35"/>
  <c r="AD257" i="35"/>
  <c r="AC257" i="35"/>
  <c r="AB257" i="35"/>
  <c r="AA257" i="35"/>
  <c r="Z257" i="35"/>
  <c r="Y257" i="35"/>
  <c r="X257" i="35"/>
  <c r="W257" i="35"/>
  <c r="V257" i="35"/>
  <c r="U257" i="35"/>
  <c r="T257" i="35"/>
  <c r="S257" i="35"/>
  <c r="R257" i="35"/>
  <c r="Q257" i="35"/>
  <c r="P257" i="35"/>
  <c r="O257" i="35"/>
  <c r="N257" i="35"/>
  <c r="K257" i="35"/>
  <c r="J257" i="35"/>
  <c r="F257" i="35"/>
  <c r="HK256" i="35"/>
  <c r="HJ256" i="35"/>
  <c r="HI256" i="35"/>
  <c r="HH256" i="35"/>
  <c r="HF256" i="35"/>
  <c r="HE256" i="35"/>
  <c r="HD256" i="35"/>
  <c r="HC256" i="35"/>
  <c r="HA256" i="35"/>
  <c r="GZ256" i="35"/>
  <c r="GY256" i="35"/>
  <c r="GX256" i="35"/>
  <c r="GW256" i="35"/>
  <c r="GV256" i="35"/>
  <c r="GU256" i="35"/>
  <c r="GT256" i="35"/>
  <c r="GS256" i="35"/>
  <c r="GR256" i="35"/>
  <c r="GQ256" i="35"/>
  <c r="GP256" i="35"/>
  <c r="GO256" i="35"/>
  <c r="GN256" i="35"/>
  <c r="GM256" i="35"/>
  <c r="GL256" i="35"/>
  <c r="GK256" i="35"/>
  <c r="GJ256" i="35"/>
  <c r="GI256" i="35"/>
  <c r="GG256" i="35"/>
  <c r="GF256" i="35"/>
  <c r="GE256" i="35"/>
  <c r="GD256" i="35"/>
  <c r="GC256" i="35"/>
  <c r="GB256" i="35"/>
  <c r="GA256" i="35"/>
  <c r="FZ256" i="35"/>
  <c r="FY256" i="35"/>
  <c r="FX256" i="35"/>
  <c r="FW256" i="35"/>
  <c r="FV256" i="35"/>
  <c r="FU256" i="35"/>
  <c r="FT256" i="35"/>
  <c r="FS256" i="35"/>
  <c r="FR256" i="35"/>
  <c r="FQ256" i="35"/>
  <c r="FP256" i="35"/>
  <c r="FO256" i="35"/>
  <c r="FN256" i="35"/>
  <c r="FM256" i="35"/>
  <c r="FL256" i="35"/>
  <c r="FK256" i="35"/>
  <c r="FJ256" i="35"/>
  <c r="FI256" i="35"/>
  <c r="FH256" i="35"/>
  <c r="FG256" i="35"/>
  <c r="FF256" i="35"/>
  <c r="FD256" i="35"/>
  <c r="FC256" i="35"/>
  <c r="FB256" i="35"/>
  <c r="FA256" i="35"/>
  <c r="EZ256" i="35"/>
  <c r="EY256" i="35"/>
  <c r="EX256" i="35"/>
  <c r="EW256" i="35"/>
  <c r="EV256" i="35"/>
  <c r="EU256" i="35"/>
  <c r="ET256" i="35"/>
  <c r="ES256" i="35"/>
  <c r="ER256" i="35"/>
  <c r="EQ256" i="35"/>
  <c r="EP256" i="35"/>
  <c r="EO256" i="35"/>
  <c r="EN256" i="35"/>
  <c r="EM256" i="35"/>
  <c r="EL256" i="35"/>
  <c r="EK256" i="35"/>
  <c r="EJ256" i="35"/>
  <c r="EI256" i="35"/>
  <c r="EH256" i="35"/>
  <c r="EG256" i="35"/>
  <c r="EF256" i="35"/>
  <c r="EE256" i="35"/>
  <c r="ED256" i="35"/>
  <c r="EC256" i="35"/>
  <c r="EB256" i="35"/>
  <c r="EA256" i="35"/>
  <c r="DZ256" i="35"/>
  <c r="DY256" i="35"/>
  <c r="DX256" i="35"/>
  <c r="DW256" i="35"/>
  <c r="DV256" i="35"/>
  <c r="DU256" i="35"/>
  <c r="DT256" i="35"/>
  <c r="DS256" i="35"/>
  <c r="DR256" i="35"/>
  <c r="DQ256" i="35"/>
  <c r="DP256" i="35"/>
  <c r="DO256" i="35"/>
  <c r="DN256" i="35"/>
  <c r="DM256" i="35"/>
  <c r="DL256" i="35"/>
  <c r="DK256" i="35"/>
  <c r="DJ256" i="35"/>
  <c r="DI256" i="35"/>
  <c r="DH256" i="35"/>
  <c r="DG256" i="35"/>
  <c r="CZ256" i="35"/>
  <c r="CY256" i="35"/>
  <c r="CX256" i="35"/>
  <c r="CW256" i="35"/>
  <c r="CV256" i="35"/>
  <c r="CU256" i="35"/>
  <c r="CT256" i="35"/>
  <c r="CS256" i="35"/>
  <c r="CR256" i="35"/>
  <c r="CQ256" i="35"/>
  <c r="CP256" i="35"/>
  <c r="CO256" i="35"/>
  <c r="CN256" i="35"/>
  <c r="CM256" i="35"/>
  <c r="CL256" i="35"/>
  <c r="CK256" i="35"/>
  <c r="CJ256" i="35"/>
  <c r="CI256" i="35"/>
  <c r="CH256" i="35"/>
  <c r="CG256" i="35"/>
  <c r="CF256" i="35"/>
  <c r="CE256" i="35"/>
  <c r="CD256" i="35"/>
  <c r="CC256" i="35"/>
  <c r="CB256" i="35"/>
  <c r="CA256" i="35"/>
  <c r="BZ256" i="35"/>
  <c r="BY256" i="35"/>
  <c r="BX256" i="35"/>
  <c r="BW256" i="35"/>
  <c r="BP256" i="35"/>
  <c r="BO256" i="35"/>
  <c r="BN256" i="35"/>
  <c r="BM256" i="35"/>
  <c r="BL256" i="35"/>
  <c r="BK256" i="35"/>
  <c r="BJ256" i="35"/>
  <c r="BI256" i="35"/>
  <c r="BH256" i="35"/>
  <c r="BG256" i="35"/>
  <c r="BF256" i="35"/>
  <c r="BE256" i="35"/>
  <c r="BC256" i="35"/>
  <c r="BB256" i="35"/>
  <c r="BA256" i="35"/>
  <c r="AZ256" i="35"/>
  <c r="AY256" i="35"/>
  <c r="AW256" i="35"/>
  <c r="AV256" i="35"/>
  <c r="AU256" i="35"/>
  <c r="AS256" i="35"/>
  <c r="AR256" i="35"/>
  <c r="AQ256" i="35"/>
  <c r="AO256" i="35"/>
  <c r="AN256" i="35"/>
  <c r="AM256" i="35"/>
  <c r="AL256" i="35"/>
  <c r="AJ256" i="35"/>
  <c r="AI256" i="35"/>
  <c r="AH256" i="35"/>
  <c r="AE256" i="35"/>
  <c r="AD256" i="35"/>
  <c r="AC256" i="35"/>
  <c r="AB256" i="35"/>
  <c r="AA256" i="35"/>
  <c r="Z256" i="35"/>
  <c r="Y256" i="35"/>
  <c r="X256" i="35"/>
  <c r="W256" i="35"/>
  <c r="V256" i="35"/>
  <c r="U256" i="35"/>
  <c r="T256" i="35"/>
  <c r="S256" i="35"/>
  <c r="R256" i="35"/>
  <c r="Q256" i="35"/>
  <c r="P256" i="35"/>
  <c r="O256" i="35"/>
  <c r="N256" i="35"/>
  <c r="K256" i="35"/>
  <c r="J256" i="35"/>
  <c r="F256" i="35"/>
  <c r="HK255" i="35"/>
  <c r="HJ255" i="35"/>
  <c r="HI255" i="35"/>
  <c r="HH255" i="35"/>
  <c r="HF255" i="35"/>
  <c r="HE255" i="35"/>
  <c r="HD255" i="35"/>
  <c r="HC255" i="35"/>
  <c r="HA255" i="35"/>
  <c r="GZ255" i="35"/>
  <c r="GY255" i="35"/>
  <c r="GX255" i="35"/>
  <c r="GW255" i="35"/>
  <c r="GV255" i="35"/>
  <c r="GU255" i="35"/>
  <c r="GT255" i="35"/>
  <c r="GS255" i="35"/>
  <c r="GR255" i="35"/>
  <c r="GQ255" i="35"/>
  <c r="GP255" i="35"/>
  <c r="GO255" i="35"/>
  <c r="GN255" i="35"/>
  <c r="GM255" i="35"/>
  <c r="GL255" i="35"/>
  <c r="GK255" i="35"/>
  <c r="GJ255" i="35"/>
  <c r="GI255" i="35"/>
  <c r="GG255" i="35"/>
  <c r="GF255" i="35"/>
  <c r="GE255" i="35"/>
  <c r="GD255" i="35"/>
  <c r="GC255" i="35"/>
  <c r="GB255" i="35"/>
  <c r="GA255" i="35"/>
  <c r="FZ255" i="35"/>
  <c r="FY255" i="35"/>
  <c r="FX255" i="35"/>
  <c r="FW255" i="35"/>
  <c r="FV255" i="35"/>
  <c r="FU255" i="35"/>
  <c r="FT255" i="35"/>
  <c r="FS255" i="35"/>
  <c r="FR255" i="35"/>
  <c r="FQ255" i="35"/>
  <c r="FP255" i="35"/>
  <c r="FO255" i="35"/>
  <c r="FN255" i="35"/>
  <c r="FM255" i="35"/>
  <c r="FL255" i="35"/>
  <c r="FK255" i="35"/>
  <c r="FJ255" i="35"/>
  <c r="FI255" i="35"/>
  <c r="FH255" i="35"/>
  <c r="FG255" i="35"/>
  <c r="FF255" i="35"/>
  <c r="FD255" i="35"/>
  <c r="FC255" i="35"/>
  <c r="FB255" i="35"/>
  <c r="FA255" i="35"/>
  <c r="EZ255" i="35"/>
  <c r="EY255" i="35"/>
  <c r="EX255" i="35"/>
  <c r="EW255" i="35"/>
  <c r="EV255" i="35"/>
  <c r="EU255" i="35"/>
  <c r="ET255" i="35"/>
  <c r="ES255" i="35"/>
  <c r="ER255" i="35"/>
  <c r="EQ255" i="35"/>
  <c r="EP255" i="35"/>
  <c r="EO255" i="35"/>
  <c r="EN255" i="35"/>
  <c r="EM255" i="35"/>
  <c r="EL255" i="35"/>
  <c r="EK255" i="35"/>
  <c r="EJ255" i="35"/>
  <c r="EI255" i="35"/>
  <c r="EH255" i="35"/>
  <c r="EG255" i="35"/>
  <c r="EF255" i="35"/>
  <c r="EE255" i="35"/>
  <c r="ED255" i="35"/>
  <c r="EC255" i="35"/>
  <c r="EB255" i="35"/>
  <c r="EA255" i="35"/>
  <c r="DZ255" i="35"/>
  <c r="DY255" i="35"/>
  <c r="DX255" i="35"/>
  <c r="DW255" i="35"/>
  <c r="DV255" i="35"/>
  <c r="DU255" i="35"/>
  <c r="DT255" i="35"/>
  <c r="DS255" i="35"/>
  <c r="DR255" i="35"/>
  <c r="DQ255" i="35"/>
  <c r="DP255" i="35"/>
  <c r="DO255" i="35"/>
  <c r="DN255" i="35"/>
  <c r="DM255" i="35"/>
  <c r="DL255" i="35"/>
  <c r="DK255" i="35"/>
  <c r="DJ255" i="35"/>
  <c r="DI255" i="35"/>
  <c r="DH255" i="35"/>
  <c r="DG255" i="35"/>
  <c r="CZ255" i="35"/>
  <c r="CY255" i="35"/>
  <c r="CX255" i="35"/>
  <c r="CW255" i="35"/>
  <c r="CV255" i="35"/>
  <c r="CU255" i="35"/>
  <c r="CT255" i="35"/>
  <c r="CS255" i="35"/>
  <c r="CR255" i="35"/>
  <c r="CQ255" i="35"/>
  <c r="CP255" i="35"/>
  <c r="CO255" i="35"/>
  <c r="CN255" i="35"/>
  <c r="CM255" i="35"/>
  <c r="CL255" i="35"/>
  <c r="CK255" i="35"/>
  <c r="CJ255" i="35"/>
  <c r="CI255" i="35"/>
  <c r="CH255" i="35"/>
  <c r="CG255" i="35"/>
  <c r="CF255" i="35"/>
  <c r="CE255" i="35"/>
  <c r="CD255" i="35"/>
  <c r="CC255" i="35"/>
  <c r="CB255" i="35"/>
  <c r="CA255" i="35"/>
  <c r="BZ255" i="35"/>
  <c r="BY255" i="35"/>
  <c r="BX255" i="35"/>
  <c r="BW255" i="35"/>
  <c r="BP255" i="35"/>
  <c r="BO255" i="35"/>
  <c r="BN255" i="35"/>
  <c r="BM255" i="35"/>
  <c r="BL255" i="35"/>
  <c r="BK255" i="35"/>
  <c r="BJ255" i="35"/>
  <c r="BI255" i="35"/>
  <c r="BH255" i="35"/>
  <c r="BG255" i="35"/>
  <c r="BF255" i="35"/>
  <c r="BE255" i="35"/>
  <c r="BC255" i="35"/>
  <c r="BB255" i="35"/>
  <c r="BA255" i="35"/>
  <c r="AZ255" i="35"/>
  <c r="AY255" i="35"/>
  <c r="AW255" i="35"/>
  <c r="AV255" i="35"/>
  <c r="AU255" i="35"/>
  <c r="AS255" i="35"/>
  <c r="AR255" i="35"/>
  <c r="AQ255" i="35"/>
  <c r="AO255" i="35"/>
  <c r="AN255" i="35"/>
  <c r="AM255" i="35"/>
  <c r="AL255" i="35"/>
  <c r="AJ255" i="35"/>
  <c r="AI255" i="35"/>
  <c r="AH255" i="35"/>
  <c r="AE255" i="35"/>
  <c r="AD255" i="35"/>
  <c r="AC255" i="35"/>
  <c r="AB255" i="35"/>
  <c r="AA255" i="35"/>
  <c r="Z255" i="35"/>
  <c r="Y255" i="35"/>
  <c r="X255" i="35"/>
  <c r="W255" i="35"/>
  <c r="V255" i="35"/>
  <c r="U255" i="35"/>
  <c r="T255" i="35"/>
  <c r="S255" i="35"/>
  <c r="R255" i="35"/>
  <c r="Q255" i="35"/>
  <c r="P255" i="35"/>
  <c r="O255" i="35"/>
  <c r="N255" i="35"/>
  <c r="K255" i="35"/>
  <c r="J255" i="35"/>
  <c r="F255" i="35"/>
  <c r="HK254" i="35"/>
  <c r="HJ254" i="35"/>
  <c r="HI254" i="35"/>
  <c r="HH254" i="35"/>
  <c r="HF254" i="35"/>
  <c r="HE254" i="35"/>
  <c r="HD254" i="35"/>
  <c r="HC254" i="35"/>
  <c r="HA254" i="35"/>
  <c r="GZ254" i="35"/>
  <c r="GY254" i="35"/>
  <c r="GX254" i="35"/>
  <c r="GW254" i="35"/>
  <c r="GV254" i="35"/>
  <c r="GU254" i="35"/>
  <c r="GT254" i="35"/>
  <c r="GS254" i="35"/>
  <c r="GR254" i="35"/>
  <c r="GQ254" i="35"/>
  <c r="GP254" i="35"/>
  <c r="GO254" i="35"/>
  <c r="GN254" i="35"/>
  <c r="GM254" i="35"/>
  <c r="GL254" i="35"/>
  <c r="GK254" i="35"/>
  <c r="GJ254" i="35"/>
  <c r="GI254" i="35"/>
  <c r="GG254" i="35"/>
  <c r="GF254" i="35"/>
  <c r="GE254" i="35"/>
  <c r="GD254" i="35"/>
  <c r="GC254" i="35"/>
  <c r="GB254" i="35"/>
  <c r="GA254" i="35"/>
  <c r="FZ254" i="35"/>
  <c r="FY254" i="35"/>
  <c r="FX254" i="35"/>
  <c r="FW254" i="35"/>
  <c r="FV254" i="35"/>
  <c r="FU254" i="35"/>
  <c r="FT254" i="35"/>
  <c r="FS254" i="35"/>
  <c r="FR254" i="35"/>
  <c r="FQ254" i="35"/>
  <c r="FP254" i="35"/>
  <c r="FO254" i="35"/>
  <c r="FN254" i="35"/>
  <c r="FM254" i="35"/>
  <c r="FL254" i="35"/>
  <c r="FK254" i="35"/>
  <c r="FJ254" i="35"/>
  <c r="FI254" i="35"/>
  <c r="FH254" i="35"/>
  <c r="FG254" i="35"/>
  <c r="FF254" i="35"/>
  <c r="FD254" i="35"/>
  <c r="FC254" i="35"/>
  <c r="FB254" i="35"/>
  <c r="FA254" i="35"/>
  <c r="EZ254" i="35"/>
  <c r="EY254" i="35"/>
  <c r="EX254" i="35"/>
  <c r="EW254" i="35"/>
  <c r="EV254" i="35"/>
  <c r="EU254" i="35"/>
  <c r="ET254" i="35"/>
  <c r="ES254" i="35"/>
  <c r="ER254" i="35"/>
  <c r="EQ254" i="35"/>
  <c r="EP254" i="35"/>
  <c r="EO254" i="35"/>
  <c r="EN254" i="35"/>
  <c r="EM254" i="35"/>
  <c r="EL254" i="35"/>
  <c r="EK254" i="35"/>
  <c r="EJ254" i="35"/>
  <c r="EI254" i="35"/>
  <c r="EH254" i="35"/>
  <c r="EG254" i="35"/>
  <c r="EF254" i="35"/>
  <c r="EE254" i="35"/>
  <c r="ED254" i="35"/>
  <c r="EC254" i="35"/>
  <c r="EB254" i="35"/>
  <c r="EA254" i="35"/>
  <c r="DZ254" i="35"/>
  <c r="DY254" i="35"/>
  <c r="DX254" i="35"/>
  <c r="DW254" i="35"/>
  <c r="DV254" i="35"/>
  <c r="DU254" i="35"/>
  <c r="DT254" i="35"/>
  <c r="DS254" i="35"/>
  <c r="DR254" i="35"/>
  <c r="DQ254" i="35"/>
  <c r="DP254" i="35"/>
  <c r="DO254" i="35"/>
  <c r="DN254" i="35"/>
  <c r="DM254" i="35"/>
  <c r="DL254" i="35"/>
  <c r="DK254" i="35"/>
  <c r="DJ254" i="35"/>
  <c r="DI254" i="35"/>
  <c r="DH254" i="35"/>
  <c r="DG254" i="35"/>
  <c r="CZ254" i="35"/>
  <c r="CY254" i="35"/>
  <c r="CX254" i="35"/>
  <c r="CW254" i="35"/>
  <c r="CV254" i="35"/>
  <c r="CU254" i="35"/>
  <c r="CT254" i="35"/>
  <c r="CS254" i="35"/>
  <c r="CR254" i="35"/>
  <c r="CQ254" i="35"/>
  <c r="CP254" i="35"/>
  <c r="CO254" i="35"/>
  <c r="CN254" i="35"/>
  <c r="CM254" i="35"/>
  <c r="CL254" i="35"/>
  <c r="CK254" i="35"/>
  <c r="CJ254" i="35"/>
  <c r="CI254" i="35"/>
  <c r="CH254" i="35"/>
  <c r="CG254" i="35"/>
  <c r="CF254" i="35"/>
  <c r="CE254" i="35"/>
  <c r="CD254" i="35"/>
  <c r="CC254" i="35"/>
  <c r="CB254" i="35"/>
  <c r="CA254" i="35"/>
  <c r="BZ254" i="35"/>
  <c r="BY254" i="35"/>
  <c r="BX254" i="35"/>
  <c r="BW254" i="35"/>
  <c r="BP254" i="35"/>
  <c r="BO254" i="35"/>
  <c r="BN254" i="35"/>
  <c r="BM254" i="35"/>
  <c r="BL254" i="35"/>
  <c r="BK254" i="35"/>
  <c r="BJ254" i="35"/>
  <c r="BI254" i="35"/>
  <c r="BH254" i="35"/>
  <c r="BG254" i="35"/>
  <c r="BF254" i="35"/>
  <c r="BE254" i="35"/>
  <c r="BC254" i="35"/>
  <c r="BB254" i="35"/>
  <c r="BA254" i="35"/>
  <c r="AZ254" i="35"/>
  <c r="AY254" i="35"/>
  <c r="AW254" i="35"/>
  <c r="AV254" i="35"/>
  <c r="AU254" i="35"/>
  <c r="AS254" i="35"/>
  <c r="AR254" i="35"/>
  <c r="AQ254" i="35"/>
  <c r="AO254" i="35"/>
  <c r="AN254" i="35"/>
  <c r="AM254" i="35"/>
  <c r="AL254" i="35"/>
  <c r="AJ254" i="35"/>
  <c r="AI254" i="35"/>
  <c r="AH254" i="35"/>
  <c r="AE254" i="35"/>
  <c r="AD254" i="35"/>
  <c r="AC254" i="35"/>
  <c r="AB254" i="35"/>
  <c r="AA254" i="35"/>
  <c r="Z254" i="35"/>
  <c r="Y254" i="35"/>
  <c r="X254" i="35"/>
  <c r="W254" i="35"/>
  <c r="V254" i="35"/>
  <c r="U254" i="35"/>
  <c r="T254" i="35"/>
  <c r="S254" i="35"/>
  <c r="R254" i="35"/>
  <c r="Q254" i="35"/>
  <c r="P254" i="35"/>
  <c r="O254" i="35"/>
  <c r="N254" i="35"/>
  <c r="K254" i="35"/>
  <c r="J254" i="35"/>
  <c r="F254" i="35"/>
  <c r="HK253" i="35"/>
  <c r="HJ253" i="35"/>
  <c r="HI253" i="35"/>
  <c r="HH253" i="35"/>
  <c r="HF253" i="35"/>
  <c r="HE253" i="35"/>
  <c r="HD253" i="35"/>
  <c r="HC253" i="35"/>
  <c r="HA253" i="35"/>
  <c r="GZ253" i="35"/>
  <c r="GY253" i="35"/>
  <c r="GX253" i="35"/>
  <c r="GW253" i="35"/>
  <c r="GV253" i="35"/>
  <c r="GU253" i="35"/>
  <c r="GT253" i="35"/>
  <c r="GS253" i="35"/>
  <c r="GR253" i="35"/>
  <c r="GQ253" i="35"/>
  <c r="GP253" i="35"/>
  <c r="GO253" i="35"/>
  <c r="GN253" i="35"/>
  <c r="GM253" i="35"/>
  <c r="GL253" i="35"/>
  <c r="GK253" i="35"/>
  <c r="GJ253" i="35"/>
  <c r="GI253" i="35"/>
  <c r="GG253" i="35"/>
  <c r="GF253" i="35"/>
  <c r="GE253" i="35"/>
  <c r="GD253" i="35"/>
  <c r="GC253" i="35"/>
  <c r="GB253" i="35"/>
  <c r="GA253" i="35"/>
  <c r="FZ253" i="35"/>
  <c r="FY253" i="35"/>
  <c r="FX253" i="35"/>
  <c r="FW253" i="35"/>
  <c r="FV253" i="35"/>
  <c r="FU253" i="35"/>
  <c r="FT253" i="35"/>
  <c r="FS253" i="35"/>
  <c r="FR253" i="35"/>
  <c r="FQ253" i="35"/>
  <c r="FP253" i="35"/>
  <c r="FO253" i="35"/>
  <c r="FN253" i="35"/>
  <c r="FM253" i="35"/>
  <c r="FL253" i="35"/>
  <c r="FK253" i="35"/>
  <c r="FJ253" i="35"/>
  <c r="FI253" i="35"/>
  <c r="FH253" i="35"/>
  <c r="FG253" i="35"/>
  <c r="FF253" i="35"/>
  <c r="FD253" i="35"/>
  <c r="FC253" i="35"/>
  <c r="FB253" i="35"/>
  <c r="FA253" i="35"/>
  <c r="EZ253" i="35"/>
  <c r="EY253" i="35"/>
  <c r="EX253" i="35"/>
  <c r="EW253" i="35"/>
  <c r="EV253" i="35"/>
  <c r="EU253" i="35"/>
  <c r="ET253" i="35"/>
  <c r="ES253" i="35"/>
  <c r="ER253" i="35"/>
  <c r="EQ253" i="35"/>
  <c r="EP253" i="35"/>
  <c r="EO253" i="35"/>
  <c r="EN253" i="35"/>
  <c r="EM253" i="35"/>
  <c r="EL253" i="35"/>
  <c r="EK253" i="35"/>
  <c r="EJ253" i="35"/>
  <c r="EI253" i="35"/>
  <c r="EH253" i="35"/>
  <c r="EG253" i="35"/>
  <c r="EF253" i="35"/>
  <c r="EE253" i="35"/>
  <c r="ED253" i="35"/>
  <c r="EC253" i="35"/>
  <c r="EB253" i="35"/>
  <c r="EA253" i="35"/>
  <c r="DZ253" i="35"/>
  <c r="DY253" i="35"/>
  <c r="DX253" i="35"/>
  <c r="DW253" i="35"/>
  <c r="DV253" i="35"/>
  <c r="DU253" i="35"/>
  <c r="DT253" i="35"/>
  <c r="DS253" i="35"/>
  <c r="DR253" i="35"/>
  <c r="DQ253" i="35"/>
  <c r="DP253" i="35"/>
  <c r="DO253" i="35"/>
  <c r="DN253" i="35"/>
  <c r="DM253" i="35"/>
  <c r="DL253" i="35"/>
  <c r="DK253" i="35"/>
  <c r="DJ253" i="35"/>
  <c r="DI253" i="35"/>
  <c r="DH253" i="35"/>
  <c r="DG253" i="35"/>
  <c r="CZ253" i="35"/>
  <c r="CY253" i="35"/>
  <c r="CX253" i="35"/>
  <c r="CW253" i="35"/>
  <c r="CV253" i="35"/>
  <c r="CU253" i="35"/>
  <c r="CT253" i="35"/>
  <c r="CS253" i="35"/>
  <c r="CR253" i="35"/>
  <c r="CQ253" i="35"/>
  <c r="CP253" i="35"/>
  <c r="CO253" i="35"/>
  <c r="CN253" i="35"/>
  <c r="CM253" i="35"/>
  <c r="CL253" i="35"/>
  <c r="CK253" i="35"/>
  <c r="CJ253" i="35"/>
  <c r="CI253" i="35"/>
  <c r="CH253" i="35"/>
  <c r="CG253" i="35"/>
  <c r="CF253" i="35"/>
  <c r="CE253" i="35"/>
  <c r="CD253" i="35"/>
  <c r="CC253" i="35"/>
  <c r="CB253" i="35"/>
  <c r="CA253" i="35"/>
  <c r="BZ253" i="35"/>
  <c r="BY253" i="35"/>
  <c r="BX253" i="35"/>
  <c r="BW253" i="35"/>
  <c r="BP253" i="35"/>
  <c r="BO253" i="35"/>
  <c r="BN253" i="35"/>
  <c r="BM253" i="35"/>
  <c r="BL253" i="35"/>
  <c r="BK253" i="35"/>
  <c r="BJ253" i="35"/>
  <c r="BI253" i="35"/>
  <c r="BH253" i="35"/>
  <c r="BG253" i="35"/>
  <c r="BF253" i="35"/>
  <c r="BE253" i="35"/>
  <c r="BC253" i="35"/>
  <c r="BB253" i="35"/>
  <c r="BA253" i="35"/>
  <c r="AZ253" i="35"/>
  <c r="AY253" i="35"/>
  <c r="AW253" i="35"/>
  <c r="AV253" i="35"/>
  <c r="AU253" i="35"/>
  <c r="AS253" i="35"/>
  <c r="AR253" i="35"/>
  <c r="AQ253" i="35"/>
  <c r="AO253" i="35"/>
  <c r="AN253" i="35"/>
  <c r="AM253" i="35"/>
  <c r="AL253" i="35"/>
  <c r="AJ253" i="35"/>
  <c r="AI253" i="35"/>
  <c r="AH253" i="35"/>
  <c r="AE253" i="35"/>
  <c r="AD253" i="35"/>
  <c r="AC253" i="35"/>
  <c r="AB253" i="35"/>
  <c r="AA253" i="35"/>
  <c r="Z253" i="35"/>
  <c r="Y253" i="35"/>
  <c r="X253" i="35"/>
  <c r="W253" i="35"/>
  <c r="V253" i="35"/>
  <c r="U253" i="35"/>
  <c r="T253" i="35"/>
  <c r="S253" i="35"/>
  <c r="R253" i="35"/>
  <c r="Q253" i="35"/>
  <c r="P253" i="35"/>
  <c r="O253" i="35"/>
  <c r="N253" i="35"/>
  <c r="K253" i="35"/>
  <c r="J253" i="35"/>
  <c r="F253" i="35"/>
  <c r="HK252" i="35"/>
  <c r="HJ252" i="35"/>
  <c r="HI252" i="35"/>
  <c r="HH252" i="35"/>
  <c r="HF252" i="35"/>
  <c r="HE252" i="35"/>
  <c r="HD252" i="35"/>
  <c r="HC252" i="35"/>
  <c r="HA252" i="35"/>
  <c r="GZ252" i="35"/>
  <c r="GY252" i="35"/>
  <c r="GX252" i="35"/>
  <c r="GW252" i="35"/>
  <c r="GV252" i="35"/>
  <c r="GU252" i="35"/>
  <c r="GT252" i="35"/>
  <c r="GS252" i="35"/>
  <c r="GR252" i="35"/>
  <c r="GQ252" i="35"/>
  <c r="GP252" i="35"/>
  <c r="GO252" i="35"/>
  <c r="GN252" i="35"/>
  <c r="GM252" i="35"/>
  <c r="GL252" i="35"/>
  <c r="GK252" i="35"/>
  <c r="GJ252" i="35"/>
  <c r="GI252" i="35"/>
  <c r="GG252" i="35"/>
  <c r="GF252" i="35"/>
  <c r="GE252" i="35"/>
  <c r="GD252" i="35"/>
  <c r="GC252" i="35"/>
  <c r="GB252" i="35"/>
  <c r="GA252" i="35"/>
  <c r="FZ252" i="35"/>
  <c r="FY252" i="35"/>
  <c r="FX252" i="35"/>
  <c r="FW252" i="35"/>
  <c r="FV252" i="35"/>
  <c r="FU252" i="35"/>
  <c r="FT252" i="35"/>
  <c r="FS252" i="35"/>
  <c r="FR252" i="35"/>
  <c r="FQ252" i="35"/>
  <c r="FP252" i="35"/>
  <c r="FO252" i="35"/>
  <c r="FN252" i="35"/>
  <c r="FM252" i="35"/>
  <c r="FL252" i="35"/>
  <c r="FK252" i="35"/>
  <c r="FJ252" i="35"/>
  <c r="FI252" i="35"/>
  <c r="FH252" i="35"/>
  <c r="FG252" i="35"/>
  <c r="FF252" i="35"/>
  <c r="FD252" i="35"/>
  <c r="FC252" i="35"/>
  <c r="FB252" i="35"/>
  <c r="FA252" i="35"/>
  <c r="EZ252" i="35"/>
  <c r="EY252" i="35"/>
  <c r="EX252" i="35"/>
  <c r="EW252" i="35"/>
  <c r="EV252" i="35"/>
  <c r="EU252" i="35"/>
  <c r="ET252" i="35"/>
  <c r="ES252" i="35"/>
  <c r="ER252" i="35"/>
  <c r="EQ252" i="35"/>
  <c r="EP252" i="35"/>
  <c r="EO252" i="35"/>
  <c r="EN252" i="35"/>
  <c r="EM252" i="35"/>
  <c r="EL252" i="35"/>
  <c r="EK252" i="35"/>
  <c r="EJ252" i="35"/>
  <c r="EI252" i="35"/>
  <c r="EH252" i="35"/>
  <c r="EG252" i="35"/>
  <c r="EF252" i="35"/>
  <c r="EE252" i="35"/>
  <c r="ED252" i="35"/>
  <c r="EC252" i="35"/>
  <c r="EB252" i="35"/>
  <c r="EA252" i="35"/>
  <c r="DZ252" i="35"/>
  <c r="DY252" i="35"/>
  <c r="DX252" i="35"/>
  <c r="DW252" i="35"/>
  <c r="DV252" i="35"/>
  <c r="DU252" i="35"/>
  <c r="DT252" i="35"/>
  <c r="DS252" i="35"/>
  <c r="DR252" i="35"/>
  <c r="DQ252" i="35"/>
  <c r="DP252" i="35"/>
  <c r="DO252" i="35"/>
  <c r="DN252" i="35"/>
  <c r="DM252" i="35"/>
  <c r="DL252" i="35"/>
  <c r="DK252" i="35"/>
  <c r="DJ252" i="35"/>
  <c r="DI252" i="35"/>
  <c r="DH252" i="35"/>
  <c r="DG252" i="35"/>
  <c r="CZ252" i="35"/>
  <c r="CY252" i="35"/>
  <c r="CX252" i="35"/>
  <c r="CW252" i="35"/>
  <c r="CV252" i="35"/>
  <c r="CU252" i="35"/>
  <c r="CT252" i="35"/>
  <c r="CS252" i="35"/>
  <c r="CR252" i="35"/>
  <c r="CQ252" i="35"/>
  <c r="CP252" i="35"/>
  <c r="CO252" i="35"/>
  <c r="CN252" i="35"/>
  <c r="CM252" i="35"/>
  <c r="CL252" i="35"/>
  <c r="CK252" i="35"/>
  <c r="CJ252" i="35"/>
  <c r="CI252" i="35"/>
  <c r="CH252" i="35"/>
  <c r="CG252" i="35"/>
  <c r="CF252" i="35"/>
  <c r="CE252" i="35"/>
  <c r="CD252" i="35"/>
  <c r="CC252" i="35"/>
  <c r="CB252" i="35"/>
  <c r="CA252" i="35"/>
  <c r="BZ252" i="35"/>
  <c r="BY252" i="35"/>
  <c r="BX252" i="35"/>
  <c r="BW252" i="35"/>
  <c r="BP252" i="35"/>
  <c r="BO252" i="35"/>
  <c r="BN252" i="35"/>
  <c r="BM252" i="35"/>
  <c r="BL252" i="35"/>
  <c r="BK252" i="35"/>
  <c r="BJ252" i="35"/>
  <c r="BI252" i="35"/>
  <c r="BH252" i="35"/>
  <c r="BG252" i="35"/>
  <c r="BF252" i="35"/>
  <c r="BE252" i="35"/>
  <c r="BC252" i="35"/>
  <c r="BB252" i="35"/>
  <c r="BA252" i="35"/>
  <c r="AZ252" i="35"/>
  <c r="AY252" i="35"/>
  <c r="AW252" i="35"/>
  <c r="AV252" i="35"/>
  <c r="AU252" i="35"/>
  <c r="AS252" i="35"/>
  <c r="AR252" i="35"/>
  <c r="AQ252" i="35"/>
  <c r="AO252" i="35"/>
  <c r="AN252" i="35"/>
  <c r="AM252" i="35"/>
  <c r="AL252" i="35"/>
  <c r="AJ252" i="35"/>
  <c r="AI252" i="35"/>
  <c r="AH252" i="35"/>
  <c r="AE252" i="35"/>
  <c r="AD252" i="35"/>
  <c r="AC252" i="35"/>
  <c r="AB252" i="35"/>
  <c r="AA252" i="35"/>
  <c r="Z252" i="35"/>
  <c r="Y252" i="35"/>
  <c r="X252" i="35"/>
  <c r="W252" i="35"/>
  <c r="V252" i="35"/>
  <c r="U252" i="35"/>
  <c r="T252" i="35"/>
  <c r="S252" i="35"/>
  <c r="R252" i="35"/>
  <c r="Q252" i="35"/>
  <c r="P252" i="35"/>
  <c r="O252" i="35"/>
  <c r="N252" i="35"/>
  <c r="K252" i="35"/>
  <c r="J252" i="35"/>
  <c r="F252" i="35"/>
  <c r="HK251" i="35"/>
  <c r="HJ251" i="35"/>
  <c r="HI251" i="35"/>
  <c r="HH251" i="35"/>
  <c r="HF251" i="35"/>
  <c r="HE251" i="35"/>
  <c r="HD251" i="35"/>
  <c r="HC251" i="35"/>
  <c r="HA251" i="35"/>
  <c r="GZ251" i="35"/>
  <c r="GY251" i="35"/>
  <c r="GX251" i="35"/>
  <c r="GW251" i="35"/>
  <c r="GV251" i="35"/>
  <c r="GU251" i="35"/>
  <c r="GT251" i="35"/>
  <c r="GS251" i="35"/>
  <c r="GR251" i="35"/>
  <c r="GQ251" i="35"/>
  <c r="GP251" i="35"/>
  <c r="GO251" i="35"/>
  <c r="GN251" i="35"/>
  <c r="GM251" i="35"/>
  <c r="GL251" i="35"/>
  <c r="GK251" i="35"/>
  <c r="GJ251" i="35"/>
  <c r="GI251" i="35"/>
  <c r="GG251" i="35"/>
  <c r="GF251" i="35"/>
  <c r="GE251" i="35"/>
  <c r="GD251" i="35"/>
  <c r="GC251" i="35"/>
  <c r="GB251" i="35"/>
  <c r="GA251" i="35"/>
  <c r="FZ251" i="35"/>
  <c r="FY251" i="35"/>
  <c r="FX251" i="35"/>
  <c r="FW251" i="35"/>
  <c r="FV251" i="35"/>
  <c r="FU251" i="35"/>
  <c r="FT251" i="35"/>
  <c r="FS251" i="35"/>
  <c r="FR251" i="35"/>
  <c r="FQ251" i="35"/>
  <c r="FP251" i="35"/>
  <c r="FO251" i="35"/>
  <c r="FN251" i="35"/>
  <c r="FM251" i="35"/>
  <c r="FL251" i="35"/>
  <c r="FK251" i="35"/>
  <c r="FJ251" i="35"/>
  <c r="FI251" i="35"/>
  <c r="FH251" i="35"/>
  <c r="FG251" i="35"/>
  <c r="FF251" i="35"/>
  <c r="FD251" i="35"/>
  <c r="FC251" i="35"/>
  <c r="FB251" i="35"/>
  <c r="FA251" i="35"/>
  <c r="EZ251" i="35"/>
  <c r="EY251" i="35"/>
  <c r="EX251" i="35"/>
  <c r="EW251" i="35"/>
  <c r="EV251" i="35"/>
  <c r="EU251" i="35"/>
  <c r="ET251" i="35"/>
  <c r="ES251" i="35"/>
  <c r="ER251" i="35"/>
  <c r="EQ251" i="35"/>
  <c r="EP251" i="35"/>
  <c r="EO251" i="35"/>
  <c r="EN251" i="35"/>
  <c r="EM251" i="35"/>
  <c r="EL251" i="35"/>
  <c r="EK251" i="35"/>
  <c r="EJ251" i="35"/>
  <c r="EI251" i="35"/>
  <c r="EH251" i="35"/>
  <c r="EG251" i="35"/>
  <c r="EF251" i="35"/>
  <c r="EE251" i="35"/>
  <c r="ED251" i="35"/>
  <c r="EC251" i="35"/>
  <c r="EB251" i="35"/>
  <c r="EA251" i="35"/>
  <c r="DZ251" i="35"/>
  <c r="DY251" i="35"/>
  <c r="DX251" i="35"/>
  <c r="DW251" i="35"/>
  <c r="DV251" i="35"/>
  <c r="DU251" i="35"/>
  <c r="DT251" i="35"/>
  <c r="DS251" i="35"/>
  <c r="DR251" i="35"/>
  <c r="DQ251" i="35"/>
  <c r="DP251" i="35"/>
  <c r="DO251" i="35"/>
  <c r="DN251" i="35"/>
  <c r="DM251" i="35"/>
  <c r="DL251" i="35"/>
  <c r="DK251" i="35"/>
  <c r="DJ251" i="35"/>
  <c r="DI251" i="35"/>
  <c r="DH251" i="35"/>
  <c r="DG251" i="35"/>
  <c r="CZ251" i="35"/>
  <c r="CY251" i="35"/>
  <c r="CX251" i="35"/>
  <c r="CW251" i="35"/>
  <c r="CV251" i="35"/>
  <c r="CU251" i="35"/>
  <c r="CT251" i="35"/>
  <c r="CS251" i="35"/>
  <c r="CR251" i="35"/>
  <c r="CQ251" i="35"/>
  <c r="CP251" i="35"/>
  <c r="CO251" i="35"/>
  <c r="CN251" i="35"/>
  <c r="CM251" i="35"/>
  <c r="CL251" i="35"/>
  <c r="CK251" i="35"/>
  <c r="CJ251" i="35"/>
  <c r="CI251" i="35"/>
  <c r="CH251" i="35"/>
  <c r="CG251" i="35"/>
  <c r="CF251" i="35"/>
  <c r="CE251" i="35"/>
  <c r="CD251" i="35"/>
  <c r="CC251" i="35"/>
  <c r="CB251" i="35"/>
  <c r="CA251" i="35"/>
  <c r="BZ251" i="35"/>
  <c r="BY251" i="35"/>
  <c r="BX251" i="35"/>
  <c r="BW251" i="35"/>
  <c r="BP251" i="35"/>
  <c r="BO251" i="35"/>
  <c r="BN251" i="35"/>
  <c r="BM251" i="35"/>
  <c r="BL251" i="35"/>
  <c r="BK251" i="35"/>
  <c r="BJ251" i="35"/>
  <c r="BI251" i="35"/>
  <c r="BH251" i="35"/>
  <c r="BG251" i="35"/>
  <c r="BF251" i="35"/>
  <c r="BE251" i="35"/>
  <c r="BC251" i="35"/>
  <c r="BB251" i="35"/>
  <c r="BA251" i="35"/>
  <c r="AZ251" i="35"/>
  <c r="AY251" i="35"/>
  <c r="AW251" i="35"/>
  <c r="AV251" i="35"/>
  <c r="AU251" i="35"/>
  <c r="AS251" i="35"/>
  <c r="AR251" i="35"/>
  <c r="AQ251" i="35"/>
  <c r="AO251" i="35"/>
  <c r="AN251" i="35"/>
  <c r="AM251" i="35"/>
  <c r="AL251" i="35"/>
  <c r="AJ251" i="35"/>
  <c r="AI251" i="35"/>
  <c r="AH251" i="35"/>
  <c r="AE251" i="35"/>
  <c r="AD251" i="35"/>
  <c r="AC251" i="35"/>
  <c r="AB251" i="35"/>
  <c r="AA251" i="35"/>
  <c r="Z251" i="35"/>
  <c r="Y251" i="35"/>
  <c r="X251" i="35"/>
  <c r="W251" i="35"/>
  <c r="V251" i="35"/>
  <c r="U251" i="35"/>
  <c r="T251" i="35"/>
  <c r="S251" i="35"/>
  <c r="R251" i="35"/>
  <c r="Q251" i="35"/>
  <c r="P251" i="35"/>
  <c r="O251" i="35"/>
  <c r="N251" i="35"/>
  <c r="K251" i="35"/>
  <c r="J251" i="35"/>
  <c r="F251" i="35"/>
  <c r="HK250" i="35"/>
  <c r="HJ250" i="35"/>
  <c r="HI250" i="35"/>
  <c r="HH250" i="35"/>
  <c r="HF250" i="35"/>
  <c r="HE250" i="35"/>
  <c r="HD250" i="35"/>
  <c r="HC250" i="35"/>
  <c r="HA250" i="35"/>
  <c r="GZ250" i="35"/>
  <c r="GY250" i="35"/>
  <c r="GX250" i="35"/>
  <c r="GW250" i="35"/>
  <c r="GV250" i="35"/>
  <c r="GU250" i="35"/>
  <c r="GT250" i="35"/>
  <c r="GS250" i="35"/>
  <c r="GR250" i="35"/>
  <c r="GQ250" i="35"/>
  <c r="GP250" i="35"/>
  <c r="GO250" i="35"/>
  <c r="GN250" i="35"/>
  <c r="GM250" i="35"/>
  <c r="GL250" i="35"/>
  <c r="GK250" i="35"/>
  <c r="GJ250" i="35"/>
  <c r="GI250" i="35"/>
  <c r="GG250" i="35"/>
  <c r="GF250" i="35"/>
  <c r="GE250" i="35"/>
  <c r="GD250" i="35"/>
  <c r="GC250" i="35"/>
  <c r="GB250" i="35"/>
  <c r="GA250" i="35"/>
  <c r="FZ250" i="35"/>
  <c r="FY250" i="35"/>
  <c r="FX250" i="35"/>
  <c r="FW250" i="35"/>
  <c r="FV250" i="35"/>
  <c r="FU250" i="35"/>
  <c r="FT250" i="35"/>
  <c r="FS250" i="35"/>
  <c r="FR250" i="35"/>
  <c r="FQ250" i="35"/>
  <c r="FP250" i="35"/>
  <c r="FO250" i="35"/>
  <c r="FN250" i="35"/>
  <c r="FM250" i="35"/>
  <c r="FL250" i="35"/>
  <c r="FK250" i="35"/>
  <c r="FJ250" i="35"/>
  <c r="FI250" i="35"/>
  <c r="FH250" i="35"/>
  <c r="FG250" i="35"/>
  <c r="FF250" i="35"/>
  <c r="FD250" i="35"/>
  <c r="FC250" i="35"/>
  <c r="FB250" i="35"/>
  <c r="FA250" i="35"/>
  <c r="EZ250" i="35"/>
  <c r="EY250" i="35"/>
  <c r="EX250" i="35"/>
  <c r="EW250" i="35"/>
  <c r="EV250" i="35"/>
  <c r="EU250" i="35"/>
  <c r="ET250" i="35"/>
  <c r="ES250" i="35"/>
  <c r="ER250" i="35"/>
  <c r="EQ250" i="35"/>
  <c r="EP250" i="35"/>
  <c r="EO250" i="35"/>
  <c r="EN250" i="35"/>
  <c r="EM250" i="35"/>
  <c r="EL250" i="35"/>
  <c r="EK250" i="35"/>
  <c r="EJ250" i="35"/>
  <c r="EI250" i="35"/>
  <c r="EH250" i="35"/>
  <c r="EG250" i="35"/>
  <c r="EF250" i="35"/>
  <c r="EE250" i="35"/>
  <c r="ED250" i="35"/>
  <c r="EC250" i="35"/>
  <c r="EB250" i="35"/>
  <c r="EA250" i="35"/>
  <c r="DZ250" i="35"/>
  <c r="DY250" i="35"/>
  <c r="DX250" i="35"/>
  <c r="DW250" i="35"/>
  <c r="DV250" i="35"/>
  <c r="DU250" i="35"/>
  <c r="DT250" i="35"/>
  <c r="DS250" i="35"/>
  <c r="DR250" i="35"/>
  <c r="DQ250" i="35"/>
  <c r="DP250" i="35"/>
  <c r="DO250" i="35"/>
  <c r="DN250" i="35"/>
  <c r="DM250" i="35"/>
  <c r="DL250" i="35"/>
  <c r="DK250" i="35"/>
  <c r="DJ250" i="35"/>
  <c r="DI250" i="35"/>
  <c r="DH250" i="35"/>
  <c r="DG250" i="35"/>
  <c r="CZ250" i="35"/>
  <c r="CY250" i="35"/>
  <c r="CX250" i="35"/>
  <c r="CW250" i="35"/>
  <c r="CV250" i="35"/>
  <c r="CU250" i="35"/>
  <c r="CT250" i="35"/>
  <c r="CS250" i="35"/>
  <c r="CR250" i="35"/>
  <c r="CQ250" i="35"/>
  <c r="CP250" i="35"/>
  <c r="CO250" i="35"/>
  <c r="CN250" i="35"/>
  <c r="CM250" i="35"/>
  <c r="CL250" i="35"/>
  <c r="CK250" i="35"/>
  <c r="CJ250" i="35"/>
  <c r="CI250" i="35"/>
  <c r="CH250" i="35"/>
  <c r="CG250" i="35"/>
  <c r="CF250" i="35"/>
  <c r="CE250" i="35"/>
  <c r="CD250" i="35"/>
  <c r="CC250" i="35"/>
  <c r="CB250" i="35"/>
  <c r="CA250" i="35"/>
  <c r="BZ250" i="35"/>
  <c r="BY250" i="35"/>
  <c r="BX250" i="35"/>
  <c r="BW250" i="35"/>
  <c r="BP250" i="35"/>
  <c r="BO250" i="35"/>
  <c r="BN250" i="35"/>
  <c r="BM250" i="35"/>
  <c r="BL250" i="35"/>
  <c r="BK250" i="35"/>
  <c r="BJ250" i="35"/>
  <c r="BI250" i="35"/>
  <c r="BH250" i="35"/>
  <c r="BG250" i="35"/>
  <c r="BF250" i="35"/>
  <c r="BE250" i="35"/>
  <c r="BC250" i="35"/>
  <c r="BB250" i="35"/>
  <c r="BA250" i="35"/>
  <c r="AZ250" i="35"/>
  <c r="AY250" i="35"/>
  <c r="AW250" i="35"/>
  <c r="AV250" i="35"/>
  <c r="AU250" i="35"/>
  <c r="AS250" i="35"/>
  <c r="AR250" i="35"/>
  <c r="AQ250" i="35"/>
  <c r="AO250" i="35"/>
  <c r="AN250" i="35"/>
  <c r="AM250" i="35"/>
  <c r="AL250" i="35"/>
  <c r="AJ250" i="35"/>
  <c r="AI250" i="35"/>
  <c r="AH250" i="35"/>
  <c r="AE250" i="35"/>
  <c r="AD250" i="35"/>
  <c r="AC250" i="35"/>
  <c r="AB250" i="35"/>
  <c r="AA250" i="35"/>
  <c r="Z250" i="35"/>
  <c r="Y250" i="35"/>
  <c r="X250" i="35"/>
  <c r="W250" i="35"/>
  <c r="V250" i="35"/>
  <c r="U250" i="35"/>
  <c r="T250" i="35"/>
  <c r="S250" i="35"/>
  <c r="R250" i="35"/>
  <c r="Q250" i="35"/>
  <c r="P250" i="35"/>
  <c r="O250" i="35"/>
  <c r="N250" i="35"/>
  <c r="K250" i="35"/>
  <c r="J250" i="35"/>
  <c r="F250" i="35"/>
  <c r="HK249" i="35"/>
  <c r="HJ249" i="35"/>
  <c r="HI249" i="35"/>
  <c r="HH249" i="35"/>
  <c r="HF249" i="35"/>
  <c r="HE249" i="35"/>
  <c r="HD249" i="35"/>
  <c r="HC249" i="35"/>
  <c r="HA249" i="35"/>
  <c r="GZ249" i="35"/>
  <c r="GY249" i="35"/>
  <c r="GX249" i="35"/>
  <c r="GW249" i="35"/>
  <c r="GV249" i="35"/>
  <c r="GU249" i="35"/>
  <c r="GT249" i="35"/>
  <c r="GS249" i="35"/>
  <c r="GR249" i="35"/>
  <c r="GQ249" i="35"/>
  <c r="GP249" i="35"/>
  <c r="GO249" i="35"/>
  <c r="GN249" i="35"/>
  <c r="GM249" i="35"/>
  <c r="GL249" i="35"/>
  <c r="GK249" i="35"/>
  <c r="GJ249" i="35"/>
  <c r="GI249" i="35"/>
  <c r="GG249" i="35"/>
  <c r="GF249" i="35"/>
  <c r="GE249" i="35"/>
  <c r="GD249" i="35"/>
  <c r="GC249" i="35"/>
  <c r="GB249" i="35"/>
  <c r="GA249" i="35"/>
  <c r="FZ249" i="35"/>
  <c r="FY249" i="35"/>
  <c r="FX249" i="35"/>
  <c r="FW249" i="35"/>
  <c r="FV249" i="35"/>
  <c r="FU249" i="35"/>
  <c r="FT249" i="35"/>
  <c r="FS249" i="35"/>
  <c r="FR249" i="35"/>
  <c r="FQ249" i="35"/>
  <c r="FP249" i="35"/>
  <c r="FO249" i="35"/>
  <c r="FN249" i="35"/>
  <c r="FM249" i="35"/>
  <c r="FL249" i="35"/>
  <c r="FK249" i="35"/>
  <c r="FJ249" i="35"/>
  <c r="FI249" i="35"/>
  <c r="FH249" i="35"/>
  <c r="FG249" i="35"/>
  <c r="FF249" i="35"/>
  <c r="FD249" i="35"/>
  <c r="FC249" i="35"/>
  <c r="FB249" i="35"/>
  <c r="FA249" i="35"/>
  <c r="EZ249" i="35"/>
  <c r="EY249" i="35"/>
  <c r="EX249" i="35"/>
  <c r="EW249" i="35"/>
  <c r="EV249" i="35"/>
  <c r="EU249" i="35"/>
  <c r="ET249" i="35"/>
  <c r="ES249" i="35"/>
  <c r="ER249" i="35"/>
  <c r="EQ249" i="35"/>
  <c r="EP249" i="35"/>
  <c r="EO249" i="35"/>
  <c r="EN249" i="35"/>
  <c r="EM249" i="35"/>
  <c r="EL249" i="35"/>
  <c r="EK249" i="35"/>
  <c r="EJ249" i="35"/>
  <c r="EI249" i="35"/>
  <c r="EH249" i="35"/>
  <c r="EG249" i="35"/>
  <c r="EF249" i="35"/>
  <c r="EE249" i="35"/>
  <c r="ED249" i="35"/>
  <c r="EC249" i="35"/>
  <c r="EB249" i="35"/>
  <c r="EA249" i="35"/>
  <c r="DZ249" i="35"/>
  <c r="DY249" i="35"/>
  <c r="DX249" i="35"/>
  <c r="DW249" i="35"/>
  <c r="DV249" i="35"/>
  <c r="DU249" i="35"/>
  <c r="DT249" i="35"/>
  <c r="DS249" i="35"/>
  <c r="DR249" i="35"/>
  <c r="DQ249" i="35"/>
  <c r="DP249" i="35"/>
  <c r="DO249" i="35"/>
  <c r="DN249" i="35"/>
  <c r="DM249" i="35"/>
  <c r="DL249" i="35"/>
  <c r="DK249" i="35"/>
  <c r="DJ249" i="35"/>
  <c r="DI249" i="35"/>
  <c r="DH249" i="35"/>
  <c r="DG249" i="35"/>
  <c r="CZ249" i="35"/>
  <c r="CY249" i="35"/>
  <c r="CX249" i="35"/>
  <c r="CW249" i="35"/>
  <c r="CV249" i="35"/>
  <c r="CU249" i="35"/>
  <c r="CT249" i="35"/>
  <c r="CS249" i="35"/>
  <c r="CR249" i="35"/>
  <c r="CQ249" i="35"/>
  <c r="CP249" i="35"/>
  <c r="CO249" i="35"/>
  <c r="CN249" i="35"/>
  <c r="CM249" i="35"/>
  <c r="CL249" i="35"/>
  <c r="CK249" i="35"/>
  <c r="CJ249" i="35"/>
  <c r="CI249" i="35"/>
  <c r="CH249" i="35"/>
  <c r="CG249" i="35"/>
  <c r="CF249" i="35"/>
  <c r="CE249" i="35"/>
  <c r="CD249" i="35"/>
  <c r="CC249" i="35"/>
  <c r="CB249" i="35"/>
  <c r="CA249" i="35"/>
  <c r="BZ249" i="35"/>
  <c r="BY249" i="35"/>
  <c r="BX249" i="35"/>
  <c r="BW249" i="35"/>
  <c r="BP249" i="35"/>
  <c r="BO249" i="35"/>
  <c r="BN249" i="35"/>
  <c r="BM249" i="35"/>
  <c r="BL249" i="35"/>
  <c r="BK249" i="35"/>
  <c r="BJ249" i="35"/>
  <c r="BI249" i="35"/>
  <c r="BH249" i="35"/>
  <c r="BG249" i="35"/>
  <c r="BF249" i="35"/>
  <c r="BE249" i="35"/>
  <c r="BC249" i="35"/>
  <c r="BB249" i="35"/>
  <c r="BA249" i="35"/>
  <c r="AZ249" i="35"/>
  <c r="AY249" i="35"/>
  <c r="AW249" i="35"/>
  <c r="AV249" i="35"/>
  <c r="AU249" i="35"/>
  <c r="AS249" i="35"/>
  <c r="AR249" i="35"/>
  <c r="AQ249" i="35"/>
  <c r="AO249" i="35"/>
  <c r="AN249" i="35"/>
  <c r="AM249" i="35"/>
  <c r="AL249" i="35"/>
  <c r="AJ249" i="35"/>
  <c r="AI249" i="35"/>
  <c r="AH249" i="35"/>
  <c r="AE249" i="35"/>
  <c r="AD249" i="35"/>
  <c r="AC249" i="35"/>
  <c r="AB249" i="35"/>
  <c r="AA249" i="35"/>
  <c r="Z249" i="35"/>
  <c r="Y249" i="35"/>
  <c r="X249" i="35"/>
  <c r="W249" i="35"/>
  <c r="V249" i="35"/>
  <c r="U249" i="35"/>
  <c r="T249" i="35"/>
  <c r="S249" i="35"/>
  <c r="R249" i="35"/>
  <c r="Q249" i="35"/>
  <c r="P249" i="35"/>
  <c r="O249" i="35"/>
  <c r="N249" i="35"/>
  <c r="K249" i="35"/>
  <c r="J249" i="35"/>
  <c r="F249" i="35"/>
  <c r="HK248" i="35"/>
  <c r="HJ248" i="35"/>
  <c r="HI248" i="35"/>
  <c r="HH248" i="35"/>
  <c r="HF248" i="35"/>
  <c r="HE248" i="35"/>
  <c r="HD248" i="35"/>
  <c r="HC248" i="35"/>
  <c r="HA248" i="35"/>
  <c r="GZ248" i="35"/>
  <c r="GY248" i="35"/>
  <c r="GX248" i="35"/>
  <c r="GW248" i="35"/>
  <c r="GV248" i="35"/>
  <c r="GU248" i="35"/>
  <c r="GT248" i="35"/>
  <c r="GS248" i="35"/>
  <c r="GR248" i="35"/>
  <c r="GQ248" i="35"/>
  <c r="GP248" i="35"/>
  <c r="GO248" i="35"/>
  <c r="GN248" i="35"/>
  <c r="GM248" i="35"/>
  <c r="GL248" i="35"/>
  <c r="GK248" i="35"/>
  <c r="GJ248" i="35"/>
  <c r="GI248" i="35"/>
  <c r="GG248" i="35"/>
  <c r="GF248" i="35"/>
  <c r="GE248" i="35"/>
  <c r="GD248" i="35"/>
  <c r="GC248" i="35"/>
  <c r="GB248" i="35"/>
  <c r="GA248" i="35"/>
  <c r="FZ248" i="35"/>
  <c r="FY248" i="35"/>
  <c r="FX248" i="35"/>
  <c r="FW248" i="35"/>
  <c r="FV248" i="35"/>
  <c r="FU248" i="35"/>
  <c r="FT248" i="35"/>
  <c r="FS248" i="35"/>
  <c r="FR248" i="35"/>
  <c r="FQ248" i="35"/>
  <c r="FP248" i="35"/>
  <c r="FO248" i="35"/>
  <c r="FN248" i="35"/>
  <c r="FM248" i="35"/>
  <c r="FL248" i="35"/>
  <c r="FK248" i="35"/>
  <c r="FJ248" i="35"/>
  <c r="FI248" i="35"/>
  <c r="FH248" i="35"/>
  <c r="FG248" i="35"/>
  <c r="FF248" i="35"/>
  <c r="FD248" i="35"/>
  <c r="FC248" i="35"/>
  <c r="FB248" i="35"/>
  <c r="FA248" i="35"/>
  <c r="EZ248" i="35"/>
  <c r="EY248" i="35"/>
  <c r="EX248" i="35"/>
  <c r="EW248" i="35"/>
  <c r="EV248" i="35"/>
  <c r="EU248" i="35"/>
  <c r="ET248" i="35"/>
  <c r="ES248" i="35"/>
  <c r="ER248" i="35"/>
  <c r="EQ248" i="35"/>
  <c r="EP248" i="35"/>
  <c r="EO248" i="35"/>
  <c r="EN248" i="35"/>
  <c r="EM248" i="35"/>
  <c r="EL248" i="35"/>
  <c r="EK248" i="35"/>
  <c r="EJ248" i="35"/>
  <c r="EI248" i="35"/>
  <c r="EH248" i="35"/>
  <c r="EG248" i="35"/>
  <c r="EF248" i="35"/>
  <c r="EE248" i="35"/>
  <c r="ED248" i="35"/>
  <c r="EC248" i="35"/>
  <c r="EB248" i="35"/>
  <c r="EA248" i="35"/>
  <c r="DZ248" i="35"/>
  <c r="DY248" i="35"/>
  <c r="DX248" i="35"/>
  <c r="DW248" i="35"/>
  <c r="DV248" i="35"/>
  <c r="DU248" i="35"/>
  <c r="DT248" i="35"/>
  <c r="DS248" i="35"/>
  <c r="DR248" i="35"/>
  <c r="DQ248" i="35"/>
  <c r="DP248" i="35"/>
  <c r="DO248" i="35"/>
  <c r="DN248" i="35"/>
  <c r="DM248" i="35"/>
  <c r="DL248" i="35"/>
  <c r="DK248" i="35"/>
  <c r="DJ248" i="35"/>
  <c r="DI248" i="35"/>
  <c r="DH248" i="35"/>
  <c r="DG248" i="35"/>
  <c r="CZ248" i="35"/>
  <c r="CY248" i="35"/>
  <c r="CX248" i="35"/>
  <c r="CW248" i="35"/>
  <c r="CV248" i="35"/>
  <c r="CU248" i="35"/>
  <c r="CT248" i="35"/>
  <c r="CS248" i="35"/>
  <c r="CR248" i="35"/>
  <c r="CQ248" i="35"/>
  <c r="CP248" i="35"/>
  <c r="CO248" i="35"/>
  <c r="CN248" i="35"/>
  <c r="CM248" i="35"/>
  <c r="CL248" i="35"/>
  <c r="CK248" i="35"/>
  <c r="CJ248" i="35"/>
  <c r="CI248" i="35"/>
  <c r="CH248" i="35"/>
  <c r="CG248" i="35"/>
  <c r="CF248" i="35"/>
  <c r="CE248" i="35"/>
  <c r="CD248" i="35"/>
  <c r="CC248" i="35"/>
  <c r="CB248" i="35"/>
  <c r="CA248" i="35"/>
  <c r="BZ248" i="35"/>
  <c r="BY248" i="35"/>
  <c r="BX248" i="35"/>
  <c r="BW248" i="35"/>
  <c r="BP248" i="35"/>
  <c r="BO248" i="35"/>
  <c r="BN248" i="35"/>
  <c r="BM248" i="35"/>
  <c r="BL248" i="35"/>
  <c r="BK248" i="35"/>
  <c r="BJ248" i="35"/>
  <c r="BI248" i="35"/>
  <c r="BH248" i="35"/>
  <c r="BG248" i="35"/>
  <c r="BF248" i="35"/>
  <c r="BE248" i="35"/>
  <c r="BC248" i="35"/>
  <c r="BB248" i="35"/>
  <c r="BA248" i="35"/>
  <c r="AZ248" i="35"/>
  <c r="AY248" i="35"/>
  <c r="AW248" i="35"/>
  <c r="AV248" i="35"/>
  <c r="AU248" i="35"/>
  <c r="AS248" i="35"/>
  <c r="AR248" i="35"/>
  <c r="AQ248" i="35"/>
  <c r="AO248" i="35"/>
  <c r="AN248" i="35"/>
  <c r="AM248" i="35"/>
  <c r="AL248" i="35"/>
  <c r="AJ248" i="35"/>
  <c r="AI248" i="35"/>
  <c r="AH248" i="35"/>
  <c r="AE248" i="35"/>
  <c r="AD248" i="35"/>
  <c r="AC248" i="35"/>
  <c r="AB248" i="35"/>
  <c r="AA248" i="35"/>
  <c r="Z248" i="35"/>
  <c r="Y248" i="35"/>
  <c r="X248" i="35"/>
  <c r="W248" i="35"/>
  <c r="V248" i="35"/>
  <c r="U248" i="35"/>
  <c r="T248" i="35"/>
  <c r="S248" i="35"/>
  <c r="R248" i="35"/>
  <c r="Q248" i="35"/>
  <c r="P248" i="35"/>
  <c r="O248" i="35"/>
  <c r="N248" i="35"/>
  <c r="K248" i="35"/>
  <c r="J248" i="35"/>
  <c r="F248" i="35"/>
  <c r="HK247" i="35"/>
  <c r="HJ247" i="35"/>
  <c r="HI247" i="35"/>
  <c r="HH247" i="35"/>
  <c r="HF247" i="35"/>
  <c r="HE247" i="35"/>
  <c r="HD247" i="35"/>
  <c r="HC247" i="35"/>
  <c r="HA247" i="35"/>
  <c r="GZ247" i="35"/>
  <c r="GY247" i="35"/>
  <c r="GX247" i="35"/>
  <c r="GW247" i="35"/>
  <c r="GV247" i="35"/>
  <c r="GU247" i="35"/>
  <c r="GT247" i="35"/>
  <c r="GS247" i="35"/>
  <c r="GR247" i="35"/>
  <c r="GQ247" i="35"/>
  <c r="GP247" i="35"/>
  <c r="GO247" i="35"/>
  <c r="GN247" i="35"/>
  <c r="GM247" i="35"/>
  <c r="GL247" i="35"/>
  <c r="GK247" i="35"/>
  <c r="GJ247" i="35"/>
  <c r="GI247" i="35"/>
  <c r="GG247" i="35"/>
  <c r="GF247" i="35"/>
  <c r="GE247" i="35"/>
  <c r="GD247" i="35"/>
  <c r="GC247" i="35"/>
  <c r="GB247" i="35"/>
  <c r="GA247" i="35"/>
  <c r="FZ247" i="35"/>
  <c r="FY247" i="35"/>
  <c r="FX247" i="35"/>
  <c r="FW247" i="35"/>
  <c r="FV247" i="35"/>
  <c r="FU247" i="35"/>
  <c r="FT247" i="35"/>
  <c r="FS247" i="35"/>
  <c r="FR247" i="35"/>
  <c r="FQ247" i="35"/>
  <c r="FP247" i="35"/>
  <c r="FO247" i="35"/>
  <c r="FN247" i="35"/>
  <c r="FM247" i="35"/>
  <c r="FL247" i="35"/>
  <c r="FK247" i="35"/>
  <c r="FJ247" i="35"/>
  <c r="FI247" i="35"/>
  <c r="FH247" i="35"/>
  <c r="FG247" i="35"/>
  <c r="FF247" i="35"/>
  <c r="FD247" i="35"/>
  <c r="FC247" i="35"/>
  <c r="FB247" i="35"/>
  <c r="FA247" i="35"/>
  <c r="EZ247" i="35"/>
  <c r="EY247" i="35"/>
  <c r="EX247" i="35"/>
  <c r="EW247" i="35"/>
  <c r="EV247" i="35"/>
  <c r="EU247" i="35"/>
  <c r="ET247" i="35"/>
  <c r="ES247" i="35"/>
  <c r="ER247" i="35"/>
  <c r="EQ247" i="35"/>
  <c r="EP247" i="35"/>
  <c r="EO247" i="35"/>
  <c r="EN247" i="35"/>
  <c r="EM247" i="35"/>
  <c r="EL247" i="35"/>
  <c r="EK247" i="35"/>
  <c r="EJ247" i="35"/>
  <c r="EI247" i="35"/>
  <c r="EH247" i="35"/>
  <c r="EG247" i="35"/>
  <c r="EF247" i="35"/>
  <c r="EE247" i="35"/>
  <c r="ED247" i="35"/>
  <c r="EC247" i="35"/>
  <c r="EB247" i="35"/>
  <c r="EA247" i="35"/>
  <c r="DZ247" i="35"/>
  <c r="DY247" i="35"/>
  <c r="DX247" i="35"/>
  <c r="DW247" i="35"/>
  <c r="DV247" i="35"/>
  <c r="DU247" i="35"/>
  <c r="DT247" i="35"/>
  <c r="DS247" i="35"/>
  <c r="DR247" i="35"/>
  <c r="DQ247" i="35"/>
  <c r="DP247" i="35"/>
  <c r="DO247" i="35"/>
  <c r="DN247" i="35"/>
  <c r="DM247" i="35"/>
  <c r="DL247" i="35"/>
  <c r="DK247" i="35"/>
  <c r="DJ247" i="35"/>
  <c r="DI247" i="35"/>
  <c r="DH247" i="35"/>
  <c r="DG247" i="35"/>
  <c r="CZ247" i="35"/>
  <c r="CY247" i="35"/>
  <c r="CX247" i="35"/>
  <c r="CW247" i="35"/>
  <c r="CV247" i="35"/>
  <c r="CU247" i="35"/>
  <c r="CT247" i="35"/>
  <c r="CS247" i="35"/>
  <c r="CR247" i="35"/>
  <c r="CQ247" i="35"/>
  <c r="CP247" i="35"/>
  <c r="CO247" i="35"/>
  <c r="CN247" i="35"/>
  <c r="CM247" i="35"/>
  <c r="CL247" i="35"/>
  <c r="CK247" i="35"/>
  <c r="CJ247" i="35"/>
  <c r="CI247" i="35"/>
  <c r="CH247" i="35"/>
  <c r="CG247" i="35"/>
  <c r="CF247" i="35"/>
  <c r="CE247" i="35"/>
  <c r="CD247" i="35"/>
  <c r="CC247" i="35"/>
  <c r="CB247" i="35"/>
  <c r="CA247" i="35"/>
  <c r="BZ247" i="35"/>
  <c r="BY247" i="35"/>
  <c r="BX247" i="35"/>
  <c r="BW247" i="35"/>
  <c r="BP247" i="35"/>
  <c r="BO247" i="35"/>
  <c r="BN247" i="35"/>
  <c r="BM247" i="35"/>
  <c r="BL247" i="35"/>
  <c r="BK247" i="35"/>
  <c r="BJ247" i="35"/>
  <c r="BI247" i="35"/>
  <c r="BH247" i="35"/>
  <c r="BG247" i="35"/>
  <c r="BF247" i="35"/>
  <c r="BE247" i="35"/>
  <c r="BC247" i="35"/>
  <c r="BB247" i="35"/>
  <c r="BA247" i="35"/>
  <c r="AZ247" i="35"/>
  <c r="AY247" i="35"/>
  <c r="AW247" i="35"/>
  <c r="AV247" i="35"/>
  <c r="AU247" i="35"/>
  <c r="AS247" i="35"/>
  <c r="AR247" i="35"/>
  <c r="AQ247" i="35"/>
  <c r="AO247" i="35"/>
  <c r="AN247" i="35"/>
  <c r="AM247" i="35"/>
  <c r="AL247" i="35"/>
  <c r="AJ247" i="35"/>
  <c r="AI247" i="35"/>
  <c r="AH247" i="35"/>
  <c r="AE247" i="35"/>
  <c r="AD247" i="35"/>
  <c r="AC247" i="35"/>
  <c r="AB247" i="35"/>
  <c r="AA247" i="35"/>
  <c r="Z247" i="35"/>
  <c r="Y247" i="35"/>
  <c r="X247" i="35"/>
  <c r="W247" i="35"/>
  <c r="V247" i="35"/>
  <c r="U247" i="35"/>
  <c r="T247" i="35"/>
  <c r="S247" i="35"/>
  <c r="R247" i="35"/>
  <c r="Q247" i="35"/>
  <c r="P247" i="35"/>
  <c r="O247" i="35"/>
  <c r="N247" i="35"/>
  <c r="K247" i="35"/>
  <c r="J247" i="35"/>
  <c r="F247" i="35"/>
  <c r="HK246" i="35"/>
  <c r="HJ246" i="35"/>
  <c r="HI246" i="35"/>
  <c r="HH246" i="35"/>
  <c r="HF246" i="35"/>
  <c r="HE246" i="35"/>
  <c r="HD246" i="35"/>
  <c r="HC246" i="35"/>
  <c r="HA246" i="35"/>
  <c r="GZ246" i="35"/>
  <c r="GY246" i="35"/>
  <c r="GX246" i="35"/>
  <c r="GW246" i="35"/>
  <c r="GV246" i="35"/>
  <c r="GU246" i="35"/>
  <c r="GT246" i="35"/>
  <c r="GS246" i="35"/>
  <c r="GR246" i="35"/>
  <c r="GQ246" i="35"/>
  <c r="GP246" i="35"/>
  <c r="GO246" i="35"/>
  <c r="GN246" i="35"/>
  <c r="GM246" i="35"/>
  <c r="GL246" i="35"/>
  <c r="GK246" i="35"/>
  <c r="GJ246" i="35"/>
  <c r="GI246" i="35"/>
  <c r="GG246" i="35"/>
  <c r="GF246" i="35"/>
  <c r="GE246" i="35"/>
  <c r="GD246" i="35"/>
  <c r="GC246" i="35"/>
  <c r="GB246" i="35"/>
  <c r="GA246" i="35"/>
  <c r="FZ246" i="35"/>
  <c r="FY246" i="35"/>
  <c r="FX246" i="35"/>
  <c r="FW246" i="35"/>
  <c r="FV246" i="35"/>
  <c r="FU246" i="35"/>
  <c r="FT246" i="35"/>
  <c r="FS246" i="35"/>
  <c r="FR246" i="35"/>
  <c r="FQ246" i="35"/>
  <c r="FP246" i="35"/>
  <c r="FO246" i="35"/>
  <c r="FN246" i="35"/>
  <c r="FM246" i="35"/>
  <c r="FL246" i="35"/>
  <c r="FK246" i="35"/>
  <c r="FJ246" i="35"/>
  <c r="FI246" i="35"/>
  <c r="FH246" i="35"/>
  <c r="FG246" i="35"/>
  <c r="FF246" i="35"/>
  <c r="FD246" i="35"/>
  <c r="FC246" i="35"/>
  <c r="FB246" i="35"/>
  <c r="FA246" i="35"/>
  <c r="EZ246" i="35"/>
  <c r="EY246" i="35"/>
  <c r="EX246" i="35"/>
  <c r="EW246" i="35"/>
  <c r="EV246" i="35"/>
  <c r="EU246" i="35"/>
  <c r="ET246" i="35"/>
  <c r="ES246" i="35"/>
  <c r="ER246" i="35"/>
  <c r="EQ246" i="35"/>
  <c r="EP246" i="35"/>
  <c r="EO246" i="35"/>
  <c r="EN246" i="35"/>
  <c r="EM246" i="35"/>
  <c r="EL246" i="35"/>
  <c r="EK246" i="35"/>
  <c r="EJ246" i="35"/>
  <c r="EI246" i="35"/>
  <c r="EH246" i="35"/>
  <c r="EG246" i="35"/>
  <c r="EF246" i="35"/>
  <c r="EE246" i="35"/>
  <c r="ED246" i="35"/>
  <c r="EC246" i="35"/>
  <c r="EB246" i="35"/>
  <c r="EA246" i="35"/>
  <c r="DZ246" i="35"/>
  <c r="DY246" i="35"/>
  <c r="DX246" i="35"/>
  <c r="DW246" i="35"/>
  <c r="DV246" i="35"/>
  <c r="DU246" i="35"/>
  <c r="DT246" i="35"/>
  <c r="DS246" i="35"/>
  <c r="DR246" i="35"/>
  <c r="DQ246" i="35"/>
  <c r="DP246" i="35"/>
  <c r="DO246" i="35"/>
  <c r="DN246" i="35"/>
  <c r="DM246" i="35"/>
  <c r="DL246" i="35"/>
  <c r="DK246" i="35"/>
  <c r="DJ246" i="35"/>
  <c r="DI246" i="35"/>
  <c r="DH246" i="35"/>
  <c r="DG246" i="35"/>
  <c r="CZ246" i="35"/>
  <c r="CY246" i="35"/>
  <c r="CX246" i="35"/>
  <c r="CW246" i="35"/>
  <c r="CV246" i="35"/>
  <c r="CU246" i="35"/>
  <c r="CT246" i="35"/>
  <c r="CS246" i="35"/>
  <c r="CR246" i="35"/>
  <c r="CQ246" i="35"/>
  <c r="CP246" i="35"/>
  <c r="CO246" i="35"/>
  <c r="CN246" i="35"/>
  <c r="CM246" i="35"/>
  <c r="CL246" i="35"/>
  <c r="CK246" i="35"/>
  <c r="CJ246" i="35"/>
  <c r="CI246" i="35"/>
  <c r="CH246" i="35"/>
  <c r="CG246" i="35"/>
  <c r="CF246" i="35"/>
  <c r="CE246" i="35"/>
  <c r="CD246" i="35"/>
  <c r="CC246" i="35"/>
  <c r="CB246" i="35"/>
  <c r="CA246" i="35"/>
  <c r="BZ246" i="35"/>
  <c r="BY246" i="35"/>
  <c r="BX246" i="35"/>
  <c r="BW246" i="35"/>
  <c r="BP246" i="35"/>
  <c r="BO246" i="35"/>
  <c r="BN246" i="35"/>
  <c r="BM246" i="35"/>
  <c r="BL246" i="35"/>
  <c r="BK246" i="35"/>
  <c r="BJ246" i="35"/>
  <c r="BI246" i="35"/>
  <c r="BH246" i="35"/>
  <c r="BG246" i="35"/>
  <c r="BF246" i="35"/>
  <c r="BE246" i="35"/>
  <c r="BC246" i="35"/>
  <c r="BB246" i="35"/>
  <c r="BA246" i="35"/>
  <c r="AZ246" i="35"/>
  <c r="AY246" i="35"/>
  <c r="AW246" i="35"/>
  <c r="AV246" i="35"/>
  <c r="AU246" i="35"/>
  <c r="AS246" i="35"/>
  <c r="AR246" i="35"/>
  <c r="AQ246" i="35"/>
  <c r="AO246" i="35"/>
  <c r="AN246" i="35"/>
  <c r="AM246" i="35"/>
  <c r="AL246" i="35"/>
  <c r="AJ246" i="35"/>
  <c r="AI246" i="35"/>
  <c r="AH246" i="35"/>
  <c r="AE246" i="35"/>
  <c r="AD246" i="35"/>
  <c r="AC246" i="35"/>
  <c r="AB246" i="35"/>
  <c r="AA246" i="35"/>
  <c r="Z246" i="35"/>
  <c r="Y246" i="35"/>
  <c r="X246" i="35"/>
  <c r="W246" i="35"/>
  <c r="V246" i="35"/>
  <c r="U246" i="35"/>
  <c r="T246" i="35"/>
  <c r="S246" i="35"/>
  <c r="R246" i="35"/>
  <c r="Q246" i="35"/>
  <c r="P246" i="35"/>
  <c r="O246" i="35"/>
  <c r="N246" i="35"/>
  <c r="K246" i="35"/>
  <c r="J246" i="35"/>
  <c r="F246" i="35"/>
  <c r="HK245" i="35"/>
  <c r="HJ245" i="35"/>
  <c r="HI245" i="35"/>
  <c r="HH245" i="35"/>
  <c r="HF245" i="35"/>
  <c r="HE245" i="35"/>
  <c r="HD245" i="35"/>
  <c r="HC245" i="35"/>
  <c r="HA245" i="35"/>
  <c r="GZ245" i="35"/>
  <c r="GY245" i="35"/>
  <c r="GX245" i="35"/>
  <c r="GW245" i="35"/>
  <c r="GV245" i="35"/>
  <c r="GU245" i="35"/>
  <c r="GT245" i="35"/>
  <c r="GS245" i="35"/>
  <c r="GR245" i="35"/>
  <c r="GQ245" i="35"/>
  <c r="GP245" i="35"/>
  <c r="GO245" i="35"/>
  <c r="GN245" i="35"/>
  <c r="GM245" i="35"/>
  <c r="GL245" i="35"/>
  <c r="GK245" i="35"/>
  <c r="GJ245" i="35"/>
  <c r="GI245" i="35"/>
  <c r="GG245" i="35"/>
  <c r="GF245" i="35"/>
  <c r="GE245" i="35"/>
  <c r="GD245" i="35"/>
  <c r="GC245" i="35"/>
  <c r="GB245" i="35"/>
  <c r="GA245" i="35"/>
  <c r="FZ245" i="35"/>
  <c r="FY245" i="35"/>
  <c r="FX245" i="35"/>
  <c r="FW245" i="35"/>
  <c r="FV245" i="35"/>
  <c r="FU245" i="35"/>
  <c r="FT245" i="35"/>
  <c r="FS245" i="35"/>
  <c r="FR245" i="35"/>
  <c r="FQ245" i="35"/>
  <c r="FP245" i="35"/>
  <c r="FO245" i="35"/>
  <c r="FN245" i="35"/>
  <c r="FM245" i="35"/>
  <c r="FL245" i="35"/>
  <c r="FK245" i="35"/>
  <c r="FJ245" i="35"/>
  <c r="FI245" i="35"/>
  <c r="FH245" i="35"/>
  <c r="FG245" i="35"/>
  <c r="FF245" i="35"/>
  <c r="FD245" i="35"/>
  <c r="FC245" i="35"/>
  <c r="FB245" i="35"/>
  <c r="FA245" i="35"/>
  <c r="EZ245" i="35"/>
  <c r="EY245" i="35"/>
  <c r="EX245" i="35"/>
  <c r="EW245" i="35"/>
  <c r="EV245" i="35"/>
  <c r="EU245" i="35"/>
  <c r="ET245" i="35"/>
  <c r="ES245" i="35"/>
  <c r="ER245" i="35"/>
  <c r="EQ245" i="35"/>
  <c r="EP245" i="35"/>
  <c r="EO245" i="35"/>
  <c r="EN245" i="35"/>
  <c r="EM245" i="35"/>
  <c r="EL245" i="35"/>
  <c r="EK245" i="35"/>
  <c r="EJ245" i="35"/>
  <c r="EI245" i="35"/>
  <c r="EH245" i="35"/>
  <c r="EG245" i="35"/>
  <c r="EF245" i="35"/>
  <c r="EE245" i="35"/>
  <c r="ED245" i="35"/>
  <c r="EC245" i="35"/>
  <c r="EB245" i="35"/>
  <c r="EA245" i="35"/>
  <c r="DZ245" i="35"/>
  <c r="DY245" i="35"/>
  <c r="DX245" i="35"/>
  <c r="DW245" i="35"/>
  <c r="DV245" i="35"/>
  <c r="DU245" i="35"/>
  <c r="DT245" i="35"/>
  <c r="DS245" i="35"/>
  <c r="DR245" i="35"/>
  <c r="DQ245" i="35"/>
  <c r="DP245" i="35"/>
  <c r="DO245" i="35"/>
  <c r="DN245" i="35"/>
  <c r="DM245" i="35"/>
  <c r="DL245" i="35"/>
  <c r="DK245" i="35"/>
  <c r="DJ245" i="35"/>
  <c r="DI245" i="35"/>
  <c r="DH245" i="35"/>
  <c r="DG245" i="35"/>
  <c r="CZ245" i="35"/>
  <c r="CY245" i="35"/>
  <c r="CX245" i="35"/>
  <c r="CW245" i="35"/>
  <c r="CV245" i="35"/>
  <c r="CU245" i="35"/>
  <c r="CT245" i="35"/>
  <c r="CS245" i="35"/>
  <c r="CR245" i="35"/>
  <c r="CQ245" i="35"/>
  <c r="CP245" i="35"/>
  <c r="CO245" i="35"/>
  <c r="CN245" i="35"/>
  <c r="CM245" i="35"/>
  <c r="CL245" i="35"/>
  <c r="CK245" i="35"/>
  <c r="CJ245" i="35"/>
  <c r="CI245" i="35"/>
  <c r="CH245" i="35"/>
  <c r="CG245" i="35"/>
  <c r="CF245" i="35"/>
  <c r="CE245" i="35"/>
  <c r="CD245" i="35"/>
  <c r="CC245" i="35"/>
  <c r="CB245" i="35"/>
  <c r="CA245" i="35"/>
  <c r="BZ245" i="35"/>
  <c r="BY245" i="35"/>
  <c r="BX245" i="35"/>
  <c r="BW245" i="35"/>
  <c r="BP245" i="35"/>
  <c r="BO245" i="35"/>
  <c r="BN245" i="35"/>
  <c r="BM245" i="35"/>
  <c r="BL245" i="35"/>
  <c r="BK245" i="35"/>
  <c r="BJ245" i="35"/>
  <c r="BI245" i="35"/>
  <c r="BH245" i="35"/>
  <c r="BG245" i="35"/>
  <c r="BF245" i="35"/>
  <c r="BE245" i="35"/>
  <c r="BC245" i="35"/>
  <c r="BB245" i="35"/>
  <c r="BA245" i="35"/>
  <c r="AZ245" i="35"/>
  <c r="AY245" i="35"/>
  <c r="AW245" i="35"/>
  <c r="AV245" i="35"/>
  <c r="AU245" i="35"/>
  <c r="AS245" i="35"/>
  <c r="AR245" i="35"/>
  <c r="AQ245" i="35"/>
  <c r="AO245" i="35"/>
  <c r="AN245" i="35"/>
  <c r="AM245" i="35"/>
  <c r="AL245" i="35"/>
  <c r="AJ245" i="35"/>
  <c r="AI245" i="35"/>
  <c r="AH245" i="35"/>
  <c r="AE245" i="35"/>
  <c r="AD245" i="35"/>
  <c r="AC245" i="35"/>
  <c r="AB245" i="35"/>
  <c r="AA245" i="35"/>
  <c r="Z245" i="35"/>
  <c r="Y245" i="35"/>
  <c r="X245" i="35"/>
  <c r="W245" i="35"/>
  <c r="V245" i="35"/>
  <c r="U245" i="35"/>
  <c r="T245" i="35"/>
  <c r="S245" i="35"/>
  <c r="R245" i="35"/>
  <c r="Q245" i="35"/>
  <c r="P245" i="35"/>
  <c r="O245" i="35"/>
  <c r="N245" i="35"/>
  <c r="K245" i="35"/>
  <c r="J245" i="35"/>
  <c r="F245" i="35"/>
  <c r="HK244" i="35"/>
  <c r="HJ244" i="35"/>
  <c r="HI244" i="35"/>
  <c r="HH244" i="35"/>
  <c r="HF244" i="35"/>
  <c r="HE244" i="35"/>
  <c r="HD244" i="35"/>
  <c r="HC244" i="35"/>
  <c r="HA244" i="35"/>
  <c r="GZ244" i="35"/>
  <c r="GY244" i="35"/>
  <c r="GX244" i="35"/>
  <c r="GW244" i="35"/>
  <c r="GV244" i="35"/>
  <c r="GU244" i="35"/>
  <c r="GT244" i="35"/>
  <c r="GS244" i="35"/>
  <c r="GR244" i="35"/>
  <c r="GQ244" i="35"/>
  <c r="GP244" i="35"/>
  <c r="GO244" i="35"/>
  <c r="GN244" i="35"/>
  <c r="GM244" i="35"/>
  <c r="GL244" i="35"/>
  <c r="GK244" i="35"/>
  <c r="GJ244" i="35"/>
  <c r="GI244" i="35"/>
  <c r="GG244" i="35"/>
  <c r="GF244" i="35"/>
  <c r="GE244" i="35"/>
  <c r="GD244" i="35"/>
  <c r="GC244" i="35"/>
  <c r="GB244" i="35"/>
  <c r="GA244" i="35"/>
  <c r="FZ244" i="35"/>
  <c r="FY244" i="35"/>
  <c r="FX244" i="35"/>
  <c r="FW244" i="35"/>
  <c r="FV244" i="35"/>
  <c r="FU244" i="35"/>
  <c r="FT244" i="35"/>
  <c r="FS244" i="35"/>
  <c r="FR244" i="35"/>
  <c r="FQ244" i="35"/>
  <c r="FP244" i="35"/>
  <c r="FO244" i="35"/>
  <c r="FN244" i="35"/>
  <c r="FM244" i="35"/>
  <c r="FL244" i="35"/>
  <c r="FK244" i="35"/>
  <c r="FJ244" i="35"/>
  <c r="FI244" i="35"/>
  <c r="FH244" i="35"/>
  <c r="FG244" i="35"/>
  <c r="FF244" i="35"/>
  <c r="FD244" i="35"/>
  <c r="FC244" i="35"/>
  <c r="FB244" i="35"/>
  <c r="FA244" i="35"/>
  <c r="EZ244" i="35"/>
  <c r="EY244" i="35"/>
  <c r="EX244" i="35"/>
  <c r="EW244" i="35"/>
  <c r="EV244" i="35"/>
  <c r="EU244" i="35"/>
  <c r="ET244" i="35"/>
  <c r="ES244" i="35"/>
  <c r="ER244" i="35"/>
  <c r="EQ244" i="35"/>
  <c r="EP244" i="35"/>
  <c r="EO244" i="35"/>
  <c r="EN244" i="35"/>
  <c r="EM244" i="35"/>
  <c r="EL244" i="35"/>
  <c r="EK244" i="35"/>
  <c r="EJ244" i="35"/>
  <c r="EI244" i="35"/>
  <c r="EH244" i="35"/>
  <c r="EG244" i="35"/>
  <c r="EF244" i="35"/>
  <c r="EE244" i="35"/>
  <c r="ED244" i="35"/>
  <c r="EC244" i="35"/>
  <c r="EB244" i="35"/>
  <c r="EA244" i="35"/>
  <c r="DZ244" i="35"/>
  <c r="DY244" i="35"/>
  <c r="DX244" i="35"/>
  <c r="DW244" i="35"/>
  <c r="DV244" i="35"/>
  <c r="DU244" i="35"/>
  <c r="DT244" i="35"/>
  <c r="DS244" i="35"/>
  <c r="DR244" i="35"/>
  <c r="DQ244" i="35"/>
  <c r="DP244" i="35"/>
  <c r="DO244" i="35"/>
  <c r="DN244" i="35"/>
  <c r="DM244" i="35"/>
  <c r="DL244" i="35"/>
  <c r="DK244" i="35"/>
  <c r="DJ244" i="35"/>
  <c r="DI244" i="35"/>
  <c r="DH244" i="35"/>
  <c r="DG244" i="35"/>
  <c r="CZ244" i="35"/>
  <c r="CY244" i="35"/>
  <c r="CX244" i="35"/>
  <c r="CW244" i="35"/>
  <c r="CV244" i="35"/>
  <c r="CU244" i="35"/>
  <c r="CT244" i="35"/>
  <c r="CS244" i="35"/>
  <c r="CR244" i="35"/>
  <c r="CQ244" i="35"/>
  <c r="CP244" i="35"/>
  <c r="CO244" i="35"/>
  <c r="CN244" i="35"/>
  <c r="CM244" i="35"/>
  <c r="CL244" i="35"/>
  <c r="CK244" i="35"/>
  <c r="CJ244" i="35"/>
  <c r="CI244" i="35"/>
  <c r="CH244" i="35"/>
  <c r="CG244" i="35"/>
  <c r="CF244" i="35"/>
  <c r="CE244" i="35"/>
  <c r="CD244" i="35"/>
  <c r="CC244" i="35"/>
  <c r="CB244" i="35"/>
  <c r="CA244" i="35"/>
  <c r="BZ244" i="35"/>
  <c r="BY244" i="35"/>
  <c r="BX244" i="35"/>
  <c r="BW244" i="35"/>
  <c r="BP244" i="35"/>
  <c r="BO244" i="35"/>
  <c r="BN244" i="35"/>
  <c r="BM244" i="35"/>
  <c r="BL244" i="35"/>
  <c r="BK244" i="35"/>
  <c r="BJ244" i="35"/>
  <c r="BI244" i="35"/>
  <c r="BH244" i="35"/>
  <c r="BG244" i="35"/>
  <c r="BF244" i="35"/>
  <c r="BE244" i="35"/>
  <c r="BC244" i="35"/>
  <c r="BB244" i="35"/>
  <c r="BA244" i="35"/>
  <c r="AZ244" i="35"/>
  <c r="AY244" i="35"/>
  <c r="AW244" i="35"/>
  <c r="AV244" i="35"/>
  <c r="AU244" i="35"/>
  <c r="AS244" i="35"/>
  <c r="AR244" i="35"/>
  <c r="AQ244" i="35"/>
  <c r="AO244" i="35"/>
  <c r="AN244" i="35"/>
  <c r="AM244" i="35"/>
  <c r="AL244" i="35"/>
  <c r="AJ244" i="35"/>
  <c r="AI244" i="35"/>
  <c r="AH244" i="35"/>
  <c r="AE244" i="35"/>
  <c r="AD244" i="35"/>
  <c r="AC244" i="35"/>
  <c r="AB244" i="35"/>
  <c r="AA244" i="35"/>
  <c r="Z244" i="35"/>
  <c r="Y244" i="35"/>
  <c r="X244" i="35"/>
  <c r="W244" i="35"/>
  <c r="V244" i="35"/>
  <c r="U244" i="35"/>
  <c r="T244" i="35"/>
  <c r="S244" i="35"/>
  <c r="R244" i="35"/>
  <c r="Q244" i="35"/>
  <c r="P244" i="35"/>
  <c r="O244" i="35"/>
  <c r="N244" i="35"/>
  <c r="K244" i="35"/>
  <c r="J244" i="35"/>
  <c r="F244" i="35"/>
  <c r="HK243" i="35"/>
  <c r="HJ243" i="35"/>
  <c r="HI243" i="35"/>
  <c r="HH243" i="35"/>
  <c r="HF243" i="35"/>
  <c r="HE243" i="35"/>
  <c r="HD243" i="35"/>
  <c r="HC243" i="35"/>
  <c r="HA243" i="35"/>
  <c r="GZ243" i="35"/>
  <c r="GY243" i="35"/>
  <c r="GX243" i="35"/>
  <c r="GW243" i="35"/>
  <c r="GV243" i="35"/>
  <c r="GU243" i="35"/>
  <c r="GT243" i="35"/>
  <c r="GS243" i="35"/>
  <c r="GR243" i="35"/>
  <c r="GQ243" i="35"/>
  <c r="GP243" i="35"/>
  <c r="GO243" i="35"/>
  <c r="GN243" i="35"/>
  <c r="GM243" i="35"/>
  <c r="GL243" i="35"/>
  <c r="GK243" i="35"/>
  <c r="GJ243" i="35"/>
  <c r="GI243" i="35"/>
  <c r="GG243" i="35"/>
  <c r="GF243" i="35"/>
  <c r="GE243" i="35"/>
  <c r="GD243" i="35"/>
  <c r="GC243" i="35"/>
  <c r="GB243" i="35"/>
  <c r="GA243" i="35"/>
  <c r="FZ243" i="35"/>
  <c r="FY243" i="35"/>
  <c r="FX243" i="35"/>
  <c r="FW243" i="35"/>
  <c r="FV243" i="35"/>
  <c r="FU243" i="35"/>
  <c r="FT243" i="35"/>
  <c r="FS243" i="35"/>
  <c r="FR243" i="35"/>
  <c r="FQ243" i="35"/>
  <c r="FP243" i="35"/>
  <c r="FO243" i="35"/>
  <c r="FN243" i="35"/>
  <c r="FM243" i="35"/>
  <c r="FL243" i="35"/>
  <c r="FK243" i="35"/>
  <c r="FJ243" i="35"/>
  <c r="FI243" i="35"/>
  <c r="FH243" i="35"/>
  <c r="FG243" i="35"/>
  <c r="FF243" i="35"/>
  <c r="FD243" i="35"/>
  <c r="FC243" i="35"/>
  <c r="FB243" i="35"/>
  <c r="FA243" i="35"/>
  <c r="EZ243" i="35"/>
  <c r="EY243" i="35"/>
  <c r="EX243" i="35"/>
  <c r="EW243" i="35"/>
  <c r="EV243" i="35"/>
  <c r="EU243" i="35"/>
  <c r="ET243" i="35"/>
  <c r="ES243" i="35"/>
  <c r="ER243" i="35"/>
  <c r="EQ243" i="35"/>
  <c r="EP243" i="35"/>
  <c r="EO243" i="35"/>
  <c r="EN243" i="35"/>
  <c r="EM243" i="35"/>
  <c r="EL243" i="35"/>
  <c r="EK243" i="35"/>
  <c r="EJ243" i="35"/>
  <c r="EI243" i="35"/>
  <c r="EH243" i="35"/>
  <c r="EG243" i="35"/>
  <c r="EF243" i="35"/>
  <c r="EE243" i="35"/>
  <c r="ED243" i="35"/>
  <c r="EC243" i="35"/>
  <c r="EB243" i="35"/>
  <c r="EA243" i="35"/>
  <c r="DZ243" i="35"/>
  <c r="DY243" i="35"/>
  <c r="DX243" i="35"/>
  <c r="DW243" i="35"/>
  <c r="DV243" i="35"/>
  <c r="DU243" i="35"/>
  <c r="DT243" i="35"/>
  <c r="DS243" i="35"/>
  <c r="DR243" i="35"/>
  <c r="DQ243" i="35"/>
  <c r="DP243" i="35"/>
  <c r="DO243" i="35"/>
  <c r="DN243" i="35"/>
  <c r="DM243" i="35"/>
  <c r="DL243" i="35"/>
  <c r="DK243" i="35"/>
  <c r="DJ243" i="35"/>
  <c r="DI243" i="35"/>
  <c r="DH243" i="35"/>
  <c r="DG243" i="35"/>
  <c r="CZ243" i="35"/>
  <c r="CY243" i="35"/>
  <c r="CX243" i="35"/>
  <c r="CW243" i="35"/>
  <c r="CV243" i="35"/>
  <c r="CU243" i="35"/>
  <c r="CT243" i="35"/>
  <c r="CS243" i="35"/>
  <c r="CR243" i="35"/>
  <c r="CQ243" i="35"/>
  <c r="CP243" i="35"/>
  <c r="CO243" i="35"/>
  <c r="CN243" i="35"/>
  <c r="CM243" i="35"/>
  <c r="CL243" i="35"/>
  <c r="CK243" i="35"/>
  <c r="CJ243" i="35"/>
  <c r="CI243" i="35"/>
  <c r="CH243" i="35"/>
  <c r="CG243" i="35"/>
  <c r="CF243" i="35"/>
  <c r="CE243" i="35"/>
  <c r="CD243" i="35"/>
  <c r="CC243" i="35"/>
  <c r="CB243" i="35"/>
  <c r="CA243" i="35"/>
  <c r="BZ243" i="35"/>
  <c r="BY243" i="35"/>
  <c r="BX243" i="35"/>
  <c r="BW243" i="35"/>
  <c r="BP243" i="35"/>
  <c r="BO243" i="35"/>
  <c r="BN243" i="35"/>
  <c r="BM243" i="35"/>
  <c r="BL243" i="35"/>
  <c r="BK243" i="35"/>
  <c r="BJ243" i="35"/>
  <c r="BI243" i="35"/>
  <c r="BH243" i="35"/>
  <c r="BG243" i="35"/>
  <c r="BF243" i="35"/>
  <c r="BE243" i="35"/>
  <c r="BC243" i="35"/>
  <c r="BB243" i="35"/>
  <c r="BA243" i="35"/>
  <c r="AZ243" i="35"/>
  <c r="AY243" i="35"/>
  <c r="AW243" i="35"/>
  <c r="AV243" i="35"/>
  <c r="AU243" i="35"/>
  <c r="AS243" i="35"/>
  <c r="AR243" i="35"/>
  <c r="AQ243" i="35"/>
  <c r="AO243" i="35"/>
  <c r="AN243" i="35"/>
  <c r="AM243" i="35"/>
  <c r="AL243" i="35"/>
  <c r="AJ243" i="35"/>
  <c r="AI243" i="35"/>
  <c r="AH243" i="35"/>
  <c r="AE243" i="35"/>
  <c r="AD243" i="35"/>
  <c r="AC243" i="35"/>
  <c r="AB243" i="35"/>
  <c r="AA243" i="35"/>
  <c r="Z243" i="35"/>
  <c r="Y243" i="35"/>
  <c r="X243" i="35"/>
  <c r="W243" i="35"/>
  <c r="V243" i="35"/>
  <c r="U243" i="35"/>
  <c r="T243" i="35"/>
  <c r="S243" i="35"/>
  <c r="R243" i="35"/>
  <c r="Q243" i="35"/>
  <c r="P243" i="35"/>
  <c r="O243" i="35"/>
  <c r="N243" i="35"/>
  <c r="K243" i="35"/>
  <c r="J243" i="35"/>
  <c r="F243" i="35"/>
  <c r="K242" i="35"/>
  <c r="F242" i="35"/>
  <c r="HK241" i="35"/>
  <c r="HJ241" i="35"/>
  <c r="HI241" i="35"/>
  <c r="HH241" i="35"/>
  <c r="HF241" i="35"/>
  <c r="HE241" i="35"/>
  <c r="HD241" i="35"/>
  <c r="HC241" i="35"/>
  <c r="HA241" i="35"/>
  <c r="GZ241" i="35"/>
  <c r="GY241" i="35"/>
  <c r="GX241" i="35"/>
  <c r="GW241" i="35"/>
  <c r="GV241" i="35"/>
  <c r="GU241" i="35"/>
  <c r="GT241" i="35"/>
  <c r="GS241" i="35"/>
  <c r="GR241" i="35"/>
  <c r="GQ241" i="35"/>
  <c r="GP241" i="35"/>
  <c r="GO241" i="35"/>
  <c r="GN241" i="35"/>
  <c r="GM241" i="35"/>
  <c r="GL241" i="35"/>
  <c r="GK241" i="35"/>
  <c r="GJ241" i="35"/>
  <c r="GI241" i="35"/>
  <c r="GG241" i="35"/>
  <c r="GF241" i="35"/>
  <c r="GE241" i="35"/>
  <c r="GD241" i="35"/>
  <c r="GC241" i="35"/>
  <c r="GB241" i="35"/>
  <c r="GA241" i="35"/>
  <c r="FZ241" i="35"/>
  <c r="FY241" i="35"/>
  <c r="FX241" i="35"/>
  <c r="FW241" i="35"/>
  <c r="FV241" i="35"/>
  <c r="FU241" i="35"/>
  <c r="FT241" i="35"/>
  <c r="FS241" i="35"/>
  <c r="FR241" i="35"/>
  <c r="FQ241" i="35"/>
  <c r="FP241" i="35"/>
  <c r="FO241" i="35"/>
  <c r="FN241" i="35"/>
  <c r="FM241" i="35"/>
  <c r="FL241" i="35"/>
  <c r="FK241" i="35"/>
  <c r="FJ241" i="35"/>
  <c r="FI241" i="35"/>
  <c r="FH241" i="35"/>
  <c r="FG241" i="35"/>
  <c r="FF241" i="35"/>
  <c r="FD241" i="35"/>
  <c r="FC241" i="35"/>
  <c r="FB241" i="35"/>
  <c r="FA241" i="35"/>
  <c r="EZ241" i="35"/>
  <c r="EY241" i="35"/>
  <c r="EX241" i="35"/>
  <c r="EW241" i="35"/>
  <c r="EV241" i="35"/>
  <c r="EU241" i="35"/>
  <c r="ET241" i="35"/>
  <c r="ES241" i="35"/>
  <c r="ER241" i="35"/>
  <c r="EQ241" i="35"/>
  <c r="EP241" i="35"/>
  <c r="EO241" i="35"/>
  <c r="EN241" i="35"/>
  <c r="EM241" i="35"/>
  <c r="EL241" i="35"/>
  <c r="EK241" i="35"/>
  <c r="EJ241" i="35"/>
  <c r="EI241" i="35"/>
  <c r="EH241" i="35"/>
  <c r="EG241" i="35"/>
  <c r="EF241" i="35"/>
  <c r="EE241" i="35"/>
  <c r="ED241" i="35"/>
  <c r="EC241" i="35"/>
  <c r="EB241" i="35"/>
  <c r="EA241" i="35"/>
  <c r="DZ241" i="35"/>
  <c r="DY241" i="35"/>
  <c r="DX241" i="35"/>
  <c r="DW241" i="35"/>
  <c r="DV241" i="35"/>
  <c r="DU241" i="35"/>
  <c r="DT241" i="35"/>
  <c r="DS241" i="35"/>
  <c r="DR241" i="35"/>
  <c r="DQ241" i="35"/>
  <c r="DP241" i="35"/>
  <c r="DO241" i="35"/>
  <c r="DN241" i="35"/>
  <c r="DM241" i="35"/>
  <c r="DL241" i="35"/>
  <c r="DK241" i="35"/>
  <c r="DJ241" i="35"/>
  <c r="DI241" i="35"/>
  <c r="DH241" i="35"/>
  <c r="DG241" i="35"/>
  <c r="CZ241" i="35"/>
  <c r="CY241" i="35"/>
  <c r="CX241" i="35"/>
  <c r="CW241" i="35"/>
  <c r="CV241" i="35"/>
  <c r="CU241" i="35"/>
  <c r="CT241" i="35"/>
  <c r="CS241" i="35"/>
  <c r="CR241" i="35"/>
  <c r="CQ241" i="35"/>
  <c r="CP241" i="35"/>
  <c r="CO241" i="35"/>
  <c r="CN241" i="35"/>
  <c r="CM241" i="35"/>
  <c r="CL241" i="35"/>
  <c r="CK241" i="35"/>
  <c r="CJ241" i="35"/>
  <c r="CI241" i="35"/>
  <c r="CH241" i="35"/>
  <c r="CG241" i="35"/>
  <c r="CF241" i="35"/>
  <c r="CE241" i="35"/>
  <c r="CD241" i="35"/>
  <c r="CC241" i="35"/>
  <c r="CB241" i="35"/>
  <c r="CA241" i="35"/>
  <c r="BZ241" i="35"/>
  <c r="BY241" i="35"/>
  <c r="BX241" i="35"/>
  <c r="BW241" i="35"/>
  <c r="BP241" i="35"/>
  <c r="BO241" i="35"/>
  <c r="BN241" i="35"/>
  <c r="BM241" i="35"/>
  <c r="BL241" i="35"/>
  <c r="BK241" i="35"/>
  <c r="BJ241" i="35"/>
  <c r="BI241" i="35"/>
  <c r="BH241" i="35"/>
  <c r="BG241" i="35"/>
  <c r="BF241" i="35"/>
  <c r="BE241" i="35"/>
  <c r="BC241" i="35"/>
  <c r="BB241" i="35"/>
  <c r="BA241" i="35"/>
  <c r="AZ241" i="35"/>
  <c r="AY241" i="35"/>
  <c r="AW241" i="35"/>
  <c r="AV241" i="35"/>
  <c r="AU241" i="35"/>
  <c r="AS241" i="35"/>
  <c r="AR241" i="35"/>
  <c r="AQ241" i="35"/>
  <c r="AO241" i="35"/>
  <c r="AN241" i="35"/>
  <c r="AM241" i="35"/>
  <c r="AL241" i="35"/>
  <c r="AJ241" i="35"/>
  <c r="AI241" i="35"/>
  <c r="AH241" i="35"/>
  <c r="AE241" i="35"/>
  <c r="AD241" i="35"/>
  <c r="AC241" i="35"/>
  <c r="AB241" i="35"/>
  <c r="AA241" i="35"/>
  <c r="Z241" i="35"/>
  <c r="Y241" i="35"/>
  <c r="X241" i="35"/>
  <c r="W241" i="35"/>
  <c r="V241" i="35"/>
  <c r="U241" i="35"/>
  <c r="T241" i="35"/>
  <c r="S241" i="35"/>
  <c r="R241" i="35"/>
  <c r="Q241" i="35"/>
  <c r="P241" i="35"/>
  <c r="O241" i="35"/>
  <c r="N241" i="35"/>
  <c r="K241" i="35"/>
  <c r="J241" i="35"/>
  <c r="F241" i="35"/>
  <c r="HK240" i="35"/>
  <c r="HJ240" i="35"/>
  <c r="HI240" i="35"/>
  <c r="HH240" i="35"/>
  <c r="HF240" i="35"/>
  <c r="HE240" i="35"/>
  <c r="HD240" i="35"/>
  <c r="HC240" i="35"/>
  <c r="HA240" i="35"/>
  <c r="GZ240" i="35"/>
  <c r="GY240" i="35"/>
  <c r="GX240" i="35"/>
  <c r="GW240" i="35"/>
  <c r="GV240" i="35"/>
  <c r="GU240" i="35"/>
  <c r="GT240" i="35"/>
  <c r="GS240" i="35"/>
  <c r="GR240" i="35"/>
  <c r="GQ240" i="35"/>
  <c r="GP240" i="35"/>
  <c r="GO240" i="35"/>
  <c r="GN240" i="35"/>
  <c r="GM240" i="35"/>
  <c r="GL240" i="35"/>
  <c r="GK240" i="35"/>
  <c r="GJ240" i="35"/>
  <c r="GI240" i="35"/>
  <c r="GG240" i="35"/>
  <c r="GF240" i="35"/>
  <c r="GE240" i="35"/>
  <c r="GD240" i="35"/>
  <c r="GC240" i="35"/>
  <c r="GB240" i="35"/>
  <c r="GA240" i="35"/>
  <c r="FZ240" i="35"/>
  <c r="FY240" i="35"/>
  <c r="FX240" i="35"/>
  <c r="FW240" i="35"/>
  <c r="FV240" i="35"/>
  <c r="FU240" i="35"/>
  <c r="FT240" i="35"/>
  <c r="FS240" i="35"/>
  <c r="FR240" i="35"/>
  <c r="FQ240" i="35"/>
  <c r="FP240" i="35"/>
  <c r="FO240" i="35"/>
  <c r="FN240" i="35"/>
  <c r="FM240" i="35"/>
  <c r="FL240" i="35"/>
  <c r="FK240" i="35"/>
  <c r="FJ240" i="35"/>
  <c r="FI240" i="35"/>
  <c r="FH240" i="35"/>
  <c r="FG240" i="35"/>
  <c r="FF240" i="35"/>
  <c r="FD240" i="35"/>
  <c r="FC240" i="35"/>
  <c r="FB240" i="35"/>
  <c r="FA240" i="35"/>
  <c r="EZ240" i="35"/>
  <c r="EY240" i="35"/>
  <c r="EX240" i="35"/>
  <c r="EW240" i="35"/>
  <c r="EV240" i="35"/>
  <c r="EU240" i="35"/>
  <c r="ET240" i="35"/>
  <c r="ES240" i="35"/>
  <c r="ER240" i="35"/>
  <c r="EQ240" i="35"/>
  <c r="EP240" i="35"/>
  <c r="EO240" i="35"/>
  <c r="EN240" i="35"/>
  <c r="EM240" i="35"/>
  <c r="EL240" i="35"/>
  <c r="EK240" i="35"/>
  <c r="EJ240" i="35"/>
  <c r="EI240" i="35"/>
  <c r="EH240" i="35"/>
  <c r="EG240" i="35"/>
  <c r="EF240" i="35"/>
  <c r="EE240" i="35"/>
  <c r="ED240" i="35"/>
  <c r="EC240" i="35"/>
  <c r="EB240" i="35"/>
  <c r="EA240" i="35"/>
  <c r="DZ240" i="35"/>
  <c r="DY240" i="35"/>
  <c r="DX240" i="35"/>
  <c r="DW240" i="35"/>
  <c r="DV240" i="35"/>
  <c r="DU240" i="35"/>
  <c r="DT240" i="35"/>
  <c r="DS240" i="35"/>
  <c r="DR240" i="35"/>
  <c r="DQ240" i="35"/>
  <c r="DP240" i="35"/>
  <c r="DO240" i="35"/>
  <c r="DN240" i="35"/>
  <c r="DM240" i="35"/>
  <c r="DL240" i="35"/>
  <c r="DK240" i="35"/>
  <c r="DJ240" i="35"/>
  <c r="DI240" i="35"/>
  <c r="DH240" i="35"/>
  <c r="DG240" i="35"/>
  <c r="CZ240" i="35"/>
  <c r="CY240" i="35"/>
  <c r="CX240" i="35"/>
  <c r="CW240" i="35"/>
  <c r="CV240" i="35"/>
  <c r="CU240" i="35"/>
  <c r="CT240" i="35"/>
  <c r="CS240" i="35"/>
  <c r="CR240" i="35"/>
  <c r="CQ240" i="35"/>
  <c r="CP240" i="35"/>
  <c r="CO240" i="35"/>
  <c r="CN240" i="35"/>
  <c r="CM240" i="35"/>
  <c r="CL240" i="35"/>
  <c r="CK240" i="35"/>
  <c r="CJ240" i="35"/>
  <c r="CI240" i="35"/>
  <c r="CH240" i="35"/>
  <c r="CG240" i="35"/>
  <c r="CF240" i="35"/>
  <c r="CE240" i="35"/>
  <c r="CD240" i="35"/>
  <c r="CC240" i="35"/>
  <c r="CB240" i="35"/>
  <c r="CA240" i="35"/>
  <c r="BZ240" i="35"/>
  <c r="BY240" i="35"/>
  <c r="BX240" i="35"/>
  <c r="BW240" i="35"/>
  <c r="BP240" i="35"/>
  <c r="BO240" i="35"/>
  <c r="BN240" i="35"/>
  <c r="BM240" i="35"/>
  <c r="BL240" i="35"/>
  <c r="BK240" i="35"/>
  <c r="BJ240" i="35"/>
  <c r="BI240" i="35"/>
  <c r="BH240" i="35"/>
  <c r="BG240" i="35"/>
  <c r="BF240" i="35"/>
  <c r="BE240" i="35"/>
  <c r="BC240" i="35"/>
  <c r="BB240" i="35"/>
  <c r="BA240" i="35"/>
  <c r="AZ240" i="35"/>
  <c r="AY240" i="35"/>
  <c r="AW240" i="35"/>
  <c r="AV240" i="35"/>
  <c r="AU240" i="35"/>
  <c r="AS240" i="35"/>
  <c r="AR240" i="35"/>
  <c r="AQ240" i="35"/>
  <c r="AO240" i="35"/>
  <c r="AN240" i="35"/>
  <c r="AM240" i="35"/>
  <c r="AL240" i="35"/>
  <c r="AJ240" i="35"/>
  <c r="AI240" i="35"/>
  <c r="AH240" i="35"/>
  <c r="AE240" i="35"/>
  <c r="AD240" i="35"/>
  <c r="AC240" i="35"/>
  <c r="AB240" i="35"/>
  <c r="AA240" i="35"/>
  <c r="Z240" i="35"/>
  <c r="Y240" i="35"/>
  <c r="X240" i="35"/>
  <c r="W240" i="35"/>
  <c r="V240" i="35"/>
  <c r="U240" i="35"/>
  <c r="T240" i="35"/>
  <c r="S240" i="35"/>
  <c r="R240" i="35"/>
  <c r="Q240" i="35"/>
  <c r="P240" i="35"/>
  <c r="O240" i="35"/>
  <c r="N240" i="35"/>
  <c r="K240" i="35"/>
  <c r="J240" i="35"/>
  <c r="F240" i="35"/>
  <c r="HK239" i="35"/>
  <c r="HJ239" i="35"/>
  <c r="HI239" i="35"/>
  <c r="HH239" i="35"/>
  <c r="HF239" i="35"/>
  <c r="HE239" i="35"/>
  <c r="HD239" i="35"/>
  <c r="HC239" i="35"/>
  <c r="HA239" i="35"/>
  <c r="GZ239" i="35"/>
  <c r="GY239" i="35"/>
  <c r="GX239" i="35"/>
  <c r="GW239" i="35"/>
  <c r="GV239" i="35"/>
  <c r="GU239" i="35"/>
  <c r="GT239" i="35"/>
  <c r="GS239" i="35"/>
  <c r="GR239" i="35"/>
  <c r="GQ239" i="35"/>
  <c r="GP239" i="35"/>
  <c r="GO239" i="35"/>
  <c r="GN239" i="35"/>
  <c r="GM239" i="35"/>
  <c r="GL239" i="35"/>
  <c r="GK239" i="35"/>
  <c r="GJ239" i="35"/>
  <c r="GI239" i="35"/>
  <c r="GG239" i="35"/>
  <c r="GF239" i="35"/>
  <c r="GE239" i="35"/>
  <c r="GD239" i="35"/>
  <c r="GC239" i="35"/>
  <c r="GB239" i="35"/>
  <c r="GA239" i="35"/>
  <c r="FZ239" i="35"/>
  <c r="FY239" i="35"/>
  <c r="FX239" i="35"/>
  <c r="FW239" i="35"/>
  <c r="FV239" i="35"/>
  <c r="FU239" i="35"/>
  <c r="FT239" i="35"/>
  <c r="FS239" i="35"/>
  <c r="FR239" i="35"/>
  <c r="FQ239" i="35"/>
  <c r="FP239" i="35"/>
  <c r="FO239" i="35"/>
  <c r="FN239" i="35"/>
  <c r="FM239" i="35"/>
  <c r="FL239" i="35"/>
  <c r="FK239" i="35"/>
  <c r="FJ239" i="35"/>
  <c r="FI239" i="35"/>
  <c r="FH239" i="35"/>
  <c r="FG239" i="35"/>
  <c r="FF239" i="35"/>
  <c r="FD239" i="35"/>
  <c r="FC239" i="35"/>
  <c r="FB239" i="35"/>
  <c r="FA239" i="35"/>
  <c r="EZ239" i="35"/>
  <c r="EY239" i="35"/>
  <c r="EX239" i="35"/>
  <c r="EW239" i="35"/>
  <c r="EV239" i="35"/>
  <c r="EU239" i="35"/>
  <c r="ET239" i="35"/>
  <c r="ES239" i="35"/>
  <c r="ER239" i="35"/>
  <c r="EQ239" i="35"/>
  <c r="EP239" i="35"/>
  <c r="EO239" i="35"/>
  <c r="EN239" i="35"/>
  <c r="EM239" i="35"/>
  <c r="EL239" i="35"/>
  <c r="EK239" i="35"/>
  <c r="EJ239" i="35"/>
  <c r="EI239" i="35"/>
  <c r="EH239" i="35"/>
  <c r="EG239" i="35"/>
  <c r="EF239" i="35"/>
  <c r="EE239" i="35"/>
  <c r="ED239" i="35"/>
  <c r="EC239" i="35"/>
  <c r="EB239" i="35"/>
  <c r="EA239" i="35"/>
  <c r="DZ239" i="35"/>
  <c r="DY239" i="35"/>
  <c r="DX239" i="35"/>
  <c r="DW239" i="35"/>
  <c r="DV239" i="35"/>
  <c r="DU239" i="35"/>
  <c r="DT239" i="35"/>
  <c r="DS239" i="35"/>
  <c r="DR239" i="35"/>
  <c r="DQ239" i="35"/>
  <c r="DP239" i="35"/>
  <c r="DO239" i="35"/>
  <c r="DN239" i="35"/>
  <c r="DM239" i="35"/>
  <c r="DL239" i="35"/>
  <c r="DK239" i="35"/>
  <c r="DJ239" i="35"/>
  <c r="DI239" i="35"/>
  <c r="DH239" i="35"/>
  <c r="DG239" i="35"/>
  <c r="CZ239" i="35"/>
  <c r="CY239" i="35"/>
  <c r="CX239" i="35"/>
  <c r="CW239" i="35"/>
  <c r="CV239" i="35"/>
  <c r="CU239" i="35"/>
  <c r="CT239" i="35"/>
  <c r="CS239" i="35"/>
  <c r="CR239" i="35"/>
  <c r="CQ239" i="35"/>
  <c r="CP239" i="35"/>
  <c r="CO239" i="35"/>
  <c r="CN239" i="35"/>
  <c r="CM239" i="35"/>
  <c r="CL239" i="35"/>
  <c r="CK239" i="35"/>
  <c r="CJ239" i="35"/>
  <c r="CI239" i="35"/>
  <c r="CH239" i="35"/>
  <c r="CG239" i="35"/>
  <c r="CF239" i="35"/>
  <c r="CE239" i="35"/>
  <c r="CD239" i="35"/>
  <c r="CC239" i="35"/>
  <c r="CB239" i="35"/>
  <c r="CA239" i="35"/>
  <c r="BZ239" i="35"/>
  <c r="BY239" i="35"/>
  <c r="BX239" i="35"/>
  <c r="BW239" i="35"/>
  <c r="BP239" i="35"/>
  <c r="BO239" i="35"/>
  <c r="BN239" i="35"/>
  <c r="BM239" i="35"/>
  <c r="BL239" i="35"/>
  <c r="BK239" i="35"/>
  <c r="BJ239" i="35"/>
  <c r="BI239" i="35"/>
  <c r="BH239" i="35"/>
  <c r="BG239" i="35"/>
  <c r="BF239" i="35"/>
  <c r="BE239" i="35"/>
  <c r="BC239" i="35"/>
  <c r="BB239" i="35"/>
  <c r="BA239" i="35"/>
  <c r="AZ239" i="35"/>
  <c r="AY239" i="35"/>
  <c r="AW239" i="35"/>
  <c r="AV239" i="35"/>
  <c r="AU239" i="35"/>
  <c r="AS239" i="35"/>
  <c r="AR239" i="35"/>
  <c r="AQ239" i="35"/>
  <c r="AO239" i="35"/>
  <c r="AN239" i="35"/>
  <c r="AM239" i="35"/>
  <c r="AL239" i="35"/>
  <c r="AJ239" i="35"/>
  <c r="AI239" i="35"/>
  <c r="AH239" i="35"/>
  <c r="AE239" i="35"/>
  <c r="AD239" i="35"/>
  <c r="AC239" i="35"/>
  <c r="AB239" i="35"/>
  <c r="AA239" i="35"/>
  <c r="Z239" i="35"/>
  <c r="Y239" i="35"/>
  <c r="X239" i="35"/>
  <c r="W239" i="35"/>
  <c r="V239" i="35"/>
  <c r="U239" i="35"/>
  <c r="T239" i="35"/>
  <c r="S239" i="35"/>
  <c r="R239" i="35"/>
  <c r="Q239" i="35"/>
  <c r="P239" i="35"/>
  <c r="O239" i="35"/>
  <c r="N239" i="35"/>
  <c r="K239" i="35"/>
  <c r="J239" i="35"/>
  <c r="F239" i="35"/>
  <c r="HK238" i="35"/>
  <c r="HJ238" i="35"/>
  <c r="HI238" i="35"/>
  <c r="HH238" i="35"/>
  <c r="HF238" i="35"/>
  <c r="HE238" i="35"/>
  <c r="HD238" i="35"/>
  <c r="HC238" i="35"/>
  <c r="HA238" i="35"/>
  <c r="GZ238" i="35"/>
  <c r="GY238" i="35"/>
  <c r="GX238" i="35"/>
  <c r="GW238" i="35"/>
  <c r="GV238" i="35"/>
  <c r="GU238" i="35"/>
  <c r="GT238" i="35"/>
  <c r="GS238" i="35"/>
  <c r="GR238" i="35"/>
  <c r="GQ238" i="35"/>
  <c r="GP238" i="35"/>
  <c r="GO238" i="35"/>
  <c r="GN238" i="35"/>
  <c r="GM238" i="35"/>
  <c r="GL238" i="35"/>
  <c r="GK238" i="35"/>
  <c r="GJ238" i="35"/>
  <c r="GI238" i="35"/>
  <c r="GG238" i="35"/>
  <c r="GF238" i="35"/>
  <c r="GE238" i="35"/>
  <c r="GD238" i="35"/>
  <c r="GC238" i="35"/>
  <c r="GB238" i="35"/>
  <c r="GA238" i="35"/>
  <c r="FZ238" i="35"/>
  <c r="FY238" i="35"/>
  <c r="FX238" i="35"/>
  <c r="FW238" i="35"/>
  <c r="FV238" i="35"/>
  <c r="FU238" i="35"/>
  <c r="FT238" i="35"/>
  <c r="FS238" i="35"/>
  <c r="FR238" i="35"/>
  <c r="FQ238" i="35"/>
  <c r="FP238" i="35"/>
  <c r="FO238" i="35"/>
  <c r="FN238" i="35"/>
  <c r="FM238" i="35"/>
  <c r="FL238" i="35"/>
  <c r="FK238" i="35"/>
  <c r="FJ238" i="35"/>
  <c r="FI238" i="35"/>
  <c r="FH238" i="35"/>
  <c r="FG238" i="35"/>
  <c r="FF238" i="35"/>
  <c r="FD238" i="35"/>
  <c r="FC238" i="35"/>
  <c r="FB238" i="35"/>
  <c r="FA238" i="35"/>
  <c r="EZ238" i="35"/>
  <c r="EY238" i="35"/>
  <c r="EX238" i="35"/>
  <c r="EW238" i="35"/>
  <c r="EV238" i="35"/>
  <c r="EU238" i="35"/>
  <c r="ET238" i="35"/>
  <c r="ES238" i="35"/>
  <c r="ER238" i="35"/>
  <c r="EQ238" i="35"/>
  <c r="EP238" i="35"/>
  <c r="EO238" i="35"/>
  <c r="EN238" i="35"/>
  <c r="EM238" i="35"/>
  <c r="EL238" i="35"/>
  <c r="EK238" i="35"/>
  <c r="EJ238" i="35"/>
  <c r="EI238" i="35"/>
  <c r="EH238" i="35"/>
  <c r="EG238" i="35"/>
  <c r="EF238" i="35"/>
  <c r="EE238" i="35"/>
  <c r="ED238" i="35"/>
  <c r="EC238" i="35"/>
  <c r="EB238" i="35"/>
  <c r="EA238" i="35"/>
  <c r="DZ238" i="35"/>
  <c r="DY238" i="35"/>
  <c r="DX238" i="35"/>
  <c r="DW238" i="35"/>
  <c r="DV238" i="35"/>
  <c r="DU238" i="35"/>
  <c r="DT238" i="35"/>
  <c r="DS238" i="35"/>
  <c r="DR238" i="35"/>
  <c r="DQ238" i="35"/>
  <c r="DP238" i="35"/>
  <c r="DO238" i="35"/>
  <c r="DN238" i="35"/>
  <c r="DM238" i="35"/>
  <c r="DL238" i="35"/>
  <c r="DK238" i="35"/>
  <c r="DJ238" i="35"/>
  <c r="DI238" i="35"/>
  <c r="DH238" i="35"/>
  <c r="DG238" i="35"/>
  <c r="CZ238" i="35"/>
  <c r="CY238" i="35"/>
  <c r="CX238" i="35"/>
  <c r="CW238" i="35"/>
  <c r="CV238" i="35"/>
  <c r="CU238" i="35"/>
  <c r="CT238" i="35"/>
  <c r="CS238" i="35"/>
  <c r="CR238" i="35"/>
  <c r="CQ238" i="35"/>
  <c r="CP238" i="35"/>
  <c r="CO238" i="35"/>
  <c r="CN238" i="35"/>
  <c r="CM238" i="35"/>
  <c r="CL238" i="35"/>
  <c r="CK238" i="35"/>
  <c r="CJ238" i="35"/>
  <c r="CI238" i="35"/>
  <c r="CH238" i="35"/>
  <c r="CG238" i="35"/>
  <c r="CF238" i="35"/>
  <c r="CE238" i="35"/>
  <c r="CD238" i="35"/>
  <c r="CC238" i="35"/>
  <c r="CB238" i="35"/>
  <c r="CA238" i="35"/>
  <c r="BZ238" i="35"/>
  <c r="BY238" i="35"/>
  <c r="BX238" i="35"/>
  <c r="BW238" i="35"/>
  <c r="BP238" i="35"/>
  <c r="BO238" i="35"/>
  <c r="BN238" i="35"/>
  <c r="BM238" i="35"/>
  <c r="BL238" i="35"/>
  <c r="BK238" i="35"/>
  <c r="BJ238" i="35"/>
  <c r="BI238" i="35"/>
  <c r="BH238" i="35"/>
  <c r="BG238" i="35"/>
  <c r="BF238" i="35"/>
  <c r="BE238" i="35"/>
  <c r="BC238" i="35"/>
  <c r="BB238" i="35"/>
  <c r="BA238" i="35"/>
  <c r="AZ238" i="35"/>
  <c r="AY238" i="35"/>
  <c r="AW238" i="35"/>
  <c r="AV238" i="35"/>
  <c r="AU238" i="35"/>
  <c r="AS238" i="35"/>
  <c r="AR238" i="35"/>
  <c r="AQ238" i="35"/>
  <c r="AO238" i="35"/>
  <c r="AN238" i="35"/>
  <c r="AM238" i="35"/>
  <c r="AL238" i="35"/>
  <c r="AJ238" i="35"/>
  <c r="AI238" i="35"/>
  <c r="AH238" i="35"/>
  <c r="AE238" i="35"/>
  <c r="AD238" i="35"/>
  <c r="AC238" i="35"/>
  <c r="AB238" i="35"/>
  <c r="AA238" i="35"/>
  <c r="Z238" i="35"/>
  <c r="Y238" i="35"/>
  <c r="X238" i="35"/>
  <c r="W238" i="35"/>
  <c r="V238" i="35"/>
  <c r="U238" i="35"/>
  <c r="T238" i="35"/>
  <c r="S238" i="35"/>
  <c r="R238" i="35"/>
  <c r="Q238" i="35"/>
  <c r="P238" i="35"/>
  <c r="O238" i="35"/>
  <c r="N238" i="35"/>
  <c r="K238" i="35"/>
  <c r="J238" i="35"/>
  <c r="F238" i="35"/>
  <c r="HK237" i="35"/>
  <c r="HJ237" i="35"/>
  <c r="HI237" i="35"/>
  <c r="HH237" i="35"/>
  <c r="HF237" i="35"/>
  <c r="HE237" i="35"/>
  <c r="HD237" i="35"/>
  <c r="HC237" i="35"/>
  <c r="HA237" i="35"/>
  <c r="GZ237" i="35"/>
  <c r="GY237" i="35"/>
  <c r="GX237" i="35"/>
  <c r="GW237" i="35"/>
  <c r="GV237" i="35"/>
  <c r="GU237" i="35"/>
  <c r="GT237" i="35"/>
  <c r="GS237" i="35"/>
  <c r="GR237" i="35"/>
  <c r="GQ237" i="35"/>
  <c r="GP237" i="35"/>
  <c r="GO237" i="35"/>
  <c r="GN237" i="35"/>
  <c r="GM237" i="35"/>
  <c r="GL237" i="35"/>
  <c r="GK237" i="35"/>
  <c r="GJ237" i="35"/>
  <c r="GI237" i="35"/>
  <c r="GG237" i="35"/>
  <c r="GF237" i="35"/>
  <c r="GE237" i="35"/>
  <c r="GD237" i="35"/>
  <c r="GC237" i="35"/>
  <c r="GB237" i="35"/>
  <c r="GA237" i="35"/>
  <c r="FZ237" i="35"/>
  <c r="FY237" i="35"/>
  <c r="FX237" i="35"/>
  <c r="FW237" i="35"/>
  <c r="FV237" i="35"/>
  <c r="FU237" i="35"/>
  <c r="FT237" i="35"/>
  <c r="FS237" i="35"/>
  <c r="FR237" i="35"/>
  <c r="FQ237" i="35"/>
  <c r="FP237" i="35"/>
  <c r="FO237" i="35"/>
  <c r="FN237" i="35"/>
  <c r="FM237" i="35"/>
  <c r="FL237" i="35"/>
  <c r="FK237" i="35"/>
  <c r="FJ237" i="35"/>
  <c r="FI237" i="35"/>
  <c r="FH237" i="35"/>
  <c r="FG237" i="35"/>
  <c r="FF237" i="35"/>
  <c r="FD237" i="35"/>
  <c r="FC237" i="35"/>
  <c r="FB237" i="35"/>
  <c r="FA237" i="35"/>
  <c r="EZ237" i="35"/>
  <c r="EY237" i="35"/>
  <c r="EX237" i="35"/>
  <c r="EW237" i="35"/>
  <c r="EV237" i="35"/>
  <c r="EU237" i="35"/>
  <c r="ET237" i="35"/>
  <c r="ES237" i="35"/>
  <c r="ER237" i="35"/>
  <c r="EQ237" i="35"/>
  <c r="EP237" i="35"/>
  <c r="EO237" i="35"/>
  <c r="EN237" i="35"/>
  <c r="EM237" i="35"/>
  <c r="EL237" i="35"/>
  <c r="EK237" i="35"/>
  <c r="EJ237" i="35"/>
  <c r="EI237" i="35"/>
  <c r="EH237" i="35"/>
  <c r="EG237" i="35"/>
  <c r="EF237" i="35"/>
  <c r="EE237" i="35"/>
  <c r="ED237" i="35"/>
  <c r="EC237" i="35"/>
  <c r="EB237" i="35"/>
  <c r="EA237" i="35"/>
  <c r="DZ237" i="35"/>
  <c r="DY237" i="35"/>
  <c r="DX237" i="35"/>
  <c r="DW237" i="35"/>
  <c r="DV237" i="35"/>
  <c r="DU237" i="35"/>
  <c r="DT237" i="35"/>
  <c r="DS237" i="35"/>
  <c r="DR237" i="35"/>
  <c r="DQ237" i="35"/>
  <c r="DP237" i="35"/>
  <c r="DO237" i="35"/>
  <c r="DN237" i="35"/>
  <c r="DM237" i="35"/>
  <c r="DL237" i="35"/>
  <c r="DK237" i="35"/>
  <c r="DJ237" i="35"/>
  <c r="DI237" i="35"/>
  <c r="DH237" i="35"/>
  <c r="DG237" i="35"/>
  <c r="CZ237" i="35"/>
  <c r="CY237" i="35"/>
  <c r="CX237" i="35"/>
  <c r="CW237" i="35"/>
  <c r="CV237" i="35"/>
  <c r="CU237" i="35"/>
  <c r="CT237" i="35"/>
  <c r="CS237" i="35"/>
  <c r="CR237" i="35"/>
  <c r="CQ237" i="35"/>
  <c r="CP237" i="35"/>
  <c r="CO237" i="35"/>
  <c r="CN237" i="35"/>
  <c r="CM237" i="35"/>
  <c r="CL237" i="35"/>
  <c r="CK237" i="35"/>
  <c r="CJ237" i="35"/>
  <c r="CI237" i="35"/>
  <c r="CH237" i="35"/>
  <c r="CG237" i="35"/>
  <c r="CF237" i="35"/>
  <c r="CE237" i="35"/>
  <c r="CD237" i="35"/>
  <c r="CC237" i="35"/>
  <c r="CB237" i="35"/>
  <c r="CA237" i="35"/>
  <c r="BZ237" i="35"/>
  <c r="BY237" i="35"/>
  <c r="BX237" i="35"/>
  <c r="BW237" i="35"/>
  <c r="BP237" i="35"/>
  <c r="BO237" i="35"/>
  <c r="BN237" i="35"/>
  <c r="BM237" i="35"/>
  <c r="BL237" i="35"/>
  <c r="BK237" i="35"/>
  <c r="BJ237" i="35"/>
  <c r="BI237" i="35"/>
  <c r="BH237" i="35"/>
  <c r="BG237" i="35"/>
  <c r="BF237" i="35"/>
  <c r="BE237" i="35"/>
  <c r="BC237" i="35"/>
  <c r="BB237" i="35"/>
  <c r="BA237" i="35"/>
  <c r="AZ237" i="35"/>
  <c r="AY237" i="35"/>
  <c r="AW237" i="35"/>
  <c r="AV237" i="35"/>
  <c r="AU237" i="35"/>
  <c r="AS237" i="35"/>
  <c r="AR237" i="35"/>
  <c r="AQ237" i="35"/>
  <c r="AO237" i="35"/>
  <c r="AN237" i="35"/>
  <c r="AM237" i="35"/>
  <c r="AL237" i="35"/>
  <c r="AJ237" i="35"/>
  <c r="AI237" i="35"/>
  <c r="AH237" i="35"/>
  <c r="AE237" i="35"/>
  <c r="AD237" i="35"/>
  <c r="AC237" i="35"/>
  <c r="AB237" i="35"/>
  <c r="AA237" i="35"/>
  <c r="Z237" i="35"/>
  <c r="Y237" i="35"/>
  <c r="X237" i="35"/>
  <c r="W237" i="35"/>
  <c r="V237" i="35"/>
  <c r="U237" i="35"/>
  <c r="T237" i="35"/>
  <c r="S237" i="35"/>
  <c r="R237" i="35"/>
  <c r="Q237" i="35"/>
  <c r="P237" i="35"/>
  <c r="O237" i="35"/>
  <c r="N237" i="35"/>
  <c r="K237" i="35"/>
  <c r="J237" i="35"/>
  <c r="F237" i="35"/>
  <c r="HK236" i="35"/>
  <c r="HJ236" i="35"/>
  <c r="HI236" i="35"/>
  <c r="HH236" i="35"/>
  <c r="HF236" i="35"/>
  <c r="HE236" i="35"/>
  <c r="HD236" i="35"/>
  <c r="HC236" i="35"/>
  <c r="HA236" i="35"/>
  <c r="GZ236" i="35"/>
  <c r="GY236" i="35"/>
  <c r="GX236" i="35"/>
  <c r="GW236" i="35"/>
  <c r="GV236" i="35"/>
  <c r="GU236" i="35"/>
  <c r="GT236" i="35"/>
  <c r="GS236" i="35"/>
  <c r="GR236" i="35"/>
  <c r="GQ236" i="35"/>
  <c r="GP236" i="35"/>
  <c r="GO236" i="35"/>
  <c r="GN236" i="35"/>
  <c r="GM236" i="35"/>
  <c r="GL236" i="35"/>
  <c r="GK236" i="35"/>
  <c r="GJ236" i="35"/>
  <c r="GI236" i="35"/>
  <c r="GG236" i="35"/>
  <c r="GF236" i="35"/>
  <c r="GE236" i="35"/>
  <c r="GD236" i="35"/>
  <c r="GC236" i="35"/>
  <c r="GB236" i="35"/>
  <c r="GA236" i="35"/>
  <c r="FZ236" i="35"/>
  <c r="FY236" i="35"/>
  <c r="FX236" i="35"/>
  <c r="FW236" i="35"/>
  <c r="FV236" i="35"/>
  <c r="FU236" i="35"/>
  <c r="FT236" i="35"/>
  <c r="FS236" i="35"/>
  <c r="FR236" i="35"/>
  <c r="FQ236" i="35"/>
  <c r="FP236" i="35"/>
  <c r="FO236" i="35"/>
  <c r="FN236" i="35"/>
  <c r="FM236" i="35"/>
  <c r="FL236" i="35"/>
  <c r="FK236" i="35"/>
  <c r="FJ236" i="35"/>
  <c r="FI236" i="35"/>
  <c r="FH236" i="35"/>
  <c r="FG236" i="35"/>
  <c r="FF236" i="35"/>
  <c r="FD236" i="35"/>
  <c r="FC236" i="35"/>
  <c r="FB236" i="35"/>
  <c r="FA236" i="35"/>
  <c r="EZ236" i="35"/>
  <c r="EY236" i="35"/>
  <c r="EX236" i="35"/>
  <c r="EW236" i="35"/>
  <c r="EV236" i="35"/>
  <c r="EU236" i="35"/>
  <c r="ET236" i="35"/>
  <c r="ES236" i="35"/>
  <c r="ER236" i="35"/>
  <c r="EQ236" i="35"/>
  <c r="EP236" i="35"/>
  <c r="EO236" i="35"/>
  <c r="EN236" i="35"/>
  <c r="EM236" i="35"/>
  <c r="EL236" i="35"/>
  <c r="EK236" i="35"/>
  <c r="EJ236" i="35"/>
  <c r="EI236" i="35"/>
  <c r="EH236" i="35"/>
  <c r="EG236" i="35"/>
  <c r="EF236" i="35"/>
  <c r="EE236" i="35"/>
  <c r="ED236" i="35"/>
  <c r="EC236" i="35"/>
  <c r="EB236" i="35"/>
  <c r="EA236" i="35"/>
  <c r="DZ236" i="35"/>
  <c r="DY236" i="35"/>
  <c r="DX236" i="35"/>
  <c r="DW236" i="35"/>
  <c r="DV236" i="35"/>
  <c r="DU236" i="35"/>
  <c r="DT236" i="35"/>
  <c r="DS236" i="35"/>
  <c r="DR236" i="35"/>
  <c r="DQ236" i="35"/>
  <c r="DP236" i="35"/>
  <c r="DO236" i="35"/>
  <c r="DN236" i="35"/>
  <c r="DM236" i="35"/>
  <c r="DL236" i="35"/>
  <c r="DK236" i="35"/>
  <c r="DJ236" i="35"/>
  <c r="DI236" i="35"/>
  <c r="DH236" i="35"/>
  <c r="DG236" i="35"/>
  <c r="CZ236" i="35"/>
  <c r="CY236" i="35"/>
  <c r="CX236" i="35"/>
  <c r="CW236" i="35"/>
  <c r="CV236" i="35"/>
  <c r="CU236" i="35"/>
  <c r="CT236" i="35"/>
  <c r="CS236" i="35"/>
  <c r="CR236" i="35"/>
  <c r="CQ236" i="35"/>
  <c r="CP236" i="35"/>
  <c r="CO236" i="35"/>
  <c r="CN236" i="35"/>
  <c r="CM236" i="35"/>
  <c r="CL236" i="35"/>
  <c r="CK236" i="35"/>
  <c r="CJ236" i="35"/>
  <c r="CI236" i="35"/>
  <c r="CH236" i="35"/>
  <c r="CG236" i="35"/>
  <c r="CF236" i="35"/>
  <c r="CE236" i="35"/>
  <c r="CD236" i="35"/>
  <c r="CC236" i="35"/>
  <c r="CB236" i="35"/>
  <c r="CA236" i="35"/>
  <c r="BZ236" i="35"/>
  <c r="BY236" i="35"/>
  <c r="BX236" i="35"/>
  <c r="BW236" i="35"/>
  <c r="BP236" i="35"/>
  <c r="BO236" i="35"/>
  <c r="BN236" i="35"/>
  <c r="BM236" i="35"/>
  <c r="BL236" i="35"/>
  <c r="BK236" i="35"/>
  <c r="BJ236" i="35"/>
  <c r="BI236" i="35"/>
  <c r="BH236" i="35"/>
  <c r="BG236" i="35"/>
  <c r="BF236" i="35"/>
  <c r="BE236" i="35"/>
  <c r="BC236" i="35"/>
  <c r="BB236" i="35"/>
  <c r="BA236" i="35"/>
  <c r="AZ236" i="35"/>
  <c r="AY236" i="35"/>
  <c r="AW236" i="35"/>
  <c r="AV236" i="35"/>
  <c r="AU236" i="35"/>
  <c r="AS236" i="35"/>
  <c r="AR236" i="35"/>
  <c r="AQ236" i="35"/>
  <c r="AO236" i="35"/>
  <c r="AN236" i="35"/>
  <c r="AM236" i="35"/>
  <c r="AL236" i="35"/>
  <c r="AJ236" i="35"/>
  <c r="AI236" i="35"/>
  <c r="AH236" i="35"/>
  <c r="AE236" i="35"/>
  <c r="AD236" i="35"/>
  <c r="AC236" i="35"/>
  <c r="AB236" i="35"/>
  <c r="AA236" i="35"/>
  <c r="Z236" i="35"/>
  <c r="Y236" i="35"/>
  <c r="X236" i="35"/>
  <c r="W236" i="35"/>
  <c r="V236" i="35"/>
  <c r="U236" i="35"/>
  <c r="T236" i="35"/>
  <c r="S236" i="35"/>
  <c r="R236" i="35"/>
  <c r="Q236" i="35"/>
  <c r="P236" i="35"/>
  <c r="O236" i="35"/>
  <c r="N236" i="35"/>
  <c r="K236" i="35"/>
  <c r="J236" i="35"/>
  <c r="F236" i="35"/>
  <c r="K235" i="35"/>
  <c r="F235" i="35"/>
  <c r="HK234" i="35"/>
  <c r="HJ234" i="35"/>
  <c r="HI234" i="35"/>
  <c r="HH234" i="35"/>
  <c r="HF234" i="35"/>
  <c r="HE234" i="35"/>
  <c r="HD234" i="35"/>
  <c r="HC234" i="35"/>
  <c r="HA234" i="35"/>
  <c r="GZ234" i="35"/>
  <c r="GY234" i="35"/>
  <c r="GX234" i="35"/>
  <c r="GW234" i="35"/>
  <c r="GV234" i="35"/>
  <c r="GU234" i="35"/>
  <c r="GT234" i="35"/>
  <c r="GS234" i="35"/>
  <c r="GR234" i="35"/>
  <c r="GQ234" i="35"/>
  <c r="GP234" i="35"/>
  <c r="GO234" i="35"/>
  <c r="GN234" i="35"/>
  <c r="GM234" i="35"/>
  <c r="GL234" i="35"/>
  <c r="GK234" i="35"/>
  <c r="GJ234" i="35"/>
  <c r="GI234" i="35"/>
  <c r="GG234" i="35"/>
  <c r="GF234" i="35"/>
  <c r="GE234" i="35"/>
  <c r="GD234" i="35"/>
  <c r="GC234" i="35"/>
  <c r="GB234" i="35"/>
  <c r="GA234" i="35"/>
  <c r="FZ234" i="35"/>
  <c r="FY234" i="35"/>
  <c r="FX234" i="35"/>
  <c r="FW234" i="35"/>
  <c r="FV234" i="35"/>
  <c r="FU234" i="35"/>
  <c r="FT234" i="35"/>
  <c r="FS234" i="35"/>
  <c r="FR234" i="35"/>
  <c r="FQ234" i="35"/>
  <c r="FP234" i="35"/>
  <c r="FO234" i="35"/>
  <c r="FN234" i="35"/>
  <c r="FM234" i="35"/>
  <c r="FL234" i="35"/>
  <c r="FK234" i="35"/>
  <c r="FJ234" i="35"/>
  <c r="FI234" i="35"/>
  <c r="FH234" i="35"/>
  <c r="FG234" i="35"/>
  <c r="FF234" i="35"/>
  <c r="FD234" i="35"/>
  <c r="FC234" i="35"/>
  <c r="FB234" i="35"/>
  <c r="FA234" i="35"/>
  <c r="EZ234" i="35"/>
  <c r="EY234" i="35"/>
  <c r="EX234" i="35"/>
  <c r="EW234" i="35"/>
  <c r="EV234" i="35"/>
  <c r="EU234" i="35"/>
  <c r="ET234" i="35"/>
  <c r="ES234" i="35"/>
  <c r="ER234" i="35"/>
  <c r="EQ234" i="35"/>
  <c r="EP234" i="35"/>
  <c r="EO234" i="35"/>
  <c r="EN234" i="35"/>
  <c r="EM234" i="35"/>
  <c r="EL234" i="35"/>
  <c r="EK234" i="35"/>
  <c r="EJ234" i="35"/>
  <c r="EI234" i="35"/>
  <c r="EH234" i="35"/>
  <c r="EG234" i="35"/>
  <c r="EF234" i="35"/>
  <c r="EE234" i="35"/>
  <c r="ED234" i="35"/>
  <c r="EC234" i="35"/>
  <c r="EB234" i="35"/>
  <c r="EA234" i="35"/>
  <c r="DZ234" i="35"/>
  <c r="DY234" i="35"/>
  <c r="DX234" i="35"/>
  <c r="DW234" i="35"/>
  <c r="DV234" i="35"/>
  <c r="DU234" i="35"/>
  <c r="DT234" i="35"/>
  <c r="DS234" i="35"/>
  <c r="DR234" i="35"/>
  <c r="DQ234" i="35"/>
  <c r="DP234" i="35"/>
  <c r="DO234" i="35"/>
  <c r="DN234" i="35"/>
  <c r="DM234" i="35"/>
  <c r="DL234" i="35"/>
  <c r="DK234" i="35"/>
  <c r="DJ234" i="35"/>
  <c r="DI234" i="35"/>
  <c r="DH234" i="35"/>
  <c r="DG234" i="35"/>
  <c r="CZ234" i="35"/>
  <c r="CY234" i="35"/>
  <c r="CX234" i="35"/>
  <c r="CW234" i="35"/>
  <c r="CV234" i="35"/>
  <c r="CU234" i="35"/>
  <c r="CT234" i="35"/>
  <c r="CS234" i="35"/>
  <c r="CR234" i="35"/>
  <c r="CQ234" i="35"/>
  <c r="CP234" i="35"/>
  <c r="CO234" i="35"/>
  <c r="CN234" i="35"/>
  <c r="CM234" i="35"/>
  <c r="CL234" i="35"/>
  <c r="CK234" i="35"/>
  <c r="CJ234" i="35"/>
  <c r="CI234" i="35"/>
  <c r="CH234" i="35"/>
  <c r="CG234" i="35"/>
  <c r="CF234" i="35"/>
  <c r="CE234" i="35"/>
  <c r="CD234" i="35"/>
  <c r="CC234" i="35"/>
  <c r="CB234" i="35"/>
  <c r="CA234" i="35"/>
  <c r="BZ234" i="35"/>
  <c r="BY234" i="35"/>
  <c r="BX234" i="35"/>
  <c r="BW234" i="35"/>
  <c r="BP234" i="35"/>
  <c r="BO234" i="35"/>
  <c r="BN234" i="35"/>
  <c r="BM234" i="35"/>
  <c r="BL234" i="35"/>
  <c r="BK234" i="35"/>
  <c r="BJ234" i="35"/>
  <c r="BI234" i="35"/>
  <c r="BH234" i="35"/>
  <c r="BG234" i="35"/>
  <c r="BF234" i="35"/>
  <c r="BE234" i="35"/>
  <c r="BC234" i="35"/>
  <c r="BB234" i="35"/>
  <c r="BA234" i="35"/>
  <c r="AZ234" i="35"/>
  <c r="AY234" i="35"/>
  <c r="AW234" i="35"/>
  <c r="AV234" i="35"/>
  <c r="AU234" i="35"/>
  <c r="AS234" i="35"/>
  <c r="AR234" i="35"/>
  <c r="AQ234" i="35"/>
  <c r="AO234" i="35"/>
  <c r="AN234" i="35"/>
  <c r="AM234" i="35"/>
  <c r="AL234" i="35"/>
  <c r="AJ234" i="35"/>
  <c r="AI234" i="35"/>
  <c r="AH234" i="35"/>
  <c r="AE234" i="35"/>
  <c r="AD234" i="35"/>
  <c r="AC234" i="35"/>
  <c r="AB234" i="35"/>
  <c r="AA234" i="35"/>
  <c r="Z234" i="35"/>
  <c r="Y234" i="35"/>
  <c r="X234" i="35"/>
  <c r="W234" i="35"/>
  <c r="V234" i="35"/>
  <c r="U234" i="35"/>
  <c r="T234" i="35"/>
  <c r="S234" i="35"/>
  <c r="R234" i="35"/>
  <c r="Q234" i="35"/>
  <c r="P234" i="35"/>
  <c r="O234" i="35"/>
  <c r="N234" i="35"/>
  <c r="K234" i="35"/>
  <c r="J234" i="35"/>
  <c r="F234" i="35"/>
  <c r="HK233" i="35"/>
  <c r="HJ233" i="35"/>
  <c r="HI233" i="35"/>
  <c r="HH233" i="35"/>
  <c r="HF233" i="35"/>
  <c r="HE233" i="35"/>
  <c r="HD233" i="35"/>
  <c r="HC233" i="35"/>
  <c r="HA233" i="35"/>
  <c r="GZ233" i="35"/>
  <c r="GY233" i="35"/>
  <c r="GX233" i="35"/>
  <c r="GW233" i="35"/>
  <c r="GV233" i="35"/>
  <c r="GU233" i="35"/>
  <c r="GT233" i="35"/>
  <c r="GS233" i="35"/>
  <c r="GR233" i="35"/>
  <c r="GQ233" i="35"/>
  <c r="GP233" i="35"/>
  <c r="GO233" i="35"/>
  <c r="GN233" i="35"/>
  <c r="GM233" i="35"/>
  <c r="GL233" i="35"/>
  <c r="GK233" i="35"/>
  <c r="GJ233" i="35"/>
  <c r="GI233" i="35"/>
  <c r="GG233" i="35"/>
  <c r="GF233" i="35"/>
  <c r="GE233" i="35"/>
  <c r="GD233" i="35"/>
  <c r="GC233" i="35"/>
  <c r="GB233" i="35"/>
  <c r="GA233" i="35"/>
  <c r="FZ233" i="35"/>
  <c r="FY233" i="35"/>
  <c r="FX233" i="35"/>
  <c r="FW233" i="35"/>
  <c r="FV233" i="35"/>
  <c r="FU233" i="35"/>
  <c r="FT233" i="35"/>
  <c r="FS233" i="35"/>
  <c r="FR233" i="35"/>
  <c r="FQ233" i="35"/>
  <c r="FP233" i="35"/>
  <c r="FO233" i="35"/>
  <c r="FN233" i="35"/>
  <c r="FM233" i="35"/>
  <c r="FL233" i="35"/>
  <c r="FK233" i="35"/>
  <c r="FJ233" i="35"/>
  <c r="FI233" i="35"/>
  <c r="FH233" i="35"/>
  <c r="FG233" i="35"/>
  <c r="FF233" i="35"/>
  <c r="FD233" i="35"/>
  <c r="FC233" i="35"/>
  <c r="FB233" i="35"/>
  <c r="FA233" i="35"/>
  <c r="EZ233" i="35"/>
  <c r="EY233" i="35"/>
  <c r="EX233" i="35"/>
  <c r="EW233" i="35"/>
  <c r="EV233" i="35"/>
  <c r="EU233" i="35"/>
  <c r="ET233" i="35"/>
  <c r="ES233" i="35"/>
  <c r="ER233" i="35"/>
  <c r="EQ233" i="35"/>
  <c r="EP233" i="35"/>
  <c r="EO233" i="35"/>
  <c r="EN233" i="35"/>
  <c r="EM233" i="35"/>
  <c r="EL233" i="35"/>
  <c r="EK233" i="35"/>
  <c r="EJ233" i="35"/>
  <c r="EI233" i="35"/>
  <c r="EH233" i="35"/>
  <c r="EG233" i="35"/>
  <c r="EF233" i="35"/>
  <c r="EE233" i="35"/>
  <c r="ED233" i="35"/>
  <c r="EC233" i="35"/>
  <c r="EB233" i="35"/>
  <c r="EA233" i="35"/>
  <c r="DZ233" i="35"/>
  <c r="DY233" i="35"/>
  <c r="DX233" i="35"/>
  <c r="DW233" i="35"/>
  <c r="DV233" i="35"/>
  <c r="DU233" i="35"/>
  <c r="DT233" i="35"/>
  <c r="DS233" i="35"/>
  <c r="DR233" i="35"/>
  <c r="DQ233" i="35"/>
  <c r="DP233" i="35"/>
  <c r="DO233" i="35"/>
  <c r="DN233" i="35"/>
  <c r="DM233" i="35"/>
  <c r="DL233" i="35"/>
  <c r="DK233" i="35"/>
  <c r="DJ233" i="35"/>
  <c r="DI233" i="35"/>
  <c r="DH233" i="35"/>
  <c r="DG233" i="35"/>
  <c r="CZ233" i="35"/>
  <c r="CY233" i="35"/>
  <c r="CX233" i="35"/>
  <c r="CW233" i="35"/>
  <c r="CV233" i="35"/>
  <c r="CU233" i="35"/>
  <c r="CT233" i="35"/>
  <c r="CS233" i="35"/>
  <c r="CR233" i="35"/>
  <c r="CQ233" i="35"/>
  <c r="CP233" i="35"/>
  <c r="CO233" i="35"/>
  <c r="CN233" i="35"/>
  <c r="CM233" i="35"/>
  <c r="CL233" i="35"/>
  <c r="CK233" i="35"/>
  <c r="CJ233" i="35"/>
  <c r="CI233" i="35"/>
  <c r="CH233" i="35"/>
  <c r="CG233" i="35"/>
  <c r="CF233" i="35"/>
  <c r="CE233" i="35"/>
  <c r="CD233" i="35"/>
  <c r="CC233" i="35"/>
  <c r="CB233" i="35"/>
  <c r="CA233" i="35"/>
  <c r="BZ233" i="35"/>
  <c r="BY233" i="35"/>
  <c r="BX233" i="35"/>
  <c r="BW233" i="35"/>
  <c r="BP233" i="35"/>
  <c r="BO233" i="35"/>
  <c r="BN233" i="35"/>
  <c r="BM233" i="35"/>
  <c r="BL233" i="35"/>
  <c r="BK233" i="35"/>
  <c r="BJ233" i="35"/>
  <c r="BI233" i="35"/>
  <c r="BH233" i="35"/>
  <c r="BG233" i="35"/>
  <c r="BF233" i="35"/>
  <c r="BE233" i="35"/>
  <c r="BC233" i="35"/>
  <c r="BB233" i="35"/>
  <c r="BA233" i="35"/>
  <c r="AZ233" i="35"/>
  <c r="AY233" i="35"/>
  <c r="AW233" i="35"/>
  <c r="AV233" i="35"/>
  <c r="AU233" i="35"/>
  <c r="AS233" i="35"/>
  <c r="AR233" i="35"/>
  <c r="AQ233" i="35"/>
  <c r="AO233" i="35"/>
  <c r="AN233" i="35"/>
  <c r="AM233" i="35"/>
  <c r="AL233" i="35"/>
  <c r="AJ233" i="35"/>
  <c r="AI233" i="35"/>
  <c r="AH233" i="35"/>
  <c r="AE233" i="35"/>
  <c r="AD233" i="35"/>
  <c r="AC233" i="35"/>
  <c r="AB233" i="35"/>
  <c r="AA233" i="35"/>
  <c r="Z233" i="35"/>
  <c r="Y233" i="35"/>
  <c r="X233" i="35"/>
  <c r="W233" i="35"/>
  <c r="V233" i="35"/>
  <c r="U233" i="35"/>
  <c r="T233" i="35"/>
  <c r="S233" i="35"/>
  <c r="R233" i="35"/>
  <c r="Q233" i="35"/>
  <c r="P233" i="35"/>
  <c r="O233" i="35"/>
  <c r="N233" i="35"/>
  <c r="K233" i="35"/>
  <c r="J233" i="35"/>
  <c r="F233" i="35"/>
  <c r="HK232" i="35"/>
  <c r="HJ232" i="35"/>
  <c r="HI232" i="35"/>
  <c r="HH232" i="35"/>
  <c r="HF232" i="35"/>
  <c r="HE232" i="35"/>
  <c r="HD232" i="35"/>
  <c r="HC232" i="35"/>
  <c r="HA232" i="35"/>
  <c r="GZ232" i="35"/>
  <c r="GY232" i="35"/>
  <c r="GX232" i="35"/>
  <c r="GW232" i="35"/>
  <c r="GV232" i="35"/>
  <c r="GU232" i="35"/>
  <c r="GT232" i="35"/>
  <c r="GS232" i="35"/>
  <c r="GR232" i="35"/>
  <c r="GQ232" i="35"/>
  <c r="GP232" i="35"/>
  <c r="GO232" i="35"/>
  <c r="GN232" i="35"/>
  <c r="GM232" i="35"/>
  <c r="GL232" i="35"/>
  <c r="GK232" i="35"/>
  <c r="GJ232" i="35"/>
  <c r="GI232" i="35"/>
  <c r="GG232" i="35"/>
  <c r="GF232" i="35"/>
  <c r="GE232" i="35"/>
  <c r="GD232" i="35"/>
  <c r="GC232" i="35"/>
  <c r="GB232" i="35"/>
  <c r="GA232" i="35"/>
  <c r="FZ232" i="35"/>
  <c r="FY232" i="35"/>
  <c r="FX232" i="35"/>
  <c r="FW232" i="35"/>
  <c r="FV232" i="35"/>
  <c r="FU232" i="35"/>
  <c r="FT232" i="35"/>
  <c r="FS232" i="35"/>
  <c r="FR232" i="35"/>
  <c r="FQ232" i="35"/>
  <c r="FP232" i="35"/>
  <c r="FO232" i="35"/>
  <c r="FN232" i="35"/>
  <c r="FM232" i="35"/>
  <c r="FL232" i="35"/>
  <c r="FK232" i="35"/>
  <c r="FJ232" i="35"/>
  <c r="FI232" i="35"/>
  <c r="FH232" i="35"/>
  <c r="FG232" i="35"/>
  <c r="FF232" i="35"/>
  <c r="FD232" i="35"/>
  <c r="FC232" i="35"/>
  <c r="FB232" i="35"/>
  <c r="FA232" i="35"/>
  <c r="EZ232" i="35"/>
  <c r="EY232" i="35"/>
  <c r="EX232" i="35"/>
  <c r="EW232" i="35"/>
  <c r="EV232" i="35"/>
  <c r="EU232" i="35"/>
  <c r="ET232" i="35"/>
  <c r="ES232" i="35"/>
  <c r="ER232" i="35"/>
  <c r="EQ232" i="35"/>
  <c r="EP232" i="35"/>
  <c r="EO232" i="35"/>
  <c r="EN232" i="35"/>
  <c r="EM232" i="35"/>
  <c r="EL232" i="35"/>
  <c r="EK232" i="35"/>
  <c r="EJ232" i="35"/>
  <c r="EI232" i="35"/>
  <c r="EH232" i="35"/>
  <c r="EG232" i="35"/>
  <c r="EF232" i="35"/>
  <c r="EE232" i="35"/>
  <c r="ED232" i="35"/>
  <c r="EC232" i="35"/>
  <c r="EB232" i="35"/>
  <c r="EA232" i="35"/>
  <c r="DZ232" i="35"/>
  <c r="DY232" i="35"/>
  <c r="DX232" i="35"/>
  <c r="DW232" i="35"/>
  <c r="DV232" i="35"/>
  <c r="DU232" i="35"/>
  <c r="DT232" i="35"/>
  <c r="DS232" i="35"/>
  <c r="DR232" i="35"/>
  <c r="DQ232" i="35"/>
  <c r="DP232" i="35"/>
  <c r="DO232" i="35"/>
  <c r="DN232" i="35"/>
  <c r="DM232" i="35"/>
  <c r="DL232" i="35"/>
  <c r="DK232" i="35"/>
  <c r="DJ232" i="35"/>
  <c r="DI232" i="35"/>
  <c r="DH232" i="35"/>
  <c r="DG232" i="35"/>
  <c r="CZ232" i="35"/>
  <c r="CY232" i="35"/>
  <c r="CX232" i="35"/>
  <c r="CW232" i="35"/>
  <c r="CV232" i="35"/>
  <c r="CU232" i="35"/>
  <c r="CT232" i="35"/>
  <c r="CS232" i="35"/>
  <c r="CR232" i="35"/>
  <c r="CQ232" i="35"/>
  <c r="CP232" i="35"/>
  <c r="CO232" i="35"/>
  <c r="CN232" i="35"/>
  <c r="CM232" i="35"/>
  <c r="CL232" i="35"/>
  <c r="CK232" i="35"/>
  <c r="CJ232" i="35"/>
  <c r="CI232" i="35"/>
  <c r="CH232" i="35"/>
  <c r="CG232" i="35"/>
  <c r="CF232" i="35"/>
  <c r="CE232" i="35"/>
  <c r="CD232" i="35"/>
  <c r="CC232" i="35"/>
  <c r="CB232" i="35"/>
  <c r="CA232" i="35"/>
  <c r="BZ232" i="35"/>
  <c r="BY232" i="35"/>
  <c r="BX232" i="35"/>
  <c r="BW232" i="35"/>
  <c r="BP232" i="35"/>
  <c r="BO232" i="35"/>
  <c r="BN232" i="35"/>
  <c r="BM232" i="35"/>
  <c r="BL232" i="35"/>
  <c r="BK232" i="35"/>
  <c r="BJ232" i="35"/>
  <c r="BI232" i="35"/>
  <c r="BH232" i="35"/>
  <c r="BG232" i="35"/>
  <c r="BF232" i="35"/>
  <c r="BE232" i="35"/>
  <c r="BC232" i="35"/>
  <c r="BB232" i="35"/>
  <c r="BA232" i="35"/>
  <c r="AZ232" i="35"/>
  <c r="AY232" i="35"/>
  <c r="AW232" i="35"/>
  <c r="AV232" i="35"/>
  <c r="AU232" i="35"/>
  <c r="AS232" i="35"/>
  <c r="AR232" i="35"/>
  <c r="AQ232" i="35"/>
  <c r="AO232" i="35"/>
  <c r="AN232" i="35"/>
  <c r="AM232" i="35"/>
  <c r="AL232" i="35"/>
  <c r="AJ232" i="35"/>
  <c r="AI232" i="35"/>
  <c r="AH232" i="35"/>
  <c r="AE232" i="35"/>
  <c r="AD232" i="35"/>
  <c r="AC232" i="35"/>
  <c r="AB232" i="35"/>
  <c r="AA232" i="35"/>
  <c r="Z232" i="35"/>
  <c r="Y232" i="35"/>
  <c r="X232" i="35"/>
  <c r="W232" i="35"/>
  <c r="V232" i="35"/>
  <c r="U232" i="35"/>
  <c r="T232" i="35"/>
  <c r="S232" i="35"/>
  <c r="R232" i="35"/>
  <c r="Q232" i="35"/>
  <c r="P232" i="35"/>
  <c r="O232" i="35"/>
  <c r="N232" i="35"/>
  <c r="K232" i="35"/>
  <c r="J232" i="35"/>
  <c r="F232" i="35"/>
  <c r="HK231" i="35"/>
  <c r="HJ231" i="35"/>
  <c r="HI231" i="35"/>
  <c r="HH231" i="35"/>
  <c r="HF231" i="35"/>
  <c r="HE231" i="35"/>
  <c r="HD231" i="35"/>
  <c r="HC231" i="35"/>
  <c r="HA231" i="35"/>
  <c r="GZ231" i="35"/>
  <c r="GY231" i="35"/>
  <c r="GX231" i="35"/>
  <c r="GW231" i="35"/>
  <c r="GV231" i="35"/>
  <c r="GU231" i="35"/>
  <c r="GT231" i="35"/>
  <c r="GS231" i="35"/>
  <c r="GR231" i="35"/>
  <c r="GQ231" i="35"/>
  <c r="GP231" i="35"/>
  <c r="GO231" i="35"/>
  <c r="GN231" i="35"/>
  <c r="GM231" i="35"/>
  <c r="GL231" i="35"/>
  <c r="GK231" i="35"/>
  <c r="GJ231" i="35"/>
  <c r="GI231" i="35"/>
  <c r="GG231" i="35"/>
  <c r="GF231" i="35"/>
  <c r="GE231" i="35"/>
  <c r="GD231" i="35"/>
  <c r="GC231" i="35"/>
  <c r="GB231" i="35"/>
  <c r="GA231" i="35"/>
  <c r="FZ231" i="35"/>
  <c r="FY231" i="35"/>
  <c r="FX231" i="35"/>
  <c r="FW231" i="35"/>
  <c r="FV231" i="35"/>
  <c r="FU231" i="35"/>
  <c r="FT231" i="35"/>
  <c r="FS231" i="35"/>
  <c r="FR231" i="35"/>
  <c r="FQ231" i="35"/>
  <c r="FP231" i="35"/>
  <c r="FO231" i="35"/>
  <c r="FN231" i="35"/>
  <c r="FM231" i="35"/>
  <c r="FL231" i="35"/>
  <c r="FK231" i="35"/>
  <c r="FJ231" i="35"/>
  <c r="FI231" i="35"/>
  <c r="FH231" i="35"/>
  <c r="FG231" i="35"/>
  <c r="FF231" i="35"/>
  <c r="FD231" i="35"/>
  <c r="FC231" i="35"/>
  <c r="FB231" i="35"/>
  <c r="FA231" i="35"/>
  <c r="EZ231" i="35"/>
  <c r="EY231" i="35"/>
  <c r="EX231" i="35"/>
  <c r="EW231" i="35"/>
  <c r="EV231" i="35"/>
  <c r="EU231" i="35"/>
  <c r="ET231" i="35"/>
  <c r="ES231" i="35"/>
  <c r="ER231" i="35"/>
  <c r="EQ231" i="35"/>
  <c r="EP231" i="35"/>
  <c r="EO231" i="35"/>
  <c r="EN231" i="35"/>
  <c r="EM231" i="35"/>
  <c r="EL231" i="35"/>
  <c r="EK231" i="35"/>
  <c r="EJ231" i="35"/>
  <c r="EI231" i="35"/>
  <c r="EH231" i="35"/>
  <c r="EG231" i="35"/>
  <c r="EF231" i="35"/>
  <c r="EE231" i="35"/>
  <c r="ED231" i="35"/>
  <c r="EC231" i="35"/>
  <c r="EB231" i="35"/>
  <c r="EA231" i="35"/>
  <c r="DZ231" i="35"/>
  <c r="DY231" i="35"/>
  <c r="DX231" i="35"/>
  <c r="DW231" i="35"/>
  <c r="DV231" i="35"/>
  <c r="DU231" i="35"/>
  <c r="DT231" i="35"/>
  <c r="DS231" i="35"/>
  <c r="DR231" i="35"/>
  <c r="DQ231" i="35"/>
  <c r="DP231" i="35"/>
  <c r="DO231" i="35"/>
  <c r="DN231" i="35"/>
  <c r="DM231" i="35"/>
  <c r="DL231" i="35"/>
  <c r="DK231" i="35"/>
  <c r="DJ231" i="35"/>
  <c r="DI231" i="35"/>
  <c r="DH231" i="35"/>
  <c r="DG231" i="35"/>
  <c r="CZ231" i="35"/>
  <c r="CY231" i="35"/>
  <c r="CX231" i="35"/>
  <c r="CW231" i="35"/>
  <c r="CV231" i="35"/>
  <c r="CU231" i="35"/>
  <c r="CT231" i="35"/>
  <c r="CS231" i="35"/>
  <c r="CR231" i="35"/>
  <c r="CQ231" i="35"/>
  <c r="CP231" i="35"/>
  <c r="CO231" i="35"/>
  <c r="CN231" i="35"/>
  <c r="CM231" i="35"/>
  <c r="CL231" i="35"/>
  <c r="CK231" i="35"/>
  <c r="CJ231" i="35"/>
  <c r="CI231" i="35"/>
  <c r="CH231" i="35"/>
  <c r="CG231" i="35"/>
  <c r="CF231" i="35"/>
  <c r="CE231" i="35"/>
  <c r="CD231" i="35"/>
  <c r="CC231" i="35"/>
  <c r="CB231" i="35"/>
  <c r="CA231" i="35"/>
  <c r="BZ231" i="35"/>
  <c r="BY231" i="35"/>
  <c r="BX231" i="35"/>
  <c r="BW231" i="35"/>
  <c r="BP231" i="35"/>
  <c r="BO231" i="35"/>
  <c r="BN231" i="35"/>
  <c r="BM231" i="35"/>
  <c r="BL231" i="35"/>
  <c r="BK231" i="35"/>
  <c r="BJ231" i="35"/>
  <c r="BI231" i="35"/>
  <c r="BH231" i="35"/>
  <c r="BG231" i="35"/>
  <c r="BF231" i="35"/>
  <c r="BE231" i="35"/>
  <c r="BC231" i="35"/>
  <c r="BB231" i="35"/>
  <c r="BA231" i="35"/>
  <c r="AZ231" i="35"/>
  <c r="AY231" i="35"/>
  <c r="AW231" i="35"/>
  <c r="AV231" i="35"/>
  <c r="AU231" i="35"/>
  <c r="AS231" i="35"/>
  <c r="AR231" i="35"/>
  <c r="AQ231" i="35"/>
  <c r="AO231" i="35"/>
  <c r="AN231" i="35"/>
  <c r="AM231" i="35"/>
  <c r="AL231" i="35"/>
  <c r="AJ231" i="35"/>
  <c r="AI231" i="35"/>
  <c r="AH231" i="35"/>
  <c r="AE231" i="35"/>
  <c r="AD231" i="35"/>
  <c r="AC231" i="35"/>
  <c r="AB231" i="35"/>
  <c r="AA231" i="35"/>
  <c r="Z231" i="35"/>
  <c r="Y231" i="35"/>
  <c r="X231" i="35"/>
  <c r="W231" i="35"/>
  <c r="V231" i="35"/>
  <c r="U231" i="35"/>
  <c r="T231" i="35"/>
  <c r="S231" i="35"/>
  <c r="R231" i="35"/>
  <c r="Q231" i="35"/>
  <c r="P231" i="35"/>
  <c r="O231" i="35"/>
  <c r="N231" i="35"/>
  <c r="K231" i="35"/>
  <c r="J231" i="35"/>
  <c r="F231" i="35"/>
  <c r="HK230" i="35"/>
  <c r="HJ230" i="35"/>
  <c r="HI230" i="35"/>
  <c r="HH230" i="35"/>
  <c r="HF230" i="35"/>
  <c r="HE230" i="35"/>
  <c r="HD230" i="35"/>
  <c r="HC230" i="35"/>
  <c r="HA230" i="35"/>
  <c r="GZ230" i="35"/>
  <c r="GY230" i="35"/>
  <c r="GX230" i="35"/>
  <c r="GW230" i="35"/>
  <c r="GV230" i="35"/>
  <c r="GU230" i="35"/>
  <c r="GT230" i="35"/>
  <c r="GS230" i="35"/>
  <c r="GR230" i="35"/>
  <c r="GQ230" i="35"/>
  <c r="GP230" i="35"/>
  <c r="GO230" i="35"/>
  <c r="GN230" i="35"/>
  <c r="GM230" i="35"/>
  <c r="GL230" i="35"/>
  <c r="GK230" i="35"/>
  <c r="GJ230" i="35"/>
  <c r="GI230" i="35"/>
  <c r="GG230" i="35"/>
  <c r="GF230" i="35"/>
  <c r="GE230" i="35"/>
  <c r="GD230" i="35"/>
  <c r="GC230" i="35"/>
  <c r="GB230" i="35"/>
  <c r="GA230" i="35"/>
  <c r="FZ230" i="35"/>
  <c r="FY230" i="35"/>
  <c r="FX230" i="35"/>
  <c r="FW230" i="35"/>
  <c r="FV230" i="35"/>
  <c r="FU230" i="35"/>
  <c r="FT230" i="35"/>
  <c r="FS230" i="35"/>
  <c r="FR230" i="35"/>
  <c r="FQ230" i="35"/>
  <c r="FP230" i="35"/>
  <c r="FO230" i="35"/>
  <c r="FN230" i="35"/>
  <c r="FM230" i="35"/>
  <c r="FL230" i="35"/>
  <c r="FK230" i="35"/>
  <c r="FJ230" i="35"/>
  <c r="FI230" i="35"/>
  <c r="FH230" i="35"/>
  <c r="FG230" i="35"/>
  <c r="FF230" i="35"/>
  <c r="FD230" i="35"/>
  <c r="FC230" i="35"/>
  <c r="FB230" i="35"/>
  <c r="FA230" i="35"/>
  <c r="EZ230" i="35"/>
  <c r="EY230" i="35"/>
  <c r="EX230" i="35"/>
  <c r="EW230" i="35"/>
  <c r="EV230" i="35"/>
  <c r="EU230" i="35"/>
  <c r="ET230" i="35"/>
  <c r="ES230" i="35"/>
  <c r="ER230" i="35"/>
  <c r="EQ230" i="35"/>
  <c r="EP230" i="35"/>
  <c r="EO230" i="35"/>
  <c r="EN230" i="35"/>
  <c r="EM230" i="35"/>
  <c r="EL230" i="35"/>
  <c r="EK230" i="35"/>
  <c r="EJ230" i="35"/>
  <c r="EI230" i="35"/>
  <c r="EH230" i="35"/>
  <c r="EG230" i="35"/>
  <c r="EF230" i="35"/>
  <c r="EE230" i="35"/>
  <c r="ED230" i="35"/>
  <c r="EC230" i="35"/>
  <c r="EB230" i="35"/>
  <c r="EA230" i="35"/>
  <c r="DZ230" i="35"/>
  <c r="DY230" i="35"/>
  <c r="DX230" i="35"/>
  <c r="DW230" i="35"/>
  <c r="DV230" i="35"/>
  <c r="DU230" i="35"/>
  <c r="DT230" i="35"/>
  <c r="DS230" i="35"/>
  <c r="DR230" i="35"/>
  <c r="DQ230" i="35"/>
  <c r="DP230" i="35"/>
  <c r="DO230" i="35"/>
  <c r="DN230" i="35"/>
  <c r="DM230" i="35"/>
  <c r="DL230" i="35"/>
  <c r="DK230" i="35"/>
  <c r="DJ230" i="35"/>
  <c r="DI230" i="35"/>
  <c r="DH230" i="35"/>
  <c r="DG230" i="35"/>
  <c r="CZ230" i="35"/>
  <c r="CY230" i="35"/>
  <c r="CX230" i="35"/>
  <c r="CW230" i="35"/>
  <c r="CV230" i="35"/>
  <c r="CU230" i="35"/>
  <c r="CT230" i="35"/>
  <c r="CS230" i="35"/>
  <c r="CR230" i="35"/>
  <c r="CQ230" i="35"/>
  <c r="CP230" i="35"/>
  <c r="CO230" i="35"/>
  <c r="CN230" i="35"/>
  <c r="CM230" i="35"/>
  <c r="CL230" i="35"/>
  <c r="CK230" i="35"/>
  <c r="CJ230" i="35"/>
  <c r="CI230" i="35"/>
  <c r="CH230" i="35"/>
  <c r="CG230" i="35"/>
  <c r="CF230" i="35"/>
  <c r="CE230" i="35"/>
  <c r="CD230" i="35"/>
  <c r="CC230" i="35"/>
  <c r="CB230" i="35"/>
  <c r="CA230" i="35"/>
  <c r="BZ230" i="35"/>
  <c r="BY230" i="35"/>
  <c r="BX230" i="35"/>
  <c r="BW230" i="35"/>
  <c r="BP230" i="35"/>
  <c r="BO230" i="35"/>
  <c r="BN230" i="35"/>
  <c r="BM230" i="35"/>
  <c r="BL230" i="35"/>
  <c r="BK230" i="35"/>
  <c r="BJ230" i="35"/>
  <c r="BI230" i="35"/>
  <c r="BH230" i="35"/>
  <c r="BG230" i="35"/>
  <c r="BF230" i="35"/>
  <c r="BE230" i="35"/>
  <c r="BC230" i="35"/>
  <c r="BB230" i="35"/>
  <c r="BA230" i="35"/>
  <c r="AZ230" i="35"/>
  <c r="AY230" i="35"/>
  <c r="AW230" i="35"/>
  <c r="AV230" i="35"/>
  <c r="AU230" i="35"/>
  <c r="AS230" i="35"/>
  <c r="AR230" i="35"/>
  <c r="AQ230" i="35"/>
  <c r="AO230" i="35"/>
  <c r="AN230" i="35"/>
  <c r="AM230" i="35"/>
  <c r="AL230" i="35"/>
  <c r="AJ230" i="35"/>
  <c r="AI230" i="35"/>
  <c r="AH230" i="35"/>
  <c r="AE230" i="35"/>
  <c r="AD230" i="35"/>
  <c r="AC230" i="35"/>
  <c r="AB230" i="35"/>
  <c r="AA230" i="35"/>
  <c r="Z230" i="35"/>
  <c r="Y230" i="35"/>
  <c r="X230" i="35"/>
  <c r="W230" i="35"/>
  <c r="V230" i="35"/>
  <c r="U230" i="35"/>
  <c r="T230" i="35"/>
  <c r="S230" i="35"/>
  <c r="R230" i="35"/>
  <c r="Q230" i="35"/>
  <c r="P230" i="35"/>
  <c r="O230" i="35"/>
  <c r="N230" i="35"/>
  <c r="K230" i="35"/>
  <c r="J230" i="35"/>
  <c r="F230" i="35"/>
  <c r="HK229" i="35"/>
  <c r="HJ229" i="35"/>
  <c r="HI229" i="35"/>
  <c r="HH229" i="35"/>
  <c r="HF229" i="35"/>
  <c r="HE229" i="35"/>
  <c r="HD229" i="35"/>
  <c r="HC229" i="35"/>
  <c r="HA229" i="35"/>
  <c r="GZ229" i="35"/>
  <c r="GY229" i="35"/>
  <c r="GX229" i="35"/>
  <c r="GW229" i="35"/>
  <c r="GV229" i="35"/>
  <c r="GU229" i="35"/>
  <c r="GT229" i="35"/>
  <c r="GS229" i="35"/>
  <c r="GR229" i="35"/>
  <c r="GQ229" i="35"/>
  <c r="GP229" i="35"/>
  <c r="GO229" i="35"/>
  <c r="GN229" i="35"/>
  <c r="GM229" i="35"/>
  <c r="GL229" i="35"/>
  <c r="GK229" i="35"/>
  <c r="GJ229" i="35"/>
  <c r="GI229" i="35"/>
  <c r="GG229" i="35"/>
  <c r="GF229" i="35"/>
  <c r="GE229" i="35"/>
  <c r="GD229" i="35"/>
  <c r="GC229" i="35"/>
  <c r="GB229" i="35"/>
  <c r="GA229" i="35"/>
  <c r="FZ229" i="35"/>
  <c r="FY229" i="35"/>
  <c r="FX229" i="35"/>
  <c r="FW229" i="35"/>
  <c r="FV229" i="35"/>
  <c r="FU229" i="35"/>
  <c r="FT229" i="35"/>
  <c r="FS229" i="35"/>
  <c r="FR229" i="35"/>
  <c r="FQ229" i="35"/>
  <c r="FP229" i="35"/>
  <c r="FO229" i="35"/>
  <c r="FN229" i="35"/>
  <c r="FM229" i="35"/>
  <c r="FL229" i="35"/>
  <c r="FK229" i="35"/>
  <c r="FJ229" i="35"/>
  <c r="FI229" i="35"/>
  <c r="FH229" i="35"/>
  <c r="FG229" i="35"/>
  <c r="FF229" i="35"/>
  <c r="FD229" i="35"/>
  <c r="FC229" i="35"/>
  <c r="FB229" i="35"/>
  <c r="FA229" i="35"/>
  <c r="EZ229" i="35"/>
  <c r="EY229" i="35"/>
  <c r="EX229" i="35"/>
  <c r="EW229" i="35"/>
  <c r="EV229" i="35"/>
  <c r="EU229" i="35"/>
  <c r="ET229" i="35"/>
  <c r="ES229" i="35"/>
  <c r="ER229" i="35"/>
  <c r="EQ229" i="35"/>
  <c r="EP229" i="35"/>
  <c r="EO229" i="35"/>
  <c r="EN229" i="35"/>
  <c r="EM229" i="35"/>
  <c r="EL229" i="35"/>
  <c r="EK229" i="35"/>
  <c r="EJ229" i="35"/>
  <c r="EI229" i="35"/>
  <c r="EH229" i="35"/>
  <c r="EG229" i="35"/>
  <c r="EF229" i="35"/>
  <c r="EE229" i="35"/>
  <c r="ED229" i="35"/>
  <c r="EC229" i="35"/>
  <c r="EB229" i="35"/>
  <c r="EA229" i="35"/>
  <c r="DZ229" i="35"/>
  <c r="DY229" i="35"/>
  <c r="DX229" i="35"/>
  <c r="DW229" i="35"/>
  <c r="DV229" i="35"/>
  <c r="DU229" i="35"/>
  <c r="DT229" i="35"/>
  <c r="DS229" i="35"/>
  <c r="DR229" i="35"/>
  <c r="DQ229" i="35"/>
  <c r="DP229" i="35"/>
  <c r="DO229" i="35"/>
  <c r="DN229" i="35"/>
  <c r="DM229" i="35"/>
  <c r="DL229" i="35"/>
  <c r="DK229" i="35"/>
  <c r="DJ229" i="35"/>
  <c r="DI229" i="35"/>
  <c r="DH229" i="35"/>
  <c r="DG229" i="35"/>
  <c r="CZ229" i="35"/>
  <c r="CY229" i="35"/>
  <c r="CX229" i="35"/>
  <c r="CW229" i="35"/>
  <c r="CV229" i="35"/>
  <c r="CU229" i="35"/>
  <c r="CT229" i="35"/>
  <c r="CS229" i="35"/>
  <c r="CR229" i="35"/>
  <c r="CQ229" i="35"/>
  <c r="CP229" i="35"/>
  <c r="CO229" i="35"/>
  <c r="CN229" i="35"/>
  <c r="CM229" i="35"/>
  <c r="CL229" i="35"/>
  <c r="CK229" i="35"/>
  <c r="CJ229" i="35"/>
  <c r="CI229" i="35"/>
  <c r="CH229" i="35"/>
  <c r="CG229" i="35"/>
  <c r="CF229" i="35"/>
  <c r="CE229" i="35"/>
  <c r="CD229" i="35"/>
  <c r="CC229" i="35"/>
  <c r="CB229" i="35"/>
  <c r="CA229" i="35"/>
  <c r="BZ229" i="35"/>
  <c r="BY229" i="35"/>
  <c r="BX229" i="35"/>
  <c r="BW229" i="35"/>
  <c r="BP229" i="35"/>
  <c r="BO229" i="35"/>
  <c r="BN229" i="35"/>
  <c r="BM229" i="35"/>
  <c r="BL229" i="35"/>
  <c r="BK229" i="35"/>
  <c r="BJ229" i="35"/>
  <c r="BI229" i="35"/>
  <c r="BH229" i="35"/>
  <c r="BG229" i="35"/>
  <c r="BF229" i="35"/>
  <c r="BE229" i="35"/>
  <c r="BC229" i="35"/>
  <c r="BB229" i="35"/>
  <c r="BA229" i="35"/>
  <c r="AZ229" i="35"/>
  <c r="AY229" i="35"/>
  <c r="AW229" i="35"/>
  <c r="AV229" i="35"/>
  <c r="AU229" i="35"/>
  <c r="AS229" i="35"/>
  <c r="AR229" i="35"/>
  <c r="AQ229" i="35"/>
  <c r="AO229" i="35"/>
  <c r="AN229" i="35"/>
  <c r="AM229" i="35"/>
  <c r="AL229" i="35"/>
  <c r="AJ229" i="35"/>
  <c r="AI229" i="35"/>
  <c r="AH229" i="35"/>
  <c r="AE229" i="35"/>
  <c r="AD229" i="35"/>
  <c r="AC229" i="35"/>
  <c r="AB229" i="35"/>
  <c r="AA229" i="35"/>
  <c r="Z229" i="35"/>
  <c r="Y229" i="35"/>
  <c r="X229" i="35"/>
  <c r="W229" i="35"/>
  <c r="V229" i="35"/>
  <c r="U229" i="35"/>
  <c r="T229" i="35"/>
  <c r="S229" i="35"/>
  <c r="R229" i="35"/>
  <c r="Q229" i="35"/>
  <c r="P229" i="35"/>
  <c r="O229" i="35"/>
  <c r="N229" i="35"/>
  <c r="K229" i="35"/>
  <c r="J229" i="35"/>
  <c r="F229" i="35"/>
  <c r="HK228" i="35"/>
  <c r="HJ228" i="35"/>
  <c r="HI228" i="35"/>
  <c r="HH228" i="35"/>
  <c r="HF228" i="35"/>
  <c r="HE228" i="35"/>
  <c r="HD228" i="35"/>
  <c r="HC228" i="35"/>
  <c r="HA228" i="35"/>
  <c r="GZ228" i="35"/>
  <c r="GY228" i="35"/>
  <c r="GX228" i="35"/>
  <c r="GW228" i="35"/>
  <c r="GV228" i="35"/>
  <c r="GU228" i="35"/>
  <c r="GT228" i="35"/>
  <c r="GS228" i="35"/>
  <c r="GR228" i="35"/>
  <c r="GQ228" i="35"/>
  <c r="GP228" i="35"/>
  <c r="GO228" i="35"/>
  <c r="GN228" i="35"/>
  <c r="GM228" i="35"/>
  <c r="GL228" i="35"/>
  <c r="GK228" i="35"/>
  <c r="GJ228" i="35"/>
  <c r="GI228" i="35"/>
  <c r="GG228" i="35"/>
  <c r="GF228" i="35"/>
  <c r="GE228" i="35"/>
  <c r="GD228" i="35"/>
  <c r="GC228" i="35"/>
  <c r="GB228" i="35"/>
  <c r="GA228" i="35"/>
  <c r="FZ228" i="35"/>
  <c r="FY228" i="35"/>
  <c r="FX228" i="35"/>
  <c r="FW228" i="35"/>
  <c r="FV228" i="35"/>
  <c r="FU228" i="35"/>
  <c r="FT228" i="35"/>
  <c r="FS228" i="35"/>
  <c r="FR228" i="35"/>
  <c r="FQ228" i="35"/>
  <c r="FP228" i="35"/>
  <c r="FO228" i="35"/>
  <c r="FN228" i="35"/>
  <c r="FM228" i="35"/>
  <c r="FL228" i="35"/>
  <c r="FK228" i="35"/>
  <c r="FJ228" i="35"/>
  <c r="FI228" i="35"/>
  <c r="FH228" i="35"/>
  <c r="FG228" i="35"/>
  <c r="FF228" i="35"/>
  <c r="FD228" i="35"/>
  <c r="FC228" i="35"/>
  <c r="FB228" i="35"/>
  <c r="FA228" i="35"/>
  <c r="EZ228" i="35"/>
  <c r="EY228" i="35"/>
  <c r="EX228" i="35"/>
  <c r="EW228" i="35"/>
  <c r="EV228" i="35"/>
  <c r="EU228" i="35"/>
  <c r="ET228" i="35"/>
  <c r="ES228" i="35"/>
  <c r="ER228" i="35"/>
  <c r="EQ228" i="35"/>
  <c r="EP228" i="35"/>
  <c r="EO228" i="35"/>
  <c r="EN228" i="35"/>
  <c r="EM228" i="35"/>
  <c r="EL228" i="35"/>
  <c r="EK228" i="35"/>
  <c r="EJ228" i="35"/>
  <c r="EI228" i="35"/>
  <c r="EH228" i="35"/>
  <c r="EG228" i="35"/>
  <c r="EF228" i="35"/>
  <c r="EE228" i="35"/>
  <c r="ED228" i="35"/>
  <c r="EC228" i="35"/>
  <c r="EB228" i="35"/>
  <c r="EA228" i="35"/>
  <c r="DZ228" i="35"/>
  <c r="DY228" i="35"/>
  <c r="DX228" i="35"/>
  <c r="DW228" i="35"/>
  <c r="DV228" i="35"/>
  <c r="DU228" i="35"/>
  <c r="DT228" i="35"/>
  <c r="DS228" i="35"/>
  <c r="DR228" i="35"/>
  <c r="DQ228" i="35"/>
  <c r="DP228" i="35"/>
  <c r="DO228" i="35"/>
  <c r="DN228" i="35"/>
  <c r="DM228" i="35"/>
  <c r="DL228" i="35"/>
  <c r="DK228" i="35"/>
  <c r="DJ228" i="35"/>
  <c r="DI228" i="35"/>
  <c r="DH228" i="35"/>
  <c r="DG228" i="35"/>
  <c r="CZ228" i="35"/>
  <c r="CY228" i="35"/>
  <c r="CX228" i="35"/>
  <c r="CW228" i="35"/>
  <c r="CV228" i="35"/>
  <c r="CU228" i="35"/>
  <c r="CT228" i="35"/>
  <c r="CS228" i="35"/>
  <c r="CR228" i="35"/>
  <c r="CQ228" i="35"/>
  <c r="CP228" i="35"/>
  <c r="CO228" i="35"/>
  <c r="CN228" i="35"/>
  <c r="CM228" i="35"/>
  <c r="CL228" i="35"/>
  <c r="CK228" i="35"/>
  <c r="CJ228" i="35"/>
  <c r="CI228" i="35"/>
  <c r="CH228" i="35"/>
  <c r="CG228" i="35"/>
  <c r="CF228" i="35"/>
  <c r="CE228" i="35"/>
  <c r="CD228" i="35"/>
  <c r="CC228" i="35"/>
  <c r="CB228" i="35"/>
  <c r="CA228" i="35"/>
  <c r="BZ228" i="35"/>
  <c r="BY228" i="35"/>
  <c r="BX228" i="35"/>
  <c r="BW228" i="35"/>
  <c r="BP228" i="35"/>
  <c r="BO228" i="35"/>
  <c r="BN228" i="35"/>
  <c r="BM228" i="35"/>
  <c r="BL228" i="35"/>
  <c r="BK228" i="35"/>
  <c r="BJ228" i="35"/>
  <c r="BI228" i="35"/>
  <c r="BH228" i="35"/>
  <c r="BG228" i="35"/>
  <c r="BF228" i="35"/>
  <c r="BE228" i="35"/>
  <c r="BC228" i="35"/>
  <c r="BB228" i="35"/>
  <c r="BA228" i="35"/>
  <c r="AZ228" i="35"/>
  <c r="AY228" i="35"/>
  <c r="AW228" i="35"/>
  <c r="AV228" i="35"/>
  <c r="AU228" i="35"/>
  <c r="AS228" i="35"/>
  <c r="AR228" i="35"/>
  <c r="AQ228" i="35"/>
  <c r="AO228" i="35"/>
  <c r="AN228" i="35"/>
  <c r="AM228" i="35"/>
  <c r="AL228" i="35"/>
  <c r="AJ228" i="35"/>
  <c r="AI228" i="35"/>
  <c r="AH228" i="35"/>
  <c r="AE228" i="35"/>
  <c r="AD228" i="35"/>
  <c r="AC228" i="35"/>
  <c r="AB228" i="35"/>
  <c r="AA228" i="35"/>
  <c r="Z228" i="35"/>
  <c r="Y228" i="35"/>
  <c r="X228" i="35"/>
  <c r="W228" i="35"/>
  <c r="V228" i="35"/>
  <c r="U228" i="35"/>
  <c r="T228" i="35"/>
  <c r="S228" i="35"/>
  <c r="R228" i="35"/>
  <c r="Q228" i="35"/>
  <c r="P228" i="35"/>
  <c r="O228" i="35"/>
  <c r="N228" i="35"/>
  <c r="K228" i="35"/>
  <c r="J228" i="35"/>
  <c r="F228" i="35"/>
  <c r="HK227" i="35"/>
  <c r="HJ227" i="35"/>
  <c r="HI227" i="35"/>
  <c r="HH227" i="35"/>
  <c r="HF227" i="35"/>
  <c r="HE227" i="35"/>
  <c r="HD227" i="35"/>
  <c r="HC227" i="35"/>
  <c r="HA227" i="35"/>
  <c r="GZ227" i="35"/>
  <c r="GY227" i="35"/>
  <c r="GX227" i="35"/>
  <c r="GW227" i="35"/>
  <c r="GV227" i="35"/>
  <c r="GU227" i="35"/>
  <c r="GT227" i="35"/>
  <c r="GS227" i="35"/>
  <c r="GR227" i="35"/>
  <c r="GQ227" i="35"/>
  <c r="GP227" i="35"/>
  <c r="GO227" i="35"/>
  <c r="GN227" i="35"/>
  <c r="GM227" i="35"/>
  <c r="GL227" i="35"/>
  <c r="GK227" i="35"/>
  <c r="GJ227" i="35"/>
  <c r="GI227" i="35"/>
  <c r="GG227" i="35"/>
  <c r="GF227" i="35"/>
  <c r="GE227" i="35"/>
  <c r="GD227" i="35"/>
  <c r="GC227" i="35"/>
  <c r="GB227" i="35"/>
  <c r="GA227" i="35"/>
  <c r="FZ227" i="35"/>
  <c r="FY227" i="35"/>
  <c r="FX227" i="35"/>
  <c r="FW227" i="35"/>
  <c r="FV227" i="35"/>
  <c r="FU227" i="35"/>
  <c r="FT227" i="35"/>
  <c r="FS227" i="35"/>
  <c r="FR227" i="35"/>
  <c r="FQ227" i="35"/>
  <c r="FP227" i="35"/>
  <c r="FO227" i="35"/>
  <c r="FN227" i="35"/>
  <c r="FM227" i="35"/>
  <c r="FL227" i="35"/>
  <c r="FK227" i="35"/>
  <c r="FJ227" i="35"/>
  <c r="FI227" i="35"/>
  <c r="FH227" i="35"/>
  <c r="FG227" i="35"/>
  <c r="FF227" i="35"/>
  <c r="FD227" i="35"/>
  <c r="FC227" i="35"/>
  <c r="FB227" i="35"/>
  <c r="FA227" i="35"/>
  <c r="EZ227" i="35"/>
  <c r="EY227" i="35"/>
  <c r="EX227" i="35"/>
  <c r="EW227" i="35"/>
  <c r="EV227" i="35"/>
  <c r="EU227" i="35"/>
  <c r="ET227" i="35"/>
  <c r="ES227" i="35"/>
  <c r="ER227" i="35"/>
  <c r="EQ227" i="35"/>
  <c r="EP227" i="35"/>
  <c r="EO227" i="35"/>
  <c r="EN227" i="35"/>
  <c r="EM227" i="35"/>
  <c r="EL227" i="35"/>
  <c r="EK227" i="35"/>
  <c r="EJ227" i="35"/>
  <c r="EI227" i="35"/>
  <c r="EH227" i="35"/>
  <c r="EG227" i="35"/>
  <c r="EF227" i="35"/>
  <c r="EE227" i="35"/>
  <c r="ED227" i="35"/>
  <c r="EC227" i="35"/>
  <c r="EB227" i="35"/>
  <c r="EA227" i="35"/>
  <c r="DZ227" i="35"/>
  <c r="DY227" i="35"/>
  <c r="DX227" i="35"/>
  <c r="DW227" i="35"/>
  <c r="DV227" i="35"/>
  <c r="DU227" i="35"/>
  <c r="DT227" i="35"/>
  <c r="DS227" i="35"/>
  <c r="DR227" i="35"/>
  <c r="DQ227" i="35"/>
  <c r="DP227" i="35"/>
  <c r="DO227" i="35"/>
  <c r="DN227" i="35"/>
  <c r="DM227" i="35"/>
  <c r="DL227" i="35"/>
  <c r="DK227" i="35"/>
  <c r="DJ227" i="35"/>
  <c r="DI227" i="35"/>
  <c r="DH227" i="35"/>
  <c r="DG227" i="35"/>
  <c r="CZ227" i="35"/>
  <c r="CY227" i="35"/>
  <c r="CX227" i="35"/>
  <c r="CW227" i="35"/>
  <c r="CV227" i="35"/>
  <c r="CU227" i="35"/>
  <c r="CT227" i="35"/>
  <c r="CS227" i="35"/>
  <c r="CR227" i="35"/>
  <c r="CQ227" i="35"/>
  <c r="CP227" i="35"/>
  <c r="CO227" i="35"/>
  <c r="CN227" i="35"/>
  <c r="CM227" i="35"/>
  <c r="CL227" i="35"/>
  <c r="CK227" i="35"/>
  <c r="CJ227" i="35"/>
  <c r="CI227" i="35"/>
  <c r="CH227" i="35"/>
  <c r="CG227" i="35"/>
  <c r="CF227" i="35"/>
  <c r="CE227" i="35"/>
  <c r="CD227" i="35"/>
  <c r="CC227" i="35"/>
  <c r="CB227" i="35"/>
  <c r="CA227" i="35"/>
  <c r="BZ227" i="35"/>
  <c r="BY227" i="35"/>
  <c r="BX227" i="35"/>
  <c r="BW227" i="35"/>
  <c r="BP227" i="35"/>
  <c r="BO227" i="35"/>
  <c r="BN227" i="35"/>
  <c r="BM227" i="35"/>
  <c r="BL227" i="35"/>
  <c r="BK227" i="35"/>
  <c r="BJ227" i="35"/>
  <c r="BI227" i="35"/>
  <c r="BH227" i="35"/>
  <c r="BG227" i="35"/>
  <c r="BF227" i="35"/>
  <c r="BE227" i="35"/>
  <c r="BC227" i="35"/>
  <c r="BB227" i="35"/>
  <c r="BA227" i="35"/>
  <c r="AZ227" i="35"/>
  <c r="AY227" i="35"/>
  <c r="AW227" i="35"/>
  <c r="AV227" i="35"/>
  <c r="AU227" i="35"/>
  <c r="AS227" i="35"/>
  <c r="AR227" i="35"/>
  <c r="AQ227" i="35"/>
  <c r="AO227" i="35"/>
  <c r="AN227" i="35"/>
  <c r="AM227" i="35"/>
  <c r="AL227" i="35"/>
  <c r="AJ227" i="35"/>
  <c r="AI227" i="35"/>
  <c r="AH227" i="35"/>
  <c r="AE227" i="35"/>
  <c r="AD227" i="35"/>
  <c r="AC227" i="35"/>
  <c r="AB227" i="35"/>
  <c r="AA227" i="35"/>
  <c r="Z227" i="35"/>
  <c r="Y227" i="35"/>
  <c r="X227" i="35"/>
  <c r="W227" i="35"/>
  <c r="V227" i="35"/>
  <c r="U227" i="35"/>
  <c r="T227" i="35"/>
  <c r="S227" i="35"/>
  <c r="R227" i="35"/>
  <c r="Q227" i="35"/>
  <c r="P227" i="35"/>
  <c r="O227" i="35"/>
  <c r="N227" i="35"/>
  <c r="K227" i="35"/>
  <c r="J227" i="35"/>
  <c r="F227" i="35"/>
  <c r="K226" i="35"/>
  <c r="F226" i="35"/>
  <c r="HK225" i="35"/>
  <c r="HJ225" i="35"/>
  <c r="HI225" i="35"/>
  <c r="HH225" i="35"/>
  <c r="HF225" i="35"/>
  <c r="HE225" i="35"/>
  <c r="HD225" i="35"/>
  <c r="HC225" i="35"/>
  <c r="HA225" i="35"/>
  <c r="GZ225" i="35"/>
  <c r="GY225" i="35"/>
  <c r="GX225" i="35"/>
  <c r="GW225" i="35"/>
  <c r="GV225" i="35"/>
  <c r="GU225" i="35"/>
  <c r="GT225" i="35"/>
  <c r="GS225" i="35"/>
  <c r="GR225" i="35"/>
  <c r="GQ225" i="35"/>
  <c r="GP225" i="35"/>
  <c r="GO225" i="35"/>
  <c r="GN225" i="35"/>
  <c r="GM225" i="35"/>
  <c r="GL225" i="35"/>
  <c r="GK225" i="35"/>
  <c r="GJ225" i="35"/>
  <c r="GI225" i="35"/>
  <c r="GG225" i="35"/>
  <c r="GF225" i="35"/>
  <c r="GE225" i="35"/>
  <c r="GD225" i="35"/>
  <c r="GC225" i="35"/>
  <c r="GB225" i="35"/>
  <c r="GA225" i="35"/>
  <c r="FZ225" i="35"/>
  <c r="FY225" i="35"/>
  <c r="FX225" i="35"/>
  <c r="FW225" i="35"/>
  <c r="FV225" i="35"/>
  <c r="FU225" i="35"/>
  <c r="FT225" i="35"/>
  <c r="FS225" i="35"/>
  <c r="FR225" i="35"/>
  <c r="FQ225" i="35"/>
  <c r="FP225" i="35"/>
  <c r="FO225" i="35"/>
  <c r="FN225" i="35"/>
  <c r="FM225" i="35"/>
  <c r="FL225" i="35"/>
  <c r="FK225" i="35"/>
  <c r="FJ225" i="35"/>
  <c r="FI225" i="35"/>
  <c r="FH225" i="35"/>
  <c r="FG225" i="35"/>
  <c r="FF225" i="35"/>
  <c r="FD225" i="35"/>
  <c r="FC225" i="35"/>
  <c r="FB225" i="35"/>
  <c r="FA225" i="35"/>
  <c r="EZ225" i="35"/>
  <c r="EY225" i="35"/>
  <c r="EX225" i="35"/>
  <c r="EW225" i="35"/>
  <c r="EV225" i="35"/>
  <c r="EU225" i="35"/>
  <c r="ET225" i="35"/>
  <c r="ES225" i="35"/>
  <c r="ER225" i="35"/>
  <c r="EQ225" i="35"/>
  <c r="EP225" i="35"/>
  <c r="EO225" i="35"/>
  <c r="EN225" i="35"/>
  <c r="EM225" i="35"/>
  <c r="EL225" i="35"/>
  <c r="EK225" i="35"/>
  <c r="EJ225" i="35"/>
  <c r="EI225" i="35"/>
  <c r="EH225" i="35"/>
  <c r="EG225" i="35"/>
  <c r="EF225" i="35"/>
  <c r="EE225" i="35"/>
  <c r="ED225" i="35"/>
  <c r="EC225" i="35"/>
  <c r="EB225" i="35"/>
  <c r="EA225" i="35"/>
  <c r="DZ225" i="35"/>
  <c r="DY225" i="35"/>
  <c r="DX225" i="35"/>
  <c r="DW225" i="35"/>
  <c r="DV225" i="35"/>
  <c r="DU225" i="35"/>
  <c r="DT225" i="35"/>
  <c r="DS225" i="35"/>
  <c r="DR225" i="35"/>
  <c r="DQ225" i="35"/>
  <c r="DP225" i="35"/>
  <c r="DO225" i="35"/>
  <c r="DN225" i="35"/>
  <c r="DM225" i="35"/>
  <c r="DL225" i="35"/>
  <c r="DK225" i="35"/>
  <c r="DJ225" i="35"/>
  <c r="DI225" i="35"/>
  <c r="DH225" i="35"/>
  <c r="DG225" i="35"/>
  <c r="CZ225" i="35"/>
  <c r="CY225" i="35"/>
  <c r="CX225" i="35"/>
  <c r="CW225" i="35"/>
  <c r="CV225" i="35"/>
  <c r="CU225" i="35"/>
  <c r="CT225" i="35"/>
  <c r="CS225" i="35"/>
  <c r="CR225" i="35"/>
  <c r="CQ225" i="35"/>
  <c r="CP225" i="35"/>
  <c r="CO225" i="35"/>
  <c r="CN225" i="35"/>
  <c r="CM225" i="35"/>
  <c r="CL225" i="35"/>
  <c r="CK225" i="35"/>
  <c r="CJ225" i="35"/>
  <c r="CI225" i="35"/>
  <c r="CH225" i="35"/>
  <c r="CG225" i="35"/>
  <c r="CF225" i="35"/>
  <c r="CE225" i="35"/>
  <c r="CD225" i="35"/>
  <c r="CC225" i="35"/>
  <c r="CB225" i="35"/>
  <c r="CA225" i="35"/>
  <c r="BZ225" i="35"/>
  <c r="BY225" i="35"/>
  <c r="BX225" i="35"/>
  <c r="BW225" i="35"/>
  <c r="BP225" i="35"/>
  <c r="BO225" i="35"/>
  <c r="BN225" i="35"/>
  <c r="BM225" i="35"/>
  <c r="BL225" i="35"/>
  <c r="BK225" i="35"/>
  <c r="BJ225" i="35"/>
  <c r="BI225" i="35"/>
  <c r="BH225" i="35"/>
  <c r="BG225" i="35"/>
  <c r="BF225" i="35"/>
  <c r="BE225" i="35"/>
  <c r="BC225" i="35"/>
  <c r="BB225" i="35"/>
  <c r="BA225" i="35"/>
  <c r="AZ225" i="35"/>
  <c r="AY225" i="35"/>
  <c r="AW225" i="35"/>
  <c r="AV225" i="35"/>
  <c r="AU225" i="35"/>
  <c r="AS225" i="35"/>
  <c r="AR225" i="35"/>
  <c r="AQ225" i="35"/>
  <c r="AO225" i="35"/>
  <c r="AN225" i="35"/>
  <c r="AM225" i="35"/>
  <c r="AL225" i="35"/>
  <c r="AJ225" i="35"/>
  <c r="AI225" i="35"/>
  <c r="AH225" i="35"/>
  <c r="AE225" i="35"/>
  <c r="AD225" i="35"/>
  <c r="AC225" i="35"/>
  <c r="AB225" i="35"/>
  <c r="AA225" i="35"/>
  <c r="Z225" i="35"/>
  <c r="Y225" i="35"/>
  <c r="X225" i="35"/>
  <c r="W225" i="35"/>
  <c r="V225" i="35"/>
  <c r="U225" i="35"/>
  <c r="T225" i="35"/>
  <c r="S225" i="35"/>
  <c r="R225" i="35"/>
  <c r="Q225" i="35"/>
  <c r="P225" i="35"/>
  <c r="O225" i="35"/>
  <c r="N225" i="35"/>
  <c r="K225" i="35"/>
  <c r="J225" i="35"/>
  <c r="F225" i="35"/>
  <c r="HK224" i="35"/>
  <c r="HJ224" i="35"/>
  <c r="HI224" i="35"/>
  <c r="HH224" i="35"/>
  <c r="HF224" i="35"/>
  <c r="HE224" i="35"/>
  <c r="HD224" i="35"/>
  <c r="HC224" i="35"/>
  <c r="HA224" i="35"/>
  <c r="GZ224" i="35"/>
  <c r="GY224" i="35"/>
  <c r="GX224" i="35"/>
  <c r="GW224" i="35"/>
  <c r="GV224" i="35"/>
  <c r="GU224" i="35"/>
  <c r="GT224" i="35"/>
  <c r="GS224" i="35"/>
  <c r="GR224" i="35"/>
  <c r="GQ224" i="35"/>
  <c r="GP224" i="35"/>
  <c r="GO224" i="35"/>
  <c r="GN224" i="35"/>
  <c r="GM224" i="35"/>
  <c r="GL224" i="35"/>
  <c r="GK224" i="35"/>
  <c r="GJ224" i="35"/>
  <c r="GI224" i="35"/>
  <c r="GG224" i="35"/>
  <c r="GF224" i="35"/>
  <c r="GE224" i="35"/>
  <c r="GD224" i="35"/>
  <c r="GC224" i="35"/>
  <c r="GB224" i="35"/>
  <c r="GA224" i="35"/>
  <c r="FZ224" i="35"/>
  <c r="FY224" i="35"/>
  <c r="FX224" i="35"/>
  <c r="FW224" i="35"/>
  <c r="FV224" i="35"/>
  <c r="FU224" i="35"/>
  <c r="FT224" i="35"/>
  <c r="FS224" i="35"/>
  <c r="FR224" i="35"/>
  <c r="FQ224" i="35"/>
  <c r="FP224" i="35"/>
  <c r="FO224" i="35"/>
  <c r="FN224" i="35"/>
  <c r="FM224" i="35"/>
  <c r="FL224" i="35"/>
  <c r="FK224" i="35"/>
  <c r="FJ224" i="35"/>
  <c r="FI224" i="35"/>
  <c r="FH224" i="35"/>
  <c r="FG224" i="35"/>
  <c r="FF224" i="35"/>
  <c r="FD224" i="35"/>
  <c r="FC224" i="35"/>
  <c r="FB224" i="35"/>
  <c r="FA224" i="35"/>
  <c r="EZ224" i="35"/>
  <c r="EY224" i="35"/>
  <c r="EX224" i="35"/>
  <c r="EW224" i="35"/>
  <c r="EV224" i="35"/>
  <c r="EU224" i="35"/>
  <c r="ET224" i="35"/>
  <c r="ES224" i="35"/>
  <c r="ER224" i="35"/>
  <c r="EQ224" i="35"/>
  <c r="EP224" i="35"/>
  <c r="EO224" i="35"/>
  <c r="EN224" i="35"/>
  <c r="EM224" i="35"/>
  <c r="EL224" i="35"/>
  <c r="EK224" i="35"/>
  <c r="EJ224" i="35"/>
  <c r="EI224" i="35"/>
  <c r="EH224" i="35"/>
  <c r="EG224" i="35"/>
  <c r="EF224" i="35"/>
  <c r="EE224" i="35"/>
  <c r="ED224" i="35"/>
  <c r="EC224" i="35"/>
  <c r="EB224" i="35"/>
  <c r="EA224" i="35"/>
  <c r="DZ224" i="35"/>
  <c r="DY224" i="35"/>
  <c r="DX224" i="35"/>
  <c r="DW224" i="35"/>
  <c r="DV224" i="35"/>
  <c r="DU224" i="35"/>
  <c r="DT224" i="35"/>
  <c r="DS224" i="35"/>
  <c r="DR224" i="35"/>
  <c r="DQ224" i="35"/>
  <c r="DP224" i="35"/>
  <c r="DO224" i="35"/>
  <c r="DN224" i="35"/>
  <c r="DM224" i="35"/>
  <c r="DL224" i="35"/>
  <c r="DK224" i="35"/>
  <c r="DJ224" i="35"/>
  <c r="DI224" i="35"/>
  <c r="DH224" i="35"/>
  <c r="DG224" i="35"/>
  <c r="CZ224" i="35"/>
  <c r="CY224" i="35"/>
  <c r="CX224" i="35"/>
  <c r="CW224" i="35"/>
  <c r="CV224" i="35"/>
  <c r="CU224" i="35"/>
  <c r="CT224" i="35"/>
  <c r="CS224" i="35"/>
  <c r="CR224" i="35"/>
  <c r="CQ224" i="35"/>
  <c r="CP224" i="35"/>
  <c r="CO224" i="35"/>
  <c r="CN224" i="35"/>
  <c r="CM224" i="35"/>
  <c r="CL224" i="35"/>
  <c r="CK224" i="35"/>
  <c r="CJ224" i="35"/>
  <c r="CI224" i="35"/>
  <c r="CH224" i="35"/>
  <c r="CG224" i="35"/>
  <c r="CF224" i="35"/>
  <c r="CE224" i="35"/>
  <c r="CD224" i="35"/>
  <c r="CC224" i="35"/>
  <c r="CB224" i="35"/>
  <c r="CA224" i="35"/>
  <c r="BZ224" i="35"/>
  <c r="BY224" i="35"/>
  <c r="BX224" i="35"/>
  <c r="BW224" i="35"/>
  <c r="BP224" i="35"/>
  <c r="BO224" i="35"/>
  <c r="BN224" i="35"/>
  <c r="BM224" i="35"/>
  <c r="BL224" i="35"/>
  <c r="BK224" i="35"/>
  <c r="BJ224" i="35"/>
  <c r="BI224" i="35"/>
  <c r="BH224" i="35"/>
  <c r="BG224" i="35"/>
  <c r="BF224" i="35"/>
  <c r="BE224" i="35"/>
  <c r="BC224" i="35"/>
  <c r="BB224" i="35"/>
  <c r="BA224" i="35"/>
  <c r="AZ224" i="35"/>
  <c r="AY224" i="35"/>
  <c r="AW224" i="35"/>
  <c r="AV224" i="35"/>
  <c r="AU224" i="35"/>
  <c r="AS224" i="35"/>
  <c r="AR224" i="35"/>
  <c r="AQ224" i="35"/>
  <c r="AO224" i="35"/>
  <c r="AN224" i="35"/>
  <c r="AM224" i="35"/>
  <c r="AL224" i="35"/>
  <c r="AJ224" i="35"/>
  <c r="AI224" i="35"/>
  <c r="AH224" i="35"/>
  <c r="AE224" i="35"/>
  <c r="AD224" i="35"/>
  <c r="AC224" i="35"/>
  <c r="AB224" i="35"/>
  <c r="AA224" i="35"/>
  <c r="Z224" i="35"/>
  <c r="Y224" i="35"/>
  <c r="X224" i="35"/>
  <c r="W224" i="35"/>
  <c r="V224" i="35"/>
  <c r="U224" i="35"/>
  <c r="T224" i="35"/>
  <c r="S224" i="35"/>
  <c r="R224" i="35"/>
  <c r="Q224" i="35"/>
  <c r="P224" i="35"/>
  <c r="O224" i="35"/>
  <c r="N224" i="35"/>
  <c r="K224" i="35"/>
  <c r="J224" i="35"/>
  <c r="F224" i="35"/>
  <c r="HK223" i="35"/>
  <c r="HJ223" i="35"/>
  <c r="HI223" i="35"/>
  <c r="HH223" i="35"/>
  <c r="HF223" i="35"/>
  <c r="HE223" i="35"/>
  <c r="HD223" i="35"/>
  <c r="HC223" i="35"/>
  <c r="HA223" i="35"/>
  <c r="GZ223" i="35"/>
  <c r="GY223" i="35"/>
  <c r="GX223" i="35"/>
  <c r="GW223" i="35"/>
  <c r="GV223" i="35"/>
  <c r="GU223" i="35"/>
  <c r="GT223" i="35"/>
  <c r="GS223" i="35"/>
  <c r="GR223" i="35"/>
  <c r="GQ223" i="35"/>
  <c r="GP223" i="35"/>
  <c r="GO223" i="35"/>
  <c r="GN223" i="35"/>
  <c r="GM223" i="35"/>
  <c r="GL223" i="35"/>
  <c r="GK223" i="35"/>
  <c r="GJ223" i="35"/>
  <c r="GI223" i="35"/>
  <c r="GG223" i="35"/>
  <c r="GF223" i="35"/>
  <c r="GE223" i="35"/>
  <c r="GD223" i="35"/>
  <c r="GC223" i="35"/>
  <c r="GB223" i="35"/>
  <c r="GA223" i="35"/>
  <c r="FZ223" i="35"/>
  <c r="FY223" i="35"/>
  <c r="FX223" i="35"/>
  <c r="FW223" i="35"/>
  <c r="FV223" i="35"/>
  <c r="FU223" i="35"/>
  <c r="FT223" i="35"/>
  <c r="FS223" i="35"/>
  <c r="FR223" i="35"/>
  <c r="FQ223" i="35"/>
  <c r="FP223" i="35"/>
  <c r="FO223" i="35"/>
  <c r="FN223" i="35"/>
  <c r="FM223" i="35"/>
  <c r="FL223" i="35"/>
  <c r="FK223" i="35"/>
  <c r="FJ223" i="35"/>
  <c r="FI223" i="35"/>
  <c r="FH223" i="35"/>
  <c r="FG223" i="35"/>
  <c r="FF223" i="35"/>
  <c r="FD223" i="35"/>
  <c r="FC223" i="35"/>
  <c r="FB223" i="35"/>
  <c r="FA223" i="35"/>
  <c r="EZ223" i="35"/>
  <c r="EY223" i="35"/>
  <c r="EX223" i="35"/>
  <c r="EW223" i="35"/>
  <c r="EV223" i="35"/>
  <c r="EU223" i="35"/>
  <c r="ET223" i="35"/>
  <c r="ES223" i="35"/>
  <c r="ER223" i="35"/>
  <c r="EQ223" i="35"/>
  <c r="EP223" i="35"/>
  <c r="EO223" i="35"/>
  <c r="EN223" i="35"/>
  <c r="EM223" i="35"/>
  <c r="EL223" i="35"/>
  <c r="EK223" i="35"/>
  <c r="EJ223" i="35"/>
  <c r="EI223" i="35"/>
  <c r="EH223" i="35"/>
  <c r="EG223" i="35"/>
  <c r="EF223" i="35"/>
  <c r="EE223" i="35"/>
  <c r="ED223" i="35"/>
  <c r="EC223" i="35"/>
  <c r="EB223" i="35"/>
  <c r="EA223" i="35"/>
  <c r="DZ223" i="35"/>
  <c r="DY223" i="35"/>
  <c r="DX223" i="35"/>
  <c r="DW223" i="35"/>
  <c r="DV223" i="35"/>
  <c r="DU223" i="35"/>
  <c r="DT223" i="35"/>
  <c r="DS223" i="35"/>
  <c r="DR223" i="35"/>
  <c r="DQ223" i="35"/>
  <c r="DP223" i="35"/>
  <c r="DO223" i="35"/>
  <c r="DN223" i="35"/>
  <c r="DM223" i="35"/>
  <c r="DL223" i="35"/>
  <c r="DK223" i="35"/>
  <c r="DJ223" i="35"/>
  <c r="DI223" i="35"/>
  <c r="DH223" i="35"/>
  <c r="DG223" i="35"/>
  <c r="CZ223" i="35"/>
  <c r="CY223" i="35"/>
  <c r="CX223" i="35"/>
  <c r="CW223" i="35"/>
  <c r="CV223" i="35"/>
  <c r="CU223" i="35"/>
  <c r="CT223" i="35"/>
  <c r="CS223" i="35"/>
  <c r="CR223" i="35"/>
  <c r="CQ223" i="35"/>
  <c r="CP223" i="35"/>
  <c r="CO223" i="35"/>
  <c r="CN223" i="35"/>
  <c r="CM223" i="35"/>
  <c r="CL223" i="35"/>
  <c r="CK223" i="35"/>
  <c r="CJ223" i="35"/>
  <c r="CI223" i="35"/>
  <c r="CH223" i="35"/>
  <c r="CG223" i="35"/>
  <c r="CF223" i="35"/>
  <c r="CE223" i="35"/>
  <c r="CD223" i="35"/>
  <c r="CC223" i="35"/>
  <c r="CB223" i="35"/>
  <c r="CA223" i="35"/>
  <c r="BZ223" i="35"/>
  <c r="BY223" i="35"/>
  <c r="BX223" i="35"/>
  <c r="BW223" i="35"/>
  <c r="BP223" i="35"/>
  <c r="BO223" i="35"/>
  <c r="BN223" i="35"/>
  <c r="BM223" i="35"/>
  <c r="BL223" i="35"/>
  <c r="BK223" i="35"/>
  <c r="BJ223" i="35"/>
  <c r="BI223" i="35"/>
  <c r="BH223" i="35"/>
  <c r="BG223" i="35"/>
  <c r="BF223" i="35"/>
  <c r="BE223" i="35"/>
  <c r="BC223" i="35"/>
  <c r="BB223" i="35"/>
  <c r="BA223" i="35"/>
  <c r="AZ223" i="35"/>
  <c r="AY223" i="35"/>
  <c r="AW223" i="35"/>
  <c r="AV223" i="35"/>
  <c r="AU223" i="35"/>
  <c r="AS223" i="35"/>
  <c r="AR223" i="35"/>
  <c r="AQ223" i="35"/>
  <c r="AO223" i="35"/>
  <c r="AN223" i="35"/>
  <c r="AM223" i="35"/>
  <c r="AL223" i="35"/>
  <c r="AJ223" i="35"/>
  <c r="AI223" i="35"/>
  <c r="AH223" i="35"/>
  <c r="AE223" i="35"/>
  <c r="AD223" i="35"/>
  <c r="AC223" i="35"/>
  <c r="AB223" i="35"/>
  <c r="AA223" i="35"/>
  <c r="Z223" i="35"/>
  <c r="Y223" i="35"/>
  <c r="X223" i="35"/>
  <c r="W223" i="35"/>
  <c r="V223" i="35"/>
  <c r="U223" i="35"/>
  <c r="T223" i="35"/>
  <c r="S223" i="35"/>
  <c r="R223" i="35"/>
  <c r="Q223" i="35"/>
  <c r="P223" i="35"/>
  <c r="O223" i="35"/>
  <c r="N223" i="35"/>
  <c r="K223" i="35"/>
  <c r="J223" i="35"/>
  <c r="F223" i="35"/>
  <c r="HK222" i="35"/>
  <c r="HJ222" i="35"/>
  <c r="HI222" i="35"/>
  <c r="HH222" i="35"/>
  <c r="HF222" i="35"/>
  <c r="HE222" i="35"/>
  <c r="HD222" i="35"/>
  <c r="HC222" i="35"/>
  <c r="HA222" i="35"/>
  <c r="GZ222" i="35"/>
  <c r="GY222" i="35"/>
  <c r="GX222" i="35"/>
  <c r="GW222" i="35"/>
  <c r="GV222" i="35"/>
  <c r="GU222" i="35"/>
  <c r="GT222" i="35"/>
  <c r="GS222" i="35"/>
  <c r="GR222" i="35"/>
  <c r="GQ222" i="35"/>
  <c r="GP222" i="35"/>
  <c r="GO222" i="35"/>
  <c r="GN222" i="35"/>
  <c r="GM222" i="35"/>
  <c r="GL222" i="35"/>
  <c r="GK222" i="35"/>
  <c r="GJ222" i="35"/>
  <c r="GI222" i="35"/>
  <c r="GG222" i="35"/>
  <c r="GF222" i="35"/>
  <c r="GE222" i="35"/>
  <c r="GD222" i="35"/>
  <c r="GC222" i="35"/>
  <c r="GB222" i="35"/>
  <c r="GA222" i="35"/>
  <c r="FZ222" i="35"/>
  <c r="FY222" i="35"/>
  <c r="FX222" i="35"/>
  <c r="FW222" i="35"/>
  <c r="FV222" i="35"/>
  <c r="FU222" i="35"/>
  <c r="FT222" i="35"/>
  <c r="FS222" i="35"/>
  <c r="FR222" i="35"/>
  <c r="FQ222" i="35"/>
  <c r="FP222" i="35"/>
  <c r="FO222" i="35"/>
  <c r="FN222" i="35"/>
  <c r="FM222" i="35"/>
  <c r="FL222" i="35"/>
  <c r="FK222" i="35"/>
  <c r="FJ222" i="35"/>
  <c r="FI222" i="35"/>
  <c r="FH222" i="35"/>
  <c r="FG222" i="35"/>
  <c r="FF222" i="35"/>
  <c r="FD222" i="35"/>
  <c r="FC222" i="35"/>
  <c r="FB222" i="35"/>
  <c r="FA222" i="35"/>
  <c r="EZ222" i="35"/>
  <c r="EY222" i="35"/>
  <c r="EX222" i="35"/>
  <c r="EW222" i="35"/>
  <c r="EV222" i="35"/>
  <c r="EU222" i="35"/>
  <c r="ET222" i="35"/>
  <c r="ES222" i="35"/>
  <c r="ER222" i="35"/>
  <c r="EQ222" i="35"/>
  <c r="EP222" i="35"/>
  <c r="EO222" i="35"/>
  <c r="EN222" i="35"/>
  <c r="EM222" i="35"/>
  <c r="EL222" i="35"/>
  <c r="EK222" i="35"/>
  <c r="EJ222" i="35"/>
  <c r="EI222" i="35"/>
  <c r="EH222" i="35"/>
  <c r="EG222" i="35"/>
  <c r="EF222" i="35"/>
  <c r="EE222" i="35"/>
  <c r="ED222" i="35"/>
  <c r="EC222" i="35"/>
  <c r="EB222" i="35"/>
  <c r="EA222" i="35"/>
  <c r="DZ222" i="35"/>
  <c r="DY222" i="35"/>
  <c r="DX222" i="35"/>
  <c r="DW222" i="35"/>
  <c r="DV222" i="35"/>
  <c r="DU222" i="35"/>
  <c r="DT222" i="35"/>
  <c r="DS222" i="35"/>
  <c r="DR222" i="35"/>
  <c r="DQ222" i="35"/>
  <c r="DP222" i="35"/>
  <c r="DO222" i="35"/>
  <c r="DN222" i="35"/>
  <c r="DM222" i="35"/>
  <c r="DL222" i="35"/>
  <c r="DK222" i="35"/>
  <c r="DJ222" i="35"/>
  <c r="DI222" i="35"/>
  <c r="DH222" i="35"/>
  <c r="DG222" i="35"/>
  <c r="CZ222" i="35"/>
  <c r="CY222" i="35"/>
  <c r="CX222" i="35"/>
  <c r="CW222" i="35"/>
  <c r="CV222" i="35"/>
  <c r="CU222" i="35"/>
  <c r="CT222" i="35"/>
  <c r="CS222" i="35"/>
  <c r="CR222" i="35"/>
  <c r="CQ222" i="35"/>
  <c r="CP222" i="35"/>
  <c r="CO222" i="35"/>
  <c r="CN222" i="35"/>
  <c r="CM222" i="35"/>
  <c r="CL222" i="35"/>
  <c r="CK222" i="35"/>
  <c r="CJ222" i="35"/>
  <c r="CI222" i="35"/>
  <c r="CH222" i="35"/>
  <c r="CG222" i="35"/>
  <c r="CF222" i="35"/>
  <c r="CE222" i="35"/>
  <c r="CD222" i="35"/>
  <c r="CC222" i="35"/>
  <c r="CB222" i="35"/>
  <c r="CA222" i="35"/>
  <c r="BZ222" i="35"/>
  <c r="BY222" i="35"/>
  <c r="BX222" i="35"/>
  <c r="BW222" i="35"/>
  <c r="BP222" i="35"/>
  <c r="BO222" i="35"/>
  <c r="BN222" i="35"/>
  <c r="BM222" i="35"/>
  <c r="BL222" i="35"/>
  <c r="BK222" i="35"/>
  <c r="BJ222" i="35"/>
  <c r="BI222" i="35"/>
  <c r="BH222" i="35"/>
  <c r="BG222" i="35"/>
  <c r="BF222" i="35"/>
  <c r="BE222" i="35"/>
  <c r="BC222" i="35"/>
  <c r="BB222" i="35"/>
  <c r="BA222" i="35"/>
  <c r="AZ222" i="35"/>
  <c r="AY222" i="35"/>
  <c r="AW222" i="35"/>
  <c r="AV222" i="35"/>
  <c r="AU222" i="35"/>
  <c r="AS222" i="35"/>
  <c r="AR222" i="35"/>
  <c r="AQ222" i="35"/>
  <c r="AO222" i="35"/>
  <c r="AN222" i="35"/>
  <c r="AM222" i="35"/>
  <c r="AL222" i="35"/>
  <c r="AJ222" i="35"/>
  <c r="AI222" i="35"/>
  <c r="AH222" i="35"/>
  <c r="AE222" i="35"/>
  <c r="AD222" i="35"/>
  <c r="AC222" i="35"/>
  <c r="AB222" i="35"/>
  <c r="AA222" i="35"/>
  <c r="Z222" i="35"/>
  <c r="Y222" i="35"/>
  <c r="X222" i="35"/>
  <c r="W222" i="35"/>
  <c r="V222" i="35"/>
  <c r="U222" i="35"/>
  <c r="T222" i="35"/>
  <c r="S222" i="35"/>
  <c r="R222" i="35"/>
  <c r="Q222" i="35"/>
  <c r="P222" i="35"/>
  <c r="O222" i="35"/>
  <c r="N222" i="35"/>
  <c r="K222" i="35"/>
  <c r="J222" i="35"/>
  <c r="F222" i="35"/>
  <c r="HK221" i="35"/>
  <c r="HJ221" i="35"/>
  <c r="HI221" i="35"/>
  <c r="HH221" i="35"/>
  <c r="HF221" i="35"/>
  <c r="HE221" i="35"/>
  <c r="HD221" i="35"/>
  <c r="HC221" i="35"/>
  <c r="HA221" i="35"/>
  <c r="GZ221" i="35"/>
  <c r="GY221" i="35"/>
  <c r="GX221" i="35"/>
  <c r="GW221" i="35"/>
  <c r="GV221" i="35"/>
  <c r="GU221" i="35"/>
  <c r="GT221" i="35"/>
  <c r="GS221" i="35"/>
  <c r="GR221" i="35"/>
  <c r="GQ221" i="35"/>
  <c r="GP221" i="35"/>
  <c r="GO221" i="35"/>
  <c r="GN221" i="35"/>
  <c r="GM221" i="35"/>
  <c r="GL221" i="35"/>
  <c r="GK221" i="35"/>
  <c r="GJ221" i="35"/>
  <c r="GI221" i="35"/>
  <c r="GG221" i="35"/>
  <c r="GF221" i="35"/>
  <c r="GE221" i="35"/>
  <c r="GD221" i="35"/>
  <c r="GC221" i="35"/>
  <c r="GB221" i="35"/>
  <c r="GA221" i="35"/>
  <c r="FZ221" i="35"/>
  <c r="FY221" i="35"/>
  <c r="FX221" i="35"/>
  <c r="FW221" i="35"/>
  <c r="FV221" i="35"/>
  <c r="FU221" i="35"/>
  <c r="FT221" i="35"/>
  <c r="FS221" i="35"/>
  <c r="FR221" i="35"/>
  <c r="FQ221" i="35"/>
  <c r="FP221" i="35"/>
  <c r="FO221" i="35"/>
  <c r="FN221" i="35"/>
  <c r="FM221" i="35"/>
  <c r="FL221" i="35"/>
  <c r="FK221" i="35"/>
  <c r="FJ221" i="35"/>
  <c r="FI221" i="35"/>
  <c r="FH221" i="35"/>
  <c r="FG221" i="35"/>
  <c r="FF221" i="35"/>
  <c r="FD221" i="35"/>
  <c r="FC221" i="35"/>
  <c r="FB221" i="35"/>
  <c r="FA221" i="35"/>
  <c r="EZ221" i="35"/>
  <c r="EY221" i="35"/>
  <c r="EX221" i="35"/>
  <c r="EW221" i="35"/>
  <c r="EV221" i="35"/>
  <c r="EU221" i="35"/>
  <c r="ET221" i="35"/>
  <c r="ES221" i="35"/>
  <c r="ER221" i="35"/>
  <c r="EQ221" i="35"/>
  <c r="EP221" i="35"/>
  <c r="EO221" i="35"/>
  <c r="EN221" i="35"/>
  <c r="EM221" i="35"/>
  <c r="EL221" i="35"/>
  <c r="EK221" i="35"/>
  <c r="EJ221" i="35"/>
  <c r="EI221" i="35"/>
  <c r="EH221" i="35"/>
  <c r="EG221" i="35"/>
  <c r="EF221" i="35"/>
  <c r="EE221" i="35"/>
  <c r="ED221" i="35"/>
  <c r="EC221" i="35"/>
  <c r="EB221" i="35"/>
  <c r="EA221" i="35"/>
  <c r="DZ221" i="35"/>
  <c r="DY221" i="35"/>
  <c r="DX221" i="35"/>
  <c r="DW221" i="35"/>
  <c r="DV221" i="35"/>
  <c r="DU221" i="35"/>
  <c r="DT221" i="35"/>
  <c r="DS221" i="35"/>
  <c r="DR221" i="35"/>
  <c r="DQ221" i="35"/>
  <c r="DP221" i="35"/>
  <c r="DO221" i="35"/>
  <c r="DN221" i="35"/>
  <c r="DM221" i="35"/>
  <c r="DL221" i="35"/>
  <c r="DK221" i="35"/>
  <c r="DJ221" i="35"/>
  <c r="DI221" i="35"/>
  <c r="DH221" i="35"/>
  <c r="DG221" i="35"/>
  <c r="CZ221" i="35"/>
  <c r="CY221" i="35"/>
  <c r="CX221" i="35"/>
  <c r="CW221" i="35"/>
  <c r="CV221" i="35"/>
  <c r="CU221" i="35"/>
  <c r="CT221" i="35"/>
  <c r="CS221" i="35"/>
  <c r="CR221" i="35"/>
  <c r="CQ221" i="35"/>
  <c r="CP221" i="35"/>
  <c r="CO221" i="35"/>
  <c r="CN221" i="35"/>
  <c r="CM221" i="35"/>
  <c r="CL221" i="35"/>
  <c r="CK221" i="35"/>
  <c r="CJ221" i="35"/>
  <c r="CI221" i="35"/>
  <c r="CH221" i="35"/>
  <c r="CG221" i="35"/>
  <c r="CF221" i="35"/>
  <c r="CE221" i="35"/>
  <c r="CD221" i="35"/>
  <c r="CC221" i="35"/>
  <c r="CB221" i="35"/>
  <c r="CA221" i="35"/>
  <c r="BZ221" i="35"/>
  <c r="BY221" i="35"/>
  <c r="BX221" i="35"/>
  <c r="BW221" i="35"/>
  <c r="BP221" i="35"/>
  <c r="BO221" i="35"/>
  <c r="BN221" i="35"/>
  <c r="BM221" i="35"/>
  <c r="BL221" i="35"/>
  <c r="BK221" i="35"/>
  <c r="BJ221" i="35"/>
  <c r="BI221" i="35"/>
  <c r="BH221" i="35"/>
  <c r="BG221" i="35"/>
  <c r="BF221" i="35"/>
  <c r="BE221" i="35"/>
  <c r="BC221" i="35"/>
  <c r="BB221" i="35"/>
  <c r="BA221" i="35"/>
  <c r="AZ221" i="35"/>
  <c r="AY221" i="35"/>
  <c r="AW221" i="35"/>
  <c r="AV221" i="35"/>
  <c r="AU221" i="35"/>
  <c r="AS221" i="35"/>
  <c r="AR221" i="35"/>
  <c r="AQ221" i="35"/>
  <c r="AO221" i="35"/>
  <c r="AN221" i="35"/>
  <c r="AM221" i="35"/>
  <c r="AL221" i="35"/>
  <c r="AJ221" i="35"/>
  <c r="AI221" i="35"/>
  <c r="AH221" i="35"/>
  <c r="AE221" i="35"/>
  <c r="AD221" i="35"/>
  <c r="AC221" i="35"/>
  <c r="AB221" i="35"/>
  <c r="AA221" i="35"/>
  <c r="Z221" i="35"/>
  <c r="Y221" i="35"/>
  <c r="X221" i="35"/>
  <c r="W221" i="35"/>
  <c r="V221" i="35"/>
  <c r="U221" i="35"/>
  <c r="T221" i="35"/>
  <c r="S221" i="35"/>
  <c r="R221" i="35"/>
  <c r="Q221" i="35"/>
  <c r="P221" i="35"/>
  <c r="O221" i="35"/>
  <c r="N221" i="35"/>
  <c r="K221" i="35"/>
  <c r="J221" i="35"/>
  <c r="F221" i="35"/>
  <c r="HK220" i="35"/>
  <c r="HJ220" i="35"/>
  <c r="HI220" i="35"/>
  <c r="HH220" i="35"/>
  <c r="HF220" i="35"/>
  <c r="HE220" i="35"/>
  <c r="HD220" i="35"/>
  <c r="HC220" i="35"/>
  <c r="HA220" i="35"/>
  <c r="GZ220" i="35"/>
  <c r="GY220" i="35"/>
  <c r="GX220" i="35"/>
  <c r="GW220" i="35"/>
  <c r="GV220" i="35"/>
  <c r="GU220" i="35"/>
  <c r="GT220" i="35"/>
  <c r="GS220" i="35"/>
  <c r="GR220" i="35"/>
  <c r="GQ220" i="35"/>
  <c r="GP220" i="35"/>
  <c r="GO220" i="35"/>
  <c r="GN220" i="35"/>
  <c r="GM220" i="35"/>
  <c r="GL220" i="35"/>
  <c r="GK220" i="35"/>
  <c r="GJ220" i="35"/>
  <c r="GI220" i="35"/>
  <c r="GG220" i="35"/>
  <c r="GF220" i="35"/>
  <c r="GE220" i="35"/>
  <c r="GD220" i="35"/>
  <c r="GC220" i="35"/>
  <c r="GB220" i="35"/>
  <c r="GA220" i="35"/>
  <c r="FZ220" i="35"/>
  <c r="FY220" i="35"/>
  <c r="FX220" i="35"/>
  <c r="FW220" i="35"/>
  <c r="FV220" i="35"/>
  <c r="FU220" i="35"/>
  <c r="FT220" i="35"/>
  <c r="FS220" i="35"/>
  <c r="FR220" i="35"/>
  <c r="FQ220" i="35"/>
  <c r="FP220" i="35"/>
  <c r="FO220" i="35"/>
  <c r="FN220" i="35"/>
  <c r="FM220" i="35"/>
  <c r="FL220" i="35"/>
  <c r="FK220" i="35"/>
  <c r="FJ220" i="35"/>
  <c r="FI220" i="35"/>
  <c r="FH220" i="35"/>
  <c r="FG220" i="35"/>
  <c r="FF220" i="35"/>
  <c r="FD220" i="35"/>
  <c r="FC220" i="35"/>
  <c r="FB220" i="35"/>
  <c r="FA220" i="35"/>
  <c r="EZ220" i="35"/>
  <c r="EY220" i="35"/>
  <c r="EX220" i="35"/>
  <c r="EW220" i="35"/>
  <c r="EV220" i="35"/>
  <c r="EU220" i="35"/>
  <c r="ET220" i="35"/>
  <c r="ES220" i="35"/>
  <c r="ER220" i="35"/>
  <c r="EQ220" i="35"/>
  <c r="EP220" i="35"/>
  <c r="EO220" i="35"/>
  <c r="EN220" i="35"/>
  <c r="EM220" i="35"/>
  <c r="EL220" i="35"/>
  <c r="EK220" i="35"/>
  <c r="EJ220" i="35"/>
  <c r="EI220" i="35"/>
  <c r="EH220" i="35"/>
  <c r="EG220" i="35"/>
  <c r="EF220" i="35"/>
  <c r="EE220" i="35"/>
  <c r="ED220" i="35"/>
  <c r="EC220" i="35"/>
  <c r="EB220" i="35"/>
  <c r="EA220" i="35"/>
  <c r="DZ220" i="35"/>
  <c r="DY220" i="35"/>
  <c r="DX220" i="35"/>
  <c r="DW220" i="35"/>
  <c r="DV220" i="35"/>
  <c r="DU220" i="35"/>
  <c r="DT220" i="35"/>
  <c r="DS220" i="35"/>
  <c r="DR220" i="35"/>
  <c r="DQ220" i="35"/>
  <c r="DP220" i="35"/>
  <c r="DO220" i="35"/>
  <c r="DN220" i="35"/>
  <c r="DM220" i="35"/>
  <c r="DL220" i="35"/>
  <c r="DK220" i="35"/>
  <c r="DJ220" i="35"/>
  <c r="DI220" i="35"/>
  <c r="DH220" i="35"/>
  <c r="DG220" i="35"/>
  <c r="CZ220" i="35"/>
  <c r="CY220" i="35"/>
  <c r="CX220" i="35"/>
  <c r="CW220" i="35"/>
  <c r="CV220" i="35"/>
  <c r="CU220" i="35"/>
  <c r="CT220" i="35"/>
  <c r="CS220" i="35"/>
  <c r="CR220" i="35"/>
  <c r="CQ220" i="35"/>
  <c r="CP220" i="35"/>
  <c r="CO220" i="35"/>
  <c r="CN220" i="35"/>
  <c r="CM220" i="35"/>
  <c r="CL220" i="35"/>
  <c r="CK220" i="35"/>
  <c r="CJ220" i="35"/>
  <c r="CI220" i="35"/>
  <c r="CH220" i="35"/>
  <c r="CG220" i="35"/>
  <c r="CF220" i="35"/>
  <c r="CE220" i="35"/>
  <c r="CD220" i="35"/>
  <c r="CC220" i="35"/>
  <c r="CB220" i="35"/>
  <c r="CA220" i="35"/>
  <c r="BZ220" i="35"/>
  <c r="BY220" i="35"/>
  <c r="BX220" i="35"/>
  <c r="BW220" i="35"/>
  <c r="BP220" i="35"/>
  <c r="BO220" i="35"/>
  <c r="BN220" i="35"/>
  <c r="BM220" i="35"/>
  <c r="BL220" i="35"/>
  <c r="BK220" i="35"/>
  <c r="BJ220" i="35"/>
  <c r="BI220" i="35"/>
  <c r="BH220" i="35"/>
  <c r="BG220" i="35"/>
  <c r="BF220" i="35"/>
  <c r="BE220" i="35"/>
  <c r="BC220" i="35"/>
  <c r="BB220" i="35"/>
  <c r="BA220" i="35"/>
  <c r="AZ220" i="35"/>
  <c r="AY220" i="35"/>
  <c r="AW220" i="35"/>
  <c r="AV220" i="35"/>
  <c r="AU220" i="35"/>
  <c r="AS220" i="35"/>
  <c r="AR220" i="35"/>
  <c r="AQ220" i="35"/>
  <c r="AO220" i="35"/>
  <c r="AN220" i="35"/>
  <c r="AM220" i="35"/>
  <c r="AL220" i="35"/>
  <c r="AJ220" i="35"/>
  <c r="AI220" i="35"/>
  <c r="AH220" i="35"/>
  <c r="AE220" i="35"/>
  <c r="AD220" i="35"/>
  <c r="AC220" i="35"/>
  <c r="AB220" i="35"/>
  <c r="AA220" i="35"/>
  <c r="Z220" i="35"/>
  <c r="Y220" i="35"/>
  <c r="X220" i="35"/>
  <c r="W220" i="35"/>
  <c r="V220" i="35"/>
  <c r="U220" i="35"/>
  <c r="T220" i="35"/>
  <c r="S220" i="35"/>
  <c r="R220" i="35"/>
  <c r="Q220" i="35"/>
  <c r="P220" i="35"/>
  <c r="O220" i="35"/>
  <c r="N220" i="35"/>
  <c r="K220" i="35"/>
  <c r="J220" i="35"/>
  <c r="F220" i="35"/>
  <c r="HK219" i="35"/>
  <c r="HJ219" i="35"/>
  <c r="HI219" i="35"/>
  <c r="HH219" i="35"/>
  <c r="HF219" i="35"/>
  <c r="HE219" i="35"/>
  <c r="HD219" i="35"/>
  <c r="HC219" i="35"/>
  <c r="HA219" i="35"/>
  <c r="GZ219" i="35"/>
  <c r="GY219" i="35"/>
  <c r="GX219" i="35"/>
  <c r="GW219" i="35"/>
  <c r="GV219" i="35"/>
  <c r="GU219" i="35"/>
  <c r="GT219" i="35"/>
  <c r="GS219" i="35"/>
  <c r="GR219" i="35"/>
  <c r="GQ219" i="35"/>
  <c r="GP219" i="35"/>
  <c r="GO219" i="35"/>
  <c r="GN219" i="35"/>
  <c r="GM219" i="35"/>
  <c r="GL219" i="35"/>
  <c r="GK219" i="35"/>
  <c r="GJ219" i="35"/>
  <c r="GI219" i="35"/>
  <c r="GG219" i="35"/>
  <c r="GF219" i="35"/>
  <c r="GE219" i="35"/>
  <c r="GD219" i="35"/>
  <c r="GC219" i="35"/>
  <c r="GB219" i="35"/>
  <c r="GA219" i="35"/>
  <c r="FZ219" i="35"/>
  <c r="FY219" i="35"/>
  <c r="FX219" i="35"/>
  <c r="FW219" i="35"/>
  <c r="FV219" i="35"/>
  <c r="FU219" i="35"/>
  <c r="FT219" i="35"/>
  <c r="FS219" i="35"/>
  <c r="FR219" i="35"/>
  <c r="FQ219" i="35"/>
  <c r="FP219" i="35"/>
  <c r="FO219" i="35"/>
  <c r="FN219" i="35"/>
  <c r="FM219" i="35"/>
  <c r="FL219" i="35"/>
  <c r="FK219" i="35"/>
  <c r="FJ219" i="35"/>
  <c r="FI219" i="35"/>
  <c r="FH219" i="35"/>
  <c r="FG219" i="35"/>
  <c r="FF219" i="35"/>
  <c r="FD219" i="35"/>
  <c r="FC219" i="35"/>
  <c r="FB219" i="35"/>
  <c r="FA219" i="35"/>
  <c r="EZ219" i="35"/>
  <c r="EY219" i="35"/>
  <c r="EX219" i="35"/>
  <c r="EW219" i="35"/>
  <c r="EV219" i="35"/>
  <c r="EU219" i="35"/>
  <c r="ET219" i="35"/>
  <c r="ES219" i="35"/>
  <c r="ER219" i="35"/>
  <c r="EQ219" i="35"/>
  <c r="EP219" i="35"/>
  <c r="EO219" i="35"/>
  <c r="EN219" i="35"/>
  <c r="EM219" i="35"/>
  <c r="EL219" i="35"/>
  <c r="EK219" i="35"/>
  <c r="EJ219" i="35"/>
  <c r="EI219" i="35"/>
  <c r="EH219" i="35"/>
  <c r="EG219" i="35"/>
  <c r="EF219" i="35"/>
  <c r="EE219" i="35"/>
  <c r="ED219" i="35"/>
  <c r="EC219" i="35"/>
  <c r="EB219" i="35"/>
  <c r="EA219" i="35"/>
  <c r="DZ219" i="35"/>
  <c r="DY219" i="35"/>
  <c r="DX219" i="35"/>
  <c r="DW219" i="35"/>
  <c r="DV219" i="35"/>
  <c r="DU219" i="35"/>
  <c r="DT219" i="35"/>
  <c r="DS219" i="35"/>
  <c r="DR219" i="35"/>
  <c r="DQ219" i="35"/>
  <c r="DP219" i="35"/>
  <c r="DO219" i="35"/>
  <c r="DN219" i="35"/>
  <c r="DM219" i="35"/>
  <c r="DL219" i="35"/>
  <c r="DK219" i="35"/>
  <c r="DJ219" i="35"/>
  <c r="DI219" i="35"/>
  <c r="DH219" i="35"/>
  <c r="DG219" i="35"/>
  <c r="CZ219" i="35"/>
  <c r="CY219" i="35"/>
  <c r="CX219" i="35"/>
  <c r="CW219" i="35"/>
  <c r="CV219" i="35"/>
  <c r="CU219" i="35"/>
  <c r="CT219" i="35"/>
  <c r="CS219" i="35"/>
  <c r="CR219" i="35"/>
  <c r="CQ219" i="35"/>
  <c r="CP219" i="35"/>
  <c r="CO219" i="35"/>
  <c r="CN219" i="35"/>
  <c r="CM219" i="35"/>
  <c r="CL219" i="35"/>
  <c r="CK219" i="35"/>
  <c r="CJ219" i="35"/>
  <c r="CI219" i="35"/>
  <c r="CH219" i="35"/>
  <c r="CG219" i="35"/>
  <c r="CF219" i="35"/>
  <c r="CE219" i="35"/>
  <c r="CD219" i="35"/>
  <c r="CC219" i="35"/>
  <c r="CB219" i="35"/>
  <c r="CA219" i="35"/>
  <c r="BZ219" i="35"/>
  <c r="BY219" i="35"/>
  <c r="BX219" i="35"/>
  <c r="BW219" i="35"/>
  <c r="BP219" i="35"/>
  <c r="BO219" i="35"/>
  <c r="BN219" i="35"/>
  <c r="BM219" i="35"/>
  <c r="BL219" i="35"/>
  <c r="BK219" i="35"/>
  <c r="BJ219" i="35"/>
  <c r="BI219" i="35"/>
  <c r="BH219" i="35"/>
  <c r="BG219" i="35"/>
  <c r="BF219" i="35"/>
  <c r="BE219" i="35"/>
  <c r="BC219" i="35"/>
  <c r="BB219" i="35"/>
  <c r="BA219" i="35"/>
  <c r="AZ219" i="35"/>
  <c r="AY219" i="35"/>
  <c r="AW219" i="35"/>
  <c r="AV219" i="35"/>
  <c r="AU219" i="35"/>
  <c r="AS219" i="35"/>
  <c r="AR219" i="35"/>
  <c r="AQ219" i="35"/>
  <c r="AO219" i="35"/>
  <c r="AN219" i="35"/>
  <c r="AM219" i="35"/>
  <c r="AL219" i="35"/>
  <c r="AJ219" i="35"/>
  <c r="AI219" i="35"/>
  <c r="AH219" i="35"/>
  <c r="AE219" i="35"/>
  <c r="AD219" i="35"/>
  <c r="AC219" i="35"/>
  <c r="AB219" i="35"/>
  <c r="AA219" i="35"/>
  <c r="Z219" i="35"/>
  <c r="Y219" i="35"/>
  <c r="X219" i="35"/>
  <c r="W219" i="35"/>
  <c r="V219" i="35"/>
  <c r="U219" i="35"/>
  <c r="T219" i="35"/>
  <c r="S219" i="35"/>
  <c r="R219" i="35"/>
  <c r="Q219" i="35"/>
  <c r="P219" i="35"/>
  <c r="O219" i="35"/>
  <c r="N219" i="35"/>
  <c r="K219" i="35"/>
  <c r="J219" i="35"/>
  <c r="F219" i="35"/>
  <c r="HK218" i="35"/>
  <c r="HJ218" i="35"/>
  <c r="HI218" i="35"/>
  <c r="HH218" i="35"/>
  <c r="HF218" i="35"/>
  <c r="HE218" i="35"/>
  <c r="HD218" i="35"/>
  <c r="HC218" i="35"/>
  <c r="HA218" i="35"/>
  <c r="GZ218" i="35"/>
  <c r="GY218" i="35"/>
  <c r="GX218" i="35"/>
  <c r="GW218" i="35"/>
  <c r="GV218" i="35"/>
  <c r="GU218" i="35"/>
  <c r="GT218" i="35"/>
  <c r="GS218" i="35"/>
  <c r="GR218" i="35"/>
  <c r="GQ218" i="35"/>
  <c r="GP218" i="35"/>
  <c r="GO218" i="35"/>
  <c r="GN218" i="35"/>
  <c r="GM218" i="35"/>
  <c r="GL218" i="35"/>
  <c r="GK218" i="35"/>
  <c r="GJ218" i="35"/>
  <c r="GI218" i="35"/>
  <c r="GG218" i="35"/>
  <c r="GF218" i="35"/>
  <c r="GE218" i="35"/>
  <c r="GD218" i="35"/>
  <c r="GC218" i="35"/>
  <c r="GB218" i="35"/>
  <c r="GA218" i="35"/>
  <c r="FZ218" i="35"/>
  <c r="FY218" i="35"/>
  <c r="FX218" i="35"/>
  <c r="FW218" i="35"/>
  <c r="FV218" i="35"/>
  <c r="FU218" i="35"/>
  <c r="FT218" i="35"/>
  <c r="FS218" i="35"/>
  <c r="FR218" i="35"/>
  <c r="FQ218" i="35"/>
  <c r="FP218" i="35"/>
  <c r="FO218" i="35"/>
  <c r="FN218" i="35"/>
  <c r="FM218" i="35"/>
  <c r="FL218" i="35"/>
  <c r="FK218" i="35"/>
  <c r="FJ218" i="35"/>
  <c r="FI218" i="35"/>
  <c r="FH218" i="35"/>
  <c r="FG218" i="35"/>
  <c r="FF218" i="35"/>
  <c r="FD218" i="35"/>
  <c r="FC218" i="35"/>
  <c r="FB218" i="35"/>
  <c r="FA218" i="35"/>
  <c r="EZ218" i="35"/>
  <c r="EY218" i="35"/>
  <c r="EX218" i="35"/>
  <c r="EW218" i="35"/>
  <c r="EV218" i="35"/>
  <c r="EU218" i="35"/>
  <c r="ET218" i="35"/>
  <c r="ES218" i="35"/>
  <c r="ER218" i="35"/>
  <c r="EQ218" i="35"/>
  <c r="EP218" i="35"/>
  <c r="EO218" i="35"/>
  <c r="EN218" i="35"/>
  <c r="EM218" i="35"/>
  <c r="EL218" i="35"/>
  <c r="EK218" i="35"/>
  <c r="EJ218" i="35"/>
  <c r="EI218" i="35"/>
  <c r="EH218" i="35"/>
  <c r="EG218" i="35"/>
  <c r="EF218" i="35"/>
  <c r="EE218" i="35"/>
  <c r="ED218" i="35"/>
  <c r="EC218" i="35"/>
  <c r="EB218" i="35"/>
  <c r="EA218" i="35"/>
  <c r="DZ218" i="35"/>
  <c r="DY218" i="35"/>
  <c r="DX218" i="35"/>
  <c r="DW218" i="35"/>
  <c r="DV218" i="35"/>
  <c r="DU218" i="35"/>
  <c r="DT218" i="35"/>
  <c r="DS218" i="35"/>
  <c r="DR218" i="35"/>
  <c r="DQ218" i="35"/>
  <c r="DP218" i="35"/>
  <c r="DO218" i="35"/>
  <c r="DN218" i="35"/>
  <c r="DM218" i="35"/>
  <c r="DL218" i="35"/>
  <c r="DK218" i="35"/>
  <c r="DJ218" i="35"/>
  <c r="DI218" i="35"/>
  <c r="DH218" i="35"/>
  <c r="DG218" i="35"/>
  <c r="CZ218" i="35"/>
  <c r="CY218" i="35"/>
  <c r="CX218" i="35"/>
  <c r="CW218" i="35"/>
  <c r="CV218" i="35"/>
  <c r="CU218" i="35"/>
  <c r="CT218" i="35"/>
  <c r="CS218" i="35"/>
  <c r="CR218" i="35"/>
  <c r="CQ218" i="35"/>
  <c r="CP218" i="35"/>
  <c r="CO218" i="35"/>
  <c r="CN218" i="35"/>
  <c r="CM218" i="35"/>
  <c r="CL218" i="35"/>
  <c r="CK218" i="35"/>
  <c r="CJ218" i="35"/>
  <c r="CI218" i="35"/>
  <c r="CH218" i="35"/>
  <c r="CG218" i="35"/>
  <c r="CF218" i="35"/>
  <c r="CE218" i="35"/>
  <c r="CD218" i="35"/>
  <c r="CC218" i="35"/>
  <c r="CB218" i="35"/>
  <c r="CA218" i="35"/>
  <c r="BZ218" i="35"/>
  <c r="BY218" i="35"/>
  <c r="BX218" i="35"/>
  <c r="BW218" i="35"/>
  <c r="BP218" i="35"/>
  <c r="BO218" i="35"/>
  <c r="BN218" i="35"/>
  <c r="BM218" i="35"/>
  <c r="BL218" i="35"/>
  <c r="BK218" i="35"/>
  <c r="BJ218" i="35"/>
  <c r="BI218" i="35"/>
  <c r="BH218" i="35"/>
  <c r="BG218" i="35"/>
  <c r="BF218" i="35"/>
  <c r="BE218" i="35"/>
  <c r="BC218" i="35"/>
  <c r="BB218" i="35"/>
  <c r="BA218" i="35"/>
  <c r="AZ218" i="35"/>
  <c r="AY218" i="35"/>
  <c r="AW218" i="35"/>
  <c r="AV218" i="35"/>
  <c r="AU218" i="35"/>
  <c r="AS218" i="35"/>
  <c r="AR218" i="35"/>
  <c r="AQ218" i="35"/>
  <c r="AO218" i="35"/>
  <c r="AN218" i="35"/>
  <c r="AM218" i="35"/>
  <c r="AL218" i="35"/>
  <c r="AJ218" i="35"/>
  <c r="AI218" i="35"/>
  <c r="AH218" i="35"/>
  <c r="AE218" i="35"/>
  <c r="AD218" i="35"/>
  <c r="AC218" i="35"/>
  <c r="AB218" i="35"/>
  <c r="AA218" i="35"/>
  <c r="Z218" i="35"/>
  <c r="Y218" i="35"/>
  <c r="X218" i="35"/>
  <c r="W218" i="35"/>
  <c r="V218" i="35"/>
  <c r="U218" i="35"/>
  <c r="T218" i="35"/>
  <c r="S218" i="35"/>
  <c r="R218" i="35"/>
  <c r="Q218" i="35"/>
  <c r="P218" i="35"/>
  <c r="O218" i="35"/>
  <c r="N218" i="35"/>
  <c r="K218" i="35"/>
  <c r="J218" i="35"/>
  <c r="F218" i="35"/>
  <c r="HK217" i="35"/>
  <c r="HJ217" i="35"/>
  <c r="HI217" i="35"/>
  <c r="HH217" i="35"/>
  <c r="HF217" i="35"/>
  <c r="HE217" i="35"/>
  <c r="HD217" i="35"/>
  <c r="HC217" i="35"/>
  <c r="HA217" i="35"/>
  <c r="GZ217" i="35"/>
  <c r="GY217" i="35"/>
  <c r="GX217" i="35"/>
  <c r="GW217" i="35"/>
  <c r="GV217" i="35"/>
  <c r="GU217" i="35"/>
  <c r="GT217" i="35"/>
  <c r="GS217" i="35"/>
  <c r="GR217" i="35"/>
  <c r="GQ217" i="35"/>
  <c r="GP217" i="35"/>
  <c r="GO217" i="35"/>
  <c r="GN217" i="35"/>
  <c r="GM217" i="35"/>
  <c r="GL217" i="35"/>
  <c r="GK217" i="35"/>
  <c r="GJ217" i="35"/>
  <c r="GI217" i="35"/>
  <c r="GG217" i="35"/>
  <c r="GF217" i="35"/>
  <c r="GE217" i="35"/>
  <c r="GD217" i="35"/>
  <c r="GC217" i="35"/>
  <c r="GB217" i="35"/>
  <c r="GA217" i="35"/>
  <c r="FZ217" i="35"/>
  <c r="FY217" i="35"/>
  <c r="FX217" i="35"/>
  <c r="FW217" i="35"/>
  <c r="FV217" i="35"/>
  <c r="FU217" i="35"/>
  <c r="FT217" i="35"/>
  <c r="FS217" i="35"/>
  <c r="FR217" i="35"/>
  <c r="FQ217" i="35"/>
  <c r="FP217" i="35"/>
  <c r="FO217" i="35"/>
  <c r="FN217" i="35"/>
  <c r="FM217" i="35"/>
  <c r="FL217" i="35"/>
  <c r="FK217" i="35"/>
  <c r="FJ217" i="35"/>
  <c r="FI217" i="35"/>
  <c r="FH217" i="35"/>
  <c r="FG217" i="35"/>
  <c r="FF217" i="35"/>
  <c r="FD217" i="35"/>
  <c r="FC217" i="35"/>
  <c r="FB217" i="35"/>
  <c r="FA217" i="35"/>
  <c r="EZ217" i="35"/>
  <c r="EY217" i="35"/>
  <c r="EX217" i="35"/>
  <c r="EW217" i="35"/>
  <c r="EV217" i="35"/>
  <c r="EU217" i="35"/>
  <c r="ET217" i="35"/>
  <c r="ES217" i="35"/>
  <c r="ER217" i="35"/>
  <c r="EQ217" i="35"/>
  <c r="EP217" i="35"/>
  <c r="EO217" i="35"/>
  <c r="EN217" i="35"/>
  <c r="EM217" i="35"/>
  <c r="EL217" i="35"/>
  <c r="EK217" i="35"/>
  <c r="EJ217" i="35"/>
  <c r="EI217" i="35"/>
  <c r="EH217" i="35"/>
  <c r="EG217" i="35"/>
  <c r="EF217" i="35"/>
  <c r="EE217" i="35"/>
  <c r="ED217" i="35"/>
  <c r="EC217" i="35"/>
  <c r="EB217" i="35"/>
  <c r="EA217" i="35"/>
  <c r="DZ217" i="35"/>
  <c r="DY217" i="35"/>
  <c r="DX217" i="35"/>
  <c r="DW217" i="35"/>
  <c r="DV217" i="35"/>
  <c r="DU217" i="35"/>
  <c r="DT217" i="35"/>
  <c r="DS217" i="35"/>
  <c r="DR217" i="35"/>
  <c r="DQ217" i="35"/>
  <c r="DP217" i="35"/>
  <c r="DO217" i="35"/>
  <c r="DN217" i="35"/>
  <c r="DM217" i="35"/>
  <c r="DL217" i="35"/>
  <c r="DK217" i="35"/>
  <c r="DJ217" i="35"/>
  <c r="DI217" i="35"/>
  <c r="DH217" i="35"/>
  <c r="DG217" i="35"/>
  <c r="CZ217" i="35"/>
  <c r="CY217" i="35"/>
  <c r="CX217" i="35"/>
  <c r="CW217" i="35"/>
  <c r="CV217" i="35"/>
  <c r="CU217" i="35"/>
  <c r="CT217" i="35"/>
  <c r="CS217" i="35"/>
  <c r="CR217" i="35"/>
  <c r="CQ217" i="35"/>
  <c r="CP217" i="35"/>
  <c r="CO217" i="35"/>
  <c r="CN217" i="35"/>
  <c r="CM217" i="35"/>
  <c r="CL217" i="35"/>
  <c r="CK217" i="35"/>
  <c r="CJ217" i="35"/>
  <c r="CI217" i="35"/>
  <c r="CH217" i="35"/>
  <c r="CG217" i="35"/>
  <c r="CF217" i="35"/>
  <c r="CE217" i="35"/>
  <c r="CD217" i="35"/>
  <c r="CC217" i="35"/>
  <c r="CB217" i="35"/>
  <c r="CA217" i="35"/>
  <c r="BZ217" i="35"/>
  <c r="BY217" i="35"/>
  <c r="BX217" i="35"/>
  <c r="BW217" i="35"/>
  <c r="BP217" i="35"/>
  <c r="BO217" i="35"/>
  <c r="BN217" i="35"/>
  <c r="BM217" i="35"/>
  <c r="BL217" i="35"/>
  <c r="BK217" i="35"/>
  <c r="BJ217" i="35"/>
  <c r="BI217" i="35"/>
  <c r="BH217" i="35"/>
  <c r="BG217" i="35"/>
  <c r="BF217" i="35"/>
  <c r="BE217" i="35"/>
  <c r="BC217" i="35"/>
  <c r="BB217" i="35"/>
  <c r="BA217" i="35"/>
  <c r="AZ217" i="35"/>
  <c r="AY217" i="35"/>
  <c r="AW217" i="35"/>
  <c r="AV217" i="35"/>
  <c r="AU217" i="35"/>
  <c r="AS217" i="35"/>
  <c r="AR217" i="35"/>
  <c r="AQ217" i="35"/>
  <c r="AO217" i="35"/>
  <c r="AN217" i="35"/>
  <c r="AM217" i="35"/>
  <c r="AL217" i="35"/>
  <c r="AJ217" i="35"/>
  <c r="AI217" i="35"/>
  <c r="AH217" i="35"/>
  <c r="AE217" i="35"/>
  <c r="AD217" i="35"/>
  <c r="AC217" i="35"/>
  <c r="AB217" i="35"/>
  <c r="AA217" i="35"/>
  <c r="Z217" i="35"/>
  <c r="Y217" i="35"/>
  <c r="X217" i="35"/>
  <c r="W217" i="35"/>
  <c r="V217" i="35"/>
  <c r="U217" i="35"/>
  <c r="T217" i="35"/>
  <c r="S217" i="35"/>
  <c r="R217" i="35"/>
  <c r="Q217" i="35"/>
  <c r="P217" i="35"/>
  <c r="O217" i="35"/>
  <c r="N217" i="35"/>
  <c r="K217" i="35"/>
  <c r="J217" i="35"/>
  <c r="F217" i="35"/>
  <c r="K216" i="35"/>
  <c r="F216" i="35"/>
  <c r="HK215" i="35"/>
  <c r="HJ215" i="35"/>
  <c r="HI215" i="35"/>
  <c r="HH215" i="35"/>
  <c r="HF215" i="35"/>
  <c r="HE215" i="35"/>
  <c r="HD215" i="35"/>
  <c r="HC215" i="35"/>
  <c r="HA215" i="35"/>
  <c r="GZ215" i="35"/>
  <c r="GY215" i="35"/>
  <c r="GX215" i="35"/>
  <c r="GW215" i="35"/>
  <c r="GV215" i="35"/>
  <c r="GU215" i="35"/>
  <c r="GT215" i="35"/>
  <c r="GS215" i="35"/>
  <c r="GR215" i="35"/>
  <c r="GQ215" i="35"/>
  <c r="GP215" i="35"/>
  <c r="GO215" i="35"/>
  <c r="GN215" i="35"/>
  <c r="GM215" i="35"/>
  <c r="GL215" i="35"/>
  <c r="GK215" i="35"/>
  <c r="GJ215" i="35"/>
  <c r="GI215" i="35"/>
  <c r="GG215" i="35"/>
  <c r="GF215" i="35"/>
  <c r="GE215" i="35"/>
  <c r="GD215" i="35"/>
  <c r="GC215" i="35"/>
  <c r="GB215" i="35"/>
  <c r="GA215" i="35"/>
  <c r="FZ215" i="35"/>
  <c r="FY215" i="35"/>
  <c r="FX215" i="35"/>
  <c r="FW215" i="35"/>
  <c r="FV215" i="35"/>
  <c r="FU215" i="35"/>
  <c r="FT215" i="35"/>
  <c r="FS215" i="35"/>
  <c r="FR215" i="35"/>
  <c r="FQ215" i="35"/>
  <c r="FP215" i="35"/>
  <c r="FO215" i="35"/>
  <c r="FN215" i="35"/>
  <c r="FM215" i="35"/>
  <c r="FL215" i="35"/>
  <c r="FK215" i="35"/>
  <c r="FJ215" i="35"/>
  <c r="FI215" i="35"/>
  <c r="FH215" i="35"/>
  <c r="FG215" i="35"/>
  <c r="FF215" i="35"/>
  <c r="FD215" i="35"/>
  <c r="FC215" i="35"/>
  <c r="FB215" i="35"/>
  <c r="FA215" i="35"/>
  <c r="EZ215" i="35"/>
  <c r="EY215" i="35"/>
  <c r="EX215" i="35"/>
  <c r="EW215" i="35"/>
  <c r="EV215" i="35"/>
  <c r="EU215" i="35"/>
  <c r="ET215" i="35"/>
  <c r="ES215" i="35"/>
  <c r="ER215" i="35"/>
  <c r="EQ215" i="35"/>
  <c r="EP215" i="35"/>
  <c r="EO215" i="35"/>
  <c r="EN215" i="35"/>
  <c r="EM215" i="35"/>
  <c r="EL215" i="35"/>
  <c r="EK215" i="35"/>
  <c r="EJ215" i="35"/>
  <c r="EI215" i="35"/>
  <c r="EH215" i="35"/>
  <c r="EG215" i="35"/>
  <c r="EF215" i="35"/>
  <c r="EE215" i="35"/>
  <c r="ED215" i="35"/>
  <c r="EC215" i="35"/>
  <c r="EB215" i="35"/>
  <c r="EA215" i="35"/>
  <c r="DZ215" i="35"/>
  <c r="DY215" i="35"/>
  <c r="DX215" i="35"/>
  <c r="DW215" i="35"/>
  <c r="DV215" i="35"/>
  <c r="DU215" i="35"/>
  <c r="DT215" i="35"/>
  <c r="DS215" i="35"/>
  <c r="DR215" i="35"/>
  <c r="DQ215" i="35"/>
  <c r="DP215" i="35"/>
  <c r="DO215" i="35"/>
  <c r="DN215" i="35"/>
  <c r="DM215" i="35"/>
  <c r="DL215" i="35"/>
  <c r="DK215" i="35"/>
  <c r="DJ215" i="35"/>
  <c r="DI215" i="35"/>
  <c r="DH215" i="35"/>
  <c r="DG215" i="35"/>
  <c r="CZ215" i="35"/>
  <c r="CY215" i="35"/>
  <c r="CX215" i="35"/>
  <c r="CW215" i="35"/>
  <c r="CV215" i="35"/>
  <c r="CU215" i="35"/>
  <c r="CT215" i="35"/>
  <c r="CS215" i="35"/>
  <c r="CR215" i="35"/>
  <c r="CQ215" i="35"/>
  <c r="CP215" i="35"/>
  <c r="CO215" i="35"/>
  <c r="CN215" i="35"/>
  <c r="CM215" i="35"/>
  <c r="CL215" i="35"/>
  <c r="CK215" i="35"/>
  <c r="CJ215" i="35"/>
  <c r="CI215" i="35"/>
  <c r="CH215" i="35"/>
  <c r="CG215" i="35"/>
  <c r="CF215" i="35"/>
  <c r="CE215" i="35"/>
  <c r="CD215" i="35"/>
  <c r="CC215" i="35"/>
  <c r="CB215" i="35"/>
  <c r="CA215" i="35"/>
  <c r="BZ215" i="35"/>
  <c r="BY215" i="35"/>
  <c r="BX215" i="35"/>
  <c r="BW215" i="35"/>
  <c r="BP215" i="35"/>
  <c r="BO215" i="35"/>
  <c r="BN215" i="35"/>
  <c r="BM215" i="35"/>
  <c r="BL215" i="35"/>
  <c r="BK215" i="35"/>
  <c r="BJ215" i="35"/>
  <c r="BI215" i="35"/>
  <c r="BH215" i="35"/>
  <c r="BG215" i="35"/>
  <c r="BF215" i="35"/>
  <c r="BE215" i="35"/>
  <c r="BC215" i="35"/>
  <c r="BB215" i="35"/>
  <c r="BA215" i="35"/>
  <c r="AZ215" i="35"/>
  <c r="AY215" i="35"/>
  <c r="AW215" i="35"/>
  <c r="AV215" i="35"/>
  <c r="AU215" i="35"/>
  <c r="AS215" i="35"/>
  <c r="AR215" i="35"/>
  <c r="AQ215" i="35"/>
  <c r="AO215" i="35"/>
  <c r="AN215" i="35"/>
  <c r="AM215" i="35"/>
  <c r="AL215" i="35"/>
  <c r="AJ215" i="35"/>
  <c r="AI215" i="35"/>
  <c r="AH215" i="35"/>
  <c r="AE215" i="35"/>
  <c r="AD215" i="35"/>
  <c r="AC215" i="35"/>
  <c r="AB215" i="35"/>
  <c r="AA215" i="35"/>
  <c r="Z215" i="35"/>
  <c r="Y215" i="35"/>
  <c r="X215" i="35"/>
  <c r="W215" i="35"/>
  <c r="V215" i="35"/>
  <c r="U215" i="35"/>
  <c r="T215" i="35"/>
  <c r="S215" i="35"/>
  <c r="R215" i="35"/>
  <c r="Q215" i="35"/>
  <c r="P215" i="35"/>
  <c r="O215" i="35"/>
  <c r="N215" i="35"/>
  <c r="K215" i="35"/>
  <c r="J215" i="35"/>
  <c r="F215" i="35"/>
  <c r="HK214" i="35"/>
  <c r="HJ214" i="35"/>
  <c r="HI214" i="35"/>
  <c r="HH214" i="35"/>
  <c r="HF214" i="35"/>
  <c r="HE214" i="35"/>
  <c r="HD214" i="35"/>
  <c r="HC214" i="35"/>
  <c r="HA214" i="35"/>
  <c r="GZ214" i="35"/>
  <c r="GY214" i="35"/>
  <c r="GX214" i="35"/>
  <c r="GW214" i="35"/>
  <c r="GV214" i="35"/>
  <c r="GU214" i="35"/>
  <c r="GT214" i="35"/>
  <c r="GS214" i="35"/>
  <c r="GR214" i="35"/>
  <c r="GQ214" i="35"/>
  <c r="GP214" i="35"/>
  <c r="GO214" i="35"/>
  <c r="GN214" i="35"/>
  <c r="GM214" i="35"/>
  <c r="GL214" i="35"/>
  <c r="GK214" i="35"/>
  <c r="GJ214" i="35"/>
  <c r="GI214" i="35"/>
  <c r="GG214" i="35"/>
  <c r="GF214" i="35"/>
  <c r="GE214" i="35"/>
  <c r="GD214" i="35"/>
  <c r="GC214" i="35"/>
  <c r="GB214" i="35"/>
  <c r="GA214" i="35"/>
  <c r="FZ214" i="35"/>
  <c r="FY214" i="35"/>
  <c r="FX214" i="35"/>
  <c r="FW214" i="35"/>
  <c r="FV214" i="35"/>
  <c r="FU214" i="35"/>
  <c r="FT214" i="35"/>
  <c r="FS214" i="35"/>
  <c r="FR214" i="35"/>
  <c r="FQ214" i="35"/>
  <c r="FP214" i="35"/>
  <c r="FO214" i="35"/>
  <c r="FN214" i="35"/>
  <c r="FM214" i="35"/>
  <c r="FL214" i="35"/>
  <c r="FK214" i="35"/>
  <c r="FJ214" i="35"/>
  <c r="FI214" i="35"/>
  <c r="FH214" i="35"/>
  <c r="FG214" i="35"/>
  <c r="FF214" i="35"/>
  <c r="FD214" i="35"/>
  <c r="FC214" i="35"/>
  <c r="FB214" i="35"/>
  <c r="FA214" i="35"/>
  <c r="EZ214" i="35"/>
  <c r="EY214" i="35"/>
  <c r="EX214" i="35"/>
  <c r="EW214" i="35"/>
  <c r="EV214" i="35"/>
  <c r="EU214" i="35"/>
  <c r="ET214" i="35"/>
  <c r="ES214" i="35"/>
  <c r="ER214" i="35"/>
  <c r="EQ214" i="35"/>
  <c r="EP214" i="35"/>
  <c r="EO214" i="35"/>
  <c r="EN214" i="35"/>
  <c r="EM214" i="35"/>
  <c r="EL214" i="35"/>
  <c r="EK214" i="35"/>
  <c r="EJ214" i="35"/>
  <c r="EI214" i="35"/>
  <c r="EH214" i="35"/>
  <c r="EG214" i="35"/>
  <c r="EF214" i="35"/>
  <c r="EE214" i="35"/>
  <c r="ED214" i="35"/>
  <c r="EC214" i="35"/>
  <c r="EB214" i="35"/>
  <c r="EA214" i="35"/>
  <c r="DZ214" i="35"/>
  <c r="DY214" i="35"/>
  <c r="DX214" i="35"/>
  <c r="DW214" i="35"/>
  <c r="DV214" i="35"/>
  <c r="DU214" i="35"/>
  <c r="DT214" i="35"/>
  <c r="DS214" i="35"/>
  <c r="DR214" i="35"/>
  <c r="DQ214" i="35"/>
  <c r="DP214" i="35"/>
  <c r="DO214" i="35"/>
  <c r="DN214" i="35"/>
  <c r="DM214" i="35"/>
  <c r="DL214" i="35"/>
  <c r="DK214" i="35"/>
  <c r="DJ214" i="35"/>
  <c r="DI214" i="35"/>
  <c r="DH214" i="35"/>
  <c r="DG214" i="35"/>
  <c r="CZ214" i="35"/>
  <c r="CY214" i="35"/>
  <c r="CX214" i="35"/>
  <c r="CW214" i="35"/>
  <c r="CV214" i="35"/>
  <c r="CU214" i="35"/>
  <c r="CT214" i="35"/>
  <c r="CS214" i="35"/>
  <c r="CR214" i="35"/>
  <c r="CQ214" i="35"/>
  <c r="CP214" i="35"/>
  <c r="CO214" i="35"/>
  <c r="CN214" i="35"/>
  <c r="CM214" i="35"/>
  <c r="CL214" i="35"/>
  <c r="CK214" i="35"/>
  <c r="CJ214" i="35"/>
  <c r="CI214" i="35"/>
  <c r="CH214" i="35"/>
  <c r="CG214" i="35"/>
  <c r="CF214" i="35"/>
  <c r="CE214" i="35"/>
  <c r="CD214" i="35"/>
  <c r="CC214" i="35"/>
  <c r="CB214" i="35"/>
  <c r="CA214" i="35"/>
  <c r="BZ214" i="35"/>
  <c r="BY214" i="35"/>
  <c r="BX214" i="35"/>
  <c r="BW214" i="35"/>
  <c r="BP214" i="35"/>
  <c r="BO214" i="35"/>
  <c r="BN214" i="35"/>
  <c r="BM214" i="35"/>
  <c r="BL214" i="35"/>
  <c r="BK214" i="35"/>
  <c r="BJ214" i="35"/>
  <c r="BI214" i="35"/>
  <c r="BH214" i="35"/>
  <c r="BG214" i="35"/>
  <c r="BF214" i="35"/>
  <c r="BE214" i="35"/>
  <c r="BC214" i="35"/>
  <c r="BB214" i="35"/>
  <c r="BA214" i="35"/>
  <c r="AZ214" i="35"/>
  <c r="AY214" i="35"/>
  <c r="AW214" i="35"/>
  <c r="AV214" i="35"/>
  <c r="AU214" i="35"/>
  <c r="AS214" i="35"/>
  <c r="AR214" i="35"/>
  <c r="AQ214" i="35"/>
  <c r="AO214" i="35"/>
  <c r="AN214" i="35"/>
  <c r="AM214" i="35"/>
  <c r="AL214" i="35"/>
  <c r="AJ214" i="35"/>
  <c r="AI214" i="35"/>
  <c r="AH214" i="35"/>
  <c r="AE214" i="35"/>
  <c r="AD214" i="35"/>
  <c r="AC214" i="35"/>
  <c r="AB214" i="35"/>
  <c r="AA214" i="35"/>
  <c r="Z214" i="35"/>
  <c r="Y214" i="35"/>
  <c r="X214" i="35"/>
  <c r="W214" i="35"/>
  <c r="V214" i="35"/>
  <c r="U214" i="35"/>
  <c r="T214" i="35"/>
  <c r="S214" i="35"/>
  <c r="R214" i="35"/>
  <c r="Q214" i="35"/>
  <c r="P214" i="35"/>
  <c r="O214" i="35"/>
  <c r="N214" i="35"/>
  <c r="K214" i="35"/>
  <c r="J214" i="35"/>
  <c r="F214" i="35"/>
  <c r="HK213" i="35"/>
  <c r="HJ213" i="35"/>
  <c r="HI213" i="35"/>
  <c r="HH213" i="35"/>
  <c r="HF213" i="35"/>
  <c r="HE213" i="35"/>
  <c r="HD213" i="35"/>
  <c r="HC213" i="35"/>
  <c r="HA213" i="35"/>
  <c r="GZ213" i="35"/>
  <c r="GY213" i="35"/>
  <c r="GX213" i="35"/>
  <c r="GW213" i="35"/>
  <c r="GV213" i="35"/>
  <c r="GU213" i="35"/>
  <c r="GT213" i="35"/>
  <c r="GS213" i="35"/>
  <c r="GR213" i="35"/>
  <c r="GQ213" i="35"/>
  <c r="GP213" i="35"/>
  <c r="GO213" i="35"/>
  <c r="GN213" i="35"/>
  <c r="GM213" i="35"/>
  <c r="GL213" i="35"/>
  <c r="GK213" i="35"/>
  <c r="GJ213" i="35"/>
  <c r="GI213" i="35"/>
  <c r="GG213" i="35"/>
  <c r="GF213" i="35"/>
  <c r="GE213" i="35"/>
  <c r="GD213" i="35"/>
  <c r="GC213" i="35"/>
  <c r="GB213" i="35"/>
  <c r="GA213" i="35"/>
  <c r="FZ213" i="35"/>
  <c r="FY213" i="35"/>
  <c r="FX213" i="35"/>
  <c r="FW213" i="35"/>
  <c r="FV213" i="35"/>
  <c r="FU213" i="35"/>
  <c r="FT213" i="35"/>
  <c r="FS213" i="35"/>
  <c r="FR213" i="35"/>
  <c r="FQ213" i="35"/>
  <c r="FP213" i="35"/>
  <c r="FO213" i="35"/>
  <c r="FN213" i="35"/>
  <c r="FM213" i="35"/>
  <c r="FL213" i="35"/>
  <c r="FK213" i="35"/>
  <c r="FJ213" i="35"/>
  <c r="FI213" i="35"/>
  <c r="FH213" i="35"/>
  <c r="FG213" i="35"/>
  <c r="FF213" i="35"/>
  <c r="FD213" i="35"/>
  <c r="FC213" i="35"/>
  <c r="FB213" i="35"/>
  <c r="FA213" i="35"/>
  <c r="EZ213" i="35"/>
  <c r="EY213" i="35"/>
  <c r="EX213" i="35"/>
  <c r="EW213" i="35"/>
  <c r="EV213" i="35"/>
  <c r="EU213" i="35"/>
  <c r="ET213" i="35"/>
  <c r="ES213" i="35"/>
  <c r="ER213" i="35"/>
  <c r="EQ213" i="35"/>
  <c r="EP213" i="35"/>
  <c r="EO213" i="35"/>
  <c r="EN213" i="35"/>
  <c r="EM213" i="35"/>
  <c r="EL213" i="35"/>
  <c r="EK213" i="35"/>
  <c r="EJ213" i="35"/>
  <c r="EI213" i="35"/>
  <c r="EH213" i="35"/>
  <c r="EG213" i="35"/>
  <c r="EF213" i="35"/>
  <c r="EE213" i="35"/>
  <c r="ED213" i="35"/>
  <c r="EC213" i="35"/>
  <c r="EB213" i="35"/>
  <c r="EA213" i="35"/>
  <c r="DZ213" i="35"/>
  <c r="DY213" i="35"/>
  <c r="DX213" i="35"/>
  <c r="DW213" i="35"/>
  <c r="DV213" i="35"/>
  <c r="DU213" i="35"/>
  <c r="DT213" i="35"/>
  <c r="DS213" i="35"/>
  <c r="DR213" i="35"/>
  <c r="DQ213" i="35"/>
  <c r="DP213" i="35"/>
  <c r="DO213" i="35"/>
  <c r="DN213" i="35"/>
  <c r="DM213" i="35"/>
  <c r="DL213" i="35"/>
  <c r="DK213" i="35"/>
  <c r="DJ213" i="35"/>
  <c r="DI213" i="35"/>
  <c r="DH213" i="35"/>
  <c r="DG213" i="35"/>
  <c r="CZ213" i="35"/>
  <c r="CY213" i="35"/>
  <c r="CX213" i="35"/>
  <c r="CW213" i="35"/>
  <c r="CV213" i="35"/>
  <c r="CU213" i="35"/>
  <c r="CT213" i="35"/>
  <c r="CS213" i="35"/>
  <c r="CR213" i="35"/>
  <c r="CQ213" i="35"/>
  <c r="CP213" i="35"/>
  <c r="CO213" i="35"/>
  <c r="CN213" i="35"/>
  <c r="CM213" i="35"/>
  <c r="CL213" i="35"/>
  <c r="CK213" i="35"/>
  <c r="CJ213" i="35"/>
  <c r="CI213" i="35"/>
  <c r="CH213" i="35"/>
  <c r="CG213" i="35"/>
  <c r="CF213" i="35"/>
  <c r="CE213" i="35"/>
  <c r="CD213" i="35"/>
  <c r="CC213" i="35"/>
  <c r="CB213" i="35"/>
  <c r="CA213" i="35"/>
  <c r="BZ213" i="35"/>
  <c r="BY213" i="35"/>
  <c r="BX213" i="35"/>
  <c r="BW213" i="35"/>
  <c r="BP213" i="35"/>
  <c r="BO213" i="35"/>
  <c r="BN213" i="35"/>
  <c r="BM213" i="35"/>
  <c r="BL213" i="35"/>
  <c r="BK213" i="35"/>
  <c r="BJ213" i="35"/>
  <c r="BI213" i="35"/>
  <c r="BH213" i="35"/>
  <c r="BG213" i="35"/>
  <c r="BF213" i="35"/>
  <c r="BE213" i="35"/>
  <c r="BC213" i="35"/>
  <c r="BB213" i="35"/>
  <c r="BA213" i="35"/>
  <c r="AZ213" i="35"/>
  <c r="AY213" i="35"/>
  <c r="AW213" i="35"/>
  <c r="AV213" i="35"/>
  <c r="AU213" i="35"/>
  <c r="AS213" i="35"/>
  <c r="AR213" i="35"/>
  <c r="AQ213" i="35"/>
  <c r="AO213" i="35"/>
  <c r="AN213" i="35"/>
  <c r="AM213" i="35"/>
  <c r="AL213" i="35"/>
  <c r="AJ213" i="35"/>
  <c r="AI213" i="35"/>
  <c r="AH213" i="35"/>
  <c r="AE213" i="35"/>
  <c r="AD213" i="35"/>
  <c r="AC213" i="35"/>
  <c r="AB213" i="35"/>
  <c r="AA213" i="35"/>
  <c r="Z213" i="35"/>
  <c r="Y213" i="35"/>
  <c r="X213" i="35"/>
  <c r="W213" i="35"/>
  <c r="V213" i="35"/>
  <c r="U213" i="35"/>
  <c r="T213" i="35"/>
  <c r="S213" i="35"/>
  <c r="R213" i="35"/>
  <c r="Q213" i="35"/>
  <c r="P213" i="35"/>
  <c r="O213" i="35"/>
  <c r="N213" i="35"/>
  <c r="K213" i="35"/>
  <c r="J213" i="35"/>
  <c r="F213" i="35"/>
  <c r="HK212" i="35"/>
  <c r="HJ212" i="35"/>
  <c r="HI212" i="35"/>
  <c r="HH212" i="35"/>
  <c r="HF212" i="35"/>
  <c r="HE212" i="35"/>
  <c r="HD212" i="35"/>
  <c r="HC212" i="35"/>
  <c r="HA212" i="35"/>
  <c r="GZ212" i="35"/>
  <c r="GY212" i="35"/>
  <c r="GX212" i="35"/>
  <c r="GW212" i="35"/>
  <c r="GV212" i="35"/>
  <c r="GU212" i="35"/>
  <c r="GT212" i="35"/>
  <c r="GS212" i="35"/>
  <c r="GR212" i="35"/>
  <c r="GQ212" i="35"/>
  <c r="GP212" i="35"/>
  <c r="GO212" i="35"/>
  <c r="GN212" i="35"/>
  <c r="GM212" i="35"/>
  <c r="GL212" i="35"/>
  <c r="GK212" i="35"/>
  <c r="GJ212" i="35"/>
  <c r="GI212" i="35"/>
  <c r="GG212" i="35"/>
  <c r="GF212" i="35"/>
  <c r="GE212" i="35"/>
  <c r="GD212" i="35"/>
  <c r="GC212" i="35"/>
  <c r="GB212" i="35"/>
  <c r="GA212" i="35"/>
  <c r="FZ212" i="35"/>
  <c r="FY212" i="35"/>
  <c r="FX212" i="35"/>
  <c r="FW212" i="35"/>
  <c r="FV212" i="35"/>
  <c r="FU212" i="35"/>
  <c r="FT212" i="35"/>
  <c r="FS212" i="35"/>
  <c r="FR212" i="35"/>
  <c r="FQ212" i="35"/>
  <c r="FP212" i="35"/>
  <c r="FO212" i="35"/>
  <c r="FN212" i="35"/>
  <c r="FM212" i="35"/>
  <c r="FL212" i="35"/>
  <c r="FK212" i="35"/>
  <c r="FJ212" i="35"/>
  <c r="FI212" i="35"/>
  <c r="FH212" i="35"/>
  <c r="FG212" i="35"/>
  <c r="FF212" i="35"/>
  <c r="FD212" i="35"/>
  <c r="FC212" i="35"/>
  <c r="FB212" i="35"/>
  <c r="FA212" i="35"/>
  <c r="EZ212" i="35"/>
  <c r="EY212" i="35"/>
  <c r="EX212" i="35"/>
  <c r="EW212" i="35"/>
  <c r="EV212" i="35"/>
  <c r="EU212" i="35"/>
  <c r="ET212" i="35"/>
  <c r="ES212" i="35"/>
  <c r="ER212" i="35"/>
  <c r="EQ212" i="35"/>
  <c r="EP212" i="35"/>
  <c r="EO212" i="35"/>
  <c r="EN212" i="35"/>
  <c r="EM212" i="35"/>
  <c r="EL212" i="35"/>
  <c r="EK212" i="35"/>
  <c r="EJ212" i="35"/>
  <c r="EI212" i="35"/>
  <c r="EH212" i="35"/>
  <c r="EG212" i="35"/>
  <c r="EF212" i="35"/>
  <c r="EE212" i="35"/>
  <c r="ED212" i="35"/>
  <c r="EC212" i="35"/>
  <c r="EB212" i="35"/>
  <c r="EA212" i="35"/>
  <c r="DZ212" i="35"/>
  <c r="DY212" i="35"/>
  <c r="DX212" i="35"/>
  <c r="DW212" i="35"/>
  <c r="DV212" i="35"/>
  <c r="DU212" i="35"/>
  <c r="DT212" i="35"/>
  <c r="DS212" i="35"/>
  <c r="DR212" i="35"/>
  <c r="DQ212" i="35"/>
  <c r="DP212" i="35"/>
  <c r="DO212" i="35"/>
  <c r="DN212" i="35"/>
  <c r="DM212" i="35"/>
  <c r="DL212" i="35"/>
  <c r="DK212" i="35"/>
  <c r="DJ212" i="35"/>
  <c r="DI212" i="35"/>
  <c r="DH212" i="35"/>
  <c r="DG212" i="35"/>
  <c r="CZ212" i="35"/>
  <c r="CY212" i="35"/>
  <c r="CX212" i="35"/>
  <c r="CW212" i="35"/>
  <c r="CV212" i="35"/>
  <c r="CU212" i="35"/>
  <c r="CT212" i="35"/>
  <c r="CS212" i="35"/>
  <c r="CR212" i="35"/>
  <c r="CQ212" i="35"/>
  <c r="CP212" i="35"/>
  <c r="CO212" i="35"/>
  <c r="CN212" i="35"/>
  <c r="CM212" i="35"/>
  <c r="CL212" i="35"/>
  <c r="CK212" i="35"/>
  <c r="CJ212" i="35"/>
  <c r="CI212" i="35"/>
  <c r="CH212" i="35"/>
  <c r="CG212" i="35"/>
  <c r="CF212" i="35"/>
  <c r="CE212" i="35"/>
  <c r="CD212" i="35"/>
  <c r="CC212" i="35"/>
  <c r="CB212" i="35"/>
  <c r="CA212" i="35"/>
  <c r="BZ212" i="35"/>
  <c r="BY212" i="35"/>
  <c r="BX212" i="35"/>
  <c r="BW212" i="35"/>
  <c r="BP212" i="35"/>
  <c r="BO212" i="35"/>
  <c r="BN212" i="35"/>
  <c r="BM212" i="35"/>
  <c r="BL212" i="35"/>
  <c r="BK212" i="35"/>
  <c r="BJ212" i="35"/>
  <c r="BI212" i="35"/>
  <c r="BH212" i="35"/>
  <c r="BG212" i="35"/>
  <c r="BF212" i="35"/>
  <c r="BE212" i="35"/>
  <c r="BC212" i="35"/>
  <c r="BB212" i="35"/>
  <c r="BA212" i="35"/>
  <c r="AZ212" i="35"/>
  <c r="AY212" i="35"/>
  <c r="AW212" i="35"/>
  <c r="AV212" i="35"/>
  <c r="AU212" i="35"/>
  <c r="AS212" i="35"/>
  <c r="AR212" i="35"/>
  <c r="AQ212" i="35"/>
  <c r="AO212" i="35"/>
  <c r="AN212" i="35"/>
  <c r="AM212" i="35"/>
  <c r="AL212" i="35"/>
  <c r="AJ212" i="35"/>
  <c r="AI212" i="35"/>
  <c r="AH212" i="35"/>
  <c r="AE212" i="35"/>
  <c r="AD212" i="35"/>
  <c r="AC212" i="35"/>
  <c r="AB212" i="35"/>
  <c r="AA212" i="35"/>
  <c r="Z212" i="35"/>
  <c r="Y212" i="35"/>
  <c r="X212" i="35"/>
  <c r="W212" i="35"/>
  <c r="V212" i="35"/>
  <c r="U212" i="35"/>
  <c r="T212" i="35"/>
  <c r="S212" i="35"/>
  <c r="R212" i="35"/>
  <c r="Q212" i="35"/>
  <c r="P212" i="35"/>
  <c r="O212" i="35"/>
  <c r="N212" i="35"/>
  <c r="K212" i="35"/>
  <c r="J212" i="35"/>
  <c r="F212" i="35"/>
  <c r="HK211" i="35"/>
  <c r="HJ211" i="35"/>
  <c r="HI211" i="35"/>
  <c r="HH211" i="35"/>
  <c r="HF211" i="35"/>
  <c r="HE211" i="35"/>
  <c r="HD211" i="35"/>
  <c r="HC211" i="35"/>
  <c r="HA211" i="35"/>
  <c r="GZ211" i="35"/>
  <c r="GY211" i="35"/>
  <c r="GX211" i="35"/>
  <c r="GW211" i="35"/>
  <c r="GV211" i="35"/>
  <c r="GU211" i="35"/>
  <c r="GT211" i="35"/>
  <c r="GS211" i="35"/>
  <c r="GR211" i="35"/>
  <c r="GQ211" i="35"/>
  <c r="GP211" i="35"/>
  <c r="GO211" i="35"/>
  <c r="GN211" i="35"/>
  <c r="GM211" i="35"/>
  <c r="GL211" i="35"/>
  <c r="GK211" i="35"/>
  <c r="GJ211" i="35"/>
  <c r="GI211" i="35"/>
  <c r="GG211" i="35"/>
  <c r="GF211" i="35"/>
  <c r="GE211" i="35"/>
  <c r="GD211" i="35"/>
  <c r="GC211" i="35"/>
  <c r="GB211" i="35"/>
  <c r="GA211" i="35"/>
  <c r="FZ211" i="35"/>
  <c r="FY211" i="35"/>
  <c r="FX211" i="35"/>
  <c r="FW211" i="35"/>
  <c r="FV211" i="35"/>
  <c r="FU211" i="35"/>
  <c r="FT211" i="35"/>
  <c r="FS211" i="35"/>
  <c r="FR211" i="35"/>
  <c r="FQ211" i="35"/>
  <c r="FP211" i="35"/>
  <c r="FO211" i="35"/>
  <c r="FN211" i="35"/>
  <c r="FM211" i="35"/>
  <c r="FL211" i="35"/>
  <c r="FK211" i="35"/>
  <c r="FJ211" i="35"/>
  <c r="FI211" i="35"/>
  <c r="FH211" i="35"/>
  <c r="FG211" i="35"/>
  <c r="FF211" i="35"/>
  <c r="FD211" i="35"/>
  <c r="FC211" i="35"/>
  <c r="FB211" i="35"/>
  <c r="FA211" i="35"/>
  <c r="EZ211" i="35"/>
  <c r="EY211" i="35"/>
  <c r="EX211" i="35"/>
  <c r="EW211" i="35"/>
  <c r="EV211" i="35"/>
  <c r="EU211" i="35"/>
  <c r="ET211" i="35"/>
  <c r="ES211" i="35"/>
  <c r="ER211" i="35"/>
  <c r="EQ211" i="35"/>
  <c r="EP211" i="35"/>
  <c r="EO211" i="35"/>
  <c r="EN211" i="35"/>
  <c r="EM211" i="35"/>
  <c r="EL211" i="35"/>
  <c r="EK211" i="35"/>
  <c r="EJ211" i="35"/>
  <c r="EI211" i="35"/>
  <c r="EH211" i="35"/>
  <c r="EG211" i="35"/>
  <c r="EF211" i="35"/>
  <c r="EE211" i="35"/>
  <c r="ED211" i="35"/>
  <c r="EC211" i="35"/>
  <c r="EB211" i="35"/>
  <c r="EA211" i="35"/>
  <c r="DZ211" i="35"/>
  <c r="DY211" i="35"/>
  <c r="DX211" i="35"/>
  <c r="DW211" i="35"/>
  <c r="DV211" i="35"/>
  <c r="DU211" i="35"/>
  <c r="DT211" i="35"/>
  <c r="DS211" i="35"/>
  <c r="DR211" i="35"/>
  <c r="DQ211" i="35"/>
  <c r="DP211" i="35"/>
  <c r="DO211" i="35"/>
  <c r="DN211" i="35"/>
  <c r="DM211" i="35"/>
  <c r="DL211" i="35"/>
  <c r="DK211" i="35"/>
  <c r="DJ211" i="35"/>
  <c r="DI211" i="35"/>
  <c r="DH211" i="35"/>
  <c r="DG211" i="35"/>
  <c r="CZ211" i="35"/>
  <c r="CY211" i="35"/>
  <c r="CX211" i="35"/>
  <c r="CW211" i="35"/>
  <c r="CV211" i="35"/>
  <c r="CU211" i="35"/>
  <c r="CT211" i="35"/>
  <c r="CS211" i="35"/>
  <c r="CR211" i="35"/>
  <c r="CQ211" i="35"/>
  <c r="CP211" i="35"/>
  <c r="CO211" i="35"/>
  <c r="CN211" i="35"/>
  <c r="CM211" i="35"/>
  <c r="CL211" i="35"/>
  <c r="CK211" i="35"/>
  <c r="CJ211" i="35"/>
  <c r="CI211" i="35"/>
  <c r="CH211" i="35"/>
  <c r="CG211" i="35"/>
  <c r="CF211" i="35"/>
  <c r="CE211" i="35"/>
  <c r="CD211" i="35"/>
  <c r="CC211" i="35"/>
  <c r="CB211" i="35"/>
  <c r="CA211" i="35"/>
  <c r="BZ211" i="35"/>
  <c r="BY211" i="35"/>
  <c r="BX211" i="35"/>
  <c r="BW211" i="35"/>
  <c r="BP211" i="35"/>
  <c r="BO211" i="35"/>
  <c r="BN211" i="35"/>
  <c r="BM211" i="35"/>
  <c r="BL211" i="35"/>
  <c r="BK211" i="35"/>
  <c r="BJ211" i="35"/>
  <c r="BI211" i="35"/>
  <c r="BH211" i="35"/>
  <c r="BG211" i="35"/>
  <c r="BF211" i="35"/>
  <c r="BE211" i="35"/>
  <c r="BC211" i="35"/>
  <c r="BB211" i="35"/>
  <c r="BA211" i="35"/>
  <c r="AZ211" i="35"/>
  <c r="AY211" i="35"/>
  <c r="AW211" i="35"/>
  <c r="AV211" i="35"/>
  <c r="AU211" i="35"/>
  <c r="AS211" i="35"/>
  <c r="AR211" i="35"/>
  <c r="AQ211" i="35"/>
  <c r="AO211" i="35"/>
  <c r="AN211" i="35"/>
  <c r="AM211" i="35"/>
  <c r="AL211" i="35"/>
  <c r="AJ211" i="35"/>
  <c r="AI211" i="35"/>
  <c r="AH211" i="35"/>
  <c r="AE211" i="35"/>
  <c r="AD211" i="35"/>
  <c r="AC211" i="35"/>
  <c r="AB211" i="35"/>
  <c r="AA211" i="35"/>
  <c r="Z211" i="35"/>
  <c r="Y211" i="35"/>
  <c r="X211" i="35"/>
  <c r="W211" i="35"/>
  <c r="V211" i="35"/>
  <c r="U211" i="35"/>
  <c r="T211" i="35"/>
  <c r="S211" i="35"/>
  <c r="R211" i="35"/>
  <c r="Q211" i="35"/>
  <c r="P211" i="35"/>
  <c r="O211" i="35"/>
  <c r="N211" i="35"/>
  <c r="K211" i="35"/>
  <c r="J211" i="35"/>
  <c r="F211" i="35"/>
  <c r="HK210" i="35"/>
  <c r="HJ210" i="35"/>
  <c r="HI210" i="35"/>
  <c r="HH210" i="35"/>
  <c r="HF210" i="35"/>
  <c r="HE210" i="35"/>
  <c r="HD210" i="35"/>
  <c r="HC210" i="35"/>
  <c r="HA210" i="35"/>
  <c r="GZ210" i="35"/>
  <c r="GY210" i="35"/>
  <c r="GX210" i="35"/>
  <c r="GW210" i="35"/>
  <c r="GV210" i="35"/>
  <c r="GU210" i="35"/>
  <c r="GT210" i="35"/>
  <c r="GS210" i="35"/>
  <c r="GR210" i="35"/>
  <c r="GQ210" i="35"/>
  <c r="GP210" i="35"/>
  <c r="GO210" i="35"/>
  <c r="GN210" i="35"/>
  <c r="GM210" i="35"/>
  <c r="GL210" i="35"/>
  <c r="GK210" i="35"/>
  <c r="GJ210" i="35"/>
  <c r="GI210" i="35"/>
  <c r="GG210" i="35"/>
  <c r="GF210" i="35"/>
  <c r="GE210" i="35"/>
  <c r="GD210" i="35"/>
  <c r="GC210" i="35"/>
  <c r="GB210" i="35"/>
  <c r="GA210" i="35"/>
  <c r="FZ210" i="35"/>
  <c r="FY210" i="35"/>
  <c r="FX210" i="35"/>
  <c r="FW210" i="35"/>
  <c r="FV210" i="35"/>
  <c r="FU210" i="35"/>
  <c r="FT210" i="35"/>
  <c r="FS210" i="35"/>
  <c r="FR210" i="35"/>
  <c r="FQ210" i="35"/>
  <c r="FP210" i="35"/>
  <c r="FO210" i="35"/>
  <c r="FN210" i="35"/>
  <c r="FM210" i="35"/>
  <c r="FL210" i="35"/>
  <c r="FK210" i="35"/>
  <c r="FJ210" i="35"/>
  <c r="FI210" i="35"/>
  <c r="FH210" i="35"/>
  <c r="FG210" i="35"/>
  <c r="FF210" i="35"/>
  <c r="FD210" i="35"/>
  <c r="FC210" i="35"/>
  <c r="FB210" i="35"/>
  <c r="FA210" i="35"/>
  <c r="EZ210" i="35"/>
  <c r="EY210" i="35"/>
  <c r="EX210" i="35"/>
  <c r="EW210" i="35"/>
  <c r="EV210" i="35"/>
  <c r="EU210" i="35"/>
  <c r="ET210" i="35"/>
  <c r="ES210" i="35"/>
  <c r="ER210" i="35"/>
  <c r="EQ210" i="35"/>
  <c r="EP210" i="35"/>
  <c r="EO210" i="35"/>
  <c r="EN210" i="35"/>
  <c r="EM210" i="35"/>
  <c r="EL210" i="35"/>
  <c r="EK210" i="35"/>
  <c r="EJ210" i="35"/>
  <c r="EI210" i="35"/>
  <c r="EH210" i="35"/>
  <c r="EG210" i="35"/>
  <c r="EF210" i="35"/>
  <c r="EE210" i="35"/>
  <c r="ED210" i="35"/>
  <c r="EC210" i="35"/>
  <c r="EB210" i="35"/>
  <c r="EA210" i="35"/>
  <c r="DZ210" i="35"/>
  <c r="DY210" i="35"/>
  <c r="DX210" i="35"/>
  <c r="DW210" i="35"/>
  <c r="DV210" i="35"/>
  <c r="DU210" i="35"/>
  <c r="DT210" i="35"/>
  <c r="DS210" i="35"/>
  <c r="DR210" i="35"/>
  <c r="DQ210" i="35"/>
  <c r="DP210" i="35"/>
  <c r="DO210" i="35"/>
  <c r="DN210" i="35"/>
  <c r="DM210" i="35"/>
  <c r="DL210" i="35"/>
  <c r="DK210" i="35"/>
  <c r="DJ210" i="35"/>
  <c r="DI210" i="35"/>
  <c r="DH210" i="35"/>
  <c r="DG210" i="35"/>
  <c r="CZ210" i="35"/>
  <c r="CY210" i="35"/>
  <c r="CX210" i="35"/>
  <c r="CW210" i="35"/>
  <c r="CV210" i="35"/>
  <c r="CU210" i="35"/>
  <c r="CT210" i="35"/>
  <c r="CS210" i="35"/>
  <c r="CR210" i="35"/>
  <c r="CQ210" i="35"/>
  <c r="CP210" i="35"/>
  <c r="CO210" i="35"/>
  <c r="CN210" i="35"/>
  <c r="CM210" i="35"/>
  <c r="CL210" i="35"/>
  <c r="CK210" i="35"/>
  <c r="CJ210" i="35"/>
  <c r="CI210" i="35"/>
  <c r="CH210" i="35"/>
  <c r="CG210" i="35"/>
  <c r="CF210" i="35"/>
  <c r="CE210" i="35"/>
  <c r="CD210" i="35"/>
  <c r="CC210" i="35"/>
  <c r="CB210" i="35"/>
  <c r="CA210" i="35"/>
  <c r="BZ210" i="35"/>
  <c r="BY210" i="35"/>
  <c r="BX210" i="35"/>
  <c r="BW210" i="35"/>
  <c r="BP210" i="35"/>
  <c r="BO210" i="35"/>
  <c r="BN210" i="35"/>
  <c r="BM210" i="35"/>
  <c r="BL210" i="35"/>
  <c r="BK210" i="35"/>
  <c r="BJ210" i="35"/>
  <c r="BI210" i="35"/>
  <c r="BH210" i="35"/>
  <c r="BG210" i="35"/>
  <c r="BF210" i="35"/>
  <c r="BE210" i="35"/>
  <c r="BC210" i="35"/>
  <c r="BB210" i="35"/>
  <c r="BA210" i="35"/>
  <c r="AZ210" i="35"/>
  <c r="AY210" i="35"/>
  <c r="AW210" i="35"/>
  <c r="AV210" i="35"/>
  <c r="AU210" i="35"/>
  <c r="AS210" i="35"/>
  <c r="AR210" i="35"/>
  <c r="AQ210" i="35"/>
  <c r="AO210" i="35"/>
  <c r="AN210" i="35"/>
  <c r="AM210" i="35"/>
  <c r="AL210" i="35"/>
  <c r="AJ210" i="35"/>
  <c r="AI210" i="35"/>
  <c r="AH210" i="35"/>
  <c r="AE210" i="35"/>
  <c r="AD210" i="35"/>
  <c r="AC210" i="35"/>
  <c r="AB210" i="35"/>
  <c r="AA210" i="35"/>
  <c r="Z210" i="35"/>
  <c r="Y210" i="35"/>
  <c r="X210" i="35"/>
  <c r="W210" i="35"/>
  <c r="V210" i="35"/>
  <c r="U210" i="35"/>
  <c r="T210" i="35"/>
  <c r="S210" i="35"/>
  <c r="R210" i="35"/>
  <c r="Q210" i="35"/>
  <c r="P210" i="35"/>
  <c r="O210" i="35"/>
  <c r="N210" i="35"/>
  <c r="K210" i="35"/>
  <c r="J210" i="35"/>
  <c r="F210" i="35"/>
  <c r="HK209" i="35"/>
  <c r="HJ209" i="35"/>
  <c r="HI209" i="35"/>
  <c r="HH209" i="35"/>
  <c r="HF209" i="35"/>
  <c r="HE209" i="35"/>
  <c r="HD209" i="35"/>
  <c r="HC209" i="35"/>
  <c r="HA209" i="35"/>
  <c r="GZ209" i="35"/>
  <c r="GY209" i="35"/>
  <c r="GX209" i="35"/>
  <c r="GW209" i="35"/>
  <c r="GV209" i="35"/>
  <c r="GU209" i="35"/>
  <c r="GT209" i="35"/>
  <c r="GS209" i="35"/>
  <c r="GR209" i="35"/>
  <c r="GQ209" i="35"/>
  <c r="GP209" i="35"/>
  <c r="GO209" i="35"/>
  <c r="GN209" i="35"/>
  <c r="GM209" i="35"/>
  <c r="GL209" i="35"/>
  <c r="GK209" i="35"/>
  <c r="GJ209" i="35"/>
  <c r="GI209" i="35"/>
  <c r="GG209" i="35"/>
  <c r="GF209" i="35"/>
  <c r="GE209" i="35"/>
  <c r="GD209" i="35"/>
  <c r="GC209" i="35"/>
  <c r="GB209" i="35"/>
  <c r="GA209" i="35"/>
  <c r="FZ209" i="35"/>
  <c r="FY209" i="35"/>
  <c r="FX209" i="35"/>
  <c r="FW209" i="35"/>
  <c r="FV209" i="35"/>
  <c r="FU209" i="35"/>
  <c r="FT209" i="35"/>
  <c r="FS209" i="35"/>
  <c r="FR209" i="35"/>
  <c r="FQ209" i="35"/>
  <c r="FP209" i="35"/>
  <c r="FO209" i="35"/>
  <c r="FN209" i="35"/>
  <c r="FM209" i="35"/>
  <c r="FL209" i="35"/>
  <c r="FK209" i="35"/>
  <c r="FJ209" i="35"/>
  <c r="FI209" i="35"/>
  <c r="FH209" i="35"/>
  <c r="FG209" i="35"/>
  <c r="FF209" i="35"/>
  <c r="FD209" i="35"/>
  <c r="FC209" i="35"/>
  <c r="FB209" i="35"/>
  <c r="FA209" i="35"/>
  <c r="EZ209" i="35"/>
  <c r="EY209" i="35"/>
  <c r="EX209" i="35"/>
  <c r="EW209" i="35"/>
  <c r="EV209" i="35"/>
  <c r="EU209" i="35"/>
  <c r="ET209" i="35"/>
  <c r="ES209" i="35"/>
  <c r="ER209" i="35"/>
  <c r="EQ209" i="35"/>
  <c r="EP209" i="35"/>
  <c r="EO209" i="35"/>
  <c r="EN209" i="35"/>
  <c r="EM209" i="35"/>
  <c r="EL209" i="35"/>
  <c r="EK209" i="35"/>
  <c r="EJ209" i="35"/>
  <c r="EI209" i="35"/>
  <c r="EH209" i="35"/>
  <c r="EG209" i="35"/>
  <c r="EF209" i="35"/>
  <c r="EE209" i="35"/>
  <c r="ED209" i="35"/>
  <c r="EC209" i="35"/>
  <c r="EB209" i="35"/>
  <c r="EA209" i="35"/>
  <c r="DZ209" i="35"/>
  <c r="DY209" i="35"/>
  <c r="DX209" i="35"/>
  <c r="DW209" i="35"/>
  <c r="DV209" i="35"/>
  <c r="DU209" i="35"/>
  <c r="DT209" i="35"/>
  <c r="DS209" i="35"/>
  <c r="DR209" i="35"/>
  <c r="DQ209" i="35"/>
  <c r="DP209" i="35"/>
  <c r="DO209" i="35"/>
  <c r="DN209" i="35"/>
  <c r="DM209" i="35"/>
  <c r="DL209" i="35"/>
  <c r="DK209" i="35"/>
  <c r="DJ209" i="35"/>
  <c r="DI209" i="35"/>
  <c r="DH209" i="35"/>
  <c r="DG209" i="35"/>
  <c r="CZ209" i="35"/>
  <c r="CY209" i="35"/>
  <c r="CX209" i="35"/>
  <c r="CW209" i="35"/>
  <c r="CV209" i="35"/>
  <c r="CU209" i="35"/>
  <c r="CT209" i="35"/>
  <c r="CS209" i="35"/>
  <c r="CR209" i="35"/>
  <c r="CQ209" i="35"/>
  <c r="CP209" i="35"/>
  <c r="CO209" i="35"/>
  <c r="CN209" i="35"/>
  <c r="CM209" i="35"/>
  <c r="CL209" i="35"/>
  <c r="CK209" i="35"/>
  <c r="CJ209" i="35"/>
  <c r="CI209" i="35"/>
  <c r="CH209" i="35"/>
  <c r="CG209" i="35"/>
  <c r="CF209" i="35"/>
  <c r="CE209" i="35"/>
  <c r="CD209" i="35"/>
  <c r="CC209" i="35"/>
  <c r="CB209" i="35"/>
  <c r="CA209" i="35"/>
  <c r="BZ209" i="35"/>
  <c r="BY209" i="35"/>
  <c r="BX209" i="35"/>
  <c r="BW209" i="35"/>
  <c r="BP209" i="35"/>
  <c r="BO209" i="35"/>
  <c r="BN209" i="35"/>
  <c r="BM209" i="35"/>
  <c r="BL209" i="35"/>
  <c r="BK209" i="35"/>
  <c r="BJ209" i="35"/>
  <c r="BI209" i="35"/>
  <c r="BH209" i="35"/>
  <c r="BG209" i="35"/>
  <c r="BF209" i="35"/>
  <c r="BE209" i="35"/>
  <c r="BC209" i="35"/>
  <c r="BB209" i="35"/>
  <c r="BA209" i="35"/>
  <c r="AZ209" i="35"/>
  <c r="AY209" i="35"/>
  <c r="AW209" i="35"/>
  <c r="AV209" i="35"/>
  <c r="AU209" i="35"/>
  <c r="AS209" i="35"/>
  <c r="AR209" i="35"/>
  <c r="AQ209" i="35"/>
  <c r="AO209" i="35"/>
  <c r="AN209" i="35"/>
  <c r="AM209" i="35"/>
  <c r="AL209" i="35"/>
  <c r="AJ209" i="35"/>
  <c r="AI209" i="35"/>
  <c r="AH209" i="35"/>
  <c r="AE209" i="35"/>
  <c r="AD209" i="35"/>
  <c r="AC209" i="35"/>
  <c r="AB209" i="35"/>
  <c r="AA209" i="35"/>
  <c r="Z209" i="35"/>
  <c r="Y209" i="35"/>
  <c r="X209" i="35"/>
  <c r="W209" i="35"/>
  <c r="V209" i="35"/>
  <c r="U209" i="35"/>
  <c r="T209" i="35"/>
  <c r="S209" i="35"/>
  <c r="R209" i="35"/>
  <c r="Q209" i="35"/>
  <c r="P209" i="35"/>
  <c r="O209" i="35"/>
  <c r="N209" i="35"/>
  <c r="K209" i="35"/>
  <c r="J209" i="35"/>
  <c r="F209" i="35"/>
  <c r="HK208" i="35"/>
  <c r="HJ208" i="35"/>
  <c r="HI208" i="35"/>
  <c r="HH208" i="35"/>
  <c r="HF208" i="35"/>
  <c r="HE208" i="35"/>
  <c r="HD208" i="35"/>
  <c r="HC208" i="35"/>
  <c r="HA208" i="35"/>
  <c r="GZ208" i="35"/>
  <c r="GY208" i="35"/>
  <c r="GX208" i="35"/>
  <c r="GW208" i="35"/>
  <c r="GV208" i="35"/>
  <c r="GU208" i="35"/>
  <c r="GT208" i="35"/>
  <c r="GS208" i="35"/>
  <c r="GR208" i="35"/>
  <c r="GQ208" i="35"/>
  <c r="GP208" i="35"/>
  <c r="GO208" i="35"/>
  <c r="GN208" i="35"/>
  <c r="GM208" i="35"/>
  <c r="GL208" i="35"/>
  <c r="GK208" i="35"/>
  <c r="GJ208" i="35"/>
  <c r="GI208" i="35"/>
  <c r="GG208" i="35"/>
  <c r="GF208" i="35"/>
  <c r="GE208" i="35"/>
  <c r="GD208" i="35"/>
  <c r="GC208" i="35"/>
  <c r="GB208" i="35"/>
  <c r="GA208" i="35"/>
  <c r="FZ208" i="35"/>
  <c r="FY208" i="35"/>
  <c r="FX208" i="35"/>
  <c r="FW208" i="35"/>
  <c r="FV208" i="35"/>
  <c r="FU208" i="35"/>
  <c r="FT208" i="35"/>
  <c r="FS208" i="35"/>
  <c r="FR208" i="35"/>
  <c r="FQ208" i="35"/>
  <c r="FP208" i="35"/>
  <c r="FO208" i="35"/>
  <c r="FN208" i="35"/>
  <c r="FM208" i="35"/>
  <c r="FL208" i="35"/>
  <c r="FK208" i="35"/>
  <c r="FJ208" i="35"/>
  <c r="FI208" i="35"/>
  <c r="FH208" i="35"/>
  <c r="FG208" i="35"/>
  <c r="FF208" i="35"/>
  <c r="FD208" i="35"/>
  <c r="FC208" i="35"/>
  <c r="FB208" i="35"/>
  <c r="FA208" i="35"/>
  <c r="EZ208" i="35"/>
  <c r="EY208" i="35"/>
  <c r="EX208" i="35"/>
  <c r="EW208" i="35"/>
  <c r="EV208" i="35"/>
  <c r="EU208" i="35"/>
  <c r="ET208" i="35"/>
  <c r="ES208" i="35"/>
  <c r="ER208" i="35"/>
  <c r="EQ208" i="35"/>
  <c r="EP208" i="35"/>
  <c r="EO208" i="35"/>
  <c r="EN208" i="35"/>
  <c r="EM208" i="35"/>
  <c r="EL208" i="35"/>
  <c r="EK208" i="35"/>
  <c r="EJ208" i="35"/>
  <c r="EI208" i="35"/>
  <c r="EH208" i="35"/>
  <c r="EG208" i="35"/>
  <c r="EF208" i="35"/>
  <c r="EE208" i="35"/>
  <c r="ED208" i="35"/>
  <c r="EC208" i="35"/>
  <c r="EB208" i="35"/>
  <c r="EA208" i="35"/>
  <c r="DZ208" i="35"/>
  <c r="DY208" i="35"/>
  <c r="DX208" i="35"/>
  <c r="DW208" i="35"/>
  <c r="DV208" i="35"/>
  <c r="DU208" i="35"/>
  <c r="DT208" i="35"/>
  <c r="DS208" i="35"/>
  <c r="DR208" i="35"/>
  <c r="DQ208" i="35"/>
  <c r="DP208" i="35"/>
  <c r="DO208" i="35"/>
  <c r="DN208" i="35"/>
  <c r="DM208" i="35"/>
  <c r="DL208" i="35"/>
  <c r="DK208" i="35"/>
  <c r="DJ208" i="35"/>
  <c r="DI208" i="35"/>
  <c r="DH208" i="35"/>
  <c r="DG208" i="35"/>
  <c r="CZ208" i="35"/>
  <c r="CY208" i="35"/>
  <c r="CX208" i="35"/>
  <c r="CW208" i="35"/>
  <c r="CV208" i="35"/>
  <c r="CU208" i="35"/>
  <c r="CT208" i="35"/>
  <c r="CS208" i="35"/>
  <c r="CR208" i="35"/>
  <c r="CQ208" i="35"/>
  <c r="CP208" i="35"/>
  <c r="CO208" i="35"/>
  <c r="CN208" i="35"/>
  <c r="CM208" i="35"/>
  <c r="CL208" i="35"/>
  <c r="CK208" i="35"/>
  <c r="CJ208" i="35"/>
  <c r="CI208" i="35"/>
  <c r="CH208" i="35"/>
  <c r="CG208" i="35"/>
  <c r="CF208" i="35"/>
  <c r="CE208" i="35"/>
  <c r="CD208" i="35"/>
  <c r="CC208" i="35"/>
  <c r="CB208" i="35"/>
  <c r="CA208" i="35"/>
  <c r="BZ208" i="35"/>
  <c r="BY208" i="35"/>
  <c r="BX208" i="35"/>
  <c r="BW208" i="35"/>
  <c r="BP208" i="35"/>
  <c r="BO208" i="35"/>
  <c r="BN208" i="35"/>
  <c r="BM208" i="35"/>
  <c r="BL208" i="35"/>
  <c r="BK208" i="35"/>
  <c r="BJ208" i="35"/>
  <c r="BI208" i="35"/>
  <c r="BH208" i="35"/>
  <c r="BG208" i="35"/>
  <c r="BF208" i="35"/>
  <c r="BE208" i="35"/>
  <c r="BC208" i="35"/>
  <c r="BB208" i="35"/>
  <c r="BA208" i="35"/>
  <c r="AZ208" i="35"/>
  <c r="AY208" i="35"/>
  <c r="AW208" i="35"/>
  <c r="AV208" i="35"/>
  <c r="AU208" i="35"/>
  <c r="AS208" i="35"/>
  <c r="AR208" i="35"/>
  <c r="AQ208" i="35"/>
  <c r="AO208" i="35"/>
  <c r="AN208" i="35"/>
  <c r="AM208" i="35"/>
  <c r="AL208" i="35"/>
  <c r="AJ208" i="35"/>
  <c r="AI208" i="35"/>
  <c r="AH208" i="35"/>
  <c r="AE208" i="35"/>
  <c r="AD208" i="35"/>
  <c r="AC208" i="35"/>
  <c r="AB208" i="35"/>
  <c r="AA208" i="35"/>
  <c r="Z208" i="35"/>
  <c r="Y208" i="35"/>
  <c r="X208" i="35"/>
  <c r="W208" i="35"/>
  <c r="V208" i="35"/>
  <c r="U208" i="35"/>
  <c r="T208" i="35"/>
  <c r="S208" i="35"/>
  <c r="R208" i="35"/>
  <c r="Q208" i="35"/>
  <c r="P208" i="35"/>
  <c r="O208" i="35"/>
  <c r="N208" i="35"/>
  <c r="K208" i="35"/>
  <c r="J208" i="35"/>
  <c r="F208" i="35"/>
  <c r="HK207" i="35"/>
  <c r="HJ207" i="35"/>
  <c r="HI207" i="35"/>
  <c r="HH207" i="35"/>
  <c r="HF207" i="35"/>
  <c r="HE207" i="35"/>
  <c r="HD207" i="35"/>
  <c r="HC207" i="35"/>
  <c r="HA207" i="35"/>
  <c r="GZ207" i="35"/>
  <c r="GY207" i="35"/>
  <c r="GX207" i="35"/>
  <c r="GW207" i="35"/>
  <c r="GV207" i="35"/>
  <c r="GU207" i="35"/>
  <c r="GT207" i="35"/>
  <c r="GS207" i="35"/>
  <c r="GR207" i="35"/>
  <c r="GQ207" i="35"/>
  <c r="GP207" i="35"/>
  <c r="GO207" i="35"/>
  <c r="GN207" i="35"/>
  <c r="GM207" i="35"/>
  <c r="GL207" i="35"/>
  <c r="GK207" i="35"/>
  <c r="GJ207" i="35"/>
  <c r="GI207" i="35"/>
  <c r="GG207" i="35"/>
  <c r="GF207" i="35"/>
  <c r="GE207" i="35"/>
  <c r="GD207" i="35"/>
  <c r="GC207" i="35"/>
  <c r="GB207" i="35"/>
  <c r="GA207" i="35"/>
  <c r="FZ207" i="35"/>
  <c r="FY207" i="35"/>
  <c r="FX207" i="35"/>
  <c r="FW207" i="35"/>
  <c r="FV207" i="35"/>
  <c r="FU207" i="35"/>
  <c r="FT207" i="35"/>
  <c r="FS207" i="35"/>
  <c r="FR207" i="35"/>
  <c r="FQ207" i="35"/>
  <c r="FP207" i="35"/>
  <c r="FO207" i="35"/>
  <c r="FN207" i="35"/>
  <c r="FM207" i="35"/>
  <c r="FL207" i="35"/>
  <c r="FK207" i="35"/>
  <c r="FJ207" i="35"/>
  <c r="FI207" i="35"/>
  <c r="FH207" i="35"/>
  <c r="FG207" i="35"/>
  <c r="FF207" i="35"/>
  <c r="FD207" i="35"/>
  <c r="FC207" i="35"/>
  <c r="FB207" i="35"/>
  <c r="FA207" i="35"/>
  <c r="EZ207" i="35"/>
  <c r="EY207" i="35"/>
  <c r="EX207" i="35"/>
  <c r="EW207" i="35"/>
  <c r="EV207" i="35"/>
  <c r="EU207" i="35"/>
  <c r="ET207" i="35"/>
  <c r="ES207" i="35"/>
  <c r="ER207" i="35"/>
  <c r="EQ207" i="35"/>
  <c r="EP207" i="35"/>
  <c r="EO207" i="35"/>
  <c r="EN207" i="35"/>
  <c r="EM207" i="35"/>
  <c r="EL207" i="35"/>
  <c r="EK207" i="35"/>
  <c r="EJ207" i="35"/>
  <c r="EI207" i="35"/>
  <c r="EH207" i="35"/>
  <c r="EG207" i="35"/>
  <c r="EF207" i="35"/>
  <c r="EE207" i="35"/>
  <c r="ED207" i="35"/>
  <c r="EC207" i="35"/>
  <c r="EB207" i="35"/>
  <c r="EA207" i="35"/>
  <c r="DZ207" i="35"/>
  <c r="DY207" i="35"/>
  <c r="DX207" i="35"/>
  <c r="DW207" i="35"/>
  <c r="DV207" i="35"/>
  <c r="DU207" i="35"/>
  <c r="DT207" i="35"/>
  <c r="DS207" i="35"/>
  <c r="DR207" i="35"/>
  <c r="DQ207" i="35"/>
  <c r="DP207" i="35"/>
  <c r="DO207" i="35"/>
  <c r="DN207" i="35"/>
  <c r="DM207" i="35"/>
  <c r="DL207" i="35"/>
  <c r="DK207" i="35"/>
  <c r="DJ207" i="35"/>
  <c r="DI207" i="35"/>
  <c r="DH207" i="35"/>
  <c r="DG207" i="35"/>
  <c r="CZ207" i="35"/>
  <c r="CY207" i="35"/>
  <c r="CX207" i="35"/>
  <c r="CW207" i="35"/>
  <c r="CV207" i="35"/>
  <c r="CU207" i="35"/>
  <c r="CT207" i="35"/>
  <c r="CS207" i="35"/>
  <c r="CR207" i="35"/>
  <c r="CQ207" i="35"/>
  <c r="CP207" i="35"/>
  <c r="CO207" i="35"/>
  <c r="CN207" i="35"/>
  <c r="CM207" i="35"/>
  <c r="CL207" i="35"/>
  <c r="CK207" i="35"/>
  <c r="CJ207" i="35"/>
  <c r="CI207" i="35"/>
  <c r="CH207" i="35"/>
  <c r="CG207" i="35"/>
  <c r="CF207" i="35"/>
  <c r="CE207" i="35"/>
  <c r="CD207" i="35"/>
  <c r="CC207" i="35"/>
  <c r="CB207" i="35"/>
  <c r="CA207" i="35"/>
  <c r="BZ207" i="35"/>
  <c r="BY207" i="35"/>
  <c r="BX207" i="35"/>
  <c r="BW207" i="35"/>
  <c r="BP207" i="35"/>
  <c r="BO207" i="35"/>
  <c r="BN207" i="35"/>
  <c r="BM207" i="35"/>
  <c r="BL207" i="35"/>
  <c r="BK207" i="35"/>
  <c r="BJ207" i="35"/>
  <c r="BI207" i="35"/>
  <c r="BH207" i="35"/>
  <c r="BG207" i="35"/>
  <c r="BF207" i="35"/>
  <c r="BE207" i="35"/>
  <c r="BC207" i="35"/>
  <c r="BB207" i="35"/>
  <c r="BA207" i="35"/>
  <c r="AZ207" i="35"/>
  <c r="AY207" i="35"/>
  <c r="AW207" i="35"/>
  <c r="AV207" i="35"/>
  <c r="AU207" i="35"/>
  <c r="AS207" i="35"/>
  <c r="AR207" i="35"/>
  <c r="AQ207" i="35"/>
  <c r="AO207" i="35"/>
  <c r="AN207" i="35"/>
  <c r="AM207" i="35"/>
  <c r="AL207" i="35"/>
  <c r="AJ207" i="35"/>
  <c r="AI207" i="35"/>
  <c r="AH207" i="35"/>
  <c r="AE207" i="35"/>
  <c r="AD207" i="35"/>
  <c r="AC207" i="35"/>
  <c r="AB207" i="35"/>
  <c r="AA207" i="35"/>
  <c r="Z207" i="35"/>
  <c r="Y207" i="35"/>
  <c r="X207" i="35"/>
  <c r="W207" i="35"/>
  <c r="V207" i="35"/>
  <c r="U207" i="35"/>
  <c r="T207" i="35"/>
  <c r="S207" i="35"/>
  <c r="R207" i="35"/>
  <c r="Q207" i="35"/>
  <c r="P207" i="35"/>
  <c r="O207" i="35"/>
  <c r="N207" i="35"/>
  <c r="K207" i="35"/>
  <c r="J207" i="35"/>
  <c r="F207" i="35"/>
  <c r="HK206" i="35"/>
  <c r="HJ206" i="35"/>
  <c r="HI206" i="35"/>
  <c r="HH206" i="35"/>
  <c r="HF206" i="35"/>
  <c r="HE206" i="35"/>
  <c r="HD206" i="35"/>
  <c r="HC206" i="35"/>
  <c r="HA206" i="35"/>
  <c r="GZ206" i="35"/>
  <c r="GY206" i="35"/>
  <c r="GX206" i="35"/>
  <c r="GW206" i="35"/>
  <c r="GV206" i="35"/>
  <c r="GU206" i="35"/>
  <c r="GT206" i="35"/>
  <c r="GS206" i="35"/>
  <c r="GR206" i="35"/>
  <c r="GQ206" i="35"/>
  <c r="GP206" i="35"/>
  <c r="GO206" i="35"/>
  <c r="GN206" i="35"/>
  <c r="GM206" i="35"/>
  <c r="GL206" i="35"/>
  <c r="GK206" i="35"/>
  <c r="GJ206" i="35"/>
  <c r="GI206" i="35"/>
  <c r="GG206" i="35"/>
  <c r="GF206" i="35"/>
  <c r="GE206" i="35"/>
  <c r="GD206" i="35"/>
  <c r="GC206" i="35"/>
  <c r="GB206" i="35"/>
  <c r="GA206" i="35"/>
  <c r="FZ206" i="35"/>
  <c r="FY206" i="35"/>
  <c r="FX206" i="35"/>
  <c r="FW206" i="35"/>
  <c r="FV206" i="35"/>
  <c r="FU206" i="35"/>
  <c r="FT206" i="35"/>
  <c r="FS206" i="35"/>
  <c r="FR206" i="35"/>
  <c r="FQ206" i="35"/>
  <c r="FP206" i="35"/>
  <c r="FO206" i="35"/>
  <c r="FN206" i="35"/>
  <c r="FM206" i="35"/>
  <c r="FL206" i="35"/>
  <c r="FK206" i="35"/>
  <c r="FJ206" i="35"/>
  <c r="FI206" i="35"/>
  <c r="FH206" i="35"/>
  <c r="FG206" i="35"/>
  <c r="FF206" i="35"/>
  <c r="FD206" i="35"/>
  <c r="FC206" i="35"/>
  <c r="FB206" i="35"/>
  <c r="FA206" i="35"/>
  <c r="EZ206" i="35"/>
  <c r="EY206" i="35"/>
  <c r="EX206" i="35"/>
  <c r="EW206" i="35"/>
  <c r="EV206" i="35"/>
  <c r="EU206" i="35"/>
  <c r="ET206" i="35"/>
  <c r="ES206" i="35"/>
  <c r="ER206" i="35"/>
  <c r="EQ206" i="35"/>
  <c r="EP206" i="35"/>
  <c r="EO206" i="35"/>
  <c r="EN206" i="35"/>
  <c r="EM206" i="35"/>
  <c r="EL206" i="35"/>
  <c r="EK206" i="35"/>
  <c r="EJ206" i="35"/>
  <c r="EI206" i="35"/>
  <c r="EH206" i="35"/>
  <c r="EG206" i="35"/>
  <c r="EF206" i="35"/>
  <c r="EE206" i="35"/>
  <c r="ED206" i="35"/>
  <c r="EC206" i="35"/>
  <c r="EB206" i="35"/>
  <c r="EA206" i="35"/>
  <c r="DZ206" i="35"/>
  <c r="DY206" i="35"/>
  <c r="DX206" i="35"/>
  <c r="DW206" i="35"/>
  <c r="DV206" i="35"/>
  <c r="DU206" i="35"/>
  <c r="DT206" i="35"/>
  <c r="DS206" i="35"/>
  <c r="DR206" i="35"/>
  <c r="DQ206" i="35"/>
  <c r="DP206" i="35"/>
  <c r="DO206" i="35"/>
  <c r="DN206" i="35"/>
  <c r="DM206" i="35"/>
  <c r="DL206" i="35"/>
  <c r="DK206" i="35"/>
  <c r="DJ206" i="35"/>
  <c r="DI206" i="35"/>
  <c r="DH206" i="35"/>
  <c r="DG206" i="35"/>
  <c r="CZ206" i="35"/>
  <c r="CY206" i="35"/>
  <c r="CX206" i="35"/>
  <c r="CW206" i="35"/>
  <c r="CV206" i="35"/>
  <c r="CU206" i="35"/>
  <c r="CT206" i="35"/>
  <c r="CS206" i="35"/>
  <c r="CR206" i="35"/>
  <c r="CQ206" i="35"/>
  <c r="CP206" i="35"/>
  <c r="CO206" i="35"/>
  <c r="CN206" i="35"/>
  <c r="CM206" i="35"/>
  <c r="CL206" i="35"/>
  <c r="CK206" i="35"/>
  <c r="CJ206" i="35"/>
  <c r="CI206" i="35"/>
  <c r="CH206" i="35"/>
  <c r="CG206" i="35"/>
  <c r="CF206" i="35"/>
  <c r="CE206" i="35"/>
  <c r="CD206" i="35"/>
  <c r="CC206" i="35"/>
  <c r="CB206" i="35"/>
  <c r="CA206" i="35"/>
  <c r="BZ206" i="35"/>
  <c r="BY206" i="35"/>
  <c r="BX206" i="35"/>
  <c r="BW206" i="35"/>
  <c r="BP206" i="35"/>
  <c r="BO206" i="35"/>
  <c r="BN206" i="35"/>
  <c r="BM206" i="35"/>
  <c r="BL206" i="35"/>
  <c r="BK206" i="35"/>
  <c r="BJ206" i="35"/>
  <c r="BI206" i="35"/>
  <c r="BH206" i="35"/>
  <c r="BG206" i="35"/>
  <c r="BF206" i="35"/>
  <c r="BE206" i="35"/>
  <c r="BC206" i="35"/>
  <c r="BB206" i="35"/>
  <c r="BA206" i="35"/>
  <c r="AZ206" i="35"/>
  <c r="AY206" i="35"/>
  <c r="AW206" i="35"/>
  <c r="AV206" i="35"/>
  <c r="AU206" i="35"/>
  <c r="AS206" i="35"/>
  <c r="AR206" i="35"/>
  <c r="AQ206" i="35"/>
  <c r="AO206" i="35"/>
  <c r="AN206" i="35"/>
  <c r="AM206" i="35"/>
  <c r="AL206" i="35"/>
  <c r="AJ206" i="35"/>
  <c r="AI206" i="35"/>
  <c r="AH206" i="35"/>
  <c r="AE206" i="35"/>
  <c r="AD206" i="35"/>
  <c r="AC206" i="35"/>
  <c r="AB206" i="35"/>
  <c r="AA206" i="35"/>
  <c r="Z206" i="35"/>
  <c r="Y206" i="35"/>
  <c r="X206" i="35"/>
  <c r="W206" i="35"/>
  <c r="V206" i="35"/>
  <c r="U206" i="35"/>
  <c r="T206" i="35"/>
  <c r="S206" i="35"/>
  <c r="R206" i="35"/>
  <c r="Q206" i="35"/>
  <c r="P206" i="35"/>
  <c r="O206" i="35"/>
  <c r="N206" i="35"/>
  <c r="K206" i="35"/>
  <c r="J206" i="35"/>
  <c r="F206" i="35"/>
  <c r="HK205" i="35"/>
  <c r="HJ205" i="35"/>
  <c r="HI205" i="35"/>
  <c r="HH205" i="35"/>
  <c r="HF205" i="35"/>
  <c r="HE205" i="35"/>
  <c r="HD205" i="35"/>
  <c r="HC205" i="35"/>
  <c r="HA205" i="35"/>
  <c r="GZ205" i="35"/>
  <c r="GY205" i="35"/>
  <c r="GX205" i="35"/>
  <c r="GW205" i="35"/>
  <c r="GV205" i="35"/>
  <c r="GU205" i="35"/>
  <c r="GT205" i="35"/>
  <c r="GS205" i="35"/>
  <c r="GR205" i="35"/>
  <c r="GQ205" i="35"/>
  <c r="GP205" i="35"/>
  <c r="GO205" i="35"/>
  <c r="GN205" i="35"/>
  <c r="GM205" i="35"/>
  <c r="GL205" i="35"/>
  <c r="GK205" i="35"/>
  <c r="GJ205" i="35"/>
  <c r="GI205" i="35"/>
  <c r="GG205" i="35"/>
  <c r="GF205" i="35"/>
  <c r="GE205" i="35"/>
  <c r="GD205" i="35"/>
  <c r="GC205" i="35"/>
  <c r="GB205" i="35"/>
  <c r="GA205" i="35"/>
  <c r="FZ205" i="35"/>
  <c r="FY205" i="35"/>
  <c r="FX205" i="35"/>
  <c r="FW205" i="35"/>
  <c r="FV205" i="35"/>
  <c r="FU205" i="35"/>
  <c r="FT205" i="35"/>
  <c r="FS205" i="35"/>
  <c r="FR205" i="35"/>
  <c r="FQ205" i="35"/>
  <c r="FP205" i="35"/>
  <c r="FO205" i="35"/>
  <c r="FN205" i="35"/>
  <c r="FM205" i="35"/>
  <c r="FL205" i="35"/>
  <c r="FK205" i="35"/>
  <c r="FJ205" i="35"/>
  <c r="FI205" i="35"/>
  <c r="FH205" i="35"/>
  <c r="FG205" i="35"/>
  <c r="FF205" i="35"/>
  <c r="FD205" i="35"/>
  <c r="FC205" i="35"/>
  <c r="FB205" i="35"/>
  <c r="FA205" i="35"/>
  <c r="EZ205" i="35"/>
  <c r="EY205" i="35"/>
  <c r="EX205" i="35"/>
  <c r="EW205" i="35"/>
  <c r="EV205" i="35"/>
  <c r="EU205" i="35"/>
  <c r="ET205" i="35"/>
  <c r="ES205" i="35"/>
  <c r="ER205" i="35"/>
  <c r="EQ205" i="35"/>
  <c r="EP205" i="35"/>
  <c r="EO205" i="35"/>
  <c r="EN205" i="35"/>
  <c r="EM205" i="35"/>
  <c r="EL205" i="35"/>
  <c r="EK205" i="35"/>
  <c r="EJ205" i="35"/>
  <c r="EI205" i="35"/>
  <c r="EH205" i="35"/>
  <c r="EG205" i="35"/>
  <c r="EF205" i="35"/>
  <c r="EE205" i="35"/>
  <c r="ED205" i="35"/>
  <c r="EC205" i="35"/>
  <c r="EB205" i="35"/>
  <c r="EA205" i="35"/>
  <c r="DZ205" i="35"/>
  <c r="DY205" i="35"/>
  <c r="DX205" i="35"/>
  <c r="DW205" i="35"/>
  <c r="DV205" i="35"/>
  <c r="DU205" i="35"/>
  <c r="DT205" i="35"/>
  <c r="DS205" i="35"/>
  <c r="DR205" i="35"/>
  <c r="DQ205" i="35"/>
  <c r="DP205" i="35"/>
  <c r="DO205" i="35"/>
  <c r="DN205" i="35"/>
  <c r="DM205" i="35"/>
  <c r="DL205" i="35"/>
  <c r="DK205" i="35"/>
  <c r="DJ205" i="35"/>
  <c r="DI205" i="35"/>
  <c r="DH205" i="35"/>
  <c r="DG205" i="35"/>
  <c r="CZ205" i="35"/>
  <c r="CY205" i="35"/>
  <c r="CX205" i="35"/>
  <c r="CW205" i="35"/>
  <c r="CV205" i="35"/>
  <c r="CU205" i="35"/>
  <c r="CT205" i="35"/>
  <c r="CS205" i="35"/>
  <c r="CR205" i="35"/>
  <c r="CQ205" i="35"/>
  <c r="CP205" i="35"/>
  <c r="CO205" i="35"/>
  <c r="CN205" i="35"/>
  <c r="CM205" i="35"/>
  <c r="CL205" i="35"/>
  <c r="CK205" i="35"/>
  <c r="CJ205" i="35"/>
  <c r="CI205" i="35"/>
  <c r="CH205" i="35"/>
  <c r="CG205" i="35"/>
  <c r="CF205" i="35"/>
  <c r="CE205" i="35"/>
  <c r="CD205" i="35"/>
  <c r="CC205" i="35"/>
  <c r="CB205" i="35"/>
  <c r="CA205" i="35"/>
  <c r="BZ205" i="35"/>
  <c r="BY205" i="35"/>
  <c r="BX205" i="35"/>
  <c r="BW205" i="35"/>
  <c r="BP205" i="35"/>
  <c r="BO205" i="35"/>
  <c r="BN205" i="35"/>
  <c r="BM205" i="35"/>
  <c r="BL205" i="35"/>
  <c r="BK205" i="35"/>
  <c r="BJ205" i="35"/>
  <c r="BI205" i="35"/>
  <c r="BH205" i="35"/>
  <c r="BG205" i="35"/>
  <c r="BF205" i="35"/>
  <c r="BE205" i="35"/>
  <c r="BC205" i="35"/>
  <c r="BB205" i="35"/>
  <c r="BA205" i="35"/>
  <c r="AZ205" i="35"/>
  <c r="AY205" i="35"/>
  <c r="AW205" i="35"/>
  <c r="AV205" i="35"/>
  <c r="AU205" i="35"/>
  <c r="AS205" i="35"/>
  <c r="AR205" i="35"/>
  <c r="AQ205" i="35"/>
  <c r="AO205" i="35"/>
  <c r="AN205" i="35"/>
  <c r="AM205" i="35"/>
  <c r="AL205" i="35"/>
  <c r="AJ205" i="35"/>
  <c r="AI205" i="35"/>
  <c r="AH205" i="35"/>
  <c r="AE205" i="35"/>
  <c r="AD205" i="35"/>
  <c r="AC205" i="35"/>
  <c r="AB205" i="35"/>
  <c r="AA205" i="35"/>
  <c r="Z205" i="35"/>
  <c r="Y205" i="35"/>
  <c r="X205" i="35"/>
  <c r="W205" i="35"/>
  <c r="V205" i="35"/>
  <c r="U205" i="35"/>
  <c r="T205" i="35"/>
  <c r="S205" i="35"/>
  <c r="R205" i="35"/>
  <c r="Q205" i="35"/>
  <c r="P205" i="35"/>
  <c r="O205" i="35"/>
  <c r="N205" i="35"/>
  <c r="K205" i="35"/>
  <c r="J205" i="35"/>
  <c r="F205" i="35"/>
  <c r="K204" i="35"/>
  <c r="F204" i="35"/>
  <c r="HK203" i="35"/>
  <c r="HJ203" i="35"/>
  <c r="HI203" i="35"/>
  <c r="HH203" i="35"/>
  <c r="HF203" i="35"/>
  <c r="HE203" i="35"/>
  <c r="HD203" i="35"/>
  <c r="HC203" i="35"/>
  <c r="HA203" i="35"/>
  <c r="GZ203" i="35"/>
  <c r="GY203" i="35"/>
  <c r="GX203" i="35"/>
  <c r="GW203" i="35"/>
  <c r="GV203" i="35"/>
  <c r="GU203" i="35"/>
  <c r="GT203" i="35"/>
  <c r="GS203" i="35"/>
  <c r="GR203" i="35"/>
  <c r="GQ203" i="35"/>
  <c r="GP203" i="35"/>
  <c r="GO203" i="35"/>
  <c r="GN203" i="35"/>
  <c r="GM203" i="35"/>
  <c r="GL203" i="35"/>
  <c r="GK203" i="35"/>
  <c r="GJ203" i="35"/>
  <c r="GI203" i="35"/>
  <c r="GG203" i="35"/>
  <c r="GF203" i="35"/>
  <c r="GE203" i="35"/>
  <c r="GD203" i="35"/>
  <c r="GC203" i="35"/>
  <c r="GB203" i="35"/>
  <c r="GA203" i="35"/>
  <c r="FZ203" i="35"/>
  <c r="FY203" i="35"/>
  <c r="FX203" i="35"/>
  <c r="FW203" i="35"/>
  <c r="FV203" i="35"/>
  <c r="FU203" i="35"/>
  <c r="FT203" i="35"/>
  <c r="FS203" i="35"/>
  <c r="FR203" i="35"/>
  <c r="FQ203" i="35"/>
  <c r="FP203" i="35"/>
  <c r="FO203" i="35"/>
  <c r="FN203" i="35"/>
  <c r="FM203" i="35"/>
  <c r="FL203" i="35"/>
  <c r="FK203" i="35"/>
  <c r="FJ203" i="35"/>
  <c r="FI203" i="35"/>
  <c r="FH203" i="35"/>
  <c r="FG203" i="35"/>
  <c r="FF203" i="35"/>
  <c r="FD203" i="35"/>
  <c r="FC203" i="35"/>
  <c r="FB203" i="35"/>
  <c r="FA203" i="35"/>
  <c r="EZ203" i="35"/>
  <c r="EY203" i="35"/>
  <c r="EX203" i="35"/>
  <c r="EW203" i="35"/>
  <c r="EV203" i="35"/>
  <c r="EU203" i="35"/>
  <c r="ET203" i="35"/>
  <c r="ES203" i="35"/>
  <c r="ER203" i="35"/>
  <c r="EQ203" i="35"/>
  <c r="EP203" i="35"/>
  <c r="EO203" i="35"/>
  <c r="EN203" i="35"/>
  <c r="EM203" i="35"/>
  <c r="EL203" i="35"/>
  <c r="EK203" i="35"/>
  <c r="EJ203" i="35"/>
  <c r="EI203" i="35"/>
  <c r="EH203" i="35"/>
  <c r="EG203" i="35"/>
  <c r="EF203" i="35"/>
  <c r="EE203" i="35"/>
  <c r="ED203" i="35"/>
  <c r="EC203" i="35"/>
  <c r="EB203" i="35"/>
  <c r="EA203" i="35"/>
  <c r="DZ203" i="35"/>
  <c r="DY203" i="35"/>
  <c r="DX203" i="35"/>
  <c r="DW203" i="35"/>
  <c r="DV203" i="35"/>
  <c r="DU203" i="35"/>
  <c r="DT203" i="35"/>
  <c r="DS203" i="35"/>
  <c r="DR203" i="35"/>
  <c r="DQ203" i="35"/>
  <c r="DP203" i="35"/>
  <c r="DO203" i="35"/>
  <c r="DN203" i="35"/>
  <c r="DM203" i="35"/>
  <c r="DL203" i="35"/>
  <c r="DK203" i="35"/>
  <c r="DJ203" i="35"/>
  <c r="DI203" i="35"/>
  <c r="DH203" i="35"/>
  <c r="DG203" i="35"/>
  <c r="CZ203" i="35"/>
  <c r="CY203" i="35"/>
  <c r="CX203" i="35"/>
  <c r="CW203" i="35"/>
  <c r="CV203" i="35"/>
  <c r="CU203" i="35"/>
  <c r="CT203" i="35"/>
  <c r="CS203" i="35"/>
  <c r="CR203" i="35"/>
  <c r="CQ203" i="35"/>
  <c r="CP203" i="35"/>
  <c r="CO203" i="35"/>
  <c r="CN203" i="35"/>
  <c r="CM203" i="35"/>
  <c r="CL203" i="35"/>
  <c r="CK203" i="35"/>
  <c r="CJ203" i="35"/>
  <c r="CI203" i="35"/>
  <c r="CH203" i="35"/>
  <c r="CG203" i="35"/>
  <c r="CF203" i="35"/>
  <c r="CE203" i="35"/>
  <c r="CD203" i="35"/>
  <c r="CC203" i="35"/>
  <c r="CB203" i="35"/>
  <c r="CA203" i="35"/>
  <c r="BZ203" i="35"/>
  <c r="BY203" i="35"/>
  <c r="BX203" i="35"/>
  <c r="BW203" i="35"/>
  <c r="BP203" i="35"/>
  <c r="BO203" i="35"/>
  <c r="BN203" i="35"/>
  <c r="BM203" i="35"/>
  <c r="BL203" i="35"/>
  <c r="BK203" i="35"/>
  <c r="BJ203" i="35"/>
  <c r="BI203" i="35"/>
  <c r="BH203" i="35"/>
  <c r="BG203" i="35"/>
  <c r="BF203" i="35"/>
  <c r="BE203" i="35"/>
  <c r="BC203" i="35"/>
  <c r="BB203" i="35"/>
  <c r="BA203" i="35"/>
  <c r="AZ203" i="35"/>
  <c r="AY203" i="35"/>
  <c r="AW203" i="35"/>
  <c r="AV203" i="35"/>
  <c r="AU203" i="35"/>
  <c r="AS203" i="35"/>
  <c r="AR203" i="35"/>
  <c r="AQ203" i="35"/>
  <c r="AO203" i="35"/>
  <c r="AN203" i="35"/>
  <c r="AM203" i="35"/>
  <c r="AL203" i="35"/>
  <c r="AJ203" i="35"/>
  <c r="AI203" i="35"/>
  <c r="AH203" i="35"/>
  <c r="AE203" i="35"/>
  <c r="AD203" i="35"/>
  <c r="AC203" i="35"/>
  <c r="AB203" i="35"/>
  <c r="AA203" i="35"/>
  <c r="Z203" i="35"/>
  <c r="Y203" i="35"/>
  <c r="X203" i="35"/>
  <c r="W203" i="35"/>
  <c r="V203" i="35"/>
  <c r="U203" i="35"/>
  <c r="T203" i="35"/>
  <c r="S203" i="35"/>
  <c r="R203" i="35"/>
  <c r="Q203" i="35"/>
  <c r="P203" i="35"/>
  <c r="O203" i="35"/>
  <c r="N203" i="35"/>
  <c r="K203" i="35"/>
  <c r="J203" i="35"/>
  <c r="F203" i="35"/>
  <c r="HK202" i="35"/>
  <c r="HJ202" i="35"/>
  <c r="HI202" i="35"/>
  <c r="HH202" i="35"/>
  <c r="HF202" i="35"/>
  <c r="HE202" i="35"/>
  <c r="HD202" i="35"/>
  <c r="HC202" i="35"/>
  <c r="HA202" i="35"/>
  <c r="GZ202" i="35"/>
  <c r="GY202" i="35"/>
  <c r="GX202" i="35"/>
  <c r="GW202" i="35"/>
  <c r="GV202" i="35"/>
  <c r="GU202" i="35"/>
  <c r="GT202" i="35"/>
  <c r="GS202" i="35"/>
  <c r="GR202" i="35"/>
  <c r="GQ202" i="35"/>
  <c r="GP202" i="35"/>
  <c r="GO202" i="35"/>
  <c r="GN202" i="35"/>
  <c r="GM202" i="35"/>
  <c r="GL202" i="35"/>
  <c r="GK202" i="35"/>
  <c r="GJ202" i="35"/>
  <c r="GI202" i="35"/>
  <c r="GG202" i="35"/>
  <c r="GF202" i="35"/>
  <c r="GE202" i="35"/>
  <c r="GD202" i="35"/>
  <c r="GC202" i="35"/>
  <c r="GB202" i="35"/>
  <c r="GA202" i="35"/>
  <c r="FZ202" i="35"/>
  <c r="FY202" i="35"/>
  <c r="FX202" i="35"/>
  <c r="FW202" i="35"/>
  <c r="FV202" i="35"/>
  <c r="FU202" i="35"/>
  <c r="FT202" i="35"/>
  <c r="FS202" i="35"/>
  <c r="FR202" i="35"/>
  <c r="FQ202" i="35"/>
  <c r="FP202" i="35"/>
  <c r="FO202" i="35"/>
  <c r="FN202" i="35"/>
  <c r="FM202" i="35"/>
  <c r="FL202" i="35"/>
  <c r="FK202" i="35"/>
  <c r="FJ202" i="35"/>
  <c r="FI202" i="35"/>
  <c r="FH202" i="35"/>
  <c r="FG202" i="35"/>
  <c r="FF202" i="35"/>
  <c r="FD202" i="35"/>
  <c r="FC202" i="35"/>
  <c r="FB202" i="35"/>
  <c r="FA202" i="35"/>
  <c r="EZ202" i="35"/>
  <c r="EY202" i="35"/>
  <c r="EX202" i="35"/>
  <c r="EW202" i="35"/>
  <c r="EV202" i="35"/>
  <c r="EU202" i="35"/>
  <c r="ET202" i="35"/>
  <c r="ES202" i="35"/>
  <c r="ER202" i="35"/>
  <c r="EQ202" i="35"/>
  <c r="EP202" i="35"/>
  <c r="EO202" i="35"/>
  <c r="EN202" i="35"/>
  <c r="EM202" i="35"/>
  <c r="EL202" i="35"/>
  <c r="EK202" i="35"/>
  <c r="EJ202" i="35"/>
  <c r="EI202" i="35"/>
  <c r="EH202" i="35"/>
  <c r="EG202" i="35"/>
  <c r="EF202" i="35"/>
  <c r="EE202" i="35"/>
  <c r="ED202" i="35"/>
  <c r="EC202" i="35"/>
  <c r="EB202" i="35"/>
  <c r="EA202" i="35"/>
  <c r="DZ202" i="35"/>
  <c r="DY202" i="35"/>
  <c r="DX202" i="35"/>
  <c r="DW202" i="35"/>
  <c r="DV202" i="35"/>
  <c r="DU202" i="35"/>
  <c r="DT202" i="35"/>
  <c r="DS202" i="35"/>
  <c r="DR202" i="35"/>
  <c r="DQ202" i="35"/>
  <c r="DP202" i="35"/>
  <c r="DO202" i="35"/>
  <c r="DN202" i="35"/>
  <c r="DM202" i="35"/>
  <c r="DL202" i="35"/>
  <c r="DK202" i="35"/>
  <c r="DJ202" i="35"/>
  <c r="DI202" i="35"/>
  <c r="DH202" i="35"/>
  <c r="DG202" i="35"/>
  <c r="CZ202" i="35"/>
  <c r="CY202" i="35"/>
  <c r="CX202" i="35"/>
  <c r="CW202" i="35"/>
  <c r="CV202" i="35"/>
  <c r="CU202" i="35"/>
  <c r="CT202" i="35"/>
  <c r="CS202" i="35"/>
  <c r="CR202" i="35"/>
  <c r="CQ202" i="35"/>
  <c r="CP202" i="35"/>
  <c r="CO202" i="35"/>
  <c r="CN202" i="35"/>
  <c r="CM202" i="35"/>
  <c r="CL202" i="35"/>
  <c r="CK202" i="35"/>
  <c r="CJ202" i="35"/>
  <c r="CI202" i="35"/>
  <c r="CH202" i="35"/>
  <c r="CG202" i="35"/>
  <c r="CF202" i="35"/>
  <c r="CE202" i="35"/>
  <c r="CD202" i="35"/>
  <c r="CC202" i="35"/>
  <c r="CB202" i="35"/>
  <c r="CA202" i="35"/>
  <c r="BZ202" i="35"/>
  <c r="BY202" i="35"/>
  <c r="BX202" i="35"/>
  <c r="BW202" i="35"/>
  <c r="BP202" i="35"/>
  <c r="BO202" i="35"/>
  <c r="BN202" i="35"/>
  <c r="BM202" i="35"/>
  <c r="BL202" i="35"/>
  <c r="BK202" i="35"/>
  <c r="BJ202" i="35"/>
  <c r="BI202" i="35"/>
  <c r="BH202" i="35"/>
  <c r="BG202" i="35"/>
  <c r="BF202" i="35"/>
  <c r="BE202" i="35"/>
  <c r="BC202" i="35"/>
  <c r="BB202" i="35"/>
  <c r="BA202" i="35"/>
  <c r="AZ202" i="35"/>
  <c r="AY202" i="35"/>
  <c r="AW202" i="35"/>
  <c r="AV202" i="35"/>
  <c r="AU202" i="35"/>
  <c r="AS202" i="35"/>
  <c r="AR202" i="35"/>
  <c r="AQ202" i="35"/>
  <c r="AO202" i="35"/>
  <c r="AN202" i="35"/>
  <c r="AM202" i="35"/>
  <c r="AL202" i="35"/>
  <c r="AJ202" i="35"/>
  <c r="AI202" i="35"/>
  <c r="AH202" i="35"/>
  <c r="AE202" i="35"/>
  <c r="AD202" i="35"/>
  <c r="AC202" i="35"/>
  <c r="AB202" i="35"/>
  <c r="AA202" i="35"/>
  <c r="Z202" i="35"/>
  <c r="Y202" i="35"/>
  <c r="X202" i="35"/>
  <c r="W202" i="35"/>
  <c r="V202" i="35"/>
  <c r="U202" i="35"/>
  <c r="T202" i="35"/>
  <c r="S202" i="35"/>
  <c r="R202" i="35"/>
  <c r="Q202" i="35"/>
  <c r="P202" i="35"/>
  <c r="O202" i="35"/>
  <c r="N202" i="35"/>
  <c r="K202" i="35"/>
  <c r="J202" i="35"/>
  <c r="F202" i="35"/>
  <c r="HK201" i="35"/>
  <c r="HJ201" i="35"/>
  <c r="HI201" i="35"/>
  <c r="HH201" i="35"/>
  <c r="HF201" i="35"/>
  <c r="HE201" i="35"/>
  <c r="HD201" i="35"/>
  <c r="HC201" i="35"/>
  <c r="HA201" i="35"/>
  <c r="GZ201" i="35"/>
  <c r="GY201" i="35"/>
  <c r="GX201" i="35"/>
  <c r="GW201" i="35"/>
  <c r="GV201" i="35"/>
  <c r="GU201" i="35"/>
  <c r="GT201" i="35"/>
  <c r="GS201" i="35"/>
  <c r="GR201" i="35"/>
  <c r="GQ201" i="35"/>
  <c r="GP201" i="35"/>
  <c r="GO201" i="35"/>
  <c r="GN201" i="35"/>
  <c r="GM201" i="35"/>
  <c r="GL201" i="35"/>
  <c r="GK201" i="35"/>
  <c r="GJ201" i="35"/>
  <c r="GI201" i="35"/>
  <c r="GG201" i="35"/>
  <c r="GF201" i="35"/>
  <c r="GE201" i="35"/>
  <c r="GD201" i="35"/>
  <c r="GC201" i="35"/>
  <c r="GB201" i="35"/>
  <c r="GA201" i="35"/>
  <c r="FZ201" i="35"/>
  <c r="FY201" i="35"/>
  <c r="FX201" i="35"/>
  <c r="FW201" i="35"/>
  <c r="FV201" i="35"/>
  <c r="FU201" i="35"/>
  <c r="FT201" i="35"/>
  <c r="FS201" i="35"/>
  <c r="FR201" i="35"/>
  <c r="FQ201" i="35"/>
  <c r="FP201" i="35"/>
  <c r="FO201" i="35"/>
  <c r="FN201" i="35"/>
  <c r="FM201" i="35"/>
  <c r="FL201" i="35"/>
  <c r="FK201" i="35"/>
  <c r="FJ201" i="35"/>
  <c r="FI201" i="35"/>
  <c r="FH201" i="35"/>
  <c r="FG201" i="35"/>
  <c r="FF201" i="35"/>
  <c r="FD201" i="35"/>
  <c r="FC201" i="35"/>
  <c r="FB201" i="35"/>
  <c r="FA201" i="35"/>
  <c r="EZ201" i="35"/>
  <c r="EY201" i="35"/>
  <c r="EX201" i="35"/>
  <c r="EW201" i="35"/>
  <c r="EV201" i="35"/>
  <c r="EU201" i="35"/>
  <c r="ET201" i="35"/>
  <c r="ES201" i="35"/>
  <c r="ER201" i="35"/>
  <c r="EQ201" i="35"/>
  <c r="EP201" i="35"/>
  <c r="EO201" i="35"/>
  <c r="EN201" i="35"/>
  <c r="EM201" i="35"/>
  <c r="EL201" i="35"/>
  <c r="EK201" i="35"/>
  <c r="EJ201" i="35"/>
  <c r="EI201" i="35"/>
  <c r="EH201" i="35"/>
  <c r="EG201" i="35"/>
  <c r="EF201" i="35"/>
  <c r="EE201" i="35"/>
  <c r="ED201" i="35"/>
  <c r="EC201" i="35"/>
  <c r="EB201" i="35"/>
  <c r="EA201" i="35"/>
  <c r="DZ201" i="35"/>
  <c r="DY201" i="35"/>
  <c r="DX201" i="35"/>
  <c r="DW201" i="35"/>
  <c r="DV201" i="35"/>
  <c r="DU201" i="35"/>
  <c r="DT201" i="35"/>
  <c r="DS201" i="35"/>
  <c r="DR201" i="35"/>
  <c r="DQ201" i="35"/>
  <c r="DP201" i="35"/>
  <c r="DO201" i="35"/>
  <c r="DN201" i="35"/>
  <c r="DM201" i="35"/>
  <c r="DL201" i="35"/>
  <c r="DK201" i="35"/>
  <c r="DJ201" i="35"/>
  <c r="DI201" i="35"/>
  <c r="DH201" i="35"/>
  <c r="DG201" i="35"/>
  <c r="CZ201" i="35"/>
  <c r="CY201" i="35"/>
  <c r="CX201" i="35"/>
  <c r="CW201" i="35"/>
  <c r="CV201" i="35"/>
  <c r="CU201" i="35"/>
  <c r="CT201" i="35"/>
  <c r="CS201" i="35"/>
  <c r="CR201" i="35"/>
  <c r="CQ201" i="35"/>
  <c r="CP201" i="35"/>
  <c r="CO201" i="35"/>
  <c r="CN201" i="35"/>
  <c r="CM201" i="35"/>
  <c r="CL201" i="35"/>
  <c r="CK201" i="35"/>
  <c r="CJ201" i="35"/>
  <c r="CI201" i="35"/>
  <c r="CH201" i="35"/>
  <c r="CG201" i="35"/>
  <c r="CF201" i="35"/>
  <c r="CE201" i="35"/>
  <c r="CD201" i="35"/>
  <c r="CC201" i="35"/>
  <c r="CB201" i="35"/>
  <c r="CA201" i="35"/>
  <c r="BZ201" i="35"/>
  <c r="BY201" i="35"/>
  <c r="BX201" i="35"/>
  <c r="BW201" i="35"/>
  <c r="BP201" i="35"/>
  <c r="BO201" i="35"/>
  <c r="BN201" i="35"/>
  <c r="BM201" i="35"/>
  <c r="BL201" i="35"/>
  <c r="BK201" i="35"/>
  <c r="BJ201" i="35"/>
  <c r="BI201" i="35"/>
  <c r="BH201" i="35"/>
  <c r="BG201" i="35"/>
  <c r="BF201" i="35"/>
  <c r="BE201" i="35"/>
  <c r="BC201" i="35"/>
  <c r="BB201" i="35"/>
  <c r="BA201" i="35"/>
  <c r="AZ201" i="35"/>
  <c r="AY201" i="35"/>
  <c r="AW201" i="35"/>
  <c r="AV201" i="35"/>
  <c r="AU201" i="35"/>
  <c r="AS201" i="35"/>
  <c r="AR201" i="35"/>
  <c r="AQ201" i="35"/>
  <c r="AO201" i="35"/>
  <c r="AN201" i="35"/>
  <c r="AM201" i="35"/>
  <c r="AL201" i="35"/>
  <c r="AJ201" i="35"/>
  <c r="AI201" i="35"/>
  <c r="AH201" i="35"/>
  <c r="AE201" i="35"/>
  <c r="AD201" i="35"/>
  <c r="AC201" i="35"/>
  <c r="AB201" i="35"/>
  <c r="AA201" i="35"/>
  <c r="Z201" i="35"/>
  <c r="Y201" i="35"/>
  <c r="X201" i="35"/>
  <c r="W201" i="35"/>
  <c r="V201" i="35"/>
  <c r="U201" i="35"/>
  <c r="T201" i="35"/>
  <c r="S201" i="35"/>
  <c r="R201" i="35"/>
  <c r="Q201" i="35"/>
  <c r="P201" i="35"/>
  <c r="O201" i="35"/>
  <c r="N201" i="35"/>
  <c r="K201" i="35"/>
  <c r="J201" i="35"/>
  <c r="F201" i="35"/>
  <c r="HK200" i="35"/>
  <c r="HJ200" i="35"/>
  <c r="HI200" i="35"/>
  <c r="HH200" i="35"/>
  <c r="HF200" i="35"/>
  <c r="HE200" i="35"/>
  <c r="HD200" i="35"/>
  <c r="HC200" i="35"/>
  <c r="HA200" i="35"/>
  <c r="GZ200" i="35"/>
  <c r="GY200" i="35"/>
  <c r="GX200" i="35"/>
  <c r="GW200" i="35"/>
  <c r="GV200" i="35"/>
  <c r="GU200" i="35"/>
  <c r="GT200" i="35"/>
  <c r="GS200" i="35"/>
  <c r="GR200" i="35"/>
  <c r="GQ200" i="35"/>
  <c r="GP200" i="35"/>
  <c r="GO200" i="35"/>
  <c r="GN200" i="35"/>
  <c r="GM200" i="35"/>
  <c r="GL200" i="35"/>
  <c r="GK200" i="35"/>
  <c r="GJ200" i="35"/>
  <c r="GI200" i="35"/>
  <c r="GG200" i="35"/>
  <c r="GF200" i="35"/>
  <c r="GE200" i="35"/>
  <c r="GD200" i="35"/>
  <c r="GC200" i="35"/>
  <c r="GB200" i="35"/>
  <c r="GA200" i="35"/>
  <c r="FZ200" i="35"/>
  <c r="FY200" i="35"/>
  <c r="FX200" i="35"/>
  <c r="FW200" i="35"/>
  <c r="FV200" i="35"/>
  <c r="FU200" i="35"/>
  <c r="FT200" i="35"/>
  <c r="FS200" i="35"/>
  <c r="FR200" i="35"/>
  <c r="FQ200" i="35"/>
  <c r="FP200" i="35"/>
  <c r="FO200" i="35"/>
  <c r="FN200" i="35"/>
  <c r="FM200" i="35"/>
  <c r="FL200" i="35"/>
  <c r="FK200" i="35"/>
  <c r="FJ200" i="35"/>
  <c r="FI200" i="35"/>
  <c r="FH200" i="35"/>
  <c r="FG200" i="35"/>
  <c r="FF200" i="35"/>
  <c r="FD200" i="35"/>
  <c r="FC200" i="35"/>
  <c r="FB200" i="35"/>
  <c r="FA200" i="35"/>
  <c r="EZ200" i="35"/>
  <c r="EY200" i="35"/>
  <c r="EX200" i="35"/>
  <c r="EW200" i="35"/>
  <c r="EV200" i="35"/>
  <c r="EU200" i="35"/>
  <c r="ET200" i="35"/>
  <c r="ES200" i="35"/>
  <c r="ER200" i="35"/>
  <c r="EQ200" i="35"/>
  <c r="EP200" i="35"/>
  <c r="EO200" i="35"/>
  <c r="EN200" i="35"/>
  <c r="EM200" i="35"/>
  <c r="EL200" i="35"/>
  <c r="EK200" i="35"/>
  <c r="EJ200" i="35"/>
  <c r="EI200" i="35"/>
  <c r="EH200" i="35"/>
  <c r="EG200" i="35"/>
  <c r="EF200" i="35"/>
  <c r="EE200" i="35"/>
  <c r="ED200" i="35"/>
  <c r="EC200" i="35"/>
  <c r="EB200" i="35"/>
  <c r="EA200" i="35"/>
  <c r="DZ200" i="35"/>
  <c r="DY200" i="35"/>
  <c r="DX200" i="35"/>
  <c r="DW200" i="35"/>
  <c r="DV200" i="35"/>
  <c r="DU200" i="35"/>
  <c r="DT200" i="35"/>
  <c r="DS200" i="35"/>
  <c r="DR200" i="35"/>
  <c r="DQ200" i="35"/>
  <c r="DP200" i="35"/>
  <c r="DO200" i="35"/>
  <c r="DN200" i="35"/>
  <c r="DM200" i="35"/>
  <c r="DL200" i="35"/>
  <c r="DK200" i="35"/>
  <c r="DJ200" i="35"/>
  <c r="DI200" i="35"/>
  <c r="DH200" i="35"/>
  <c r="DG200" i="35"/>
  <c r="CZ200" i="35"/>
  <c r="CY200" i="35"/>
  <c r="CX200" i="35"/>
  <c r="CW200" i="35"/>
  <c r="CV200" i="35"/>
  <c r="CU200" i="35"/>
  <c r="CT200" i="35"/>
  <c r="CS200" i="35"/>
  <c r="CR200" i="35"/>
  <c r="CQ200" i="35"/>
  <c r="CP200" i="35"/>
  <c r="CO200" i="35"/>
  <c r="CN200" i="35"/>
  <c r="CM200" i="35"/>
  <c r="CL200" i="35"/>
  <c r="CK200" i="35"/>
  <c r="CJ200" i="35"/>
  <c r="CI200" i="35"/>
  <c r="CH200" i="35"/>
  <c r="CG200" i="35"/>
  <c r="CF200" i="35"/>
  <c r="CE200" i="35"/>
  <c r="CD200" i="35"/>
  <c r="CC200" i="35"/>
  <c r="CB200" i="35"/>
  <c r="CA200" i="35"/>
  <c r="BZ200" i="35"/>
  <c r="BY200" i="35"/>
  <c r="BX200" i="35"/>
  <c r="BW200" i="35"/>
  <c r="BP200" i="35"/>
  <c r="BO200" i="35"/>
  <c r="BN200" i="35"/>
  <c r="BM200" i="35"/>
  <c r="BL200" i="35"/>
  <c r="BK200" i="35"/>
  <c r="BJ200" i="35"/>
  <c r="BI200" i="35"/>
  <c r="BH200" i="35"/>
  <c r="BG200" i="35"/>
  <c r="BF200" i="35"/>
  <c r="BE200" i="35"/>
  <c r="BC200" i="35"/>
  <c r="BB200" i="35"/>
  <c r="BA200" i="35"/>
  <c r="AZ200" i="35"/>
  <c r="AY200" i="35"/>
  <c r="AW200" i="35"/>
  <c r="AV200" i="35"/>
  <c r="AU200" i="35"/>
  <c r="AS200" i="35"/>
  <c r="AR200" i="35"/>
  <c r="AQ200" i="35"/>
  <c r="AO200" i="35"/>
  <c r="AN200" i="35"/>
  <c r="AM200" i="35"/>
  <c r="AL200" i="35"/>
  <c r="AJ200" i="35"/>
  <c r="AI200" i="35"/>
  <c r="AH200" i="35"/>
  <c r="AE200" i="35"/>
  <c r="AD200" i="35"/>
  <c r="AC200" i="35"/>
  <c r="AB200" i="35"/>
  <c r="AA200" i="35"/>
  <c r="Z200" i="35"/>
  <c r="Y200" i="35"/>
  <c r="X200" i="35"/>
  <c r="W200" i="35"/>
  <c r="V200" i="35"/>
  <c r="U200" i="35"/>
  <c r="T200" i="35"/>
  <c r="S200" i="35"/>
  <c r="R200" i="35"/>
  <c r="Q200" i="35"/>
  <c r="P200" i="35"/>
  <c r="O200" i="35"/>
  <c r="N200" i="35"/>
  <c r="K200" i="35"/>
  <c r="J200" i="35"/>
  <c r="F200" i="35"/>
  <c r="HK199" i="35"/>
  <c r="HJ199" i="35"/>
  <c r="HI199" i="35"/>
  <c r="HH199" i="35"/>
  <c r="HF199" i="35"/>
  <c r="HE199" i="35"/>
  <c r="HD199" i="35"/>
  <c r="HC199" i="35"/>
  <c r="HA199" i="35"/>
  <c r="GZ199" i="35"/>
  <c r="GY199" i="35"/>
  <c r="GX199" i="35"/>
  <c r="GW199" i="35"/>
  <c r="GV199" i="35"/>
  <c r="GU199" i="35"/>
  <c r="GT199" i="35"/>
  <c r="GS199" i="35"/>
  <c r="GR199" i="35"/>
  <c r="GQ199" i="35"/>
  <c r="GP199" i="35"/>
  <c r="GO199" i="35"/>
  <c r="GN199" i="35"/>
  <c r="GM199" i="35"/>
  <c r="GL199" i="35"/>
  <c r="GK199" i="35"/>
  <c r="GJ199" i="35"/>
  <c r="GI199" i="35"/>
  <c r="GG199" i="35"/>
  <c r="GF199" i="35"/>
  <c r="GE199" i="35"/>
  <c r="GD199" i="35"/>
  <c r="GC199" i="35"/>
  <c r="GB199" i="35"/>
  <c r="GA199" i="35"/>
  <c r="FZ199" i="35"/>
  <c r="FY199" i="35"/>
  <c r="FX199" i="35"/>
  <c r="FW199" i="35"/>
  <c r="FV199" i="35"/>
  <c r="FU199" i="35"/>
  <c r="FT199" i="35"/>
  <c r="FS199" i="35"/>
  <c r="FR199" i="35"/>
  <c r="FQ199" i="35"/>
  <c r="FP199" i="35"/>
  <c r="FO199" i="35"/>
  <c r="FN199" i="35"/>
  <c r="FM199" i="35"/>
  <c r="FL199" i="35"/>
  <c r="FK199" i="35"/>
  <c r="FJ199" i="35"/>
  <c r="FI199" i="35"/>
  <c r="FH199" i="35"/>
  <c r="FG199" i="35"/>
  <c r="FF199" i="35"/>
  <c r="FD199" i="35"/>
  <c r="FC199" i="35"/>
  <c r="FB199" i="35"/>
  <c r="FA199" i="35"/>
  <c r="EZ199" i="35"/>
  <c r="EY199" i="35"/>
  <c r="EX199" i="35"/>
  <c r="EW199" i="35"/>
  <c r="EV199" i="35"/>
  <c r="EU199" i="35"/>
  <c r="ET199" i="35"/>
  <c r="ES199" i="35"/>
  <c r="ER199" i="35"/>
  <c r="EQ199" i="35"/>
  <c r="EP199" i="35"/>
  <c r="EO199" i="35"/>
  <c r="EN199" i="35"/>
  <c r="EM199" i="35"/>
  <c r="EL199" i="35"/>
  <c r="EK199" i="35"/>
  <c r="EJ199" i="35"/>
  <c r="EI199" i="35"/>
  <c r="EH199" i="35"/>
  <c r="EG199" i="35"/>
  <c r="EF199" i="35"/>
  <c r="EE199" i="35"/>
  <c r="ED199" i="35"/>
  <c r="EC199" i="35"/>
  <c r="EB199" i="35"/>
  <c r="EA199" i="35"/>
  <c r="DZ199" i="35"/>
  <c r="DY199" i="35"/>
  <c r="DX199" i="35"/>
  <c r="DW199" i="35"/>
  <c r="DV199" i="35"/>
  <c r="DU199" i="35"/>
  <c r="DT199" i="35"/>
  <c r="DS199" i="35"/>
  <c r="DR199" i="35"/>
  <c r="DQ199" i="35"/>
  <c r="DP199" i="35"/>
  <c r="DO199" i="35"/>
  <c r="DN199" i="35"/>
  <c r="DM199" i="35"/>
  <c r="DL199" i="35"/>
  <c r="DK199" i="35"/>
  <c r="DJ199" i="35"/>
  <c r="DI199" i="35"/>
  <c r="DH199" i="35"/>
  <c r="DG199" i="35"/>
  <c r="CZ199" i="35"/>
  <c r="CY199" i="35"/>
  <c r="CX199" i="35"/>
  <c r="CW199" i="35"/>
  <c r="CV199" i="35"/>
  <c r="CU199" i="35"/>
  <c r="CT199" i="35"/>
  <c r="CS199" i="35"/>
  <c r="CR199" i="35"/>
  <c r="CQ199" i="35"/>
  <c r="CP199" i="35"/>
  <c r="CO199" i="35"/>
  <c r="CN199" i="35"/>
  <c r="CM199" i="35"/>
  <c r="CL199" i="35"/>
  <c r="CK199" i="35"/>
  <c r="CJ199" i="35"/>
  <c r="CI199" i="35"/>
  <c r="CH199" i="35"/>
  <c r="CG199" i="35"/>
  <c r="CF199" i="35"/>
  <c r="CE199" i="35"/>
  <c r="CD199" i="35"/>
  <c r="CC199" i="35"/>
  <c r="CB199" i="35"/>
  <c r="CA199" i="35"/>
  <c r="BZ199" i="35"/>
  <c r="BY199" i="35"/>
  <c r="BX199" i="35"/>
  <c r="BW199" i="35"/>
  <c r="BP199" i="35"/>
  <c r="BO199" i="35"/>
  <c r="BN199" i="35"/>
  <c r="BM199" i="35"/>
  <c r="BL199" i="35"/>
  <c r="BK199" i="35"/>
  <c r="BJ199" i="35"/>
  <c r="BI199" i="35"/>
  <c r="BH199" i="35"/>
  <c r="BG199" i="35"/>
  <c r="BF199" i="35"/>
  <c r="BE199" i="35"/>
  <c r="BC199" i="35"/>
  <c r="BB199" i="35"/>
  <c r="BA199" i="35"/>
  <c r="AZ199" i="35"/>
  <c r="AY199" i="35"/>
  <c r="AW199" i="35"/>
  <c r="AV199" i="35"/>
  <c r="AU199" i="35"/>
  <c r="AS199" i="35"/>
  <c r="AR199" i="35"/>
  <c r="AQ199" i="35"/>
  <c r="AO199" i="35"/>
  <c r="AN199" i="35"/>
  <c r="AM199" i="35"/>
  <c r="AL199" i="35"/>
  <c r="AJ199" i="35"/>
  <c r="AI199" i="35"/>
  <c r="AH199" i="35"/>
  <c r="AE199" i="35"/>
  <c r="AD199" i="35"/>
  <c r="AC199" i="35"/>
  <c r="AB199" i="35"/>
  <c r="AA199" i="35"/>
  <c r="Z199" i="35"/>
  <c r="Y199" i="35"/>
  <c r="X199" i="35"/>
  <c r="W199" i="35"/>
  <c r="V199" i="35"/>
  <c r="U199" i="35"/>
  <c r="T199" i="35"/>
  <c r="S199" i="35"/>
  <c r="R199" i="35"/>
  <c r="Q199" i="35"/>
  <c r="P199" i="35"/>
  <c r="O199" i="35"/>
  <c r="N199" i="35"/>
  <c r="K199" i="35"/>
  <c r="J199" i="35"/>
  <c r="F199" i="35"/>
  <c r="HK198" i="35"/>
  <c r="HJ198" i="35"/>
  <c r="HI198" i="35"/>
  <c r="HH198" i="35"/>
  <c r="HF198" i="35"/>
  <c r="HE198" i="35"/>
  <c r="HD198" i="35"/>
  <c r="HC198" i="35"/>
  <c r="HA198" i="35"/>
  <c r="GZ198" i="35"/>
  <c r="GY198" i="35"/>
  <c r="GX198" i="35"/>
  <c r="GW198" i="35"/>
  <c r="GV198" i="35"/>
  <c r="GU198" i="35"/>
  <c r="GT198" i="35"/>
  <c r="GS198" i="35"/>
  <c r="GR198" i="35"/>
  <c r="GQ198" i="35"/>
  <c r="GP198" i="35"/>
  <c r="GO198" i="35"/>
  <c r="GN198" i="35"/>
  <c r="GM198" i="35"/>
  <c r="GL198" i="35"/>
  <c r="GK198" i="35"/>
  <c r="GJ198" i="35"/>
  <c r="GI198" i="35"/>
  <c r="GG198" i="35"/>
  <c r="GF198" i="35"/>
  <c r="GE198" i="35"/>
  <c r="GD198" i="35"/>
  <c r="GC198" i="35"/>
  <c r="GB198" i="35"/>
  <c r="GA198" i="35"/>
  <c r="FZ198" i="35"/>
  <c r="FY198" i="35"/>
  <c r="FX198" i="35"/>
  <c r="FW198" i="35"/>
  <c r="FV198" i="35"/>
  <c r="FU198" i="35"/>
  <c r="FT198" i="35"/>
  <c r="FS198" i="35"/>
  <c r="FR198" i="35"/>
  <c r="FQ198" i="35"/>
  <c r="FP198" i="35"/>
  <c r="FO198" i="35"/>
  <c r="FN198" i="35"/>
  <c r="FM198" i="35"/>
  <c r="FL198" i="35"/>
  <c r="FK198" i="35"/>
  <c r="FJ198" i="35"/>
  <c r="FI198" i="35"/>
  <c r="FH198" i="35"/>
  <c r="FG198" i="35"/>
  <c r="FF198" i="35"/>
  <c r="FD198" i="35"/>
  <c r="FC198" i="35"/>
  <c r="FB198" i="35"/>
  <c r="FA198" i="35"/>
  <c r="EZ198" i="35"/>
  <c r="EY198" i="35"/>
  <c r="EX198" i="35"/>
  <c r="EW198" i="35"/>
  <c r="EV198" i="35"/>
  <c r="EU198" i="35"/>
  <c r="ET198" i="35"/>
  <c r="ES198" i="35"/>
  <c r="ER198" i="35"/>
  <c r="EQ198" i="35"/>
  <c r="EP198" i="35"/>
  <c r="EO198" i="35"/>
  <c r="EN198" i="35"/>
  <c r="EM198" i="35"/>
  <c r="EL198" i="35"/>
  <c r="EK198" i="35"/>
  <c r="EJ198" i="35"/>
  <c r="EI198" i="35"/>
  <c r="EH198" i="35"/>
  <c r="EG198" i="35"/>
  <c r="EF198" i="35"/>
  <c r="EE198" i="35"/>
  <c r="ED198" i="35"/>
  <c r="EC198" i="35"/>
  <c r="EB198" i="35"/>
  <c r="EA198" i="35"/>
  <c r="DZ198" i="35"/>
  <c r="DY198" i="35"/>
  <c r="DX198" i="35"/>
  <c r="DW198" i="35"/>
  <c r="DV198" i="35"/>
  <c r="DU198" i="35"/>
  <c r="DT198" i="35"/>
  <c r="DS198" i="35"/>
  <c r="DR198" i="35"/>
  <c r="DQ198" i="35"/>
  <c r="DP198" i="35"/>
  <c r="DO198" i="35"/>
  <c r="DN198" i="35"/>
  <c r="DM198" i="35"/>
  <c r="DL198" i="35"/>
  <c r="DK198" i="35"/>
  <c r="DJ198" i="35"/>
  <c r="DI198" i="35"/>
  <c r="DH198" i="35"/>
  <c r="DG198" i="35"/>
  <c r="CZ198" i="35"/>
  <c r="CY198" i="35"/>
  <c r="CX198" i="35"/>
  <c r="CW198" i="35"/>
  <c r="CV198" i="35"/>
  <c r="CU198" i="35"/>
  <c r="CT198" i="35"/>
  <c r="CS198" i="35"/>
  <c r="CR198" i="35"/>
  <c r="CQ198" i="35"/>
  <c r="CP198" i="35"/>
  <c r="CO198" i="35"/>
  <c r="CN198" i="35"/>
  <c r="CM198" i="35"/>
  <c r="CL198" i="35"/>
  <c r="CK198" i="35"/>
  <c r="CJ198" i="35"/>
  <c r="CI198" i="35"/>
  <c r="CH198" i="35"/>
  <c r="CG198" i="35"/>
  <c r="CF198" i="35"/>
  <c r="CE198" i="35"/>
  <c r="CD198" i="35"/>
  <c r="CC198" i="35"/>
  <c r="CB198" i="35"/>
  <c r="CA198" i="35"/>
  <c r="BZ198" i="35"/>
  <c r="BY198" i="35"/>
  <c r="BX198" i="35"/>
  <c r="BW198" i="35"/>
  <c r="BP198" i="35"/>
  <c r="BO198" i="35"/>
  <c r="BN198" i="35"/>
  <c r="BM198" i="35"/>
  <c r="BL198" i="35"/>
  <c r="BK198" i="35"/>
  <c r="BJ198" i="35"/>
  <c r="BI198" i="35"/>
  <c r="BH198" i="35"/>
  <c r="BG198" i="35"/>
  <c r="BF198" i="35"/>
  <c r="BE198" i="35"/>
  <c r="BC198" i="35"/>
  <c r="BB198" i="35"/>
  <c r="BA198" i="35"/>
  <c r="AZ198" i="35"/>
  <c r="AY198" i="35"/>
  <c r="AW198" i="35"/>
  <c r="AV198" i="35"/>
  <c r="AU198" i="35"/>
  <c r="AS198" i="35"/>
  <c r="AR198" i="35"/>
  <c r="AQ198" i="35"/>
  <c r="AO198" i="35"/>
  <c r="AN198" i="35"/>
  <c r="AM198" i="35"/>
  <c r="AL198" i="35"/>
  <c r="AJ198" i="35"/>
  <c r="AI198" i="35"/>
  <c r="AH198" i="35"/>
  <c r="AE198" i="35"/>
  <c r="AD198" i="35"/>
  <c r="AC198" i="35"/>
  <c r="AB198" i="35"/>
  <c r="AA198" i="35"/>
  <c r="Z198" i="35"/>
  <c r="Y198" i="35"/>
  <c r="X198" i="35"/>
  <c r="W198" i="35"/>
  <c r="V198" i="35"/>
  <c r="U198" i="35"/>
  <c r="T198" i="35"/>
  <c r="S198" i="35"/>
  <c r="R198" i="35"/>
  <c r="Q198" i="35"/>
  <c r="P198" i="35"/>
  <c r="O198" i="35"/>
  <c r="N198" i="35"/>
  <c r="K198" i="35"/>
  <c r="J198" i="35"/>
  <c r="F198" i="35"/>
  <c r="HK197" i="35"/>
  <c r="HJ197" i="35"/>
  <c r="HI197" i="35"/>
  <c r="HH197" i="35"/>
  <c r="HF197" i="35"/>
  <c r="HE197" i="35"/>
  <c r="HD197" i="35"/>
  <c r="HC197" i="35"/>
  <c r="HA197" i="35"/>
  <c r="GZ197" i="35"/>
  <c r="GY197" i="35"/>
  <c r="GX197" i="35"/>
  <c r="GW197" i="35"/>
  <c r="GV197" i="35"/>
  <c r="GU197" i="35"/>
  <c r="GT197" i="35"/>
  <c r="GS197" i="35"/>
  <c r="GR197" i="35"/>
  <c r="GQ197" i="35"/>
  <c r="GP197" i="35"/>
  <c r="GO197" i="35"/>
  <c r="GN197" i="35"/>
  <c r="GM197" i="35"/>
  <c r="GL197" i="35"/>
  <c r="GK197" i="35"/>
  <c r="GJ197" i="35"/>
  <c r="GI197" i="35"/>
  <c r="GG197" i="35"/>
  <c r="GF197" i="35"/>
  <c r="GE197" i="35"/>
  <c r="GD197" i="35"/>
  <c r="GC197" i="35"/>
  <c r="GB197" i="35"/>
  <c r="GA197" i="35"/>
  <c r="FZ197" i="35"/>
  <c r="FY197" i="35"/>
  <c r="FX197" i="35"/>
  <c r="FW197" i="35"/>
  <c r="FV197" i="35"/>
  <c r="FU197" i="35"/>
  <c r="FT197" i="35"/>
  <c r="FS197" i="35"/>
  <c r="FR197" i="35"/>
  <c r="FQ197" i="35"/>
  <c r="FP197" i="35"/>
  <c r="FO197" i="35"/>
  <c r="FN197" i="35"/>
  <c r="FM197" i="35"/>
  <c r="FL197" i="35"/>
  <c r="FK197" i="35"/>
  <c r="FJ197" i="35"/>
  <c r="FI197" i="35"/>
  <c r="FH197" i="35"/>
  <c r="FG197" i="35"/>
  <c r="FF197" i="35"/>
  <c r="FD197" i="35"/>
  <c r="FC197" i="35"/>
  <c r="FB197" i="35"/>
  <c r="FA197" i="35"/>
  <c r="EZ197" i="35"/>
  <c r="EY197" i="35"/>
  <c r="EX197" i="35"/>
  <c r="EW197" i="35"/>
  <c r="EV197" i="35"/>
  <c r="EU197" i="35"/>
  <c r="ET197" i="35"/>
  <c r="ES197" i="35"/>
  <c r="ER197" i="35"/>
  <c r="EQ197" i="35"/>
  <c r="EP197" i="35"/>
  <c r="EO197" i="35"/>
  <c r="EN197" i="35"/>
  <c r="EM197" i="35"/>
  <c r="EL197" i="35"/>
  <c r="EK197" i="35"/>
  <c r="EJ197" i="35"/>
  <c r="EI197" i="35"/>
  <c r="EH197" i="35"/>
  <c r="EG197" i="35"/>
  <c r="EF197" i="35"/>
  <c r="EE197" i="35"/>
  <c r="ED197" i="35"/>
  <c r="EC197" i="35"/>
  <c r="EB197" i="35"/>
  <c r="EA197" i="35"/>
  <c r="DZ197" i="35"/>
  <c r="DY197" i="35"/>
  <c r="DX197" i="35"/>
  <c r="DW197" i="35"/>
  <c r="DV197" i="35"/>
  <c r="DU197" i="35"/>
  <c r="DT197" i="35"/>
  <c r="DS197" i="35"/>
  <c r="DR197" i="35"/>
  <c r="DQ197" i="35"/>
  <c r="DP197" i="35"/>
  <c r="DO197" i="35"/>
  <c r="DN197" i="35"/>
  <c r="DM197" i="35"/>
  <c r="DL197" i="35"/>
  <c r="DK197" i="35"/>
  <c r="DJ197" i="35"/>
  <c r="DI197" i="35"/>
  <c r="DH197" i="35"/>
  <c r="DG197" i="35"/>
  <c r="CZ197" i="35"/>
  <c r="CY197" i="35"/>
  <c r="CX197" i="35"/>
  <c r="CW197" i="35"/>
  <c r="CV197" i="35"/>
  <c r="CU197" i="35"/>
  <c r="CT197" i="35"/>
  <c r="CS197" i="35"/>
  <c r="CR197" i="35"/>
  <c r="CQ197" i="35"/>
  <c r="CP197" i="35"/>
  <c r="CO197" i="35"/>
  <c r="CN197" i="35"/>
  <c r="CM197" i="35"/>
  <c r="CL197" i="35"/>
  <c r="CK197" i="35"/>
  <c r="CJ197" i="35"/>
  <c r="CI197" i="35"/>
  <c r="CH197" i="35"/>
  <c r="CG197" i="35"/>
  <c r="CF197" i="35"/>
  <c r="CE197" i="35"/>
  <c r="CD197" i="35"/>
  <c r="CC197" i="35"/>
  <c r="CB197" i="35"/>
  <c r="CA197" i="35"/>
  <c r="BZ197" i="35"/>
  <c r="BY197" i="35"/>
  <c r="BX197" i="35"/>
  <c r="BW197" i="35"/>
  <c r="BP197" i="35"/>
  <c r="BO197" i="35"/>
  <c r="BN197" i="35"/>
  <c r="BM197" i="35"/>
  <c r="BL197" i="35"/>
  <c r="BK197" i="35"/>
  <c r="BJ197" i="35"/>
  <c r="BI197" i="35"/>
  <c r="BH197" i="35"/>
  <c r="BG197" i="35"/>
  <c r="BF197" i="35"/>
  <c r="BE197" i="35"/>
  <c r="BC197" i="35"/>
  <c r="BB197" i="35"/>
  <c r="BA197" i="35"/>
  <c r="AZ197" i="35"/>
  <c r="AY197" i="35"/>
  <c r="AW197" i="35"/>
  <c r="AV197" i="35"/>
  <c r="AU197" i="35"/>
  <c r="AS197" i="35"/>
  <c r="AR197" i="35"/>
  <c r="AQ197" i="35"/>
  <c r="AO197" i="35"/>
  <c r="AN197" i="35"/>
  <c r="AM197" i="35"/>
  <c r="AL197" i="35"/>
  <c r="AJ197" i="35"/>
  <c r="AI197" i="35"/>
  <c r="AH197" i="35"/>
  <c r="AE197" i="35"/>
  <c r="AD197" i="35"/>
  <c r="AC197" i="35"/>
  <c r="AB197" i="35"/>
  <c r="AA197" i="35"/>
  <c r="Z197" i="35"/>
  <c r="Y197" i="35"/>
  <c r="X197" i="35"/>
  <c r="W197" i="35"/>
  <c r="V197" i="35"/>
  <c r="U197" i="35"/>
  <c r="T197" i="35"/>
  <c r="S197" i="35"/>
  <c r="R197" i="35"/>
  <c r="Q197" i="35"/>
  <c r="P197" i="35"/>
  <c r="O197" i="35"/>
  <c r="N197" i="35"/>
  <c r="K197" i="35"/>
  <c r="J197" i="35"/>
  <c r="F197" i="35"/>
  <c r="HK196" i="35"/>
  <c r="HJ196" i="35"/>
  <c r="HI196" i="35"/>
  <c r="HH196" i="35"/>
  <c r="HF196" i="35"/>
  <c r="HE196" i="35"/>
  <c r="HD196" i="35"/>
  <c r="HC196" i="35"/>
  <c r="HA196" i="35"/>
  <c r="GZ196" i="35"/>
  <c r="GY196" i="35"/>
  <c r="GX196" i="35"/>
  <c r="GW196" i="35"/>
  <c r="GV196" i="35"/>
  <c r="GU196" i="35"/>
  <c r="GT196" i="35"/>
  <c r="GS196" i="35"/>
  <c r="GR196" i="35"/>
  <c r="GQ196" i="35"/>
  <c r="GP196" i="35"/>
  <c r="GO196" i="35"/>
  <c r="GN196" i="35"/>
  <c r="GM196" i="35"/>
  <c r="GL196" i="35"/>
  <c r="GK196" i="35"/>
  <c r="GJ196" i="35"/>
  <c r="GI196" i="35"/>
  <c r="GG196" i="35"/>
  <c r="GF196" i="35"/>
  <c r="GE196" i="35"/>
  <c r="GD196" i="35"/>
  <c r="GC196" i="35"/>
  <c r="GB196" i="35"/>
  <c r="GA196" i="35"/>
  <c r="FZ196" i="35"/>
  <c r="FY196" i="35"/>
  <c r="FX196" i="35"/>
  <c r="FW196" i="35"/>
  <c r="FV196" i="35"/>
  <c r="FU196" i="35"/>
  <c r="FT196" i="35"/>
  <c r="FS196" i="35"/>
  <c r="FR196" i="35"/>
  <c r="FQ196" i="35"/>
  <c r="FP196" i="35"/>
  <c r="FO196" i="35"/>
  <c r="FN196" i="35"/>
  <c r="FM196" i="35"/>
  <c r="FL196" i="35"/>
  <c r="FK196" i="35"/>
  <c r="FJ196" i="35"/>
  <c r="FI196" i="35"/>
  <c r="FH196" i="35"/>
  <c r="FG196" i="35"/>
  <c r="FF196" i="35"/>
  <c r="FD196" i="35"/>
  <c r="FC196" i="35"/>
  <c r="FB196" i="35"/>
  <c r="FA196" i="35"/>
  <c r="EZ196" i="35"/>
  <c r="EY196" i="35"/>
  <c r="EX196" i="35"/>
  <c r="EW196" i="35"/>
  <c r="EV196" i="35"/>
  <c r="EU196" i="35"/>
  <c r="ET196" i="35"/>
  <c r="ES196" i="35"/>
  <c r="ER196" i="35"/>
  <c r="EQ196" i="35"/>
  <c r="EP196" i="35"/>
  <c r="EO196" i="35"/>
  <c r="EN196" i="35"/>
  <c r="EM196" i="35"/>
  <c r="EL196" i="35"/>
  <c r="EK196" i="35"/>
  <c r="EJ196" i="35"/>
  <c r="EI196" i="35"/>
  <c r="EH196" i="35"/>
  <c r="EG196" i="35"/>
  <c r="EF196" i="35"/>
  <c r="EE196" i="35"/>
  <c r="ED196" i="35"/>
  <c r="EC196" i="35"/>
  <c r="EB196" i="35"/>
  <c r="EA196" i="35"/>
  <c r="DZ196" i="35"/>
  <c r="DY196" i="35"/>
  <c r="DX196" i="35"/>
  <c r="DW196" i="35"/>
  <c r="DV196" i="35"/>
  <c r="DU196" i="35"/>
  <c r="DT196" i="35"/>
  <c r="DS196" i="35"/>
  <c r="DR196" i="35"/>
  <c r="DQ196" i="35"/>
  <c r="DP196" i="35"/>
  <c r="DO196" i="35"/>
  <c r="DN196" i="35"/>
  <c r="DM196" i="35"/>
  <c r="DL196" i="35"/>
  <c r="DK196" i="35"/>
  <c r="DJ196" i="35"/>
  <c r="DI196" i="35"/>
  <c r="DH196" i="35"/>
  <c r="DG196" i="35"/>
  <c r="CZ196" i="35"/>
  <c r="CY196" i="35"/>
  <c r="CX196" i="35"/>
  <c r="CW196" i="35"/>
  <c r="CV196" i="35"/>
  <c r="CU196" i="35"/>
  <c r="CT196" i="35"/>
  <c r="CS196" i="35"/>
  <c r="CR196" i="35"/>
  <c r="CQ196" i="35"/>
  <c r="CP196" i="35"/>
  <c r="CO196" i="35"/>
  <c r="CN196" i="35"/>
  <c r="CM196" i="35"/>
  <c r="CL196" i="35"/>
  <c r="CK196" i="35"/>
  <c r="CJ196" i="35"/>
  <c r="CI196" i="35"/>
  <c r="CH196" i="35"/>
  <c r="CG196" i="35"/>
  <c r="CF196" i="35"/>
  <c r="CE196" i="35"/>
  <c r="CD196" i="35"/>
  <c r="CC196" i="35"/>
  <c r="CB196" i="35"/>
  <c r="CA196" i="35"/>
  <c r="BZ196" i="35"/>
  <c r="BY196" i="35"/>
  <c r="BX196" i="35"/>
  <c r="BW196" i="35"/>
  <c r="BP196" i="35"/>
  <c r="BO196" i="35"/>
  <c r="BN196" i="35"/>
  <c r="BM196" i="35"/>
  <c r="BL196" i="35"/>
  <c r="BK196" i="35"/>
  <c r="BJ196" i="35"/>
  <c r="BI196" i="35"/>
  <c r="BH196" i="35"/>
  <c r="BG196" i="35"/>
  <c r="BF196" i="35"/>
  <c r="BE196" i="35"/>
  <c r="BC196" i="35"/>
  <c r="BB196" i="35"/>
  <c r="BA196" i="35"/>
  <c r="AZ196" i="35"/>
  <c r="AY196" i="35"/>
  <c r="AW196" i="35"/>
  <c r="AV196" i="35"/>
  <c r="AU196" i="35"/>
  <c r="AS196" i="35"/>
  <c r="AR196" i="35"/>
  <c r="AQ196" i="35"/>
  <c r="AO196" i="35"/>
  <c r="AN196" i="35"/>
  <c r="AM196" i="35"/>
  <c r="AL196" i="35"/>
  <c r="AJ196" i="35"/>
  <c r="AI196" i="35"/>
  <c r="AH196" i="35"/>
  <c r="AE196" i="35"/>
  <c r="AD196" i="35"/>
  <c r="AC196" i="35"/>
  <c r="AB196" i="35"/>
  <c r="AA196" i="35"/>
  <c r="Z196" i="35"/>
  <c r="Y196" i="35"/>
  <c r="X196" i="35"/>
  <c r="W196" i="35"/>
  <c r="V196" i="35"/>
  <c r="U196" i="35"/>
  <c r="T196" i="35"/>
  <c r="S196" i="35"/>
  <c r="R196" i="35"/>
  <c r="Q196" i="35"/>
  <c r="P196" i="35"/>
  <c r="O196" i="35"/>
  <c r="N196" i="35"/>
  <c r="K196" i="35"/>
  <c r="J196" i="35"/>
  <c r="F196" i="35"/>
  <c r="HK195" i="35"/>
  <c r="HJ195" i="35"/>
  <c r="HI195" i="35"/>
  <c r="HH195" i="35"/>
  <c r="HF195" i="35"/>
  <c r="HE195" i="35"/>
  <c r="HD195" i="35"/>
  <c r="HC195" i="35"/>
  <c r="HA195" i="35"/>
  <c r="GZ195" i="35"/>
  <c r="GY195" i="35"/>
  <c r="GX195" i="35"/>
  <c r="GW195" i="35"/>
  <c r="GV195" i="35"/>
  <c r="GU195" i="35"/>
  <c r="GT195" i="35"/>
  <c r="GS195" i="35"/>
  <c r="GR195" i="35"/>
  <c r="GQ195" i="35"/>
  <c r="GP195" i="35"/>
  <c r="GO195" i="35"/>
  <c r="GN195" i="35"/>
  <c r="GM195" i="35"/>
  <c r="GL195" i="35"/>
  <c r="GK195" i="35"/>
  <c r="GJ195" i="35"/>
  <c r="GI195" i="35"/>
  <c r="GG195" i="35"/>
  <c r="GF195" i="35"/>
  <c r="GE195" i="35"/>
  <c r="GD195" i="35"/>
  <c r="GC195" i="35"/>
  <c r="GB195" i="35"/>
  <c r="GA195" i="35"/>
  <c r="FZ195" i="35"/>
  <c r="FY195" i="35"/>
  <c r="FX195" i="35"/>
  <c r="FW195" i="35"/>
  <c r="FV195" i="35"/>
  <c r="FU195" i="35"/>
  <c r="FT195" i="35"/>
  <c r="FS195" i="35"/>
  <c r="FR195" i="35"/>
  <c r="FQ195" i="35"/>
  <c r="FP195" i="35"/>
  <c r="FO195" i="35"/>
  <c r="FN195" i="35"/>
  <c r="FM195" i="35"/>
  <c r="FL195" i="35"/>
  <c r="FK195" i="35"/>
  <c r="FJ195" i="35"/>
  <c r="FI195" i="35"/>
  <c r="FH195" i="35"/>
  <c r="FG195" i="35"/>
  <c r="FF195" i="35"/>
  <c r="FD195" i="35"/>
  <c r="FC195" i="35"/>
  <c r="FB195" i="35"/>
  <c r="FA195" i="35"/>
  <c r="EZ195" i="35"/>
  <c r="EY195" i="35"/>
  <c r="EX195" i="35"/>
  <c r="EW195" i="35"/>
  <c r="EV195" i="35"/>
  <c r="EU195" i="35"/>
  <c r="ET195" i="35"/>
  <c r="ES195" i="35"/>
  <c r="ER195" i="35"/>
  <c r="EQ195" i="35"/>
  <c r="EP195" i="35"/>
  <c r="EO195" i="35"/>
  <c r="EN195" i="35"/>
  <c r="EM195" i="35"/>
  <c r="EL195" i="35"/>
  <c r="EK195" i="35"/>
  <c r="EJ195" i="35"/>
  <c r="EI195" i="35"/>
  <c r="EH195" i="35"/>
  <c r="EG195" i="35"/>
  <c r="EF195" i="35"/>
  <c r="EE195" i="35"/>
  <c r="ED195" i="35"/>
  <c r="EC195" i="35"/>
  <c r="EB195" i="35"/>
  <c r="EA195" i="35"/>
  <c r="DZ195" i="35"/>
  <c r="DY195" i="35"/>
  <c r="DX195" i="35"/>
  <c r="DW195" i="35"/>
  <c r="DV195" i="35"/>
  <c r="DU195" i="35"/>
  <c r="DT195" i="35"/>
  <c r="DS195" i="35"/>
  <c r="DR195" i="35"/>
  <c r="DQ195" i="35"/>
  <c r="DP195" i="35"/>
  <c r="DO195" i="35"/>
  <c r="DN195" i="35"/>
  <c r="DM195" i="35"/>
  <c r="DL195" i="35"/>
  <c r="DK195" i="35"/>
  <c r="DJ195" i="35"/>
  <c r="DI195" i="35"/>
  <c r="DH195" i="35"/>
  <c r="DG195" i="35"/>
  <c r="CZ195" i="35"/>
  <c r="CY195" i="35"/>
  <c r="CX195" i="35"/>
  <c r="CW195" i="35"/>
  <c r="CV195" i="35"/>
  <c r="CU195" i="35"/>
  <c r="CT195" i="35"/>
  <c r="CS195" i="35"/>
  <c r="CR195" i="35"/>
  <c r="CQ195" i="35"/>
  <c r="CP195" i="35"/>
  <c r="CO195" i="35"/>
  <c r="CN195" i="35"/>
  <c r="CM195" i="35"/>
  <c r="CL195" i="35"/>
  <c r="CK195" i="35"/>
  <c r="CJ195" i="35"/>
  <c r="CI195" i="35"/>
  <c r="CH195" i="35"/>
  <c r="CG195" i="35"/>
  <c r="CF195" i="35"/>
  <c r="CE195" i="35"/>
  <c r="CD195" i="35"/>
  <c r="CC195" i="35"/>
  <c r="CB195" i="35"/>
  <c r="CA195" i="35"/>
  <c r="BZ195" i="35"/>
  <c r="BY195" i="35"/>
  <c r="BX195" i="35"/>
  <c r="BW195" i="35"/>
  <c r="BP195" i="35"/>
  <c r="BO195" i="35"/>
  <c r="BN195" i="35"/>
  <c r="BM195" i="35"/>
  <c r="BL195" i="35"/>
  <c r="BK195" i="35"/>
  <c r="BJ195" i="35"/>
  <c r="BI195" i="35"/>
  <c r="BH195" i="35"/>
  <c r="BG195" i="35"/>
  <c r="BF195" i="35"/>
  <c r="BE195" i="35"/>
  <c r="BC195" i="35"/>
  <c r="BB195" i="35"/>
  <c r="BA195" i="35"/>
  <c r="AZ195" i="35"/>
  <c r="AY195" i="35"/>
  <c r="AW195" i="35"/>
  <c r="AV195" i="35"/>
  <c r="AU195" i="35"/>
  <c r="AS195" i="35"/>
  <c r="AR195" i="35"/>
  <c r="AQ195" i="35"/>
  <c r="AO195" i="35"/>
  <c r="AN195" i="35"/>
  <c r="AM195" i="35"/>
  <c r="AL195" i="35"/>
  <c r="AJ195" i="35"/>
  <c r="AI195" i="35"/>
  <c r="AH195" i="35"/>
  <c r="AE195" i="35"/>
  <c r="AD195" i="35"/>
  <c r="AC195" i="35"/>
  <c r="AB195" i="35"/>
  <c r="AA195" i="35"/>
  <c r="Z195" i="35"/>
  <c r="Y195" i="35"/>
  <c r="X195" i="35"/>
  <c r="W195" i="35"/>
  <c r="V195" i="35"/>
  <c r="U195" i="35"/>
  <c r="T195" i="35"/>
  <c r="S195" i="35"/>
  <c r="R195" i="35"/>
  <c r="Q195" i="35"/>
  <c r="P195" i="35"/>
  <c r="O195" i="35"/>
  <c r="N195" i="35"/>
  <c r="K195" i="35"/>
  <c r="J195" i="35"/>
  <c r="F195" i="35"/>
  <c r="HK194" i="35"/>
  <c r="HJ194" i="35"/>
  <c r="HI194" i="35"/>
  <c r="HH194" i="35"/>
  <c r="HF194" i="35"/>
  <c r="HE194" i="35"/>
  <c r="HD194" i="35"/>
  <c r="HC194" i="35"/>
  <c r="HA194" i="35"/>
  <c r="GZ194" i="35"/>
  <c r="GY194" i="35"/>
  <c r="GX194" i="35"/>
  <c r="GW194" i="35"/>
  <c r="GV194" i="35"/>
  <c r="GU194" i="35"/>
  <c r="GT194" i="35"/>
  <c r="GS194" i="35"/>
  <c r="GR194" i="35"/>
  <c r="GQ194" i="35"/>
  <c r="GP194" i="35"/>
  <c r="GO194" i="35"/>
  <c r="GN194" i="35"/>
  <c r="GM194" i="35"/>
  <c r="GL194" i="35"/>
  <c r="GK194" i="35"/>
  <c r="GJ194" i="35"/>
  <c r="GI194" i="35"/>
  <c r="GG194" i="35"/>
  <c r="GF194" i="35"/>
  <c r="GE194" i="35"/>
  <c r="GD194" i="35"/>
  <c r="GC194" i="35"/>
  <c r="GB194" i="35"/>
  <c r="GA194" i="35"/>
  <c r="FZ194" i="35"/>
  <c r="FY194" i="35"/>
  <c r="FX194" i="35"/>
  <c r="FW194" i="35"/>
  <c r="FV194" i="35"/>
  <c r="FU194" i="35"/>
  <c r="FT194" i="35"/>
  <c r="FS194" i="35"/>
  <c r="FR194" i="35"/>
  <c r="FQ194" i="35"/>
  <c r="FP194" i="35"/>
  <c r="FO194" i="35"/>
  <c r="FN194" i="35"/>
  <c r="FM194" i="35"/>
  <c r="FL194" i="35"/>
  <c r="FK194" i="35"/>
  <c r="FJ194" i="35"/>
  <c r="FI194" i="35"/>
  <c r="FH194" i="35"/>
  <c r="FG194" i="35"/>
  <c r="FF194" i="35"/>
  <c r="FD194" i="35"/>
  <c r="FC194" i="35"/>
  <c r="FB194" i="35"/>
  <c r="FA194" i="35"/>
  <c r="EZ194" i="35"/>
  <c r="EY194" i="35"/>
  <c r="EX194" i="35"/>
  <c r="EW194" i="35"/>
  <c r="EV194" i="35"/>
  <c r="EU194" i="35"/>
  <c r="ET194" i="35"/>
  <c r="ES194" i="35"/>
  <c r="ER194" i="35"/>
  <c r="EQ194" i="35"/>
  <c r="EP194" i="35"/>
  <c r="EO194" i="35"/>
  <c r="EN194" i="35"/>
  <c r="EM194" i="35"/>
  <c r="EL194" i="35"/>
  <c r="EK194" i="35"/>
  <c r="EJ194" i="35"/>
  <c r="EI194" i="35"/>
  <c r="EH194" i="35"/>
  <c r="EG194" i="35"/>
  <c r="EF194" i="35"/>
  <c r="EE194" i="35"/>
  <c r="ED194" i="35"/>
  <c r="EC194" i="35"/>
  <c r="EB194" i="35"/>
  <c r="EA194" i="35"/>
  <c r="DZ194" i="35"/>
  <c r="DY194" i="35"/>
  <c r="DX194" i="35"/>
  <c r="DW194" i="35"/>
  <c r="DV194" i="35"/>
  <c r="DU194" i="35"/>
  <c r="DT194" i="35"/>
  <c r="DS194" i="35"/>
  <c r="DR194" i="35"/>
  <c r="DQ194" i="35"/>
  <c r="DP194" i="35"/>
  <c r="DO194" i="35"/>
  <c r="DN194" i="35"/>
  <c r="DM194" i="35"/>
  <c r="DL194" i="35"/>
  <c r="DK194" i="35"/>
  <c r="DJ194" i="35"/>
  <c r="DI194" i="35"/>
  <c r="DH194" i="35"/>
  <c r="DG194" i="35"/>
  <c r="CZ194" i="35"/>
  <c r="CY194" i="35"/>
  <c r="CX194" i="35"/>
  <c r="CW194" i="35"/>
  <c r="CV194" i="35"/>
  <c r="CU194" i="35"/>
  <c r="CT194" i="35"/>
  <c r="CS194" i="35"/>
  <c r="CR194" i="35"/>
  <c r="CQ194" i="35"/>
  <c r="CP194" i="35"/>
  <c r="CO194" i="35"/>
  <c r="CN194" i="35"/>
  <c r="CM194" i="35"/>
  <c r="CL194" i="35"/>
  <c r="CK194" i="35"/>
  <c r="CJ194" i="35"/>
  <c r="CI194" i="35"/>
  <c r="CH194" i="35"/>
  <c r="CG194" i="35"/>
  <c r="CF194" i="35"/>
  <c r="CE194" i="35"/>
  <c r="CD194" i="35"/>
  <c r="CC194" i="35"/>
  <c r="CB194" i="35"/>
  <c r="CA194" i="35"/>
  <c r="BZ194" i="35"/>
  <c r="BY194" i="35"/>
  <c r="BX194" i="35"/>
  <c r="BW194" i="35"/>
  <c r="BP194" i="35"/>
  <c r="BO194" i="35"/>
  <c r="BN194" i="35"/>
  <c r="BM194" i="35"/>
  <c r="BL194" i="35"/>
  <c r="BK194" i="35"/>
  <c r="BJ194" i="35"/>
  <c r="BI194" i="35"/>
  <c r="BH194" i="35"/>
  <c r="BG194" i="35"/>
  <c r="BF194" i="35"/>
  <c r="BE194" i="35"/>
  <c r="BC194" i="35"/>
  <c r="BB194" i="35"/>
  <c r="BA194" i="35"/>
  <c r="AZ194" i="35"/>
  <c r="AY194" i="35"/>
  <c r="AW194" i="35"/>
  <c r="AV194" i="35"/>
  <c r="AU194" i="35"/>
  <c r="AS194" i="35"/>
  <c r="AR194" i="35"/>
  <c r="AQ194" i="35"/>
  <c r="AO194" i="35"/>
  <c r="AN194" i="35"/>
  <c r="AM194" i="35"/>
  <c r="AL194" i="35"/>
  <c r="AJ194" i="35"/>
  <c r="AI194" i="35"/>
  <c r="AH194" i="35"/>
  <c r="AE194" i="35"/>
  <c r="AD194" i="35"/>
  <c r="AC194" i="35"/>
  <c r="AB194" i="35"/>
  <c r="AA194" i="35"/>
  <c r="Z194" i="35"/>
  <c r="Y194" i="35"/>
  <c r="X194" i="35"/>
  <c r="W194" i="35"/>
  <c r="V194" i="35"/>
  <c r="U194" i="35"/>
  <c r="T194" i="35"/>
  <c r="S194" i="35"/>
  <c r="R194" i="35"/>
  <c r="Q194" i="35"/>
  <c r="P194" i="35"/>
  <c r="O194" i="35"/>
  <c r="N194" i="35"/>
  <c r="K194" i="35"/>
  <c r="J194" i="35"/>
  <c r="F194" i="35"/>
  <c r="HK193" i="35"/>
  <c r="HJ193" i="35"/>
  <c r="HI193" i="35"/>
  <c r="HH193" i="35"/>
  <c r="HF193" i="35"/>
  <c r="HE193" i="35"/>
  <c r="HD193" i="35"/>
  <c r="HC193" i="35"/>
  <c r="HA193" i="35"/>
  <c r="GZ193" i="35"/>
  <c r="GY193" i="35"/>
  <c r="GX193" i="35"/>
  <c r="GW193" i="35"/>
  <c r="GV193" i="35"/>
  <c r="GU193" i="35"/>
  <c r="GT193" i="35"/>
  <c r="GS193" i="35"/>
  <c r="GR193" i="35"/>
  <c r="GQ193" i="35"/>
  <c r="GP193" i="35"/>
  <c r="GO193" i="35"/>
  <c r="GN193" i="35"/>
  <c r="GM193" i="35"/>
  <c r="GL193" i="35"/>
  <c r="GK193" i="35"/>
  <c r="GJ193" i="35"/>
  <c r="GI193" i="35"/>
  <c r="GG193" i="35"/>
  <c r="GF193" i="35"/>
  <c r="GE193" i="35"/>
  <c r="GD193" i="35"/>
  <c r="GC193" i="35"/>
  <c r="GB193" i="35"/>
  <c r="GA193" i="35"/>
  <c r="FZ193" i="35"/>
  <c r="FY193" i="35"/>
  <c r="FX193" i="35"/>
  <c r="FW193" i="35"/>
  <c r="FV193" i="35"/>
  <c r="FU193" i="35"/>
  <c r="FT193" i="35"/>
  <c r="FS193" i="35"/>
  <c r="FR193" i="35"/>
  <c r="FQ193" i="35"/>
  <c r="FP193" i="35"/>
  <c r="FO193" i="35"/>
  <c r="FN193" i="35"/>
  <c r="FM193" i="35"/>
  <c r="FL193" i="35"/>
  <c r="FK193" i="35"/>
  <c r="FJ193" i="35"/>
  <c r="FI193" i="35"/>
  <c r="FH193" i="35"/>
  <c r="FG193" i="35"/>
  <c r="FF193" i="35"/>
  <c r="FD193" i="35"/>
  <c r="FC193" i="35"/>
  <c r="FB193" i="35"/>
  <c r="FA193" i="35"/>
  <c r="EZ193" i="35"/>
  <c r="EY193" i="35"/>
  <c r="EX193" i="35"/>
  <c r="EW193" i="35"/>
  <c r="EV193" i="35"/>
  <c r="EU193" i="35"/>
  <c r="ET193" i="35"/>
  <c r="ES193" i="35"/>
  <c r="ER193" i="35"/>
  <c r="EQ193" i="35"/>
  <c r="EP193" i="35"/>
  <c r="EO193" i="35"/>
  <c r="EN193" i="35"/>
  <c r="EM193" i="35"/>
  <c r="EL193" i="35"/>
  <c r="EK193" i="35"/>
  <c r="EJ193" i="35"/>
  <c r="EI193" i="35"/>
  <c r="EH193" i="35"/>
  <c r="EG193" i="35"/>
  <c r="EF193" i="35"/>
  <c r="EE193" i="35"/>
  <c r="ED193" i="35"/>
  <c r="EC193" i="35"/>
  <c r="EB193" i="35"/>
  <c r="EA193" i="35"/>
  <c r="DZ193" i="35"/>
  <c r="DY193" i="35"/>
  <c r="DX193" i="35"/>
  <c r="DW193" i="35"/>
  <c r="DV193" i="35"/>
  <c r="DU193" i="35"/>
  <c r="DT193" i="35"/>
  <c r="DS193" i="35"/>
  <c r="DR193" i="35"/>
  <c r="DQ193" i="35"/>
  <c r="DP193" i="35"/>
  <c r="DO193" i="35"/>
  <c r="DN193" i="35"/>
  <c r="DM193" i="35"/>
  <c r="DL193" i="35"/>
  <c r="DK193" i="35"/>
  <c r="DJ193" i="35"/>
  <c r="DI193" i="35"/>
  <c r="DH193" i="35"/>
  <c r="DG193" i="35"/>
  <c r="CZ193" i="35"/>
  <c r="CY193" i="35"/>
  <c r="CX193" i="35"/>
  <c r="CW193" i="35"/>
  <c r="CV193" i="35"/>
  <c r="CU193" i="35"/>
  <c r="CT193" i="35"/>
  <c r="CS193" i="35"/>
  <c r="CR193" i="35"/>
  <c r="CQ193" i="35"/>
  <c r="CP193" i="35"/>
  <c r="CO193" i="35"/>
  <c r="CN193" i="35"/>
  <c r="CM193" i="35"/>
  <c r="CL193" i="35"/>
  <c r="CK193" i="35"/>
  <c r="CJ193" i="35"/>
  <c r="CI193" i="35"/>
  <c r="CH193" i="35"/>
  <c r="CG193" i="35"/>
  <c r="CF193" i="35"/>
  <c r="CE193" i="35"/>
  <c r="CD193" i="35"/>
  <c r="CC193" i="35"/>
  <c r="CB193" i="35"/>
  <c r="CA193" i="35"/>
  <c r="BZ193" i="35"/>
  <c r="BY193" i="35"/>
  <c r="BX193" i="35"/>
  <c r="BW193" i="35"/>
  <c r="BP193" i="35"/>
  <c r="BO193" i="35"/>
  <c r="BN193" i="35"/>
  <c r="BM193" i="35"/>
  <c r="BL193" i="35"/>
  <c r="BK193" i="35"/>
  <c r="BJ193" i="35"/>
  <c r="BI193" i="35"/>
  <c r="BH193" i="35"/>
  <c r="BG193" i="35"/>
  <c r="BF193" i="35"/>
  <c r="BE193" i="35"/>
  <c r="BC193" i="35"/>
  <c r="BB193" i="35"/>
  <c r="BA193" i="35"/>
  <c r="AZ193" i="35"/>
  <c r="AY193" i="35"/>
  <c r="AW193" i="35"/>
  <c r="AV193" i="35"/>
  <c r="AU193" i="35"/>
  <c r="AS193" i="35"/>
  <c r="AR193" i="35"/>
  <c r="AQ193" i="35"/>
  <c r="AO193" i="35"/>
  <c r="AN193" i="35"/>
  <c r="AM193" i="35"/>
  <c r="AL193" i="35"/>
  <c r="AJ193" i="35"/>
  <c r="AI193" i="35"/>
  <c r="AH193" i="35"/>
  <c r="AE193" i="35"/>
  <c r="AD193" i="35"/>
  <c r="AC193" i="35"/>
  <c r="AB193" i="35"/>
  <c r="AA193" i="35"/>
  <c r="Z193" i="35"/>
  <c r="Y193" i="35"/>
  <c r="X193" i="35"/>
  <c r="W193" i="35"/>
  <c r="V193" i="35"/>
  <c r="U193" i="35"/>
  <c r="T193" i="35"/>
  <c r="S193" i="35"/>
  <c r="R193" i="35"/>
  <c r="Q193" i="35"/>
  <c r="P193" i="35"/>
  <c r="O193" i="35"/>
  <c r="N193" i="35"/>
  <c r="K193" i="35"/>
  <c r="J193" i="35"/>
  <c r="F193" i="35"/>
  <c r="HK192" i="35"/>
  <c r="HJ192" i="35"/>
  <c r="HI192" i="35"/>
  <c r="HH192" i="35"/>
  <c r="HF192" i="35"/>
  <c r="HE192" i="35"/>
  <c r="HD192" i="35"/>
  <c r="HC192" i="35"/>
  <c r="HA192" i="35"/>
  <c r="GZ192" i="35"/>
  <c r="GY192" i="35"/>
  <c r="GX192" i="35"/>
  <c r="GW192" i="35"/>
  <c r="GV192" i="35"/>
  <c r="GU192" i="35"/>
  <c r="GT192" i="35"/>
  <c r="GS192" i="35"/>
  <c r="GR192" i="35"/>
  <c r="GQ192" i="35"/>
  <c r="GP192" i="35"/>
  <c r="GO192" i="35"/>
  <c r="GN192" i="35"/>
  <c r="GM192" i="35"/>
  <c r="GL192" i="35"/>
  <c r="GK192" i="35"/>
  <c r="GJ192" i="35"/>
  <c r="GI192" i="35"/>
  <c r="GG192" i="35"/>
  <c r="GF192" i="35"/>
  <c r="GE192" i="35"/>
  <c r="GD192" i="35"/>
  <c r="GC192" i="35"/>
  <c r="GB192" i="35"/>
  <c r="GA192" i="35"/>
  <c r="FZ192" i="35"/>
  <c r="FY192" i="35"/>
  <c r="FX192" i="35"/>
  <c r="FW192" i="35"/>
  <c r="FV192" i="35"/>
  <c r="FU192" i="35"/>
  <c r="FT192" i="35"/>
  <c r="FS192" i="35"/>
  <c r="FR192" i="35"/>
  <c r="FQ192" i="35"/>
  <c r="FP192" i="35"/>
  <c r="FO192" i="35"/>
  <c r="FN192" i="35"/>
  <c r="FM192" i="35"/>
  <c r="FL192" i="35"/>
  <c r="FK192" i="35"/>
  <c r="FJ192" i="35"/>
  <c r="FI192" i="35"/>
  <c r="FH192" i="35"/>
  <c r="FG192" i="35"/>
  <c r="FF192" i="35"/>
  <c r="FD192" i="35"/>
  <c r="FC192" i="35"/>
  <c r="FB192" i="35"/>
  <c r="FA192" i="35"/>
  <c r="EZ192" i="35"/>
  <c r="EY192" i="35"/>
  <c r="EX192" i="35"/>
  <c r="EW192" i="35"/>
  <c r="EV192" i="35"/>
  <c r="EU192" i="35"/>
  <c r="ET192" i="35"/>
  <c r="ES192" i="35"/>
  <c r="ER192" i="35"/>
  <c r="EQ192" i="35"/>
  <c r="EP192" i="35"/>
  <c r="EO192" i="35"/>
  <c r="EN192" i="35"/>
  <c r="EM192" i="35"/>
  <c r="EL192" i="35"/>
  <c r="EK192" i="35"/>
  <c r="EJ192" i="35"/>
  <c r="EI192" i="35"/>
  <c r="EH192" i="35"/>
  <c r="EG192" i="35"/>
  <c r="EF192" i="35"/>
  <c r="EE192" i="35"/>
  <c r="ED192" i="35"/>
  <c r="EC192" i="35"/>
  <c r="EB192" i="35"/>
  <c r="EA192" i="35"/>
  <c r="DZ192" i="35"/>
  <c r="DY192" i="35"/>
  <c r="DX192" i="35"/>
  <c r="DW192" i="35"/>
  <c r="DV192" i="35"/>
  <c r="DU192" i="35"/>
  <c r="DT192" i="35"/>
  <c r="DS192" i="35"/>
  <c r="DR192" i="35"/>
  <c r="DQ192" i="35"/>
  <c r="DP192" i="35"/>
  <c r="DO192" i="35"/>
  <c r="DN192" i="35"/>
  <c r="DM192" i="35"/>
  <c r="DL192" i="35"/>
  <c r="DK192" i="35"/>
  <c r="DJ192" i="35"/>
  <c r="DI192" i="35"/>
  <c r="DH192" i="35"/>
  <c r="DG192" i="35"/>
  <c r="CZ192" i="35"/>
  <c r="CY192" i="35"/>
  <c r="CX192" i="35"/>
  <c r="CW192" i="35"/>
  <c r="CV192" i="35"/>
  <c r="CU192" i="35"/>
  <c r="CT192" i="35"/>
  <c r="CS192" i="35"/>
  <c r="CR192" i="35"/>
  <c r="CQ192" i="35"/>
  <c r="CP192" i="35"/>
  <c r="CO192" i="35"/>
  <c r="CN192" i="35"/>
  <c r="CM192" i="35"/>
  <c r="CL192" i="35"/>
  <c r="CK192" i="35"/>
  <c r="CJ192" i="35"/>
  <c r="CI192" i="35"/>
  <c r="CH192" i="35"/>
  <c r="CG192" i="35"/>
  <c r="CF192" i="35"/>
  <c r="CE192" i="35"/>
  <c r="CD192" i="35"/>
  <c r="CC192" i="35"/>
  <c r="CB192" i="35"/>
  <c r="CA192" i="35"/>
  <c r="BZ192" i="35"/>
  <c r="BY192" i="35"/>
  <c r="BX192" i="35"/>
  <c r="BW192" i="35"/>
  <c r="BP192" i="35"/>
  <c r="BO192" i="35"/>
  <c r="BN192" i="35"/>
  <c r="BM192" i="35"/>
  <c r="BL192" i="35"/>
  <c r="BK192" i="35"/>
  <c r="BJ192" i="35"/>
  <c r="BI192" i="35"/>
  <c r="BH192" i="35"/>
  <c r="BG192" i="35"/>
  <c r="BF192" i="35"/>
  <c r="BE192" i="35"/>
  <c r="BC192" i="35"/>
  <c r="BB192" i="35"/>
  <c r="BA192" i="35"/>
  <c r="AZ192" i="35"/>
  <c r="AY192" i="35"/>
  <c r="AW192" i="35"/>
  <c r="AV192" i="35"/>
  <c r="AU192" i="35"/>
  <c r="AS192" i="35"/>
  <c r="AR192" i="35"/>
  <c r="AQ192" i="35"/>
  <c r="AO192" i="35"/>
  <c r="AN192" i="35"/>
  <c r="AM192" i="35"/>
  <c r="AL192" i="35"/>
  <c r="AJ192" i="35"/>
  <c r="AI192" i="35"/>
  <c r="AH192" i="35"/>
  <c r="AE192" i="35"/>
  <c r="AD192" i="35"/>
  <c r="AC192" i="35"/>
  <c r="AB192" i="35"/>
  <c r="AA192" i="35"/>
  <c r="Z192" i="35"/>
  <c r="Y192" i="35"/>
  <c r="X192" i="35"/>
  <c r="W192" i="35"/>
  <c r="V192" i="35"/>
  <c r="U192" i="35"/>
  <c r="T192" i="35"/>
  <c r="S192" i="35"/>
  <c r="R192" i="35"/>
  <c r="Q192" i="35"/>
  <c r="P192" i="35"/>
  <c r="O192" i="35"/>
  <c r="N192" i="35"/>
  <c r="K192" i="35"/>
  <c r="J192" i="35"/>
  <c r="F192" i="35"/>
  <c r="HK191" i="35"/>
  <c r="HJ191" i="35"/>
  <c r="HI191" i="35"/>
  <c r="HH191" i="35"/>
  <c r="HF191" i="35"/>
  <c r="HE191" i="35"/>
  <c r="HD191" i="35"/>
  <c r="HC191" i="35"/>
  <c r="HA191" i="35"/>
  <c r="GZ191" i="35"/>
  <c r="GY191" i="35"/>
  <c r="GX191" i="35"/>
  <c r="GW191" i="35"/>
  <c r="GV191" i="35"/>
  <c r="GU191" i="35"/>
  <c r="GT191" i="35"/>
  <c r="GS191" i="35"/>
  <c r="GR191" i="35"/>
  <c r="GQ191" i="35"/>
  <c r="GP191" i="35"/>
  <c r="GO191" i="35"/>
  <c r="GN191" i="35"/>
  <c r="GM191" i="35"/>
  <c r="GL191" i="35"/>
  <c r="GK191" i="35"/>
  <c r="GJ191" i="35"/>
  <c r="GI191" i="35"/>
  <c r="GG191" i="35"/>
  <c r="GF191" i="35"/>
  <c r="GE191" i="35"/>
  <c r="GD191" i="35"/>
  <c r="GC191" i="35"/>
  <c r="GB191" i="35"/>
  <c r="GA191" i="35"/>
  <c r="FZ191" i="35"/>
  <c r="FY191" i="35"/>
  <c r="FX191" i="35"/>
  <c r="FW191" i="35"/>
  <c r="FV191" i="35"/>
  <c r="FU191" i="35"/>
  <c r="FT191" i="35"/>
  <c r="FS191" i="35"/>
  <c r="FR191" i="35"/>
  <c r="FQ191" i="35"/>
  <c r="FP191" i="35"/>
  <c r="FO191" i="35"/>
  <c r="FN191" i="35"/>
  <c r="FM191" i="35"/>
  <c r="FL191" i="35"/>
  <c r="FK191" i="35"/>
  <c r="FJ191" i="35"/>
  <c r="FI191" i="35"/>
  <c r="FH191" i="35"/>
  <c r="FG191" i="35"/>
  <c r="FF191" i="35"/>
  <c r="FD191" i="35"/>
  <c r="FC191" i="35"/>
  <c r="FB191" i="35"/>
  <c r="FA191" i="35"/>
  <c r="EZ191" i="35"/>
  <c r="EY191" i="35"/>
  <c r="EX191" i="35"/>
  <c r="EW191" i="35"/>
  <c r="EV191" i="35"/>
  <c r="EU191" i="35"/>
  <c r="ET191" i="35"/>
  <c r="ES191" i="35"/>
  <c r="ER191" i="35"/>
  <c r="EQ191" i="35"/>
  <c r="EP191" i="35"/>
  <c r="EO191" i="35"/>
  <c r="EN191" i="35"/>
  <c r="EM191" i="35"/>
  <c r="EL191" i="35"/>
  <c r="EK191" i="35"/>
  <c r="EJ191" i="35"/>
  <c r="EI191" i="35"/>
  <c r="EH191" i="35"/>
  <c r="EG191" i="35"/>
  <c r="EF191" i="35"/>
  <c r="EE191" i="35"/>
  <c r="ED191" i="35"/>
  <c r="EC191" i="35"/>
  <c r="EB191" i="35"/>
  <c r="EA191" i="35"/>
  <c r="DZ191" i="35"/>
  <c r="DY191" i="35"/>
  <c r="DX191" i="35"/>
  <c r="DW191" i="35"/>
  <c r="DV191" i="35"/>
  <c r="DU191" i="35"/>
  <c r="DT191" i="35"/>
  <c r="DS191" i="35"/>
  <c r="DR191" i="35"/>
  <c r="DQ191" i="35"/>
  <c r="DP191" i="35"/>
  <c r="DO191" i="35"/>
  <c r="DN191" i="35"/>
  <c r="DM191" i="35"/>
  <c r="DL191" i="35"/>
  <c r="DK191" i="35"/>
  <c r="DJ191" i="35"/>
  <c r="DI191" i="35"/>
  <c r="DH191" i="35"/>
  <c r="DG191" i="35"/>
  <c r="CZ191" i="35"/>
  <c r="CY191" i="35"/>
  <c r="CX191" i="35"/>
  <c r="CW191" i="35"/>
  <c r="CV191" i="35"/>
  <c r="CU191" i="35"/>
  <c r="CT191" i="35"/>
  <c r="CS191" i="35"/>
  <c r="CR191" i="35"/>
  <c r="CQ191" i="35"/>
  <c r="CP191" i="35"/>
  <c r="CO191" i="35"/>
  <c r="CN191" i="35"/>
  <c r="CM191" i="35"/>
  <c r="CL191" i="35"/>
  <c r="CK191" i="35"/>
  <c r="CJ191" i="35"/>
  <c r="CI191" i="35"/>
  <c r="CH191" i="35"/>
  <c r="CG191" i="35"/>
  <c r="CF191" i="35"/>
  <c r="CE191" i="35"/>
  <c r="CD191" i="35"/>
  <c r="CC191" i="35"/>
  <c r="CB191" i="35"/>
  <c r="CA191" i="35"/>
  <c r="BZ191" i="35"/>
  <c r="BY191" i="35"/>
  <c r="BX191" i="35"/>
  <c r="BW191" i="35"/>
  <c r="BP191" i="35"/>
  <c r="BO191" i="35"/>
  <c r="BN191" i="35"/>
  <c r="BM191" i="35"/>
  <c r="BL191" i="35"/>
  <c r="BK191" i="35"/>
  <c r="BJ191" i="35"/>
  <c r="BI191" i="35"/>
  <c r="BH191" i="35"/>
  <c r="BG191" i="35"/>
  <c r="BF191" i="35"/>
  <c r="BE191" i="35"/>
  <c r="BC191" i="35"/>
  <c r="BB191" i="35"/>
  <c r="BA191" i="35"/>
  <c r="AZ191" i="35"/>
  <c r="AY191" i="35"/>
  <c r="AW191" i="35"/>
  <c r="AV191" i="35"/>
  <c r="AU191" i="35"/>
  <c r="AS191" i="35"/>
  <c r="AR191" i="35"/>
  <c r="AQ191" i="35"/>
  <c r="AO191" i="35"/>
  <c r="AN191" i="35"/>
  <c r="AM191" i="35"/>
  <c r="AL191" i="35"/>
  <c r="AJ191" i="35"/>
  <c r="AI191" i="35"/>
  <c r="AH191" i="35"/>
  <c r="AE191" i="35"/>
  <c r="AD191" i="35"/>
  <c r="AC191" i="35"/>
  <c r="AB191" i="35"/>
  <c r="AA191" i="35"/>
  <c r="Z191" i="35"/>
  <c r="Y191" i="35"/>
  <c r="X191" i="35"/>
  <c r="W191" i="35"/>
  <c r="V191" i="35"/>
  <c r="U191" i="35"/>
  <c r="T191" i="35"/>
  <c r="S191" i="35"/>
  <c r="R191" i="35"/>
  <c r="Q191" i="35"/>
  <c r="P191" i="35"/>
  <c r="O191" i="35"/>
  <c r="N191" i="35"/>
  <c r="K191" i="35"/>
  <c r="J191" i="35"/>
  <c r="F191" i="35"/>
  <c r="HK190" i="35"/>
  <c r="HJ190" i="35"/>
  <c r="HI190" i="35"/>
  <c r="HH190" i="35"/>
  <c r="HF190" i="35"/>
  <c r="HE190" i="35"/>
  <c r="HD190" i="35"/>
  <c r="HC190" i="35"/>
  <c r="HA190" i="35"/>
  <c r="GZ190" i="35"/>
  <c r="GY190" i="35"/>
  <c r="GX190" i="35"/>
  <c r="GW190" i="35"/>
  <c r="GV190" i="35"/>
  <c r="GU190" i="35"/>
  <c r="GT190" i="35"/>
  <c r="GS190" i="35"/>
  <c r="GR190" i="35"/>
  <c r="GQ190" i="35"/>
  <c r="GP190" i="35"/>
  <c r="GO190" i="35"/>
  <c r="GN190" i="35"/>
  <c r="GM190" i="35"/>
  <c r="GL190" i="35"/>
  <c r="GK190" i="35"/>
  <c r="GJ190" i="35"/>
  <c r="GI190" i="35"/>
  <c r="GG190" i="35"/>
  <c r="GF190" i="35"/>
  <c r="GE190" i="35"/>
  <c r="GD190" i="35"/>
  <c r="GC190" i="35"/>
  <c r="GB190" i="35"/>
  <c r="GA190" i="35"/>
  <c r="FZ190" i="35"/>
  <c r="FY190" i="35"/>
  <c r="FX190" i="35"/>
  <c r="FW190" i="35"/>
  <c r="FV190" i="35"/>
  <c r="FU190" i="35"/>
  <c r="FT190" i="35"/>
  <c r="FS190" i="35"/>
  <c r="FR190" i="35"/>
  <c r="FQ190" i="35"/>
  <c r="FP190" i="35"/>
  <c r="FO190" i="35"/>
  <c r="FN190" i="35"/>
  <c r="FM190" i="35"/>
  <c r="FL190" i="35"/>
  <c r="FK190" i="35"/>
  <c r="FJ190" i="35"/>
  <c r="FI190" i="35"/>
  <c r="FH190" i="35"/>
  <c r="FG190" i="35"/>
  <c r="FF190" i="35"/>
  <c r="FD190" i="35"/>
  <c r="FC190" i="35"/>
  <c r="FB190" i="35"/>
  <c r="FA190" i="35"/>
  <c r="EZ190" i="35"/>
  <c r="EY190" i="35"/>
  <c r="EX190" i="35"/>
  <c r="EW190" i="35"/>
  <c r="EV190" i="35"/>
  <c r="EU190" i="35"/>
  <c r="ET190" i="35"/>
  <c r="ES190" i="35"/>
  <c r="ER190" i="35"/>
  <c r="EQ190" i="35"/>
  <c r="EP190" i="35"/>
  <c r="EO190" i="35"/>
  <c r="EN190" i="35"/>
  <c r="EM190" i="35"/>
  <c r="EL190" i="35"/>
  <c r="EK190" i="35"/>
  <c r="EJ190" i="35"/>
  <c r="EI190" i="35"/>
  <c r="EH190" i="35"/>
  <c r="EG190" i="35"/>
  <c r="EF190" i="35"/>
  <c r="EE190" i="35"/>
  <c r="ED190" i="35"/>
  <c r="EC190" i="35"/>
  <c r="EB190" i="35"/>
  <c r="EA190" i="35"/>
  <c r="DZ190" i="35"/>
  <c r="DY190" i="35"/>
  <c r="DX190" i="35"/>
  <c r="DW190" i="35"/>
  <c r="DV190" i="35"/>
  <c r="DU190" i="35"/>
  <c r="DT190" i="35"/>
  <c r="DS190" i="35"/>
  <c r="DR190" i="35"/>
  <c r="DQ190" i="35"/>
  <c r="DP190" i="35"/>
  <c r="DO190" i="35"/>
  <c r="DN190" i="35"/>
  <c r="DM190" i="35"/>
  <c r="DL190" i="35"/>
  <c r="DK190" i="35"/>
  <c r="DJ190" i="35"/>
  <c r="DI190" i="35"/>
  <c r="DH190" i="35"/>
  <c r="DG190" i="35"/>
  <c r="CZ190" i="35"/>
  <c r="CY190" i="35"/>
  <c r="CX190" i="35"/>
  <c r="CW190" i="35"/>
  <c r="CV190" i="35"/>
  <c r="CU190" i="35"/>
  <c r="CT190" i="35"/>
  <c r="CS190" i="35"/>
  <c r="CR190" i="35"/>
  <c r="CQ190" i="35"/>
  <c r="CP190" i="35"/>
  <c r="CO190" i="35"/>
  <c r="CN190" i="35"/>
  <c r="CM190" i="35"/>
  <c r="CL190" i="35"/>
  <c r="CK190" i="35"/>
  <c r="CJ190" i="35"/>
  <c r="CI190" i="35"/>
  <c r="CH190" i="35"/>
  <c r="CG190" i="35"/>
  <c r="CF190" i="35"/>
  <c r="CE190" i="35"/>
  <c r="CD190" i="35"/>
  <c r="CC190" i="35"/>
  <c r="CB190" i="35"/>
  <c r="CA190" i="35"/>
  <c r="BZ190" i="35"/>
  <c r="BY190" i="35"/>
  <c r="BX190" i="35"/>
  <c r="BW190" i="35"/>
  <c r="BP190" i="35"/>
  <c r="BO190" i="35"/>
  <c r="BN190" i="35"/>
  <c r="BM190" i="35"/>
  <c r="BL190" i="35"/>
  <c r="BK190" i="35"/>
  <c r="BJ190" i="35"/>
  <c r="BI190" i="35"/>
  <c r="BH190" i="35"/>
  <c r="BG190" i="35"/>
  <c r="BF190" i="35"/>
  <c r="BE190" i="35"/>
  <c r="BC190" i="35"/>
  <c r="BB190" i="35"/>
  <c r="BA190" i="35"/>
  <c r="AZ190" i="35"/>
  <c r="AY190" i="35"/>
  <c r="AW190" i="35"/>
  <c r="AV190" i="35"/>
  <c r="AU190" i="35"/>
  <c r="AS190" i="35"/>
  <c r="AR190" i="35"/>
  <c r="AQ190" i="35"/>
  <c r="AO190" i="35"/>
  <c r="AN190" i="35"/>
  <c r="AM190" i="35"/>
  <c r="AL190" i="35"/>
  <c r="AJ190" i="35"/>
  <c r="AI190" i="35"/>
  <c r="AH190" i="35"/>
  <c r="AE190" i="35"/>
  <c r="AD190" i="35"/>
  <c r="AC190" i="35"/>
  <c r="AB190" i="35"/>
  <c r="AA190" i="35"/>
  <c r="Z190" i="35"/>
  <c r="Y190" i="35"/>
  <c r="X190" i="35"/>
  <c r="W190" i="35"/>
  <c r="V190" i="35"/>
  <c r="U190" i="35"/>
  <c r="T190" i="35"/>
  <c r="S190" i="35"/>
  <c r="R190" i="35"/>
  <c r="Q190" i="35"/>
  <c r="P190" i="35"/>
  <c r="O190" i="35"/>
  <c r="N190" i="35"/>
  <c r="K190" i="35"/>
  <c r="J190" i="35"/>
  <c r="F190" i="35"/>
  <c r="K189" i="35"/>
  <c r="F189" i="35"/>
  <c r="HK188" i="35"/>
  <c r="HJ188" i="35"/>
  <c r="HI188" i="35"/>
  <c r="HH188" i="35"/>
  <c r="HF188" i="35"/>
  <c r="HE188" i="35"/>
  <c r="HD188" i="35"/>
  <c r="HC188" i="35"/>
  <c r="HA188" i="35"/>
  <c r="GZ188" i="35"/>
  <c r="GY188" i="35"/>
  <c r="GX188" i="35"/>
  <c r="GW188" i="35"/>
  <c r="GV188" i="35"/>
  <c r="GU188" i="35"/>
  <c r="GT188" i="35"/>
  <c r="GS188" i="35"/>
  <c r="GR188" i="35"/>
  <c r="GQ188" i="35"/>
  <c r="GP188" i="35"/>
  <c r="GO188" i="35"/>
  <c r="GN188" i="35"/>
  <c r="GM188" i="35"/>
  <c r="GL188" i="35"/>
  <c r="GK188" i="35"/>
  <c r="GJ188" i="35"/>
  <c r="GI188" i="35"/>
  <c r="GG188" i="35"/>
  <c r="GF188" i="35"/>
  <c r="GE188" i="35"/>
  <c r="GD188" i="35"/>
  <c r="GC188" i="35"/>
  <c r="GB188" i="35"/>
  <c r="GA188" i="35"/>
  <c r="FZ188" i="35"/>
  <c r="FY188" i="35"/>
  <c r="FX188" i="35"/>
  <c r="FW188" i="35"/>
  <c r="FV188" i="35"/>
  <c r="FU188" i="35"/>
  <c r="FT188" i="35"/>
  <c r="FS188" i="35"/>
  <c r="FR188" i="35"/>
  <c r="FQ188" i="35"/>
  <c r="FP188" i="35"/>
  <c r="FO188" i="35"/>
  <c r="FN188" i="35"/>
  <c r="FM188" i="35"/>
  <c r="FL188" i="35"/>
  <c r="FK188" i="35"/>
  <c r="FJ188" i="35"/>
  <c r="FI188" i="35"/>
  <c r="FH188" i="35"/>
  <c r="FG188" i="35"/>
  <c r="FF188" i="35"/>
  <c r="FD188" i="35"/>
  <c r="FC188" i="35"/>
  <c r="FB188" i="35"/>
  <c r="FA188" i="35"/>
  <c r="EZ188" i="35"/>
  <c r="EY188" i="35"/>
  <c r="EX188" i="35"/>
  <c r="EW188" i="35"/>
  <c r="EV188" i="35"/>
  <c r="EU188" i="35"/>
  <c r="ET188" i="35"/>
  <c r="ES188" i="35"/>
  <c r="ER188" i="35"/>
  <c r="EQ188" i="35"/>
  <c r="EP188" i="35"/>
  <c r="EO188" i="35"/>
  <c r="EN188" i="35"/>
  <c r="EM188" i="35"/>
  <c r="EL188" i="35"/>
  <c r="EK188" i="35"/>
  <c r="EJ188" i="35"/>
  <c r="EI188" i="35"/>
  <c r="EH188" i="35"/>
  <c r="EG188" i="35"/>
  <c r="EF188" i="35"/>
  <c r="EE188" i="35"/>
  <c r="ED188" i="35"/>
  <c r="EC188" i="35"/>
  <c r="EB188" i="35"/>
  <c r="EA188" i="35"/>
  <c r="DZ188" i="35"/>
  <c r="DY188" i="35"/>
  <c r="DX188" i="35"/>
  <c r="DW188" i="35"/>
  <c r="DV188" i="35"/>
  <c r="DU188" i="35"/>
  <c r="DT188" i="35"/>
  <c r="DS188" i="35"/>
  <c r="DR188" i="35"/>
  <c r="DQ188" i="35"/>
  <c r="DP188" i="35"/>
  <c r="DO188" i="35"/>
  <c r="DN188" i="35"/>
  <c r="DM188" i="35"/>
  <c r="DL188" i="35"/>
  <c r="DK188" i="35"/>
  <c r="DJ188" i="35"/>
  <c r="DI188" i="35"/>
  <c r="DH188" i="35"/>
  <c r="DG188" i="35"/>
  <c r="CZ188" i="35"/>
  <c r="CY188" i="35"/>
  <c r="CX188" i="35"/>
  <c r="CW188" i="35"/>
  <c r="CV188" i="35"/>
  <c r="CU188" i="35"/>
  <c r="CT188" i="35"/>
  <c r="CS188" i="35"/>
  <c r="CR188" i="35"/>
  <c r="CQ188" i="35"/>
  <c r="CP188" i="35"/>
  <c r="CO188" i="35"/>
  <c r="CN188" i="35"/>
  <c r="CM188" i="35"/>
  <c r="CL188" i="35"/>
  <c r="CK188" i="35"/>
  <c r="CJ188" i="35"/>
  <c r="CI188" i="35"/>
  <c r="CH188" i="35"/>
  <c r="CG188" i="35"/>
  <c r="CF188" i="35"/>
  <c r="CE188" i="35"/>
  <c r="CD188" i="35"/>
  <c r="CC188" i="35"/>
  <c r="CB188" i="35"/>
  <c r="CA188" i="35"/>
  <c r="BZ188" i="35"/>
  <c r="BY188" i="35"/>
  <c r="BX188" i="35"/>
  <c r="BW188" i="35"/>
  <c r="BP188" i="35"/>
  <c r="BO188" i="35"/>
  <c r="BN188" i="35"/>
  <c r="BM188" i="35"/>
  <c r="BL188" i="35"/>
  <c r="BK188" i="35"/>
  <c r="BJ188" i="35"/>
  <c r="BI188" i="35"/>
  <c r="BH188" i="35"/>
  <c r="BG188" i="35"/>
  <c r="BF188" i="35"/>
  <c r="BE188" i="35"/>
  <c r="BC188" i="35"/>
  <c r="BB188" i="35"/>
  <c r="BA188" i="35"/>
  <c r="AZ188" i="35"/>
  <c r="AY188" i="35"/>
  <c r="AW188" i="35"/>
  <c r="AV188" i="35"/>
  <c r="AU188" i="35"/>
  <c r="AS188" i="35"/>
  <c r="AR188" i="35"/>
  <c r="AQ188" i="35"/>
  <c r="AO188" i="35"/>
  <c r="AN188" i="35"/>
  <c r="AM188" i="35"/>
  <c r="AL188" i="35"/>
  <c r="AJ188" i="35"/>
  <c r="AI188" i="35"/>
  <c r="AH188" i="35"/>
  <c r="AE188" i="35"/>
  <c r="AD188" i="35"/>
  <c r="AC188" i="35"/>
  <c r="AB188" i="35"/>
  <c r="AA188" i="35"/>
  <c r="Z188" i="35"/>
  <c r="Y188" i="35"/>
  <c r="X188" i="35"/>
  <c r="W188" i="35"/>
  <c r="V188" i="35"/>
  <c r="U188" i="35"/>
  <c r="T188" i="35"/>
  <c r="S188" i="35"/>
  <c r="R188" i="35"/>
  <c r="Q188" i="35"/>
  <c r="P188" i="35"/>
  <c r="O188" i="35"/>
  <c r="N188" i="35"/>
  <c r="K188" i="35"/>
  <c r="J188" i="35"/>
  <c r="F188" i="35"/>
  <c r="HK187" i="35"/>
  <c r="HJ187" i="35"/>
  <c r="HI187" i="35"/>
  <c r="HH187" i="35"/>
  <c r="HF187" i="35"/>
  <c r="HE187" i="35"/>
  <c r="HD187" i="35"/>
  <c r="HC187" i="35"/>
  <c r="HA187" i="35"/>
  <c r="GZ187" i="35"/>
  <c r="GY187" i="35"/>
  <c r="GX187" i="35"/>
  <c r="GW187" i="35"/>
  <c r="GV187" i="35"/>
  <c r="GU187" i="35"/>
  <c r="GT187" i="35"/>
  <c r="GS187" i="35"/>
  <c r="GR187" i="35"/>
  <c r="GQ187" i="35"/>
  <c r="GP187" i="35"/>
  <c r="GO187" i="35"/>
  <c r="GN187" i="35"/>
  <c r="GM187" i="35"/>
  <c r="GL187" i="35"/>
  <c r="GK187" i="35"/>
  <c r="GJ187" i="35"/>
  <c r="GI187" i="35"/>
  <c r="GG187" i="35"/>
  <c r="GF187" i="35"/>
  <c r="GE187" i="35"/>
  <c r="GD187" i="35"/>
  <c r="GC187" i="35"/>
  <c r="GB187" i="35"/>
  <c r="GA187" i="35"/>
  <c r="FZ187" i="35"/>
  <c r="FY187" i="35"/>
  <c r="FX187" i="35"/>
  <c r="FW187" i="35"/>
  <c r="FV187" i="35"/>
  <c r="FU187" i="35"/>
  <c r="FT187" i="35"/>
  <c r="FS187" i="35"/>
  <c r="FR187" i="35"/>
  <c r="FQ187" i="35"/>
  <c r="FP187" i="35"/>
  <c r="FO187" i="35"/>
  <c r="FN187" i="35"/>
  <c r="FM187" i="35"/>
  <c r="FL187" i="35"/>
  <c r="FK187" i="35"/>
  <c r="FJ187" i="35"/>
  <c r="FI187" i="35"/>
  <c r="FH187" i="35"/>
  <c r="FG187" i="35"/>
  <c r="FF187" i="35"/>
  <c r="FD187" i="35"/>
  <c r="FC187" i="35"/>
  <c r="FB187" i="35"/>
  <c r="FA187" i="35"/>
  <c r="EZ187" i="35"/>
  <c r="EY187" i="35"/>
  <c r="EX187" i="35"/>
  <c r="EW187" i="35"/>
  <c r="EV187" i="35"/>
  <c r="EU187" i="35"/>
  <c r="ET187" i="35"/>
  <c r="ES187" i="35"/>
  <c r="ER187" i="35"/>
  <c r="EQ187" i="35"/>
  <c r="EP187" i="35"/>
  <c r="EO187" i="35"/>
  <c r="EN187" i="35"/>
  <c r="EM187" i="35"/>
  <c r="EL187" i="35"/>
  <c r="EK187" i="35"/>
  <c r="EJ187" i="35"/>
  <c r="EI187" i="35"/>
  <c r="EH187" i="35"/>
  <c r="EG187" i="35"/>
  <c r="EF187" i="35"/>
  <c r="EE187" i="35"/>
  <c r="ED187" i="35"/>
  <c r="EC187" i="35"/>
  <c r="EB187" i="35"/>
  <c r="EA187" i="35"/>
  <c r="DZ187" i="35"/>
  <c r="DY187" i="35"/>
  <c r="DX187" i="35"/>
  <c r="DW187" i="35"/>
  <c r="DV187" i="35"/>
  <c r="DU187" i="35"/>
  <c r="DT187" i="35"/>
  <c r="DS187" i="35"/>
  <c r="DR187" i="35"/>
  <c r="DQ187" i="35"/>
  <c r="DP187" i="35"/>
  <c r="DO187" i="35"/>
  <c r="DN187" i="35"/>
  <c r="DM187" i="35"/>
  <c r="DL187" i="35"/>
  <c r="DK187" i="35"/>
  <c r="DJ187" i="35"/>
  <c r="DI187" i="35"/>
  <c r="DH187" i="35"/>
  <c r="DG187" i="35"/>
  <c r="CZ187" i="35"/>
  <c r="CY187" i="35"/>
  <c r="CX187" i="35"/>
  <c r="CW187" i="35"/>
  <c r="CV187" i="35"/>
  <c r="CU187" i="35"/>
  <c r="CT187" i="35"/>
  <c r="CS187" i="35"/>
  <c r="CR187" i="35"/>
  <c r="CQ187" i="35"/>
  <c r="CP187" i="35"/>
  <c r="CO187" i="35"/>
  <c r="CN187" i="35"/>
  <c r="CM187" i="35"/>
  <c r="CL187" i="35"/>
  <c r="CK187" i="35"/>
  <c r="CJ187" i="35"/>
  <c r="CI187" i="35"/>
  <c r="CH187" i="35"/>
  <c r="CG187" i="35"/>
  <c r="CF187" i="35"/>
  <c r="CE187" i="35"/>
  <c r="CD187" i="35"/>
  <c r="CC187" i="35"/>
  <c r="CB187" i="35"/>
  <c r="CA187" i="35"/>
  <c r="BZ187" i="35"/>
  <c r="BY187" i="35"/>
  <c r="BX187" i="35"/>
  <c r="BW187" i="35"/>
  <c r="BP187" i="35"/>
  <c r="BO187" i="35"/>
  <c r="BN187" i="35"/>
  <c r="BM187" i="35"/>
  <c r="BL187" i="35"/>
  <c r="BK187" i="35"/>
  <c r="BJ187" i="35"/>
  <c r="BI187" i="35"/>
  <c r="BH187" i="35"/>
  <c r="BG187" i="35"/>
  <c r="BF187" i="35"/>
  <c r="BE187" i="35"/>
  <c r="BC187" i="35"/>
  <c r="BB187" i="35"/>
  <c r="BA187" i="35"/>
  <c r="AZ187" i="35"/>
  <c r="AY187" i="35"/>
  <c r="AW187" i="35"/>
  <c r="AV187" i="35"/>
  <c r="AU187" i="35"/>
  <c r="AS187" i="35"/>
  <c r="AR187" i="35"/>
  <c r="AQ187" i="35"/>
  <c r="AO187" i="35"/>
  <c r="AN187" i="35"/>
  <c r="AM187" i="35"/>
  <c r="AL187" i="35"/>
  <c r="AJ187" i="35"/>
  <c r="AI187" i="35"/>
  <c r="AH187" i="35"/>
  <c r="AE187" i="35"/>
  <c r="AD187" i="35"/>
  <c r="AC187" i="35"/>
  <c r="AB187" i="35"/>
  <c r="AA187" i="35"/>
  <c r="Z187" i="35"/>
  <c r="Y187" i="35"/>
  <c r="X187" i="35"/>
  <c r="W187" i="35"/>
  <c r="V187" i="35"/>
  <c r="U187" i="35"/>
  <c r="T187" i="35"/>
  <c r="S187" i="35"/>
  <c r="R187" i="35"/>
  <c r="Q187" i="35"/>
  <c r="P187" i="35"/>
  <c r="O187" i="35"/>
  <c r="N187" i="35"/>
  <c r="K187" i="35"/>
  <c r="J187" i="35"/>
  <c r="F187" i="35"/>
  <c r="HK186" i="35"/>
  <c r="HJ186" i="35"/>
  <c r="HI186" i="35"/>
  <c r="HH186" i="35"/>
  <c r="HF186" i="35"/>
  <c r="HE186" i="35"/>
  <c r="HD186" i="35"/>
  <c r="HC186" i="35"/>
  <c r="HA186" i="35"/>
  <c r="GZ186" i="35"/>
  <c r="GY186" i="35"/>
  <c r="GX186" i="35"/>
  <c r="GW186" i="35"/>
  <c r="GV186" i="35"/>
  <c r="GU186" i="35"/>
  <c r="GT186" i="35"/>
  <c r="GS186" i="35"/>
  <c r="GR186" i="35"/>
  <c r="GQ186" i="35"/>
  <c r="GP186" i="35"/>
  <c r="GO186" i="35"/>
  <c r="GN186" i="35"/>
  <c r="GM186" i="35"/>
  <c r="GL186" i="35"/>
  <c r="GK186" i="35"/>
  <c r="GJ186" i="35"/>
  <c r="GI186" i="35"/>
  <c r="GG186" i="35"/>
  <c r="GF186" i="35"/>
  <c r="GE186" i="35"/>
  <c r="GD186" i="35"/>
  <c r="GC186" i="35"/>
  <c r="GB186" i="35"/>
  <c r="GA186" i="35"/>
  <c r="FZ186" i="35"/>
  <c r="FY186" i="35"/>
  <c r="FX186" i="35"/>
  <c r="FW186" i="35"/>
  <c r="FV186" i="35"/>
  <c r="FU186" i="35"/>
  <c r="FT186" i="35"/>
  <c r="FS186" i="35"/>
  <c r="FR186" i="35"/>
  <c r="FQ186" i="35"/>
  <c r="FP186" i="35"/>
  <c r="FO186" i="35"/>
  <c r="FN186" i="35"/>
  <c r="FM186" i="35"/>
  <c r="FL186" i="35"/>
  <c r="FK186" i="35"/>
  <c r="FJ186" i="35"/>
  <c r="FI186" i="35"/>
  <c r="FH186" i="35"/>
  <c r="FG186" i="35"/>
  <c r="FF186" i="35"/>
  <c r="FD186" i="35"/>
  <c r="FC186" i="35"/>
  <c r="FB186" i="35"/>
  <c r="FA186" i="35"/>
  <c r="EZ186" i="35"/>
  <c r="EY186" i="35"/>
  <c r="EX186" i="35"/>
  <c r="EW186" i="35"/>
  <c r="EV186" i="35"/>
  <c r="EU186" i="35"/>
  <c r="ET186" i="35"/>
  <c r="ES186" i="35"/>
  <c r="ER186" i="35"/>
  <c r="EQ186" i="35"/>
  <c r="EP186" i="35"/>
  <c r="EO186" i="35"/>
  <c r="EN186" i="35"/>
  <c r="EM186" i="35"/>
  <c r="EL186" i="35"/>
  <c r="EK186" i="35"/>
  <c r="EJ186" i="35"/>
  <c r="EI186" i="35"/>
  <c r="EH186" i="35"/>
  <c r="EG186" i="35"/>
  <c r="EF186" i="35"/>
  <c r="EE186" i="35"/>
  <c r="ED186" i="35"/>
  <c r="EC186" i="35"/>
  <c r="EB186" i="35"/>
  <c r="EA186" i="35"/>
  <c r="DZ186" i="35"/>
  <c r="DY186" i="35"/>
  <c r="DX186" i="35"/>
  <c r="DW186" i="35"/>
  <c r="DV186" i="35"/>
  <c r="DU186" i="35"/>
  <c r="DT186" i="35"/>
  <c r="DS186" i="35"/>
  <c r="DR186" i="35"/>
  <c r="DQ186" i="35"/>
  <c r="DP186" i="35"/>
  <c r="DO186" i="35"/>
  <c r="DN186" i="35"/>
  <c r="DM186" i="35"/>
  <c r="DL186" i="35"/>
  <c r="DK186" i="35"/>
  <c r="DJ186" i="35"/>
  <c r="DI186" i="35"/>
  <c r="DH186" i="35"/>
  <c r="DG186" i="35"/>
  <c r="CZ186" i="35"/>
  <c r="CY186" i="35"/>
  <c r="CX186" i="35"/>
  <c r="CW186" i="35"/>
  <c r="CV186" i="35"/>
  <c r="CU186" i="35"/>
  <c r="CT186" i="35"/>
  <c r="CS186" i="35"/>
  <c r="CR186" i="35"/>
  <c r="CQ186" i="35"/>
  <c r="CP186" i="35"/>
  <c r="CO186" i="35"/>
  <c r="CN186" i="35"/>
  <c r="CM186" i="35"/>
  <c r="CL186" i="35"/>
  <c r="CK186" i="35"/>
  <c r="CJ186" i="35"/>
  <c r="CI186" i="35"/>
  <c r="CH186" i="35"/>
  <c r="CG186" i="35"/>
  <c r="CF186" i="35"/>
  <c r="CE186" i="35"/>
  <c r="CD186" i="35"/>
  <c r="CC186" i="35"/>
  <c r="CB186" i="35"/>
  <c r="CA186" i="35"/>
  <c r="BZ186" i="35"/>
  <c r="BY186" i="35"/>
  <c r="BX186" i="35"/>
  <c r="BW186" i="35"/>
  <c r="BP186" i="35"/>
  <c r="BO186" i="35"/>
  <c r="BN186" i="35"/>
  <c r="BM186" i="35"/>
  <c r="BL186" i="35"/>
  <c r="BK186" i="35"/>
  <c r="BJ186" i="35"/>
  <c r="BI186" i="35"/>
  <c r="BH186" i="35"/>
  <c r="BG186" i="35"/>
  <c r="BF186" i="35"/>
  <c r="BE186" i="35"/>
  <c r="BC186" i="35"/>
  <c r="BB186" i="35"/>
  <c r="BA186" i="35"/>
  <c r="AZ186" i="35"/>
  <c r="AY186" i="35"/>
  <c r="AW186" i="35"/>
  <c r="AV186" i="35"/>
  <c r="AU186" i="35"/>
  <c r="AS186" i="35"/>
  <c r="AR186" i="35"/>
  <c r="AQ186" i="35"/>
  <c r="AO186" i="35"/>
  <c r="AN186" i="35"/>
  <c r="AM186" i="35"/>
  <c r="AL186" i="35"/>
  <c r="AJ186" i="35"/>
  <c r="AI186" i="35"/>
  <c r="AH186" i="35"/>
  <c r="AE186" i="35"/>
  <c r="AD186" i="35"/>
  <c r="AC186" i="35"/>
  <c r="AB186" i="35"/>
  <c r="AA186" i="35"/>
  <c r="Z186" i="35"/>
  <c r="Y186" i="35"/>
  <c r="X186" i="35"/>
  <c r="W186" i="35"/>
  <c r="V186" i="35"/>
  <c r="U186" i="35"/>
  <c r="T186" i="35"/>
  <c r="S186" i="35"/>
  <c r="R186" i="35"/>
  <c r="Q186" i="35"/>
  <c r="P186" i="35"/>
  <c r="O186" i="35"/>
  <c r="N186" i="35"/>
  <c r="K186" i="35"/>
  <c r="J186" i="35"/>
  <c r="F186" i="35"/>
  <c r="HK185" i="35"/>
  <c r="HJ185" i="35"/>
  <c r="HI185" i="35"/>
  <c r="HH185" i="35"/>
  <c r="HF185" i="35"/>
  <c r="HE185" i="35"/>
  <c r="HD185" i="35"/>
  <c r="HC185" i="35"/>
  <c r="HA185" i="35"/>
  <c r="GZ185" i="35"/>
  <c r="GY185" i="35"/>
  <c r="GX185" i="35"/>
  <c r="GW185" i="35"/>
  <c r="GV185" i="35"/>
  <c r="GU185" i="35"/>
  <c r="GT185" i="35"/>
  <c r="GS185" i="35"/>
  <c r="GR185" i="35"/>
  <c r="GQ185" i="35"/>
  <c r="GP185" i="35"/>
  <c r="GO185" i="35"/>
  <c r="GN185" i="35"/>
  <c r="GM185" i="35"/>
  <c r="GL185" i="35"/>
  <c r="GK185" i="35"/>
  <c r="GJ185" i="35"/>
  <c r="GI185" i="35"/>
  <c r="GG185" i="35"/>
  <c r="GF185" i="35"/>
  <c r="GE185" i="35"/>
  <c r="GD185" i="35"/>
  <c r="GC185" i="35"/>
  <c r="GB185" i="35"/>
  <c r="GA185" i="35"/>
  <c r="FZ185" i="35"/>
  <c r="FY185" i="35"/>
  <c r="FX185" i="35"/>
  <c r="FW185" i="35"/>
  <c r="FV185" i="35"/>
  <c r="FU185" i="35"/>
  <c r="FT185" i="35"/>
  <c r="FS185" i="35"/>
  <c r="FR185" i="35"/>
  <c r="FQ185" i="35"/>
  <c r="FP185" i="35"/>
  <c r="FO185" i="35"/>
  <c r="FN185" i="35"/>
  <c r="FM185" i="35"/>
  <c r="FL185" i="35"/>
  <c r="FK185" i="35"/>
  <c r="FJ185" i="35"/>
  <c r="FI185" i="35"/>
  <c r="FH185" i="35"/>
  <c r="FG185" i="35"/>
  <c r="FF185" i="35"/>
  <c r="FD185" i="35"/>
  <c r="FC185" i="35"/>
  <c r="FB185" i="35"/>
  <c r="FA185" i="35"/>
  <c r="EZ185" i="35"/>
  <c r="EY185" i="35"/>
  <c r="EX185" i="35"/>
  <c r="EW185" i="35"/>
  <c r="EV185" i="35"/>
  <c r="EU185" i="35"/>
  <c r="ET185" i="35"/>
  <c r="ES185" i="35"/>
  <c r="ER185" i="35"/>
  <c r="EQ185" i="35"/>
  <c r="EP185" i="35"/>
  <c r="EO185" i="35"/>
  <c r="EN185" i="35"/>
  <c r="EM185" i="35"/>
  <c r="EL185" i="35"/>
  <c r="EK185" i="35"/>
  <c r="EJ185" i="35"/>
  <c r="EI185" i="35"/>
  <c r="EH185" i="35"/>
  <c r="EG185" i="35"/>
  <c r="EF185" i="35"/>
  <c r="EE185" i="35"/>
  <c r="ED185" i="35"/>
  <c r="EC185" i="35"/>
  <c r="EB185" i="35"/>
  <c r="EA185" i="35"/>
  <c r="DZ185" i="35"/>
  <c r="DY185" i="35"/>
  <c r="DX185" i="35"/>
  <c r="DW185" i="35"/>
  <c r="DV185" i="35"/>
  <c r="DU185" i="35"/>
  <c r="DT185" i="35"/>
  <c r="DS185" i="35"/>
  <c r="DR185" i="35"/>
  <c r="DQ185" i="35"/>
  <c r="DP185" i="35"/>
  <c r="DO185" i="35"/>
  <c r="DN185" i="35"/>
  <c r="DM185" i="35"/>
  <c r="DL185" i="35"/>
  <c r="DK185" i="35"/>
  <c r="DJ185" i="35"/>
  <c r="DI185" i="35"/>
  <c r="DH185" i="35"/>
  <c r="DG185" i="35"/>
  <c r="CZ185" i="35"/>
  <c r="CY185" i="35"/>
  <c r="CX185" i="35"/>
  <c r="CW185" i="35"/>
  <c r="CV185" i="35"/>
  <c r="CU185" i="35"/>
  <c r="CT185" i="35"/>
  <c r="CS185" i="35"/>
  <c r="CR185" i="35"/>
  <c r="CQ185" i="35"/>
  <c r="CP185" i="35"/>
  <c r="CO185" i="35"/>
  <c r="CN185" i="35"/>
  <c r="CM185" i="35"/>
  <c r="CL185" i="35"/>
  <c r="CK185" i="35"/>
  <c r="CJ185" i="35"/>
  <c r="CI185" i="35"/>
  <c r="CH185" i="35"/>
  <c r="CG185" i="35"/>
  <c r="CF185" i="35"/>
  <c r="CE185" i="35"/>
  <c r="CD185" i="35"/>
  <c r="CC185" i="35"/>
  <c r="CB185" i="35"/>
  <c r="CA185" i="35"/>
  <c r="BZ185" i="35"/>
  <c r="BY185" i="35"/>
  <c r="BX185" i="35"/>
  <c r="BW185" i="35"/>
  <c r="BP185" i="35"/>
  <c r="BO185" i="35"/>
  <c r="BN185" i="35"/>
  <c r="BM185" i="35"/>
  <c r="BL185" i="35"/>
  <c r="BK185" i="35"/>
  <c r="BJ185" i="35"/>
  <c r="BI185" i="35"/>
  <c r="BH185" i="35"/>
  <c r="BG185" i="35"/>
  <c r="BF185" i="35"/>
  <c r="BE185" i="35"/>
  <c r="BC185" i="35"/>
  <c r="BB185" i="35"/>
  <c r="BA185" i="35"/>
  <c r="AZ185" i="35"/>
  <c r="AY185" i="35"/>
  <c r="AW185" i="35"/>
  <c r="AV185" i="35"/>
  <c r="AU185" i="35"/>
  <c r="AS185" i="35"/>
  <c r="AR185" i="35"/>
  <c r="AQ185" i="35"/>
  <c r="AO185" i="35"/>
  <c r="AN185" i="35"/>
  <c r="AM185" i="35"/>
  <c r="AL185" i="35"/>
  <c r="AJ185" i="35"/>
  <c r="AI185" i="35"/>
  <c r="AH185" i="35"/>
  <c r="AE185" i="35"/>
  <c r="AD185" i="35"/>
  <c r="AC185" i="35"/>
  <c r="AB185" i="35"/>
  <c r="AA185" i="35"/>
  <c r="Z185" i="35"/>
  <c r="Y185" i="35"/>
  <c r="X185" i="35"/>
  <c r="W185" i="35"/>
  <c r="V185" i="35"/>
  <c r="U185" i="35"/>
  <c r="T185" i="35"/>
  <c r="S185" i="35"/>
  <c r="R185" i="35"/>
  <c r="Q185" i="35"/>
  <c r="P185" i="35"/>
  <c r="O185" i="35"/>
  <c r="N185" i="35"/>
  <c r="K185" i="35"/>
  <c r="J185" i="35"/>
  <c r="F185" i="35"/>
  <c r="HK184" i="35"/>
  <c r="HJ184" i="35"/>
  <c r="HI184" i="35"/>
  <c r="HH184" i="35"/>
  <c r="HF184" i="35"/>
  <c r="HE184" i="35"/>
  <c r="HD184" i="35"/>
  <c r="HC184" i="35"/>
  <c r="HA184" i="35"/>
  <c r="GZ184" i="35"/>
  <c r="GY184" i="35"/>
  <c r="GX184" i="35"/>
  <c r="GW184" i="35"/>
  <c r="GV184" i="35"/>
  <c r="GU184" i="35"/>
  <c r="GT184" i="35"/>
  <c r="GS184" i="35"/>
  <c r="GR184" i="35"/>
  <c r="GQ184" i="35"/>
  <c r="GP184" i="35"/>
  <c r="GO184" i="35"/>
  <c r="GN184" i="35"/>
  <c r="GM184" i="35"/>
  <c r="GL184" i="35"/>
  <c r="GK184" i="35"/>
  <c r="GJ184" i="35"/>
  <c r="GI184" i="35"/>
  <c r="GG184" i="35"/>
  <c r="GF184" i="35"/>
  <c r="GE184" i="35"/>
  <c r="GD184" i="35"/>
  <c r="GC184" i="35"/>
  <c r="GB184" i="35"/>
  <c r="GA184" i="35"/>
  <c r="FZ184" i="35"/>
  <c r="FY184" i="35"/>
  <c r="FX184" i="35"/>
  <c r="FW184" i="35"/>
  <c r="FV184" i="35"/>
  <c r="FU184" i="35"/>
  <c r="FT184" i="35"/>
  <c r="FS184" i="35"/>
  <c r="FR184" i="35"/>
  <c r="FQ184" i="35"/>
  <c r="FP184" i="35"/>
  <c r="FO184" i="35"/>
  <c r="FN184" i="35"/>
  <c r="FM184" i="35"/>
  <c r="FL184" i="35"/>
  <c r="FK184" i="35"/>
  <c r="FJ184" i="35"/>
  <c r="FI184" i="35"/>
  <c r="FH184" i="35"/>
  <c r="FG184" i="35"/>
  <c r="FF184" i="35"/>
  <c r="FD184" i="35"/>
  <c r="FC184" i="35"/>
  <c r="FB184" i="35"/>
  <c r="FA184" i="35"/>
  <c r="EZ184" i="35"/>
  <c r="EY184" i="35"/>
  <c r="EX184" i="35"/>
  <c r="EW184" i="35"/>
  <c r="EV184" i="35"/>
  <c r="EU184" i="35"/>
  <c r="ET184" i="35"/>
  <c r="ES184" i="35"/>
  <c r="ER184" i="35"/>
  <c r="EQ184" i="35"/>
  <c r="EP184" i="35"/>
  <c r="EO184" i="35"/>
  <c r="EN184" i="35"/>
  <c r="EM184" i="35"/>
  <c r="EL184" i="35"/>
  <c r="EK184" i="35"/>
  <c r="EJ184" i="35"/>
  <c r="EI184" i="35"/>
  <c r="EH184" i="35"/>
  <c r="EG184" i="35"/>
  <c r="EF184" i="35"/>
  <c r="EE184" i="35"/>
  <c r="ED184" i="35"/>
  <c r="EC184" i="35"/>
  <c r="EB184" i="35"/>
  <c r="EA184" i="35"/>
  <c r="DZ184" i="35"/>
  <c r="DY184" i="35"/>
  <c r="DX184" i="35"/>
  <c r="DW184" i="35"/>
  <c r="DV184" i="35"/>
  <c r="DU184" i="35"/>
  <c r="DT184" i="35"/>
  <c r="DS184" i="35"/>
  <c r="DR184" i="35"/>
  <c r="DQ184" i="35"/>
  <c r="DP184" i="35"/>
  <c r="DO184" i="35"/>
  <c r="DN184" i="35"/>
  <c r="DM184" i="35"/>
  <c r="DL184" i="35"/>
  <c r="DK184" i="35"/>
  <c r="DJ184" i="35"/>
  <c r="DI184" i="35"/>
  <c r="DH184" i="35"/>
  <c r="DG184" i="35"/>
  <c r="CZ184" i="35"/>
  <c r="CY184" i="35"/>
  <c r="CX184" i="35"/>
  <c r="CW184" i="35"/>
  <c r="CV184" i="35"/>
  <c r="CU184" i="35"/>
  <c r="CT184" i="35"/>
  <c r="CS184" i="35"/>
  <c r="CR184" i="35"/>
  <c r="CQ184" i="35"/>
  <c r="CP184" i="35"/>
  <c r="CO184" i="35"/>
  <c r="CN184" i="35"/>
  <c r="CM184" i="35"/>
  <c r="CL184" i="35"/>
  <c r="CK184" i="35"/>
  <c r="CJ184" i="35"/>
  <c r="CI184" i="35"/>
  <c r="CH184" i="35"/>
  <c r="CG184" i="35"/>
  <c r="CF184" i="35"/>
  <c r="CE184" i="35"/>
  <c r="CD184" i="35"/>
  <c r="CC184" i="35"/>
  <c r="CB184" i="35"/>
  <c r="CA184" i="35"/>
  <c r="BZ184" i="35"/>
  <c r="BY184" i="35"/>
  <c r="BX184" i="35"/>
  <c r="BW184" i="35"/>
  <c r="BP184" i="35"/>
  <c r="BO184" i="35"/>
  <c r="BN184" i="35"/>
  <c r="BM184" i="35"/>
  <c r="BL184" i="35"/>
  <c r="BK184" i="35"/>
  <c r="BJ184" i="35"/>
  <c r="BI184" i="35"/>
  <c r="BH184" i="35"/>
  <c r="BG184" i="35"/>
  <c r="BF184" i="35"/>
  <c r="BE184" i="35"/>
  <c r="BC184" i="35"/>
  <c r="BB184" i="35"/>
  <c r="BA184" i="35"/>
  <c r="AZ184" i="35"/>
  <c r="AY184" i="35"/>
  <c r="AW184" i="35"/>
  <c r="AV184" i="35"/>
  <c r="AU184" i="35"/>
  <c r="AS184" i="35"/>
  <c r="AR184" i="35"/>
  <c r="AQ184" i="35"/>
  <c r="AO184" i="35"/>
  <c r="AN184" i="35"/>
  <c r="AM184" i="35"/>
  <c r="AL184" i="35"/>
  <c r="AJ184" i="35"/>
  <c r="AI184" i="35"/>
  <c r="AH184" i="35"/>
  <c r="AE184" i="35"/>
  <c r="AD184" i="35"/>
  <c r="AC184" i="35"/>
  <c r="AB184" i="35"/>
  <c r="AA184" i="35"/>
  <c r="Z184" i="35"/>
  <c r="Y184" i="35"/>
  <c r="X184" i="35"/>
  <c r="W184" i="35"/>
  <c r="V184" i="35"/>
  <c r="U184" i="35"/>
  <c r="T184" i="35"/>
  <c r="S184" i="35"/>
  <c r="R184" i="35"/>
  <c r="Q184" i="35"/>
  <c r="P184" i="35"/>
  <c r="O184" i="35"/>
  <c r="N184" i="35"/>
  <c r="K184" i="35"/>
  <c r="J184" i="35"/>
  <c r="F184" i="35"/>
  <c r="HK183" i="35"/>
  <c r="HJ183" i="35"/>
  <c r="HI183" i="35"/>
  <c r="HH183" i="35"/>
  <c r="HF183" i="35"/>
  <c r="HE183" i="35"/>
  <c r="HD183" i="35"/>
  <c r="HC183" i="35"/>
  <c r="HA183" i="35"/>
  <c r="GZ183" i="35"/>
  <c r="GY183" i="35"/>
  <c r="GX183" i="35"/>
  <c r="GW183" i="35"/>
  <c r="GV183" i="35"/>
  <c r="GU183" i="35"/>
  <c r="GT183" i="35"/>
  <c r="GS183" i="35"/>
  <c r="GR183" i="35"/>
  <c r="GQ183" i="35"/>
  <c r="GP183" i="35"/>
  <c r="GO183" i="35"/>
  <c r="GN183" i="35"/>
  <c r="GM183" i="35"/>
  <c r="GL183" i="35"/>
  <c r="GK183" i="35"/>
  <c r="GJ183" i="35"/>
  <c r="GI183" i="35"/>
  <c r="GG183" i="35"/>
  <c r="GF183" i="35"/>
  <c r="GE183" i="35"/>
  <c r="GD183" i="35"/>
  <c r="GC183" i="35"/>
  <c r="GB183" i="35"/>
  <c r="GA183" i="35"/>
  <c r="FZ183" i="35"/>
  <c r="FY183" i="35"/>
  <c r="FX183" i="35"/>
  <c r="FW183" i="35"/>
  <c r="FV183" i="35"/>
  <c r="FU183" i="35"/>
  <c r="FT183" i="35"/>
  <c r="FS183" i="35"/>
  <c r="FR183" i="35"/>
  <c r="FQ183" i="35"/>
  <c r="FP183" i="35"/>
  <c r="FO183" i="35"/>
  <c r="FN183" i="35"/>
  <c r="FM183" i="35"/>
  <c r="FL183" i="35"/>
  <c r="FK183" i="35"/>
  <c r="FJ183" i="35"/>
  <c r="FI183" i="35"/>
  <c r="FH183" i="35"/>
  <c r="FG183" i="35"/>
  <c r="FF183" i="35"/>
  <c r="FD183" i="35"/>
  <c r="FC183" i="35"/>
  <c r="FB183" i="35"/>
  <c r="FA183" i="35"/>
  <c r="EZ183" i="35"/>
  <c r="EY183" i="35"/>
  <c r="EX183" i="35"/>
  <c r="EW183" i="35"/>
  <c r="EV183" i="35"/>
  <c r="EU183" i="35"/>
  <c r="ET183" i="35"/>
  <c r="ES183" i="35"/>
  <c r="ER183" i="35"/>
  <c r="EQ183" i="35"/>
  <c r="EP183" i="35"/>
  <c r="EO183" i="35"/>
  <c r="EN183" i="35"/>
  <c r="EM183" i="35"/>
  <c r="EL183" i="35"/>
  <c r="EK183" i="35"/>
  <c r="EJ183" i="35"/>
  <c r="EI183" i="35"/>
  <c r="EH183" i="35"/>
  <c r="EG183" i="35"/>
  <c r="EF183" i="35"/>
  <c r="EE183" i="35"/>
  <c r="ED183" i="35"/>
  <c r="EC183" i="35"/>
  <c r="EB183" i="35"/>
  <c r="EA183" i="35"/>
  <c r="DZ183" i="35"/>
  <c r="DY183" i="35"/>
  <c r="DX183" i="35"/>
  <c r="DW183" i="35"/>
  <c r="DV183" i="35"/>
  <c r="DU183" i="35"/>
  <c r="DT183" i="35"/>
  <c r="DS183" i="35"/>
  <c r="DR183" i="35"/>
  <c r="DQ183" i="35"/>
  <c r="DP183" i="35"/>
  <c r="DO183" i="35"/>
  <c r="DN183" i="35"/>
  <c r="DM183" i="35"/>
  <c r="DL183" i="35"/>
  <c r="DK183" i="35"/>
  <c r="DJ183" i="35"/>
  <c r="DI183" i="35"/>
  <c r="DH183" i="35"/>
  <c r="DG183" i="35"/>
  <c r="CZ183" i="35"/>
  <c r="CY183" i="35"/>
  <c r="CX183" i="35"/>
  <c r="CW183" i="35"/>
  <c r="CV183" i="35"/>
  <c r="CU183" i="35"/>
  <c r="CT183" i="35"/>
  <c r="CS183" i="35"/>
  <c r="CR183" i="35"/>
  <c r="CQ183" i="35"/>
  <c r="CP183" i="35"/>
  <c r="CO183" i="35"/>
  <c r="CN183" i="35"/>
  <c r="CM183" i="35"/>
  <c r="CL183" i="35"/>
  <c r="CK183" i="35"/>
  <c r="CJ183" i="35"/>
  <c r="CI183" i="35"/>
  <c r="CH183" i="35"/>
  <c r="CG183" i="35"/>
  <c r="CF183" i="35"/>
  <c r="CE183" i="35"/>
  <c r="CD183" i="35"/>
  <c r="CC183" i="35"/>
  <c r="CB183" i="35"/>
  <c r="CA183" i="35"/>
  <c r="BZ183" i="35"/>
  <c r="BY183" i="35"/>
  <c r="BX183" i="35"/>
  <c r="BW183" i="35"/>
  <c r="BP183" i="35"/>
  <c r="BO183" i="35"/>
  <c r="BN183" i="35"/>
  <c r="BM183" i="35"/>
  <c r="BL183" i="35"/>
  <c r="BK183" i="35"/>
  <c r="BJ183" i="35"/>
  <c r="BI183" i="35"/>
  <c r="BH183" i="35"/>
  <c r="BG183" i="35"/>
  <c r="BF183" i="35"/>
  <c r="BE183" i="35"/>
  <c r="BC183" i="35"/>
  <c r="BB183" i="35"/>
  <c r="BA183" i="35"/>
  <c r="AZ183" i="35"/>
  <c r="AY183" i="35"/>
  <c r="AW183" i="35"/>
  <c r="AV183" i="35"/>
  <c r="AU183" i="35"/>
  <c r="AS183" i="35"/>
  <c r="AR183" i="35"/>
  <c r="AQ183" i="35"/>
  <c r="AO183" i="35"/>
  <c r="AN183" i="35"/>
  <c r="AM183" i="35"/>
  <c r="AL183" i="35"/>
  <c r="AJ183" i="35"/>
  <c r="AI183" i="35"/>
  <c r="AH183" i="35"/>
  <c r="AE183" i="35"/>
  <c r="AD183" i="35"/>
  <c r="AC183" i="35"/>
  <c r="AB183" i="35"/>
  <c r="AA183" i="35"/>
  <c r="Z183" i="35"/>
  <c r="Y183" i="35"/>
  <c r="X183" i="35"/>
  <c r="W183" i="35"/>
  <c r="V183" i="35"/>
  <c r="U183" i="35"/>
  <c r="T183" i="35"/>
  <c r="S183" i="35"/>
  <c r="R183" i="35"/>
  <c r="Q183" i="35"/>
  <c r="P183" i="35"/>
  <c r="O183" i="35"/>
  <c r="N183" i="35"/>
  <c r="K183" i="35"/>
  <c r="J183" i="35"/>
  <c r="F183" i="35"/>
  <c r="HK182" i="35"/>
  <c r="HJ182" i="35"/>
  <c r="HI182" i="35"/>
  <c r="HH182" i="35"/>
  <c r="HF182" i="35"/>
  <c r="HE182" i="35"/>
  <c r="HD182" i="35"/>
  <c r="HC182" i="35"/>
  <c r="HA182" i="35"/>
  <c r="GZ182" i="35"/>
  <c r="GY182" i="35"/>
  <c r="GX182" i="35"/>
  <c r="GW182" i="35"/>
  <c r="GV182" i="35"/>
  <c r="GU182" i="35"/>
  <c r="GT182" i="35"/>
  <c r="GS182" i="35"/>
  <c r="GR182" i="35"/>
  <c r="GQ182" i="35"/>
  <c r="GP182" i="35"/>
  <c r="GO182" i="35"/>
  <c r="GN182" i="35"/>
  <c r="GM182" i="35"/>
  <c r="GL182" i="35"/>
  <c r="GK182" i="35"/>
  <c r="GJ182" i="35"/>
  <c r="GI182" i="35"/>
  <c r="GG182" i="35"/>
  <c r="GF182" i="35"/>
  <c r="GE182" i="35"/>
  <c r="GD182" i="35"/>
  <c r="GC182" i="35"/>
  <c r="GB182" i="35"/>
  <c r="GA182" i="35"/>
  <c r="FZ182" i="35"/>
  <c r="FY182" i="35"/>
  <c r="FX182" i="35"/>
  <c r="FW182" i="35"/>
  <c r="FV182" i="35"/>
  <c r="FU182" i="35"/>
  <c r="FT182" i="35"/>
  <c r="FS182" i="35"/>
  <c r="FR182" i="35"/>
  <c r="FQ182" i="35"/>
  <c r="FP182" i="35"/>
  <c r="FO182" i="35"/>
  <c r="FN182" i="35"/>
  <c r="FM182" i="35"/>
  <c r="FL182" i="35"/>
  <c r="FK182" i="35"/>
  <c r="FJ182" i="35"/>
  <c r="FI182" i="35"/>
  <c r="FH182" i="35"/>
  <c r="FG182" i="35"/>
  <c r="FF182" i="35"/>
  <c r="FD182" i="35"/>
  <c r="FC182" i="35"/>
  <c r="FB182" i="35"/>
  <c r="FA182" i="35"/>
  <c r="EZ182" i="35"/>
  <c r="EY182" i="35"/>
  <c r="EX182" i="35"/>
  <c r="EW182" i="35"/>
  <c r="EV182" i="35"/>
  <c r="EU182" i="35"/>
  <c r="ET182" i="35"/>
  <c r="ES182" i="35"/>
  <c r="ER182" i="35"/>
  <c r="EQ182" i="35"/>
  <c r="EP182" i="35"/>
  <c r="EO182" i="35"/>
  <c r="EN182" i="35"/>
  <c r="EM182" i="35"/>
  <c r="EL182" i="35"/>
  <c r="EK182" i="35"/>
  <c r="EJ182" i="35"/>
  <c r="EI182" i="35"/>
  <c r="EH182" i="35"/>
  <c r="EG182" i="35"/>
  <c r="EF182" i="35"/>
  <c r="EE182" i="35"/>
  <c r="ED182" i="35"/>
  <c r="EC182" i="35"/>
  <c r="EB182" i="35"/>
  <c r="EA182" i="35"/>
  <c r="DZ182" i="35"/>
  <c r="DY182" i="35"/>
  <c r="DX182" i="35"/>
  <c r="DW182" i="35"/>
  <c r="DV182" i="35"/>
  <c r="DU182" i="35"/>
  <c r="DT182" i="35"/>
  <c r="DS182" i="35"/>
  <c r="DR182" i="35"/>
  <c r="DQ182" i="35"/>
  <c r="DP182" i="35"/>
  <c r="DO182" i="35"/>
  <c r="DN182" i="35"/>
  <c r="DM182" i="35"/>
  <c r="DL182" i="35"/>
  <c r="DK182" i="35"/>
  <c r="DJ182" i="35"/>
  <c r="DI182" i="35"/>
  <c r="DH182" i="35"/>
  <c r="DG182" i="35"/>
  <c r="CZ182" i="35"/>
  <c r="CY182" i="35"/>
  <c r="CX182" i="35"/>
  <c r="CW182" i="35"/>
  <c r="CV182" i="35"/>
  <c r="CU182" i="35"/>
  <c r="CT182" i="35"/>
  <c r="CS182" i="35"/>
  <c r="CR182" i="35"/>
  <c r="CQ182" i="35"/>
  <c r="CP182" i="35"/>
  <c r="CO182" i="35"/>
  <c r="CN182" i="35"/>
  <c r="CM182" i="35"/>
  <c r="CL182" i="35"/>
  <c r="CK182" i="35"/>
  <c r="CJ182" i="35"/>
  <c r="CI182" i="35"/>
  <c r="CH182" i="35"/>
  <c r="CG182" i="35"/>
  <c r="CF182" i="35"/>
  <c r="CE182" i="35"/>
  <c r="CD182" i="35"/>
  <c r="CC182" i="35"/>
  <c r="CB182" i="35"/>
  <c r="CA182" i="35"/>
  <c r="BZ182" i="35"/>
  <c r="BY182" i="35"/>
  <c r="BX182" i="35"/>
  <c r="BW182" i="35"/>
  <c r="BP182" i="35"/>
  <c r="BO182" i="35"/>
  <c r="BN182" i="35"/>
  <c r="BM182" i="35"/>
  <c r="BL182" i="35"/>
  <c r="BK182" i="35"/>
  <c r="BJ182" i="35"/>
  <c r="BI182" i="35"/>
  <c r="BH182" i="35"/>
  <c r="BG182" i="35"/>
  <c r="BF182" i="35"/>
  <c r="BE182" i="35"/>
  <c r="BC182" i="35"/>
  <c r="BB182" i="35"/>
  <c r="BA182" i="35"/>
  <c r="AZ182" i="35"/>
  <c r="AY182" i="35"/>
  <c r="AW182" i="35"/>
  <c r="AV182" i="35"/>
  <c r="AU182" i="35"/>
  <c r="AS182" i="35"/>
  <c r="AR182" i="35"/>
  <c r="AQ182" i="35"/>
  <c r="AO182" i="35"/>
  <c r="AN182" i="35"/>
  <c r="AM182" i="35"/>
  <c r="AL182" i="35"/>
  <c r="AJ182" i="35"/>
  <c r="AI182" i="35"/>
  <c r="AH182" i="35"/>
  <c r="AE182" i="35"/>
  <c r="AD182" i="35"/>
  <c r="AC182" i="35"/>
  <c r="AB182" i="35"/>
  <c r="AA182" i="35"/>
  <c r="Z182" i="35"/>
  <c r="Y182" i="35"/>
  <c r="X182" i="35"/>
  <c r="W182" i="35"/>
  <c r="V182" i="35"/>
  <c r="U182" i="35"/>
  <c r="T182" i="35"/>
  <c r="S182" i="35"/>
  <c r="R182" i="35"/>
  <c r="Q182" i="35"/>
  <c r="P182" i="35"/>
  <c r="O182" i="35"/>
  <c r="N182" i="35"/>
  <c r="K182" i="35"/>
  <c r="J182" i="35"/>
  <c r="F182" i="35"/>
  <c r="HK181" i="35"/>
  <c r="HJ181" i="35"/>
  <c r="HI181" i="35"/>
  <c r="HH181" i="35"/>
  <c r="HF181" i="35"/>
  <c r="HE181" i="35"/>
  <c r="HD181" i="35"/>
  <c r="HC181" i="35"/>
  <c r="HA181" i="35"/>
  <c r="GZ181" i="35"/>
  <c r="GY181" i="35"/>
  <c r="GX181" i="35"/>
  <c r="GW181" i="35"/>
  <c r="GV181" i="35"/>
  <c r="GU181" i="35"/>
  <c r="GT181" i="35"/>
  <c r="GS181" i="35"/>
  <c r="GR181" i="35"/>
  <c r="GQ181" i="35"/>
  <c r="GP181" i="35"/>
  <c r="GO181" i="35"/>
  <c r="GN181" i="35"/>
  <c r="GM181" i="35"/>
  <c r="GL181" i="35"/>
  <c r="GK181" i="35"/>
  <c r="GJ181" i="35"/>
  <c r="GI181" i="35"/>
  <c r="GG181" i="35"/>
  <c r="GF181" i="35"/>
  <c r="GE181" i="35"/>
  <c r="GD181" i="35"/>
  <c r="GC181" i="35"/>
  <c r="GB181" i="35"/>
  <c r="GA181" i="35"/>
  <c r="FZ181" i="35"/>
  <c r="FY181" i="35"/>
  <c r="FX181" i="35"/>
  <c r="FW181" i="35"/>
  <c r="FV181" i="35"/>
  <c r="FU181" i="35"/>
  <c r="FT181" i="35"/>
  <c r="FS181" i="35"/>
  <c r="FR181" i="35"/>
  <c r="FQ181" i="35"/>
  <c r="FP181" i="35"/>
  <c r="FO181" i="35"/>
  <c r="FN181" i="35"/>
  <c r="FM181" i="35"/>
  <c r="FL181" i="35"/>
  <c r="FK181" i="35"/>
  <c r="FJ181" i="35"/>
  <c r="FI181" i="35"/>
  <c r="FH181" i="35"/>
  <c r="FG181" i="35"/>
  <c r="FF181" i="35"/>
  <c r="FD181" i="35"/>
  <c r="FC181" i="35"/>
  <c r="FB181" i="35"/>
  <c r="FA181" i="35"/>
  <c r="EZ181" i="35"/>
  <c r="EY181" i="35"/>
  <c r="EX181" i="35"/>
  <c r="EW181" i="35"/>
  <c r="EV181" i="35"/>
  <c r="EU181" i="35"/>
  <c r="ET181" i="35"/>
  <c r="ES181" i="35"/>
  <c r="ER181" i="35"/>
  <c r="EQ181" i="35"/>
  <c r="EP181" i="35"/>
  <c r="EO181" i="35"/>
  <c r="EN181" i="35"/>
  <c r="EM181" i="35"/>
  <c r="EL181" i="35"/>
  <c r="EK181" i="35"/>
  <c r="EJ181" i="35"/>
  <c r="EI181" i="35"/>
  <c r="EH181" i="35"/>
  <c r="EG181" i="35"/>
  <c r="EF181" i="35"/>
  <c r="EE181" i="35"/>
  <c r="ED181" i="35"/>
  <c r="EC181" i="35"/>
  <c r="EB181" i="35"/>
  <c r="EA181" i="35"/>
  <c r="DZ181" i="35"/>
  <c r="DY181" i="35"/>
  <c r="DX181" i="35"/>
  <c r="DW181" i="35"/>
  <c r="DV181" i="35"/>
  <c r="DU181" i="35"/>
  <c r="DT181" i="35"/>
  <c r="DS181" i="35"/>
  <c r="DR181" i="35"/>
  <c r="DQ181" i="35"/>
  <c r="DP181" i="35"/>
  <c r="DO181" i="35"/>
  <c r="DN181" i="35"/>
  <c r="DM181" i="35"/>
  <c r="DL181" i="35"/>
  <c r="DK181" i="35"/>
  <c r="DJ181" i="35"/>
  <c r="DI181" i="35"/>
  <c r="DH181" i="35"/>
  <c r="DG181" i="35"/>
  <c r="CZ181" i="35"/>
  <c r="CY181" i="35"/>
  <c r="CX181" i="35"/>
  <c r="CW181" i="35"/>
  <c r="CV181" i="35"/>
  <c r="CU181" i="35"/>
  <c r="CT181" i="35"/>
  <c r="CS181" i="35"/>
  <c r="CR181" i="35"/>
  <c r="CQ181" i="35"/>
  <c r="CP181" i="35"/>
  <c r="CO181" i="35"/>
  <c r="CN181" i="35"/>
  <c r="CM181" i="35"/>
  <c r="CL181" i="35"/>
  <c r="CK181" i="35"/>
  <c r="CJ181" i="35"/>
  <c r="CI181" i="35"/>
  <c r="CH181" i="35"/>
  <c r="CG181" i="35"/>
  <c r="CF181" i="35"/>
  <c r="CE181" i="35"/>
  <c r="CD181" i="35"/>
  <c r="CC181" i="35"/>
  <c r="CB181" i="35"/>
  <c r="CA181" i="35"/>
  <c r="BZ181" i="35"/>
  <c r="BY181" i="35"/>
  <c r="BX181" i="35"/>
  <c r="BW181" i="35"/>
  <c r="BP181" i="35"/>
  <c r="BO181" i="35"/>
  <c r="BN181" i="35"/>
  <c r="BM181" i="35"/>
  <c r="BL181" i="35"/>
  <c r="BK181" i="35"/>
  <c r="BJ181" i="35"/>
  <c r="BI181" i="35"/>
  <c r="BH181" i="35"/>
  <c r="BG181" i="35"/>
  <c r="BF181" i="35"/>
  <c r="BE181" i="35"/>
  <c r="BC181" i="35"/>
  <c r="BB181" i="35"/>
  <c r="BA181" i="35"/>
  <c r="AZ181" i="35"/>
  <c r="AY181" i="35"/>
  <c r="AW181" i="35"/>
  <c r="AV181" i="35"/>
  <c r="AU181" i="35"/>
  <c r="AS181" i="35"/>
  <c r="AR181" i="35"/>
  <c r="AQ181" i="35"/>
  <c r="AO181" i="35"/>
  <c r="AN181" i="35"/>
  <c r="AM181" i="35"/>
  <c r="AL181" i="35"/>
  <c r="AJ181" i="35"/>
  <c r="AI181" i="35"/>
  <c r="AH181" i="35"/>
  <c r="AE181" i="35"/>
  <c r="AD181" i="35"/>
  <c r="AC181" i="35"/>
  <c r="AB181" i="35"/>
  <c r="AA181" i="35"/>
  <c r="Z181" i="35"/>
  <c r="Y181" i="35"/>
  <c r="X181" i="35"/>
  <c r="W181" i="35"/>
  <c r="V181" i="35"/>
  <c r="U181" i="35"/>
  <c r="T181" i="35"/>
  <c r="S181" i="35"/>
  <c r="R181" i="35"/>
  <c r="Q181" i="35"/>
  <c r="P181" i="35"/>
  <c r="O181" i="35"/>
  <c r="N181" i="35"/>
  <c r="K181" i="35"/>
  <c r="J181" i="35"/>
  <c r="F181" i="35"/>
  <c r="HK180" i="35"/>
  <c r="HJ180" i="35"/>
  <c r="HI180" i="35"/>
  <c r="HH180" i="35"/>
  <c r="HF180" i="35"/>
  <c r="HE180" i="35"/>
  <c r="HD180" i="35"/>
  <c r="HC180" i="35"/>
  <c r="HA180" i="35"/>
  <c r="GZ180" i="35"/>
  <c r="GY180" i="35"/>
  <c r="GX180" i="35"/>
  <c r="GW180" i="35"/>
  <c r="GV180" i="35"/>
  <c r="GU180" i="35"/>
  <c r="GT180" i="35"/>
  <c r="GS180" i="35"/>
  <c r="GR180" i="35"/>
  <c r="GQ180" i="35"/>
  <c r="GP180" i="35"/>
  <c r="GO180" i="35"/>
  <c r="GN180" i="35"/>
  <c r="GM180" i="35"/>
  <c r="GL180" i="35"/>
  <c r="GK180" i="35"/>
  <c r="GJ180" i="35"/>
  <c r="GI180" i="35"/>
  <c r="GG180" i="35"/>
  <c r="GF180" i="35"/>
  <c r="GE180" i="35"/>
  <c r="GD180" i="35"/>
  <c r="GC180" i="35"/>
  <c r="GB180" i="35"/>
  <c r="GA180" i="35"/>
  <c r="FZ180" i="35"/>
  <c r="FY180" i="35"/>
  <c r="FX180" i="35"/>
  <c r="FW180" i="35"/>
  <c r="FV180" i="35"/>
  <c r="FU180" i="35"/>
  <c r="FT180" i="35"/>
  <c r="FS180" i="35"/>
  <c r="FR180" i="35"/>
  <c r="FQ180" i="35"/>
  <c r="FP180" i="35"/>
  <c r="FO180" i="35"/>
  <c r="FN180" i="35"/>
  <c r="FM180" i="35"/>
  <c r="FL180" i="35"/>
  <c r="FK180" i="35"/>
  <c r="FJ180" i="35"/>
  <c r="FI180" i="35"/>
  <c r="FH180" i="35"/>
  <c r="FG180" i="35"/>
  <c r="FF180" i="35"/>
  <c r="FD180" i="35"/>
  <c r="FC180" i="35"/>
  <c r="FB180" i="35"/>
  <c r="FA180" i="35"/>
  <c r="EZ180" i="35"/>
  <c r="EY180" i="35"/>
  <c r="EX180" i="35"/>
  <c r="EW180" i="35"/>
  <c r="EV180" i="35"/>
  <c r="EU180" i="35"/>
  <c r="ET180" i="35"/>
  <c r="ES180" i="35"/>
  <c r="ER180" i="35"/>
  <c r="EQ180" i="35"/>
  <c r="EP180" i="35"/>
  <c r="EO180" i="35"/>
  <c r="EN180" i="35"/>
  <c r="EM180" i="35"/>
  <c r="EL180" i="35"/>
  <c r="EK180" i="35"/>
  <c r="EJ180" i="35"/>
  <c r="EI180" i="35"/>
  <c r="EH180" i="35"/>
  <c r="EG180" i="35"/>
  <c r="EF180" i="35"/>
  <c r="EE180" i="35"/>
  <c r="ED180" i="35"/>
  <c r="EC180" i="35"/>
  <c r="EB180" i="35"/>
  <c r="EA180" i="35"/>
  <c r="DZ180" i="35"/>
  <c r="DY180" i="35"/>
  <c r="DX180" i="35"/>
  <c r="DW180" i="35"/>
  <c r="DV180" i="35"/>
  <c r="DU180" i="35"/>
  <c r="DT180" i="35"/>
  <c r="DS180" i="35"/>
  <c r="DR180" i="35"/>
  <c r="DQ180" i="35"/>
  <c r="DP180" i="35"/>
  <c r="DO180" i="35"/>
  <c r="DN180" i="35"/>
  <c r="DM180" i="35"/>
  <c r="DL180" i="35"/>
  <c r="DK180" i="35"/>
  <c r="DJ180" i="35"/>
  <c r="DI180" i="35"/>
  <c r="DH180" i="35"/>
  <c r="DG180" i="35"/>
  <c r="CZ180" i="35"/>
  <c r="CY180" i="35"/>
  <c r="CX180" i="35"/>
  <c r="CW180" i="35"/>
  <c r="CV180" i="35"/>
  <c r="CU180" i="35"/>
  <c r="CT180" i="35"/>
  <c r="CS180" i="35"/>
  <c r="CR180" i="35"/>
  <c r="CQ180" i="35"/>
  <c r="CP180" i="35"/>
  <c r="CO180" i="35"/>
  <c r="CN180" i="35"/>
  <c r="CM180" i="35"/>
  <c r="CL180" i="35"/>
  <c r="CK180" i="35"/>
  <c r="CJ180" i="35"/>
  <c r="CI180" i="35"/>
  <c r="CH180" i="35"/>
  <c r="CG180" i="35"/>
  <c r="CF180" i="35"/>
  <c r="CE180" i="35"/>
  <c r="CD180" i="35"/>
  <c r="CC180" i="35"/>
  <c r="CB180" i="35"/>
  <c r="CA180" i="35"/>
  <c r="BZ180" i="35"/>
  <c r="BY180" i="35"/>
  <c r="BX180" i="35"/>
  <c r="BW180" i="35"/>
  <c r="BP180" i="35"/>
  <c r="BO180" i="35"/>
  <c r="BN180" i="35"/>
  <c r="BM180" i="35"/>
  <c r="BL180" i="35"/>
  <c r="BK180" i="35"/>
  <c r="BJ180" i="35"/>
  <c r="BI180" i="35"/>
  <c r="BH180" i="35"/>
  <c r="BG180" i="35"/>
  <c r="BF180" i="35"/>
  <c r="BE180" i="35"/>
  <c r="BC180" i="35"/>
  <c r="BB180" i="35"/>
  <c r="BA180" i="35"/>
  <c r="AZ180" i="35"/>
  <c r="AY180" i="35"/>
  <c r="AW180" i="35"/>
  <c r="AV180" i="35"/>
  <c r="AU180" i="35"/>
  <c r="AS180" i="35"/>
  <c r="AR180" i="35"/>
  <c r="AQ180" i="35"/>
  <c r="AO180" i="35"/>
  <c r="AN180" i="35"/>
  <c r="AM180" i="35"/>
  <c r="AL180" i="35"/>
  <c r="AJ180" i="35"/>
  <c r="AI180" i="35"/>
  <c r="AH180" i="35"/>
  <c r="AE180" i="35"/>
  <c r="AD180" i="35"/>
  <c r="AC180" i="35"/>
  <c r="AB180" i="35"/>
  <c r="AA180" i="35"/>
  <c r="Z180" i="35"/>
  <c r="Y180" i="35"/>
  <c r="X180" i="35"/>
  <c r="W180" i="35"/>
  <c r="V180" i="35"/>
  <c r="U180" i="35"/>
  <c r="T180" i="35"/>
  <c r="S180" i="35"/>
  <c r="R180" i="35"/>
  <c r="Q180" i="35"/>
  <c r="P180" i="35"/>
  <c r="O180" i="35"/>
  <c r="N180" i="35"/>
  <c r="K180" i="35"/>
  <c r="J180" i="35"/>
  <c r="F180" i="35"/>
  <c r="HK179" i="35"/>
  <c r="HJ179" i="35"/>
  <c r="HI179" i="35"/>
  <c r="HH179" i="35"/>
  <c r="HF179" i="35"/>
  <c r="HE179" i="35"/>
  <c r="HD179" i="35"/>
  <c r="HC179" i="35"/>
  <c r="HA179" i="35"/>
  <c r="GZ179" i="35"/>
  <c r="GY179" i="35"/>
  <c r="GX179" i="35"/>
  <c r="GW179" i="35"/>
  <c r="GV179" i="35"/>
  <c r="GU179" i="35"/>
  <c r="GT179" i="35"/>
  <c r="GS179" i="35"/>
  <c r="GR179" i="35"/>
  <c r="GQ179" i="35"/>
  <c r="GP179" i="35"/>
  <c r="GO179" i="35"/>
  <c r="GN179" i="35"/>
  <c r="GM179" i="35"/>
  <c r="GL179" i="35"/>
  <c r="GK179" i="35"/>
  <c r="GJ179" i="35"/>
  <c r="GI179" i="35"/>
  <c r="GG179" i="35"/>
  <c r="GF179" i="35"/>
  <c r="GE179" i="35"/>
  <c r="GD179" i="35"/>
  <c r="GC179" i="35"/>
  <c r="GB179" i="35"/>
  <c r="GA179" i="35"/>
  <c r="FZ179" i="35"/>
  <c r="FY179" i="35"/>
  <c r="FX179" i="35"/>
  <c r="FW179" i="35"/>
  <c r="FV179" i="35"/>
  <c r="FU179" i="35"/>
  <c r="FT179" i="35"/>
  <c r="FS179" i="35"/>
  <c r="FR179" i="35"/>
  <c r="FQ179" i="35"/>
  <c r="FP179" i="35"/>
  <c r="FO179" i="35"/>
  <c r="FN179" i="35"/>
  <c r="FM179" i="35"/>
  <c r="FL179" i="35"/>
  <c r="FK179" i="35"/>
  <c r="FJ179" i="35"/>
  <c r="FI179" i="35"/>
  <c r="FH179" i="35"/>
  <c r="FG179" i="35"/>
  <c r="FF179" i="35"/>
  <c r="FD179" i="35"/>
  <c r="FC179" i="35"/>
  <c r="FB179" i="35"/>
  <c r="FA179" i="35"/>
  <c r="EZ179" i="35"/>
  <c r="EY179" i="35"/>
  <c r="EX179" i="35"/>
  <c r="EW179" i="35"/>
  <c r="EV179" i="35"/>
  <c r="EU179" i="35"/>
  <c r="ET179" i="35"/>
  <c r="ES179" i="35"/>
  <c r="ER179" i="35"/>
  <c r="EQ179" i="35"/>
  <c r="EP179" i="35"/>
  <c r="EO179" i="35"/>
  <c r="EN179" i="35"/>
  <c r="EM179" i="35"/>
  <c r="EL179" i="35"/>
  <c r="EK179" i="35"/>
  <c r="EJ179" i="35"/>
  <c r="EI179" i="35"/>
  <c r="EH179" i="35"/>
  <c r="EG179" i="35"/>
  <c r="EF179" i="35"/>
  <c r="EE179" i="35"/>
  <c r="ED179" i="35"/>
  <c r="EC179" i="35"/>
  <c r="EB179" i="35"/>
  <c r="EA179" i="35"/>
  <c r="DZ179" i="35"/>
  <c r="DY179" i="35"/>
  <c r="DX179" i="35"/>
  <c r="DW179" i="35"/>
  <c r="DV179" i="35"/>
  <c r="DU179" i="35"/>
  <c r="DT179" i="35"/>
  <c r="DS179" i="35"/>
  <c r="DR179" i="35"/>
  <c r="DQ179" i="35"/>
  <c r="DP179" i="35"/>
  <c r="DO179" i="35"/>
  <c r="DN179" i="35"/>
  <c r="DM179" i="35"/>
  <c r="DL179" i="35"/>
  <c r="DK179" i="35"/>
  <c r="DJ179" i="35"/>
  <c r="DI179" i="35"/>
  <c r="DH179" i="35"/>
  <c r="DG179" i="35"/>
  <c r="CZ179" i="35"/>
  <c r="CY179" i="35"/>
  <c r="CX179" i="35"/>
  <c r="CW179" i="35"/>
  <c r="CV179" i="35"/>
  <c r="CU179" i="35"/>
  <c r="CT179" i="35"/>
  <c r="CS179" i="35"/>
  <c r="CR179" i="35"/>
  <c r="CQ179" i="35"/>
  <c r="CP179" i="35"/>
  <c r="CO179" i="35"/>
  <c r="CN179" i="35"/>
  <c r="CM179" i="35"/>
  <c r="CL179" i="35"/>
  <c r="CK179" i="35"/>
  <c r="CJ179" i="35"/>
  <c r="CI179" i="35"/>
  <c r="CH179" i="35"/>
  <c r="CG179" i="35"/>
  <c r="CF179" i="35"/>
  <c r="CE179" i="35"/>
  <c r="CD179" i="35"/>
  <c r="CC179" i="35"/>
  <c r="CB179" i="35"/>
  <c r="CA179" i="35"/>
  <c r="BZ179" i="35"/>
  <c r="BY179" i="35"/>
  <c r="BX179" i="35"/>
  <c r="BW179" i="35"/>
  <c r="BP179" i="35"/>
  <c r="BO179" i="35"/>
  <c r="BN179" i="35"/>
  <c r="BM179" i="35"/>
  <c r="BL179" i="35"/>
  <c r="BK179" i="35"/>
  <c r="BJ179" i="35"/>
  <c r="BI179" i="35"/>
  <c r="BH179" i="35"/>
  <c r="BG179" i="35"/>
  <c r="BF179" i="35"/>
  <c r="BE179" i="35"/>
  <c r="BC179" i="35"/>
  <c r="BB179" i="35"/>
  <c r="BA179" i="35"/>
  <c r="AZ179" i="35"/>
  <c r="AY179" i="35"/>
  <c r="AW179" i="35"/>
  <c r="AV179" i="35"/>
  <c r="AU179" i="35"/>
  <c r="AS179" i="35"/>
  <c r="AR179" i="35"/>
  <c r="AQ179" i="35"/>
  <c r="AO179" i="35"/>
  <c r="AN179" i="35"/>
  <c r="AM179" i="35"/>
  <c r="AL179" i="35"/>
  <c r="AJ179" i="35"/>
  <c r="AI179" i="35"/>
  <c r="AH179" i="35"/>
  <c r="AE179" i="35"/>
  <c r="AD179" i="35"/>
  <c r="AC179" i="35"/>
  <c r="AB179" i="35"/>
  <c r="AA179" i="35"/>
  <c r="Z179" i="35"/>
  <c r="Y179" i="35"/>
  <c r="X179" i="35"/>
  <c r="W179" i="35"/>
  <c r="V179" i="35"/>
  <c r="U179" i="35"/>
  <c r="T179" i="35"/>
  <c r="S179" i="35"/>
  <c r="R179" i="35"/>
  <c r="Q179" i="35"/>
  <c r="P179" i="35"/>
  <c r="O179" i="35"/>
  <c r="N179" i="35"/>
  <c r="K179" i="35"/>
  <c r="J179" i="35"/>
  <c r="F179" i="35"/>
  <c r="HK178" i="35"/>
  <c r="HJ178" i="35"/>
  <c r="HI178" i="35"/>
  <c r="HH178" i="35"/>
  <c r="HF178" i="35"/>
  <c r="HE178" i="35"/>
  <c r="HD178" i="35"/>
  <c r="HC178" i="35"/>
  <c r="HA178" i="35"/>
  <c r="GZ178" i="35"/>
  <c r="GY178" i="35"/>
  <c r="GX178" i="35"/>
  <c r="GW178" i="35"/>
  <c r="GV178" i="35"/>
  <c r="GU178" i="35"/>
  <c r="GT178" i="35"/>
  <c r="GS178" i="35"/>
  <c r="GR178" i="35"/>
  <c r="GQ178" i="35"/>
  <c r="GP178" i="35"/>
  <c r="GO178" i="35"/>
  <c r="GN178" i="35"/>
  <c r="GM178" i="35"/>
  <c r="GL178" i="35"/>
  <c r="GK178" i="35"/>
  <c r="GJ178" i="35"/>
  <c r="GI178" i="35"/>
  <c r="GG178" i="35"/>
  <c r="GF178" i="35"/>
  <c r="GE178" i="35"/>
  <c r="GD178" i="35"/>
  <c r="GC178" i="35"/>
  <c r="GB178" i="35"/>
  <c r="GA178" i="35"/>
  <c r="FZ178" i="35"/>
  <c r="FY178" i="35"/>
  <c r="FX178" i="35"/>
  <c r="FW178" i="35"/>
  <c r="FV178" i="35"/>
  <c r="FU178" i="35"/>
  <c r="FT178" i="35"/>
  <c r="FS178" i="35"/>
  <c r="FR178" i="35"/>
  <c r="FQ178" i="35"/>
  <c r="FP178" i="35"/>
  <c r="FO178" i="35"/>
  <c r="FN178" i="35"/>
  <c r="FM178" i="35"/>
  <c r="FL178" i="35"/>
  <c r="FK178" i="35"/>
  <c r="FJ178" i="35"/>
  <c r="FI178" i="35"/>
  <c r="FH178" i="35"/>
  <c r="FG178" i="35"/>
  <c r="FF178" i="35"/>
  <c r="FD178" i="35"/>
  <c r="FC178" i="35"/>
  <c r="FB178" i="35"/>
  <c r="FA178" i="35"/>
  <c r="EZ178" i="35"/>
  <c r="EY178" i="35"/>
  <c r="EX178" i="35"/>
  <c r="EW178" i="35"/>
  <c r="EV178" i="35"/>
  <c r="EU178" i="35"/>
  <c r="ET178" i="35"/>
  <c r="ES178" i="35"/>
  <c r="ER178" i="35"/>
  <c r="EQ178" i="35"/>
  <c r="EP178" i="35"/>
  <c r="EO178" i="35"/>
  <c r="EN178" i="35"/>
  <c r="EM178" i="35"/>
  <c r="EL178" i="35"/>
  <c r="EK178" i="35"/>
  <c r="EJ178" i="35"/>
  <c r="EI178" i="35"/>
  <c r="EH178" i="35"/>
  <c r="EG178" i="35"/>
  <c r="EF178" i="35"/>
  <c r="EE178" i="35"/>
  <c r="ED178" i="35"/>
  <c r="EC178" i="35"/>
  <c r="EB178" i="35"/>
  <c r="EA178" i="35"/>
  <c r="DZ178" i="35"/>
  <c r="DY178" i="35"/>
  <c r="DX178" i="35"/>
  <c r="DW178" i="35"/>
  <c r="DV178" i="35"/>
  <c r="DU178" i="35"/>
  <c r="DT178" i="35"/>
  <c r="DS178" i="35"/>
  <c r="DR178" i="35"/>
  <c r="DQ178" i="35"/>
  <c r="DP178" i="35"/>
  <c r="DO178" i="35"/>
  <c r="DN178" i="35"/>
  <c r="DM178" i="35"/>
  <c r="DL178" i="35"/>
  <c r="DK178" i="35"/>
  <c r="DJ178" i="35"/>
  <c r="DI178" i="35"/>
  <c r="DH178" i="35"/>
  <c r="DG178" i="35"/>
  <c r="CZ178" i="35"/>
  <c r="CY178" i="35"/>
  <c r="CX178" i="35"/>
  <c r="CW178" i="35"/>
  <c r="CV178" i="35"/>
  <c r="CU178" i="35"/>
  <c r="CT178" i="35"/>
  <c r="CS178" i="35"/>
  <c r="CR178" i="35"/>
  <c r="CQ178" i="35"/>
  <c r="CP178" i="35"/>
  <c r="CO178" i="35"/>
  <c r="CN178" i="35"/>
  <c r="CM178" i="35"/>
  <c r="CL178" i="35"/>
  <c r="CK178" i="35"/>
  <c r="CJ178" i="35"/>
  <c r="CI178" i="35"/>
  <c r="CH178" i="35"/>
  <c r="CG178" i="35"/>
  <c r="CF178" i="35"/>
  <c r="CE178" i="35"/>
  <c r="CD178" i="35"/>
  <c r="CC178" i="35"/>
  <c r="CB178" i="35"/>
  <c r="CA178" i="35"/>
  <c r="BZ178" i="35"/>
  <c r="BY178" i="35"/>
  <c r="BX178" i="35"/>
  <c r="BW178" i="35"/>
  <c r="BP178" i="35"/>
  <c r="BO178" i="35"/>
  <c r="BN178" i="35"/>
  <c r="BM178" i="35"/>
  <c r="BL178" i="35"/>
  <c r="BK178" i="35"/>
  <c r="BJ178" i="35"/>
  <c r="BI178" i="35"/>
  <c r="BH178" i="35"/>
  <c r="BG178" i="35"/>
  <c r="BF178" i="35"/>
  <c r="BE178" i="35"/>
  <c r="BC178" i="35"/>
  <c r="BB178" i="35"/>
  <c r="BA178" i="35"/>
  <c r="AZ178" i="35"/>
  <c r="AY178" i="35"/>
  <c r="AW178" i="35"/>
  <c r="AV178" i="35"/>
  <c r="AU178" i="35"/>
  <c r="AS178" i="35"/>
  <c r="AR178" i="35"/>
  <c r="AQ178" i="35"/>
  <c r="AO178" i="35"/>
  <c r="AN178" i="35"/>
  <c r="AM178" i="35"/>
  <c r="AL178" i="35"/>
  <c r="AJ178" i="35"/>
  <c r="AI178" i="35"/>
  <c r="AH178" i="35"/>
  <c r="AE178" i="35"/>
  <c r="AD178" i="35"/>
  <c r="AC178" i="35"/>
  <c r="AB178" i="35"/>
  <c r="AA178" i="35"/>
  <c r="Z178" i="35"/>
  <c r="Y178" i="35"/>
  <c r="X178" i="35"/>
  <c r="W178" i="35"/>
  <c r="V178" i="35"/>
  <c r="U178" i="35"/>
  <c r="T178" i="35"/>
  <c r="S178" i="35"/>
  <c r="R178" i="35"/>
  <c r="Q178" i="35"/>
  <c r="P178" i="35"/>
  <c r="O178" i="35"/>
  <c r="N178" i="35"/>
  <c r="K178" i="35"/>
  <c r="J178" i="35"/>
  <c r="F178" i="35"/>
  <c r="HK177" i="35"/>
  <c r="HJ177" i="35"/>
  <c r="HI177" i="35"/>
  <c r="HH177" i="35"/>
  <c r="HF177" i="35"/>
  <c r="HE177" i="35"/>
  <c r="HD177" i="35"/>
  <c r="HC177" i="35"/>
  <c r="HA177" i="35"/>
  <c r="GZ177" i="35"/>
  <c r="GY177" i="35"/>
  <c r="GX177" i="35"/>
  <c r="GW177" i="35"/>
  <c r="GV177" i="35"/>
  <c r="GU177" i="35"/>
  <c r="GT177" i="35"/>
  <c r="GS177" i="35"/>
  <c r="GR177" i="35"/>
  <c r="GQ177" i="35"/>
  <c r="GP177" i="35"/>
  <c r="GO177" i="35"/>
  <c r="GN177" i="35"/>
  <c r="GM177" i="35"/>
  <c r="GL177" i="35"/>
  <c r="GK177" i="35"/>
  <c r="GJ177" i="35"/>
  <c r="GI177" i="35"/>
  <c r="GG177" i="35"/>
  <c r="GF177" i="35"/>
  <c r="GE177" i="35"/>
  <c r="GD177" i="35"/>
  <c r="GC177" i="35"/>
  <c r="GB177" i="35"/>
  <c r="GA177" i="35"/>
  <c r="FZ177" i="35"/>
  <c r="FY177" i="35"/>
  <c r="FX177" i="35"/>
  <c r="FW177" i="35"/>
  <c r="FV177" i="35"/>
  <c r="FU177" i="35"/>
  <c r="FT177" i="35"/>
  <c r="FS177" i="35"/>
  <c r="FR177" i="35"/>
  <c r="FQ177" i="35"/>
  <c r="FP177" i="35"/>
  <c r="FO177" i="35"/>
  <c r="FN177" i="35"/>
  <c r="FM177" i="35"/>
  <c r="FL177" i="35"/>
  <c r="FK177" i="35"/>
  <c r="FJ177" i="35"/>
  <c r="FI177" i="35"/>
  <c r="FH177" i="35"/>
  <c r="FG177" i="35"/>
  <c r="FF177" i="35"/>
  <c r="FD177" i="35"/>
  <c r="FC177" i="35"/>
  <c r="FB177" i="35"/>
  <c r="FA177" i="35"/>
  <c r="EZ177" i="35"/>
  <c r="EY177" i="35"/>
  <c r="EX177" i="35"/>
  <c r="EW177" i="35"/>
  <c r="EV177" i="35"/>
  <c r="EU177" i="35"/>
  <c r="ET177" i="35"/>
  <c r="ES177" i="35"/>
  <c r="ER177" i="35"/>
  <c r="EQ177" i="35"/>
  <c r="EP177" i="35"/>
  <c r="EO177" i="35"/>
  <c r="EN177" i="35"/>
  <c r="EM177" i="35"/>
  <c r="EL177" i="35"/>
  <c r="EK177" i="35"/>
  <c r="EJ177" i="35"/>
  <c r="EI177" i="35"/>
  <c r="EH177" i="35"/>
  <c r="EG177" i="35"/>
  <c r="EF177" i="35"/>
  <c r="EE177" i="35"/>
  <c r="ED177" i="35"/>
  <c r="EC177" i="35"/>
  <c r="EB177" i="35"/>
  <c r="EA177" i="35"/>
  <c r="DZ177" i="35"/>
  <c r="DY177" i="35"/>
  <c r="DX177" i="35"/>
  <c r="DW177" i="35"/>
  <c r="DV177" i="35"/>
  <c r="DU177" i="35"/>
  <c r="DT177" i="35"/>
  <c r="DS177" i="35"/>
  <c r="DR177" i="35"/>
  <c r="DQ177" i="35"/>
  <c r="DP177" i="35"/>
  <c r="DO177" i="35"/>
  <c r="DN177" i="35"/>
  <c r="DM177" i="35"/>
  <c r="DL177" i="35"/>
  <c r="DK177" i="35"/>
  <c r="DJ177" i="35"/>
  <c r="DI177" i="35"/>
  <c r="DH177" i="35"/>
  <c r="DG177" i="35"/>
  <c r="CZ177" i="35"/>
  <c r="CY177" i="35"/>
  <c r="CX177" i="35"/>
  <c r="CW177" i="35"/>
  <c r="CV177" i="35"/>
  <c r="CU177" i="35"/>
  <c r="CT177" i="35"/>
  <c r="CS177" i="35"/>
  <c r="CR177" i="35"/>
  <c r="CQ177" i="35"/>
  <c r="CP177" i="35"/>
  <c r="CO177" i="35"/>
  <c r="CN177" i="35"/>
  <c r="CM177" i="35"/>
  <c r="CL177" i="35"/>
  <c r="CK177" i="35"/>
  <c r="CJ177" i="35"/>
  <c r="CI177" i="35"/>
  <c r="CH177" i="35"/>
  <c r="CG177" i="35"/>
  <c r="CF177" i="35"/>
  <c r="CE177" i="35"/>
  <c r="CD177" i="35"/>
  <c r="CC177" i="35"/>
  <c r="CB177" i="35"/>
  <c r="CA177" i="35"/>
  <c r="BZ177" i="35"/>
  <c r="BY177" i="35"/>
  <c r="BX177" i="35"/>
  <c r="BW177" i="35"/>
  <c r="BP177" i="35"/>
  <c r="BO177" i="35"/>
  <c r="BN177" i="35"/>
  <c r="BM177" i="35"/>
  <c r="BL177" i="35"/>
  <c r="BK177" i="35"/>
  <c r="BJ177" i="35"/>
  <c r="BI177" i="35"/>
  <c r="BH177" i="35"/>
  <c r="BG177" i="35"/>
  <c r="BF177" i="35"/>
  <c r="BE177" i="35"/>
  <c r="BC177" i="35"/>
  <c r="BB177" i="35"/>
  <c r="BA177" i="35"/>
  <c r="AZ177" i="35"/>
  <c r="AY177" i="35"/>
  <c r="AW177" i="35"/>
  <c r="AV177" i="35"/>
  <c r="AU177" i="35"/>
  <c r="AS177" i="35"/>
  <c r="AR177" i="35"/>
  <c r="AQ177" i="35"/>
  <c r="AO177" i="35"/>
  <c r="AN177" i="35"/>
  <c r="AM177" i="35"/>
  <c r="AL177" i="35"/>
  <c r="AJ177" i="35"/>
  <c r="AI177" i="35"/>
  <c r="AH177" i="35"/>
  <c r="AE177" i="35"/>
  <c r="AD177" i="35"/>
  <c r="AC177" i="35"/>
  <c r="AB177" i="35"/>
  <c r="AA177" i="35"/>
  <c r="Z177" i="35"/>
  <c r="Y177" i="35"/>
  <c r="X177" i="35"/>
  <c r="W177" i="35"/>
  <c r="V177" i="35"/>
  <c r="U177" i="35"/>
  <c r="T177" i="35"/>
  <c r="S177" i="35"/>
  <c r="R177" i="35"/>
  <c r="Q177" i="35"/>
  <c r="P177" i="35"/>
  <c r="O177" i="35"/>
  <c r="N177" i="35"/>
  <c r="K177" i="35"/>
  <c r="J177" i="35"/>
  <c r="F177" i="35"/>
  <c r="HK176" i="35"/>
  <c r="HJ176" i="35"/>
  <c r="HI176" i="35"/>
  <c r="HH176" i="35"/>
  <c r="HF176" i="35"/>
  <c r="HE176" i="35"/>
  <c r="HD176" i="35"/>
  <c r="HC176" i="35"/>
  <c r="HA176" i="35"/>
  <c r="GZ176" i="35"/>
  <c r="GY176" i="35"/>
  <c r="GX176" i="35"/>
  <c r="GW176" i="35"/>
  <c r="GV176" i="35"/>
  <c r="GU176" i="35"/>
  <c r="GT176" i="35"/>
  <c r="GS176" i="35"/>
  <c r="GR176" i="35"/>
  <c r="GQ176" i="35"/>
  <c r="GP176" i="35"/>
  <c r="GO176" i="35"/>
  <c r="GN176" i="35"/>
  <c r="GM176" i="35"/>
  <c r="GL176" i="35"/>
  <c r="GK176" i="35"/>
  <c r="GJ176" i="35"/>
  <c r="GI176" i="35"/>
  <c r="GG176" i="35"/>
  <c r="GF176" i="35"/>
  <c r="GE176" i="35"/>
  <c r="GD176" i="35"/>
  <c r="GC176" i="35"/>
  <c r="GB176" i="35"/>
  <c r="GA176" i="35"/>
  <c r="FZ176" i="35"/>
  <c r="FY176" i="35"/>
  <c r="FX176" i="35"/>
  <c r="FW176" i="35"/>
  <c r="FV176" i="35"/>
  <c r="FU176" i="35"/>
  <c r="FT176" i="35"/>
  <c r="FS176" i="35"/>
  <c r="FR176" i="35"/>
  <c r="FQ176" i="35"/>
  <c r="FP176" i="35"/>
  <c r="FO176" i="35"/>
  <c r="FN176" i="35"/>
  <c r="FM176" i="35"/>
  <c r="FL176" i="35"/>
  <c r="FK176" i="35"/>
  <c r="FJ176" i="35"/>
  <c r="FI176" i="35"/>
  <c r="FH176" i="35"/>
  <c r="FG176" i="35"/>
  <c r="FF176" i="35"/>
  <c r="FD176" i="35"/>
  <c r="FC176" i="35"/>
  <c r="FB176" i="35"/>
  <c r="FA176" i="35"/>
  <c r="EZ176" i="35"/>
  <c r="EY176" i="35"/>
  <c r="EX176" i="35"/>
  <c r="EW176" i="35"/>
  <c r="EV176" i="35"/>
  <c r="EU176" i="35"/>
  <c r="ET176" i="35"/>
  <c r="ES176" i="35"/>
  <c r="ER176" i="35"/>
  <c r="EQ176" i="35"/>
  <c r="EP176" i="35"/>
  <c r="EO176" i="35"/>
  <c r="EN176" i="35"/>
  <c r="EM176" i="35"/>
  <c r="EL176" i="35"/>
  <c r="EK176" i="35"/>
  <c r="EJ176" i="35"/>
  <c r="EI176" i="35"/>
  <c r="EH176" i="35"/>
  <c r="EG176" i="35"/>
  <c r="EF176" i="35"/>
  <c r="EE176" i="35"/>
  <c r="ED176" i="35"/>
  <c r="EC176" i="35"/>
  <c r="EB176" i="35"/>
  <c r="EA176" i="35"/>
  <c r="DZ176" i="35"/>
  <c r="DY176" i="35"/>
  <c r="DX176" i="35"/>
  <c r="DW176" i="35"/>
  <c r="DV176" i="35"/>
  <c r="DU176" i="35"/>
  <c r="DT176" i="35"/>
  <c r="DS176" i="35"/>
  <c r="DR176" i="35"/>
  <c r="DQ176" i="35"/>
  <c r="DP176" i="35"/>
  <c r="DO176" i="35"/>
  <c r="DN176" i="35"/>
  <c r="DM176" i="35"/>
  <c r="DL176" i="35"/>
  <c r="DK176" i="35"/>
  <c r="DJ176" i="35"/>
  <c r="DI176" i="35"/>
  <c r="DH176" i="35"/>
  <c r="DG176" i="35"/>
  <c r="CZ176" i="35"/>
  <c r="CY176" i="35"/>
  <c r="CX176" i="35"/>
  <c r="CW176" i="35"/>
  <c r="CV176" i="35"/>
  <c r="CU176" i="35"/>
  <c r="CT176" i="35"/>
  <c r="CS176" i="35"/>
  <c r="CR176" i="35"/>
  <c r="CQ176" i="35"/>
  <c r="CP176" i="35"/>
  <c r="CO176" i="35"/>
  <c r="CN176" i="35"/>
  <c r="CM176" i="35"/>
  <c r="CL176" i="35"/>
  <c r="CK176" i="35"/>
  <c r="CJ176" i="35"/>
  <c r="CI176" i="35"/>
  <c r="CH176" i="35"/>
  <c r="CG176" i="35"/>
  <c r="CF176" i="35"/>
  <c r="CE176" i="35"/>
  <c r="CD176" i="35"/>
  <c r="CC176" i="35"/>
  <c r="CB176" i="35"/>
  <c r="CA176" i="35"/>
  <c r="BZ176" i="35"/>
  <c r="BY176" i="35"/>
  <c r="BX176" i="35"/>
  <c r="BW176" i="35"/>
  <c r="BP176" i="35"/>
  <c r="BO176" i="35"/>
  <c r="BN176" i="35"/>
  <c r="BM176" i="35"/>
  <c r="BL176" i="35"/>
  <c r="BK176" i="35"/>
  <c r="BJ176" i="35"/>
  <c r="BI176" i="35"/>
  <c r="BH176" i="35"/>
  <c r="BG176" i="35"/>
  <c r="BF176" i="35"/>
  <c r="BE176" i="35"/>
  <c r="BC176" i="35"/>
  <c r="BB176" i="35"/>
  <c r="BA176" i="35"/>
  <c r="AZ176" i="35"/>
  <c r="AY176" i="35"/>
  <c r="AW176" i="35"/>
  <c r="AV176" i="35"/>
  <c r="AU176" i="35"/>
  <c r="AS176" i="35"/>
  <c r="AR176" i="35"/>
  <c r="AQ176" i="35"/>
  <c r="AO176" i="35"/>
  <c r="AN176" i="35"/>
  <c r="AM176" i="35"/>
  <c r="AL176" i="35"/>
  <c r="AJ176" i="35"/>
  <c r="AI176" i="35"/>
  <c r="AH176" i="35"/>
  <c r="AE176" i="35"/>
  <c r="AD176" i="35"/>
  <c r="AC176" i="35"/>
  <c r="AB176" i="35"/>
  <c r="AA176" i="35"/>
  <c r="Z176" i="35"/>
  <c r="Y176" i="35"/>
  <c r="X176" i="35"/>
  <c r="W176" i="35"/>
  <c r="V176" i="35"/>
  <c r="U176" i="35"/>
  <c r="T176" i="35"/>
  <c r="S176" i="35"/>
  <c r="R176" i="35"/>
  <c r="Q176" i="35"/>
  <c r="P176" i="35"/>
  <c r="O176" i="35"/>
  <c r="N176" i="35"/>
  <c r="K176" i="35"/>
  <c r="J176" i="35"/>
  <c r="F176" i="35"/>
  <c r="HK175" i="35"/>
  <c r="HJ175" i="35"/>
  <c r="HI175" i="35"/>
  <c r="HH175" i="35"/>
  <c r="HF175" i="35"/>
  <c r="HE175" i="35"/>
  <c r="HD175" i="35"/>
  <c r="HC175" i="35"/>
  <c r="HA175" i="35"/>
  <c r="GZ175" i="35"/>
  <c r="GY175" i="35"/>
  <c r="GX175" i="35"/>
  <c r="GW175" i="35"/>
  <c r="GV175" i="35"/>
  <c r="GU175" i="35"/>
  <c r="GT175" i="35"/>
  <c r="GS175" i="35"/>
  <c r="GR175" i="35"/>
  <c r="GQ175" i="35"/>
  <c r="GP175" i="35"/>
  <c r="GO175" i="35"/>
  <c r="GN175" i="35"/>
  <c r="GM175" i="35"/>
  <c r="GL175" i="35"/>
  <c r="GK175" i="35"/>
  <c r="GJ175" i="35"/>
  <c r="GI175" i="35"/>
  <c r="GG175" i="35"/>
  <c r="GF175" i="35"/>
  <c r="GE175" i="35"/>
  <c r="GD175" i="35"/>
  <c r="GC175" i="35"/>
  <c r="GB175" i="35"/>
  <c r="GA175" i="35"/>
  <c r="FZ175" i="35"/>
  <c r="FY175" i="35"/>
  <c r="FX175" i="35"/>
  <c r="FW175" i="35"/>
  <c r="FV175" i="35"/>
  <c r="FU175" i="35"/>
  <c r="FT175" i="35"/>
  <c r="FS175" i="35"/>
  <c r="FR175" i="35"/>
  <c r="FQ175" i="35"/>
  <c r="FP175" i="35"/>
  <c r="FO175" i="35"/>
  <c r="FN175" i="35"/>
  <c r="FM175" i="35"/>
  <c r="FL175" i="35"/>
  <c r="FK175" i="35"/>
  <c r="FJ175" i="35"/>
  <c r="FI175" i="35"/>
  <c r="FH175" i="35"/>
  <c r="FG175" i="35"/>
  <c r="FF175" i="35"/>
  <c r="FD175" i="35"/>
  <c r="FC175" i="35"/>
  <c r="FB175" i="35"/>
  <c r="FA175" i="35"/>
  <c r="EZ175" i="35"/>
  <c r="EY175" i="35"/>
  <c r="EX175" i="35"/>
  <c r="EW175" i="35"/>
  <c r="EV175" i="35"/>
  <c r="EU175" i="35"/>
  <c r="ET175" i="35"/>
  <c r="ES175" i="35"/>
  <c r="ER175" i="35"/>
  <c r="EQ175" i="35"/>
  <c r="EP175" i="35"/>
  <c r="EO175" i="35"/>
  <c r="EN175" i="35"/>
  <c r="EM175" i="35"/>
  <c r="EL175" i="35"/>
  <c r="EK175" i="35"/>
  <c r="EJ175" i="35"/>
  <c r="EI175" i="35"/>
  <c r="EH175" i="35"/>
  <c r="EG175" i="35"/>
  <c r="EF175" i="35"/>
  <c r="EE175" i="35"/>
  <c r="ED175" i="35"/>
  <c r="EC175" i="35"/>
  <c r="EB175" i="35"/>
  <c r="EA175" i="35"/>
  <c r="DZ175" i="35"/>
  <c r="DY175" i="35"/>
  <c r="DX175" i="35"/>
  <c r="DW175" i="35"/>
  <c r="DV175" i="35"/>
  <c r="DU175" i="35"/>
  <c r="DT175" i="35"/>
  <c r="DS175" i="35"/>
  <c r="DR175" i="35"/>
  <c r="DQ175" i="35"/>
  <c r="DP175" i="35"/>
  <c r="DO175" i="35"/>
  <c r="DN175" i="35"/>
  <c r="DM175" i="35"/>
  <c r="DL175" i="35"/>
  <c r="DK175" i="35"/>
  <c r="DJ175" i="35"/>
  <c r="DI175" i="35"/>
  <c r="DH175" i="35"/>
  <c r="DG175" i="35"/>
  <c r="CZ175" i="35"/>
  <c r="CY175" i="35"/>
  <c r="CX175" i="35"/>
  <c r="CW175" i="35"/>
  <c r="CV175" i="35"/>
  <c r="CU175" i="35"/>
  <c r="CT175" i="35"/>
  <c r="CS175" i="35"/>
  <c r="CR175" i="35"/>
  <c r="CQ175" i="35"/>
  <c r="CP175" i="35"/>
  <c r="CO175" i="35"/>
  <c r="CN175" i="35"/>
  <c r="CM175" i="35"/>
  <c r="CL175" i="35"/>
  <c r="CK175" i="35"/>
  <c r="CJ175" i="35"/>
  <c r="CI175" i="35"/>
  <c r="CH175" i="35"/>
  <c r="CG175" i="35"/>
  <c r="CF175" i="35"/>
  <c r="CE175" i="35"/>
  <c r="CD175" i="35"/>
  <c r="CC175" i="35"/>
  <c r="CB175" i="35"/>
  <c r="CA175" i="35"/>
  <c r="BZ175" i="35"/>
  <c r="BY175" i="35"/>
  <c r="BX175" i="35"/>
  <c r="BW175" i="35"/>
  <c r="BP175" i="35"/>
  <c r="BO175" i="35"/>
  <c r="BN175" i="35"/>
  <c r="BM175" i="35"/>
  <c r="BL175" i="35"/>
  <c r="BK175" i="35"/>
  <c r="BJ175" i="35"/>
  <c r="BI175" i="35"/>
  <c r="BH175" i="35"/>
  <c r="BG175" i="35"/>
  <c r="BF175" i="35"/>
  <c r="BE175" i="35"/>
  <c r="BC175" i="35"/>
  <c r="BB175" i="35"/>
  <c r="BA175" i="35"/>
  <c r="AZ175" i="35"/>
  <c r="AY175" i="35"/>
  <c r="AW175" i="35"/>
  <c r="AV175" i="35"/>
  <c r="AU175" i="35"/>
  <c r="AS175" i="35"/>
  <c r="AR175" i="35"/>
  <c r="AQ175" i="35"/>
  <c r="AO175" i="35"/>
  <c r="AN175" i="35"/>
  <c r="AM175" i="35"/>
  <c r="AL175" i="35"/>
  <c r="AJ175" i="35"/>
  <c r="AI175" i="35"/>
  <c r="AH175" i="35"/>
  <c r="AE175" i="35"/>
  <c r="AD175" i="35"/>
  <c r="AC175" i="35"/>
  <c r="AB175" i="35"/>
  <c r="AA175" i="35"/>
  <c r="Z175" i="35"/>
  <c r="Y175" i="35"/>
  <c r="X175" i="35"/>
  <c r="W175" i="35"/>
  <c r="V175" i="35"/>
  <c r="U175" i="35"/>
  <c r="T175" i="35"/>
  <c r="S175" i="35"/>
  <c r="R175" i="35"/>
  <c r="Q175" i="35"/>
  <c r="P175" i="35"/>
  <c r="O175" i="35"/>
  <c r="N175" i="35"/>
  <c r="K175" i="35"/>
  <c r="J175" i="35"/>
  <c r="F175" i="35"/>
  <c r="HK174" i="35"/>
  <c r="HJ174" i="35"/>
  <c r="HI174" i="35"/>
  <c r="HH174" i="35"/>
  <c r="HF174" i="35"/>
  <c r="HE174" i="35"/>
  <c r="HD174" i="35"/>
  <c r="HC174" i="35"/>
  <c r="HA174" i="35"/>
  <c r="GZ174" i="35"/>
  <c r="GY174" i="35"/>
  <c r="GX174" i="35"/>
  <c r="GW174" i="35"/>
  <c r="GV174" i="35"/>
  <c r="GU174" i="35"/>
  <c r="GT174" i="35"/>
  <c r="GS174" i="35"/>
  <c r="GR174" i="35"/>
  <c r="GQ174" i="35"/>
  <c r="GP174" i="35"/>
  <c r="GO174" i="35"/>
  <c r="GN174" i="35"/>
  <c r="GM174" i="35"/>
  <c r="GL174" i="35"/>
  <c r="GK174" i="35"/>
  <c r="GJ174" i="35"/>
  <c r="GI174" i="35"/>
  <c r="GG174" i="35"/>
  <c r="GF174" i="35"/>
  <c r="GE174" i="35"/>
  <c r="GD174" i="35"/>
  <c r="GC174" i="35"/>
  <c r="GB174" i="35"/>
  <c r="GA174" i="35"/>
  <c r="FZ174" i="35"/>
  <c r="FY174" i="35"/>
  <c r="FX174" i="35"/>
  <c r="FW174" i="35"/>
  <c r="FV174" i="35"/>
  <c r="FU174" i="35"/>
  <c r="FT174" i="35"/>
  <c r="FS174" i="35"/>
  <c r="FR174" i="35"/>
  <c r="FQ174" i="35"/>
  <c r="FP174" i="35"/>
  <c r="FO174" i="35"/>
  <c r="FN174" i="35"/>
  <c r="FM174" i="35"/>
  <c r="FL174" i="35"/>
  <c r="FK174" i="35"/>
  <c r="FJ174" i="35"/>
  <c r="FI174" i="35"/>
  <c r="FH174" i="35"/>
  <c r="FG174" i="35"/>
  <c r="FF174" i="35"/>
  <c r="FD174" i="35"/>
  <c r="FC174" i="35"/>
  <c r="FB174" i="35"/>
  <c r="FA174" i="35"/>
  <c r="EZ174" i="35"/>
  <c r="EY174" i="35"/>
  <c r="EX174" i="35"/>
  <c r="EW174" i="35"/>
  <c r="EV174" i="35"/>
  <c r="EU174" i="35"/>
  <c r="ET174" i="35"/>
  <c r="ES174" i="35"/>
  <c r="ER174" i="35"/>
  <c r="EQ174" i="35"/>
  <c r="EP174" i="35"/>
  <c r="EO174" i="35"/>
  <c r="EN174" i="35"/>
  <c r="EM174" i="35"/>
  <c r="EL174" i="35"/>
  <c r="EK174" i="35"/>
  <c r="EJ174" i="35"/>
  <c r="EI174" i="35"/>
  <c r="EH174" i="35"/>
  <c r="EG174" i="35"/>
  <c r="EF174" i="35"/>
  <c r="EE174" i="35"/>
  <c r="ED174" i="35"/>
  <c r="EC174" i="35"/>
  <c r="EB174" i="35"/>
  <c r="EA174" i="35"/>
  <c r="DZ174" i="35"/>
  <c r="DY174" i="35"/>
  <c r="DX174" i="35"/>
  <c r="DW174" i="35"/>
  <c r="DV174" i="35"/>
  <c r="DU174" i="35"/>
  <c r="DT174" i="35"/>
  <c r="DS174" i="35"/>
  <c r="DR174" i="35"/>
  <c r="DQ174" i="35"/>
  <c r="DP174" i="35"/>
  <c r="DO174" i="35"/>
  <c r="DN174" i="35"/>
  <c r="DM174" i="35"/>
  <c r="DL174" i="35"/>
  <c r="DK174" i="35"/>
  <c r="DJ174" i="35"/>
  <c r="DI174" i="35"/>
  <c r="DH174" i="35"/>
  <c r="DG174" i="35"/>
  <c r="CZ174" i="35"/>
  <c r="CY174" i="35"/>
  <c r="CX174" i="35"/>
  <c r="CW174" i="35"/>
  <c r="CV174" i="35"/>
  <c r="CU174" i="35"/>
  <c r="CT174" i="35"/>
  <c r="CS174" i="35"/>
  <c r="CR174" i="35"/>
  <c r="CQ174" i="35"/>
  <c r="CP174" i="35"/>
  <c r="CO174" i="35"/>
  <c r="CN174" i="35"/>
  <c r="CM174" i="35"/>
  <c r="CL174" i="35"/>
  <c r="CK174" i="35"/>
  <c r="CJ174" i="35"/>
  <c r="CI174" i="35"/>
  <c r="CH174" i="35"/>
  <c r="CG174" i="35"/>
  <c r="CF174" i="35"/>
  <c r="CE174" i="35"/>
  <c r="CD174" i="35"/>
  <c r="CC174" i="35"/>
  <c r="CB174" i="35"/>
  <c r="CA174" i="35"/>
  <c r="BZ174" i="35"/>
  <c r="BY174" i="35"/>
  <c r="BX174" i="35"/>
  <c r="BW174" i="35"/>
  <c r="BP174" i="35"/>
  <c r="BO174" i="35"/>
  <c r="BN174" i="35"/>
  <c r="BM174" i="35"/>
  <c r="BL174" i="35"/>
  <c r="BK174" i="35"/>
  <c r="BJ174" i="35"/>
  <c r="BI174" i="35"/>
  <c r="BH174" i="35"/>
  <c r="BG174" i="35"/>
  <c r="BF174" i="35"/>
  <c r="BE174" i="35"/>
  <c r="BC174" i="35"/>
  <c r="BB174" i="35"/>
  <c r="BA174" i="35"/>
  <c r="AZ174" i="35"/>
  <c r="AY174" i="35"/>
  <c r="AW174" i="35"/>
  <c r="AV174" i="35"/>
  <c r="AU174" i="35"/>
  <c r="AS174" i="35"/>
  <c r="AR174" i="35"/>
  <c r="AQ174" i="35"/>
  <c r="AO174" i="35"/>
  <c r="AN174" i="35"/>
  <c r="AM174" i="35"/>
  <c r="AL174" i="35"/>
  <c r="AJ174" i="35"/>
  <c r="AI174" i="35"/>
  <c r="AH174" i="35"/>
  <c r="AE174" i="35"/>
  <c r="AD174" i="35"/>
  <c r="AC174" i="35"/>
  <c r="AB174" i="35"/>
  <c r="AA174" i="35"/>
  <c r="Z174" i="35"/>
  <c r="Y174" i="35"/>
  <c r="X174" i="35"/>
  <c r="W174" i="35"/>
  <c r="V174" i="35"/>
  <c r="U174" i="35"/>
  <c r="T174" i="35"/>
  <c r="S174" i="35"/>
  <c r="R174" i="35"/>
  <c r="Q174" i="35"/>
  <c r="P174" i="35"/>
  <c r="O174" i="35"/>
  <c r="N174" i="35"/>
  <c r="K174" i="35"/>
  <c r="J174" i="35"/>
  <c r="F174" i="35"/>
  <c r="HK173" i="35"/>
  <c r="HJ173" i="35"/>
  <c r="HI173" i="35"/>
  <c r="HH173" i="35"/>
  <c r="HF173" i="35"/>
  <c r="HE173" i="35"/>
  <c r="HD173" i="35"/>
  <c r="HC173" i="35"/>
  <c r="HA173" i="35"/>
  <c r="GZ173" i="35"/>
  <c r="GY173" i="35"/>
  <c r="GX173" i="35"/>
  <c r="GW173" i="35"/>
  <c r="GV173" i="35"/>
  <c r="GU173" i="35"/>
  <c r="GT173" i="35"/>
  <c r="GS173" i="35"/>
  <c r="GR173" i="35"/>
  <c r="GQ173" i="35"/>
  <c r="GP173" i="35"/>
  <c r="GO173" i="35"/>
  <c r="GN173" i="35"/>
  <c r="GM173" i="35"/>
  <c r="GL173" i="35"/>
  <c r="GK173" i="35"/>
  <c r="GJ173" i="35"/>
  <c r="GI173" i="35"/>
  <c r="GG173" i="35"/>
  <c r="GF173" i="35"/>
  <c r="GE173" i="35"/>
  <c r="GD173" i="35"/>
  <c r="GC173" i="35"/>
  <c r="GB173" i="35"/>
  <c r="GA173" i="35"/>
  <c r="FZ173" i="35"/>
  <c r="FY173" i="35"/>
  <c r="FX173" i="35"/>
  <c r="FW173" i="35"/>
  <c r="FV173" i="35"/>
  <c r="FU173" i="35"/>
  <c r="FT173" i="35"/>
  <c r="FS173" i="35"/>
  <c r="FR173" i="35"/>
  <c r="FQ173" i="35"/>
  <c r="FP173" i="35"/>
  <c r="FO173" i="35"/>
  <c r="FN173" i="35"/>
  <c r="FM173" i="35"/>
  <c r="FL173" i="35"/>
  <c r="FK173" i="35"/>
  <c r="FJ173" i="35"/>
  <c r="FI173" i="35"/>
  <c r="FH173" i="35"/>
  <c r="FG173" i="35"/>
  <c r="FF173" i="35"/>
  <c r="FD173" i="35"/>
  <c r="FC173" i="35"/>
  <c r="FB173" i="35"/>
  <c r="FA173" i="35"/>
  <c r="EZ173" i="35"/>
  <c r="EY173" i="35"/>
  <c r="EX173" i="35"/>
  <c r="EW173" i="35"/>
  <c r="EV173" i="35"/>
  <c r="EU173" i="35"/>
  <c r="ET173" i="35"/>
  <c r="ES173" i="35"/>
  <c r="ER173" i="35"/>
  <c r="EQ173" i="35"/>
  <c r="EP173" i="35"/>
  <c r="EO173" i="35"/>
  <c r="EN173" i="35"/>
  <c r="EM173" i="35"/>
  <c r="EL173" i="35"/>
  <c r="EK173" i="35"/>
  <c r="EJ173" i="35"/>
  <c r="EI173" i="35"/>
  <c r="EH173" i="35"/>
  <c r="EG173" i="35"/>
  <c r="EF173" i="35"/>
  <c r="EE173" i="35"/>
  <c r="ED173" i="35"/>
  <c r="EC173" i="35"/>
  <c r="EB173" i="35"/>
  <c r="EA173" i="35"/>
  <c r="DZ173" i="35"/>
  <c r="DY173" i="35"/>
  <c r="DX173" i="35"/>
  <c r="DW173" i="35"/>
  <c r="DV173" i="35"/>
  <c r="DU173" i="35"/>
  <c r="DT173" i="35"/>
  <c r="DS173" i="35"/>
  <c r="DR173" i="35"/>
  <c r="DQ173" i="35"/>
  <c r="DP173" i="35"/>
  <c r="DO173" i="35"/>
  <c r="DN173" i="35"/>
  <c r="DM173" i="35"/>
  <c r="DL173" i="35"/>
  <c r="DK173" i="35"/>
  <c r="DJ173" i="35"/>
  <c r="DI173" i="35"/>
  <c r="DH173" i="35"/>
  <c r="DG173" i="35"/>
  <c r="CZ173" i="35"/>
  <c r="CY173" i="35"/>
  <c r="CX173" i="35"/>
  <c r="CW173" i="35"/>
  <c r="CV173" i="35"/>
  <c r="CU173" i="35"/>
  <c r="CT173" i="35"/>
  <c r="CS173" i="35"/>
  <c r="CR173" i="35"/>
  <c r="CQ173" i="35"/>
  <c r="CP173" i="35"/>
  <c r="CO173" i="35"/>
  <c r="CN173" i="35"/>
  <c r="CM173" i="35"/>
  <c r="CL173" i="35"/>
  <c r="CK173" i="35"/>
  <c r="CJ173" i="35"/>
  <c r="CI173" i="35"/>
  <c r="CH173" i="35"/>
  <c r="CG173" i="35"/>
  <c r="CF173" i="35"/>
  <c r="CE173" i="35"/>
  <c r="CD173" i="35"/>
  <c r="CC173" i="35"/>
  <c r="CB173" i="35"/>
  <c r="CA173" i="35"/>
  <c r="BZ173" i="35"/>
  <c r="BY173" i="35"/>
  <c r="BX173" i="35"/>
  <c r="BW173" i="35"/>
  <c r="BP173" i="35"/>
  <c r="BO173" i="35"/>
  <c r="BN173" i="35"/>
  <c r="BM173" i="35"/>
  <c r="BL173" i="35"/>
  <c r="BK173" i="35"/>
  <c r="BJ173" i="35"/>
  <c r="BI173" i="35"/>
  <c r="BH173" i="35"/>
  <c r="BG173" i="35"/>
  <c r="BF173" i="35"/>
  <c r="BE173" i="35"/>
  <c r="BC173" i="35"/>
  <c r="BB173" i="35"/>
  <c r="BA173" i="35"/>
  <c r="AZ173" i="35"/>
  <c r="AY173" i="35"/>
  <c r="AW173" i="35"/>
  <c r="AV173" i="35"/>
  <c r="AU173" i="35"/>
  <c r="AS173" i="35"/>
  <c r="AR173" i="35"/>
  <c r="AQ173" i="35"/>
  <c r="AO173" i="35"/>
  <c r="AN173" i="35"/>
  <c r="AM173" i="35"/>
  <c r="AL173" i="35"/>
  <c r="AJ173" i="35"/>
  <c r="AI173" i="35"/>
  <c r="AH173" i="35"/>
  <c r="AE173" i="35"/>
  <c r="AD173" i="35"/>
  <c r="AC173" i="35"/>
  <c r="AB173" i="35"/>
  <c r="AA173" i="35"/>
  <c r="Z173" i="35"/>
  <c r="Y173" i="35"/>
  <c r="X173" i="35"/>
  <c r="W173" i="35"/>
  <c r="V173" i="35"/>
  <c r="U173" i="35"/>
  <c r="T173" i="35"/>
  <c r="S173" i="35"/>
  <c r="R173" i="35"/>
  <c r="Q173" i="35"/>
  <c r="P173" i="35"/>
  <c r="O173" i="35"/>
  <c r="N173" i="35"/>
  <c r="K173" i="35"/>
  <c r="J173" i="35"/>
  <c r="F173" i="35"/>
  <c r="HK172" i="35"/>
  <c r="HJ172" i="35"/>
  <c r="HI172" i="35"/>
  <c r="HH172" i="35"/>
  <c r="HF172" i="35"/>
  <c r="HE172" i="35"/>
  <c r="HD172" i="35"/>
  <c r="HC172" i="35"/>
  <c r="HA172" i="35"/>
  <c r="GZ172" i="35"/>
  <c r="GY172" i="35"/>
  <c r="GX172" i="35"/>
  <c r="GW172" i="35"/>
  <c r="GV172" i="35"/>
  <c r="GU172" i="35"/>
  <c r="GT172" i="35"/>
  <c r="GS172" i="35"/>
  <c r="GR172" i="35"/>
  <c r="GQ172" i="35"/>
  <c r="GP172" i="35"/>
  <c r="GO172" i="35"/>
  <c r="GN172" i="35"/>
  <c r="GM172" i="35"/>
  <c r="GL172" i="35"/>
  <c r="GK172" i="35"/>
  <c r="GJ172" i="35"/>
  <c r="GI172" i="35"/>
  <c r="GG172" i="35"/>
  <c r="GF172" i="35"/>
  <c r="GE172" i="35"/>
  <c r="GD172" i="35"/>
  <c r="GC172" i="35"/>
  <c r="GB172" i="35"/>
  <c r="GA172" i="35"/>
  <c r="FZ172" i="35"/>
  <c r="FY172" i="35"/>
  <c r="FX172" i="35"/>
  <c r="FW172" i="35"/>
  <c r="FV172" i="35"/>
  <c r="FU172" i="35"/>
  <c r="FT172" i="35"/>
  <c r="FS172" i="35"/>
  <c r="FR172" i="35"/>
  <c r="FQ172" i="35"/>
  <c r="FP172" i="35"/>
  <c r="FO172" i="35"/>
  <c r="FN172" i="35"/>
  <c r="FM172" i="35"/>
  <c r="FL172" i="35"/>
  <c r="FK172" i="35"/>
  <c r="FJ172" i="35"/>
  <c r="FI172" i="35"/>
  <c r="FH172" i="35"/>
  <c r="FG172" i="35"/>
  <c r="FF172" i="35"/>
  <c r="FD172" i="35"/>
  <c r="FC172" i="35"/>
  <c r="FB172" i="35"/>
  <c r="FA172" i="35"/>
  <c r="EZ172" i="35"/>
  <c r="EY172" i="35"/>
  <c r="EX172" i="35"/>
  <c r="EW172" i="35"/>
  <c r="EV172" i="35"/>
  <c r="EU172" i="35"/>
  <c r="ET172" i="35"/>
  <c r="ES172" i="35"/>
  <c r="ER172" i="35"/>
  <c r="EQ172" i="35"/>
  <c r="EP172" i="35"/>
  <c r="EO172" i="35"/>
  <c r="EN172" i="35"/>
  <c r="EM172" i="35"/>
  <c r="EL172" i="35"/>
  <c r="EK172" i="35"/>
  <c r="EJ172" i="35"/>
  <c r="EI172" i="35"/>
  <c r="EH172" i="35"/>
  <c r="EG172" i="35"/>
  <c r="EF172" i="35"/>
  <c r="EE172" i="35"/>
  <c r="ED172" i="35"/>
  <c r="EC172" i="35"/>
  <c r="EB172" i="35"/>
  <c r="EA172" i="35"/>
  <c r="DZ172" i="35"/>
  <c r="DY172" i="35"/>
  <c r="DX172" i="35"/>
  <c r="DW172" i="35"/>
  <c r="DV172" i="35"/>
  <c r="DU172" i="35"/>
  <c r="DT172" i="35"/>
  <c r="DS172" i="35"/>
  <c r="DR172" i="35"/>
  <c r="DQ172" i="35"/>
  <c r="DP172" i="35"/>
  <c r="DO172" i="35"/>
  <c r="DN172" i="35"/>
  <c r="DM172" i="35"/>
  <c r="DL172" i="35"/>
  <c r="DK172" i="35"/>
  <c r="DJ172" i="35"/>
  <c r="DI172" i="35"/>
  <c r="DH172" i="35"/>
  <c r="DG172" i="35"/>
  <c r="CZ172" i="35"/>
  <c r="CY172" i="35"/>
  <c r="CX172" i="35"/>
  <c r="CW172" i="35"/>
  <c r="CV172" i="35"/>
  <c r="CU172" i="35"/>
  <c r="CT172" i="35"/>
  <c r="CS172" i="35"/>
  <c r="CR172" i="35"/>
  <c r="CQ172" i="35"/>
  <c r="CP172" i="35"/>
  <c r="CO172" i="35"/>
  <c r="CN172" i="35"/>
  <c r="CM172" i="35"/>
  <c r="CL172" i="35"/>
  <c r="CK172" i="35"/>
  <c r="CJ172" i="35"/>
  <c r="CI172" i="35"/>
  <c r="CH172" i="35"/>
  <c r="CG172" i="35"/>
  <c r="CF172" i="35"/>
  <c r="CE172" i="35"/>
  <c r="CD172" i="35"/>
  <c r="CC172" i="35"/>
  <c r="CB172" i="35"/>
  <c r="CA172" i="35"/>
  <c r="BZ172" i="35"/>
  <c r="BY172" i="35"/>
  <c r="BX172" i="35"/>
  <c r="BW172" i="35"/>
  <c r="BP172" i="35"/>
  <c r="BO172" i="35"/>
  <c r="BN172" i="35"/>
  <c r="BM172" i="35"/>
  <c r="BL172" i="35"/>
  <c r="BK172" i="35"/>
  <c r="BJ172" i="35"/>
  <c r="BI172" i="35"/>
  <c r="BH172" i="35"/>
  <c r="BG172" i="35"/>
  <c r="BF172" i="35"/>
  <c r="BE172" i="35"/>
  <c r="BC172" i="35"/>
  <c r="BB172" i="35"/>
  <c r="BA172" i="35"/>
  <c r="AZ172" i="35"/>
  <c r="AY172" i="35"/>
  <c r="AW172" i="35"/>
  <c r="AV172" i="35"/>
  <c r="AU172" i="35"/>
  <c r="AS172" i="35"/>
  <c r="AR172" i="35"/>
  <c r="AQ172" i="35"/>
  <c r="AO172" i="35"/>
  <c r="AN172" i="35"/>
  <c r="AM172" i="35"/>
  <c r="AL172" i="35"/>
  <c r="AJ172" i="35"/>
  <c r="AI172" i="35"/>
  <c r="AH172" i="35"/>
  <c r="AE172" i="35"/>
  <c r="AD172" i="35"/>
  <c r="AC172" i="35"/>
  <c r="AB172" i="35"/>
  <c r="AA172" i="35"/>
  <c r="Z172" i="35"/>
  <c r="Y172" i="35"/>
  <c r="X172" i="35"/>
  <c r="W172" i="35"/>
  <c r="V172" i="35"/>
  <c r="U172" i="35"/>
  <c r="T172" i="35"/>
  <c r="S172" i="35"/>
  <c r="R172" i="35"/>
  <c r="Q172" i="35"/>
  <c r="P172" i="35"/>
  <c r="O172" i="35"/>
  <c r="N172" i="35"/>
  <c r="K172" i="35"/>
  <c r="J172" i="35"/>
  <c r="F172" i="35"/>
  <c r="HK171" i="35"/>
  <c r="HJ171" i="35"/>
  <c r="HI171" i="35"/>
  <c r="HH171" i="35"/>
  <c r="HF171" i="35"/>
  <c r="HE171" i="35"/>
  <c r="HD171" i="35"/>
  <c r="HC171" i="35"/>
  <c r="HA171" i="35"/>
  <c r="GZ171" i="35"/>
  <c r="GY171" i="35"/>
  <c r="GX171" i="35"/>
  <c r="GW171" i="35"/>
  <c r="GV171" i="35"/>
  <c r="GU171" i="35"/>
  <c r="GT171" i="35"/>
  <c r="GS171" i="35"/>
  <c r="GR171" i="35"/>
  <c r="GQ171" i="35"/>
  <c r="GP171" i="35"/>
  <c r="GO171" i="35"/>
  <c r="GN171" i="35"/>
  <c r="GM171" i="35"/>
  <c r="GL171" i="35"/>
  <c r="GK171" i="35"/>
  <c r="GJ171" i="35"/>
  <c r="GI171" i="35"/>
  <c r="GG171" i="35"/>
  <c r="GF171" i="35"/>
  <c r="GE171" i="35"/>
  <c r="GD171" i="35"/>
  <c r="GC171" i="35"/>
  <c r="GB171" i="35"/>
  <c r="GA171" i="35"/>
  <c r="FZ171" i="35"/>
  <c r="FY171" i="35"/>
  <c r="FX171" i="35"/>
  <c r="FW171" i="35"/>
  <c r="FV171" i="35"/>
  <c r="FU171" i="35"/>
  <c r="FT171" i="35"/>
  <c r="FS171" i="35"/>
  <c r="FR171" i="35"/>
  <c r="FQ171" i="35"/>
  <c r="FP171" i="35"/>
  <c r="FO171" i="35"/>
  <c r="FN171" i="35"/>
  <c r="FM171" i="35"/>
  <c r="FL171" i="35"/>
  <c r="FK171" i="35"/>
  <c r="FJ171" i="35"/>
  <c r="FI171" i="35"/>
  <c r="FH171" i="35"/>
  <c r="FG171" i="35"/>
  <c r="FF171" i="35"/>
  <c r="FD171" i="35"/>
  <c r="FC171" i="35"/>
  <c r="FB171" i="35"/>
  <c r="FA171" i="35"/>
  <c r="EZ171" i="35"/>
  <c r="EY171" i="35"/>
  <c r="EX171" i="35"/>
  <c r="EW171" i="35"/>
  <c r="EV171" i="35"/>
  <c r="EU171" i="35"/>
  <c r="ET171" i="35"/>
  <c r="ES171" i="35"/>
  <c r="ER171" i="35"/>
  <c r="EQ171" i="35"/>
  <c r="EP171" i="35"/>
  <c r="EO171" i="35"/>
  <c r="EN171" i="35"/>
  <c r="EM171" i="35"/>
  <c r="EL171" i="35"/>
  <c r="EK171" i="35"/>
  <c r="EJ171" i="35"/>
  <c r="EI171" i="35"/>
  <c r="EH171" i="35"/>
  <c r="EG171" i="35"/>
  <c r="EF171" i="35"/>
  <c r="EE171" i="35"/>
  <c r="ED171" i="35"/>
  <c r="EC171" i="35"/>
  <c r="EB171" i="35"/>
  <c r="EA171" i="35"/>
  <c r="DZ171" i="35"/>
  <c r="DY171" i="35"/>
  <c r="DX171" i="35"/>
  <c r="DW171" i="35"/>
  <c r="DV171" i="35"/>
  <c r="DU171" i="35"/>
  <c r="DT171" i="35"/>
  <c r="DS171" i="35"/>
  <c r="DR171" i="35"/>
  <c r="DQ171" i="35"/>
  <c r="DP171" i="35"/>
  <c r="DO171" i="35"/>
  <c r="DN171" i="35"/>
  <c r="DM171" i="35"/>
  <c r="DL171" i="35"/>
  <c r="DK171" i="35"/>
  <c r="DJ171" i="35"/>
  <c r="DI171" i="35"/>
  <c r="DH171" i="35"/>
  <c r="DG171" i="35"/>
  <c r="CZ171" i="35"/>
  <c r="CY171" i="35"/>
  <c r="CX171" i="35"/>
  <c r="CW171" i="35"/>
  <c r="CV171" i="35"/>
  <c r="CU171" i="35"/>
  <c r="CT171" i="35"/>
  <c r="CS171" i="35"/>
  <c r="CR171" i="35"/>
  <c r="CQ171" i="35"/>
  <c r="CP171" i="35"/>
  <c r="CO171" i="35"/>
  <c r="CN171" i="35"/>
  <c r="CM171" i="35"/>
  <c r="CL171" i="35"/>
  <c r="CK171" i="35"/>
  <c r="CJ171" i="35"/>
  <c r="CI171" i="35"/>
  <c r="CH171" i="35"/>
  <c r="CG171" i="35"/>
  <c r="CF171" i="35"/>
  <c r="CE171" i="35"/>
  <c r="CD171" i="35"/>
  <c r="CC171" i="35"/>
  <c r="CB171" i="35"/>
  <c r="CA171" i="35"/>
  <c r="BZ171" i="35"/>
  <c r="BY171" i="35"/>
  <c r="BX171" i="35"/>
  <c r="BW171" i="35"/>
  <c r="BP171" i="35"/>
  <c r="BO171" i="35"/>
  <c r="BN171" i="35"/>
  <c r="BM171" i="35"/>
  <c r="BL171" i="35"/>
  <c r="BK171" i="35"/>
  <c r="BJ171" i="35"/>
  <c r="BI171" i="35"/>
  <c r="BH171" i="35"/>
  <c r="BG171" i="35"/>
  <c r="BF171" i="35"/>
  <c r="BE171" i="35"/>
  <c r="BC171" i="35"/>
  <c r="BB171" i="35"/>
  <c r="BA171" i="35"/>
  <c r="AZ171" i="35"/>
  <c r="AY171" i="35"/>
  <c r="AW171" i="35"/>
  <c r="AV171" i="35"/>
  <c r="AU171" i="35"/>
  <c r="AS171" i="35"/>
  <c r="AR171" i="35"/>
  <c r="AQ171" i="35"/>
  <c r="AO171" i="35"/>
  <c r="AN171" i="35"/>
  <c r="AM171" i="35"/>
  <c r="AL171" i="35"/>
  <c r="AJ171" i="35"/>
  <c r="AI171" i="35"/>
  <c r="AH171" i="35"/>
  <c r="AD171" i="35"/>
  <c r="AC171" i="35"/>
  <c r="AB171" i="35"/>
  <c r="AA171" i="35"/>
  <c r="Z171" i="35"/>
  <c r="Y171" i="35"/>
  <c r="X171" i="35"/>
  <c r="W171" i="35"/>
  <c r="V171" i="35"/>
  <c r="U171" i="35"/>
  <c r="T171" i="35"/>
  <c r="S171" i="35"/>
  <c r="R171" i="35"/>
  <c r="Q171" i="35"/>
  <c r="P171" i="35"/>
  <c r="O171" i="35"/>
  <c r="N171" i="35"/>
  <c r="K171" i="35"/>
  <c r="J171" i="35"/>
  <c r="F171" i="35"/>
  <c r="HK170" i="35"/>
  <c r="HJ170" i="35"/>
  <c r="HI170" i="35"/>
  <c r="HH170" i="35"/>
  <c r="HF170" i="35"/>
  <c r="HE170" i="35"/>
  <c r="HD170" i="35"/>
  <c r="HC170" i="35"/>
  <c r="HA170" i="35"/>
  <c r="GZ170" i="35"/>
  <c r="GY170" i="35"/>
  <c r="GX170" i="35"/>
  <c r="GW170" i="35"/>
  <c r="GV170" i="35"/>
  <c r="GU170" i="35"/>
  <c r="GT170" i="35"/>
  <c r="GS170" i="35"/>
  <c r="GR170" i="35"/>
  <c r="GQ170" i="35"/>
  <c r="GP170" i="35"/>
  <c r="GO170" i="35"/>
  <c r="GN170" i="35"/>
  <c r="GM170" i="35"/>
  <c r="GL170" i="35"/>
  <c r="GK170" i="35"/>
  <c r="GJ170" i="35"/>
  <c r="GI170" i="35"/>
  <c r="GG170" i="35"/>
  <c r="GF170" i="35"/>
  <c r="GE170" i="35"/>
  <c r="GD170" i="35"/>
  <c r="GC170" i="35"/>
  <c r="GB170" i="35"/>
  <c r="GA170" i="35"/>
  <c r="FZ170" i="35"/>
  <c r="FY170" i="35"/>
  <c r="FX170" i="35"/>
  <c r="FW170" i="35"/>
  <c r="FV170" i="35"/>
  <c r="FU170" i="35"/>
  <c r="FT170" i="35"/>
  <c r="FS170" i="35"/>
  <c r="FR170" i="35"/>
  <c r="FQ170" i="35"/>
  <c r="FP170" i="35"/>
  <c r="FO170" i="35"/>
  <c r="FN170" i="35"/>
  <c r="FM170" i="35"/>
  <c r="FL170" i="35"/>
  <c r="FK170" i="35"/>
  <c r="FJ170" i="35"/>
  <c r="FI170" i="35"/>
  <c r="FH170" i="35"/>
  <c r="FG170" i="35"/>
  <c r="FF170" i="35"/>
  <c r="FD170" i="35"/>
  <c r="FC170" i="35"/>
  <c r="FB170" i="35"/>
  <c r="FA170" i="35"/>
  <c r="EZ170" i="35"/>
  <c r="EY170" i="35"/>
  <c r="EX170" i="35"/>
  <c r="EW170" i="35"/>
  <c r="EV170" i="35"/>
  <c r="EU170" i="35"/>
  <c r="ET170" i="35"/>
  <c r="ES170" i="35"/>
  <c r="ER170" i="35"/>
  <c r="EQ170" i="35"/>
  <c r="EP170" i="35"/>
  <c r="EO170" i="35"/>
  <c r="EN170" i="35"/>
  <c r="EM170" i="35"/>
  <c r="EL170" i="35"/>
  <c r="EK170" i="35"/>
  <c r="EJ170" i="35"/>
  <c r="EI170" i="35"/>
  <c r="EH170" i="35"/>
  <c r="EG170" i="35"/>
  <c r="EF170" i="35"/>
  <c r="EE170" i="35"/>
  <c r="ED170" i="35"/>
  <c r="EC170" i="35"/>
  <c r="EB170" i="35"/>
  <c r="EA170" i="35"/>
  <c r="DZ170" i="35"/>
  <c r="DY170" i="35"/>
  <c r="DX170" i="35"/>
  <c r="DW170" i="35"/>
  <c r="DV170" i="35"/>
  <c r="DU170" i="35"/>
  <c r="DT170" i="35"/>
  <c r="DS170" i="35"/>
  <c r="DR170" i="35"/>
  <c r="DQ170" i="35"/>
  <c r="DP170" i="35"/>
  <c r="DO170" i="35"/>
  <c r="DN170" i="35"/>
  <c r="DM170" i="35"/>
  <c r="DL170" i="35"/>
  <c r="DK170" i="35"/>
  <c r="DJ170" i="35"/>
  <c r="DI170" i="35"/>
  <c r="DH170" i="35"/>
  <c r="DG170" i="35"/>
  <c r="CZ170" i="35"/>
  <c r="CY170" i="35"/>
  <c r="CX170" i="35"/>
  <c r="CW170" i="35"/>
  <c r="CV170" i="35"/>
  <c r="CU170" i="35"/>
  <c r="CT170" i="35"/>
  <c r="CS170" i="35"/>
  <c r="CR170" i="35"/>
  <c r="CQ170" i="35"/>
  <c r="CP170" i="35"/>
  <c r="CO170" i="35"/>
  <c r="CN170" i="35"/>
  <c r="CM170" i="35"/>
  <c r="CL170" i="35"/>
  <c r="CK170" i="35"/>
  <c r="CJ170" i="35"/>
  <c r="CI170" i="35"/>
  <c r="CH170" i="35"/>
  <c r="CG170" i="35"/>
  <c r="CF170" i="35"/>
  <c r="CE170" i="35"/>
  <c r="CD170" i="35"/>
  <c r="CC170" i="35"/>
  <c r="CB170" i="35"/>
  <c r="CA170" i="35"/>
  <c r="BZ170" i="35"/>
  <c r="BY170" i="35"/>
  <c r="BX170" i="35"/>
  <c r="BW170" i="35"/>
  <c r="BP170" i="35"/>
  <c r="BO170" i="35"/>
  <c r="BN170" i="35"/>
  <c r="BM170" i="35"/>
  <c r="BL170" i="35"/>
  <c r="BK170" i="35"/>
  <c r="BJ170" i="35"/>
  <c r="BI170" i="35"/>
  <c r="BH170" i="35"/>
  <c r="BG170" i="35"/>
  <c r="BF170" i="35"/>
  <c r="BE170" i="35"/>
  <c r="BC170" i="35"/>
  <c r="BB170" i="35"/>
  <c r="BA170" i="35"/>
  <c r="AZ170" i="35"/>
  <c r="AY170" i="35"/>
  <c r="AW170" i="35"/>
  <c r="AV170" i="35"/>
  <c r="AU170" i="35"/>
  <c r="AS170" i="35"/>
  <c r="AR170" i="35"/>
  <c r="AQ170" i="35"/>
  <c r="AO170" i="35"/>
  <c r="AN170" i="35"/>
  <c r="AM170" i="35"/>
  <c r="AL170" i="35"/>
  <c r="AJ170" i="35"/>
  <c r="AI170" i="35"/>
  <c r="AH170" i="35"/>
  <c r="AE170" i="35"/>
  <c r="AC170" i="35"/>
  <c r="AB170" i="35"/>
  <c r="AA170" i="35"/>
  <c r="Z170" i="35"/>
  <c r="Y170" i="35"/>
  <c r="X170" i="35"/>
  <c r="W170" i="35"/>
  <c r="V170" i="35"/>
  <c r="U170" i="35"/>
  <c r="T170" i="35"/>
  <c r="S170" i="35"/>
  <c r="R170" i="35"/>
  <c r="Q170" i="35"/>
  <c r="P170" i="35"/>
  <c r="O170" i="35"/>
  <c r="N170" i="35"/>
  <c r="K170" i="35"/>
  <c r="J170" i="35"/>
  <c r="F170" i="35"/>
  <c r="HK169" i="35"/>
  <c r="HJ169" i="35"/>
  <c r="HI169" i="35"/>
  <c r="HH169" i="35"/>
  <c r="HF169" i="35"/>
  <c r="HE169" i="35"/>
  <c r="HD169" i="35"/>
  <c r="HC169" i="35"/>
  <c r="HA169" i="35"/>
  <c r="GZ169" i="35"/>
  <c r="GY169" i="35"/>
  <c r="GX169" i="35"/>
  <c r="GW169" i="35"/>
  <c r="GV169" i="35"/>
  <c r="GU169" i="35"/>
  <c r="GT169" i="35"/>
  <c r="GS169" i="35"/>
  <c r="GR169" i="35"/>
  <c r="GQ169" i="35"/>
  <c r="GP169" i="35"/>
  <c r="GO169" i="35"/>
  <c r="GN169" i="35"/>
  <c r="GM169" i="35"/>
  <c r="GL169" i="35"/>
  <c r="GK169" i="35"/>
  <c r="GJ169" i="35"/>
  <c r="GI169" i="35"/>
  <c r="GG169" i="35"/>
  <c r="GF169" i="35"/>
  <c r="GE169" i="35"/>
  <c r="GD169" i="35"/>
  <c r="GC169" i="35"/>
  <c r="GB169" i="35"/>
  <c r="GA169" i="35"/>
  <c r="FZ169" i="35"/>
  <c r="FY169" i="35"/>
  <c r="FX169" i="35"/>
  <c r="FW169" i="35"/>
  <c r="FV169" i="35"/>
  <c r="FU169" i="35"/>
  <c r="FT169" i="35"/>
  <c r="FS169" i="35"/>
  <c r="FR169" i="35"/>
  <c r="FQ169" i="35"/>
  <c r="FP169" i="35"/>
  <c r="FO169" i="35"/>
  <c r="FN169" i="35"/>
  <c r="FM169" i="35"/>
  <c r="FL169" i="35"/>
  <c r="FK169" i="35"/>
  <c r="FJ169" i="35"/>
  <c r="FI169" i="35"/>
  <c r="FH169" i="35"/>
  <c r="FG169" i="35"/>
  <c r="FF169" i="35"/>
  <c r="FD169" i="35"/>
  <c r="FC169" i="35"/>
  <c r="FB169" i="35"/>
  <c r="FA169" i="35"/>
  <c r="EZ169" i="35"/>
  <c r="EY169" i="35"/>
  <c r="EX169" i="35"/>
  <c r="EW169" i="35"/>
  <c r="EV169" i="35"/>
  <c r="EU169" i="35"/>
  <c r="ET169" i="35"/>
  <c r="ES169" i="35"/>
  <c r="ER169" i="35"/>
  <c r="EQ169" i="35"/>
  <c r="EP169" i="35"/>
  <c r="EO169" i="35"/>
  <c r="EN169" i="35"/>
  <c r="EM169" i="35"/>
  <c r="EL169" i="35"/>
  <c r="EK169" i="35"/>
  <c r="EJ169" i="35"/>
  <c r="EI169" i="35"/>
  <c r="EH169" i="35"/>
  <c r="EG169" i="35"/>
  <c r="EF169" i="35"/>
  <c r="EE169" i="35"/>
  <c r="ED169" i="35"/>
  <c r="EC169" i="35"/>
  <c r="EB169" i="35"/>
  <c r="EA169" i="35"/>
  <c r="DZ169" i="35"/>
  <c r="DY169" i="35"/>
  <c r="DX169" i="35"/>
  <c r="DW169" i="35"/>
  <c r="DV169" i="35"/>
  <c r="DU169" i="35"/>
  <c r="DT169" i="35"/>
  <c r="DS169" i="35"/>
  <c r="DR169" i="35"/>
  <c r="DQ169" i="35"/>
  <c r="DP169" i="35"/>
  <c r="DO169" i="35"/>
  <c r="DN169" i="35"/>
  <c r="DM169" i="35"/>
  <c r="DL169" i="35"/>
  <c r="DK169" i="35"/>
  <c r="DJ169" i="35"/>
  <c r="DI169" i="35"/>
  <c r="DH169" i="35"/>
  <c r="DG169" i="35"/>
  <c r="CZ169" i="35"/>
  <c r="CY169" i="35"/>
  <c r="CX169" i="35"/>
  <c r="CW169" i="35"/>
  <c r="CV169" i="35"/>
  <c r="CU169" i="35"/>
  <c r="CT169" i="35"/>
  <c r="CS169" i="35"/>
  <c r="CR169" i="35"/>
  <c r="CQ169" i="35"/>
  <c r="CP169" i="35"/>
  <c r="CO169" i="35"/>
  <c r="CN169" i="35"/>
  <c r="CM169" i="35"/>
  <c r="CL169" i="35"/>
  <c r="CK169" i="35"/>
  <c r="CJ169" i="35"/>
  <c r="CI169" i="35"/>
  <c r="CH169" i="35"/>
  <c r="CG169" i="35"/>
  <c r="CF169" i="35"/>
  <c r="CE169" i="35"/>
  <c r="CD169" i="35"/>
  <c r="CC169" i="35"/>
  <c r="CB169" i="35"/>
  <c r="CA169" i="35"/>
  <c r="BZ169" i="35"/>
  <c r="BY169" i="35"/>
  <c r="BX169" i="35"/>
  <c r="BW169" i="35"/>
  <c r="BP169" i="35"/>
  <c r="BO169" i="35"/>
  <c r="BN169" i="35"/>
  <c r="BM169" i="35"/>
  <c r="BL169" i="35"/>
  <c r="BK169" i="35"/>
  <c r="BJ169" i="35"/>
  <c r="BI169" i="35"/>
  <c r="BH169" i="35"/>
  <c r="BG169" i="35"/>
  <c r="BF169" i="35"/>
  <c r="BE169" i="35"/>
  <c r="BC169" i="35"/>
  <c r="BB169" i="35"/>
  <c r="BA169" i="35"/>
  <c r="AZ169" i="35"/>
  <c r="AY169" i="35"/>
  <c r="AW169" i="35"/>
  <c r="AV169" i="35"/>
  <c r="AU169" i="35"/>
  <c r="AS169" i="35"/>
  <c r="AR169" i="35"/>
  <c r="AQ169" i="35"/>
  <c r="AO169" i="35"/>
  <c r="AN169" i="35"/>
  <c r="AM169" i="35"/>
  <c r="AL169" i="35"/>
  <c r="AJ169" i="35"/>
  <c r="AI169" i="35"/>
  <c r="AH169" i="35"/>
  <c r="AE169" i="35"/>
  <c r="AD169" i="35"/>
  <c r="AC169" i="35"/>
  <c r="AB169" i="35"/>
  <c r="AA169" i="35"/>
  <c r="Z169" i="35"/>
  <c r="Y169" i="35"/>
  <c r="X169" i="35"/>
  <c r="W169" i="35"/>
  <c r="V169" i="35"/>
  <c r="U169" i="35"/>
  <c r="T169" i="35"/>
  <c r="S169" i="35"/>
  <c r="R169" i="35"/>
  <c r="Q169" i="35"/>
  <c r="P169" i="35"/>
  <c r="O169" i="35"/>
  <c r="N169" i="35"/>
  <c r="K169" i="35"/>
  <c r="J169" i="35"/>
  <c r="F169" i="35"/>
  <c r="K168" i="35"/>
  <c r="F168" i="35"/>
  <c r="HK167" i="35"/>
  <c r="HJ167" i="35"/>
  <c r="HI167" i="35"/>
  <c r="HH167" i="35"/>
  <c r="HF167" i="35"/>
  <c r="HE167" i="35"/>
  <c r="HD167" i="35"/>
  <c r="HC167" i="35"/>
  <c r="HA167" i="35"/>
  <c r="GZ167" i="35"/>
  <c r="GY167" i="35"/>
  <c r="GX167" i="35"/>
  <c r="GW167" i="35"/>
  <c r="GV167" i="35"/>
  <c r="GU167" i="35"/>
  <c r="GT167" i="35"/>
  <c r="GS167" i="35"/>
  <c r="GR167" i="35"/>
  <c r="GQ167" i="35"/>
  <c r="GP167" i="35"/>
  <c r="GO167" i="35"/>
  <c r="GN167" i="35"/>
  <c r="GM167" i="35"/>
  <c r="GL167" i="35"/>
  <c r="GK167" i="35"/>
  <c r="GJ167" i="35"/>
  <c r="GI167" i="35"/>
  <c r="GG167" i="35"/>
  <c r="GF167" i="35"/>
  <c r="GE167" i="35"/>
  <c r="GD167" i="35"/>
  <c r="GC167" i="35"/>
  <c r="GB167" i="35"/>
  <c r="GA167" i="35"/>
  <c r="FZ167" i="35"/>
  <c r="FY167" i="35"/>
  <c r="FX167" i="35"/>
  <c r="FW167" i="35"/>
  <c r="FV167" i="35"/>
  <c r="FU167" i="35"/>
  <c r="FT167" i="35"/>
  <c r="FS167" i="35"/>
  <c r="FR167" i="35"/>
  <c r="FQ167" i="35"/>
  <c r="FP167" i="35"/>
  <c r="FO167" i="35"/>
  <c r="FN167" i="35"/>
  <c r="FM167" i="35"/>
  <c r="FL167" i="35"/>
  <c r="FK167" i="35"/>
  <c r="FJ167" i="35"/>
  <c r="FI167" i="35"/>
  <c r="FH167" i="35"/>
  <c r="FG167" i="35"/>
  <c r="FF167" i="35"/>
  <c r="FD167" i="35"/>
  <c r="FC167" i="35"/>
  <c r="FB167" i="35"/>
  <c r="FA167" i="35"/>
  <c r="EZ167" i="35"/>
  <c r="EY167" i="35"/>
  <c r="EX167" i="35"/>
  <c r="EW167" i="35"/>
  <c r="EV167" i="35"/>
  <c r="EU167" i="35"/>
  <c r="ET167" i="35"/>
  <c r="ES167" i="35"/>
  <c r="ER167" i="35"/>
  <c r="EQ167" i="35"/>
  <c r="EP167" i="35"/>
  <c r="EO167" i="35"/>
  <c r="EN167" i="35"/>
  <c r="EM167" i="35"/>
  <c r="EL167" i="35"/>
  <c r="EK167" i="35"/>
  <c r="EJ167" i="35"/>
  <c r="EI167" i="35"/>
  <c r="EH167" i="35"/>
  <c r="EG167" i="35"/>
  <c r="EF167" i="35"/>
  <c r="EE167" i="35"/>
  <c r="ED167" i="35"/>
  <c r="EC167" i="35"/>
  <c r="EB167" i="35"/>
  <c r="EA167" i="35"/>
  <c r="DZ167" i="35"/>
  <c r="DY167" i="35"/>
  <c r="DX167" i="35"/>
  <c r="DW167" i="35"/>
  <c r="DV167" i="35"/>
  <c r="DU167" i="35"/>
  <c r="DT167" i="35"/>
  <c r="DS167" i="35"/>
  <c r="DR167" i="35"/>
  <c r="DQ167" i="35"/>
  <c r="DP167" i="35"/>
  <c r="DO167" i="35"/>
  <c r="DN167" i="35"/>
  <c r="DM167" i="35"/>
  <c r="DL167" i="35"/>
  <c r="DK167" i="35"/>
  <c r="DJ167" i="35"/>
  <c r="DI167" i="35"/>
  <c r="DH167" i="35"/>
  <c r="DG167" i="35"/>
  <c r="CZ167" i="35"/>
  <c r="CY167" i="35"/>
  <c r="CX167" i="35"/>
  <c r="CW167" i="35"/>
  <c r="CV167" i="35"/>
  <c r="CU167" i="35"/>
  <c r="CT167" i="35"/>
  <c r="CS167" i="35"/>
  <c r="CR167" i="35"/>
  <c r="CQ167" i="35"/>
  <c r="CP167" i="35"/>
  <c r="CO167" i="35"/>
  <c r="CN167" i="35"/>
  <c r="CM167" i="35"/>
  <c r="CL167" i="35"/>
  <c r="CK167" i="35"/>
  <c r="CJ167" i="35"/>
  <c r="CI167" i="35"/>
  <c r="CH167" i="35"/>
  <c r="CG167" i="35"/>
  <c r="CF167" i="35"/>
  <c r="CE167" i="35"/>
  <c r="CD167" i="35"/>
  <c r="CC167" i="35"/>
  <c r="CB167" i="35"/>
  <c r="CA167" i="35"/>
  <c r="BZ167" i="35"/>
  <c r="BY167" i="35"/>
  <c r="BX167" i="35"/>
  <c r="BW167" i="35"/>
  <c r="BP167" i="35"/>
  <c r="BO167" i="35"/>
  <c r="BN167" i="35"/>
  <c r="BM167" i="35"/>
  <c r="BL167" i="35"/>
  <c r="BK167" i="35"/>
  <c r="BJ167" i="35"/>
  <c r="BI167" i="35"/>
  <c r="BH167" i="35"/>
  <c r="BG167" i="35"/>
  <c r="BF167" i="35"/>
  <c r="BE167" i="35"/>
  <c r="BC167" i="35"/>
  <c r="BB167" i="35"/>
  <c r="BA167" i="35"/>
  <c r="AZ167" i="35"/>
  <c r="AY167" i="35"/>
  <c r="AW167" i="35"/>
  <c r="AV167" i="35"/>
  <c r="AU167" i="35"/>
  <c r="AS167" i="35"/>
  <c r="AR167" i="35"/>
  <c r="AQ167" i="35"/>
  <c r="AO167" i="35"/>
  <c r="AN167" i="35"/>
  <c r="AM167" i="35"/>
  <c r="AL167" i="35"/>
  <c r="AJ167" i="35"/>
  <c r="AI167" i="35"/>
  <c r="AH167" i="35"/>
  <c r="AE167" i="35"/>
  <c r="AD167" i="35"/>
  <c r="AC167" i="35"/>
  <c r="AB167" i="35"/>
  <c r="AA167" i="35"/>
  <c r="Z167" i="35"/>
  <c r="Y167" i="35"/>
  <c r="X167" i="35"/>
  <c r="W167" i="35"/>
  <c r="V167" i="35"/>
  <c r="U167" i="35"/>
  <c r="T167" i="35"/>
  <c r="S167" i="35"/>
  <c r="R167" i="35"/>
  <c r="Q167" i="35"/>
  <c r="P167" i="35"/>
  <c r="O167" i="35"/>
  <c r="N167" i="35"/>
  <c r="K167" i="35"/>
  <c r="J167" i="35"/>
  <c r="F167" i="35"/>
  <c r="HK166" i="35"/>
  <c r="HJ166" i="35"/>
  <c r="HI166" i="35"/>
  <c r="HH166" i="35"/>
  <c r="HF166" i="35"/>
  <c r="HE166" i="35"/>
  <c r="HD166" i="35"/>
  <c r="HC166" i="35"/>
  <c r="HA166" i="35"/>
  <c r="GZ166" i="35"/>
  <c r="GY166" i="35"/>
  <c r="GX166" i="35"/>
  <c r="GW166" i="35"/>
  <c r="GV166" i="35"/>
  <c r="GU166" i="35"/>
  <c r="GT166" i="35"/>
  <c r="GS166" i="35"/>
  <c r="GR166" i="35"/>
  <c r="GQ166" i="35"/>
  <c r="GP166" i="35"/>
  <c r="GO166" i="35"/>
  <c r="GN166" i="35"/>
  <c r="GM166" i="35"/>
  <c r="GL166" i="35"/>
  <c r="GK166" i="35"/>
  <c r="GJ166" i="35"/>
  <c r="GI166" i="35"/>
  <c r="GG166" i="35"/>
  <c r="GF166" i="35"/>
  <c r="GE166" i="35"/>
  <c r="GD166" i="35"/>
  <c r="GC166" i="35"/>
  <c r="GB166" i="35"/>
  <c r="GA166" i="35"/>
  <c r="FZ166" i="35"/>
  <c r="FY166" i="35"/>
  <c r="FX166" i="35"/>
  <c r="FW166" i="35"/>
  <c r="FV166" i="35"/>
  <c r="FU166" i="35"/>
  <c r="FT166" i="35"/>
  <c r="FS166" i="35"/>
  <c r="FR166" i="35"/>
  <c r="FQ166" i="35"/>
  <c r="FP166" i="35"/>
  <c r="FO166" i="35"/>
  <c r="FN166" i="35"/>
  <c r="FM166" i="35"/>
  <c r="FL166" i="35"/>
  <c r="FK166" i="35"/>
  <c r="FJ166" i="35"/>
  <c r="FI166" i="35"/>
  <c r="FH166" i="35"/>
  <c r="FG166" i="35"/>
  <c r="FF166" i="35"/>
  <c r="FD166" i="35"/>
  <c r="FC166" i="35"/>
  <c r="FB166" i="35"/>
  <c r="FA166" i="35"/>
  <c r="EZ166" i="35"/>
  <c r="EY166" i="35"/>
  <c r="EX166" i="35"/>
  <c r="EW166" i="35"/>
  <c r="EV166" i="35"/>
  <c r="EU166" i="35"/>
  <c r="ET166" i="35"/>
  <c r="ES166" i="35"/>
  <c r="ER166" i="35"/>
  <c r="EQ166" i="35"/>
  <c r="EP166" i="35"/>
  <c r="EO166" i="35"/>
  <c r="EN166" i="35"/>
  <c r="EM166" i="35"/>
  <c r="EL166" i="35"/>
  <c r="EK166" i="35"/>
  <c r="EJ166" i="35"/>
  <c r="EI166" i="35"/>
  <c r="EH166" i="35"/>
  <c r="EG166" i="35"/>
  <c r="EF166" i="35"/>
  <c r="EE166" i="35"/>
  <c r="ED166" i="35"/>
  <c r="EC166" i="35"/>
  <c r="EB166" i="35"/>
  <c r="EA166" i="35"/>
  <c r="DZ166" i="35"/>
  <c r="DY166" i="35"/>
  <c r="DX166" i="35"/>
  <c r="DW166" i="35"/>
  <c r="DV166" i="35"/>
  <c r="DU166" i="35"/>
  <c r="DT166" i="35"/>
  <c r="DS166" i="35"/>
  <c r="DR166" i="35"/>
  <c r="DQ166" i="35"/>
  <c r="DP166" i="35"/>
  <c r="DO166" i="35"/>
  <c r="DN166" i="35"/>
  <c r="DM166" i="35"/>
  <c r="DL166" i="35"/>
  <c r="DK166" i="35"/>
  <c r="DJ166" i="35"/>
  <c r="DI166" i="35"/>
  <c r="DH166" i="35"/>
  <c r="DG166" i="35"/>
  <c r="CZ166" i="35"/>
  <c r="CY166" i="35"/>
  <c r="CX166" i="35"/>
  <c r="CW166" i="35"/>
  <c r="CV166" i="35"/>
  <c r="CU166" i="35"/>
  <c r="CT166" i="35"/>
  <c r="CS166" i="35"/>
  <c r="CR166" i="35"/>
  <c r="CQ166" i="35"/>
  <c r="CP166" i="35"/>
  <c r="CO166" i="35"/>
  <c r="CN166" i="35"/>
  <c r="CM166" i="35"/>
  <c r="CL166" i="35"/>
  <c r="CK166" i="35"/>
  <c r="CJ166" i="35"/>
  <c r="CI166" i="35"/>
  <c r="CH166" i="35"/>
  <c r="CG166" i="35"/>
  <c r="CF166" i="35"/>
  <c r="CE166" i="35"/>
  <c r="CD166" i="35"/>
  <c r="CC166" i="35"/>
  <c r="CB166" i="35"/>
  <c r="CA166" i="35"/>
  <c r="BZ166" i="35"/>
  <c r="BY166" i="35"/>
  <c r="BX166" i="35"/>
  <c r="BW166" i="35"/>
  <c r="BP166" i="35"/>
  <c r="BO166" i="35"/>
  <c r="BN166" i="35"/>
  <c r="BM166" i="35"/>
  <c r="BL166" i="35"/>
  <c r="BK166" i="35"/>
  <c r="BJ166" i="35"/>
  <c r="BI166" i="35"/>
  <c r="BH166" i="35"/>
  <c r="BG166" i="35"/>
  <c r="BF166" i="35"/>
  <c r="BE166" i="35"/>
  <c r="BC166" i="35"/>
  <c r="BB166" i="35"/>
  <c r="BA166" i="35"/>
  <c r="AZ166" i="35"/>
  <c r="AY166" i="35"/>
  <c r="AW166" i="35"/>
  <c r="AV166" i="35"/>
  <c r="AU166" i="35"/>
  <c r="AS166" i="35"/>
  <c r="AR166" i="35"/>
  <c r="AQ166" i="35"/>
  <c r="AO166" i="35"/>
  <c r="AN166" i="35"/>
  <c r="AM166" i="35"/>
  <c r="AL166" i="35"/>
  <c r="AJ166" i="35"/>
  <c r="AI166" i="35"/>
  <c r="AH166" i="35"/>
  <c r="AE166" i="35"/>
  <c r="AD166" i="35"/>
  <c r="AC166" i="35"/>
  <c r="AB166" i="35"/>
  <c r="AA166" i="35"/>
  <c r="Z166" i="35"/>
  <c r="Y166" i="35"/>
  <c r="X166" i="35"/>
  <c r="W166" i="35"/>
  <c r="V166" i="35"/>
  <c r="U166" i="35"/>
  <c r="T166" i="35"/>
  <c r="S166" i="35"/>
  <c r="R166" i="35"/>
  <c r="Q166" i="35"/>
  <c r="P166" i="35"/>
  <c r="O166" i="35"/>
  <c r="N166" i="35"/>
  <c r="K166" i="35"/>
  <c r="J166" i="35"/>
  <c r="F166" i="35"/>
  <c r="HK165" i="35"/>
  <c r="HJ165" i="35"/>
  <c r="HI165" i="35"/>
  <c r="HH165" i="35"/>
  <c r="HF165" i="35"/>
  <c r="HE165" i="35"/>
  <c r="HD165" i="35"/>
  <c r="HC165" i="35"/>
  <c r="HA165" i="35"/>
  <c r="GZ165" i="35"/>
  <c r="GY165" i="35"/>
  <c r="GX165" i="35"/>
  <c r="GW165" i="35"/>
  <c r="GV165" i="35"/>
  <c r="GU165" i="35"/>
  <c r="GT165" i="35"/>
  <c r="GS165" i="35"/>
  <c r="GR165" i="35"/>
  <c r="GQ165" i="35"/>
  <c r="GP165" i="35"/>
  <c r="GO165" i="35"/>
  <c r="GN165" i="35"/>
  <c r="GM165" i="35"/>
  <c r="GL165" i="35"/>
  <c r="GK165" i="35"/>
  <c r="GJ165" i="35"/>
  <c r="GI165" i="35"/>
  <c r="GG165" i="35"/>
  <c r="GF165" i="35"/>
  <c r="GE165" i="35"/>
  <c r="GD165" i="35"/>
  <c r="GC165" i="35"/>
  <c r="GB165" i="35"/>
  <c r="GA165" i="35"/>
  <c r="FZ165" i="35"/>
  <c r="FY165" i="35"/>
  <c r="FX165" i="35"/>
  <c r="FW165" i="35"/>
  <c r="FV165" i="35"/>
  <c r="FU165" i="35"/>
  <c r="FT165" i="35"/>
  <c r="FS165" i="35"/>
  <c r="FR165" i="35"/>
  <c r="FQ165" i="35"/>
  <c r="FP165" i="35"/>
  <c r="FO165" i="35"/>
  <c r="FN165" i="35"/>
  <c r="FM165" i="35"/>
  <c r="FL165" i="35"/>
  <c r="FK165" i="35"/>
  <c r="FJ165" i="35"/>
  <c r="FI165" i="35"/>
  <c r="FH165" i="35"/>
  <c r="FG165" i="35"/>
  <c r="FF165" i="35"/>
  <c r="FD165" i="35"/>
  <c r="FC165" i="35"/>
  <c r="FB165" i="35"/>
  <c r="FA165" i="35"/>
  <c r="EZ165" i="35"/>
  <c r="EY165" i="35"/>
  <c r="EX165" i="35"/>
  <c r="EW165" i="35"/>
  <c r="EV165" i="35"/>
  <c r="EU165" i="35"/>
  <c r="ET165" i="35"/>
  <c r="ES165" i="35"/>
  <c r="ER165" i="35"/>
  <c r="EQ165" i="35"/>
  <c r="EP165" i="35"/>
  <c r="EO165" i="35"/>
  <c r="EN165" i="35"/>
  <c r="EM165" i="35"/>
  <c r="EL165" i="35"/>
  <c r="EK165" i="35"/>
  <c r="EJ165" i="35"/>
  <c r="EI165" i="35"/>
  <c r="EH165" i="35"/>
  <c r="EG165" i="35"/>
  <c r="EF165" i="35"/>
  <c r="EE165" i="35"/>
  <c r="ED165" i="35"/>
  <c r="EC165" i="35"/>
  <c r="EB165" i="35"/>
  <c r="EA165" i="35"/>
  <c r="DZ165" i="35"/>
  <c r="DY165" i="35"/>
  <c r="DX165" i="35"/>
  <c r="DW165" i="35"/>
  <c r="DV165" i="35"/>
  <c r="DU165" i="35"/>
  <c r="DT165" i="35"/>
  <c r="DS165" i="35"/>
  <c r="DR165" i="35"/>
  <c r="DQ165" i="35"/>
  <c r="DP165" i="35"/>
  <c r="DO165" i="35"/>
  <c r="DN165" i="35"/>
  <c r="DM165" i="35"/>
  <c r="DL165" i="35"/>
  <c r="DK165" i="35"/>
  <c r="DJ165" i="35"/>
  <c r="DI165" i="35"/>
  <c r="DH165" i="35"/>
  <c r="DG165" i="35"/>
  <c r="CZ165" i="35"/>
  <c r="CY165" i="35"/>
  <c r="CX165" i="35"/>
  <c r="CW165" i="35"/>
  <c r="CV165" i="35"/>
  <c r="CU165" i="35"/>
  <c r="CT165" i="35"/>
  <c r="CS165" i="35"/>
  <c r="CR165" i="35"/>
  <c r="CQ165" i="35"/>
  <c r="CP165" i="35"/>
  <c r="CO165" i="35"/>
  <c r="CN165" i="35"/>
  <c r="CM165" i="35"/>
  <c r="CL165" i="35"/>
  <c r="CK165" i="35"/>
  <c r="CJ165" i="35"/>
  <c r="CI165" i="35"/>
  <c r="CH165" i="35"/>
  <c r="CG165" i="35"/>
  <c r="CF165" i="35"/>
  <c r="CE165" i="35"/>
  <c r="CD165" i="35"/>
  <c r="CC165" i="35"/>
  <c r="CB165" i="35"/>
  <c r="CA165" i="35"/>
  <c r="BZ165" i="35"/>
  <c r="BY165" i="35"/>
  <c r="BX165" i="35"/>
  <c r="BW165" i="35"/>
  <c r="BP165" i="35"/>
  <c r="BO165" i="35"/>
  <c r="BN165" i="35"/>
  <c r="BM165" i="35"/>
  <c r="BL165" i="35"/>
  <c r="BK165" i="35"/>
  <c r="BJ165" i="35"/>
  <c r="BI165" i="35"/>
  <c r="BH165" i="35"/>
  <c r="BG165" i="35"/>
  <c r="BF165" i="35"/>
  <c r="BE165" i="35"/>
  <c r="BC165" i="35"/>
  <c r="BB165" i="35"/>
  <c r="BA165" i="35"/>
  <c r="AZ165" i="35"/>
  <c r="AY165" i="35"/>
  <c r="AW165" i="35"/>
  <c r="AV165" i="35"/>
  <c r="AU165" i="35"/>
  <c r="AS165" i="35"/>
  <c r="AR165" i="35"/>
  <c r="AQ165" i="35"/>
  <c r="AO165" i="35"/>
  <c r="AN165" i="35"/>
  <c r="AM165" i="35"/>
  <c r="AL165" i="35"/>
  <c r="AJ165" i="35"/>
  <c r="AI165" i="35"/>
  <c r="AH165" i="35"/>
  <c r="AE165" i="35"/>
  <c r="AD165" i="35"/>
  <c r="AC165" i="35"/>
  <c r="AB165" i="35"/>
  <c r="AA165" i="35"/>
  <c r="Z165" i="35"/>
  <c r="Y165" i="35"/>
  <c r="X165" i="35"/>
  <c r="W165" i="35"/>
  <c r="V165" i="35"/>
  <c r="U165" i="35"/>
  <c r="T165" i="35"/>
  <c r="S165" i="35"/>
  <c r="R165" i="35"/>
  <c r="Q165" i="35"/>
  <c r="P165" i="35"/>
  <c r="O165" i="35"/>
  <c r="N165" i="35"/>
  <c r="K165" i="35"/>
  <c r="J165" i="35"/>
  <c r="F165" i="35"/>
  <c r="HK164" i="35"/>
  <c r="HJ164" i="35"/>
  <c r="HI164" i="35"/>
  <c r="HH164" i="35"/>
  <c r="HF164" i="35"/>
  <c r="HE164" i="35"/>
  <c r="HD164" i="35"/>
  <c r="HC164" i="35"/>
  <c r="HA164" i="35"/>
  <c r="GZ164" i="35"/>
  <c r="GY164" i="35"/>
  <c r="GX164" i="35"/>
  <c r="GW164" i="35"/>
  <c r="GV164" i="35"/>
  <c r="GU164" i="35"/>
  <c r="GT164" i="35"/>
  <c r="GS164" i="35"/>
  <c r="GR164" i="35"/>
  <c r="GQ164" i="35"/>
  <c r="GP164" i="35"/>
  <c r="GO164" i="35"/>
  <c r="GN164" i="35"/>
  <c r="GM164" i="35"/>
  <c r="GL164" i="35"/>
  <c r="GK164" i="35"/>
  <c r="GJ164" i="35"/>
  <c r="GI164" i="35"/>
  <c r="GG164" i="35"/>
  <c r="GF164" i="35"/>
  <c r="GE164" i="35"/>
  <c r="GD164" i="35"/>
  <c r="GC164" i="35"/>
  <c r="GB164" i="35"/>
  <c r="GA164" i="35"/>
  <c r="FZ164" i="35"/>
  <c r="FY164" i="35"/>
  <c r="FX164" i="35"/>
  <c r="FW164" i="35"/>
  <c r="FV164" i="35"/>
  <c r="FU164" i="35"/>
  <c r="FT164" i="35"/>
  <c r="FS164" i="35"/>
  <c r="FR164" i="35"/>
  <c r="FQ164" i="35"/>
  <c r="FP164" i="35"/>
  <c r="FO164" i="35"/>
  <c r="FN164" i="35"/>
  <c r="FM164" i="35"/>
  <c r="FL164" i="35"/>
  <c r="FK164" i="35"/>
  <c r="FJ164" i="35"/>
  <c r="FI164" i="35"/>
  <c r="FH164" i="35"/>
  <c r="FG164" i="35"/>
  <c r="FF164" i="35"/>
  <c r="FD164" i="35"/>
  <c r="FC164" i="35"/>
  <c r="FB164" i="35"/>
  <c r="FA164" i="35"/>
  <c r="EZ164" i="35"/>
  <c r="EY164" i="35"/>
  <c r="EX164" i="35"/>
  <c r="EW164" i="35"/>
  <c r="EV164" i="35"/>
  <c r="EU164" i="35"/>
  <c r="ET164" i="35"/>
  <c r="ES164" i="35"/>
  <c r="ER164" i="35"/>
  <c r="EQ164" i="35"/>
  <c r="EP164" i="35"/>
  <c r="EO164" i="35"/>
  <c r="EN164" i="35"/>
  <c r="EM164" i="35"/>
  <c r="EL164" i="35"/>
  <c r="EK164" i="35"/>
  <c r="EJ164" i="35"/>
  <c r="EI164" i="35"/>
  <c r="EH164" i="35"/>
  <c r="EG164" i="35"/>
  <c r="EF164" i="35"/>
  <c r="EE164" i="35"/>
  <c r="ED164" i="35"/>
  <c r="EC164" i="35"/>
  <c r="EB164" i="35"/>
  <c r="EA164" i="35"/>
  <c r="DZ164" i="35"/>
  <c r="DY164" i="35"/>
  <c r="DX164" i="35"/>
  <c r="DW164" i="35"/>
  <c r="DV164" i="35"/>
  <c r="DU164" i="35"/>
  <c r="DT164" i="35"/>
  <c r="DS164" i="35"/>
  <c r="DR164" i="35"/>
  <c r="DQ164" i="35"/>
  <c r="DP164" i="35"/>
  <c r="DO164" i="35"/>
  <c r="DN164" i="35"/>
  <c r="DM164" i="35"/>
  <c r="DL164" i="35"/>
  <c r="DK164" i="35"/>
  <c r="DJ164" i="35"/>
  <c r="DI164" i="35"/>
  <c r="DH164" i="35"/>
  <c r="DG164" i="35"/>
  <c r="CZ164" i="35"/>
  <c r="CY164" i="35"/>
  <c r="CX164" i="35"/>
  <c r="CW164" i="35"/>
  <c r="CV164" i="35"/>
  <c r="CU164" i="35"/>
  <c r="CT164" i="35"/>
  <c r="CS164" i="35"/>
  <c r="CR164" i="35"/>
  <c r="CQ164" i="35"/>
  <c r="CP164" i="35"/>
  <c r="CO164" i="35"/>
  <c r="CN164" i="35"/>
  <c r="CM164" i="35"/>
  <c r="CL164" i="35"/>
  <c r="CK164" i="35"/>
  <c r="CJ164" i="35"/>
  <c r="CI164" i="35"/>
  <c r="CH164" i="35"/>
  <c r="CG164" i="35"/>
  <c r="CF164" i="35"/>
  <c r="CE164" i="35"/>
  <c r="CD164" i="35"/>
  <c r="CC164" i="35"/>
  <c r="CB164" i="35"/>
  <c r="CA164" i="35"/>
  <c r="BZ164" i="35"/>
  <c r="BY164" i="35"/>
  <c r="BX164" i="35"/>
  <c r="BW164" i="35"/>
  <c r="BP164" i="35"/>
  <c r="BO164" i="35"/>
  <c r="BN164" i="35"/>
  <c r="BM164" i="35"/>
  <c r="BL164" i="35"/>
  <c r="BK164" i="35"/>
  <c r="BJ164" i="35"/>
  <c r="BI164" i="35"/>
  <c r="BH164" i="35"/>
  <c r="BG164" i="35"/>
  <c r="BF164" i="35"/>
  <c r="BE164" i="35"/>
  <c r="BC164" i="35"/>
  <c r="BB164" i="35"/>
  <c r="BA164" i="35"/>
  <c r="AZ164" i="35"/>
  <c r="AY164" i="35"/>
  <c r="AW164" i="35"/>
  <c r="AV164" i="35"/>
  <c r="AU164" i="35"/>
  <c r="AS164" i="35"/>
  <c r="AR164" i="35"/>
  <c r="AQ164" i="35"/>
  <c r="AO164" i="35"/>
  <c r="AN164" i="35"/>
  <c r="AM164" i="35"/>
  <c r="AL164" i="35"/>
  <c r="AJ164" i="35"/>
  <c r="AI164" i="35"/>
  <c r="AH164" i="35"/>
  <c r="AE164" i="35"/>
  <c r="AD164" i="35"/>
  <c r="AC164" i="35"/>
  <c r="AB164" i="35"/>
  <c r="AA164" i="35"/>
  <c r="Z164" i="35"/>
  <c r="Y164" i="35"/>
  <c r="X164" i="35"/>
  <c r="W164" i="35"/>
  <c r="V164" i="35"/>
  <c r="U164" i="35"/>
  <c r="T164" i="35"/>
  <c r="S164" i="35"/>
  <c r="R164" i="35"/>
  <c r="Q164" i="35"/>
  <c r="P164" i="35"/>
  <c r="O164" i="35"/>
  <c r="N164" i="35"/>
  <c r="K164" i="35"/>
  <c r="J164" i="35"/>
  <c r="F164" i="35"/>
  <c r="HK163" i="35"/>
  <c r="HJ163" i="35"/>
  <c r="HI163" i="35"/>
  <c r="HH163" i="35"/>
  <c r="HF163" i="35"/>
  <c r="HE163" i="35"/>
  <c r="HD163" i="35"/>
  <c r="HC163" i="35"/>
  <c r="HA163" i="35"/>
  <c r="GZ163" i="35"/>
  <c r="GY163" i="35"/>
  <c r="GX163" i="35"/>
  <c r="GW163" i="35"/>
  <c r="GV163" i="35"/>
  <c r="GU163" i="35"/>
  <c r="GT163" i="35"/>
  <c r="GS163" i="35"/>
  <c r="GR163" i="35"/>
  <c r="GQ163" i="35"/>
  <c r="GP163" i="35"/>
  <c r="GO163" i="35"/>
  <c r="GN163" i="35"/>
  <c r="GM163" i="35"/>
  <c r="GL163" i="35"/>
  <c r="GK163" i="35"/>
  <c r="GJ163" i="35"/>
  <c r="GI163" i="35"/>
  <c r="GG163" i="35"/>
  <c r="GF163" i="35"/>
  <c r="GE163" i="35"/>
  <c r="GD163" i="35"/>
  <c r="GC163" i="35"/>
  <c r="GB163" i="35"/>
  <c r="GA163" i="35"/>
  <c r="FZ163" i="35"/>
  <c r="FY163" i="35"/>
  <c r="FX163" i="35"/>
  <c r="FW163" i="35"/>
  <c r="FV163" i="35"/>
  <c r="FU163" i="35"/>
  <c r="FT163" i="35"/>
  <c r="FS163" i="35"/>
  <c r="FR163" i="35"/>
  <c r="FQ163" i="35"/>
  <c r="FP163" i="35"/>
  <c r="FO163" i="35"/>
  <c r="FN163" i="35"/>
  <c r="FM163" i="35"/>
  <c r="FL163" i="35"/>
  <c r="FK163" i="35"/>
  <c r="FJ163" i="35"/>
  <c r="FI163" i="35"/>
  <c r="FH163" i="35"/>
  <c r="FG163" i="35"/>
  <c r="FF163" i="35"/>
  <c r="FD163" i="35"/>
  <c r="FC163" i="35"/>
  <c r="FB163" i="35"/>
  <c r="FA163" i="35"/>
  <c r="EZ163" i="35"/>
  <c r="EY163" i="35"/>
  <c r="EX163" i="35"/>
  <c r="EW163" i="35"/>
  <c r="EV163" i="35"/>
  <c r="EU163" i="35"/>
  <c r="ET163" i="35"/>
  <c r="ES163" i="35"/>
  <c r="ER163" i="35"/>
  <c r="EQ163" i="35"/>
  <c r="EP163" i="35"/>
  <c r="EO163" i="35"/>
  <c r="EN163" i="35"/>
  <c r="EM163" i="35"/>
  <c r="EL163" i="35"/>
  <c r="EK163" i="35"/>
  <c r="EJ163" i="35"/>
  <c r="EI163" i="35"/>
  <c r="EH163" i="35"/>
  <c r="EG163" i="35"/>
  <c r="EF163" i="35"/>
  <c r="EE163" i="35"/>
  <c r="ED163" i="35"/>
  <c r="EC163" i="35"/>
  <c r="EB163" i="35"/>
  <c r="EA163" i="35"/>
  <c r="DZ163" i="35"/>
  <c r="DY163" i="35"/>
  <c r="DX163" i="35"/>
  <c r="DW163" i="35"/>
  <c r="DV163" i="35"/>
  <c r="DU163" i="35"/>
  <c r="DT163" i="35"/>
  <c r="DS163" i="35"/>
  <c r="DR163" i="35"/>
  <c r="DQ163" i="35"/>
  <c r="DP163" i="35"/>
  <c r="DO163" i="35"/>
  <c r="DN163" i="35"/>
  <c r="DM163" i="35"/>
  <c r="DL163" i="35"/>
  <c r="DK163" i="35"/>
  <c r="DJ163" i="35"/>
  <c r="DI163" i="35"/>
  <c r="DH163" i="35"/>
  <c r="DG163" i="35"/>
  <c r="CZ163" i="35"/>
  <c r="CY163" i="35"/>
  <c r="CX163" i="35"/>
  <c r="CW163" i="35"/>
  <c r="CV163" i="35"/>
  <c r="CU163" i="35"/>
  <c r="CT163" i="35"/>
  <c r="CS163" i="35"/>
  <c r="CR163" i="35"/>
  <c r="CQ163" i="35"/>
  <c r="CP163" i="35"/>
  <c r="CO163" i="35"/>
  <c r="CN163" i="35"/>
  <c r="CM163" i="35"/>
  <c r="CL163" i="35"/>
  <c r="CK163" i="35"/>
  <c r="CJ163" i="35"/>
  <c r="CI163" i="35"/>
  <c r="CH163" i="35"/>
  <c r="CG163" i="35"/>
  <c r="CF163" i="35"/>
  <c r="CE163" i="35"/>
  <c r="CD163" i="35"/>
  <c r="CC163" i="35"/>
  <c r="CB163" i="35"/>
  <c r="CA163" i="35"/>
  <c r="BZ163" i="35"/>
  <c r="BY163" i="35"/>
  <c r="BX163" i="35"/>
  <c r="BW163" i="35"/>
  <c r="BP163" i="35"/>
  <c r="BO163" i="35"/>
  <c r="BN163" i="35"/>
  <c r="BM163" i="35"/>
  <c r="BL163" i="35"/>
  <c r="BK163" i="35"/>
  <c r="BJ163" i="35"/>
  <c r="BI163" i="35"/>
  <c r="BH163" i="35"/>
  <c r="BG163" i="35"/>
  <c r="BF163" i="35"/>
  <c r="BE163" i="35"/>
  <c r="BC163" i="35"/>
  <c r="BB163" i="35"/>
  <c r="BA163" i="35"/>
  <c r="AZ163" i="35"/>
  <c r="AY163" i="35"/>
  <c r="AW163" i="35"/>
  <c r="AV163" i="35"/>
  <c r="AU163" i="35"/>
  <c r="AS163" i="35"/>
  <c r="AR163" i="35"/>
  <c r="AQ163" i="35"/>
  <c r="AO163" i="35"/>
  <c r="AN163" i="35"/>
  <c r="AM163" i="35"/>
  <c r="AL163" i="35"/>
  <c r="AJ163" i="35"/>
  <c r="AI163" i="35"/>
  <c r="AH163" i="35"/>
  <c r="AE163" i="35"/>
  <c r="AD163" i="35"/>
  <c r="AC163" i="35"/>
  <c r="AB163" i="35"/>
  <c r="AA163" i="35"/>
  <c r="Z163" i="35"/>
  <c r="Y163" i="35"/>
  <c r="X163" i="35"/>
  <c r="W163" i="35"/>
  <c r="V163" i="35"/>
  <c r="U163" i="35"/>
  <c r="T163" i="35"/>
  <c r="S163" i="35"/>
  <c r="R163" i="35"/>
  <c r="Q163" i="35"/>
  <c r="P163" i="35"/>
  <c r="O163" i="35"/>
  <c r="N163" i="35"/>
  <c r="K163" i="35"/>
  <c r="J163" i="35"/>
  <c r="F163" i="35"/>
  <c r="HK162" i="35"/>
  <c r="HJ162" i="35"/>
  <c r="HI162" i="35"/>
  <c r="HH162" i="35"/>
  <c r="HF162" i="35"/>
  <c r="HE162" i="35"/>
  <c r="HD162" i="35"/>
  <c r="HC162" i="35"/>
  <c r="HA162" i="35"/>
  <c r="GZ162" i="35"/>
  <c r="GY162" i="35"/>
  <c r="GX162" i="35"/>
  <c r="GW162" i="35"/>
  <c r="GV162" i="35"/>
  <c r="GU162" i="35"/>
  <c r="GT162" i="35"/>
  <c r="GS162" i="35"/>
  <c r="GR162" i="35"/>
  <c r="GQ162" i="35"/>
  <c r="GP162" i="35"/>
  <c r="GO162" i="35"/>
  <c r="GN162" i="35"/>
  <c r="GM162" i="35"/>
  <c r="GL162" i="35"/>
  <c r="GK162" i="35"/>
  <c r="GJ162" i="35"/>
  <c r="GI162" i="35"/>
  <c r="GG162" i="35"/>
  <c r="GF162" i="35"/>
  <c r="GE162" i="35"/>
  <c r="GD162" i="35"/>
  <c r="GC162" i="35"/>
  <c r="GB162" i="35"/>
  <c r="GA162" i="35"/>
  <c r="FZ162" i="35"/>
  <c r="FY162" i="35"/>
  <c r="FX162" i="35"/>
  <c r="FW162" i="35"/>
  <c r="FV162" i="35"/>
  <c r="FU162" i="35"/>
  <c r="FT162" i="35"/>
  <c r="FS162" i="35"/>
  <c r="FR162" i="35"/>
  <c r="FQ162" i="35"/>
  <c r="FP162" i="35"/>
  <c r="FO162" i="35"/>
  <c r="FN162" i="35"/>
  <c r="FM162" i="35"/>
  <c r="FL162" i="35"/>
  <c r="FK162" i="35"/>
  <c r="FJ162" i="35"/>
  <c r="FI162" i="35"/>
  <c r="FH162" i="35"/>
  <c r="FG162" i="35"/>
  <c r="FF162" i="35"/>
  <c r="FD162" i="35"/>
  <c r="FC162" i="35"/>
  <c r="FB162" i="35"/>
  <c r="FA162" i="35"/>
  <c r="EZ162" i="35"/>
  <c r="EY162" i="35"/>
  <c r="EX162" i="35"/>
  <c r="EW162" i="35"/>
  <c r="EV162" i="35"/>
  <c r="EU162" i="35"/>
  <c r="ET162" i="35"/>
  <c r="ES162" i="35"/>
  <c r="ER162" i="35"/>
  <c r="EQ162" i="35"/>
  <c r="EP162" i="35"/>
  <c r="EO162" i="35"/>
  <c r="EN162" i="35"/>
  <c r="EM162" i="35"/>
  <c r="EL162" i="35"/>
  <c r="EK162" i="35"/>
  <c r="EJ162" i="35"/>
  <c r="EI162" i="35"/>
  <c r="EH162" i="35"/>
  <c r="EG162" i="35"/>
  <c r="EF162" i="35"/>
  <c r="EE162" i="35"/>
  <c r="ED162" i="35"/>
  <c r="EC162" i="35"/>
  <c r="EB162" i="35"/>
  <c r="EA162" i="35"/>
  <c r="DZ162" i="35"/>
  <c r="DY162" i="35"/>
  <c r="DX162" i="35"/>
  <c r="DW162" i="35"/>
  <c r="DV162" i="35"/>
  <c r="DU162" i="35"/>
  <c r="DT162" i="35"/>
  <c r="DS162" i="35"/>
  <c r="DR162" i="35"/>
  <c r="DQ162" i="35"/>
  <c r="DP162" i="35"/>
  <c r="DO162" i="35"/>
  <c r="DN162" i="35"/>
  <c r="DM162" i="35"/>
  <c r="DL162" i="35"/>
  <c r="DK162" i="35"/>
  <c r="DJ162" i="35"/>
  <c r="DI162" i="35"/>
  <c r="DH162" i="35"/>
  <c r="DG162" i="35"/>
  <c r="CZ162" i="35"/>
  <c r="CY162" i="35"/>
  <c r="CX162" i="35"/>
  <c r="CW162" i="35"/>
  <c r="CV162" i="35"/>
  <c r="CU162" i="35"/>
  <c r="CT162" i="35"/>
  <c r="CS162" i="35"/>
  <c r="CR162" i="35"/>
  <c r="CQ162" i="35"/>
  <c r="CP162" i="35"/>
  <c r="CO162" i="35"/>
  <c r="CN162" i="35"/>
  <c r="CM162" i="35"/>
  <c r="CL162" i="35"/>
  <c r="CK162" i="35"/>
  <c r="CJ162" i="35"/>
  <c r="CI162" i="35"/>
  <c r="CH162" i="35"/>
  <c r="CG162" i="35"/>
  <c r="CF162" i="35"/>
  <c r="CE162" i="35"/>
  <c r="CD162" i="35"/>
  <c r="CC162" i="35"/>
  <c r="CB162" i="35"/>
  <c r="CA162" i="35"/>
  <c r="BZ162" i="35"/>
  <c r="BY162" i="35"/>
  <c r="BX162" i="35"/>
  <c r="BW162" i="35"/>
  <c r="BP162" i="35"/>
  <c r="BO162" i="35"/>
  <c r="BN162" i="35"/>
  <c r="BM162" i="35"/>
  <c r="BL162" i="35"/>
  <c r="BK162" i="35"/>
  <c r="BJ162" i="35"/>
  <c r="BI162" i="35"/>
  <c r="BH162" i="35"/>
  <c r="BG162" i="35"/>
  <c r="BF162" i="35"/>
  <c r="BE162" i="35"/>
  <c r="BC162" i="35"/>
  <c r="BB162" i="35"/>
  <c r="BA162" i="35"/>
  <c r="AZ162" i="35"/>
  <c r="AY162" i="35"/>
  <c r="AW162" i="35"/>
  <c r="AV162" i="35"/>
  <c r="AU162" i="35"/>
  <c r="AS162" i="35"/>
  <c r="AR162" i="35"/>
  <c r="AQ162" i="35"/>
  <c r="AO162" i="35"/>
  <c r="AN162" i="35"/>
  <c r="AM162" i="35"/>
  <c r="AL162" i="35"/>
  <c r="AJ162" i="35"/>
  <c r="AI162" i="35"/>
  <c r="AH162" i="35"/>
  <c r="AE162" i="35"/>
  <c r="AD162" i="35"/>
  <c r="AC162" i="35"/>
  <c r="AB162" i="35"/>
  <c r="AA162" i="35"/>
  <c r="Z162" i="35"/>
  <c r="Y162" i="35"/>
  <c r="X162" i="35"/>
  <c r="W162" i="35"/>
  <c r="V162" i="35"/>
  <c r="U162" i="35"/>
  <c r="T162" i="35"/>
  <c r="S162" i="35"/>
  <c r="R162" i="35"/>
  <c r="Q162" i="35"/>
  <c r="P162" i="35"/>
  <c r="O162" i="35"/>
  <c r="N162" i="35"/>
  <c r="K162" i="35"/>
  <c r="J162" i="35"/>
  <c r="F162" i="35"/>
  <c r="HK161" i="35"/>
  <c r="HJ161" i="35"/>
  <c r="HI161" i="35"/>
  <c r="HH161" i="35"/>
  <c r="HF161" i="35"/>
  <c r="HE161" i="35"/>
  <c r="HD161" i="35"/>
  <c r="HC161" i="35"/>
  <c r="HA161" i="35"/>
  <c r="GZ161" i="35"/>
  <c r="GY161" i="35"/>
  <c r="GX161" i="35"/>
  <c r="GW161" i="35"/>
  <c r="GV161" i="35"/>
  <c r="GU161" i="35"/>
  <c r="GT161" i="35"/>
  <c r="GS161" i="35"/>
  <c r="GR161" i="35"/>
  <c r="GQ161" i="35"/>
  <c r="GP161" i="35"/>
  <c r="GO161" i="35"/>
  <c r="GN161" i="35"/>
  <c r="GM161" i="35"/>
  <c r="GL161" i="35"/>
  <c r="GK161" i="35"/>
  <c r="GJ161" i="35"/>
  <c r="GI161" i="35"/>
  <c r="GG161" i="35"/>
  <c r="GF161" i="35"/>
  <c r="GE161" i="35"/>
  <c r="GD161" i="35"/>
  <c r="GC161" i="35"/>
  <c r="GB161" i="35"/>
  <c r="GA161" i="35"/>
  <c r="FZ161" i="35"/>
  <c r="FY161" i="35"/>
  <c r="FX161" i="35"/>
  <c r="FW161" i="35"/>
  <c r="FV161" i="35"/>
  <c r="FU161" i="35"/>
  <c r="FT161" i="35"/>
  <c r="FS161" i="35"/>
  <c r="FR161" i="35"/>
  <c r="FQ161" i="35"/>
  <c r="FP161" i="35"/>
  <c r="FO161" i="35"/>
  <c r="FN161" i="35"/>
  <c r="FM161" i="35"/>
  <c r="FL161" i="35"/>
  <c r="FK161" i="35"/>
  <c r="FJ161" i="35"/>
  <c r="FI161" i="35"/>
  <c r="FH161" i="35"/>
  <c r="FG161" i="35"/>
  <c r="FF161" i="35"/>
  <c r="FD161" i="35"/>
  <c r="FC161" i="35"/>
  <c r="FB161" i="35"/>
  <c r="FA161" i="35"/>
  <c r="EZ161" i="35"/>
  <c r="EY161" i="35"/>
  <c r="EX161" i="35"/>
  <c r="EW161" i="35"/>
  <c r="EV161" i="35"/>
  <c r="EU161" i="35"/>
  <c r="ET161" i="35"/>
  <c r="ES161" i="35"/>
  <c r="ER161" i="35"/>
  <c r="EQ161" i="35"/>
  <c r="EP161" i="35"/>
  <c r="EO161" i="35"/>
  <c r="EN161" i="35"/>
  <c r="EM161" i="35"/>
  <c r="EL161" i="35"/>
  <c r="EK161" i="35"/>
  <c r="EJ161" i="35"/>
  <c r="EI161" i="35"/>
  <c r="EH161" i="35"/>
  <c r="EG161" i="35"/>
  <c r="EF161" i="35"/>
  <c r="EE161" i="35"/>
  <c r="ED161" i="35"/>
  <c r="EC161" i="35"/>
  <c r="EB161" i="35"/>
  <c r="EA161" i="35"/>
  <c r="DZ161" i="35"/>
  <c r="DY161" i="35"/>
  <c r="DX161" i="35"/>
  <c r="DW161" i="35"/>
  <c r="DV161" i="35"/>
  <c r="DU161" i="35"/>
  <c r="DT161" i="35"/>
  <c r="DS161" i="35"/>
  <c r="DR161" i="35"/>
  <c r="DQ161" i="35"/>
  <c r="DP161" i="35"/>
  <c r="DO161" i="35"/>
  <c r="DN161" i="35"/>
  <c r="DM161" i="35"/>
  <c r="DL161" i="35"/>
  <c r="DK161" i="35"/>
  <c r="DJ161" i="35"/>
  <c r="DI161" i="35"/>
  <c r="DH161" i="35"/>
  <c r="DG161" i="35"/>
  <c r="CZ161" i="35"/>
  <c r="CY161" i="35"/>
  <c r="CX161" i="35"/>
  <c r="CW161" i="35"/>
  <c r="CV161" i="35"/>
  <c r="CU161" i="35"/>
  <c r="CT161" i="35"/>
  <c r="CS161" i="35"/>
  <c r="CR161" i="35"/>
  <c r="CQ161" i="35"/>
  <c r="CP161" i="35"/>
  <c r="CO161" i="35"/>
  <c r="CN161" i="35"/>
  <c r="CM161" i="35"/>
  <c r="CL161" i="35"/>
  <c r="CK161" i="35"/>
  <c r="CJ161" i="35"/>
  <c r="CI161" i="35"/>
  <c r="CH161" i="35"/>
  <c r="CG161" i="35"/>
  <c r="CF161" i="35"/>
  <c r="CE161" i="35"/>
  <c r="CD161" i="35"/>
  <c r="CC161" i="35"/>
  <c r="CB161" i="35"/>
  <c r="CA161" i="35"/>
  <c r="BZ161" i="35"/>
  <c r="BY161" i="35"/>
  <c r="BX161" i="35"/>
  <c r="BW161" i="35"/>
  <c r="BP161" i="35"/>
  <c r="BO161" i="35"/>
  <c r="BN161" i="35"/>
  <c r="BM161" i="35"/>
  <c r="BL161" i="35"/>
  <c r="BK161" i="35"/>
  <c r="BJ161" i="35"/>
  <c r="BI161" i="35"/>
  <c r="BH161" i="35"/>
  <c r="BG161" i="35"/>
  <c r="BF161" i="35"/>
  <c r="BE161" i="35"/>
  <c r="BC161" i="35"/>
  <c r="BB161" i="35"/>
  <c r="BA161" i="35"/>
  <c r="AZ161" i="35"/>
  <c r="AY161" i="35"/>
  <c r="AW161" i="35"/>
  <c r="AV161" i="35"/>
  <c r="AU161" i="35"/>
  <c r="AS161" i="35"/>
  <c r="AR161" i="35"/>
  <c r="AQ161" i="35"/>
  <c r="AO161" i="35"/>
  <c r="AN161" i="35"/>
  <c r="AM161" i="35"/>
  <c r="AL161" i="35"/>
  <c r="AJ161" i="35"/>
  <c r="AI161" i="35"/>
  <c r="AH161" i="35"/>
  <c r="AE161" i="35"/>
  <c r="AD161" i="35"/>
  <c r="AC161" i="35"/>
  <c r="AB161" i="35"/>
  <c r="AA161" i="35"/>
  <c r="Z161" i="35"/>
  <c r="Y161" i="35"/>
  <c r="X161" i="35"/>
  <c r="W161" i="35"/>
  <c r="V161" i="35"/>
  <c r="U161" i="35"/>
  <c r="T161" i="35"/>
  <c r="S161" i="35"/>
  <c r="R161" i="35"/>
  <c r="Q161" i="35"/>
  <c r="P161" i="35"/>
  <c r="O161" i="35"/>
  <c r="N161" i="35"/>
  <c r="K161" i="35"/>
  <c r="J161" i="35"/>
  <c r="F161" i="35"/>
  <c r="HK160" i="35"/>
  <c r="HJ160" i="35"/>
  <c r="HI160" i="35"/>
  <c r="HH160" i="35"/>
  <c r="HF160" i="35"/>
  <c r="HE160" i="35"/>
  <c r="HD160" i="35"/>
  <c r="HC160" i="35"/>
  <c r="HA160" i="35"/>
  <c r="GZ160" i="35"/>
  <c r="GY160" i="35"/>
  <c r="GX160" i="35"/>
  <c r="GW160" i="35"/>
  <c r="GV160" i="35"/>
  <c r="GU160" i="35"/>
  <c r="GT160" i="35"/>
  <c r="GS160" i="35"/>
  <c r="GR160" i="35"/>
  <c r="GQ160" i="35"/>
  <c r="GP160" i="35"/>
  <c r="GO160" i="35"/>
  <c r="GN160" i="35"/>
  <c r="GM160" i="35"/>
  <c r="GL160" i="35"/>
  <c r="GK160" i="35"/>
  <c r="GJ160" i="35"/>
  <c r="GI160" i="35"/>
  <c r="GG160" i="35"/>
  <c r="GF160" i="35"/>
  <c r="GE160" i="35"/>
  <c r="GD160" i="35"/>
  <c r="GC160" i="35"/>
  <c r="GB160" i="35"/>
  <c r="GA160" i="35"/>
  <c r="FZ160" i="35"/>
  <c r="FY160" i="35"/>
  <c r="FX160" i="35"/>
  <c r="FW160" i="35"/>
  <c r="FV160" i="35"/>
  <c r="FU160" i="35"/>
  <c r="FT160" i="35"/>
  <c r="FS160" i="35"/>
  <c r="FR160" i="35"/>
  <c r="FQ160" i="35"/>
  <c r="FP160" i="35"/>
  <c r="FO160" i="35"/>
  <c r="FN160" i="35"/>
  <c r="FM160" i="35"/>
  <c r="FL160" i="35"/>
  <c r="FK160" i="35"/>
  <c r="FJ160" i="35"/>
  <c r="FI160" i="35"/>
  <c r="FH160" i="35"/>
  <c r="FG160" i="35"/>
  <c r="FF160" i="35"/>
  <c r="FD160" i="35"/>
  <c r="FC160" i="35"/>
  <c r="FB160" i="35"/>
  <c r="FA160" i="35"/>
  <c r="EZ160" i="35"/>
  <c r="EY160" i="35"/>
  <c r="EX160" i="35"/>
  <c r="EW160" i="35"/>
  <c r="EV160" i="35"/>
  <c r="EU160" i="35"/>
  <c r="ET160" i="35"/>
  <c r="ES160" i="35"/>
  <c r="ER160" i="35"/>
  <c r="EQ160" i="35"/>
  <c r="EP160" i="35"/>
  <c r="EO160" i="35"/>
  <c r="EN160" i="35"/>
  <c r="EM160" i="35"/>
  <c r="EL160" i="35"/>
  <c r="EK160" i="35"/>
  <c r="EJ160" i="35"/>
  <c r="EI160" i="35"/>
  <c r="EH160" i="35"/>
  <c r="EG160" i="35"/>
  <c r="EF160" i="35"/>
  <c r="EE160" i="35"/>
  <c r="ED160" i="35"/>
  <c r="EC160" i="35"/>
  <c r="EB160" i="35"/>
  <c r="EA160" i="35"/>
  <c r="DZ160" i="35"/>
  <c r="DY160" i="35"/>
  <c r="DX160" i="35"/>
  <c r="DW160" i="35"/>
  <c r="DV160" i="35"/>
  <c r="DU160" i="35"/>
  <c r="DT160" i="35"/>
  <c r="DS160" i="35"/>
  <c r="DR160" i="35"/>
  <c r="DQ160" i="35"/>
  <c r="DP160" i="35"/>
  <c r="DO160" i="35"/>
  <c r="DN160" i="35"/>
  <c r="DM160" i="35"/>
  <c r="DL160" i="35"/>
  <c r="DK160" i="35"/>
  <c r="DJ160" i="35"/>
  <c r="DI160" i="35"/>
  <c r="DH160" i="35"/>
  <c r="DG160" i="35"/>
  <c r="CZ160" i="35"/>
  <c r="CY160" i="35"/>
  <c r="CX160" i="35"/>
  <c r="CW160" i="35"/>
  <c r="CV160" i="35"/>
  <c r="CU160" i="35"/>
  <c r="CT160" i="35"/>
  <c r="CS160" i="35"/>
  <c r="CR160" i="35"/>
  <c r="CQ160" i="35"/>
  <c r="CP160" i="35"/>
  <c r="CO160" i="35"/>
  <c r="CN160" i="35"/>
  <c r="CM160" i="35"/>
  <c r="CL160" i="35"/>
  <c r="CK160" i="35"/>
  <c r="CJ160" i="35"/>
  <c r="CI160" i="35"/>
  <c r="CH160" i="35"/>
  <c r="CG160" i="35"/>
  <c r="CF160" i="35"/>
  <c r="CE160" i="35"/>
  <c r="CD160" i="35"/>
  <c r="CC160" i="35"/>
  <c r="CB160" i="35"/>
  <c r="CA160" i="35"/>
  <c r="BZ160" i="35"/>
  <c r="BY160" i="35"/>
  <c r="BX160" i="35"/>
  <c r="BW160" i="35"/>
  <c r="BP160" i="35"/>
  <c r="BO160" i="35"/>
  <c r="BN160" i="35"/>
  <c r="BM160" i="35"/>
  <c r="BL160" i="35"/>
  <c r="BK160" i="35"/>
  <c r="BJ160" i="35"/>
  <c r="BI160" i="35"/>
  <c r="BH160" i="35"/>
  <c r="BG160" i="35"/>
  <c r="BF160" i="35"/>
  <c r="BE160" i="35"/>
  <c r="BC160" i="35"/>
  <c r="BB160" i="35"/>
  <c r="BA160" i="35"/>
  <c r="AZ160" i="35"/>
  <c r="AY160" i="35"/>
  <c r="AW160" i="35"/>
  <c r="AV160" i="35"/>
  <c r="AU160" i="35"/>
  <c r="AS160" i="35"/>
  <c r="AR160" i="35"/>
  <c r="AQ160" i="35"/>
  <c r="AO160" i="35"/>
  <c r="AN160" i="35"/>
  <c r="AM160" i="35"/>
  <c r="AL160" i="35"/>
  <c r="AJ160" i="35"/>
  <c r="AI160" i="35"/>
  <c r="AH160" i="35"/>
  <c r="AE160" i="35"/>
  <c r="AD160" i="35"/>
  <c r="AC160" i="35"/>
  <c r="AB160" i="35"/>
  <c r="AA160" i="35"/>
  <c r="Z160" i="35"/>
  <c r="Y160" i="35"/>
  <c r="X160" i="35"/>
  <c r="W160" i="35"/>
  <c r="V160" i="35"/>
  <c r="U160" i="35"/>
  <c r="T160" i="35"/>
  <c r="S160" i="35"/>
  <c r="R160" i="35"/>
  <c r="Q160" i="35"/>
  <c r="P160" i="35"/>
  <c r="O160" i="35"/>
  <c r="N160" i="35"/>
  <c r="K160" i="35"/>
  <c r="J160" i="35"/>
  <c r="F160" i="35"/>
  <c r="K159" i="35"/>
  <c r="F159" i="35"/>
  <c r="HK158" i="35"/>
  <c r="HJ158" i="35"/>
  <c r="HI158" i="35"/>
  <c r="HH158" i="35"/>
  <c r="HF158" i="35"/>
  <c r="HE158" i="35"/>
  <c r="HD158" i="35"/>
  <c r="HC158" i="35"/>
  <c r="HA158" i="35"/>
  <c r="GZ158" i="35"/>
  <c r="GY158" i="35"/>
  <c r="GX158" i="35"/>
  <c r="GW158" i="35"/>
  <c r="GV158" i="35"/>
  <c r="GU158" i="35"/>
  <c r="GT158" i="35"/>
  <c r="GS158" i="35"/>
  <c r="GR158" i="35"/>
  <c r="GQ158" i="35"/>
  <c r="GP158" i="35"/>
  <c r="GO158" i="35"/>
  <c r="GN158" i="35"/>
  <c r="GM158" i="35"/>
  <c r="GL158" i="35"/>
  <c r="GK158" i="35"/>
  <c r="GJ158" i="35"/>
  <c r="GI158" i="35"/>
  <c r="GG158" i="35"/>
  <c r="GF158" i="35"/>
  <c r="GE158" i="35"/>
  <c r="GD158" i="35"/>
  <c r="GC158" i="35"/>
  <c r="GB158" i="35"/>
  <c r="GA158" i="35"/>
  <c r="FZ158" i="35"/>
  <c r="FY158" i="35"/>
  <c r="FX158" i="35"/>
  <c r="FW158" i="35"/>
  <c r="FV158" i="35"/>
  <c r="FU158" i="35"/>
  <c r="FT158" i="35"/>
  <c r="FS158" i="35"/>
  <c r="FR158" i="35"/>
  <c r="FQ158" i="35"/>
  <c r="FP158" i="35"/>
  <c r="FO158" i="35"/>
  <c r="FN158" i="35"/>
  <c r="FM158" i="35"/>
  <c r="FL158" i="35"/>
  <c r="FK158" i="35"/>
  <c r="FJ158" i="35"/>
  <c r="FI158" i="35"/>
  <c r="FH158" i="35"/>
  <c r="FG158" i="35"/>
  <c r="FF158" i="35"/>
  <c r="FD158" i="35"/>
  <c r="FC158" i="35"/>
  <c r="FB158" i="35"/>
  <c r="FA158" i="35"/>
  <c r="EZ158" i="35"/>
  <c r="EY158" i="35"/>
  <c r="EX158" i="35"/>
  <c r="EW158" i="35"/>
  <c r="EV158" i="35"/>
  <c r="EU158" i="35"/>
  <c r="ET158" i="35"/>
  <c r="ES158" i="35"/>
  <c r="ER158" i="35"/>
  <c r="EQ158" i="35"/>
  <c r="EP158" i="35"/>
  <c r="EO158" i="35"/>
  <c r="EN158" i="35"/>
  <c r="EM158" i="35"/>
  <c r="EL158" i="35"/>
  <c r="EK158" i="35"/>
  <c r="EJ158" i="35"/>
  <c r="EI158" i="35"/>
  <c r="EH158" i="35"/>
  <c r="EG158" i="35"/>
  <c r="EF158" i="35"/>
  <c r="EE158" i="35"/>
  <c r="ED158" i="35"/>
  <c r="EC158" i="35"/>
  <c r="EB158" i="35"/>
  <c r="EA158" i="35"/>
  <c r="DZ158" i="35"/>
  <c r="DY158" i="35"/>
  <c r="DX158" i="35"/>
  <c r="DW158" i="35"/>
  <c r="DV158" i="35"/>
  <c r="DU158" i="35"/>
  <c r="DT158" i="35"/>
  <c r="DS158" i="35"/>
  <c r="DR158" i="35"/>
  <c r="DQ158" i="35"/>
  <c r="DP158" i="35"/>
  <c r="DO158" i="35"/>
  <c r="DN158" i="35"/>
  <c r="DM158" i="35"/>
  <c r="DL158" i="35"/>
  <c r="DK158" i="35"/>
  <c r="DJ158" i="35"/>
  <c r="DI158" i="35"/>
  <c r="DH158" i="35"/>
  <c r="DG158" i="35"/>
  <c r="CZ158" i="35"/>
  <c r="CY158" i="35"/>
  <c r="CX158" i="35"/>
  <c r="CW158" i="35"/>
  <c r="CV158" i="35"/>
  <c r="CU158" i="35"/>
  <c r="CT158" i="35"/>
  <c r="CS158" i="35"/>
  <c r="CR158" i="35"/>
  <c r="CQ158" i="35"/>
  <c r="CP158" i="35"/>
  <c r="CO158" i="35"/>
  <c r="CN158" i="35"/>
  <c r="CM158" i="35"/>
  <c r="CL158" i="35"/>
  <c r="CK158" i="35"/>
  <c r="CJ158" i="35"/>
  <c r="CI158" i="35"/>
  <c r="CH158" i="35"/>
  <c r="CG158" i="35"/>
  <c r="CF158" i="35"/>
  <c r="CE158" i="35"/>
  <c r="CD158" i="35"/>
  <c r="CC158" i="35"/>
  <c r="CB158" i="35"/>
  <c r="CA158" i="35"/>
  <c r="BZ158" i="35"/>
  <c r="BY158" i="35"/>
  <c r="BX158" i="35"/>
  <c r="BW158" i="35"/>
  <c r="BP158" i="35"/>
  <c r="BO158" i="35"/>
  <c r="BN158" i="35"/>
  <c r="BM158" i="35"/>
  <c r="BL158" i="35"/>
  <c r="BK158" i="35"/>
  <c r="BJ158" i="35"/>
  <c r="BI158" i="35"/>
  <c r="BH158" i="35"/>
  <c r="BG158" i="35"/>
  <c r="BF158" i="35"/>
  <c r="BE158" i="35"/>
  <c r="BC158" i="35"/>
  <c r="BB158" i="35"/>
  <c r="BA158" i="35"/>
  <c r="AZ158" i="35"/>
  <c r="AY158" i="35"/>
  <c r="AW158" i="35"/>
  <c r="AV158" i="35"/>
  <c r="AU158" i="35"/>
  <c r="AS158" i="35"/>
  <c r="AR158" i="35"/>
  <c r="AQ158" i="35"/>
  <c r="AO158" i="35"/>
  <c r="AN158" i="35"/>
  <c r="AM158" i="35"/>
  <c r="AL158" i="35"/>
  <c r="AJ158" i="35"/>
  <c r="AI158" i="35"/>
  <c r="AH158" i="35"/>
  <c r="AE158" i="35"/>
  <c r="AD158" i="35"/>
  <c r="AC158" i="35"/>
  <c r="AB158" i="35"/>
  <c r="AA158" i="35"/>
  <c r="Z158" i="35"/>
  <c r="Y158" i="35"/>
  <c r="X158" i="35"/>
  <c r="W158" i="35"/>
  <c r="V158" i="35"/>
  <c r="U158" i="35"/>
  <c r="T158" i="35"/>
  <c r="S158" i="35"/>
  <c r="R158" i="35"/>
  <c r="Q158" i="35"/>
  <c r="P158" i="35"/>
  <c r="O158" i="35"/>
  <c r="N158" i="35"/>
  <c r="K158" i="35"/>
  <c r="J158" i="35"/>
  <c r="F158" i="35"/>
  <c r="HK157" i="35"/>
  <c r="HJ157" i="35"/>
  <c r="HI157" i="35"/>
  <c r="HH157" i="35"/>
  <c r="HF157" i="35"/>
  <c r="HE157" i="35"/>
  <c r="HD157" i="35"/>
  <c r="HC157" i="35"/>
  <c r="HA157" i="35"/>
  <c r="GZ157" i="35"/>
  <c r="GY157" i="35"/>
  <c r="GX157" i="35"/>
  <c r="GW157" i="35"/>
  <c r="GV157" i="35"/>
  <c r="GU157" i="35"/>
  <c r="GT157" i="35"/>
  <c r="GS157" i="35"/>
  <c r="GR157" i="35"/>
  <c r="GQ157" i="35"/>
  <c r="GP157" i="35"/>
  <c r="GO157" i="35"/>
  <c r="GN157" i="35"/>
  <c r="GM157" i="35"/>
  <c r="GL157" i="35"/>
  <c r="GK157" i="35"/>
  <c r="GJ157" i="35"/>
  <c r="GI157" i="35"/>
  <c r="GG157" i="35"/>
  <c r="GF157" i="35"/>
  <c r="GE157" i="35"/>
  <c r="GD157" i="35"/>
  <c r="GC157" i="35"/>
  <c r="GB157" i="35"/>
  <c r="GA157" i="35"/>
  <c r="FZ157" i="35"/>
  <c r="FY157" i="35"/>
  <c r="FX157" i="35"/>
  <c r="FW157" i="35"/>
  <c r="FV157" i="35"/>
  <c r="FU157" i="35"/>
  <c r="FT157" i="35"/>
  <c r="FS157" i="35"/>
  <c r="FR157" i="35"/>
  <c r="FQ157" i="35"/>
  <c r="FP157" i="35"/>
  <c r="FO157" i="35"/>
  <c r="FN157" i="35"/>
  <c r="FM157" i="35"/>
  <c r="FL157" i="35"/>
  <c r="FK157" i="35"/>
  <c r="FJ157" i="35"/>
  <c r="FI157" i="35"/>
  <c r="FH157" i="35"/>
  <c r="FG157" i="35"/>
  <c r="FF157" i="35"/>
  <c r="FD157" i="35"/>
  <c r="FC157" i="35"/>
  <c r="FB157" i="35"/>
  <c r="FA157" i="35"/>
  <c r="EZ157" i="35"/>
  <c r="EY157" i="35"/>
  <c r="EX157" i="35"/>
  <c r="EW157" i="35"/>
  <c r="EV157" i="35"/>
  <c r="EU157" i="35"/>
  <c r="ET157" i="35"/>
  <c r="ES157" i="35"/>
  <c r="ER157" i="35"/>
  <c r="EQ157" i="35"/>
  <c r="EP157" i="35"/>
  <c r="EO157" i="35"/>
  <c r="EN157" i="35"/>
  <c r="EM157" i="35"/>
  <c r="EL157" i="35"/>
  <c r="EK157" i="35"/>
  <c r="EJ157" i="35"/>
  <c r="EI157" i="35"/>
  <c r="EH157" i="35"/>
  <c r="EG157" i="35"/>
  <c r="EF157" i="35"/>
  <c r="EE157" i="35"/>
  <c r="ED157" i="35"/>
  <c r="EC157" i="35"/>
  <c r="EB157" i="35"/>
  <c r="EA157" i="35"/>
  <c r="DZ157" i="35"/>
  <c r="DY157" i="35"/>
  <c r="DX157" i="35"/>
  <c r="DW157" i="35"/>
  <c r="DV157" i="35"/>
  <c r="DU157" i="35"/>
  <c r="DT157" i="35"/>
  <c r="DS157" i="35"/>
  <c r="DR157" i="35"/>
  <c r="DQ157" i="35"/>
  <c r="DP157" i="35"/>
  <c r="DO157" i="35"/>
  <c r="DN157" i="35"/>
  <c r="DM157" i="35"/>
  <c r="DL157" i="35"/>
  <c r="DK157" i="35"/>
  <c r="DJ157" i="35"/>
  <c r="DI157" i="35"/>
  <c r="DH157" i="35"/>
  <c r="DG157" i="35"/>
  <c r="CZ157" i="35"/>
  <c r="CY157" i="35"/>
  <c r="CX157" i="35"/>
  <c r="CW157" i="35"/>
  <c r="CV157" i="35"/>
  <c r="CU157" i="35"/>
  <c r="CT157" i="35"/>
  <c r="CS157" i="35"/>
  <c r="CR157" i="35"/>
  <c r="CQ157" i="35"/>
  <c r="CP157" i="35"/>
  <c r="CO157" i="35"/>
  <c r="CN157" i="35"/>
  <c r="CM157" i="35"/>
  <c r="CL157" i="35"/>
  <c r="CK157" i="35"/>
  <c r="CJ157" i="35"/>
  <c r="CI157" i="35"/>
  <c r="CH157" i="35"/>
  <c r="CG157" i="35"/>
  <c r="CF157" i="35"/>
  <c r="CE157" i="35"/>
  <c r="CD157" i="35"/>
  <c r="CC157" i="35"/>
  <c r="CB157" i="35"/>
  <c r="CA157" i="35"/>
  <c r="BZ157" i="35"/>
  <c r="BY157" i="35"/>
  <c r="BX157" i="35"/>
  <c r="BW157" i="35"/>
  <c r="BP157" i="35"/>
  <c r="BO157" i="35"/>
  <c r="BN157" i="35"/>
  <c r="BM157" i="35"/>
  <c r="BL157" i="35"/>
  <c r="BK157" i="35"/>
  <c r="BJ157" i="35"/>
  <c r="BI157" i="35"/>
  <c r="BH157" i="35"/>
  <c r="BG157" i="35"/>
  <c r="BF157" i="35"/>
  <c r="BE157" i="35"/>
  <c r="BC157" i="35"/>
  <c r="BB157" i="35"/>
  <c r="BA157" i="35"/>
  <c r="AZ157" i="35"/>
  <c r="AY157" i="35"/>
  <c r="AW157" i="35"/>
  <c r="AV157" i="35"/>
  <c r="AU157" i="35"/>
  <c r="AS157" i="35"/>
  <c r="AR157" i="35"/>
  <c r="AQ157" i="35"/>
  <c r="AO157" i="35"/>
  <c r="AN157" i="35"/>
  <c r="AM157" i="35"/>
  <c r="AL157" i="35"/>
  <c r="AJ157" i="35"/>
  <c r="AI157" i="35"/>
  <c r="AH157" i="35"/>
  <c r="AE157" i="35"/>
  <c r="AD157" i="35"/>
  <c r="AC157" i="35"/>
  <c r="AB157" i="35"/>
  <c r="AA157" i="35"/>
  <c r="Z157" i="35"/>
  <c r="Y157" i="35"/>
  <c r="X157" i="35"/>
  <c r="W157" i="35"/>
  <c r="V157" i="35"/>
  <c r="U157" i="35"/>
  <c r="T157" i="35"/>
  <c r="S157" i="35"/>
  <c r="R157" i="35"/>
  <c r="Q157" i="35"/>
  <c r="P157" i="35"/>
  <c r="O157" i="35"/>
  <c r="N157" i="35"/>
  <c r="K157" i="35"/>
  <c r="J157" i="35"/>
  <c r="F157" i="35"/>
  <c r="HK156" i="35"/>
  <c r="HJ156" i="35"/>
  <c r="HI156" i="35"/>
  <c r="HH156" i="35"/>
  <c r="HF156" i="35"/>
  <c r="HE156" i="35"/>
  <c r="HD156" i="35"/>
  <c r="HC156" i="35"/>
  <c r="HA156" i="35"/>
  <c r="GZ156" i="35"/>
  <c r="GY156" i="35"/>
  <c r="GX156" i="35"/>
  <c r="GW156" i="35"/>
  <c r="GV156" i="35"/>
  <c r="GU156" i="35"/>
  <c r="GT156" i="35"/>
  <c r="GS156" i="35"/>
  <c r="GR156" i="35"/>
  <c r="GQ156" i="35"/>
  <c r="GP156" i="35"/>
  <c r="GO156" i="35"/>
  <c r="GN156" i="35"/>
  <c r="GM156" i="35"/>
  <c r="GL156" i="35"/>
  <c r="GK156" i="35"/>
  <c r="GJ156" i="35"/>
  <c r="GI156" i="35"/>
  <c r="GG156" i="35"/>
  <c r="GF156" i="35"/>
  <c r="GE156" i="35"/>
  <c r="GD156" i="35"/>
  <c r="GC156" i="35"/>
  <c r="GB156" i="35"/>
  <c r="GA156" i="35"/>
  <c r="FZ156" i="35"/>
  <c r="FY156" i="35"/>
  <c r="FX156" i="35"/>
  <c r="FW156" i="35"/>
  <c r="FV156" i="35"/>
  <c r="FU156" i="35"/>
  <c r="FT156" i="35"/>
  <c r="FS156" i="35"/>
  <c r="FR156" i="35"/>
  <c r="FQ156" i="35"/>
  <c r="FP156" i="35"/>
  <c r="FO156" i="35"/>
  <c r="FN156" i="35"/>
  <c r="FM156" i="35"/>
  <c r="FL156" i="35"/>
  <c r="FK156" i="35"/>
  <c r="FJ156" i="35"/>
  <c r="FI156" i="35"/>
  <c r="FH156" i="35"/>
  <c r="FG156" i="35"/>
  <c r="FF156" i="35"/>
  <c r="FD156" i="35"/>
  <c r="FC156" i="35"/>
  <c r="FB156" i="35"/>
  <c r="FA156" i="35"/>
  <c r="EZ156" i="35"/>
  <c r="EY156" i="35"/>
  <c r="EX156" i="35"/>
  <c r="EW156" i="35"/>
  <c r="EV156" i="35"/>
  <c r="EU156" i="35"/>
  <c r="ET156" i="35"/>
  <c r="ES156" i="35"/>
  <c r="ER156" i="35"/>
  <c r="EQ156" i="35"/>
  <c r="EP156" i="35"/>
  <c r="EO156" i="35"/>
  <c r="EN156" i="35"/>
  <c r="EM156" i="35"/>
  <c r="EL156" i="35"/>
  <c r="EK156" i="35"/>
  <c r="EJ156" i="35"/>
  <c r="EI156" i="35"/>
  <c r="EH156" i="35"/>
  <c r="EG156" i="35"/>
  <c r="EF156" i="35"/>
  <c r="EE156" i="35"/>
  <c r="ED156" i="35"/>
  <c r="EC156" i="35"/>
  <c r="EB156" i="35"/>
  <c r="EA156" i="35"/>
  <c r="DZ156" i="35"/>
  <c r="DY156" i="35"/>
  <c r="DX156" i="35"/>
  <c r="DW156" i="35"/>
  <c r="DV156" i="35"/>
  <c r="DU156" i="35"/>
  <c r="DT156" i="35"/>
  <c r="DS156" i="35"/>
  <c r="DR156" i="35"/>
  <c r="DQ156" i="35"/>
  <c r="DP156" i="35"/>
  <c r="DO156" i="35"/>
  <c r="DN156" i="35"/>
  <c r="DM156" i="35"/>
  <c r="DL156" i="35"/>
  <c r="DK156" i="35"/>
  <c r="DJ156" i="35"/>
  <c r="DI156" i="35"/>
  <c r="DH156" i="35"/>
  <c r="DG156" i="35"/>
  <c r="CZ156" i="35"/>
  <c r="CY156" i="35"/>
  <c r="CX156" i="35"/>
  <c r="CW156" i="35"/>
  <c r="CV156" i="35"/>
  <c r="CU156" i="35"/>
  <c r="CT156" i="35"/>
  <c r="CS156" i="35"/>
  <c r="CR156" i="35"/>
  <c r="CQ156" i="35"/>
  <c r="CP156" i="35"/>
  <c r="CO156" i="35"/>
  <c r="CN156" i="35"/>
  <c r="CM156" i="35"/>
  <c r="CL156" i="35"/>
  <c r="CK156" i="35"/>
  <c r="CJ156" i="35"/>
  <c r="CI156" i="35"/>
  <c r="CH156" i="35"/>
  <c r="CG156" i="35"/>
  <c r="CF156" i="35"/>
  <c r="CE156" i="35"/>
  <c r="CD156" i="35"/>
  <c r="CC156" i="35"/>
  <c r="CB156" i="35"/>
  <c r="CA156" i="35"/>
  <c r="BZ156" i="35"/>
  <c r="BY156" i="35"/>
  <c r="BX156" i="35"/>
  <c r="BW156" i="35"/>
  <c r="BP156" i="35"/>
  <c r="BO156" i="35"/>
  <c r="BN156" i="35"/>
  <c r="BM156" i="35"/>
  <c r="BL156" i="35"/>
  <c r="BK156" i="35"/>
  <c r="BJ156" i="35"/>
  <c r="BI156" i="35"/>
  <c r="BH156" i="35"/>
  <c r="BG156" i="35"/>
  <c r="BF156" i="35"/>
  <c r="BE156" i="35"/>
  <c r="BC156" i="35"/>
  <c r="BB156" i="35"/>
  <c r="BA156" i="35"/>
  <c r="AZ156" i="35"/>
  <c r="AY156" i="35"/>
  <c r="AW156" i="35"/>
  <c r="AV156" i="35"/>
  <c r="AU156" i="35"/>
  <c r="AS156" i="35"/>
  <c r="AR156" i="35"/>
  <c r="AQ156" i="35"/>
  <c r="AO156" i="35"/>
  <c r="AN156" i="35"/>
  <c r="AM156" i="35"/>
  <c r="AL156" i="35"/>
  <c r="AJ156" i="35"/>
  <c r="AI156" i="35"/>
  <c r="AH156" i="35"/>
  <c r="AE156" i="35"/>
  <c r="AD156" i="35"/>
  <c r="AC156" i="35"/>
  <c r="AB156" i="35"/>
  <c r="AA156" i="35"/>
  <c r="Z156" i="35"/>
  <c r="Y156" i="35"/>
  <c r="X156" i="35"/>
  <c r="W156" i="35"/>
  <c r="V156" i="35"/>
  <c r="U156" i="35"/>
  <c r="T156" i="35"/>
  <c r="S156" i="35"/>
  <c r="R156" i="35"/>
  <c r="Q156" i="35"/>
  <c r="P156" i="35"/>
  <c r="O156" i="35"/>
  <c r="N156" i="35"/>
  <c r="K156" i="35"/>
  <c r="J156" i="35"/>
  <c r="F156" i="35"/>
  <c r="HK155" i="35"/>
  <c r="HJ155" i="35"/>
  <c r="HI155" i="35"/>
  <c r="HH155" i="35"/>
  <c r="HF155" i="35"/>
  <c r="HE155" i="35"/>
  <c r="HD155" i="35"/>
  <c r="HC155" i="35"/>
  <c r="HA155" i="35"/>
  <c r="GZ155" i="35"/>
  <c r="GY155" i="35"/>
  <c r="GX155" i="35"/>
  <c r="GW155" i="35"/>
  <c r="GV155" i="35"/>
  <c r="GU155" i="35"/>
  <c r="GT155" i="35"/>
  <c r="GS155" i="35"/>
  <c r="GR155" i="35"/>
  <c r="GQ155" i="35"/>
  <c r="GP155" i="35"/>
  <c r="GO155" i="35"/>
  <c r="GN155" i="35"/>
  <c r="GM155" i="35"/>
  <c r="GL155" i="35"/>
  <c r="GK155" i="35"/>
  <c r="GJ155" i="35"/>
  <c r="GI155" i="35"/>
  <c r="GG155" i="35"/>
  <c r="GF155" i="35"/>
  <c r="GE155" i="35"/>
  <c r="GD155" i="35"/>
  <c r="GC155" i="35"/>
  <c r="GB155" i="35"/>
  <c r="GA155" i="35"/>
  <c r="FZ155" i="35"/>
  <c r="FY155" i="35"/>
  <c r="FX155" i="35"/>
  <c r="FW155" i="35"/>
  <c r="FV155" i="35"/>
  <c r="FU155" i="35"/>
  <c r="FT155" i="35"/>
  <c r="FS155" i="35"/>
  <c r="FR155" i="35"/>
  <c r="FQ155" i="35"/>
  <c r="FP155" i="35"/>
  <c r="FO155" i="35"/>
  <c r="FN155" i="35"/>
  <c r="FM155" i="35"/>
  <c r="FL155" i="35"/>
  <c r="FK155" i="35"/>
  <c r="FJ155" i="35"/>
  <c r="FI155" i="35"/>
  <c r="FH155" i="35"/>
  <c r="FG155" i="35"/>
  <c r="FF155" i="35"/>
  <c r="FD155" i="35"/>
  <c r="FC155" i="35"/>
  <c r="FB155" i="35"/>
  <c r="FA155" i="35"/>
  <c r="EZ155" i="35"/>
  <c r="EY155" i="35"/>
  <c r="EX155" i="35"/>
  <c r="EW155" i="35"/>
  <c r="EV155" i="35"/>
  <c r="EU155" i="35"/>
  <c r="ET155" i="35"/>
  <c r="ES155" i="35"/>
  <c r="ER155" i="35"/>
  <c r="EQ155" i="35"/>
  <c r="EP155" i="35"/>
  <c r="EO155" i="35"/>
  <c r="EN155" i="35"/>
  <c r="EM155" i="35"/>
  <c r="EL155" i="35"/>
  <c r="EK155" i="35"/>
  <c r="EJ155" i="35"/>
  <c r="EI155" i="35"/>
  <c r="EH155" i="35"/>
  <c r="EG155" i="35"/>
  <c r="EF155" i="35"/>
  <c r="EE155" i="35"/>
  <c r="ED155" i="35"/>
  <c r="EC155" i="35"/>
  <c r="EB155" i="35"/>
  <c r="EA155" i="35"/>
  <c r="DZ155" i="35"/>
  <c r="DY155" i="35"/>
  <c r="DX155" i="35"/>
  <c r="DW155" i="35"/>
  <c r="DV155" i="35"/>
  <c r="DU155" i="35"/>
  <c r="DT155" i="35"/>
  <c r="DS155" i="35"/>
  <c r="DR155" i="35"/>
  <c r="DQ155" i="35"/>
  <c r="DP155" i="35"/>
  <c r="DO155" i="35"/>
  <c r="DN155" i="35"/>
  <c r="DM155" i="35"/>
  <c r="DL155" i="35"/>
  <c r="DK155" i="35"/>
  <c r="DJ155" i="35"/>
  <c r="DI155" i="35"/>
  <c r="DH155" i="35"/>
  <c r="DG155" i="35"/>
  <c r="CZ155" i="35"/>
  <c r="CY155" i="35"/>
  <c r="CX155" i="35"/>
  <c r="CW155" i="35"/>
  <c r="CV155" i="35"/>
  <c r="CU155" i="35"/>
  <c r="CT155" i="35"/>
  <c r="CS155" i="35"/>
  <c r="CR155" i="35"/>
  <c r="CQ155" i="35"/>
  <c r="CP155" i="35"/>
  <c r="CO155" i="35"/>
  <c r="CN155" i="35"/>
  <c r="CM155" i="35"/>
  <c r="CL155" i="35"/>
  <c r="CK155" i="35"/>
  <c r="CJ155" i="35"/>
  <c r="CI155" i="35"/>
  <c r="CH155" i="35"/>
  <c r="CG155" i="35"/>
  <c r="CF155" i="35"/>
  <c r="CE155" i="35"/>
  <c r="CD155" i="35"/>
  <c r="CC155" i="35"/>
  <c r="CB155" i="35"/>
  <c r="CA155" i="35"/>
  <c r="BZ155" i="35"/>
  <c r="BY155" i="35"/>
  <c r="BX155" i="35"/>
  <c r="BW155" i="35"/>
  <c r="BP155" i="35"/>
  <c r="BO155" i="35"/>
  <c r="BN155" i="35"/>
  <c r="BM155" i="35"/>
  <c r="BL155" i="35"/>
  <c r="BK155" i="35"/>
  <c r="BJ155" i="35"/>
  <c r="BI155" i="35"/>
  <c r="BH155" i="35"/>
  <c r="BG155" i="35"/>
  <c r="BF155" i="35"/>
  <c r="BE155" i="35"/>
  <c r="BC155" i="35"/>
  <c r="BB155" i="35"/>
  <c r="BA155" i="35"/>
  <c r="AZ155" i="35"/>
  <c r="AY155" i="35"/>
  <c r="AW155" i="35"/>
  <c r="AV155" i="35"/>
  <c r="AU155" i="35"/>
  <c r="AS155" i="35"/>
  <c r="AR155" i="35"/>
  <c r="AQ155" i="35"/>
  <c r="AO155" i="35"/>
  <c r="AN155" i="35"/>
  <c r="AM155" i="35"/>
  <c r="AL155" i="35"/>
  <c r="AJ155" i="35"/>
  <c r="AI155" i="35"/>
  <c r="AH155" i="35"/>
  <c r="AE155" i="35"/>
  <c r="AD155" i="35"/>
  <c r="AC155" i="35"/>
  <c r="AB155" i="35"/>
  <c r="AA155" i="35"/>
  <c r="Z155" i="35"/>
  <c r="Y155" i="35"/>
  <c r="X155" i="35"/>
  <c r="W155" i="35"/>
  <c r="V155" i="35"/>
  <c r="U155" i="35"/>
  <c r="T155" i="35"/>
  <c r="S155" i="35"/>
  <c r="R155" i="35"/>
  <c r="Q155" i="35"/>
  <c r="P155" i="35"/>
  <c r="O155" i="35"/>
  <c r="N155" i="35"/>
  <c r="K155" i="35"/>
  <c r="J155" i="35"/>
  <c r="F155" i="35"/>
  <c r="HK154" i="35"/>
  <c r="HJ154" i="35"/>
  <c r="HI154" i="35"/>
  <c r="HH154" i="35"/>
  <c r="HF154" i="35"/>
  <c r="HE154" i="35"/>
  <c r="HD154" i="35"/>
  <c r="HC154" i="35"/>
  <c r="HA154" i="35"/>
  <c r="GZ154" i="35"/>
  <c r="GY154" i="35"/>
  <c r="GX154" i="35"/>
  <c r="GW154" i="35"/>
  <c r="GV154" i="35"/>
  <c r="GU154" i="35"/>
  <c r="GT154" i="35"/>
  <c r="GS154" i="35"/>
  <c r="GR154" i="35"/>
  <c r="GQ154" i="35"/>
  <c r="GP154" i="35"/>
  <c r="GO154" i="35"/>
  <c r="GN154" i="35"/>
  <c r="GM154" i="35"/>
  <c r="GL154" i="35"/>
  <c r="GK154" i="35"/>
  <c r="GJ154" i="35"/>
  <c r="GI154" i="35"/>
  <c r="GG154" i="35"/>
  <c r="GF154" i="35"/>
  <c r="GE154" i="35"/>
  <c r="GD154" i="35"/>
  <c r="GC154" i="35"/>
  <c r="GB154" i="35"/>
  <c r="GA154" i="35"/>
  <c r="FZ154" i="35"/>
  <c r="FY154" i="35"/>
  <c r="FX154" i="35"/>
  <c r="FW154" i="35"/>
  <c r="FV154" i="35"/>
  <c r="FU154" i="35"/>
  <c r="FT154" i="35"/>
  <c r="FS154" i="35"/>
  <c r="FR154" i="35"/>
  <c r="FQ154" i="35"/>
  <c r="FP154" i="35"/>
  <c r="FO154" i="35"/>
  <c r="FN154" i="35"/>
  <c r="FM154" i="35"/>
  <c r="FL154" i="35"/>
  <c r="FK154" i="35"/>
  <c r="FJ154" i="35"/>
  <c r="FI154" i="35"/>
  <c r="FH154" i="35"/>
  <c r="FG154" i="35"/>
  <c r="FF154" i="35"/>
  <c r="FD154" i="35"/>
  <c r="FC154" i="35"/>
  <c r="FB154" i="35"/>
  <c r="FA154" i="35"/>
  <c r="EZ154" i="35"/>
  <c r="EY154" i="35"/>
  <c r="EX154" i="35"/>
  <c r="EW154" i="35"/>
  <c r="EV154" i="35"/>
  <c r="EU154" i="35"/>
  <c r="ET154" i="35"/>
  <c r="ES154" i="35"/>
  <c r="ER154" i="35"/>
  <c r="EQ154" i="35"/>
  <c r="EP154" i="35"/>
  <c r="EO154" i="35"/>
  <c r="EN154" i="35"/>
  <c r="EM154" i="35"/>
  <c r="EL154" i="35"/>
  <c r="EK154" i="35"/>
  <c r="EJ154" i="35"/>
  <c r="EI154" i="35"/>
  <c r="EH154" i="35"/>
  <c r="EG154" i="35"/>
  <c r="EF154" i="35"/>
  <c r="EE154" i="35"/>
  <c r="ED154" i="35"/>
  <c r="EC154" i="35"/>
  <c r="EB154" i="35"/>
  <c r="EA154" i="35"/>
  <c r="DZ154" i="35"/>
  <c r="DY154" i="35"/>
  <c r="DX154" i="35"/>
  <c r="DW154" i="35"/>
  <c r="DV154" i="35"/>
  <c r="DU154" i="35"/>
  <c r="DT154" i="35"/>
  <c r="DS154" i="35"/>
  <c r="DR154" i="35"/>
  <c r="DQ154" i="35"/>
  <c r="DP154" i="35"/>
  <c r="DO154" i="35"/>
  <c r="DN154" i="35"/>
  <c r="DM154" i="35"/>
  <c r="DL154" i="35"/>
  <c r="DK154" i="35"/>
  <c r="DJ154" i="35"/>
  <c r="DI154" i="35"/>
  <c r="DH154" i="35"/>
  <c r="DG154" i="35"/>
  <c r="CZ154" i="35"/>
  <c r="CY154" i="35"/>
  <c r="CX154" i="35"/>
  <c r="CW154" i="35"/>
  <c r="CV154" i="35"/>
  <c r="CU154" i="35"/>
  <c r="CT154" i="35"/>
  <c r="CS154" i="35"/>
  <c r="CR154" i="35"/>
  <c r="CQ154" i="35"/>
  <c r="CP154" i="35"/>
  <c r="CO154" i="35"/>
  <c r="CN154" i="35"/>
  <c r="CM154" i="35"/>
  <c r="CL154" i="35"/>
  <c r="CK154" i="35"/>
  <c r="CJ154" i="35"/>
  <c r="CI154" i="35"/>
  <c r="CH154" i="35"/>
  <c r="CG154" i="35"/>
  <c r="CF154" i="35"/>
  <c r="CE154" i="35"/>
  <c r="CD154" i="35"/>
  <c r="CC154" i="35"/>
  <c r="CB154" i="35"/>
  <c r="CA154" i="35"/>
  <c r="BZ154" i="35"/>
  <c r="BY154" i="35"/>
  <c r="BX154" i="35"/>
  <c r="BW154" i="35"/>
  <c r="BP154" i="35"/>
  <c r="BO154" i="35"/>
  <c r="BN154" i="35"/>
  <c r="BM154" i="35"/>
  <c r="BL154" i="35"/>
  <c r="BK154" i="35"/>
  <c r="BJ154" i="35"/>
  <c r="BI154" i="35"/>
  <c r="BH154" i="35"/>
  <c r="BG154" i="35"/>
  <c r="BF154" i="35"/>
  <c r="BE154" i="35"/>
  <c r="BC154" i="35"/>
  <c r="BB154" i="35"/>
  <c r="BA154" i="35"/>
  <c r="AZ154" i="35"/>
  <c r="AY154" i="35"/>
  <c r="AW154" i="35"/>
  <c r="AV154" i="35"/>
  <c r="AU154" i="35"/>
  <c r="AS154" i="35"/>
  <c r="AR154" i="35"/>
  <c r="AQ154" i="35"/>
  <c r="AO154" i="35"/>
  <c r="AN154" i="35"/>
  <c r="AM154" i="35"/>
  <c r="AL154" i="35"/>
  <c r="AJ154" i="35"/>
  <c r="AI154" i="35"/>
  <c r="AH154" i="35"/>
  <c r="AE154" i="35"/>
  <c r="AD154" i="35"/>
  <c r="AC154" i="35"/>
  <c r="AB154" i="35"/>
  <c r="AA154" i="35"/>
  <c r="Z154" i="35"/>
  <c r="Y154" i="35"/>
  <c r="X154" i="35"/>
  <c r="W154" i="35"/>
  <c r="V154" i="35"/>
  <c r="U154" i="35"/>
  <c r="T154" i="35"/>
  <c r="S154" i="35"/>
  <c r="R154" i="35"/>
  <c r="Q154" i="35"/>
  <c r="P154" i="35"/>
  <c r="O154" i="35"/>
  <c r="N154" i="35"/>
  <c r="K154" i="35"/>
  <c r="J154" i="35"/>
  <c r="F154" i="35"/>
  <c r="K153" i="35"/>
  <c r="F153" i="35"/>
  <c r="HK152" i="35"/>
  <c r="HJ152" i="35"/>
  <c r="HI152" i="35"/>
  <c r="HH152" i="35"/>
  <c r="HF152" i="35"/>
  <c r="HE152" i="35"/>
  <c r="HD152" i="35"/>
  <c r="HC152" i="35"/>
  <c r="HA152" i="35"/>
  <c r="GZ152" i="35"/>
  <c r="GY152" i="35"/>
  <c r="GX152" i="35"/>
  <c r="GW152" i="35"/>
  <c r="GV152" i="35"/>
  <c r="GU152" i="35"/>
  <c r="GT152" i="35"/>
  <c r="GS152" i="35"/>
  <c r="GR152" i="35"/>
  <c r="GQ152" i="35"/>
  <c r="GP152" i="35"/>
  <c r="GO152" i="35"/>
  <c r="GN152" i="35"/>
  <c r="GM152" i="35"/>
  <c r="GL152" i="35"/>
  <c r="GK152" i="35"/>
  <c r="GJ152" i="35"/>
  <c r="GI152" i="35"/>
  <c r="GG152" i="35"/>
  <c r="GF152" i="35"/>
  <c r="GE152" i="35"/>
  <c r="GD152" i="35"/>
  <c r="GC152" i="35"/>
  <c r="GB152" i="35"/>
  <c r="GA152" i="35"/>
  <c r="FZ152" i="35"/>
  <c r="FY152" i="35"/>
  <c r="FX152" i="35"/>
  <c r="FW152" i="35"/>
  <c r="FV152" i="35"/>
  <c r="FU152" i="35"/>
  <c r="FT152" i="35"/>
  <c r="FS152" i="35"/>
  <c r="FR152" i="35"/>
  <c r="FQ152" i="35"/>
  <c r="FP152" i="35"/>
  <c r="FO152" i="35"/>
  <c r="FN152" i="35"/>
  <c r="FM152" i="35"/>
  <c r="FL152" i="35"/>
  <c r="FK152" i="35"/>
  <c r="FJ152" i="35"/>
  <c r="FI152" i="35"/>
  <c r="FH152" i="35"/>
  <c r="FG152" i="35"/>
  <c r="FF152" i="35"/>
  <c r="FD152" i="35"/>
  <c r="FC152" i="35"/>
  <c r="FB152" i="35"/>
  <c r="FA152" i="35"/>
  <c r="EZ152" i="35"/>
  <c r="EY152" i="35"/>
  <c r="EX152" i="35"/>
  <c r="EW152" i="35"/>
  <c r="EV152" i="35"/>
  <c r="EU152" i="35"/>
  <c r="ET152" i="35"/>
  <c r="ES152" i="35"/>
  <c r="ER152" i="35"/>
  <c r="EQ152" i="35"/>
  <c r="EP152" i="35"/>
  <c r="EO152" i="35"/>
  <c r="EN152" i="35"/>
  <c r="EM152" i="35"/>
  <c r="EL152" i="35"/>
  <c r="EK152" i="35"/>
  <c r="EJ152" i="35"/>
  <c r="EI152" i="35"/>
  <c r="EH152" i="35"/>
  <c r="EG152" i="35"/>
  <c r="EF152" i="35"/>
  <c r="EE152" i="35"/>
  <c r="ED152" i="35"/>
  <c r="EC152" i="35"/>
  <c r="EB152" i="35"/>
  <c r="EA152" i="35"/>
  <c r="DZ152" i="35"/>
  <c r="DY152" i="35"/>
  <c r="DX152" i="35"/>
  <c r="DW152" i="35"/>
  <c r="DV152" i="35"/>
  <c r="DU152" i="35"/>
  <c r="DT152" i="35"/>
  <c r="DS152" i="35"/>
  <c r="DR152" i="35"/>
  <c r="DQ152" i="35"/>
  <c r="DP152" i="35"/>
  <c r="DO152" i="35"/>
  <c r="DN152" i="35"/>
  <c r="DM152" i="35"/>
  <c r="DL152" i="35"/>
  <c r="DK152" i="35"/>
  <c r="DJ152" i="35"/>
  <c r="DI152" i="35"/>
  <c r="DH152" i="35"/>
  <c r="DG152" i="35"/>
  <c r="CZ152" i="35"/>
  <c r="CY152" i="35"/>
  <c r="CX152" i="35"/>
  <c r="CW152" i="35"/>
  <c r="CV152" i="35"/>
  <c r="CU152" i="35"/>
  <c r="CT152" i="35"/>
  <c r="CS152" i="35"/>
  <c r="CR152" i="35"/>
  <c r="CQ152" i="35"/>
  <c r="CP152" i="35"/>
  <c r="CO152" i="35"/>
  <c r="CN152" i="35"/>
  <c r="CM152" i="35"/>
  <c r="CL152" i="35"/>
  <c r="CK152" i="35"/>
  <c r="CJ152" i="35"/>
  <c r="CI152" i="35"/>
  <c r="CH152" i="35"/>
  <c r="CG152" i="35"/>
  <c r="CF152" i="35"/>
  <c r="CE152" i="35"/>
  <c r="CD152" i="35"/>
  <c r="CC152" i="35"/>
  <c r="CB152" i="35"/>
  <c r="CA152" i="35"/>
  <c r="BZ152" i="35"/>
  <c r="BY152" i="35"/>
  <c r="BX152" i="35"/>
  <c r="BW152" i="35"/>
  <c r="BP152" i="35"/>
  <c r="BO152" i="35"/>
  <c r="BN152" i="35"/>
  <c r="BM152" i="35"/>
  <c r="BL152" i="35"/>
  <c r="BK152" i="35"/>
  <c r="BJ152" i="35"/>
  <c r="BI152" i="35"/>
  <c r="BH152" i="35"/>
  <c r="BG152" i="35"/>
  <c r="BF152" i="35"/>
  <c r="BE152" i="35"/>
  <c r="BC152" i="35"/>
  <c r="BB152" i="35"/>
  <c r="BA152" i="35"/>
  <c r="AZ152" i="35"/>
  <c r="AY152" i="35"/>
  <c r="AW152" i="35"/>
  <c r="AV152" i="35"/>
  <c r="AU152" i="35"/>
  <c r="AS152" i="35"/>
  <c r="AR152" i="35"/>
  <c r="AQ152" i="35"/>
  <c r="AO152" i="35"/>
  <c r="AN152" i="35"/>
  <c r="AM152" i="35"/>
  <c r="AL152" i="35"/>
  <c r="AJ152" i="35"/>
  <c r="AI152" i="35"/>
  <c r="AH152" i="35"/>
  <c r="AE152" i="35"/>
  <c r="AD152" i="35"/>
  <c r="AC152" i="35"/>
  <c r="AB152" i="35"/>
  <c r="AA152" i="35"/>
  <c r="Z152" i="35"/>
  <c r="Y152" i="35"/>
  <c r="X152" i="35"/>
  <c r="W152" i="35"/>
  <c r="V152" i="35"/>
  <c r="U152" i="35"/>
  <c r="T152" i="35"/>
  <c r="S152" i="35"/>
  <c r="R152" i="35"/>
  <c r="Q152" i="35"/>
  <c r="P152" i="35"/>
  <c r="O152" i="35"/>
  <c r="N152" i="35"/>
  <c r="K152" i="35"/>
  <c r="J152" i="35"/>
  <c r="F152" i="35"/>
  <c r="HK151" i="35"/>
  <c r="HJ151" i="35"/>
  <c r="HI151" i="35"/>
  <c r="HH151" i="35"/>
  <c r="HF151" i="35"/>
  <c r="HE151" i="35"/>
  <c r="HD151" i="35"/>
  <c r="HC151" i="35"/>
  <c r="HA151" i="35"/>
  <c r="GZ151" i="35"/>
  <c r="GY151" i="35"/>
  <c r="GX151" i="35"/>
  <c r="GW151" i="35"/>
  <c r="GV151" i="35"/>
  <c r="GU151" i="35"/>
  <c r="GT151" i="35"/>
  <c r="GS151" i="35"/>
  <c r="GR151" i="35"/>
  <c r="GQ151" i="35"/>
  <c r="GP151" i="35"/>
  <c r="GO151" i="35"/>
  <c r="GN151" i="35"/>
  <c r="GM151" i="35"/>
  <c r="GL151" i="35"/>
  <c r="GK151" i="35"/>
  <c r="GJ151" i="35"/>
  <c r="GI151" i="35"/>
  <c r="GG151" i="35"/>
  <c r="GF151" i="35"/>
  <c r="GE151" i="35"/>
  <c r="GD151" i="35"/>
  <c r="GC151" i="35"/>
  <c r="GB151" i="35"/>
  <c r="GA151" i="35"/>
  <c r="FZ151" i="35"/>
  <c r="FY151" i="35"/>
  <c r="FX151" i="35"/>
  <c r="FW151" i="35"/>
  <c r="FV151" i="35"/>
  <c r="FU151" i="35"/>
  <c r="FT151" i="35"/>
  <c r="FS151" i="35"/>
  <c r="FR151" i="35"/>
  <c r="FQ151" i="35"/>
  <c r="FP151" i="35"/>
  <c r="FO151" i="35"/>
  <c r="FN151" i="35"/>
  <c r="FM151" i="35"/>
  <c r="FL151" i="35"/>
  <c r="FK151" i="35"/>
  <c r="FJ151" i="35"/>
  <c r="FI151" i="35"/>
  <c r="FH151" i="35"/>
  <c r="FG151" i="35"/>
  <c r="FF151" i="35"/>
  <c r="FD151" i="35"/>
  <c r="FC151" i="35"/>
  <c r="FB151" i="35"/>
  <c r="FA151" i="35"/>
  <c r="EZ151" i="35"/>
  <c r="EY151" i="35"/>
  <c r="EX151" i="35"/>
  <c r="EW151" i="35"/>
  <c r="EV151" i="35"/>
  <c r="EU151" i="35"/>
  <c r="ET151" i="35"/>
  <c r="ES151" i="35"/>
  <c r="ER151" i="35"/>
  <c r="EQ151" i="35"/>
  <c r="EP151" i="35"/>
  <c r="EO151" i="35"/>
  <c r="EN151" i="35"/>
  <c r="EM151" i="35"/>
  <c r="EL151" i="35"/>
  <c r="EK151" i="35"/>
  <c r="EJ151" i="35"/>
  <c r="EI151" i="35"/>
  <c r="EH151" i="35"/>
  <c r="EG151" i="35"/>
  <c r="EF151" i="35"/>
  <c r="EE151" i="35"/>
  <c r="ED151" i="35"/>
  <c r="EC151" i="35"/>
  <c r="EB151" i="35"/>
  <c r="EA151" i="35"/>
  <c r="DZ151" i="35"/>
  <c r="DY151" i="35"/>
  <c r="DX151" i="35"/>
  <c r="DW151" i="35"/>
  <c r="DV151" i="35"/>
  <c r="DU151" i="35"/>
  <c r="DT151" i="35"/>
  <c r="DS151" i="35"/>
  <c r="DR151" i="35"/>
  <c r="DQ151" i="35"/>
  <c r="DP151" i="35"/>
  <c r="DO151" i="35"/>
  <c r="DN151" i="35"/>
  <c r="DM151" i="35"/>
  <c r="DL151" i="35"/>
  <c r="DK151" i="35"/>
  <c r="DJ151" i="35"/>
  <c r="DI151" i="35"/>
  <c r="DH151" i="35"/>
  <c r="DG151" i="35"/>
  <c r="CZ151" i="35"/>
  <c r="CY151" i="35"/>
  <c r="CX151" i="35"/>
  <c r="CW151" i="35"/>
  <c r="CV151" i="35"/>
  <c r="CU151" i="35"/>
  <c r="CT151" i="35"/>
  <c r="CS151" i="35"/>
  <c r="CR151" i="35"/>
  <c r="CQ151" i="35"/>
  <c r="CP151" i="35"/>
  <c r="CO151" i="35"/>
  <c r="CN151" i="35"/>
  <c r="CM151" i="35"/>
  <c r="CL151" i="35"/>
  <c r="CK151" i="35"/>
  <c r="CJ151" i="35"/>
  <c r="CI151" i="35"/>
  <c r="CH151" i="35"/>
  <c r="CG151" i="35"/>
  <c r="CF151" i="35"/>
  <c r="CE151" i="35"/>
  <c r="CD151" i="35"/>
  <c r="CC151" i="35"/>
  <c r="CB151" i="35"/>
  <c r="CA151" i="35"/>
  <c r="BZ151" i="35"/>
  <c r="BY151" i="35"/>
  <c r="BX151" i="35"/>
  <c r="BW151" i="35"/>
  <c r="BP151" i="35"/>
  <c r="BO151" i="35"/>
  <c r="BN151" i="35"/>
  <c r="BM151" i="35"/>
  <c r="BL151" i="35"/>
  <c r="BK151" i="35"/>
  <c r="BJ151" i="35"/>
  <c r="BI151" i="35"/>
  <c r="BH151" i="35"/>
  <c r="BG151" i="35"/>
  <c r="BF151" i="35"/>
  <c r="BE151" i="35"/>
  <c r="BC151" i="35"/>
  <c r="BB151" i="35"/>
  <c r="BA151" i="35"/>
  <c r="AZ151" i="35"/>
  <c r="AY151" i="35"/>
  <c r="AW151" i="35"/>
  <c r="AV151" i="35"/>
  <c r="AU151" i="35"/>
  <c r="AS151" i="35"/>
  <c r="AR151" i="35"/>
  <c r="AQ151" i="35"/>
  <c r="AO151" i="35"/>
  <c r="AN151" i="35"/>
  <c r="AM151" i="35"/>
  <c r="AL151" i="35"/>
  <c r="AJ151" i="35"/>
  <c r="AI151" i="35"/>
  <c r="AH151" i="35"/>
  <c r="AE151" i="35"/>
  <c r="AD151" i="35"/>
  <c r="AC151" i="35"/>
  <c r="AB151" i="35"/>
  <c r="AA151" i="35"/>
  <c r="Z151" i="35"/>
  <c r="Y151" i="35"/>
  <c r="X151" i="35"/>
  <c r="W151" i="35"/>
  <c r="V151" i="35"/>
  <c r="U151" i="35"/>
  <c r="T151" i="35"/>
  <c r="S151" i="35"/>
  <c r="R151" i="35"/>
  <c r="Q151" i="35"/>
  <c r="P151" i="35"/>
  <c r="O151" i="35"/>
  <c r="N151" i="35"/>
  <c r="K151" i="35"/>
  <c r="J151" i="35"/>
  <c r="F151" i="35"/>
  <c r="HK150" i="35"/>
  <c r="HJ150" i="35"/>
  <c r="HI150" i="35"/>
  <c r="HH150" i="35"/>
  <c r="HF150" i="35"/>
  <c r="HE150" i="35"/>
  <c r="HD150" i="35"/>
  <c r="HC150" i="35"/>
  <c r="HA150" i="35"/>
  <c r="GZ150" i="35"/>
  <c r="GY150" i="35"/>
  <c r="GX150" i="35"/>
  <c r="GW150" i="35"/>
  <c r="GV150" i="35"/>
  <c r="GU150" i="35"/>
  <c r="GT150" i="35"/>
  <c r="GS150" i="35"/>
  <c r="GR150" i="35"/>
  <c r="GQ150" i="35"/>
  <c r="GP150" i="35"/>
  <c r="GO150" i="35"/>
  <c r="GN150" i="35"/>
  <c r="GM150" i="35"/>
  <c r="GL150" i="35"/>
  <c r="GK150" i="35"/>
  <c r="GJ150" i="35"/>
  <c r="GI150" i="35"/>
  <c r="GG150" i="35"/>
  <c r="GF150" i="35"/>
  <c r="GE150" i="35"/>
  <c r="GD150" i="35"/>
  <c r="GC150" i="35"/>
  <c r="GB150" i="35"/>
  <c r="GA150" i="35"/>
  <c r="FZ150" i="35"/>
  <c r="FY150" i="35"/>
  <c r="FX150" i="35"/>
  <c r="FW150" i="35"/>
  <c r="FV150" i="35"/>
  <c r="FU150" i="35"/>
  <c r="FT150" i="35"/>
  <c r="FS150" i="35"/>
  <c r="FR150" i="35"/>
  <c r="FQ150" i="35"/>
  <c r="FP150" i="35"/>
  <c r="FO150" i="35"/>
  <c r="FN150" i="35"/>
  <c r="FM150" i="35"/>
  <c r="FL150" i="35"/>
  <c r="FK150" i="35"/>
  <c r="FJ150" i="35"/>
  <c r="FI150" i="35"/>
  <c r="FH150" i="35"/>
  <c r="FG150" i="35"/>
  <c r="FF150" i="35"/>
  <c r="FD150" i="35"/>
  <c r="FC150" i="35"/>
  <c r="FB150" i="35"/>
  <c r="FA150" i="35"/>
  <c r="EZ150" i="35"/>
  <c r="EY150" i="35"/>
  <c r="EX150" i="35"/>
  <c r="EW150" i="35"/>
  <c r="EV150" i="35"/>
  <c r="EU150" i="35"/>
  <c r="ET150" i="35"/>
  <c r="ES150" i="35"/>
  <c r="ER150" i="35"/>
  <c r="EQ150" i="35"/>
  <c r="EP150" i="35"/>
  <c r="EO150" i="35"/>
  <c r="EN150" i="35"/>
  <c r="EM150" i="35"/>
  <c r="EL150" i="35"/>
  <c r="EK150" i="35"/>
  <c r="EJ150" i="35"/>
  <c r="EI150" i="35"/>
  <c r="EH150" i="35"/>
  <c r="EG150" i="35"/>
  <c r="EF150" i="35"/>
  <c r="EE150" i="35"/>
  <c r="ED150" i="35"/>
  <c r="EC150" i="35"/>
  <c r="EB150" i="35"/>
  <c r="EA150" i="35"/>
  <c r="DZ150" i="35"/>
  <c r="DY150" i="35"/>
  <c r="DX150" i="35"/>
  <c r="DW150" i="35"/>
  <c r="DV150" i="35"/>
  <c r="DU150" i="35"/>
  <c r="DT150" i="35"/>
  <c r="DS150" i="35"/>
  <c r="DR150" i="35"/>
  <c r="DQ150" i="35"/>
  <c r="DP150" i="35"/>
  <c r="DO150" i="35"/>
  <c r="DN150" i="35"/>
  <c r="DM150" i="35"/>
  <c r="DL150" i="35"/>
  <c r="DK150" i="35"/>
  <c r="DJ150" i="35"/>
  <c r="DI150" i="35"/>
  <c r="DH150" i="35"/>
  <c r="DG150" i="35"/>
  <c r="CZ150" i="35"/>
  <c r="CY150" i="35"/>
  <c r="CX150" i="35"/>
  <c r="CW150" i="35"/>
  <c r="CV150" i="35"/>
  <c r="CU150" i="35"/>
  <c r="CT150" i="35"/>
  <c r="CS150" i="35"/>
  <c r="CR150" i="35"/>
  <c r="CQ150" i="35"/>
  <c r="CP150" i="35"/>
  <c r="CO150" i="35"/>
  <c r="CN150" i="35"/>
  <c r="CM150" i="35"/>
  <c r="CL150" i="35"/>
  <c r="CK150" i="35"/>
  <c r="CJ150" i="35"/>
  <c r="CI150" i="35"/>
  <c r="CH150" i="35"/>
  <c r="CG150" i="35"/>
  <c r="CF150" i="35"/>
  <c r="CE150" i="35"/>
  <c r="CD150" i="35"/>
  <c r="CC150" i="35"/>
  <c r="CB150" i="35"/>
  <c r="CA150" i="35"/>
  <c r="BZ150" i="35"/>
  <c r="BY150" i="35"/>
  <c r="BX150" i="35"/>
  <c r="BW150" i="35"/>
  <c r="BP150" i="35"/>
  <c r="BO150" i="35"/>
  <c r="BN150" i="35"/>
  <c r="BM150" i="35"/>
  <c r="BL150" i="35"/>
  <c r="BK150" i="35"/>
  <c r="BJ150" i="35"/>
  <c r="BI150" i="35"/>
  <c r="BH150" i="35"/>
  <c r="BG150" i="35"/>
  <c r="BF150" i="35"/>
  <c r="BE150" i="35"/>
  <c r="BC150" i="35"/>
  <c r="BB150" i="35"/>
  <c r="BA150" i="35"/>
  <c r="AZ150" i="35"/>
  <c r="AY150" i="35"/>
  <c r="AW150" i="35"/>
  <c r="AV150" i="35"/>
  <c r="AU150" i="35"/>
  <c r="AS150" i="35"/>
  <c r="AR150" i="35"/>
  <c r="AQ150" i="35"/>
  <c r="AO150" i="35"/>
  <c r="AN150" i="35"/>
  <c r="AM150" i="35"/>
  <c r="AL150" i="35"/>
  <c r="AJ150" i="35"/>
  <c r="AI150" i="35"/>
  <c r="AH150" i="35"/>
  <c r="AE150" i="35"/>
  <c r="AD150" i="35"/>
  <c r="AC150" i="35"/>
  <c r="AB150" i="35"/>
  <c r="AA150" i="35"/>
  <c r="Z150" i="35"/>
  <c r="Y150" i="35"/>
  <c r="X150" i="35"/>
  <c r="W150" i="35"/>
  <c r="V150" i="35"/>
  <c r="U150" i="35"/>
  <c r="T150" i="35"/>
  <c r="S150" i="35"/>
  <c r="R150" i="35"/>
  <c r="Q150" i="35"/>
  <c r="P150" i="35"/>
  <c r="O150" i="35"/>
  <c r="N150" i="35"/>
  <c r="K150" i="35"/>
  <c r="J150" i="35"/>
  <c r="F150" i="35"/>
  <c r="HK149" i="35"/>
  <c r="HJ149" i="35"/>
  <c r="HI149" i="35"/>
  <c r="HH149" i="35"/>
  <c r="HF149" i="35"/>
  <c r="HE149" i="35"/>
  <c r="HD149" i="35"/>
  <c r="HC149" i="35"/>
  <c r="HA149" i="35"/>
  <c r="GZ149" i="35"/>
  <c r="GY149" i="35"/>
  <c r="GX149" i="35"/>
  <c r="GW149" i="35"/>
  <c r="GV149" i="35"/>
  <c r="GU149" i="35"/>
  <c r="GT149" i="35"/>
  <c r="GS149" i="35"/>
  <c r="GR149" i="35"/>
  <c r="GQ149" i="35"/>
  <c r="GP149" i="35"/>
  <c r="GO149" i="35"/>
  <c r="GN149" i="35"/>
  <c r="GM149" i="35"/>
  <c r="GL149" i="35"/>
  <c r="GK149" i="35"/>
  <c r="GJ149" i="35"/>
  <c r="GI149" i="35"/>
  <c r="GG149" i="35"/>
  <c r="GF149" i="35"/>
  <c r="GE149" i="35"/>
  <c r="GD149" i="35"/>
  <c r="GC149" i="35"/>
  <c r="GB149" i="35"/>
  <c r="GA149" i="35"/>
  <c r="FZ149" i="35"/>
  <c r="FY149" i="35"/>
  <c r="FX149" i="35"/>
  <c r="FW149" i="35"/>
  <c r="FV149" i="35"/>
  <c r="FU149" i="35"/>
  <c r="FT149" i="35"/>
  <c r="FS149" i="35"/>
  <c r="FR149" i="35"/>
  <c r="FQ149" i="35"/>
  <c r="FP149" i="35"/>
  <c r="FO149" i="35"/>
  <c r="FN149" i="35"/>
  <c r="FM149" i="35"/>
  <c r="FL149" i="35"/>
  <c r="FK149" i="35"/>
  <c r="FJ149" i="35"/>
  <c r="FI149" i="35"/>
  <c r="FH149" i="35"/>
  <c r="FG149" i="35"/>
  <c r="FF149" i="35"/>
  <c r="FD149" i="35"/>
  <c r="FC149" i="35"/>
  <c r="FB149" i="35"/>
  <c r="FA149" i="35"/>
  <c r="EZ149" i="35"/>
  <c r="EY149" i="35"/>
  <c r="EX149" i="35"/>
  <c r="EW149" i="35"/>
  <c r="EV149" i="35"/>
  <c r="EU149" i="35"/>
  <c r="ET149" i="35"/>
  <c r="ES149" i="35"/>
  <c r="ER149" i="35"/>
  <c r="EQ149" i="35"/>
  <c r="EP149" i="35"/>
  <c r="EO149" i="35"/>
  <c r="EN149" i="35"/>
  <c r="EM149" i="35"/>
  <c r="EL149" i="35"/>
  <c r="EK149" i="35"/>
  <c r="EJ149" i="35"/>
  <c r="EI149" i="35"/>
  <c r="EH149" i="35"/>
  <c r="EG149" i="35"/>
  <c r="EF149" i="35"/>
  <c r="EE149" i="35"/>
  <c r="ED149" i="35"/>
  <c r="EC149" i="35"/>
  <c r="EB149" i="35"/>
  <c r="EA149" i="35"/>
  <c r="DZ149" i="35"/>
  <c r="DY149" i="35"/>
  <c r="DX149" i="35"/>
  <c r="DW149" i="35"/>
  <c r="DV149" i="35"/>
  <c r="DU149" i="35"/>
  <c r="DT149" i="35"/>
  <c r="DS149" i="35"/>
  <c r="DR149" i="35"/>
  <c r="DQ149" i="35"/>
  <c r="DP149" i="35"/>
  <c r="DO149" i="35"/>
  <c r="DN149" i="35"/>
  <c r="DM149" i="35"/>
  <c r="DL149" i="35"/>
  <c r="DK149" i="35"/>
  <c r="DJ149" i="35"/>
  <c r="DI149" i="35"/>
  <c r="DH149" i="35"/>
  <c r="DG149" i="35"/>
  <c r="CZ149" i="35"/>
  <c r="CY149" i="35"/>
  <c r="CX149" i="35"/>
  <c r="CW149" i="35"/>
  <c r="CV149" i="35"/>
  <c r="CU149" i="35"/>
  <c r="CT149" i="35"/>
  <c r="CS149" i="35"/>
  <c r="CR149" i="35"/>
  <c r="CQ149" i="35"/>
  <c r="CP149" i="35"/>
  <c r="CO149" i="35"/>
  <c r="CN149" i="35"/>
  <c r="CM149" i="35"/>
  <c r="CL149" i="35"/>
  <c r="CK149" i="35"/>
  <c r="CJ149" i="35"/>
  <c r="CI149" i="35"/>
  <c r="CH149" i="35"/>
  <c r="CG149" i="35"/>
  <c r="CF149" i="35"/>
  <c r="CE149" i="35"/>
  <c r="CD149" i="35"/>
  <c r="CC149" i="35"/>
  <c r="CB149" i="35"/>
  <c r="CA149" i="35"/>
  <c r="BZ149" i="35"/>
  <c r="BY149" i="35"/>
  <c r="BX149" i="35"/>
  <c r="BW149" i="35"/>
  <c r="BP149" i="35"/>
  <c r="BO149" i="35"/>
  <c r="BN149" i="35"/>
  <c r="BM149" i="35"/>
  <c r="BL149" i="35"/>
  <c r="BK149" i="35"/>
  <c r="BJ149" i="35"/>
  <c r="BI149" i="35"/>
  <c r="BH149" i="35"/>
  <c r="BG149" i="35"/>
  <c r="BF149" i="35"/>
  <c r="BE149" i="35"/>
  <c r="BC149" i="35"/>
  <c r="BB149" i="35"/>
  <c r="BA149" i="35"/>
  <c r="AZ149" i="35"/>
  <c r="AY149" i="35"/>
  <c r="AW149" i="35"/>
  <c r="AV149" i="35"/>
  <c r="AU149" i="35"/>
  <c r="AS149" i="35"/>
  <c r="AR149" i="35"/>
  <c r="AQ149" i="35"/>
  <c r="AO149" i="35"/>
  <c r="AN149" i="35"/>
  <c r="AM149" i="35"/>
  <c r="AL149" i="35"/>
  <c r="AJ149" i="35"/>
  <c r="AI149" i="35"/>
  <c r="AH149" i="35"/>
  <c r="AE149" i="35"/>
  <c r="AD149" i="35"/>
  <c r="AC149" i="35"/>
  <c r="AB149" i="35"/>
  <c r="AA149" i="35"/>
  <c r="Z149" i="35"/>
  <c r="Y149" i="35"/>
  <c r="X149" i="35"/>
  <c r="W149" i="35"/>
  <c r="V149" i="35"/>
  <c r="U149" i="35"/>
  <c r="T149" i="35"/>
  <c r="S149" i="35"/>
  <c r="R149" i="35"/>
  <c r="Q149" i="35"/>
  <c r="P149" i="35"/>
  <c r="O149" i="35"/>
  <c r="N149" i="35"/>
  <c r="K149" i="35"/>
  <c r="J149" i="35"/>
  <c r="F149" i="35"/>
  <c r="HK148" i="35"/>
  <c r="HJ148" i="35"/>
  <c r="HI148" i="35"/>
  <c r="HH148" i="35"/>
  <c r="HF148" i="35"/>
  <c r="HE148" i="35"/>
  <c r="HD148" i="35"/>
  <c r="HC148" i="35"/>
  <c r="HA148" i="35"/>
  <c r="GZ148" i="35"/>
  <c r="GY148" i="35"/>
  <c r="GX148" i="35"/>
  <c r="GW148" i="35"/>
  <c r="GV148" i="35"/>
  <c r="GU148" i="35"/>
  <c r="GT148" i="35"/>
  <c r="GS148" i="35"/>
  <c r="GR148" i="35"/>
  <c r="GQ148" i="35"/>
  <c r="GP148" i="35"/>
  <c r="GO148" i="35"/>
  <c r="GN148" i="35"/>
  <c r="GM148" i="35"/>
  <c r="GL148" i="35"/>
  <c r="GK148" i="35"/>
  <c r="GJ148" i="35"/>
  <c r="GI148" i="35"/>
  <c r="GG148" i="35"/>
  <c r="GF148" i="35"/>
  <c r="GE148" i="35"/>
  <c r="GD148" i="35"/>
  <c r="GC148" i="35"/>
  <c r="GB148" i="35"/>
  <c r="GA148" i="35"/>
  <c r="FZ148" i="35"/>
  <c r="FY148" i="35"/>
  <c r="FX148" i="35"/>
  <c r="FW148" i="35"/>
  <c r="FV148" i="35"/>
  <c r="FU148" i="35"/>
  <c r="FT148" i="35"/>
  <c r="FS148" i="35"/>
  <c r="FR148" i="35"/>
  <c r="FQ148" i="35"/>
  <c r="FP148" i="35"/>
  <c r="FO148" i="35"/>
  <c r="FN148" i="35"/>
  <c r="FM148" i="35"/>
  <c r="FL148" i="35"/>
  <c r="FK148" i="35"/>
  <c r="FJ148" i="35"/>
  <c r="FI148" i="35"/>
  <c r="FH148" i="35"/>
  <c r="FG148" i="35"/>
  <c r="FF148" i="35"/>
  <c r="FD148" i="35"/>
  <c r="FC148" i="35"/>
  <c r="FB148" i="35"/>
  <c r="FA148" i="35"/>
  <c r="EZ148" i="35"/>
  <c r="EY148" i="35"/>
  <c r="EX148" i="35"/>
  <c r="EW148" i="35"/>
  <c r="EV148" i="35"/>
  <c r="EU148" i="35"/>
  <c r="ET148" i="35"/>
  <c r="ES148" i="35"/>
  <c r="ER148" i="35"/>
  <c r="EQ148" i="35"/>
  <c r="EP148" i="35"/>
  <c r="EO148" i="35"/>
  <c r="EN148" i="35"/>
  <c r="EM148" i="35"/>
  <c r="EL148" i="35"/>
  <c r="EK148" i="35"/>
  <c r="EJ148" i="35"/>
  <c r="EI148" i="35"/>
  <c r="EH148" i="35"/>
  <c r="EG148" i="35"/>
  <c r="EF148" i="35"/>
  <c r="EE148" i="35"/>
  <c r="ED148" i="35"/>
  <c r="EC148" i="35"/>
  <c r="EB148" i="35"/>
  <c r="EA148" i="35"/>
  <c r="DZ148" i="35"/>
  <c r="DY148" i="35"/>
  <c r="DX148" i="35"/>
  <c r="DW148" i="35"/>
  <c r="DV148" i="35"/>
  <c r="DU148" i="35"/>
  <c r="DT148" i="35"/>
  <c r="DS148" i="35"/>
  <c r="DR148" i="35"/>
  <c r="DQ148" i="35"/>
  <c r="DP148" i="35"/>
  <c r="DO148" i="35"/>
  <c r="DN148" i="35"/>
  <c r="DM148" i="35"/>
  <c r="DL148" i="35"/>
  <c r="DK148" i="35"/>
  <c r="DJ148" i="35"/>
  <c r="DI148" i="35"/>
  <c r="DH148" i="35"/>
  <c r="DG148" i="35"/>
  <c r="CZ148" i="35"/>
  <c r="CY148" i="35"/>
  <c r="CX148" i="35"/>
  <c r="CW148" i="35"/>
  <c r="CV148" i="35"/>
  <c r="CU148" i="35"/>
  <c r="CT148" i="35"/>
  <c r="CS148" i="35"/>
  <c r="CR148" i="35"/>
  <c r="CQ148" i="35"/>
  <c r="CP148" i="35"/>
  <c r="CO148" i="35"/>
  <c r="CN148" i="35"/>
  <c r="CM148" i="35"/>
  <c r="CL148" i="35"/>
  <c r="CK148" i="35"/>
  <c r="CJ148" i="35"/>
  <c r="CI148" i="35"/>
  <c r="CH148" i="35"/>
  <c r="CG148" i="35"/>
  <c r="CF148" i="35"/>
  <c r="CE148" i="35"/>
  <c r="CD148" i="35"/>
  <c r="CC148" i="35"/>
  <c r="CB148" i="35"/>
  <c r="CA148" i="35"/>
  <c r="BZ148" i="35"/>
  <c r="BY148" i="35"/>
  <c r="BX148" i="35"/>
  <c r="BW148" i="35"/>
  <c r="BP148" i="35"/>
  <c r="BO148" i="35"/>
  <c r="BN148" i="35"/>
  <c r="BM148" i="35"/>
  <c r="BL148" i="35"/>
  <c r="BK148" i="35"/>
  <c r="BJ148" i="35"/>
  <c r="BI148" i="35"/>
  <c r="BH148" i="35"/>
  <c r="BG148" i="35"/>
  <c r="BF148" i="35"/>
  <c r="BE148" i="35"/>
  <c r="BC148" i="35"/>
  <c r="BB148" i="35"/>
  <c r="BA148" i="35"/>
  <c r="AZ148" i="35"/>
  <c r="AY148" i="35"/>
  <c r="AW148" i="35"/>
  <c r="AV148" i="35"/>
  <c r="AU148" i="35"/>
  <c r="AS148" i="35"/>
  <c r="AR148" i="35"/>
  <c r="AQ148" i="35"/>
  <c r="AO148" i="35"/>
  <c r="AN148" i="35"/>
  <c r="AM148" i="35"/>
  <c r="AL148" i="35"/>
  <c r="AJ148" i="35"/>
  <c r="AI148" i="35"/>
  <c r="AH148" i="35"/>
  <c r="AE148" i="35"/>
  <c r="AD148" i="35"/>
  <c r="AC148" i="35"/>
  <c r="AB148" i="35"/>
  <c r="AA148" i="35"/>
  <c r="Z148" i="35"/>
  <c r="Y148" i="35"/>
  <c r="X148" i="35"/>
  <c r="W148" i="35"/>
  <c r="V148" i="35"/>
  <c r="U148" i="35"/>
  <c r="T148" i="35"/>
  <c r="S148" i="35"/>
  <c r="R148" i="35"/>
  <c r="Q148" i="35"/>
  <c r="P148" i="35"/>
  <c r="O148" i="35"/>
  <c r="N148" i="35"/>
  <c r="K148" i="35"/>
  <c r="J148" i="35"/>
  <c r="F148" i="35"/>
  <c r="HK147" i="35"/>
  <c r="HJ147" i="35"/>
  <c r="HI147" i="35"/>
  <c r="HH147" i="35"/>
  <c r="HF147" i="35"/>
  <c r="HE147" i="35"/>
  <c r="HD147" i="35"/>
  <c r="HC147" i="35"/>
  <c r="HA147" i="35"/>
  <c r="GZ147" i="35"/>
  <c r="GY147" i="35"/>
  <c r="GX147" i="35"/>
  <c r="GW147" i="35"/>
  <c r="GV147" i="35"/>
  <c r="GU147" i="35"/>
  <c r="GT147" i="35"/>
  <c r="GS147" i="35"/>
  <c r="GR147" i="35"/>
  <c r="GQ147" i="35"/>
  <c r="GP147" i="35"/>
  <c r="GO147" i="35"/>
  <c r="GN147" i="35"/>
  <c r="GM147" i="35"/>
  <c r="GL147" i="35"/>
  <c r="GK147" i="35"/>
  <c r="GJ147" i="35"/>
  <c r="GI147" i="35"/>
  <c r="GG147" i="35"/>
  <c r="GF147" i="35"/>
  <c r="GE147" i="35"/>
  <c r="GD147" i="35"/>
  <c r="GC147" i="35"/>
  <c r="GB147" i="35"/>
  <c r="GA147" i="35"/>
  <c r="FZ147" i="35"/>
  <c r="FY147" i="35"/>
  <c r="FX147" i="35"/>
  <c r="FW147" i="35"/>
  <c r="FV147" i="35"/>
  <c r="FU147" i="35"/>
  <c r="FT147" i="35"/>
  <c r="FS147" i="35"/>
  <c r="FR147" i="35"/>
  <c r="FQ147" i="35"/>
  <c r="FP147" i="35"/>
  <c r="FO147" i="35"/>
  <c r="FN147" i="35"/>
  <c r="FM147" i="35"/>
  <c r="FL147" i="35"/>
  <c r="FK147" i="35"/>
  <c r="FJ147" i="35"/>
  <c r="FI147" i="35"/>
  <c r="FH147" i="35"/>
  <c r="FG147" i="35"/>
  <c r="FF147" i="35"/>
  <c r="FD147" i="35"/>
  <c r="FC147" i="35"/>
  <c r="FB147" i="35"/>
  <c r="FA147" i="35"/>
  <c r="EZ147" i="35"/>
  <c r="EY147" i="35"/>
  <c r="EX147" i="35"/>
  <c r="EW147" i="35"/>
  <c r="EV147" i="35"/>
  <c r="EU147" i="35"/>
  <c r="ET147" i="35"/>
  <c r="ES147" i="35"/>
  <c r="ER147" i="35"/>
  <c r="EQ147" i="35"/>
  <c r="EP147" i="35"/>
  <c r="EO147" i="35"/>
  <c r="EN147" i="35"/>
  <c r="EM147" i="35"/>
  <c r="EL147" i="35"/>
  <c r="EK147" i="35"/>
  <c r="EJ147" i="35"/>
  <c r="EI147" i="35"/>
  <c r="EH147" i="35"/>
  <c r="EG147" i="35"/>
  <c r="EF147" i="35"/>
  <c r="EE147" i="35"/>
  <c r="ED147" i="35"/>
  <c r="EC147" i="35"/>
  <c r="EB147" i="35"/>
  <c r="EA147" i="35"/>
  <c r="DZ147" i="35"/>
  <c r="DY147" i="35"/>
  <c r="DX147" i="35"/>
  <c r="DW147" i="35"/>
  <c r="DV147" i="35"/>
  <c r="DU147" i="35"/>
  <c r="DT147" i="35"/>
  <c r="DS147" i="35"/>
  <c r="DR147" i="35"/>
  <c r="DQ147" i="35"/>
  <c r="DP147" i="35"/>
  <c r="DO147" i="35"/>
  <c r="DN147" i="35"/>
  <c r="DM147" i="35"/>
  <c r="DL147" i="35"/>
  <c r="DK147" i="35"/>
  <c r="DJ147" i="35"/>
  <c r="DI147" i="35"/>
  <c r="DH147" i="35"/>
  <c r="DG147" i="35"/>
  <c r="CZ147" i="35"/>
  <c r="CY147" i="35"/>
  <c r="CX147" i="35"/>
  <c r="CW147" i="35"/>
  <c r="CV147" i="35"/>
  <c r="CU147" i="35"/>
  <c r="CT147" i="35"/>
  <c r="CS147" i="35"/>
  <c r="CR147" i="35"/>
  <c r="CQ147" i="35"/>
  <c r="CP147" i="35"/>
  <c r="CO147" i="35"/>
  <c r="CN147" i="35"/>
  <c r="CM147" i="35"/>
  <c r="CL147" i="35"/>
  <c r="CK147" i="35"/>
  <c r="CJ147" i="35"/>
  <c r="CI147" i="35"/>
  <c r="CH147" i="35"/>
  <c r="CG147" i="35"/>
  <c r="CF147" i="35"/>
  <c r="CE147" i="35"/>
  <c r="CD147" i="35"/>
  <c r="CC147" i="35"/>
  <c r="CB147" i="35"/>
  <c r="CA147" i="35"/>
  <c r="BZ147" i="35"/>
  <c r="BY147" i="35"/>
  <c r="BX147" i="35"/>
  <c r="BW147" i="35"/>
  <c r="BP147" i="35"/>
  <c r="BO147" i="35"/>
  <c r="BN147" i="35"/>
  <c r="BM147" i="35"/>
  <c r="BL147" i="35"/>
  <c r="BK147" i="35"/>
  <c r="BJ147" i="35"/>
  <c r="BI147" i="35"/>
  <c r="BH147" i="35"/>
  <c r="BG147" i="35"/>
  <c r="BF147" i="35"/>
  <c r="BE147" i="35"/>
  <c r="BC147" i="35"/>
  <c r="BB147" i="35"/>
  <c r="BA147" i="35"/>
  <c r="AZ147" i="35"/>
  <c r="AY147" i="35"/>
  <c r="AW147" i="35"/>
  <c r="AV147" i="35"/>
  <c r="AU147" i="35"/>
  <c r="AS147" i="35"/>
  <c r="AR147" i="35"/>
  <c r="AQ147" i="35"/>
  <c r="AO147" i="35"/>
  <c r="AN147" i="35"/>
  <c r="AM147" i="35"/>
  <c r="AL147" i="35"/>
  <c r="AJ147" i="35"/>
  <c r="AI147" i="35"/>
  <c r="AH147" i="35"/>
  <c r="AE147" i="35"/>
  <c r="AD147" i="35"/>
  <c r="AC147" i="35"/>
  <c r="AB147" i="35"/>
  <c r="AA147" i="35"/>
  <c r="Z147" i="35"/>
  <c r="Y147" i="35"/>
  <c r="X147" i="35"/>
  <c r="W147" i="35"/>
  <c r="V147" i="35"/>
  <c r="U147" i="35"/>
  <c r="T147" i="35"/>
  <c r="S147" i="35"/>
  <c r="R147" i="35"/>
  <c r="Q147" i="35"/>
  <c r="P147" i="35"/>
  <c r="O147" i="35"/>
  <c r="N147" i="35"/>
  <c r="K147" i="35"/>
  <c r="J147" i="35"/>
  <c r="F147" i="35"/>
  <c r="HK146" i="35"/>
  <c r="HJ146" i="35"/>
  <c r="HI146" i="35"/>
  <c r="HH146" i="35"/>
  <c r="HF146" i="35"/>
  <c r="HE146" i="35"/>
  <c r="HD146" i="35"/>
  <c r="HC146" i="35"/>
  <c r="HA146" i="35"/>
  <c r="GZ146" i="35"/>
  <c r="GY146" i="35"/>
  <c r="GX146" i="35"/>
  <c r="GW146" i="35"/>
  <c r="GV146" i="35"/>
  <c r="GU146" i="35"/>
  <c r="GT146" i="35"/>
  <c r="GS146" i="35"/>
  <c r="GR146" i="35"/>
  <c r="GQ146" i="35"/>
  <c r="GP146" i="35"/>
  <c r="GO146" i="35"/>
  <c r="GN146" i="35"/>
  <c r="GM146" i="35"/>
  <c r="GL146" i="35"/>
  <c r="GK146" i="35"/>
  <c r="GJ146" i="35"/>
  <c r="GI146" i="35"/>
  <c r="GG146" i="35"/>
  <c r="GF146" i="35"/>
  <c r="GE146" i="35"/>
  <c r="GD146" i="35"/>
  <c r="GC146" i="35"/>
  <c r="GB146" i="35"/>
  <c r="GA146" i="35"/>
  <c r="FZ146" i="35"/>
  <c r="FY146" i="35"/>
  <c r="FX146" i="35"/>
  <c r="FW146" i="35"/>
  <c r="FV146" i="35"/>
  <c r="FU146" i="35"/>
  <c r="FT146" i="35"/>
  <c r="FS146" i="35"/>
  <c r="FR146" i="35"/>
  <c r="FQ146" i="35"/>
  <c r="FP146" i="35"/>
  <c r="FO146" i="35"/>
  <c r="FN146" i="35"/>
  <c r="FM146" i="35"/>
  <c r="FL146" i="35"/>
  <c r="FK146" i="35"/>
  <c r="FJ146" i="35"/>
  <c r="FI146" i="35"/>
  <c r="FH146" i="35"/>
  <c r="FG146" i="35"/>
  <c r="FF146" i="35"/>
  <c r="FD146" i="35"/>
  <c r="FC146" i="35"/>
  <c r="FB146" i="35"/>
  <c r="FA146" i="35"/>
  <c r="EZ146" i="35"/>
  <c r="EY146" i="35"/>
  <c r="EX146" i="35"/>
  <c r="EW146" i="35"/>
  <c r="EV146" i="35"/>
  <c r="EU146" i="35"/>
  <c r="ET146" i="35"/>
  <c r="ES146" i="35"/>
  <c r="ER146" i="35"/>
  <c r="EQ146" i="35"/>
  <c r="EP146" i="35"/>
  <c r="EO146" i="35"/>
  <c r="EN146" i="35"/>
  <c r="EM146" i="35"/>
  <c r="EL146" i="35"/>
  <c r="EK146" i="35"/>
  <c r="EJ146" i="35"/>
  <c r="EI146" i="35"/>
  <c r="EH146" i="35"/>
  <c r="EG146" i="35"/>
  <c r="EF146" i="35"/>
  <c r="EE146" i="35"/>
  <c r="ED146" i="35"/>
  <c r="EC146" i="35"/>
  <c r="EB146" i="35"/>
  <c r="EA146" i="35"/>
  <c r="DZ146" i="35"/>
  <c r="DY146" i="35"/>
  <c r="DX146" i="35"/>
  <c r="DW146" i="35"/>
  <c r="DV146" i="35"/>
  <c r="DU146" i="35"/>
  <c r="DT146" i="35"/>
  <c r="DS146" i="35"/>
  <c r="DR146" i="35"/>
  <c r="DQ146" i="35"/>
  <c r="DP146" i="35"/>
  <c r="DO146" i="35"/>
  <c r="DN146" i="35"/>
  <c r="DM146" i="35"/>
  <c r="DL146" i="35"/>
  <c r="DK146" i="35"/>
  <c r="DJ146" i="35"/>
  <c r="DI146" i="35"/>
  <c r="DH146" i="35"/>
  <c r="DG146" i="35"/>
  <c r="CZ146" i="35"/>
  <c r="CY146" i="35"/>
  <c r="CX146" i="35"/>
  <c r="CW146" i="35"/>
  <c r="CV146" i="35"/>
  <c r="CU146" i="35"/>
  <c r="CT146" i="35"/>
  <c r="CS146" i="35"/>
  <c r="CR146" i="35"/>
  <c r="CQ146" i="35"/>
  <c r="CP146" i="35"/>
  <c r="CO146" i="35"/>
  <c r="CN146" i="35"/>
  <c r="CM146" i="35"/>
  <c r="CL146" i="35"/>
  <c r="CK146" i="35"/>
  <c r="CJ146" i="35"/>
  <c r="CI146" i="35"/>
  <c r="CH146" i="35"/>
  <c r="CG146" i="35"/>
  <c r="CF146" i="35"/>
  <c r="CE146" i="35"/>
  <c r="CD146" i="35"/>
  <c r="CC146" i="35"/>
  <c r="CB146" i="35"/>
  <c r="CA146" i="35"/>
  <c r="BZ146" i="35"/>
  <c r="BY146" i="35"/>
  <c r="BX146" i="35"/>
  <c r="BW146" i="35"/>
  <c r="BP146" i="35"/>
  <c r="BO146" i="35"/>
  <c r="BN146" i="35"/>
  <c r="BM146" i="35"/>
  <c r="BL146" i="35"/>
  <c r="BK146" i="35"/>
  <c r="BJ146" i="35"/>
  <c r="BI146" i="35"/>
  <c r="BH146" i="35"/>
  <c r="BG146" i="35"/>
  <c r="BF146" i="35"/>
  <c r="BE146" i="35"/>
  <c r="BC146" i="35"/>
  <c r="BB146" i="35"/>
  <c r="BA146" i="35"/>
  <c r="AZ146" i="35"/>
  <c r="AY146" i="35"/>
  <c r="AW146" i="35"/>
  <c r="AV146" i="35"/>
  <c r="AU146" i="35"/>
  <c r="AS146" i="35"/>
  <c r="AR146" i="35"/>
  <c r="AQ146" i="35"/>
  <c r="AO146" i="35"/>
  <c r="AN146" i="35"/>
  <c r="AM146" i="35"/>
  <c r="AL146" i="35"/>
  <c r="AJ146" i="35"/>
  <c r="AI146" i="35"/>
  <c r="AH146" i="35"/>
  <c r="AE146" i="35"/>
  <c r="AD146" i="35"/>
  <c r="AC146" i="35"/>
  <c r="AB146" i="35"/>
  <c r="AA146" i="35"/>
  <c r="Z146" i="35"/>
  <c r="Y146" i="35"/>
  <c r="X146" i="35"/>
  <c r="W146" i="35"/>
  <c r="V146" i="35"/>
  <c r="U146" i="35"/>
  <c r="T146" i="35"/>
  <c r="S146" i="35"/>
  <c r="R146" i="35"/>
  <c r="Q146" i="35"/>
  <c r="P146" i="35"/>
  <c r="O146" i="35"/>
  <c r="N146" i="35"/>
  <c r="K146" i="35"/>
  <c r="J146" i="35"/>
  <c r="F146" i="35"/>
  <c r="HK145" i="35"/>
  <c r="HJ145" i="35"/>
  <c r="HI145" i="35"/>
  <c r="HH145" i="35"/>
  <c r="HF145" i="35"/>
  <c r="HE145" i="35"/>
  <c r="HD145" i="35"/>
  <c r="HC145" i="35"/>
  <c r="HA145" i="35"/>
  <c r="GZ145" i="35"/>
  <c r="GY145" i="35"/>
  <c r="GX145" i="35"/>
  <c r="GW145" i="35"/>
  <c r="GV145" i="35"/>
  <c r="GU145" i="35"/>
  <c r="GT145" i="35"/>
  <c r="GS145" i="35"/>
  <c r="GR145" i="35"/>
  <c r="GQ145" i="35"/>
  <c r="GP145" i="35"/>
  <c r="GO145" i="35"/>
  <c r="GN145" i="35"/>
  <c r="GM145" i="35"/>
  <c r="GL145" i="35"/>
  <c r="GK145" i="35"/>
  <c r="GJ145" i="35"/>
  <c r="GI145" i="35"/>
  <c r="GG145" i="35"/>
  <c r="GF145" i="35"/>
  <c r="GE145" i="35"/>
  <c r="GD145" i="35"/>
  <c r="GC145" i="35"/>
  <c r="GB145" i="35"/>
  <c r="GA145" i="35"/>
  <c r="FZ145" i="35"/>
  <c r="FY145" i="35"/>
  <c r="FX145" i="35"/>
  <c r="FW145" i="35"/>
  <c r="FV145" i="35"/>
  <c r="FU145" i="35"/>
  <c r="FT145" i="35"/>
  <c r="FS145" i="35"/>
  <c r="FR145" i="35"/>
  <c r="FQ145" i="35"/>
  <c r="FP145" i="35"/>
  <c r="FO145" i="35"/>
  <c r="FN145" i="35"/>
  <c r="FM145" i="35"/>
  <c r="FL145" i="35"/>
  <c r="FK145" i="35"/>
  <c r="FJ145" i="35"/>
  <c r="FI145" i="35"/>
  <c r="FH145" i="35"/>
  <c r="FG145" i="35"/>
  <c r="FF145" i="35"/>
  <c r="FD145" i="35"/>
  <c r="FC145" i="35"/>
  <c r="FB145" i="35"/>
  <c r="FA145" i="35"/>
  <c r="EZ145" i="35"/>
  <c r="EY145" i="35"/>
  <c r="EX145" i="35"/>
  <c r="EW145" i="35"/>
  <c r="EV145" i="35"/>
  <c r="EU145" i="35"/>
  <c r="ET145" i="35"/>
  <c r="ES145" i="35"/>
  <c r="ER145" i="35"/>
  <c r="EQ145" i="35"/>
  <c r="EP145" i="35"/>
  <c r="EO145" i="35"/>
  <c r="EN145" i="35"/>
  <c r="EM145" i="35"/>
  <c r="EL145" i="35"/>
  <c r="EK145" i="35"/>
  <c r="EJ145" i="35"/>
  <c r="EI145" i="35"/>
  <c r="EH145" i="35"/>
  <c r="EG145" i="35"/>
  <c r="EF145" i="35"/>
  <c r="EE145" i="35"/>
  <c r="ED145" i="35"/>
  <c r="EC145" i="35"/>
  <c r="EB145" i="35"/>
  <c r="EA145" i="35"/>
  <c r="DZ145" i="35"/>
  <c r="DY145" i="35"/>
  <c r="DX145" i="35"/>
  <c r="DW145" i="35"/>
  <c r="DV145" i="35"/>
  <c r="DU145" i="35"/>
  <c r="DT145" i="35"/>
  <c r="DS145" i="35"/>
  <c r="DR145" i="35"/>
  <c r="DQ145" i="35"/>
  <c r="DP145" i="35"/>
  <c r="DO145" i="35"/>
  <c r="DN145" i="35"/>
  <c r="DM145" i="35"/>
  <c r="DL145" i="35"/>
  <c r="DK145" i="35"/>
  <c r="DJ145" i="35"/>
  <c r="DI145" i="35"/>
  <c r="DH145" i="35"/>
  <c r="DG145" i="35"/>
  <c r="CZ145" i="35"/>
  <c r="CY145" i="35"/>
  <c r="CX145" i="35"/>
  <c r="CW145" i="35"/>
  <c r="CV145" i="35"/>
  <c r="CU145" i="35"/>
  <c r="CT145" i="35"/>
  <c r="CS145" i="35"/>
  <c r="CR145" i="35"/>
  <c r="CQ145" i="35"/>
  <c r="CP145" i="35"/>
  <c r="CO145" i="35"/>
  <c r="CN145" i="35"/>
  <c r="CM145" i="35"/>
  <c r="CL145" i="35"/>
  <c r="CK145" i="35"/>
  <c r="CJ145" i="35"/>
  <c r="CI145" i="35"/>
  <c r="CH145" i="35"/>
  <c r="CG145" i="35"/>
  <c r="CF145" i="35"/>
  <c r="CE145" i="35"/>
  <c r="CD145" i="35"/>
  <c r="CC145" i="35"/>
  <c r="CB145" i="35"/>
  <c r="CA145" i="35"/>
  <c r="BZ145" i="35"/>
  <c r="BY145" i="35"/>
  <c r="BX145" i="35"/>
  <c r="BW145" i="35"/>
  <c r="BP145" i="35"/>
  <c r="BO145" i="35"/>
  <c r="BN145" i="35"/>
  <c r="BM145" i="35"/>
  <c r="BL145" i="35"/>
  <c r="BK145" i="35"/>
  <c r="BJ145" i="35"/>
  <c r="BI145" i="35"/>
  <c r="BH145" i="35"/>
  <c r="BG145" i="35"/>
  <c r="BF145" i="35"/>
  <c r="BE145" i="35"/>
  <c r="BC145" i="35"/>
  <c r="BB145" i="35"/>
  <c r="BA145" i="35"/>
  <c r="AZ145" i="35"/>
  <c r="AY145" i="35"/>
  <c r="AW145" i="35"/>
  <c r="AV145" i="35"/>
  <c r="AU145" i="35"/>
  <c r="AS145" i="35"/>
  <c r="AR145" i="35"/>
  <c r="AQ145" i="35"/>
  <c r="AO145" i="35"/>
  <c r="AN145" i="35"/>
  <c r="AM145" i="35"/>
  <c r="AL145" i="35"/>
  <c r="AJ145" i="35"/>
  <c r="AI145" i="35"/>
  <c r="AH145" i="35"/>
  <c r="AE145" i="35"/>
  <c r="AD145" i="35"/>
  <c r="AC145" i="35"/>
  <c r="AB145" i="35"/>
  <c r="AA145" i="35"/>
  <c r="Z145" i="35"/>
  <c r="Y145" i="35"/>
  <c r="X145" i="35"/>
  <c r="W145" i="35"/>
  <c r="V145" i="35"/>
  <c r="U145" i="35"/>
  <c r="T145" i="35"/>
  <c r="S145" i="35"/>
  <c r="R145" i="35"/>
  <c r="Q145" i="35"/>
  <c r="P145" i="35"/>
  <c r="O145" i="35"/>
  <c r="N145" i="35"/>
  <c r="K145" i="35"/>
  <c r="J145" i="35"/>
  <c r="F145" i="35"/>
  <c r="K144" i="35"/>
  <c r="F144" i="35"/>
  <c r="HK143" i="35"/>
  <c r="HJ143" i="35"/>
  <c r="HI143" i="35"/>
  <c r="HH143" i="35"/>
  <c r="HF143" i="35"/>
  <c r="HE143" i="35"/>
  <c r="HD143" i="35"/>
  <c r="HC143" i="35"/>
  <c r="HA143" i="35"/>
  <c r="GZ143" i="35"/>
  <c r="GY143" i="35"/>
  <c r="GX143" i="35"/>
  <c r="GW143" i="35"/>
  <c r="GV143" i="35"/>
  <c r="GU143" i="35"/>
  <c r="GT143" i="35"/>
  <c r="GS143" i="35"/>
  <c r="GR143" i="35"/>
  <c r="GQ143" i="35"/>
  <c r="GP143" i="35"/>
  <c r="GO143" i="35"/>
  <c r="GN143" i="35"/>
  <c r="GM143" i="35"/>
  <c r="GL143" i="35"/>
  <c r="GK143" i="35"/>
  <c r="GJ143" i="35"/>
  <c r="GI143" i="35"/>
  <c r="GG143" i="35"/>
  <c r="GF143" i="35"/>
  <c r="GE143" i="35"/>
  <c r="GD143" i="35"/>
  <c r="GC143" i="35"/>
  <c r="GB143" i="35"/>
  <c r="GA143" i="35"/>
  <c r="FZ143" i="35"/>
  <c r="FY143" i="35"/>
  <c r="FX143" i="35"/>
  <c r="FW143" i="35"/>
  <c r="FV143" i="35"/>
  <c r="FU143" i="35"/>
  <c r="FT143" i="35"/>
  <c r="FS143" i="35"/>
  <c r="FR143" i="35"/>
  <c r="FQ143" i="35"/>
  <c r="FP143" i="35"/>
  <c r="FO143" i="35"/>
  <c r="FN143" i="35"/>
  <c r="FM143" i="35"/>
  <c r="FL143" i="35"/>
  <c r="FK143" i="35"/>
  <c r="FJ143" i="35"/>
  <c r="FI143" i="35"/>
  <c r="FH143" i="35"/>
  <c r="FG143" i="35"/>
  <c r="FF143" i="35"/>
  <c r="FD143" i="35"/>
  <c r="FC143" i="35"/>
  <c r="FB143" i="35"/>
  <c r="FA143" i="35"/>
  <c r="EZ143" i="35"/>
  <c r="EY143" i="35"/>
  <c r="EX143" i="35"/>
  <c r="EW143" i="35"/>
  <c r="EV143" i="35"/>
  <c r="EU143" i="35"/>
  <c r="ET143" i="35"/>
  <c r="ES143" i="35"/>
  <c r="ER143" i="35"/>
  <c r="EQ143" i="35"/>
  <c r="EP143" i="35"/>
  <c r="EO143" i="35"/>
  <c r="EN143" i="35"/>
  <c r="EM143" i="35"/>
  <c r="EL143" i="35"/>
  <c r="EK143" i="35"/>
  <c r="EJ143" i="35"/>
  <c r="EI143" i="35"/>
  <c r="EH143" i="35"/>
  <c r="EG143" i="35"/>
  <c r="EF143" i="35"/>
  <c r="EE143" i="35"/>
  <c r="ED143" i="35"/>
  <c r="EC143" i="35"/>
  <c r="EB143" i="35"/>
  <c r="EA143" i="35"/>
  <c r="DZ143" i="35"/>
  <c r="DY143" i="35"/>
  <c r="DX143" i="35"/>
  <c r="DW143" i="35"/>
  <c r="DV143" i="35"/>
  <c r="DU143" i="35"/>
  <c r="DT143" i="35"/>
  <c r="DS143" i="35"/>
  <c r="DR143" i="35"/>
  <c r="DQ143" i="35"/>
  <c r="DP143" i="35"/>
  <c r="DO143" i="35"/>
  <c r="DN143" i="35"/>
  <c r="DM143" i="35"/>
  <c r="DL143" i="35"/>
  <c r="DK143" i="35"/>
  <c r="DJ143" i="35"/>
  <c r="DI143" i="35"/>
  <c r="DH143" i="35"/>
  <c r="DG143" i="35"/>
  <c r="CZ143" i="35"/>
  <c r="CY143" i="35"/>
  <c r="CX143" i="35"/>
  <c r="CW143" i="35"/>
  <c r="CV143" i="35"/>
  <c r="CU143" i="35"/>
  <c r="CT143" i="35"/>
  <c r="CS143" i="35"/>
  <c r="CR143" i="35"/>
  <c r="CQ143" i="35"/>
  <c r="CP143" i="35"/>
  <c r="CO143" i="35"/>
  <c r="CN143" i="35"/>
  <c r="CM143" i="35"/>
  <c r="CL143" i="35"/>
  <c r="CK143" i="35"/>
  <c r="CJ143" i="35"/>
  <c r="CI143" i="35"/>
  <c r="CH143" i="35"/>
  <c r="CG143" i="35"/>
  <c r="CF143" i="35"/>
  <c r="CE143" i="35"/>
  <c r="CD143" i="35"/>
  <c r="CC143" i="35"/>
  <c r="CB143" i="35"/>
  <c r="CA143" i="35"/>
  <c r="BZ143" i="35"/>
  <c r="BY143" i="35"/>
  <c r="BX143" i="35"/>
  <c r="BW143" i="35"/>
  <c r="BP143" i="35"/>
  <c r="BO143" i="35"/>
  <c r="BN143" i="35"/>
  <c r="BM143" i="35"/>
  <c r="BL143" i="35"/>
  <c r="BK143" i="35"/>
  <c r="BJ143" i="35"/>
  <c r="BI143" i="35"/>
  <c r="BH143" i="35"/>
  <c r="BG143" i="35"/>
  <c r="BF143" i="35"/>
  <c r="BE143" i="35"/>
  <c r="BC143" i="35"/>
  <c r="BB143" i="35"/>
  <c r="BA143" i="35"/>
  <c r="AZ143" i="35"/>
  <c r="AY143" i="35"/>
  <c r="AW143" i="35"/>
  <c r="AV143" i="35"/>
  <c r="AU143" i="35"/>
  <c r="AS143" i="35"/>
  <c r="AR143" i="35"/>
  <c r="AQ143" i="35"/>
  <c r="AO143" i="35"/>
  <c r="AN143" i="35"/>
  <c r="AM143" i="35"/>
  <c r="AL143" i="35"/>
  <c r="AJ143" i="35"/>
  <c r="AI143" i="35"/>
  <c r="AH143" i="35"/>
  <c r="AE143" i="35"/>
  <c r="AD143" i="35"/>
  <c r="AC143" i="35"/>
  <c r="AB143" i="35"/>
  <c r="AA143" i="35"/>
  <c r="Z143" i="35"/>
  <c r="Y143" i="35"/>
  <c r="X143" i="35"/>
  <c r="W143" i="35"/>
  <c r="V143" i="35"/>
  <c r="U143" i="35"/>
  <c r="T143" i="35"/>
  <c r="S143" i="35"/>
  <c r="R143" i="35"/>
  <c r="Q143" i="35"/>
  <c r="P143" i="35"/>
  <c r="O143" i="35"/>
  <c r="N143" i="35"/>
  <c r="K143" i="35"/>
  <c r="J143" i="35"/>
  <c r="F143" i="35"/>
  <c r="HK142" i="35"/>
  <c r="HJ142" i="35"/>
  <c r="HI142" i="35"/>
  <c r="HH142" i="35"/>
  <c r="HF142" i="35"/>
  <c r="HE142" i="35"/>
  <c r="HD142" i="35"/>
  <c r="HC142" i="35"/>
  <c r="HA142" i="35"/>
  <c r="GZ142" i="35"/>
  <c r="GY142" i="35"/>
  <c r="GX142" i="35"/>
  <c r="GW142" i="35"/>
  <c r="GV142" i="35"/>
  <c r="GU142" i="35"/>
  <c r="GT142" i="35"/>
  <c r="GS142" i="35"/>
  <c r="GR142" i="35"/>
  <c r="GQ142" i="35"/>
  <c r="GP142" i="35"/>
  <c r="GO142" i="35"/>
  <c r="GN142" i="35"/>
  <c r="GM142" i="35"/>
  <c r="GL142" i="35"/>
  <c r="GK142" i="35"/>
  <c r="GJ142" i="35"/>
  <c r="GI142" i="35"/>
  <c r="GG142" i="35"/>
  <c r="GF142" i="35"/>
  <c r="GE142" i="35"/>
  <c r="GD142" i="35"/>
  <c r="GC142" i="35"/>
  <c r="GB142" i="35"/>
  <c r="GA142" i="35"/>
  <c r="FZ142" i="35"/>
  <c r="FY142" i="35"/>
  <c r="FX142" i="35"/>
  <c r="FW142" i="35"/>
  <c r="FV142" i="35"/>
  <c r="FU142" i="35"/>
  <c r="FT142" i="35"/>
  <c r="FS142" i="35"/>
  <c r="FR142" i="35"/>
  <c r="FQ142" i="35"/>
  <c r="FP142" i="35"/>
  <c r="FO142" i="35"/>
  <c r="FN142" i="35"/>
  <c r="FM142" i="35"/>
  <c r="FL142" i="35"/>
  <c r="FK142" i="35"/>
  <c r="FJ142" i="35"/>
  <c r="FI142" i="35"/>
  <c r="FH142" i="35"/>
  <c r="FG142" i="35"/>
  <c r="FF142" i="35"/>
  <c r="FD142" i="35"/>
  <c r="FC142" i="35"/>
  <c r="FB142" i="35"/>
  <c r="FA142" i="35"/>
  <c r="EZ142" i="35"/>
  <c r="EY142" i="35"/>
  <c r="EX142" i="35"/>
  <c r="EW142" i="35"/>
  <c r="EV142" i="35"/>
  <c r="EU142" i="35"/>
  <c r="ET142" i="35"/>
  <c r="ES142" i="35"/>
  <c r="ER142" i="35"/>
  <c r="EQ142" i="35"/>
  <c r="EP142" i="35"/>
  <c r="EO142" i="35"/>
  <c r="EN142" i="35"/>
  <c r="EM142" i="35"/>
  <c r="EL142" i="35"/>
  <c r="EK142" i="35"/>
  <c r="EJ142" i="35"/>
  <c r="EI142" i="35"/>
  <c r="EH142" i="35"/>
  <c r="EG142" i="35"/>
  <c r="EF142" i="35"/>
  <c r="EE142" i="35"/>
  <c r="ED142" i="35"/>
  <c r="EC142" i="35"/>
  <c r="EB142" i="35"/>
  <c r="EA142" i="35"/>
  <c r="DZ142" i="35"/>
  <c r="DY142" i="35"/>
  <c r="DX142" i="35"/>
  <c r="DW142" i="35"/>
  <c r="DV142" i="35"/>
  <c r="DU142" i="35"/>
  <c r="DT142" i="35"/>
  <c r="DS142" i="35"/>
  <c r="DR142" i="35"/>
  <c r="DQ142" i="35"/>
  <c r="DP142" i="35"/>
  <c r="DO142" i="35"/>
  <c r="DN142" i="35"/>
  <c r="DM142" i="35"/>
  <c r="DL142" i="35"/>
  <c r="DK142" i="35"/>
  <c r="DJ142" i="35"/>
  <c r="DI142" i="35"/>
  <c r="DH142" i="35"/>
  <c r="DG142" i="35"/>
  <c r="CZ142" i="35"/>
  <c r="CY142" i="35"/>
  <c r="CX142" i="35"/>
  <c r="CW142" i="35"/>
  <c r="CV142" i="35"/>
  <c r="CU142" i="35"/>
  <c r="CT142" i="35"/>
  <c r="CS142" i="35"/>
  <c r="CR142" i="35"/>
  <c r="CQ142" i="35"/>
  <c r="CP142" i="35"/>
  <c r="CO142" i="35"/>
  <c r="CN142" i="35"/>
  <c r="CM142" i="35"/>
  <c r="CL142" i="35"/>
  <c r="CK142" i="35"/>
  <c r="CJ142" i="35"/>
  <c r="CI142" i="35"/>
  <c r="CH142" i="35"/>
  <c r="CG142" i="35"/>
  <c r="CF142" i="35"/>
  <c r="CE142" i="35"/>
  <c r="CD142" i="35"/>
  <c r="CC142" i="35"/>
  <c r="CB142" i="35"/>
  <c r="CA142" i="35"/>
  <c r="BZ142" i="35"/>
  <c r="BY142" i="35"/>
  <c r="BX142" i="35"/>
  <c r="BW142" i="35"/>
  <c r="BP142" i="35"/>
  <c r="BO142" i="35"/>
  <c r="BN142" i="35"/>
  <c r="BM142" i="35"/>
  <c r="BL142" i="35"/>
  <c r="BK142" i="35"/>
  <c r="BJ142" i="35"/>
  <c r="BI142" i="35"/>
  <c r="BH142" i="35"/>
  <c r="BG142" i="35"/>
  <c r="BF142" i="35"/>
  <c r="BE142" i="35"/>
  <c r="BC142" i="35"/>
  <c r="BB142" i="35"/>
  <c r="BA142" i="35"/>
  <c r="AZ142" i="35"/>
  <c r="AY142" i="35"/>
  <c r="AW142" i="35"/>
  <c r="AV142" i="35"/>
  <c r="AU142" i="35"/>
  <c r="AS142" i="35"/>
  <c r="AR142" i="35"/>
  <c r="AQ142" i="35"/>
  <c r="AO142" i="35"/>
  <c r="AN142" i="35"/>
  <c r="AM142" i="35"/>
  <c r="AL142" i="35"/>
  <c r="AJ142" i="35"/>
  <c r="AI142" i="35"/>
  <c r="AH142" i="35"/>
  <c r="AE142" i="35"/>
  <c r="AD142" i="35"/>
  <c r="AC142" i="35"/>
  <c r="AB142" i="35"/>
  <c r="AA142" i="35"/>
  <c r="Z142" i="35"/>
  <c r="Y142" i="35"/>
  <c r="X142" i="35"/>
  <c r="W142" i="35"/>
  <c r="V142" i="35"/>
  <c r="U142" i="35"/>
  <c r="T142" i="35"/>
  <c r="S142" i="35"/>
  <c r="R142" i="35"/>
  <c r="Q142" i="35"/>
  <c r="P142" i="35"/>
  <c r="O142" i="35"/>
  <c r="N142" i="35"/>
  <c r="K142" i="35"/>
  <c r="J142" i="35"/>
  <c r="F142" i="35"/>
  <c r="HK141" i="35"/>
  <c r="HJ141" i="35"/>
  <c r="HI141" i="35"/>
  <c r="HH141" i="35"/>
  <c r="HF141" i="35"/>
  <c r="HE141" i="35"/>
  <c r="HD141" i="35"/>
  <c r="HC141" i="35"/>
  <c r="HA141" i="35"/>
  <c r="GZ141" i="35"/>
  <c r="GY141" i="35"/>
  <c r="GX141" i="35"/>
  <c r="GW141" i="35"/>
  <c r="GV141" i="35"/>
  <c r="GU141" i="35"/>
  <c r="GT141" i="35"/>
  <c r="GS141" i="35"/>
  <c r="GR141" i="35"/>
  <c r="GQ141" i="35"/>
  <c r="GP141" i="35"/>
  <c r="GO141" i="35"/>
  <c r="GN141" i="35"/>
  <c r="GM141" i="35"/>
  <c r="GL141" i="35"/>
  <c r="GK141" i="35"/>
  <c r="GJ141" i="35"/>
  <c r="GI141" i="35"/>
  <c r="GG141" i="35"/>
  <c r="GF141" i="35"/>
  <c r="GE141" i="35"/>
  <c r="GD141" i="35"/>
  <c r="GC141" i="35"/>
  <c r="GB141" i="35"/>
  <c r="GA141" i="35"/>
  <c r="FZ141" i="35"/>
  <c r="FY141" i="35"/>
  <c r="FX141" i="35"/>
  <c r="FW141" i="35"/>
  <c r="FV141" i="35"/>
  <c r="FU141" i="35"/>
  <c r="FT141" i="35"/>
  <c r="FS141" i="35"/>
  <c r="FR141" i="35"/>
  <c r="FQ141" i="35"/>
  <c r="FP141" i="35"/>
  <c r="FO141" i="35"/>
  <c r="FN141" i="35"/>
  <c r="FM141" i="35"/>
  <c r="FL141" i="35"/>
  <c r="FK141" i="35"/>
  <c r="FJ141" i="35"/>
  <c r="FI141" i="35"/>
  <c r="FH141" i="35"/>
  <c r="FG141" i="35"/>
  <c r="FF141" i="35"/>
  <c r="FD141" i="35"/>
  <c r="FC141" i="35"/>
  <c r="FB141" i="35"/>
  <c r="FA141" i="35"/>
  <c r="EZ141" i="35"/>
  <c r="EY141" i="35"/>
  <c r="EX141" i="35"/>
  <c r="EW141" i="35"/>
  <c r="EV141" i="35"/>
  <c r="EU141" i="35"/>
  <c r="ET141" i="35"/>
  <c r="ES141" i="35"/>
  <c r="ER141" i="35"/>
  <c r="EQ141" i="35"/>
  <c r="EP141" i="35"/>
  <c r="EO141" i="35"/>
  <c r="EN141" i="35"/>
  <c r="EM141" i="35"/>
  <c r="EL141" i="35"/>
  <c r="EK141" i="35"/>
  <c r="EJ141" i="35"/>
  <c r="EI141" i="35"/>
  <c r="EH141" i="35"/>
  <c r="EG141" i="35"/>
  <c r="EF141" i="35"/>
  <c r="EE141" i="35"/>
  <c r="ED141" i="35"/>
  <c r="EC141" i="35"/>
  <c r="EB141" i="35"/>
  <c r="EA141" i="35"/>
  <c r="DZ141" i="35"/>
  <c r="DY141" i="35"/>
  <c r="DX141" i="35"/>
  <c r="DW141" i="35"/>
  <c r="DV141" i="35"/>
  <c r="DU141" i="35"/>
  <c r="DT141" i="35"/>
  <c r="DS141" i="35"/>
  <c r="DR141" i="35"/>
  <c r="DQ141" i="35"/>
  <c r="DP141" i="35"/>
  <c r="DO141" i="35"/>
  <c r="DN141" i="35"/>
  <c r="DM141" i="35"/>
  <c r="DL141" i="35"/>
  <c r="DK141" i="35"/>
  <c r="DJ141" i="35"/>
  <c r="DI141" i="35"/>
  <c r="DH141" i="35"/>
  <c r="DG141" i="35"/>
  <c r="CZ141" i="35"/>
  <c r="CY141" i="35"/>
  <c r="CX141" i="35"/>
  <c r="CW141" i="35"/>
  <c r="CV141" i="35"/>
  <c r="CU141" i="35"/>
  <c r="CT141" i="35"/>
  <c r="CS141" i="35"/>
  <c r="CR141" i="35"/>
  <c r="CQ141" i="35"/>
  <c r="CP141" i="35"/>
  <c r="CO141" i="35"/>
  <c r="CN141" i="35"/>
  <c r="CM141" i="35"/>
  <c r="CL141" i="35"/>
  <c r="CK141" i="35"/>
  <c r="CJ141" i="35"/>
  <c r="CI141" i="35"/>
  <c r="CH141" i="35"/>
  <c r="CG141" i="35"/>
  <c r="CF141" i="35"/>
  <c r="CE141" i="35"/>
  <c r="CD141" i="35"/>
  <c r="CC141" i="35"/>
  <c r="CB141" i="35"/>
  <c r="CA141" i="35"/>
  <c r="BZ141" i="35"/>
  <c r="BY141" i="35"/>
  <c r="BX141" i="35"/>
  <c r="BW141" i="35"/>
  <c r="BP141" i="35"/>
  <c r="BO141" i="35"/>
  <c r="BN141" i="35"/>
  <c r="BM141" i="35"/>
  <c r="BL141" i="35"/>
  <c r="BK141" i="35"/>
  <c r="BJ141" i="35"/>
  <c r="BI141" i="35"/>
  <c r="BH141" i="35"/>
  <c r="BG141" i="35"/>
  <c r="BF141" i="35"/>
  <c r="BE141" i="35"/>
  <c r="BC141" i="35"/>
  <c r="BB141" i="35"/>
  <c r="BA141" i="35"/>
  <c r="AZ141" i="35"/>
  <c r="AY141" i="35"/>
  <c r="AW141" i="35"/>
  <c r="AV141" i="35"/>
  <c r="AU141" i="35"/>
  <c r="AS141" i="35"/>
  <c r="AR141" i="35"/>
  <c r="AQ141" i="35"/>
  <c r="AO141" i="35"/>
  <c r="AN141" i="35"/>
  <c r="AM141" i="35"/>
  <c r="AL141" i="35"/>
  <c r="AJ141" i="35"/>
  <c r="AI141" i="35"/>
  <c r="AH141" i="35"/>
  <c r="AE141" i="35"/>
  <c r="AD141" i="35"/>
  <c r="AC141" i="35"/>
  <c r="AB141" i="35"/>
  <c r="AA141" i="35"/>
  <c r="Z141" i="35"/>
  <c r="Y141" i="35"/>
  <c r="X141" i="35"/>
  <c r="W141" i="35"/>
  <c r="V141" i="35"/>
  <c r="U141" i="35"/>
  <c r="T141" i="35"/>
  <c r="S141" i="35"/>
  <c r="R141" i="35"/>
  <c r="Q141" i="35"/>
  <c r="P141" i="35"/>
  <c r="O141" i="35"/>
  <c r="N141" i="35"/>
  <c r="K141" i="35"/>
  <c r="J141" i="35"/>
  <c r="F141" i="35"/>
  <c r="HK140" i="35"/>
  <c r="HJ140" i="35"/>
  <c r="HI140" i="35"/>
  <c r="HH140" i="35"/>
  <c r="HF140" i="35"/>
  <c r="HE140" i="35"/>
  <c r="HD140" i="35"/>
  <c r="HC140" i="35"/>
  <c r="HA140" i="35"/>
  <c r="GZ140" i="35"/>
  <c r="GY140" i="35"/>
  <c r="GX140" i="35"/>
  <c r="GW140" i="35"/>
  <c r="GV140" i="35"/>
  <c r="GU140" i="35"/>
  <c r="GT140" i="35"/>
  <c r="GS140" i="35"/>
  <c r="GR140" i="35"/>
  <c r="GQ140" i="35"/>
  <c r="GP140" i="35"/>
  <c r="GO140" i="35"/>
  <c r="GN140" i="35"/>
  <c r="GM140" i="35"/>
  <c r="GL140" i="35"/>
  <c r="GK140" i="35"/>
  <c r="GJ140" i="35"/>
  <c r="GI140" i="35"/>
  <c r="GG140" i="35"/>
  <c r="GF140" i="35"/>
  <c r="GE140" i="35"/>
  <c r="GD140" i="35"/>
  <c r="GC140" i="35"/>
  <c r="GB140" i="35"/>
  <c r="GA140" i="35"/>
  <c r="FZ140" i="35"/>
  <c r="FY140" i="35"/>
  <c r="FX140" i="35"/>
  <c r="FW140" i="35"/>
  <c r="FV140" i="35"/>
  <c r="FU140" i="35"/>
  <c r="FT140" i="35"/>
  <c r="FS140" i="35"/>
  <c r="FR140" i="35"/>
  <c r="FQ140" i="35"/>
  <c r="FP140" i="35"/>
  <c r="FO140" i="35"/>
  <c r="FN140" i="35"/>
  <c r="FM140" i="35"/>
  <c r="FL140" i="35"/>
  <c r="FK140" i="35"/>
  <c r="FJ140" i="35"/>
  <c r="FI140" i="35"/>
  <c r="FH140" i="35"/>
  <c r="FG140" i="35"/>
  <c r="FF140" i="35"/>
  <c r="FD140" i="35"/>
  <c r="FC140" i="35"/>
  <c r="FB140" i="35"/>
  <c r="FA140" i="35"/>
  <c r="EZ140" i="35"/>
  <c r="EY140" i="35"/>
  <c r="EX140" i="35"/>
  <c r="EW140" i="35"/>
  <c r="EV140" i="35"/>
  <c r="EU140" i="35"/>
  <c r="ET140" i="35"/>
  <c r="ES140" i="35"/>
  <c r="ER140" i="35"/>
  <c r="EQ140" i="35"/>
  <c r="EP140" i="35"/>
  <c r="EO140" i="35"/>
  <c r="EN140" i="35"/>
  <c r="EM140" i="35"/>
  <c r="EL140" i="35"/>
  <c r="EK140" i="35"/>
  <c r="EJ140" i="35"/>
  <c r="EI140" i="35"/>
  <c r="EH140" i="35"/>
  <c r="EG140" i="35"/>
  <c r="EF140" i="35"/>
  <c r="EE140" i="35"/>
  <c r="ED140" i="35"/>
  <c r="EC140" i="35"/>
  <c r="EB140" i="35"/>
  <c r="EA140" i="35"/>
  <c r="DZ140" i="35"/>
  <c r="DY140" i="35"/>
  <c r="DX140" i="35"/>
  <c r="DW140" i="35"/>
  <c r="DV140" i="35"/>
  <c r="DU140" i="35"/>
  <c r="DT140" i="35"/>
  <c r="DS140" i="35"/>
  <c r="DR140" i="35"/>
  <c r="DQ140" i="35"/>
  <c r="DP140" i="35"/>
  <c r="DO140" i="35"/>
  <c r="DN140" i="35"/>
  <c r="DM140" i="35"/>
  <c r="DL140" i="35"/>
  <c r="DK140" i="35"/>
  <c r="DJ140" i="35"/>
  <c r="DI140" i="35"/>
  <c r="DH140" i="35"/>
  <c r="DG140" i="35"/>
  <c r="CZ140" i="35"/>
  <c r="CY140" i="35"/>
  <c r="CX140" i="35"/>
  <c r="CW140" i="35"/>
  <c r="CV140" i="35"/>
  <c r="CU140" i="35"/>
  <c r="CT140" i="35"/>
  <c r="CS140" i="35"/>
  <c r="CR140" i="35"/>
  <c r="CQ140" i="35"/>
  <c r="CP140" i="35"/>
  <c r="CO140" i="35"/>
  <c r="CN140" i="35"/>
  <c r="CM140" i="35"/>
  <c r="CL140" i="35"/>
  <c r="CK140" i="35"/>
  <c r="CJ140" i="35"/>
  <c r="CI140" i="35"/>
  <c r="CH140" i="35"/>
  <c r="CG140" i="35"/>
  <c r="CF140" i="35"/>
  <c r="CE140" i="35"/>
  <c r="CD140" i="35"/>
  <c r="CC140" i="35"/>
  <c r="CB140" i="35"/>
  <c r="CA140" i="35"/>
  <c r="BZ140" i="35"/>
  <c r="BY140" i="35"/>
  <c r="BX140" i="35"/>
  <c r="BW140" i="35"/>
  <c r="BP140" i="35"/>
  <c r="BO140" i="35"/>
  <c r="BN140" i="35"/>
  <c r="BM140" i="35"/>
  <c r="BL140" i="35"/>
  <c r="BK140" i="35"/>
  <c r="BJ140" i="35"/>
  <c r="BI140" i="35"/>
  <c r="BH140" i="35"/>
  <c r="BG140" i="35"/>
  <c r="BF140" i="35"/>
  <c r="BE140" i="35"/>
  <c r="BC140" i="35"/>
  <c r="BB140" i="35"/>
  <c r="BA140" i="35"/>
  <c r="AZ140" i="35"/>
  <c r="AY140" i="35"/>
  <c r="AW140" i="35"/>
  <c r="AV140" i="35"/>
  <c r="AU140" i="35"/>
  <c r="AS140" i="35"/>
  <c r="AR140" i="35"/>
  <c r="AQ140" i="35"/>
  <c r="AO140" i="35"/>
  <c r="AN140" i="35"/>
  <c r="AM140" i="35"/>
  <c r="AL140" i="35"/>
  <c r="AJ140" i="35"/>
  <c r="AI140" i="35"/>
  <c r="AH140" i="35"/>
  <c r="AE140" i="35"/>
  <c r="AD140" i="35"/>
  <c r="AC140" i="35"/>
  <c r="AB140" i="35"/>
  <c r="AA140" i="35"/>
  <c r="Z140" i="35"/>
  <c r="Y140" i="35"/>
  <c r="X140" i="35"/>
  <c r="W140" i="35"/>
  <c r="V140" i="35"/>
  <c r="U140" i="35"/>
  <c r="T140" i="35"/>
  <c r="S140" i="35"/>
  <c r="R140" i="35"/>
  <c r="Q140" i="35"/>
  <c r="P140" i="35"/>
  <c r="O140" i="35"/>
  <c r="N140" i="35"/>
  <c r="K140" i="35"/>
  <c r="J140" i="35"/>
  <c r="F140" i="35"/>
  <c r="HK139" i="35"/>
  <c r="HJ139" i="35"/>
  <c r="HI139" i="35"/>
  <c r="HH139" i="35"/>
  <c r="HF139" i="35"/>
  <c r="HE139" i="35"/>
  <c r="HD139" i="35"/>
  <c r="HC139" i="35"/>
  <c r="HA139" i="35"/>
  <c r="GZ139" i="35"/>
  <c r="GY139" i="35"/>
  <c r="GX139" i="35"/>
  <c r="GW139" i="35"/>
  <c r="GV139" i="35"/>
  <c r="GU139" i="35"/>
  <c r="GT139" i="35"/>
  <c r="GS139" i="35"/>
  <c r="GR139" i="35"/>
  <c r="GQ139" i="35"/>
  <c r="GP139" i="35"/>
  <c r="GO139" i="35"/>
  <c r="GN139" i="35"/>
  <c r="GM139" i="35"/>
  <c r="GL139" i="35"/>
  <c r="GK139" i="35"/>
  <c r="GJ139" i="35"/>
  <c r="GI139" i="35"/>
  <c r="GG139" i="35"/>
  <c r="GF139" i="35"/>
  <c r="GE139" i="35"/>
  <c r="GD139" i="35"/>
  <c r="GC139" i="35"/>
  <c r="GB139" i="35"/>
  <c r="GA139" i="35"/>
  <c r="FZ139" i="35"/>
  <c r="FY139" i="35"/>
  <c r="FX139" i="35"/>
  <c r="FW139" i="35"/>
  <c r="FV139" i="35"/>
  <c r="FU139" i="35"/>
  <c r="FT139" i="35"/>
  <c r="FS139" i="35"/>
  <c r="FR139" i="35"/>
  <c r="FQ139" i="35"/>
  <c r="FP139" i="35"/>
  <c r="FO139" i="35"/>
  <c r="FN139" i="35"/>
  <c r="FM139" i="35"/>
  <c r="FL139" i="35"/>
  <c r="FK139" i="35"/>
  <c r="FJ139" i="35"/>
  <c r="FI139" i="35"/>
  <c r="FH139" i="35"/>
  <c r="FG139" i="35"/>
  <c r="FF139" i="35"/>
  <c r="FD139" i="35"/>
  <c r="FC139" i="35"/>
  <c r="FB139" i="35"/>
  <c r="FA139" i="35"/>
  <c r="EZ139" i="35"/>
  <c r="EY139" i="35"/>
  <c r="EX139" i="35"/>
  <c r="EW139" i="35"/>
  <c r="EV139" i="35"/>
  <c r="EU139" i="35"/>
  <c r="ET139" i="35"/>
  <c r="ES139" i="35"/>
  <c r="ER139" i="35"/>
  <c r="EQ139" i="35"/>
  <c r="EP139" i="35"/>
  <c r="EO139" i="35"/>
  <c r="EN139" i="35"/>
  <c r="EM139" i="35"/>
  <c r="EL139" i="35"/>
  <c r="EK139" i="35"/>
  <c r="EJ139" i="35"/>
  <c r="EI139" i="35"/>
  <c r="EH139" i="35"/>
  <c r="EG139" i="35"/>
  <c r="EF139" i="35"/>
  <c r="EE139" i="35"/>
  <c r="ED139" i="35"/>
  <c r="EC139" i="35"/>
  <c r="EB139" i="35"/>
  <c r="EA139" i="35"/>
  <c r="DZ139" i="35"/>
  <c r="DY139" i="35"/>
  <c r="DX139" i="35"/>
  <c r="DW139" i="35"/>
  <c r="DV139" i="35"/>
  <c r="DU139" i="35"/>
  <c r="DT139" i="35"/>
  <c r="DS139" i="35"/>
  <c r="DR139" i="35"/>
  <c r="DQ139" i="35"/>
  <c r="DP139" i="35"/>
  <c r="DO139" i="35"/>
  <c r="DN139" i="35"/>
  <c r="DM139" i="35"/>
  <c r="DL139" i="35"/>
  <c r="DK139" i="35"/>
  <c r="DJ139" i="35"/>
  <c r="DI139" i="35"/>
  <c r="DH139" i="35"/>
  <c r="DG139" i="35"/>
  <c r="CZ139" i="35"/>
  <c r="CY139" i="35"/>
  <c r="CX139" i="35"/>
  <c r="CW139" i="35"/>
  <c r="CV139" i="35"/>
  <c r="CU139" i="35"/>
  <c r="CT139" i="35"/>
  <c r="CS139" i="35"/>
  <c r="CR139" i="35"/>
  <c r="CQ139" i="35"/>
  <c r="CP139" i="35"/>
  <c r="CO139" i="35"/>
  <c r="CN139" i="35"/>
  <c r="CM139" i="35"/>
  <c r="CL139" i="35"/>
  <c r="CK139" i="35"/>
  <c r="CJ139" i="35"/>
  <c r="CI139" i="35"/>
  <c r="CH139" i="35"/>
  <c r="CG139" i="35"/>
  <c r="CF139" i="35"/>
  <c r="CE139" i="35"/>
  <c r="CD139" i="35"/>
  <c r="CC139" i="35"/>
  <c r="CB139" i="35"/>
  <c r="CA139" i="35"/>
  <c r="BZ139" i="35"/>
  <c r="BY139" i="35"/>
  <c r="BX139" i="35"/>
  <c r="BW139" i="35"/>
  <c r="BP139" i="35"/>
  <c r="BO139" i="35"/>
  <c r="BN139" i="35"/>
  <c r="BM139" i="35"/>
  <c r="BL139" i="35"/>
  <c r="BK139" i="35"/>
  <c r="BJ139" i="35"/>
  <c r="BI139" i="35"/>
  <c r="BH139" i="35"/>
  <c r="BG139" i="35"/>
  <c r="BF139" i="35"/>
  <c r="BE139" i="35"/>
  <c r="BC139" i="35"/>
  <c r="BB139" i="35"/>
  <c r="BA139" i="35"/>
  <c r="AZ139" i="35"/>
  <c r="AY139" i="35"/>
  <c r="AW139" i="35"/>
  <c r="AV139" i="35"/>
  <c r="AU139" i="35"/>
  <c r="AS139" i="35"/>
  <c r="AR139" i="35"/>
  <c r="AQ139" i="35"/>
  <c r="AO139" i="35"/>
  <c r="AN139" i="35"/>
  <c r="AM139" i="35"/>
  <c r="AL139" i="35"/>
  <c r="AJ139" i="35"/>
  <c r="AI139" i="35"/>
  <c r="AH139" i="35"/>
  <c r="AE139" i="35"/>
  <c r="AD139" i="35"/>
  <c r="AC139" i="35"/>
  <c r="AB139" i="35"/>
  <c r="AA139" i="35"/>
  <c r="Z139" i="35"/>
  <c r="Y139" i="35"/>
  <c r="X139" i="35"/>
  <c r="W139" i="35"/>
  <c r="V139" i="35"/>
  <c r="U139" i="35"/>
  <c r="T139" i="35"/>
  <c r="S139" i="35"/>
  <c r="R139" i="35"/>
  <c r="Q139" i="35"/>
  <c r="P139" i="35"/>
  <c r="O139" i="35"/>
  <c r="N139" i="35"/>
  <c r="K139" i="35"/>
  <c r="J139" i="35"/>
  <c r="F139" i="35"/>
  <c r="HK138" i="35"/>
  <c r="HJ138" i="35"/>
  <c r="HI138" i="35"/>
  <c r="HH138" i="35"/>
  <c r="HF138" i="35"/>
  <c r="HE138" i="35"/>
  <c r="HD138" i="35"/>
  <c r="HC138" i="35"/>
  <c r="HA138" i="35"/>
  <c r="GZ138" i="35"/>
  <c r="GY138" i="35"/>
  <c r="GX138" i="35"/>
  <c r="GW138" i="35"/>
  <c r="GV138" i="35"/>
  <c r="GU138" i="35"/>
  <c r="GT138" i="35"/>
  <c r="GS138" i="35"/>
  <c r="GR138" i="35"/>
  <c r="GQ138" i="35"/>
  <c r="GP138" i="35"/>
  <c r="GO138" i="35"/>
  <c r="GN138" i="35"/>
  <c r="GM138" i="35"/>
  <c r="GL138" i="35"/>
  <c r="GK138" i="35"/>
  <c r="GJ138" i="35"/>
  <c r="GI138" i="35"/>
  <c r="GG138" i="35"/>
  <c r="GF138" i="35"/>
  <c r="GE138" i="35"/>
  <c r="GD138" i="35"/>
  <c r="GC138" i="35"/>
  <c r="GB138" i="35"/>
  <c r="GA138" i="35"/>
  <c r="FZ138" i="35"/>
  <c r="FY138" i="35"/>
  <c r="FX138" i="35"/>
  <c r="FW138" i="35"/>
  <c r="FV138" i="35"/>
  <c r="FU138" i="35"/>
  <c r="FT138" i="35"/>
  <c r="FS138" i="35"/>
  <c r="FR138" i="35"/>
  <c r="FQ138" i="35"/>
  <c r="FP138" i="35"/>
  <c r="FO138" i="35"/>
  <c r="FN138" i="35"/>
  <c r="FM138" i="35"/>
  <c r="FL138" i="35"/>
  <c r="FK138" i="35"/>
  <c r="FJ138" i="35"/>
  <c r="FI138" i="35"/>
  <c r="FH138" i="35"/>
  <c r="FG138" i="35"/>
  <c r="FF138" i="35"/>
  <c r="FD138" i="35"/>
  <c r="FC138" i="35"/>
  <c r="FB138" i="35"/>
  <c r="FA138" i="35"/>
  <c r="EZ138" i="35"/>
  <c r="EY138" i="35"/>
  <c r="EX138" i="35"/>
  <c r="EW138" i="35"/>
  <c r="EV138" i="35"/>
  <c r="EU138" i="35"/>
  <c r="ET138" i="35"/>
  <c r="ES138" i="35"/>
  <c r="ER138" i="35"/>
  <c r="EQ138" i="35"/>
  <c r="EP138" i="35"/>
  <c r="EO138" i="35"/>
  <c r="EN138" i="35"/>
  <c r="EM138" i="35"/>
  <c r="EL138" i="35"/>
  <c r="EK138" i="35"/>
  <c r="EJ138" i="35"/>
  <c r="EI138" i="35"/>
  <c r="EH138" i="35"/>
  <c r="EG138" i="35"/>
  <c r="EF138" i="35"/>
  <c r="EE138" i="35"/>
  <c r="ED138" i="35"/>
  <c r="EC138" i="35"/>
  <c r="EB138" i="35"/>
  <c r="EA138" i="35"/>
  <c r="DZ138" i="35"/>
  <c r="DY138" i="35"/>
  <c r="DX138" i="35"/>
  <c r="DW138" i="35"/>
  <c r="DV138" i="35"/>
  <c r="DU138" i="35"/>
  <c r="DT138" i="35"/>
  <c r="DS138" i="35"/>
  <c r="DR138" i="35"/>
  <c r="DQ138" i="35"/>
  <c r="DP138" i="35"/>
  <c r="DO138" i="35"/>
  <c r="DN138" i="35"/>
  <c r="DM138" i="35"/>
  <c r="DL138" i="35"/>
  <c r="DK138" i="35"/>
  <c r="DJ138" i="35"/>
  <c r="DI138" i="35"/>
  <c r="DH138" i="35"/>
  <c r="DG138" i="35"/>
  <c r="CZ138" i="35"/>
  <c r="CY138" i="35"/>
  <c r="CX138" i="35"/>
  <c r="CW138" i="35"/>
  <c r="CV138" i="35"/>
  <c r="CU138" i="35"/>
  <c r="CT138" i="35"/>
  <c r="CS138" i="35"/>
  <c r="CR138" i="35"/>
  <c r="CQ138" i="35"/>
  <c r="CP138" i="35"/>
  <c r="CO138" i="35"/>
  <c r="CN138" i="35"/>
  <c r="CM138" i="35"/>
  <c r="CL138" i="35"/>
  <c r="CK138" i="35"/>
  <c r="CJ138" i="35"/>
  <c r="CI138" i="35"/>
  <c r="CH138" i="35"/>
  <c r="CG138" i="35"/>
  <c r="CF138" i="35"/>
  <c r="CE138" i="35"/>
  <c r="CD138" i="35"/>
  <c r="CC138" i="35"/>
  <c r="CB138" i="35"/>
  <c r="CA138" i="35"/>
  <c r="BZ138" i="35"/>
  <c r="BY138" i="35"/>
  <c r="BX138" i="35"/>
  <c r="BW138" i="35"/>
  <c r="BP138" i="35"/>
  <c r="BO138" i="35"/>
  <c r="BN138" i="35"/>
  <c r="BM138" i="35"/>
  <c r="BL138" i="35"/>
  <c r="BK138" i="35"/>
  <c r="BJ138" i="35"/>
  <c r="BI138" i="35"/>
  <c r="BH138" i="35"/>
  <c r="BG138" i="35"/>
  <c r="BF138" i="35"/>
  <c r="BE138" i="35"/>
  <c r="BC138" i="35"/>
  <c r="BB138" i="35"/>
  <c r="BA138" i="35"/>
  <c r="AZ138" i="35"/>
  <c r="AY138" i="35"/>
  <c r="AW138" i="35"/>
  <c r="AV138" i="35"/>
  <c r="AU138" i="35"/>
  <c r="AS138" i="35"/>
  <c r="AR138" i="35"/>
  <c r="AQ138" i="35"/>
  <c r="AO138" i="35"/>
  <c r="AN138" i="35"/>
  <c r="AM138" i="35"/>
  <c r="AL138" i="35"/>
  <c r="AJ138" i="35"/>
  <c r="AI138" i="35"/>
  <c r="AH138" i="35"/>
  <c r="AE138" i="35"/>
  <c r="AD138" i="35"/>
  <c r="AC138" i="35"/>
  <c r="AB138" i="35"/>
  <c r="AA138" i="35"/>
  <c r="Z138" i="35"/>
  <c r="Y138" i="35"/>
  <c r="X138" i="35"/>
  <c r="W138" i="35"/>
  <c r="V138" i="35"/>
  <c r="U138" i="35"/>
  <c r="T138" i="35"/>
  <c r="S138" i="35"/>
  <c r="R138" i="35"/>
  <c r="Q138" i="35"/>
  <c r="P138" i="35"/>
  <c r="O138" i="35"/>
  <c r="N138" i="35"/>
  <c r="K138" i="35"/>
  <c r="J138" i="35"/>
  <c r="F138" i="35"/>
  <c r="HK137" i="35"/>
  <c r="HJ137" i="35"/>
  <c r="HI137" i="35"/>
  <c r="HH137" i="35"/>
  <c r="HF137" i="35"/>
  <c r="HE137" i="35"/>
  <c r="HD137" i="35"/>
  <c r="HC137" i="35"/>
  <c r="HA137" i="35"/>
  <c r="GZ137" i="35"/>
  <c r="GY137" i="35"/>
  <c r="GX137" i="35"/>
  <c r="GW137" i="35"/>
  <c r="GV137" i="35"/>
  <c r="GU137" i="35"/>
  <c r="GT137" i="35"/>
  <c r="GS137" i="35"/>
  <c r="GR137" i="35"/>
  <c r="GQ137" i="35"/>
  <c r="GP137" i="35"/>
  <c r="GO137" i="35"/>
  <c r="GN137" i="35"/>
  <c r="GM137" i="35"/>
  <c r="GL137" i="35"/>
  <c r="GK137" i="35"/>
  <c r="GJ137" i="35"/>
  <c r="GI137" i="35"/>
  <c r="GG137" i="35"/>
  <c r="GF137" i="35"/>
  <c r="GE137" i="35"/>
  <c r="GD137" i="35"/>
  <c r="GC137" i="35"/>
  <c r="GB137" i="35"/>
  <c r="GA137" i="35"/>
  <c r="FZ137" i="35"/>
  <c r="FY137" i="35"/>
  <c r="FX137" i="35"/>
  <c r="FW137" i="35"/>
  <c r="FV137" i="35"/>
  <c r="FU137" i="35"/>
  <c r="FT137" i="35"/>
  <c r="FS137" i="35"/>
  <c r="FR137" i="35"/>
  <c r="FQ137" i="35"/>
  <c r="FP137" i="35"/>
  <c r="FO137" i="35"/>
  <c r="FN137" i="35"/>
  <c r="FM137" i="35"/>
  <c r="FL137" i="35"/>
  <c r="FK137" i="35"/>
  <c r="FJ137" i="35"/>
  <c r="FI137" i="35"/>
  <c r="FH137" i="35"/>
  <c r="FG137" i="35"/>
  <c r="FF137" i="35"/>
  <c r="FD137" i="35"/>
  <c r="FC137" i="35"/>
  <c r="FB137" i="35"/>
  <c r="FA137" i="35"/>
  <c r="EZ137" i="35"/>
  <c r="EY137" i="35"/>
  <c r="EX137" i="35"/>
  <c r="EW137" i="35"/>
  <c r="EV137" i="35"/>
  <c r="EU137" i="35"/>
  <c r="ET137" i="35"/>
  <c r="ES137" i="35"/>
  <c r="ER137" i="35"/>
  <c r="EQ137" i="35"/>
  <c r="EP137" i="35"/>
  <c r="EO137" i="35"/>
  <c r="EN137" i="35"/>
  <c r="EM137" i="35"/>
  <c r="EL137" i="35"/>
  <c r="EK137" i="35"/>
  <c r="EJ137" i="35"/>
  <c r="EI137" i="35"/>
  <c r="EH137" i="35"/>
  <c r="EG137" i="35"/>
  <c r="EF137" i="35"/>
  <c r="EE137" i="35"/>
  <c r="ED137" i="35"/>
  <c r="EC137" i="35"/>
  <c r="EB137" i="35"/>
  <c r="EA137" i="35"/>
  <c r="DZ137" i="35"/>
  <c r="DY137" i="35"/>
  <c r="DX137" i="35"/>
  <c r="DW137" i="35"/>
  <c r="DV137" i="35"/>
  <c r="DU137" i="35"/>
  <c r="DT137" i="35"/>
  <c r="DS137" i="35"/>
  <c r="DR137" i="35"/>
  <c r="DQ137" i="35"/>
  <c r="DP137" i="35"/>
  <c r="DO137" i="35"/>
  <c r="DN137" i="35"/>
  <c r="DM137" i="35"/>
  <c r="DL137" i="35"/>
  <c r="DK137" i="35"/>
  <c r="DJ137" i="35"/>
  <c r="DI137" i="35"/>
  <c r="DH137" i="35"/>
  <c r="DG137" i="35"/>
  <c r="CZ137" i="35"/>
  <c r="CY137" i="35"/>
  <c r="CX137" i="35"/>
  <c r="CW137" i="35"/>
  <c r="CV137" i="35"/>
  <c r="CU137" i="35"/>
  <c r="CT137" i="35"/>
  <c r="CS137" i="35"/>
  <c r="CR137" i="35"/>
  <c r="CQ137" i="35"/>
  <c r="CP137" i="35"/>
  <c r="CO137" i="35"/>
  <c r="CN137" i="35"/>
  <c r="CM137" i="35"/>
  <c r="CL137" i="35"/>
  <c r="CK137" i="35"/>
  <c r="CJ137" i="35"/>
  <c r="CI137" i="35"/>
  <c r="CH137" i="35"/>
  <c r="CG137" i="35"/>
  <c r="CF137" i="35"/>
  <c r="CE137" i="35"/>
  <c r="CD137" i="35"/>
  <c r="CC137" i="35"/>
  <c r="CB137" i="35"/>
  <c r="CA137" i="35"/>
  <c r="BZ137" i="35"/>
  <c r="BY137" i="35"/>
  <c r="BX137" i="35"/>
  <c r="BW137" i="35"/>
  <c r="BP137" i="35"/>
  <c r="BO137" i="35"/>
  <c r="BN137" i="35"/>
  <c r="BM137" i="35"/>
  <c r="BL137" i="35"/>
  <c r="BK137" i="35"/>
  <c r="BJ137" i="35"/>
  <c r="BI137" i="35"/>
  <c r="BH137" i="35"/>
  <c r="BG137" i="35"/>
  <c r="BF137" i="35"/>
  <c r="BE137" i="35"/>
  <c r="BC137" i="35"/>
  <c r="BB137" i="35"/>
  <c r="BA137" i="35"/>
  <c r="AZ137" i="35"/>
  <c r="AY137" i="35"/>
  <c r="AW137" i="35"/>
  <c r="AV137" i="35"/>
  <c r="AU137" i="35"/>
  <c r="AS137" i="35"/>
  <c r="AR137" i="35"/>
  <c r="AQ137" i="35"/>
  <c r="AO137" i="35"/>
  <c r="AN137" i="35"/>
  <c r="AM137" i="35"/>
  <c r="AL137" i="35"/>
  <c r="AJ137" i="35"/>
  <c r="AI137" i="35"/>
  <c r="AH137" i="35"/>
  <c r="AE137" i="35"/>
  <c r="AD137" i="35"/>
  <c r="AC137" i="35"/>
  <c r="AB137" i="35"/>
  <c r="AA137" i="35"/>
  <c r="Z137" i="35"/>
  <c r="Y137" i="35"/>
  <c r="X137" i="35"/>
  <c r="W137" i="35"/>
  <c r="V137" i="35"/>
  <c r="U137" i="35"/>
  <c r="T137" i="35"/>
  <c r="S137" i="35"/>
  <c r="R137" i="35"/>
  <c r="Q137" i="35"/>
  <c r="P137" i="35"/>
  <c r="O137" i="35"/>
  <c r="N137" i="35"/>
  <c r="K137" i="35"/>
  <c r="J137" i="35"/>
  <c r="F137" i="35"/>
  <c r="HK136" i="35"/>
  <c r="HJ136" i="35"/>
  <c r="HI136" i="35"/>
  <c r="HH136" i="35"/>
  <c r="HF136" i="35"/>
  <c r="HE136" i="35"/>
  <c r="HD136" i="35"/>
  <c r="HC136" i="35"/>
  <c r="HA136" i="35"/>
  <c r="GZ136" i="35"/>
  <c r="GY136" i="35"/>
  <c r="GX136" i="35"/>
  <c r="GW136" i="35"/>
  <c r="GV136" i="35"/>
  <c r="GU136" i="35"/>
  <c r="GT136" i="35"/>
  <c r="GS136" i="35"/>
  <c r="GR136" i="35"/>
  <c r="GQ136" i="35"/>
  <c r="GP136" i="35"/>
  <c r="GO136" i="35"/>
  <c r="GN136" i="35"/>
  <c r="GM136" i="35"/>
  <c r="GL136" i="35"/>
  <c r="GK136" i="35"/>
  <c r="GJ136" i="35"/>
  <c r="GI136" i="35"/>
  <c r="GG136" i="35"/>
  <c r="GF136" i="35"/>
  <c r="GE136" i="35"/>
  <c r="GD136" i="35"/>
  <c r="GC136" i="35"/>
  <c r="GB136" i="35"/>
  <c r="GA136" i="35"/>
  <c r="FZ136" i="35"/>
  <c r="FY136" i="35"/>
  <c r="FX136" i="35"/>
  <c r="FW136" i="35"/>
  <c r="FV136" i="35"/>
  <c r="FU136" i="35"/>
  <c r="FT136" i="35"/>
  <c r="FS136" i="35"/>
  <c r="FR136" i="35"/>
  <c r="FQ136" i="35"/>
  <c r="FP136" i="35"/>
  <c r="FO136" i="35"/>
  <c r="FN136" i="35"/>
  <c r="FM136" i="35"/>
  <c r="FL136" i="35"/>
  <c r="FK136" i="35"/>
  <c r="FJ136" i="35"/>
  <c r="FI136" i="35"/>
  <c r="FH136" i="35"/>
  <c r="FG136" i="35"/>
  <c r="FF136" i="35"/>
  <c r="FD136" i="35"/>
  <c r="FC136" i="35"/>
  <c r="FB136" i="35"/>
  <c r="FA136" i="35"/>
  <c r="EZ136" i="35"/>
  <c r="EY136" i="35"/>
  <c r="EX136" i="35"/>
  <c r="EW136" i="35"/>
  <c r="EV136" i="35"/>
  <c r="EU136" i="35"/>
  <c r="ET136" i="35"/>
  <c r="ES136" i="35"/>
  <c r="ER136" i="35"/>
  <c r="EQ136" i="35"/>
  <c r="EP136" i="35"/>
  <c r="EO136" i="35"/>
  <c r="EN136" i="35"/>
  <c r="EM136" i="35"/>
  <c r="EL136" i="35"/>
  <c r="EK136" i="35"/>
  <c r="EJ136" i="35"/>
  <c r="EI136" i="35"/>
  <c r="EH136" i="35"/>
  <c r="EG136" i="35"/>
  <c r="EF136" i="35"/>
  <c r="EE136" i="35"/>
  <c r="ED136" i="35"/>
  <c r="EC136" i="35"/>
  <c r="EB136" i="35"/>
  <c r="EA136" i="35"/>
  <c r="DZ136" i="35"/>
  <c r="DY136" i="35"/>
  <c r="DX136" i="35"/>
  <c r="DW136" i="35"/>
  <c r="DV136" i="35"/>
  <c r="DU136" i="35"/>
  <c r="DT136" i="35"/>
  <c r="DS136" i="35"/>
  <c r="DR136" i="35"/>
  <c r="DQ136" i="35"/>
  <c r="DP136" i="35"/>
  <c r="DO136" i="35"/>
  <c r="DN136" i="35"/>
  <c r="DM136" i="35"/>
  <c r="DL136" i="35"/>
  <c r="DK136" i="35"/>
  <c r="DJ136" i="35"/>
  <c r="DI136" i="35"/>
  <c r="DH136" i="35"/>
  <c r="DG136" i="35"/>
  <c r="CZ136" i="35"/>
  <c r="CY136" i="35"/>
  <c r="CX136" i="35"/>
  <c r="CW136" i="35"/>
  <c r="CV136" i="35"/>
  <c r="CU136" i="35"/>
  <c r="CT136" i="35"/>
  <c r="CS136" i="35"/>
  <c r="CR136" i="35"/>
  <c r="CQ136" i="35"/>
  <c r="CP136" i="35"/>
  <c r="CO136" i="35"/>
  <c r="CN136" i="35"/>
  <c r="CM136" i="35"/>
  <c r="CL136" i="35"/>
  <c r="CK136" i="35"/>
  <c r="CJ136" i="35"/>
  <c r="CI136" i="35"/>
  <c r="CH136" i="35"/>
  <c r="CG136" i="35"/>
  <c r="CF136" i="35"/>
  <c r="CE136" i="35"/>
  <c r="CD136" i="35"/>
  <c r="CC136" i="35"/>
  <c r="CB136" i="35"/>
  <c r="CA136" i="35"/>
  <c r="BZ136" i="35"/>
  <c r="BY136" i="35"/>
  <c r="BX136" i="35"/>
  <c r="BW136" i="35"/>
  <c r="BP136" i="35"/>
  <c r="BO136" i="35"/>
  <c r="BN136" i="35"/>
  <c r="BM136" i="35"/>
  <c r="BL136" i="35"/>
  <c r="BK136" i="35"/>
  <c r="BJ136" i="35"/>
  <c r="BI136" i="35"/>
  <c r="BH136" i="35"/>
  <c r="BG136" i="35"/>
  <c r="BF136" i="35"/>
  <c r="BE136" i="35"/>
  <c r="BC136" i="35"/>
  <c r="BB136" i="35"/>
  <c r="BA136" i="35"/>
  <c r="AZ136" i="35"/>
  <c r="AY136" i="35"/>
  <c r="AW136" i="35"/>
  <c r="AV136" i="35"/>
  <c r="AU136" i="35"/>
  <c r="AS136" i="35"/>
  <c r="AR136" i="35"/>
  <c r="AQ136" i="35"/>
  <c r="AO136" i="35"/>
  <c r="AN136" i="35"/>
  <c r="AM136" i="35"/>
  <c r="AL136" i="35"/>
  <c r="AJ136" i="35"/>
  <c r="AI136" i="35"/>
  <c r="AH136" i="35"/>
  <c r="AE136" i="35"/>
  <c r="AD136" i="35"/>
  <c r="AC136" i="35"/>
  <c r="AB136" i="35"/>
  <c r="AA136" i="35"/>
  <c r="Z136" i="35"/>
  <c r="Y136" i="35"/>
  <c r="X136" i="35"/>
  <c r="W136" i="35"/>
  <c r="V136" i="35"/>
  <c r="U136" i="35"/>
  <c r="T136" i="35"/>
  <c r="S136" i="35"/>
  <c r="R136" i="35"/>
  <c r="Q136" i="35"/>
  <c r="P136" i="35"/>
  <c r="O136" i="35"/>
  <c r="N136" i="35"/>
  <c r="K136" i="35"/>
  <c r="J136" i="35"/>
  <c r="F136" i="35"/>
  <c r="HK135" i="35"/>
  <c r="HJ135" i="35"/>
  <c r="HI135" i="35"/>
  <c r="HH135" i="35"/>
  <c r="HF135" i="35"/>
  <c r="HE135" i="35"/>
  <c r="HD135" i="35"/>
  <c r="HC135" i="35"/>
  <c r="HA135" i="35"/>
  <c r="GZ135" i="35"/>
  <c r="GY135" i="35"/>
  <c r="GX135" i="35"/>
  <c r="GW135" i="35"/>
  <c r="GV135" i="35"/>
  <c r="GU135" i="35"/>
  <c r="GT135" i="35"/>
  <c r="GS135" i="35"/>
  <c r="GR135" i="35"/>
  <c r="GQ135" i="35"/>
  <c r="GP135" i="35"/>
  <c r="GO135" i="35"/>
  <c r="GN135" i="35"/>
  <c r="GM135" i="35"/>
  <c r="GL135" i="35"/>
  <c r="GK135" i="35"/>
  <c r="GJ135" i="35"/>
  <c r="GI135" i="35"/>
  <c r="GG135" i="35"/>
  <c r="GF135" i="35"/>
  <c r="GE135" i="35"/>
  <c r="GD135" i="35"/>
  <c r="GC135" i="35"/>
  <c r="GB135" i="35"/>
  <c r="GA135" i="35"/>
  <c r="FZ135" i="35"/>
  <c r="FY135" i="35"/>
  <c r="FX135" i="35"/>
  <c r="FW135" i="35"/>
  <c r="FV135" i="35"/>
  <c r="FU135" i="35"/>
  <c r="FT135" i="35"/>
  <c r="FS135" i="35"/>
  <c r="FR135" i="35"/>
  <c r="FQ135" i="35"/>
  <c r="FP135" i="35"/>
  <c r="FO135" i="35"/>
  <c r="FN135" i="35"/>
  <c r="FM135" i="35"/>
  <c r="FL135" i="35"/>
  <c r="FK135" i="35"/>
  <c r="FJ135" i="35"/>
  <c r="FI135" i="35"/>
  <c r="FH135" i="35"/>
  <c r="FG135" i="35"/>
  <c r="FF135" i="35"/>
  <c r="FD135" i="35"/>
  <c r="FC135" i="35"/>
  <c r="FB135" i="35"/>
  <c r="FA135" i="35"/>
  <c r="EZ135" i="35"/>
  <c r="EY135" i="35"/>
  <c r="EX135" i="35"/>
  <c r="EW135" i="35"/>
  <c r="EV135" i="35"/>
  <c r="EU135" i="35"/>
  <c r="ET135" i="35"/>
  <c r="ES135" i="35"/>
  <c r="ER135" i="35"/>
  <c r="EQ135" i="35"/>
  <c r="EP135" i="35"/>
  <c r="EO135" i="35"/>
  <c r="EN135" i="35"/>
  <c r="EM135" i="35"/>
  <c r="EL135" i="35"/>
  <c r="EK135" i="35"/>
  <c r="EJ135" i="35"/>
  <c r="EI135" i="35"/>
  <c r="EH135" i="35"/>
  <c r="EG135" i="35"/>
  <c r="EF135" i="35"/>
  <c r="EE135" i="35"/>
  <c r="ED135" i="35"/>
  <c r="EC135" i="35"/>
  <c r="EB135" i="35"/>
  <c r="EA135" i="35"/>
  <c r="DZ135" i="35"/>
  <c r="DY135" i="35"/>
  <c r="DX135" i="35"/>
  <c r="DW135" i="35"/>
  <c r="DV135" i="35"/>
  <c r="DU135" i="35"/>
  <c r="DT135" i="35"/>
  <c r="DS135" i="35"/>
  <c r="DR135" i="35"/>
  <c r="DQ135" i="35"/>
  <c r="DP135" i="35"/>
  <c r="DO135" i="35"/>
  <c r="DN135" i="35"/>
  <c r="DM135" i="35"/>
  <c r="DL135" i="35"/>
  <c r="DK135" i="35"/>
  <c r="DJ135" i="35"/>
  <c r="DI135" i="35"/>
  <c r="DH135" i="35"/>
  <c r="DG135" i="35"/>
  <c r="CZ135" i="35"/>
  <c r="CY135" i="35"/>
  <c r="CX135" i="35"/>
  <c r="CW135" i="35"/>
  <c r="CV135" i="35"/>
  <c r="CU135" i="35"/>
  <c r="CT135" i="35"/>
  <c r="CS135" i="35"/>
  <c r="CR135" i="35"/>
  <c r="CQ135" i="35"/>
  <c r="CP135" i="35"/>
  <c r="CO135" i="35"/>
  <c r="CN135" i="35"/>
  <c r="CM135" i="35"/>
  <c r="CL135" i="35"/>
  <c r="CK135" i="35"/>
  <c r="CJ135" i="35"/>
  <c r="CI135" i="35"/>
  <c r="CH135" i="35"/>
  <c r="CG135" i="35"/>
  <c r="CF135" i="35"/>
  <c r="CE135" i="35"/>
  <c r="CD135" i="35"/>
  <c r="CC135" i="35"/>
  <c r="CB135" i="35"/>
  <c r="CA135" i="35"/>
  <c r="BZ135" i="35"/>
  <c r="BY135" i="35"/>
  <c r="BX135" i="35"/>
  <c r="BW135" i="35"/>
  <c r="BP135" i="35"/>
  <c r="BO135" i="35"/>
  <c r="BN135" i="35"/>
  <c r="BM135" i="35"/>
  <c r="BL135" i="35"/>
  <c r="BK135" i="35"/>
  <c r="BJ135" i="35"/>
  <c r="BI135" i="35"/>
  <c r="BH135" i="35"/>
  <c r="BG135" i="35"/>
  <c r="BF135" i="35"/>
  <c r="BE135" i="35"/>
  <c r="BC135" i="35"/>
  <c r="BB135" i="35"/>
  <c r="BA135" i="35"/>
  <c r="AZ135" i="35"/>
  <c r="AY135" i="35"/>
  <c r="AW135" i="35"/>
  <c r="AV135" i="35"/>
  <c r="AU135" i="35"/>
  <c r="AS135" i="35"/>
  <c r="AR135" i="35"/>
  <c r="AQ135" i="35"/>
  <c r="AO135" i="35"/>
  <c r="AN135" i="35"/>
  <c r="AM135" i="35"/>
  <c r="AL135" i="35"/>
  <c r="AJ135" i="35"/>
  <c r="AI135" i="35"/>
  <c r="AH135" i="35"/>
  <c r="AE135" i="35"/>
  <c r="AD135" i="35"/>
  <c r="AC135" i="35"/>
  <c r="AB135" i="35"/>
  <c r="AA135" i="35"/>
  <c r="Z135" i="35"/>
  <c r="Y135" i="35"/>
  <c r="X135" i="35"/>
  <c r="W135" i="35"/>
  <c r="V135" i="35"/>
  <c r="U135" i="35"/>
  <c r="T135" i="35"/>
  <c r="S135" i="35"/>
  <c r="R135" i="35"/>
  <c r="Q135" i="35"/>
  <c r="P135" i="35"/>
  <c r="O135" i="35"/>
  <c r="N135" i="35"/>
  <c r="K135" i="35"/>
  <c r="J135" i="35"/>
  <c r="F135" i="35"/>
  <c r="HK134" i="35"/>
  <c r="HJ134" i="35"/>
  <c r="HI134" i="35"/>
  <c r="HH134" i="35"/>
  <c r="HF134" i="35"/>
  <c r="HE134" i="35"/>
  <c r="HD134" i="35"/>
  <c r="HC134" i="35"/>
  <c r="HA134" i="35"/>
  <c r="GZ134" i="35"/>
  <c r="GY134" i="35"/>
  <c r="GX134" i="35"/>
  <c r="GW134" i="35"/>
  <c r="GV134" i="35"/>
  <c r="GU134" i="35"/>
  <c r="GT134" i="35"/>
  <c r="GS134" i="35"/>
  <c r="GR134" i="35"/>
  <c r="GQ134" i="35"/>
  <c r="GP134" i="35"/>
  <c r="GO134" i="35"/>
  <c r="GN134" i="35"/>
  <c r="GM134" i="35"/>
  <c r="GL134" i="35"/>
  <c r="GK134" i="35"/>
  <c r="GJ134" i="35"/>
  <c r="GI134" i="35"/>
  <c r="GG134" i="35"/>
  <c r="GF134" i="35"/>
  <c r="GE134" i="35"/>
  <c r="GD134" i="35"/>
  <c r="GC134" i="35"/>
  <c r="GB134" i="35"/>
  <c r="GA134" i="35"/>
  <c r="FZ134" i="35"/>
  <c r="FY134" i="35"/>
  <c r="FX134" i="35"/>
  <c r="FW134" i="35"/>
  <c r="FV134" i="35"/>
  <c r="FU134" i="35"/>
  <c r="FT134" i="35"/>
  <c r="FS134" i="35"/>
  <c r="FR134" i="35"/>
  <c r="FQ134" i="35"/>
  <c r="FP134" i="35"/>
  <c r="FO134" i="35"/>
  <c r="FN134" i="35"/>
  <c r="FM134" i="35"/>
  <c r="FL134" i="35"/>
  <c r="FK134" i="35"/>
  <c r="FJ134" i="35"/>
  <c r="FI134" i="35"/>
  <c r="FH134" i="35"/>
  <c r="FG134" i="35"/>
  <c r="FF134" i="35"/>
  <c r="FD134" i="35"/>
  <c r="FC134" i="35"/>
  <c r="FB134" i="35"/>
  <c r="FA134" i="35"/>
  <c r="EZ134" i="35"/>
  <c r="EY134" i="35"/>
  <c r="EX134" i="35"/>
  <c r="EW134" i="35"/>
  <c r="EV134" i="35"/>
  <c r="EU134" i="35"/>
  <c r="ET134" i="35"/>
  <c r="ES134" i="35"/>
  <c r="ER134" i="35"/>
  <c r="EQ134" i="35"/>
  <c r="EP134" i="35"/>
  <c r="EO134" i="35"/>
  <c r="EN134" i="35"/>
  <c r="EM134" i="35"/>
  <c r="EL134" i="35"/>
  <c r="EK134" i="35"/>
  <c r="EJ134" i="35"/>
  <c r="EI134" i="35"/>
  <c r="EH134" i="35"/>
  <c r="EG134" i="35"/>
  <c r="EF134" i="35"/>
  <c r="EE134" i="35"/>
  <c r="ED134" i="35"/>
  <c r="EC134" i="35"/>
  <c r="EB134" i="35"/>
  <c r="EA134" i="35"/>
  <c r="DZ134" i="35"/>
  <c r="DY134" i="35"/>
  <c r="DX134" i="35"/>
  <c r="DW134" i="35"/>
  <c r="DV134" i="35"/>
  <c r="DU134" i="35"/>
  <c r="DT134" i="35"/>
  <c r="DS134" i="35"/>
  <c r="DR134" i="35"/>
  <c r="DQ134" i="35"/>
  <c r="DP134" i="35"/>
  <c r="DO134" i="35"/>
  <c r="DN134" i="35"/>
  <c r="DM134" i="35"/>
  <c r="DL134" i="35"/>
  <c r="DK134" i="35"/>
  <c r="DJ134" i="35"/>
  <c r="DI134" i="35"/>
  <c r="DH134" i="35"/>
  <c r="DG134" i="35"/>
  <c r="CZ134" i="35"/>
  <c r="CY134" i="35"/>
  <c r="CX134" i="35"/>
  <c r="CW134" i="35"/>
  <c r="CV134" i="35"/>
  <c r="CU134" i="35"/>
  <c r="CT134" i="35"/>
  <c r="CS134" i="35"/>
  <c r="CR134" i="35"/>
  <c r="CQ134" i="35"/>
  <c r="CP134" i="35"/>
  <c r="CO134" i="35"/>
  <c r="CN134" i="35"/>
  <c r="CM134" i="35"/>
  <c r="CL134" i="35"/>
  <c r="CK134" i="35"/>
  <c r="CJ134" i="35"/>
  <c r="CI134" i="35"/>
  <c r="CH134" i="35"/>
  <c r="CG134" i="35"/>
  <c r="CF134" i="35"/>
  <c r="CE134" i="35"/>
  <c r="CD134" i="35"/>
  <c r="CC134" i="35"/>
  <c r="CB134" i="35"/>
  <c r="CA134" i="35"/>
  <c r="BZ134" i="35"/>
  <c r="BY134" i="35"/>
  <c r="BX134" i="35"/>
  <c r="BW134" i="35"/>
  <c r="BP134" i="35"/>
  <c r="BO134" i="35"/>
  <c r="BN134" i="35"/>
  <c r="BM134" i="35"/>
  <c r="BL134" i="35"/>
  <c r="BK134" i="35"/>
  <c r="BJ134" i="35"/>
  <c r="BI134" i="35"/>
  <c r="BH134" i="35"/>
  <c r="BG134" i="35"/>
  <c r="BF134" i="35"/>
  <c r="BE134" i="35"/>
  <c r="BC134" i="35"/>
  <c r="BB134" i="35"/>
  <c r="BA134" i="35"/>
  <c r="AZ134" i="35"/>
  <c r="AY134" i="35"/>
  <c r="AW134" i="35"/>
  <c r="AV134" i="35"/>
  <c r="AU134" i="35"/>
  <c r="AS134" i="35"/>
  <c r="AR134" i="35"/>
  <c r="AQ134" i="35"/>
  <c r="AO134" i="35"/>
  <c r="AN134" i="35"/>
  <c r="AM134" i="35"/>
  <c r="AL134" i="35"/>
  <c r="AJ134" i="35"/>
  <c r="AI134" i="35"/>
  <c r="AH134" i="35"/>
  <c r="AE134" i="35"/>
  <c r="AD134" i="35"/>
  <c r="AC134" i="35"/>
  <c r="AB134" i="35"/>
  <c r="AA134" i="35"/>
  <c r="Z134" i="35"/>
  <c r="Y134" i="35"/>
  <c r="X134" i="35"/>
  <c r="W134" i="35"/>
  <c r="V134" i="35"/>
  <c r="U134" i="35"/>
  <c r="T134" i="35"/>
  <c r="S134" i="35"/>
  <c r="R134" i="35"/>
  <c r="Q134" i="35"/>
  <c r="P134" i="35"/>
  <c r="O134" i="35"/>
  <c r="N134" i="35"/>
  <c r="K134" i="35"/>
  <c r="J134" i="35"/>
  <c r="F134" i="35"/>
  <c r="HK133" i="35"/>
  <c r="HJ133" i="35"/>
  <c r="HI133" i="35"/>
  <c r="HH133" i="35"/>
  <c r="HF133" i="35"/>
  <c r="HE133" i="35"/>
  <c r="HD133" i="35"/>
  <c r="HC133" i="35"/>
  <c r="HA133" i="35"/>
  <c r="GZ133" i="35"/>
  <c r="GY133" i="35"/>
  <c r="GX133" i="35"/>
  <c r="GW133" i="35"/>
  <c r="GV133" i="35"/>
  <c r="GU133" i="35"/>
  <c r="GT133" i="35"/>
  <c r="GS133" i="35"/>
  <c r="GR133" i="35"/>
  <c r="GQ133" i="35"/>
  <c r="GP133" i="35"/>
  <c r="GO133" i="35"/>
  <c r="GN133" i="35"/>
  <c r="GM133" i="35"/>
  <c r="GL133" i="35"/>
  <c r="GK133" i="35"/>
  <c r="GJ133" i="35"/>
  <c r="GI133" i="35"/>
  <c r="GG133" i="35"/>
  <c r="GF133" i="35"/>
  <c r="GE133" i="35"/>
  <c r="GD133" i="35"/>
  <c r="GC133" i="35"/>
  <c r="GB133" i="35"/>
  <c r="GA133" i="35"/>
  <c r="FZ133" i="35"/>
  <c r="FY133" i="35"/>
  <c r="FX133" i="35"/>
  <c r="FW133" i="35"/>
  <c r="FV133" i="35"/>
  <c r="FU133" i="35"/>
  <c r="FT133" i="35"/>
  <c r="FS133" i="35"/>
  <c r="FR133" i="35"/>
  <c r="FQ133" i="35"/>
  <c r="FP133" i="35"/>
  <c r="FO133" i="35"/>
  <c r="FN133" i="35"/>
  <c r="FM133" i="35"/>
  <c r="FL133" i="35"/>
  <c r="FK133" i="35"/>
  <c r="FJ133" i="35"/>
  <c r="FI133" i="35"/>
  <c r="FH133" i="35"/>
  <c r="FG133" i="35"/>
  <c r="FF133" i="35"/>
  <c r="FD133" i="35"/>
  <c r="FC133" i="35"/>
  <c r="FB133" i="35"/>
  <c r="FA133" i="35"/>
  <c r="EZ133" i="35"/>
  <c r="EY133" i="35"/>
  <c r="EX133" i="35"/>
  <c r="EW133" i="35"/>
  <c r="EV133" i="35"/>
  <c r="EU133" i="35"/>
  <c r="ET133" i="35"/>
  <c r="ES133" i="35"/>
  <c r="ER133" i="35"/>
  <c r="EQ133" i="35"/>
  <c r="EP133" i="35"/>
  <c r="EO133" i="35"/>
  <c r="EN133" i="35"/>
  <c r="EM133" i="35"/>
  <c r="EL133" i="35"/>
  <c r="EK133" i="35"/>
  <c r="EJ133" i="35"/>
  <c r="EI133" i="35"/>
  <c r="EH133" i="35"/>
  <c r="EG133" i="35"/>
  <c r="EF133" i="35"/>
  <c r="EE133" i="35"/>
  <c r="ED133" i="35"/>
  <c r="EC133" i="35"/>
  <c r="EB133" i="35"/>
  <c r="EA133" i="35"/>
  <c r="DZ133" i="35"/>
  <c r="DY133" i="35"/>
  <c r="DX133" i="35"/>
  <c r="DW133" i="35"/>
  <c r="DV133" i="35"/>
  <c r="DU133" i="35"/>
  <c r="DT133" i="35"/>
  <c r="DS133" i="35"/>
  <c r="DR133" i="35"/>
  <c r="DQ133" i="35"/>
  <c r="DP133" i="35"/>
  <c r="DO133" i="35"/>
  <c r="DN133" i="35"/>
  <c r="DM133" i="35"/>
  <c r="DL133" i="35"/>
  <c r="DK133" i="35"/>
  <c r="DJ133" i="35"/>
  <c r="DI133" i="35"/>
  <c r="DH133" i="35"/>
  <c r="DG133" i="35"/>
  <c r="CZ133" i="35"/>
  <c r="CY133" i="35"/>
  <c r="CX133" i="35"/>
  <c r="CW133" i="35"/>
  <c r="CV133" i="35"/>
  <c r="CU133" i="35"/>
  <c r="CT133" i="35"/>
  <c r="CS133" i="35"/>
  <c r="CR133" i="35"/>
  <c r="CQ133" i="35"/>
  <c r="CP133" i="35"/>
  <c r="CO133" i="35"/>
  <c r="CN133" i="35"/>
  <c r="CM133" i="35"/>
  <c r="CL133" i="35"/>
  <c r="CK133" i="35"/>
  <c r="CJ133" i="35"/>
  <c r="CI133" i="35"/>
  <c r="CH133" i="35"/>
  <c r="CG133" i="35"/>
  <c r="CF133" i="35"/>
  <c r="CE133" i="35"/>
  <c r="CD133" i="35"/>
  <c r="CC133" i="35"/>
  <c r="CB133" i="35"/>
  <c r="CA133" i="35"/>
  <c r="BZ133" i="35"/>
  <c r="BY133" i="35"/>
  <c r="BX133" i="35"/>
  <c r="BW133" i="35"/>
  <c r="BP133" i="35"/>
  <c r="BO133" i="35"/>
  <c r="BN133" i="35"/>
  <c r="BM133" i="35"/>
  <c r="BL133" i="35"/>
  <c r="BK133" i="35"/>
  <c r="BJ133" i="35"/>
  <c r="BI133" i="35"/>
  <c r="BH133" i="35"/>
  <c r="BG133" i="35"/>
  <c r="BF133" i="35"/>
  <c r="BE133" i="35"/>
  <c r="BC133" i="35"/>
  <c r="BB133" i="35"/>
  <c r="BA133" i="35"/>
  <c r="AZ133" i="35"/>
  <c r="AY133" i="35"/>
  <c r="AW133" i="35"/>
  <c r="AV133" i="35"/>
  <c r="AU133" i="35"/>
  <c r="AS133" i="35"/>
  <c r="AR133" i="35"/>
  <c r="AQ133" i="35"/>
  <c r="AO133" i="35"/>
  <c r="AN133" i="35"/>
  <c r="AM133" i="35"/>
  <c r="AL133" i="35"/>
  <c r="AJ133" i="35"/>
  <c r="AI133" i="35"/>
  <c r="AH133" i="35"/>
  <c r="AE133" i="35"/>
  <c r="AD133" i="35"/>
  <c r="AC133" i="35"/>
  <c r="AB133" i="35"/>
  <c r="AA133" i="35"/>
  <c r="Z133" i="35"/>
  <c r="Y133" i="35"/>
  <c r="X133" i="35"/>
  <c r="W133" i="35"/>
  <c r="V133" i="35"/>
  <c r="U133" i="35"/>
  <c r="T133" i="35"/>
  <c r="S133" i="35"/>
  <c r="R133" i="35"/>
  <c r="Q133" i="35"/>
  <c r="P133" i="35"/>
  <c r="O133" i="35"/>
  <c r="N133" i="35"/>
  <c r="K133" i="35"/>
  <c r="J133" i="35"/>
  <c r="F133" i="35"/>
  <c r="HK132" i="35"/>
  <c r="HJ132" i="35"/>
  <c r="HI132" i="35"/>
  <c r="HH132" i="35"/>
  <c r="HF132" i="35"/>
  <c r="HE132" i="35"/>
  <c r="HD132" i="35"/>
  <c r="HC132" i="35"/>
  <c r="HA132" i="35"/>
  <c r="GZ132" i="35"/>
  <c r="GY132" i="35"/>
  <c r="GX132" i="35"/>
  <c r="GW132" i="35"/>
  <c r="GV132" i="35"/>
  <c r="GU132" i="35"/>
  <c r="GT132" i="35"/>
  <c r="GS132" i="35"/>
  <c r="GR132" i="35"/>
  <c r="GQ132" i="35"/>
  <c r="GP132" i="35"/>
  <c r="GO132" i="35"/>
  <c r="GN132" i="35"/>
  <c r="GM132" i="35"/>
  <c r="GL132" i="35"/>
  <c r="GK132" i="35"/>
  <c r="GJ132" i="35"/>
  <c r="GI132" i="35"/>
  <c r="GG132" i="35"/>
  <c r="GF132" i="35"/>
  <c r="GE132" i="35"/>
  <c r="GD132" i="35"/>
  <c r="GC132" i="35"/>
  <c r="GB132" i="35"/>
  <c r="GA132" i="35"/>
  <c r="FZ132" i="35"/>
  <c r="FY132" i="35"/>
  <c r="FX132" i="35"/>
  <c r="FW132" i="35"/>
  <c r="FV132" i="35"/>
  <c r="FU132" i="35"/>
  <c r="FT132" i="35"/>
  <c r="FS132" i="35"/>
  <c r="FR132" i="35"/>
  <c r="FQ132" i="35"/>
  <c r="FP132" i="35"/>
  <c r="FO132" i="35"/>
  <c r="FN132" i="35"/>
  <c r="FM132" i="35"/>
  <c r="FL132" i="35"/>
  <c r="FK132" i="35"/>
  <c r="FJ132" i="35"/>
  <c r="FI132" i="35"/>
  <c r="FH132" i="35"/>
  <c r="FG132" i="35"/>
  <c r="FF132" i="35"/>
  <c r="FD132" i="35"/>
  <c r="FC132" i="35"/>
  <c r="FB132" i="35"/>
  <c r="FA132" i="35"/>
  <c r="EZ132" i="35"/>
  <c r="EY132" i="35"/>
  <c r="EX132" i="35"/>
  <c r="EW132" i="35"/>
  <c r="EV132" i="35"/>
  <c r="EU132" i="35"/>
  <c r="ET132" i="35"/>
  <c r="ES132" i="35"/>
  <c r="ER132" i="35"/>
  <c r="EQ132" i="35"/>
  <c r="EP132" i="35"/>
  <c r="EO132" i="35"/>
  <c r="EN132" i="35"/>
  <c r="EM132" i="35"/>
  <c r="EL132" i="35"/>
  <c r="EK132" i="35"/>
  <c r="EJ132" i="35"/>
  <c r="EI132" i="35"/>
  <c r="EH132" i="35"/>
  <c r="EG132" i="35"/>
  <c r="EF132" i="35"/>
  <c r="EE132" i="35"/>
  <c r="ED132" i="35"/>
  <c r="EC132" i="35"/>
  <c r="EB132" i="35"/>
  <c r="EA132" i="35"/>
  <c r="DZ132" i="35"/>
  <c r="DY132" i="35"/>
  <c r="DX132" i="35"/>
  <c r="DW132" i="35"/>
  <c r="DV132" i="35"/>
  <c r="DU132" i="35"/>
  <c r="DT132" i="35"/>
  <c r="DS132" i="35"/>
  <c r="DR132" i="35"/>
  <c r="DQ132" i="35"/>
  <c r="DP132" i="35"/>
  <c r="DO132" i="35"/>
  <c r="DN132" i="35"/>
  <c r="DM132" i="35"/>
  <c r="DL132" i="35"/>
  <c r="DK132" i="35"/>
  <c r="DJ132" i="35"/>
  <c r="DI132" i="35"/>
  <c r="DH132" i="35"/>
  <c r="DG132" i="35"/>
  <c r="CZ132" i="35"/>
  <c r="CY132" i="35"/>
  <c r="CX132" i="35"/>
  <c r="CW132" i="35"/>
  <c r="CV132" i="35"/>
  <c r="CU132" i="35"/>
  <c r="CT132" i="35"/>
  <c r="CS132" i="35"/>
  <c r="CR132" i="35"/>
  <c r="CQ132" i="35"/>
  <c r="CP132" i="35"/>
  <c r="CO132" i="35"/>
  <c r="CN132" i="35"/>
  <c r="CM132" i="35"/>
  <c r="CL132" i="35"/>
  <c r="CK132" i="35"/>
  <c r="CJ132" i="35"/>
  <c r="CI132" i="35"/>
  <c r="CH132" i="35"/>
  <c r="CG132" i="35"/>
  <c r="CF132" i="35"/>
  <c r="CE132" i="35"/>
  <c r="CD132" i="35"/>
  <c r="CC132" i="35"/>
  <c r="CB132" i="35"/>
  <c r="CA132" i="35"/>
  <c r="BZ132" i="35"/>
  <c r="BY132" i="35"/>
  <c r="BX132" i="35"/>
  <c r="BW132" i="35"/>
  <c r="BP132" i="35"/>
  <c r="BO132" i="35"/>
  <c r="BN132" i="35"/>
  <c r="BM132" i="35"/>
  <c r="BL132" i="35"/>
  <c r="BK132" i="35"/>
  <c r="BJ132" i="35"/>
  <c r="BI132" i="35"/>
  <c r="BH132" i="35"/>
  <c r="BG132" i="35"/>
  <c r="BF132" i="35"/>
  <c r="BE132" i="35"/>
  <c r="BC132" i="35"/>
  <c r="BB132" i="35"/>
  <c r="BA132" i="35"/>
  <c r="AZ132" i="35"/>
  <c r="AY132" i="35"/>
  <c r="AW132" i="35"/>
  <c r="AV132" i="35"/>
  <c r="AU132" i="35"/>
  <c r="AS132" i="35"/>
  <c r="AR132" i="35"/>
  <c r="AQ132" i="35"/>
  <c r="AO132" i="35"/>
  <c r="AN132" i="35"/>
  <c r="AM132" i="35"/>
  <c r="AL132" i="35"/>
  <c r="AJ132" i="35"/>
  <c r="AI132" i="35"/>
  <c r="AH132" i="35"/>
  <c r="AE132" i="35"/>
  <c r="AD132" i="35"/>
  <c r="AC132" i="35"/>
  <c r="AB132" i="35"/>
  <c r="AA132" i="35"/>
  <c r="Z132" i="35"/>
  <c r="Y132" i="35"/>
  <c r="X132" i="35"/>
  <c r="W132" i="35"/>
  <c r="V132" i="35"/>
  <c r="U132" i="35"/>
  <c r="T132" i="35"/>
  <c r="S132" i="35"/>
  <c r="R132" i="35"/>
  <c r="Q132" i="35"/>
  <c r="P132" i="35"/>
  <c r="O132" i="35"/>
  <c r="N132" i="35"/>
  <c r="K132" i="35"/>
  <c r="J132" i="35"/>
  <c r="F132" i="35"/>
  <c r="HK131" i="35"/>
  <c r="HJ131" i="35"/>
  <c r="HI131" i="35"/>
  <c r="HH131" i="35"/>
  <c r="HF131" i="35"/>
  <c r="HE131" i="35"/>
  <c r="HD131" i="35"/>
  <c r="HC131" i="35"/>
  <c r="HA131" i="35"/>
  <c r="GZ131" i="35"/>
  <c r="GY131" i="35"/>
  <c r="GX131" i="35"/>
  <c r="GW131" i="35"/>
  <c r="GV131" i="35"/>
  <c r="GU131" i="35"/>
  <c r="GT131" i="35"/>
  <c r="GS131" i="35"/>
  <c r="GR131" i="35"/>
  <c r="GQ131" i="35"/>
  <c r="GP131" i="35"/>
  <c r="GO131" i="35"/>
  <c r="GN131" i="35"/>
  <c r="GM131" i="35"/>
  <c r="GL131" i="35"/>
  <c r="GK131" i="35"/>
  <c r="GJ131" i="35"/>
  <c r="GI131" i="35"/>
  <c r="GG131" i="35"/>
  <c r="GF131" i="35"/>
  <c r="GE131" i="35"/>
  <c r="GD131" i="35"/>
  <c r="GC131" i="35"/>
  <c r="GB131" i="35"/>
  <c r="GA131" i="35"/>
  <c r="FZ131" i="35"/>
  <c r="FY131" i="35"/>
  <c r="FX131" i="35"/>
  <c r="FW131" i="35"/>
  <c r="FV131" i="35"/>
  <c r="FU131" i="35"/>
  <c r="FT131" i="35"/>
  <c r="FS131" i="35"/>
  <c r="FR131" i="35"/>
  <c r="FQ131" i="35"/>
  <c r="FP131" i="35"/>
  <c r="FO131" i="35"/>
  <c r="FN131" i="35"/>
  <c r="FM131" i="35"/>
  <c r="FL131" i="35"/>
  <c r="FK131" i="35"/>
  <c r="FJ131" i="35"/>
  <c r="FI131" i="35"/>
  <c r="FH131" i="35"/>
  <c r="FG131" i="35"/>
  <c r="FF131" i="35"/>
  <c r="FD131" i="35"/>
  <c r="FC131" i="35"/>
  <c r="FB131" i="35"/>
  <c r="FA131" i="35"/>
  <c r="EZ131" i="35"/>
  <c r="EY131" i="35"/>
  <c r="EX131" i="35"/>
  <c r="EW131" i="35"/>
  <c r="EV131" i="35"/>
  <c r="EU131" i="35"/>
  <c r="ET131" i="35"/>
  <c r="ES131" i="35"/>
  <c r="ER131" i="35"/>
  <c r="EQ131" i="35"/>
  <c r="EP131" i="35"/>
  <c r="EO131" i="35"/>
  <c r="EN131" i="35"/>
  <c r="EM131" i="35"/>
  <c r="EL131" i="35"/>
  <c r="EK131" i="35"/>
  <c r="EJ131" i="35"/>
  <c r="EI131" i="35"/>
  <c r="EH131" i="35"/>
  <c r="EG131" i="35"/>
  <c r="EF131" i="35"/>
  <c r="EE131" i="35"/>
  <c r="ED131" i="35"/>
  <c r="EC131" i="35"/>
  <c r="EB131" i="35"/>
  <c r="EA131" i="35"/>
  <c r="DZ131" i="35"/>
  <c r="DY131" i="35"/>
  <c r="DX131" i="35"/>
  <c r="DW131" i="35"/>
  <c r="DV131" i="35"/>
  <c r="DU131" i="35"/>
  <c r="DT131" i="35"/>
  <c r="DS131" i="35"/>
  <c r="DR131" i="35"/>
  <c r="DQ131" i="35"/>
  <c r="DP131" i="35"/>
  <c r="DO131" i="35"/>
  <c r="DN131" i="35"/>
  <c r="DM131" i="35"/>
  <c r="DL131" i="35"/>
  <c r="DK131" i="35"/>
  <c r="DJ131" i="35"/>
  <c r="DI131" i="35"/>
  <c r="DH131" i="35"/>
  <c r="DG131" i="35"/>
  <c r="CZ131" i="35"/>
  <c r="CY131" i="35"/>
  <c r="CX131" i="35"/>
  <c r="CW131" i="35"/>
  <c r="CV131" i="35"/>
  <c r="CU131" i="35"/>
  <c r="CT131" i="35"/>
  <c r="CS131" i="35"/>
  <c r="CR131" i="35"/>
  <c r="CQ131" i="35"/>
  <c r="CP131" i="35"/>
  <c r="CO131" i="35"/>
  <c r="CN131" i="35"/>
  <c r="CM131" i="35"/>
  <c r="CL131" i="35"/>
  <c r="CK131" i="35"/>
  <c r="CJ131" i="35"/>
  <c r="CI131" i="35"/>
  <c r="CH131" i="35"/>
  <c r="CG131" i="35"/>
  <c r="CF131" i="35"/>
  <c r="CE131" i="35"/>
  <c r="CD131" i="35"/>
  <c r="CC131" i="35"/>
  <c r="CB131" i="35"/>
  <c r="CA131" i="35"/>
  <c r="BZ131" i="35"/>
  <c r="BY131" i="35"/>
  <c r="BX131" i="35"/>
  <c r="BW131" i="35"/>
  <c r="BP131" i="35"/>
  <c r="BO131" i="35"/>
  <c r="BN131" i="35"/>
  <c r="BM131" i="35"/>
  <c r="BL131" i="35"/>
  <c r="BK131" i="35"/>
  <c r="BJ131" i="35"/>
  <c r="BI131" i="35"/>
  <c r="BH131" i="35"/>
  <c r="BG131" i="35"/>
  <c r="BF131" i="35"/>
  <c r="BE131" i="35"/>
  <c r="BC131" i="35"/>
  <c r="BB131" i="35"/>
  <c r="BA131" i="35"/>
  <c r="AZ131" i="35"/>
  <c r="AY131" i="35"/>
  <c r="AW131" i="35"/>
  <c r="AV131" i="35"/>
  <c r="AU131" i="35"/>
  <c r="AS131" i="35"/>
  <c r="AR131" i="35"/>
  <c r="AQ131" i="35"/>
  <c r="AO131" i="35"/>
  <c r="AN131" i="35"/>
  <c r="AM131" i="35"/>
  <c r="AL131" i="35"/>
  <c r="AJ131" i="35"/>
  <c r="AI131" i="35"/>
  <c r="AH131" i="35"/>
  <c r="AE131" i="35"/>
  <c r="AD131" i="35"/>
  <c r="AC131" i="35"/>
  <c r="AB131" i="35"/>
  <c r="AA131" i="35"/>
  <c r="Z131" i="35"/>
  <c r="Y131" i="35"/>
  <c r="X131" i="35"/>
  <c r="W131" i="35"/>
  <c r="V131" i="35"/>
  <c r="U131" i="35"/>
  <c r="T131" i="35"/>
  <c r="S131" i="35"/>
  <c r="R131" i="35"/>
  <c r="Q131" i="35"/>
  <c r="P131" i="35"/>
  <c r="O131" i="35"/>
  <c r="N131" i="35"/>
  <c r="K131" i="35"/>
  <c r="J131" i="35"/>
  <c r="F131" i="35"/>
  <c r="HK130" i="35"/>
  <c r="HJ130" i="35"/>
  <c r="HI130" i="35"/>
  <c r="HH130" i="35"/>
  <c r="HF130" i="35"/>
  <c r="HE130" i="35"/>
  <c r="HD130" i="35"/>
  <c r="HC130" i="35"/>
  <c r="HA130" i="35"/>
  <c r="GZ130" i="35"/>
  <c r="GY130" i="35"/>
  <c r="GX130" i="35"/>
  <c r="GW130" i="35"/>
  <c r="GV130" i="35"/>
  <c r="GU130" i="35"/>
  <c r="GT130" i="35"/>
  <c r="GS130" i="35"/>
  <c r="GR130" i="35"/>
  <c r="GQ130" i="35"/>
  <c r="GP130" i="35"/>
  <c r="GO130" i="35"/>
  <c r="GN130" i="35"/>
  <c r="GM130" i="35"/>
  <c r="GL130" i="35"/>
  <c r="GK130" i="35"/>
  <c r="GJ130" i="35"/>
  <c r="GI130" i="35"/>
  <c r="GG130" i="35"/>
  <c r="GF130" i="35"/>
  <c r="GE130" i="35"/>
  <c r="GD130" i="35"/>
  <c r="GC130" i="35"/>
  <c r="GB130" i="35"/>
  <c r="GA130" i="35"/>
  <c r="FZ130" i="35"/>
  <c r="FY130" i="35"/>
  <c r="FX130" i="35"/>
  <c r="FW130" i="35"/>
  <c r="FV130" i="35"/>
  <c r="FU130" i="35"/>
  <c r="FT130" i="35"/>
  <c r="FS130" i="35"/>
  <c r="FR130" i="35"/>
  <c r="FQ130" i="35"/>
  <c r="FP130" i="35"/>
  <c r="FO130" i="35"/>
  <c r="FN130" i="35"/>
  <c r="FM130" i="35"/>
  <c r="FL130" i="35"/>
  <c r="FK130" i="35"/>
  <c r="FJ130" i="35"/>
  <c r="FI130" i="35"/>
  <c r="FH130" i="35"/>
  <c r="FG130" i="35"/>
  <c r="FF130" i="35"/>
  <c r="FD130" i="35"/>
  <c r="FC130" i="35"/>
  <c r="FB130" i="35"/>
  <c r="FA130" i="35"/>
  <c r="EZ130" i="35"/>
  <c r="EY130" i="35"/>
  <c r="EX130" i="35"/>
  <c r="EW130" i="35"/>
  <c r="EV130" i="35"/>
  <c r="EU130" i="35"/>
  <c r="ET130" i="35"/>
  <c r="ES130" i="35"/>
  <c r="ER130" i="35"/>
  <c r="EQ130" i="35"/>
  <c r="EP130" i="35"/>
  <c r="EO130" i="35"/>
  <c r="EN130" i="35"/>
  <c r="EM130" i="35"/>
  <c r="EL130" i="35"/>
  <c r="EK130" i="35"/>
  <c r="EJ130" i="35"/>
  <c r="EI130" i="35"/>
  <c r="EH130" i="35"/>
  <c r="EG130" i="35"/>
  <c r="EF130" i="35"/>
  <c r="EE130" i="35"/>
  <c r="ED130" i="35"/>
  <c r="EC130" i="35"/>
  <c r="EB130" i="35"/>
  <c r="EA130" i="35"/>
  <c r="DZ130" i="35"/>
  <c r="DY130" i="35"/>
  <c r="DX130" i="35"/>
  <c r="DW130" i="35"/>
  <c r="DV130" i="35"/>
  <c r="DU130" i="35"/>
  <c r="DT130" i="35"/>
  <c r="DS130" i="35"/>
  <c r="DR130" i="35"/>
  <c r="DQ130" i="35"/>
  <c r="DP130" i="35"/>
  <c r="DO130" i="35"/>
  <c r="DN130" i="35"/>
  <c r="DM130" i="35"/>
  <c r="DL130" i="35"/>
  <c r="DK130" i="35"/>
  <c r="DJ130" i="35"/>
  <c r="DI130" i="35"/>
  <c r="DH130" i="35"/>
  <c r="DG130" i="35"/>
  <c r="CZ130" i="35"/>
  <c r="CY130" i="35"/>
  <c r="CX130" i="35"/>
  <c r="CW130" i="35"/>
  <c r="CV130" i="35"/>
  <c r="CU130" i="35"/>
  <c r="CT130" i="35"/>
  <c r="CS130" i="35"/>
  <c r="CR130" i="35"/>
  <c r="CQ130" i="35"/>
  <c r="CP130" i="35"/>
  <c r="CO130" i="35"/>
  <c r="CN130" i="35"/>
  <c r="CM130" i="35"/>
  <c r="CL130" i="35"/>
  <c r="CK130" i="35"/>
  <c r="CJ130" i="35"/>
  <c r="CI130" i="35"/>
  <c r="CH130" i="35"/>
  <c r="CG130" i="35"/>
  <c r="CF130" i="35"/>
  <c r="CE130" i="35"/>
  <c r="CD130" i="35"/>
  <c r="CC130" i="35"/>
  <c r="CB130" i="35"/>
  <c r="CA130" i="35"/>
  <c r="BZ130" i="35"/>
  <c r="BY130" i="35"/>
  <c r="BX130" i="35"/>
  <c r="BW130" i="35"/>
  <c r="BP130" i="35"/>
  <c r="BO130" i="35"/>
  <c r="BN130" i="35"/>
  <c r="BM130" i="35"/>
  <c r="BL130" i="35"/>
  <c r="BK130" i="35"/>
  <c r="BJ130" i="35"/>
  <c r="BI130" i="35"/>
  <c r="BH130" i="35"/>
  <c r="BG130" i="35"/>
  <c r="BF130" i="35"/>
  <c r="BE130" i="35"/>
  <c r="BC130" i="35"/>
  <c r="BB130" i="35"/>
  <c r="BA130" i="35"/>
  <c r="AZ130" i="35"/>
  <c r="AY130" i="35"/>
  <c r="AW130" i="35"/>
  <c r="AV130" i="35"/>
  <c r="AU130" i="35"/>
  <c r="AS130" i="35"/>
  <c r="AR130" i="35"/>
  <c r="AQ130" i="35"/>
  <c r="AO130" i="35"/>
  <c r="AN130" i="35"/>
  <c r="AM130" i="35"/>
  <c r="AL130" i="35"/>
  <c r="AJ130" i="35"/>
  <c r="AI130" i="35"/>
  <c r="AH130" i="35"/>
  <c r="AE130" i="35"/>
  <c r="AD130" i="35"/>
  <c r="AC130" i="35"/>
  <c r="AB130" i="35"/>
  <c r="AA130" i="35"/>
  <c r="Z130" i="35"/>
  <c r="Y130" i="35"/>
  <c r="X130" i="35"/>
  <c r="W130" i="35"/>
  <c r="V130" i="35"/>
  <c r="U130" i="35"/>
  <c r="T130" i="35"/>
  <c r="S130" i="35"/>
  <c r="R130" i="35"/>
  <c r="Q130" i="35"/>
  <c r="P130" i="35"/>
  <c r="O130" i="35"/>
  <c r="N130" i="35"/>
  <c r="K130" i="35"/>
  <c r="J130" i="35"/>
  <c r="F130" i="35"/>
  <c r="HK129" i="35"/>
  <c r="HJ129" i="35"/>
  <c r="HI129" i="35"/>
  <c r="HH129" i="35"/>
  <c r="HF129" i="35"/>
  <c r="HE129" i="35"/>
  <c r="HD129" i="35"/>
  <c r="HC129" i="35"/>
  <c r="HA129" i="35"/>
  <c r="GZ129" i="35"/>
  <c r="GY129" i="35"/>
  <c r="GX129" i="35"/>
  <c r="GW129" i="35"/>
  <c r="GV129" i="35"/>
  <c r="GU129" i="35"/>
  <c r="GT129" i="35"/>
  <c r="GS129" i="35"/>
  <c r="GR129" i="35"/>
  <c r="GQ129" i="35"/>
  <c r="GP129" i="35"/>
  <c r="GO129" i="35"/>
  <c r="GN129" i="35"/>
  <c r="GM129" i="35"/>
  <c r="GL129" i="35"/>
  <c r="GK129" i="35"/>
  <c r="GJ129" i="35"/>
  <c r="GI129" i="35"/>
  <c r="GG129" i="35"/>
  <c r="GF129" i="35"/>
  <c r="GE129" i="35"/>
  <c r="GD129" i="35"/>
  <c r="GC129" i="35"/>
  <c r="GB129" i="35"/>
  <c r="GA129" i="35"/>
  <c r="FZ129" i="35"/>
  <c r="FY129" i="35"/>
  <c r="FX129" i="35"/>
  <c r="FW129" i="35"/>
  <c r="FV129" i="35"/>
  <c r="FU129" i="35"/>
  <c r="FT129" i="35"/>
  <c r="FS129" i="35"/>
  <c r="FR129" i="35"/>
  <c r="FQ129" i="35"/>
  <c r="FP129" i="35"/>
  <c r="FO129" i="35"/>
  <c r="FN129" i="35"/>
  <c r="FM129" i="35"/>
  <c r="FL129" i="35"/>
  <c r="FK129" i="35"/>
  <c r="FJ129" i="35"/>
  <c r="FI129" i="35"/>
  <c r="FH129" i="35"/>
  <c r="FG129" i="35"/>
  <c r="FF129" i="35"/>
  <c r="FD129" i="35"/>
  <c r="FC129" i="35"/>
  <c r="FB129" i="35"/>
  <c r="FA129" i="35"/>
  <c r="EZ129" i="35"/>
  <c r="EY129" i="35"/>
  <c r="EX129" i="35"/>
  <c r="EW129" i="35"/>
  <c r="EV129" i="35"/>
  <c r="EU129" i="35"/>
  <c r="ET129" i="35"/>
  <c r="ES129" i="35"/>
  <c r="ER129" i="35"/>
  <c r="EQ129" i="35"/>
  <c r="EP129" i="35"/>
  <c r="EO129" i="35"/>
  <c r="EN129" i="35"/>
  <c r="EM129" i="35"/>
  <c r="EL129" i="35"/>
  <c r="EK129" i="35"/>
  <c r="EJ129" i="35"/>
  <c r="EI129" i="35"/>
  <c r="EH129" i="35"/>
  <c r="EG129" i="35"/>
  <c r="EF129" i="35"/>
  <c r="EE129" i="35"/>
  <c r="ED129" i="35"/>
  <c r="EC129" i="35"/>
  <c r="EB129" i="35"/>
  <c r="EA129" i="35"/>
  <c r="DZ129" i="35"/>
  <c r="DY129" i="35"/>
  <c r="DX129" i="35"/>
  <c r="DW129" i="35"/>
  <c r="DV129" i="35"/>
  <c r="DU129" i="35"/>
  <c r="DT129" i="35"/>
  <c r="DS129" i="35"/>
  <c r="DR129" i="35"/>
  <c r="DQ129" i="35"/>
  <c r="DP129" i="35"/>
  <c r="DO129" i="35"/>
  <c r="DN129" i="35"/>
  <c r="DM129" i="35"/>
  <c r="DL129" i="35"/>
  <c r="DK129" i="35"/>
  <c r="DJ129" i="35"/>
  <c r="DI129" i="35"/>
  <c r="DH129" i="35"/>
  <c r="DG129" i="35"/>
  <c r="CZ129" i="35"/>
  <c r="CY129" i="35"/>
  <c r="CX129" i="35"/>
  <c r="CW129" i="35"/>
  <c r="CV129" i="35"/>
  <c r="CU129" i="35"/>
  <c r="CT129" i="35"/>
  <c r="CS129" i="35"/>
  <c r="CR129" i="35"/>
  <c r="CQ129" i="35"/>
  <c r="CP129" i="35"/>
  <c r="CO129" i="35"/>
  <c r="CN129" i="35"/>
  <c r="CM129" i="35"/>
  <c r="CL129" i="35"/>
  <c r="CK129" i="35"/>
  <c r="CJ129" i="35"/>
  <c r="CI129" i="35"/>
  <c r="CH129" i="35"/>
  <c r="CG129" i="35"/>
  <c r="CF129" i="35"/>
  <c r="CE129" i="35"/>
  <c r="CD129" i="35"/>
  <c r="CC129" i="35"/>
  <c r="CB129" i="35"/>
  <c r="CA129" i="35"/>
  <c r="BZ129" i="35"/>
  <c r="BY129" i="35"/>
  <c r="BX129" i="35"/>
  <c r="BW129" i="35"/>
  <c r="BP129" i="35"/>
  <c r="BO129" i="35"/>
  <c r="BN129" i="35"/>
  <c r="BM129" i="35"/>
  <c r="BL129" i="35"/>
  <c r="BK129" i="35"/>
  <c r="BJ129" i="35"/>
  <c r="BI129" i="35"/>
  <c r="BH129" i="35"/>
  <c r="BG129" i="35"/>
  <c r="BF129" i="35"/>
  <c r="BE129" i="35"/>
  <c r="BC129" i="35"/>
  <c r="BB129" i="35"/>
  <c r="BA129" i="35"/>
  <c r="AZ129" i="35"/>
  <c r="AY129" i="35"/>
  <c r="AW129" i="35"/>
  <c r="AV129" i="35"/>
  <c r="AU129" i="35"/>
  <c r="AS129" i="35"/>
  <c r="AR129" i="35"/>
  <c r="AQ129" i="35"/>
  <c r="AO129" i="35"/>
  <c r="AN129" i="35"/>
  <c r="AM129" i="35"/>
  <c r="AL129" i="35"/>
  <c r="AJ129" i="35"/>
  <c r="AI129" i="35"/>
  <c r="AH129" i="35"/>
  <c r="AE129" i="35"/>
  <c r="AD129" i="35"/>
  <c r="AC129" i="35"/>
  <c r="AB129" i="35"/>
  <c r="AA129" i="35"/>
  <c r="Z129" i="35"/>
  <c r="Y129" i="35"/>
  <c r="X129" i="35"/>
  <c r="W129" i="35"/>
  <c r="V129" i="35"/>
  <c r="U129" i="35"/>
  <c r="T129" i="35"/>
  <c r="S129" i="35"/>
  <c r="R129" i="35"/>
  <c r="Q129" i="35"/>
  <c r="P129" i="35"/>
  <c r="O129" i="35"/>
  <c r="N129" i="35"/>
  <c r="K129" i="35"/>
  <c r="J129" i="35"/>
  <c r="F129" i="35"/>
  <c r="HK128" i="35"/>
  <c r="HJ128" i="35"/>
  <c r="HI128" i="35"/>
  <c r="HH128" i="35"/>
  <c r="HF128" i="35"/>
  <c r="HE128" i="35"/>
  <c r="HD128" i="35"/>
  <c r="HC128" i="35"/>
  <c r="HA128" i="35"/>
  <c r="GZ128" i="35"/>
  <c r="GY128" i="35"/>
  <c r="GX128" i="35"/>
  <c r="GW128" i="35"/>
  <c r="GV128" i="35"/>
  <c r="GU128" i="35"/>
  <c r="GT128" i="35"/>
  <c r="GS128" i="35"/>
  <c r="GR128" i="35"/>
  <c r="GQ128" i="35"/>
  <c r="GP128" i="35"/>
  <c r="GO128" i="35"/>
  <c r="GN128" i="35"/>
  <c r="GM128" i="35"/>
  <c r="GL128" i="35"/>
  <c r="GK128" i="35"/>
  <c r="GJ128" i="35"/>
  <c r="GI128" i="35"/>
  <c r="GG128" i="35"/>
  <c r="GF128" i="35"/>
  <c r="GE128" i="35"/>
  <c r="GD128" i="35"/>
  <c r="GC128" i="35"/>
  <c r="GB128" i="35"/>
  <c r="GA128" i="35"/>
  <c r="FZ128" i="35"/>
  <c r="FY128" i="35"/>
  <c r="FX128" i="35"/>
  <c r="FW128" i="35"/>
  <c r="FV128" i="35"/>
  <c r="FU128" i="35"/>
  <c r="FT128" i="35"/>
  <c r="FS128" i="35"/>
  <c r="FR128" i="35"/>
  <c r="FQ128" i="35"/>
  <c r="FP128" i="35"/>
  <c r="FO128" i="35"/>
  <c r="FN128" i="35"/>
  <c r="FM128" i="35"/>
  <c r="FL128" i="35"/>
  <c r="FK128" i="35"/>
  <c r="FJ128" i="35"/>
  <c r="FI128" i="35"/>
  <c r="FH128" i="35"/>
  <c r="FG128" i="35"/>
  <c r="FF128" i="35"/>
  <c r="FD128" i="35"/>
  <c r="FC128" i="35"/>
  <c r="FB128" i="35"/>
  <c r="FA128" i="35"/>
  <c r="EZ128" i="35"/>
  <c r="EY128" i="35"/>
  <c r="EX128" i="35"/>
  <c r="EW128" i="35"/>
  <c r="EV128" i="35"/>
  <c r="EU128" i="35"/>
  <c r="ET128" i="35"/>
  <c r="ES128" i="35"/>
  <c r="ER128" i="35"/>
  <c r="EQ128" i="35"/>
  <c r="EP128" i="35"/>
  <c r="EO128" i="35"/>
  <c r="EN128" i="35"/>
  <c r="EM128" i="35"/>
  <c r="EL128" i="35"/>
  <c r="EK128" i="35"/>
  <c r="EJ128" i="35"/>
  <c r="EI128" i="35"/>
  <c r="EH128" i="35"/>
  <c r="EG128" i="35"/>
  <c r="EF128" i="35"/>
  <c r="EE128" i="35"/>
  <c r="ED128" i="35"/>
  <c r="EC128" i="35"/>
  <c r="EB128" i="35"/>
  <c r="EA128" i="35"/>
  <c r="DZ128" i="35"/>
  <c r="DY128" i="35"/>
  <c r="DX128" i="35"/>
  <c r="DW128" i="35"/>
  <c r="DV128" i="35"/>
  <c r="DU128" i="35"/>
  <c r="DT128" i="35"/>
  <c r="DS128" i="35"/>
  <c r="DR128" i="35"/>
  <c r="DQ128" i="35"/>
  <c r="DP128" i="35"/>
  <c r="DO128" i="35"/>
  <c r="DN128" i="35"/>
  <c r="DM128" i="35"/>
  <c r="DL128" i="35"/>
  <c r="DK128" i="35"/>
  <c r="DJ128" i="35"/>
  <c r="DI128" i="35"/>
  <c r="DH128" i="35"/>
  <c r="DG128" i="35"/>
  <c r="CZ128" i="35"/>
  <c r="CY128" i="35"/>
  <c r="CX128" i="35"/>
  <c r="CW128" i="35"/>
  <c r="CV128" i="35"/>
  <c r="CU128" i="35"/>
  <c r="CT128" i="35"/>
  <c r="CS128" i="35"/>
  <c r="CR128" i="35"/>
  <c r="CQ128" i="35"/>
  <c r="CP128" i="35"/>
  <c r="CO128" i="35"/>
  <c r="CN128" i="35"/>
  <c r="CM128" i="35"/>
  <c r="CL128" i="35"/>
  <c r="CK128" i="35"/>
  <c r="CJ128" i="35"/>
  <c r="CI128" i="35"/>
  <c r="CH128" i="35"/>
  <c r="CG128" i="35"/>
  <c r="CF128" i="35"/>
  <c r="CE128" i="35"/>
  <c r="CD128" i="35"/>
  <c r="CC128" i="35"/>
  <c r="CB128" i="35"/>
  <c r="CA128" i="35"/>
  <c r="BZ128" i="35"/>
  <c r="BY128" i="35"/>
  <c r="BX128" i="35"/>
  <c r="BW128" i="35"/>
  <c r="BP128" i="35"/>
  <c r="BO128" i="35"/>
  <c r="BN128" i="35"/>
  <c r="BM128" i="35"/>
  <c r="BL128" i="35"/>
  <c r="BK128" i="35"/>
  <c r="BJ128" i="35"/>
  <c r="BI128" i="35"/>
  <c r="BH128" i="35"/>
  <c r="BG128" i="35"/>
  <c r="BF128" i="35"/>
  <c r="BE128" i="35"/>
  <c r="BC128" i="35"/>
  <c r="BB128" i="35"/>
  <c r="BA128" i="35"/>
  <c r="AZ128" i="35"/>
  <c r="AY128" i="35"/>
  <c r="AW128" i="35"/>
  <c r="AV128" i="35"/>
  <c r="AU128" i="35"/>
  <c r="AS128" i="35"/>
  <c r="AR128" i="35"/>
  <c r="AQ128" i="35"/>
  <c r="AO128" i="35"/>
  <c r="AN128" i="35"/>
  <c r="AM128" i="35"/>
  <c r="AL128" i="35"/>
  <c r="AJ128" i="35"/>
  <c r="AI128" i="35"/>
  <c r="AH128" i="35"/>
  <c r="AE128" i="35"/>
  <c r="AD128" i="35"/>
  <c r="AC128" i="35"/>
  <c r="AB128" i="35"/>
  <c r="AA128" i="35"/>
  <c r="Z128" i="35"/>
  <c r="Y128" i="35"/>
  <c r="X128" i="35"/>
  <c r="W128" i="35"/>
  <c r="V128" i="35"/>
  <c r="U128" i="35"/>
  <c r="T128" i="35"/>
  <c r="S128" i="35"/>
  <c r="R128" i="35"/>
  <c r="Q128" i="35"/>
  <c r="P128" i="35"/>
  <c r="O128" i="35"/>
  <c r="N128" i="35"/>
  <c r="K128" i="35"/>
  <c r="J128" i="35"/>
  <c r="F128" i="35"/>
  <c r="HK127" i="35"/>
  <c r="HJ127" i="35"/>
  <c r="HI127" i="35"/>
  <c r="HH127" i="35"/>
  <c r="HF127" i="35"/>
  <c r="HE127" i="35"/>
  <c r="HD127" i="35"/>
  <c r="HC127" i="35"/>
  <c r="HA127" i="35"/>
  <c r="GZ127" i="35"/>
  <c r="GY127" i="35"/>
  <c r="GX127" i="35"/>
  <c r="GW127" i="35"/>
  <c r="GV127" i="35"/>
  <c r="GU127" i="35"/>
  <c r="GT127" i="35"/>
  <c r="GS127" i="35"/>
  <c r="GR127" i="35"/>
  <c r="GQ127" i="35"/>
  <c r="GP127" i="35"/>
  <c r="GO127" i="35"/>
  <c r="GN127" i="35"/>
  <c r="GM127" i="35"/>
  <c r="GL127" i="35"/>
  <c r="GK127" i="35"/>
  <c r="GJ127" i="35"/>
  <c r="GI127" i="35"/>
  <c r="GG127" i="35"/>
  <c r="GF127" i="35"/>
  <c r="GE127" i="35"/>
  <c r="GD127" i="35"/>
  <c r="GC127" i="35"/>
  <c r="GB127" i="35"/>
  <c r="GA127" i="35"/>
  <c r="FZ127" i="35"/>
  <c r="FY127" i="35"/>
  <c r="FX127" i="35"/>
  <c r="FW127" i="35"/>
  <c r="FV127" i="35"/>
  <c r="FU127" i="35"/>
  <c r="FT127" i="35"/>
  <c r="FS127" i="35"/>
  <c r="FR127" i="35"/>
  <c r="FQ127" i="35"/>
  <c r="FP127" i="35"/>
  <c r="FO127" i="35"/>
  <c r="FN127" i="35"/>
  <c r="FM127" i="35"/>
  <c r="FL127" i="35"/>
  <c r="FK127" i="35"/>
  <c r="FJ127" i="35"/>
  <c r="FI127" i="35"/>
  <c r="FH127" i="35"/>
  <c r="FG127" i="35"/>
  <c r="FF127" i="35"/>
  <c r="FD127" i="35"/>
  <c r="FC127" i="35"/>
  <c r="FB127" i="35"/>
  <c r="FA127" i="35"/>
  <c r="EZ127" i="35"/>
  <c r="EY127" i="35"/>
  <c r="EX127" i="35"/>
  <c r="EW127" i="35"/>
  <c r="EV127" i="35"/>
  <c r="EU127" i="35"/>
  <c r="ET127" i="35"/>
  <c r="ES127" i="35"/>
  <c r="ER127" i="35"/>
  <c r="EQ127" i="35"/>
  <c r="EP127" i="35"/>
  <c r="EO127" i="35"/>
  <c r="EN127" i="35"/>
  <c r="EM127" i="35"/>
  <c r="EL127" i="35"/>
  <c r="EK127" i="35"/>
  <c r="EJ127" i="35"/>
  <c r="EI127" i="35"/>
  <c r="EH127" i="35"/>
  <c r="EG127" i="35"/>
  <c r="EF127" i="35"/>
  <c r="EE127" i="35"/>
  <c r="ED127" i="35"/>
  <c r="EC127" i="35"/>
  <c r="EB127" i="35"/>
  <c r="EA127" i="35"/>
  <c r="DZ127" i="35"/>
  <c r="DY127" i="35"/>
  <c r="DX127" i="35"/>
  <c r="DW127" i="35"/>
  <c r="DV127" i="35"/>
  <c r="DU127" i="35"/>
  <c r="DT127" i="35"/>
  <c r="DS127" i="35"/>
  <c r="DR127" i="35"/>
  <c r="DQ127" i="35"/>
  <c r="DP127" i="35"/>
  <c r="DO127" i="35"/>
  <c r="DN127" i="35"/>
  <c r="DM127" i="35"/>
  <c r="DL127" i="35"/>
  <c r="DK127" i="35"/>
  <c r="DJ127" i="35"/>
  <c r="DI127" i="35"/>
  <c r="DH127" i="35"/>
  <c r="DG127" i="35"/>
  <c r="CZ127" i="35"/>
  <c r="CY127" i="35"/>
  <c r="CX127" i="35"/>
  <c r="CW127" i="35"/>
  <c r="CV127" i="35"/>
  <c r="CU127" i="35"/>
  <c r="CT127" i="35"/>
  <c r="CS127" i="35"/>
  <c r="CR127" i="35"/>
  <c r="CQ127" i="35"/>
  <c r="CP127" i="35"/>
  <c r="CO127" i="35"/>
  <c r="CN127" i="35"/>
  <c r="CM127" i="35"/>
  <c r="CL127" i="35"/>
  <c r="CK127" i="35"/>
  <c r="CJ127" i="35"/>
  <c r="CI127" i="35"/>
  <c r="CH127" i="35"/>
  <c r="CG127" i="35"/>
  <c r="CF127" i="35"/>
  <c r="CE127" i="35"/>
  <c r="CD127" i="35"/>
  <c r="CC127" i="35"/>
  <c r="CB127" i="35"/>
  <c r="CA127" i="35"/>
  <c r="BZ127" i="35"/>
  <c r="BY127" i="35"/>
  <c r="BX127" i="35"/>
  <c r="BW127" i="35"/>
  <c r="BP127" i="35"/>
  <c r="BO127" i="35"/>
  <c r="BN127" i="35"/>
  <c r="BM127" i="35"/>
  <c r="BL127" i="35"/>
  <c r="BK127" i="35"/>
  <c r="BJ127" i="35"/>
  <c r="BI127" i="35"/>
  <c r="BH127" i="35"/>
  <c r="BG127" i="35"/>
  <c r="BF127" i="35"/>
  <c r="BE127" i="35"/>
  <c r="BC127" i="35"/>
  <c r="BB127" i="35"/>
  <c r="BA127" i="35"/>
  <c r="AZ127" i="35"/>
  <c r="AY127" i="35"/>
  <c r="AW127" i="35"/>
  <c r="AV127" i="35"/>
  <c r="AU127" i="35"/>
  <c r="AS127" i="35"/>
  <c r="AR127" i="35"/>
  <c r="AQ127" i="35"/>
  <c r="AO127" i="35"/>
  <c r="AN127" i="35"/>
  <c r="AM127" i="35"/>
  <c r="AL127" i="35"/>
  <c r="AJ127" i="35"/>
  <c r="AI127" i="35"/>
  <c r="AH127" i="35"/>
  <c r="AE127" i="35"/>
  <c r="AD127" i="35"/>
  <c r="AC127" i="35"/>
  <c r="AB127" i="35"/>
  <c r="AA127" i="35"/>
  <c r="Z127" i="35"/>
  <c r="Y127" i="35"/>
  <c r="X127" i="35"/>
  <c r="W127" i="35"/>
  <c r="V127" i="35"/>
  <c r="U127" i="35"/>
  <c r="T127" i="35"/>
  <c r="S127" i="35"/>
  <c r="R127" i="35"/>
  <c r="Q127" i="35"/>
  <c r="P127" i="35"/>
  <c r="O127" i="35"/>
  <c r="N127" i="35"/>
  <c r="K127" i="35"/>
  <c r="J127" i="35"/>
  <c r="F127" i="35"/>
  <c r="HK126" i="35"/>
  <c r="HJ126" i="35"/>
  <c r="HI126" i="35"/>
  <c r="HH126" i="35"/>
  <c r="HF126" i="35"/>
  <c r="HE126" i="35"/>
  <c r="HD126" i="35"/>
  <c r="HC126" i="35"/>
  <c r="HA126" i="35"/>
  <c r="GZ126" i="35"/>
  <c r="GY126" i="35"/>
  <c r="GX126" i="35"/>
  <c r="GW126" i="35"/>
  <c r="GV126" i="35"/>
  <c r="GU126" i="35"/>
  <c r="GT126" i="35"/>
  <c r="GS126" i="35"/>
  <c r="GR126" i="35"/>
  <c r="GQ126" i="35"/>
  <c r="GP126" i="35"/>
  <c r="GO126" i="35"/>
  <c r="GN126" i="35"/>
  <c r="GM126" i="35"/>
  <c r="GL126" i="35"/>
  <c r="GK126" i="35"/>
  <c r="GJ126" i="35"/>
  <c r="GI126" i="35"/>
  <c r="GG126" i="35"/>
  <c r="GF126" i="35"/>
  <c r="GE126" i="35"/>
  <c r="GD126" i="35"/>
  <c r="GC126" i="35"/>
  <c r="GB126" i="35"/>
  <c r="GA126" i="35"/>
  <c r="FZ126" i="35"/>
  <c r="FY126" i="35"/>
  <c r="FX126" i="35"/>
  <c r="FW126" i="35"/>
  <c r="FV126" i="35"/>
  <c r="FU126" i="35"/>
  <c r="FT126" i="35"/>
  <c r="FS126" i="35"/>
  <c r="FR126" i="35"/>
  <c r="FQ126" i="35"/>
  <c r="FP126" i="35"/>
  <c r="FO126" i="35"/>
  <c r="FN126" i="35"/>
  <c r="FM126" i="35"/>
  <c r="FL126" i="35"/>
  <c r="FK126" i="35"/>
  <c r="FJ126" i="35"/>
  <c r="FI126" i="35"/>
  <c r="FH126" i="35"/>
  <c r="FG126" i="35"/>
  <c r="FF126" i="35"/>
  <c r="FD126" i="35"/>
  <c r="FC126" i="35"/>
  <c r="FB126" i="35"/>
  <c r="FA126" i="35"/>
  <c r="EZ126" i="35"/>
  <c r="EY126" i="35"/>
  <c r="EX126" i="35"/>
  <c r="EW126" i="35"/>
  <c r="EV126" i="35"/>
  <c r="EU126" i="35"/>
  <c r="ET126" i="35"/>
  <c r="ES126" i="35"/>
  <c r="ER126" i="35"/>
  <c r="EQ126" i="35"/>
  <c r="EP126" i="35"/>
  <c r="EO126" i="35"/>
  <c r="EN126" i="35"/>
  <c r="EM126" i="35"/>
  <c r="EL126" i="35"/>
  <c r="EK126" i="35"/>
  <c r="EJ126" i="35"/>
  <c r="EI126" i="35"/>
  <c r="EH126" i="35"/>
  <c r="EG126" i="35"/>
  <c r="EF126" i="35"/>
  <c r="EE126" i="35"/>
  <c r="ED126" i="35"/>
  <c r="EC126" i="35"/>
  <c r="EB126" i="35"/>
  <c r="EA126" i="35"/>
  <c r="DZ126" i="35"/>
  <c r="DY126" i="35"/>
  <c r="DX126" i="35"/>
  <c r="DW126" i="35"/>
  <c r="DV126" i="35"/>
  <c r="DU126" i="35"/>
  <c r="DT126" i="35"/>
  <c r="DS126" i="35"/>
  <c r="DR126" i="35"/>
  <c r="DQ126" i="35"/>
  <c r="DP126" i="35"/>
  <c r="DO126" i="35"/>
  <c r="DN126" i="35"/>
  <c r="DM126" i="35"/>
  <c r="DL126" i="35"/>
  <c r="DK126" i="35"/>
  <c r="DJ126" i="35"/>
  <c r="DI126" i="35"/>
  <c r="DH126" i="35"/>
  <c r="DG126" i="35"/>
  <c r="CZ126" i="35"/>
  <c r="CY126" i="35"/>
  <c r="CX126" i="35"/>
  <c r="CW126" i="35"/>
  <c r="CV126" i="35"/>
  <c r="CU126" i="35"/>
  <c r="CT126" i="35"/>
  <c r="CS126" i="35"/>
  <c r="CR126" i="35"/>
  <c r="CQ126" i="35"/>
  <c r="CP126" i="35"/>
  <c r="CO126" i="35"/>
  <c r="CN126" i="35"/>
  <c r="CM126" i="35"/>
  <c r="CL126" i="35"/>
  <c r="CK126" i="35"/>
  <c r="CJ126" i="35"/>
  <c r="CI126" i="35"/>
  <c r="CH126" i="35"/>
  <c r="CG126" i="35"/>
  <c r="CF126" i="35"/>
  <c r="CE126" i="35"/>
  <c r="CD126" i="35"/>
  <c r="CC126" i="35"/>
  <c r="CB126" i="35"/>
  <c r="CA126" i="35"/>
  <c r="BZ126" i="35"/>
  <c r="BY126" i="35"/>
  <c r="BX126" i="35"/>
  <c r="BW126" i="35"/>
  <c r="BP126" i="35"/>
  <c r="BO126" i="35"/>
  <c r="BN126" i="35"/>
  <c r="BM126" i="35"/>
  <c r="BL126" i="35"/>
  <c r="BK126" i="35"/>
  <c r="BJ126" i="35"/>
  <c r="BI126" i="35"/>
  <c r="BH126" i="35"/>
  <c r="BG126" i="35"/>
  <c r="BF126" i="35"/>
  <c r="BE126" i="35"/>
  <c r="BC126" i="35"/>
  <c r="BB126" i="35"/>
  <c r="BA126" i="35"/>
  <c r="AZ126" i="35"/>
  <c r="AY126" i="35"/>
  <c r="AW126" i="35"/>
  <c r="AV126" i="35"/>
  <c r="AU126" i="35"/>
  <c r="AS126" i="35"/>
  <c r="AR126" i="35"/>
  <c r="AQ126" i="35"/>
  <c r="AO126" i="35"/>
  <c r="AN126" i="35"/>
  <c r="AM126" i="35"/>
  <c r="AL126" i="35"/>
  <c r="AJ126" i="35"/>
  <c r="AI126" i="35"/>
  <c r="AH126" i="35"/>
  <c r="AE126" i="35"/>
  <c r="AD126" i="35"/>
  <c r="AC126" i="35"/>
  <c r="AB126" i="35"/>
  <c r="AA126" i="35"/>
  <c r="Z126" i="35"/>
  <c r="Y126" i="35"/>
  <c r="X126" i="35"/>
  <c r="W126" i="35"/>
  <c r="V126" i="35"/>
  <c r="U126" i="35"/>
  <c r="T126" i="35"/>
  <c r="S126" i="35"/>
  <c r="R126" i="35"/>
  <c r="Q126" i="35"/>
  <c r="P126" i="35"/>
  <c r="O126" i="35"/>
  <c r="N126" i="35"/>
  <c r="K126" i="35"/>
  <c r="J126" i="35"/>
  <c r="F126" i="35"/>
  <c r="HK125" i="35"/>
  <c r="HJ125" i="35"/>
  <c r="HI125" i="35"/>
  <c r="HH125" i="35"/>
  <c r="HF125" i="35"/>
  <c r="HE125" i="35"/>
  <c r="HD125" i="35"/>
  <c r="HC125" i="35"/>
  <c r="HA125" i="35"/>
  <c r="GZ125" i="35"/>
  <c r="GY125" i="35"/>
  <c r="GX125" i="35"/>
  <c r="GW125" i="35"/>
  <c r="GV125" i="35"/>
  <c r="GU125" i="35"/>
  <c r="GT125" i="35"/>
  <c r="GS125" i="35"/>
  <c r="GR125" i="35"/>
  <c r="GQ125" i="35"/>
  <c r="GP125" i="35"/>
  <c r="GO125" i="35"/>
  <c r="GN125" i="35"/>
  <c r="GM125" i="35"/>
  <c r="GL125" i="35"/>
  <c r="GK125" i="35"/>
  <c r="GJ125" i="35"/>
  <c r="GI125" i="35"/>
  <c r="GG125" i="35"/>
  <c r="GF125" i="35"/>
  <c r="GE125" i="35"/>
  <c r="GD125" i="35"/>
  <c r="GC125" i="35"/>
  <c r="GB125" i="35"/>
  <c r="GA125" i="35"/>
  <c r="FZ125" i="35"/>
  <c r="FY125" i="35"/>
  <c r="FX125" i="35"/>
  <c r="FW125" i="35"/>
  <c r="FV125" i="35"/>
  <c r="FU125" i="35"/>
  <c r="FT125" i="35"/>
  <c r="FS125" i="35"/>
  <c r="FR125" i="35"/>
  <c r="FQ125" i="35"/>
  <c r="FP125" i="35"/>
  <c r="FO125" i="35"/>
  <c r="FN125" i="35"/>
  <c r="FM125" i="35"/>
  <c r="FL125" i="35"/>
  <c r="FK125" i="35"/>
  <c r="FJ125" i="35"/>
  <c r="FI125" i="35"/>
  <c r="FH125" i="35"/>
  <c r="FG125" i="35"/>
  <c r="FF125" i="35"/>
  <c r="FD125" i="35"/>
  <c r="FC125" i="35"/>
  <c r="FB125" i="35"/>
  <c r="FA125" i="35"/>
  <c r="EZ125" i="35"/>
  <c r="EY125" i="35"/>
  <c r="EX125" i="35"/>
  <c r="EW125" i="35"/>
  <c r="EV125" i="35"/>
  <c r="EU125" i="35"/>
  <c r="ET125" i="35"/>
  <c r="ES125" i="35"/>
  <c r="ER125" i="35"/>
  <c r="EQ125" i="35"/>
  <c r="EP125" i="35"/>
  <c r="EO125" i="35"/>
  <c r="EN125" i="35"/>
  <c r="EM125" i="35"/>
  <c r="EL125" i="35"/>
  <c r="EK125" i="35"/>
  <c r="EJ125" i="35"/>
  <c r="EI125" i="35"/>
  <c r="EH125" i="35"/>
  <c r="EG125" i="35"/>
  <c r="EF125" i="35"/>
  <c r="EE125" i="35"/>
  <c r="ED125" i="35"/>
  <c r="EC125" i="35"/>
  <c r="EB125" i="35"/>
  <c r="EA125" i="35"/>
  <c r="DZ125" i="35"/>
  <c r="DY125" i="35"/>
  <c r="DX125" i="35"/>
  <c r="DW125" i="35"/>
  <c r="DV125" i="35"/>
  <c r="DU125" i="35"/>
  <c r="DT125" i="35"/>
  <c r="DS125" i="35"/>
  <c r="DR125" i="35"/>
  <c r="DQ125" i="35"/>
  <c r="DP125" i="35"/>
  <c r="DO125" i="35"/>
  <c r="DN125" i="35"/>
  <c r="DM125" i="35"/>
  <c r="DL125" i="35"/>
  <c r="DK125" i="35"/>
  <c r="DJ125" i="35"/>
  <c r="DI125" i="35"/>
  <c r="DH125" i="35"/>
  <c r="DG125" i="35"/>
  <c r="CZ125" i="35"/>
  <c r="CY125" i="35"/>
  <c r="CX125" i="35"/>
  <c r="CW125" i="35"/>
  <c r="CV125" i="35"/>
  <c r="CU125" i="35"/>
  <c r="CT125" i="35"/>
  <c r="CS125" i="35"/>
  <c r="CR125" i="35"/>
  <c r="CQ125" i="35"/>
  <c r="CP125" i="35"/>
  <c r="CO125" i="35"/>
  <c r="CN125" i="35"/>
  <c r="CM125" i="35"/>
  <c r="CL125" i="35"/>
  <c r="CK125" i="35"/>
  <c r="CJ125" i="35"/>
  <c r="CI125" i="35"/>
  <c r="CH125" i="35"/>
  <c r="CG125" i="35"/>
  <c r="CF125" i="35"/>
  <c r="CE125" i="35"/>
  <c r="CD125" i="35"/>
  <c r="CC125" i="35"/>
  <c r="CB125" i="35"/>
  <c r="CA125" i="35"/>
  <c r="BZ125" i="35"/>
  <c r="BY125" i="35"/>
  <c r="BX125" i="35"/>
  <c r="BW125" i="35"/>
  <c r="BP125" i="35"/>
  <c r="BO125" i="35"/>
  <c r="BN125" i="35"/>
  <c r="BM125" i="35"/>
  <c r="BL125" i="35"/>
  <c r="BK125" i="35"/>
  <c r="BJ125" i="35"/>
  <c r="BI125" i="35"/>
  <c r="BH125" i="35"/>
  <c r="BG125" i="35"/>
  <c r="BF125" i="35"/>
  <c r="BE125" i="35"/>
  <c r="BC125" i="35"/>
  <c r="BB125" i="35"/>
  <c r="BA125" i="35"/>
  <c r="AZ125" i="35"/>
  <c r="AY125" i="35"/>
  <c r="AW125" i="35"/>
  <c r="AV125" i="35"/>
  <c r="AU125" i="35"/>
  <c r="AS125" i="35"/>
  <c r="AR125" i="35"/>
  <c r="AQ125" i="35"/>
  <c r="AO125" i="35"/>
  <c r="AN125" i="35"/>
  <c r="AM125" i="35"/>
  <c r="AL125" i="35"/>
  <c r="AJ125" i="35"/>
  <c r="AI125" i="35"/>
  <c r="AH125" i="35"/>
  <c r="AE125" i="35"/>
  <c r="AD125" i="35"/>
  <c r="AC125" i="35"/>
  <c r="AB125" i="35"/>
  <c r="AA125" i="35"/>
  <c r="Z125" i="35"/>
  <c r="Y125" i="35"/>
  <c r="X125" i="35"/>
  <c r="W125" i="35"/>
  <c r="V125" i="35"/>
  <c r="U125" i="35"/>
  <c r="T125" i="35"/>
  <c r="S125" i="35"/>
  <c r="R125" i="35"/>
  <c r="Q125" i="35"/>
  <c r="P125" i="35"/>
  <c r="O125" i="35"/>
  <c r="N125" i="35"/>
  <c r="K125" i="35"/>
  <c r="J125" i="35"/>
  <c r="F125" i="35"/>
  <c r="HK124" i="35"/>
  <c r="HJ124" i="35"/>
  <c r="HI124" i="35"/>
  <c r="HH124" i="35"/>
  <c r="HF124" i="35"/>
  <c r="HE124" i="35"/>
  <c r="HD124" i="35"/>
  <c r="HC124" i="35"/>
  <c r="HA124" i="35"/>
  <c r="GZ124" i="35"/>
  <c r="GY124" i="35"/>
  <c r="GX124" i="35"/>
  <c r="GW124" i="35"/>
  <c r="GV124" i="35"/>
  <c r="GU124" i="35"/>
  <c r="GT124" i="35"/>
  <c r="GS124" i="35"/>
  <c r="GR124" i="35"/>
  <c r="GQ124" i="35"/>
  <c r="GP124" i="35"/>
  <c r="GO124" i="35"/>
  <c r="GN124" i="35"/>
  <c r="GM124" i="35"/>
  <c r="GL124" i="35"/>
  <c r="GK124" i="35"/>
  <c r="GJ124" i="35"/>
  <c r="GI124" i="35"/>
  <c r="GG124" i="35"/>
  <c r="GF124" i="35"/>
  <c r="GE124" i="35"/>
  <c r="GD124" i="35"/>
  <c r="GC124" i="35"/>
  <c r="GB124" i="35"/>
  <c r="GA124" i="35"/>
  <c r="FZ124" i="35"/>
  <c r="FY124" i="35"/>
  <c r="FX124" i="35"/>
  <c r="FW124" i="35"/>
  <c r="FV124" i="35"/>
  <c r="FU124" i="35"/>
  <c r="FT124" i="35"/>
  <c r="FS124" i="35"/>
  <c r="FR124" i="35"/>
  <c r="FQ124" i="35"/>
  <c r="FP124" i="35"/>
  <c r="FO124" i="35"/>
  <c r="FN124" i="35"/>
  <c r="FM124" i="35"/>
  <c r="FL124" i="35"/>
  <c r="FK124" i="35"/>
  <c r="FJ124" i="35"/>
  <c r="FI124" i="35"/>
  <c r="FH124" i="35"/>
  <c r="FG124" i="35"/>
  <c r="FF124" i="35"/>
  <c r="FD124" i="35"/>
  <c r="FC124" i="35"/>
  <c r="FB124" i="35"/>
  <c r="FA124" i="35"/>
  <c r="EZ124" i="35"/>
  <c r="EY124" i="35"/>
  <c r="EX124" i="35"/>
  <c r="EW124" i="35"/>
  <c r="EV124" i="35"/>
  <c r="EU124" i="35"/>
  <c r="ET124" i="35"/>
  <c r="ES124" i="35"/>
  <c r="ER124" i="35"/>
  <c r="EQ124" i="35"/>
  <c r="EP124" i="35"/>
  <c r="EO124" i="35"/>
  <c r="EN124" i="35"/>
  <c r="EM124" i="35"/>
  <c r="EL124" i="35"/>
  <c r="EK124" i="35"/>
  <c r="EJ124" i="35"/>
  <c r="EI124" i="35"/>
  <c r="EH124" i="35"/>
  <c r="EG124" i="35"/>
  <c r="EF124" i="35"/>
  <c r="EE124" i="35"/>
  <c r="ED124" i="35"/>
  <c r="EC124" i="35"/>
  <c r="EB124" i="35"/>
  <c r="EA124" i="35"/>
  <c r="DZ124" i="35"/>
  <c r="DY124" i="35"/>
  <c r="DX124" i="35"/>
  <c r="DW124" i="35"/>
  <c r="DV124" i="35"/>
  <c r="DU124" i="35"/>
  <c r="DT124" i="35"/>
  <c r="DS124" i="35"/>
  <c r="DR124" i="35"/>
  <c r="DQ124" i="35"/>
  <c r="DP124" i="35"/>
  <c r="DO124" i="35"/>
  <c r="DN124" i="35"/>
  <c r="DM124" i="35"/>
  <c r="DL124" i="35"/>
  <c r="DK124" i="35"/>
  <c r="DJ124" i="35"/>
  <c r="DI124" i="35"/>
  <c r="DH124" i="35"/>
  <c r="DG124" i="35"/>
  <c r="CZ124" i="35"/>
  <c r="CY124" i="35"/>
  <c r="CX124" i="35"/>
  <c r="CW124" i="35"/>
  <c r="CV124" i="35"/>
  <c r="CU124" i="35"/>
  <c r="CT124" i="35"/>
  <c r="CS124" i="35"/>
  <c r="CR124" i="35"/>
  <c r="CQ124" i="35"/>
  <c r="CP124" i="35"/>
  <c r="CO124" i="35"/>
  <c r="CN124" i="35"/>
  <c r="CM124" i="35"/>
  <c r="CL124" i="35"/>
  <c r="CK124" i="35"/>
  <c r="CJ124" i="35"/>
  <c r="CI124" i="35"/>
  <c r="CH124" i="35"/>
  <c r="CG124" i="35"/>
  <c r="CF124" i="35"/>
  <c r="CE124" i="35"/>
  <c r="CD124" i="35"/>
  <c r="CC124" i="35"/>
  <c r="CB124" i="35"/>
  <c r="CA124" i="35"/>
  <c r="BZ124" i="35"/>
  <c r="BY124" i="35"/>
  <c r="BX124" i="35"/>
  <c r="BW124" i="35"/>
  <c r="BP124" i="35"/>
  <c r="BO124" i="35"/>
  <c r="BN124" i="35"/>
  <c r="BM124" i="35"/>
  <c r="BL124" i="35"/>
  <c r="BK124" i="35"/>
  <c r="BJ124" i="35"/>
  <c r="BI124" i="35"/>
  <c r="BH124" i="35"/>
  <c r="BG124" i="35"/>
  <c r="BF124" i="35"/>
  <c r="BE124" i="35"/>
  <c r="BC124" i="35"/>
  <c r="BB124" i="35"/>
  <c r="BA124" i="35"/>
  <c r="AZ124" i="35"/>
  <c r="AY124" i="35"/>
  <c r="AW124" i="35"/>
  <c r="AV124" i="35"/>
  <c r="AU124" i="35"/>
  <c r="AS124" i="35"/>
  <c r="AR124" i="35"/>
  <c r="AQ124" i="35"/>
  <c r="AO124" i="35"/>
  <c r="AN124" i="35"/>
  <c r="AM124" i="35"/>
  <c r="AL124" i="35"/>
  <c r="AJ124" i="35"/>
  <c r="AI124" i="35"/>
  <c r="AH124" i="35"/>
  <c r="AE124" i="35"/>
  <c r="AD124" i="35"/>
  <c r="AC124" i="35"/>
  <c r="AB124" i="35"/>
  <c r="AA124" i="35"/>
  <c r="Z124" i="35"/>
  <c r="Y124" i="35"/>
  <c r="X124" i="35"/>
  <c r="W124" i="35"/>
  <c r="V124" i="35"/>
  <c r="U124" i="35"/>
  <c r="T124" i="35"/>
  <c r="S124" i="35"/>
  <c r="R124" i="35"/>
  <c r="Q124" i="35"/>
  <c r="P124" i="35"/>
  <c r="O124" i="35"/>
  <c r="N124" i="35"/>
  <c r="K124" i="35"/>
  <c r="J124" i="35"/>
  <c r="F124" i="35"/>
  <c r="HK123" i="35"/>
  <c r="HJ123" i="35"/>
  <c r="HI123" i="35"/>
  <c r="HH123" i="35"/>
  <c r="HF123" i="35"/>
  <c r="HE123" i="35"/>
  <c r="HD123" i="35"/>
  <c r="HC123" i="35"/>
  <c r="HA123" i="35"/>
  <c r="GZ123" i="35"/>
  <c r="GY123" i="35"/>
  <c r="GX123" i="35"/>
  <c r="GW123" i="35"/>
  <c r="GV123" i="35"/>
  <c r="GU123" i="35"/>
  <c r="GT123" i="35"/>
  <c r="GS123" i="35"/>
  <c r="GR123" i="35"/>
  <c r="GQ123" i="35"/>
  <c r="GP123" i="35"/>
  <c r="GO123" i="35"/>
  <c r="GN123" i="35"/>
  <c r="GM123" i="35"/>
  <c r="GL123" i="35"/>
  <c r="GK123" i="35"/>
  <c r="GJ123" i="35"/>
  <c r="GI123" i="35"/>
  <c r="GG123" i="35"/>
  <c r="GF123" i="35"/>
  <c r="GE123" i="35"/>
  <c r="GD123" i="35"/>
  <c r="GC123" i="35"/>
  <c r="GB123" i="35"/>
  <c r="GA123" i="35"/>
  <c r="FZ123" i="35"/>
  <c r="FY123" i="35"/>
  <c r="FX123" i="35"/>
  <c r="FW123" i="35"/>
  <c r="FV123" i="35"/>
  <c r="FU123" i="35"/>
  <c r="FT123" i="35"/>
  <c r="FS123" i="35"/>
  <c r="FR123" i="35"/>
  <c r="FQ123" i="35"/>
  <c r="FP123" i="35"/>
  <c r="FO123" i="35"/>
  <c r="FN123" i="35"/>
  <c r="FM123" i="35"/>
  <c r="FL123" i="35"/>
  <c r="FK123" i="35"/>
  <c r="FJ123" i="35"/>
  <c r="FI123" i="35"/>
  <c r="FH123" i="35"/>
  <c r="FG123" i="35"/>
  <c r="FF123" i="35"/>
  <c r="FD123" i="35"/>
  <c r="FC123" i="35"/>
  <c r="FB123" i="35"/>
  <c r="FA123" i="35"/>
  <c r="EZ123" i="35"/>
  <c r="EY123" i="35"/>
  <c r="EX123" i="35"/>
  <c r="EW123" i="35"/>
  <c r="EV123" i="35"/>
  <c r="EU123" i="35"/>
  <c r="ET123" i="35"/>
  <c r="ES123" i="35"/>
  <c r="ER123" i="35"/>
  <c r="EQ123" i="35"/>
  <c r="EP123" i="35"/>
  <c r="EO123" i="35"/>
  <c r="EN123" i="35"/>
  <c r="EM123" i="35"/>
  <c r="EL123" i="35"/>
  <c r="EK123" i="35"/>
  <c r="EJ123" i="35"/>
  <c r="EI123" i="35"/>
  <c r="EH123" i="35"/>
  <c r="EG123" i="35"/>
  <c r="EF123" i="35"/>
  <c r="EE123" i="35"/>
  <c r="ED123" i="35"/>
  <c r="EC123" i="35"/>
  <c r="EB123" i="35"/>
  <c r="EA123" i="35"/>
  <c r="DZ123" i="35"/>
  <c r="DY123" i="35"/>
  <c r="DX123" i="35"/>
  <c r="DW123" i="35"/>
  <c r="DV123" i="35"/>
  <c r="DU123" i="35"/>
  <c r="DT123" i="35"/>
  <c r="DS123" i="35"/>
  <c r="DR123" i="35"/>
  <c r="DQ123" i="35"/>
  <c r="DP123" i="35"/>
  <c r="DO123" i="35"/>
  <c r="DN123" i="35"/>
  <c r="DM123" i="35"/>
  <c r="DL123" i="35"/>
  <c r="DK123" i="35"/>
  <c r="DJ123" i="35"/>
  <c r="DI123" i="35"/>
  <c r="DH123" i="35"/>
  <c r="DG123" i="35"/>
  <c r="CZ123" i="35"/>
  <c r="CY123" i="35"/>
  <c r="CX123" i="35"/>
  <c r="CW123" i="35"/>
  <c r="CV123" i="35"/>
  <c r="CU123" i="35"/>
  <c r="CT123" i="35"/>
  <c r="CS123" i="35"/>
  <c r="CR123" i="35"/>
  <c r="CQ123" i="35"/>
  <c r="CP123" i="35"/>
  <c r="CO123" i="35"/>
  <c r="CN123" i="35"/>
  <c r="CM123" i="35"/>
  <c r="CL123" i="35"/>
  <c r="CK123" i="35"/>
  <c r="CJ123" i="35"/>
  <c r="CI123" i="35"/>
  <c r="CH123" i="35"/>
  <c r="CG123" i="35"/>
  <c r="CF123" i="35"/>
  <c r="CE123" i="35"/>
  <c r="CD123" i="35"/>
  <c r="CC123" i="35"/>
  <c r="CB123" i="35"/>
  <c r="CA123" i="35"/>
  <c r="BZ123" i="35"/>
  <c r="BY123" i="35"/>
  <c r="BX123" i="35"/>
  <c r="BW123" i="35"/>
  <c r="BP123" i="35"/>
  <c r="BO123" i="35"/>
  <c r="BN123" i="35"/>
  <c r="BM123" i="35"/>
  <c r="BL123" i="35"/>
  <c r="BK123" i="35"/>
  <c r="BJ123" i="35"/>
  <c r="BI123" i="35"/>
  <c r="BH123" i="35"/>
  <c r="BG123" i="35"/>
  <c r="BF123" i="35"/>
  <c r="BE123" i="35"/>
  <c r="BC123" i="35"/>
  <c r="BB123" i="35"/>
  <c r="BA123" i="35"/>
  <c r="AZ123" i="35"/>
  <c r="AY123" i="35"/>
  <c r="AW123" i="35"/>
  <c r="AV123" i="35"/>
  <c r="AU123" i="35"/>
  <c r="AS123" i="35"/>
  <c r="AR123" i="35"/>
  <c r="AQ123" i="35"/>
  <c r="AO123" i="35"/>
  <c r="AN123" i="35"/>
  <c r="AM123" i="35"/>
  <c r="AL123" i="35"/>
  <c r="AJ123" i="35"/>
  <c r="AI123" i="35"/>
  <c r="AH123" i="35"/>
  <c r="AE123" i="35"/>
  <c r="AD123" i="35"/>
  <c r="AC123" i="35"/>
  <c r="AB123" i="35"/>
  <c r="AA123" i="35"/>
  <c r="Z123" i="35"/>
  <c r="Y123" i="35"/>
  <c r="X123" i="35"/>
  <c r="W123" i="35"/>
  <c r="V123" i="35"/>
  <c r="U123" i="35"/>
  <c r="T123" i="35"/>
  <c r="S123" i="35"/>
  <c r="R123" i="35"/>
  <c r="Q123" i="35"/>
  <c r="P123" i="35"/>
  <c r="O123" i="35"/>
  <c r="N123" i="35"/>
  <c r="K123" i="35"/>
  <c r="J123" i="35"/>
  <c r="F123" i="35"/>
  <c r="HK122" i="35"/>
  <c r="HJ122" i="35"/>
  <c r="HI122" i="35"/>
  <c r="HH122" i="35"/>
  <c r="HF122" i="35"/>
  <c r="HE122" i="35"/>
  <c r="HD122" i="35"/>
  <c r="HC122" i="35"/>
  <c r="HA122" i="35"/>
  <c r="GZ122" i="35"/>
  <c r="GY122" i="35"/>
  <c r="GX122" i="35"/>
  <c r="GW122" i="35"/>
  <c r="GV122" i="35"/>
  <c r="GU122" i="35"/>
  <c r="GT122" i="35"/>
  <c r="GS122" i="35"/>
  <c r="GR122" i="35"/>
  <c r="GQ122" i="35"/>
  <c r="GP122" i="35"/>
  <c r="GO122" i="35"/>
  <c r="GN122" i="35"/>
  <c r="GM122" i="35"/>
  <c r="GL122" i="35"/>
  <c r="GK122" i="35"/>
  <c r="GJ122" i="35"/>
  <c r="GI122" i="35"/>
  <c r="GG122" i="35"/>
  <c r="GF122" i="35"/>
  <c r="GE122" i="35"/>
  <c r="GD122" i="35"/>
  <c r="GC122" i="35"/>
  <c r="GB122" i="35"/>
  <c r="GA122" i="35"/>
  <c r="FZ122" i="35"/>
  <c r="FY122" i="35"/>
  <c r="FX122" i="35"/>
  <c r="FW122" i="35"/>
  <c r="FV122" i="35"/>
  <c r="FU122" i="35"/>
  <c r="FT122" i="35"/>
  <c r="FS122" i="35"/>
  <c r="FR122" i="35"/>
  <c r="FQ122" i="35"/>
  <c r="FP122" i="35"/>
  <c r="FO122" i="35"/>
  <c r="FN122" i="35"/>
  <c r="FM122" i="35"/>
  <c r="FL122" i="35"/>
  <c r="FK122" i="35"/>
  <c r="FJ122" i="35"/>
  <c r="FI122" i="35"/>
  <c r="FH122" i="35"/>
  <c r="FG122" i="35"/>
  <c r="FF122" i="35"/>
  <c r="FD122" i="35"/>
  <c r="FC122" i="35"/>
  <c r="FB122" i="35"/>
  <c r="FA122" i="35"/>
  <c r="EZ122" i="35"/>
  <c r="EY122" i="35"/>
  <c r="EX122" i="35"/>
  <c r="EW122" i="35"/>
  <c r="EV122" i="35"/>
  <c r="EU122" i="35"/>
  <c r="ET122" i="35"/>
  <c r="ES122" i="35"/>
  <c r="ER122" i="35"/>
  <c r="EQ122" i="35"/>
  <c r="EP122" i="35"/>
  <c r="EO122" i="35"/>
  <c r="EN122" i="35"/>
  <c r="EM122" i="35"/>
  <c r="EL122" i="35"/>
  <c r="EK122" i="35"/>
  <c r="EJ122" i="35"/>
  <c r="EI122" i="35"/>
  <c r="EH122" i="35"/>
  <c r="EG122" i="35"/>
  <c r="EF122" i="35"/>
  <c r="EE122" i="35"/>
  <c r="ED122" i="35"/>
  <c r="EC122" i="35"/>
  <c r="EB122" i="35"/>
  <c r="EA122" i="35"/>
  <c r="DZ122" i="35"/>
  <c r="DY122" i="35"/>
  <c r="DX122" i="35"/>
  <c r="DW122" i="35"/>
  <c r="DV122" i="35"/>
  <c r="DU122" i="35"/>
  <c r="DT122" i="35"/>
  <c r="DS122" i="35"/>
  <c r="DR122" i="35"/>
  <c r="DQ122" i="35"/>
  <c r="DP122" i="35"/>
  <c r="DO122" i="35"/>
  <c r="DN122" i="35"/>
  <c r="DM122" i="35"/>
  <c r="DL122" i="35"/>
  <c r="DK122" i="35"/>
  <c r="DJ122" i="35"/>
  <c r="DI122" i="35"/>
  <c r="DH122" i="35"/>
  <c r="DG122" i="35"/>
  <c r="CZ122" i="35"/>
  <c r="CY122" i="35"/>
  <c r="CX122" i="35"/>
  <c r="CW122" i="35"/>
  <c r="CV122" i="35"/>
  <c r="CU122" i="35"/>
  <c r="CT122" i="35"/>
  <c r="CS122" i="35"/>
  <c r="CR122" i="35"/>
  <c r="CQ122" i="35"/>
  <c r="CP122" i="35"/>
  <c r="CO122" i="35"/>
  <c r="CN122" i="35"/>
  <c r="CM122" i="35"/>
  <c r="CL122" i="35"/>
  <c r="CK122" i="35"/>
  <c r="CJ122" i="35"/>
  <c r="CI122" i="35"/>
  <c r="CH122" i="35"/>
  <c r="CG122" i="35"/>
  <c r="CF122" i="35"/>
  <c r="CE122" i="35"/>
  <c r="CD122" i="35"/>
  <c r="CC122" i="35"/>
  <c r="CB122" i="35"/>
  <c r="CA122" i="35"/>
  <c r="BZ122" i="35"/>
  <c r="BY122" i="35"/>
  <c r="BX122" i="35"/>
  <c r="BW122" i="35"/>
  <c r="BP122" i="35"/>
  <c r="BO122" i="35"/>
  <c r="BN122" i="35"/>
  <c r="BM122" i="35"/>
  <c r="BL122" i="35"/>
  <c r="BK122" i="35"/>
  <c r="BJ122" i="35"/>
  <c r="BI122" i="35"/>
  <c r="BH122" i="35"/>
  <c r="BG122" i="35"/>
  <c r="BF122" i="35"/>
  <c r="BE122" i="35"/>
  <c r="BC122" i="35"/>
  <c r="BB122" i="35"/>
  <c r="BA122" i="35"/>
  <c r="AZ122" i="35"/>
  <c r="AY122" i="35"/>
  <c r="AW122" i="35"/>
  <c r="AV122" i="35"/>
  <c r="AU122" i="35"/>
  <c r="AS122" i="35"/>
  <c r="AR122" i="35"/>
  <c r="AQ122" i="35"/>
  <c r="AO122" i="35"/>
  <c r="AN122" i="35"/>
  <c r="AM122" i="35"/>
  <c r="AL122" i="35"/>
  <c r="AJ122" i="35"/>
  <c r="AI122" i="35"/>
  <c r="AH122" i="35"/>
  <c r="AE122" i="35"/>
  <c r="AD122" i="35"/>
  <c r="AC122" i="35"/>
  <c r="AB122" i="35"/>
  <c r="AA122" i="35"/>
  <c r="Z122" i="35"/>
  <c r="Y122" i="35"/>
  <c r="X122" i="35"/>
  <c r="W122" i="35"/>
  <c r="V122" i="35"/>
  <c r="U122" i="35"/>
  <c r="T122" i="35"/>
  <c r="S122" i="35"/>
  <c r="R122" i="35"/>
  <c r="Q122" i="35"/>
  <c r="P122" i="35"/>
  <c r="O122" i="35"/>
  <c r="N122" i="35"/>
  <c r="K122" i="35"/>
  <c r="J122" i="35"/>
  <c r="F122" i="35"/>
  <c r="HK121" i="35"/>
  <c r="HJ121" i="35"/>
  <c r="HI121" i="35"/>
  <c r="HH121" i="35"/>
  <c r="HF121" i="35"/>
  <c r="HE121" i="35"/>
  <c r="HD121" i="35"/>
  <c r="HC121" i="35"/>
  <c r="HA121" i="35"/>
  <c r="GZ121" i="35"/>
  <c r="GY121" i="35"/>
  <c r="GX121" i="35"/>
  <c r="GW121" i="35"/>
  <c r="GV121" i="35"/>
  <c r="GU121" i="35"/>
  <c r="GT121" i="35"/>
  <c r="GS121" i="35"/>
  <c r="GR121" i="35"/>
  <c r="GQ121" i="35"/>
  <c r="GP121" i="35"/>
  <c r="GO121" i="35"/>
  <c r="GN121" i="35"/>
  <c r="GM121" i="35"/>
  <c r="GL121" i="35"/>
  <c r="GK121" i="35"/>
  <c r="GJ121" i="35"/>
  <c r="GI121" i="35"/>
  <c r="GG121" i="35"/>
  <c r="GF121" i="35"/>
  <c r="GE121" i="35"/>
  <c r="GD121" i="35"/>
  <c r="GC121" i="35"/>
  <c r="GB121" i="35"/>
  <c r="GA121" i="35"/>
  <c r="FZ121" i="35"/>
  <c r="FY121" i="35"/>
  <c r="FX121" i="35"/>
  <c r="FW121" i="35"/>
  <c r="FV121" i="35"/>
  <c r="FU121" i="35"/>
  <c r="FT121" i="35"/>
  <c r="FS121" i="35"/>
  <c r="FR121" i="35"/>
  <c r="FQ121" i="35"/>
  <c r="FP121" i="35"/>
  <c r="FO121" i="35"/>
  <c r="FN121" i="35"/>
  <c r="FM121" i="35"/>
  <c r="FL121" i="35"/>
  <c r="FK121" i="35"/>
  <c r="FJ121" i="35"/>
  <c r="FI121" i="35"/>
  <c r="FH121" i="35"/>
  <c r="FG121" i="35"/>
  <c r="FF121" i="35"/>
  <c r="FD121" i="35"/>
  <c r="FC121" i="35"/>
  <c r="FB121" i="35"/>
  <c r="FA121" i="35"/>
  <c r="EZ121" i="35"/>
  <c r="EY121" i="35"/>
  <c r="EX121" i="35"/>
  <c r="EW121" i="35"/>
  <c r="EV121" i="35"/>
  <c r="EU121" i="35"/>
  <c r="ET121" i="35"/>
  <c r="ES121" i="35"/>
  <c r="ER121" i="35"/>
  <c r="EQ121" i="35"/>
  <c r="EP121" i="35"/>
  <c r="EO121" i="35"/>
  <c r="EN121" i="35"/>
  <c r="EM121" i="35"/>
  <c r="EL121" i="35"/>
  <c r="EK121" i="35"/>
  <c r="EJ121" i="35"/>
  <c r="EI121" i="35"/>
  <c r="EH121" i="35"/>
  <c r="EG121" i="35"/>
  <c r="EF121" i="35"/>
  <c r="EE121" i="35"/>
  <c r="ED121" i="35"/>
  <c r="EC121" i="35"/>
  <c r="EB121" i="35"/>
  <c r="EA121" i="35"/>
  <c r="DZ121" i="35"/>
  <c r="DY121" i="35"/>
  <c r="DX121" i="35"/>
  <c r="DW121" i="35"/>
  <c r="DV121" i="35"/>
  <c r="DU121" i="35"/>
  <c r="DT121" i="35"/>
  <c r="DS121" i="35"/>
  <c r="DR121" i="35"/>
  <c r="DQ121" i="35"/>
  <c r="DP121" i="35"/>
  <c r="DO121" i="35"/>
  <c r="DN121" i="35"/>
  <c r="DM121" i="35"/>
  <c r="DL121" i="35"/>
  <c r="DK121" i="35"/>
  <c r="DJ121" i="35"/>
  <c r="DI121" i="35"/>
  <c r="DH121" i="35"/>
  <c r="DG121" i="35"/>
  <c r="CZ121" i="35"/>
  <c r="CY121" i="35"/>
  <c r="CX121" i="35"/>
  <c r="CW121" i="35"/>
  <c r="CV121" i="35"/>
  <c r="CU121" i="35"/>
  <c r="CT121" i="35"/>
  <c r="CS121" i="35"/>
  <c r="CR121" i="35"/>
  <c r="CQ121" i="35"/>
  <c r="CP121" i="35"/>
  <c r="CO121" i="35"/>
  <c r="CN121" i="35"/>
  <c r="CM121" i="35"/>
  <c r="CL121" i="35"/>
  <c r="CK121" i="35"/>
  <c r="CJ121" i="35"/>
  <c r="CI121" i="35"/>
  <c r="CH121" i="35"/>
  <c r="CG121" i="35"/>
  <c r="CF121" i="35"/>
  <c r="CE121" i="35"/>
  <c r="CD121" i="35"/>
  <c r="CC121" i="35"/>
  <c r="CB121" i="35"/>
  <c r="CA121" i="35"/>
  <c r="BZ121" i="35"/>
  <c r="BY121" i="35"/>
  <c r="BX121" i="35"/>
  <c r="BW121" i="35"/>
  <c r="BP121" i="35"/>
  <c r="BO121" i="35"/>
  <c r="BN121" i="35"/>
  <c r="BM121" i="35"/>
  <c r="BL121" i="35"/>
  <c r="BK121" i="35"/>
  <c r="BJ121" i="35"/>
  <c r="BI121" i="35"/>
  <c r="BH121" i="35"/>
  <c r="BG121" i="35"/>
  <c r="BF121" i="35"/>
  <c r="BE121" i="35"/>
  <c r="BC121" i="35"/>
  <c r="BB121" i="35"/>
  <c r="BA121" i="35"/>
  <c r="AZ121" i="35"/>
  <c r="AY121" i="35"/>
  <c r="AW121" i="35"/>
  <c r="AV121" i="35"/>
  <c r="AU121" i="35"/>
  <c r="AS121" i="35"/>
  <c r="AR121" i="35"/>
  <c r="AQ121" i="35"/>
  <c r="AO121" i="35"/>
  <c r="AN121" i="35"/>
  <c r="AM121" i="35"/>
  <c r="AL121" i="35"/>
  <c r="AJ121" i="35"/>
  <c r="AI121" i="35"/>
  <c r="AH121" i="35"/>
  <c r="AE121" i="35"/>
  <c r="AD121" i="35"/>
  <c r="AC121" i="35"/>
  <c r="AB121" i="35"/>
  <c r="AA121" i="35"/>
  <c r="Z121" i="35"/>
  <c r="Y121" i="35"/>
  <c r="X121" i="35"/>
  <c r="W121" i="35"/>
  <c r="V121" i="35"/>
  <c r="U121" i="35"/>
  <c r="T121" i="35"/>
  <c r="S121" i="35"/>
  <c r="R121" i="35"/>
  <c r="Q121" i="35"/>
  <c r="P121" i="35"/>
  <c r="O121" i="35"/>
  <c r="N121" i="35"/>
  <c r="K121" i="35"/>
  <c r="J121" i="35"/>
  <c r="F121" i="35"/>
  <c r="HK120" i="35"/>
  <c r="HJ120" i="35"/>
  <c r="HI120" i="35"/>
  <c r="HH120" i="35"/>
  <c r="HF120" i="35"/>
  <c r="HE120" i="35"/>
  <c r="HD120" i="35"/>
  <c r="HC120" i="35"/>
  <c r="HA120" i="35"/>
  <c r="GZ120" i="35"/>
  <c r="GY120" i="35"/>
  <c r="GX120" i="35"/>
  <c r="GW120" i="35"/>
  <c r="GV120" i="35"/>
  <c r="GU120" i="35"/>
  <c r="GT120" i="35"/>
  <c r="GS120" i="35"/>
  <c r="GR120" i="35"/>
  <c r="GQ120" i="35"/>
  <c r="GP120" i="35"/>
  <c r="GO120" i="35"/>
  <c r="GN120" i="35"/>
  <c r="GM120" i="35"/>
  <c r="GL120" i="35"/>
  <c r="GK120" i="35"/>
  <c r="GJ120" i="35"/>
  <c r="GI120" i="35"/>
  <c r="GG120" i="35"/>
  <c r="GF120" i="35"/>
  <c r="GE120" i="35"/>
  <c r="GD120" i="35"/>
  <c r="GC120" i="35"/>
  <c r="GB120" i="35"/>
  <c r="GA120" i="35"/>
  <c r="FZ120" i="35"/>
  <c r="FY120" i="35"/>
  <c r="FX120" i="35"/>
  <c r="FW120" i="35"/>
  <c r="FV120" i="35"/>
  <c r="FU120" i="35"/>
  <c r="FT120" i="35"/>
  <c r="FS120" i="35"/>
  <c r="FR120" i="35"/>
  <c r="FQ120" i="35"/>
  <c r="FP120" i="35"/>
  <c r="FO120" i="35"/>
  <c r="FN120" i="35"/>
  <c r="FM120" i="35"/>
  <c r="FL120" i="35"/>
  <c r="FK120" i="35"/>
  <c r="FJ120" i="35"/>
  <c r="FI120" i="35"/>
  <c r="FH120" i="35"/>
  <c r="FG120" i="35"/>
  <c r="FF120" i="35"/>
  <c r="FD120" i="35"/>
  <c r="FC120" i="35"/>
  <c r="FB120" i="35"/>
  <c r="FA120" i="35"/>
  <c r="EZ120" i="35"/>
  <c r="EY120" i="35"/>
  <c r="EX120" i="35"/>
  <c r="EW120" i="35"/>
  <c r="EV120" i="35"/>
  <c r="EU120" i="35"/>
  <c r="ET120" i="35"/>
  <c r="ES120" i="35"/>
  <c r="ER120" i="35"/>
  <c r="EQ120" i="35"/>
  <c r="EP120" i="35"/>
  <c r="EO120" i="35"/>
  <c r="EN120" i="35"/>
  <c r="EM120" i="35"/>
  <c r="EL120" i="35"/>
  <c r="EK120" i="35"/>
  <c r="EJ120" i="35"/>
  <c r="EI120" i="35"/>
  <c r="EH120" i="35"/>
  <c r="EG120" i="35"/>
  <c r="EF120" i="35"/>
  <c r="EE120" i="35"/>
  <c r="ED120" i="35"/>
  <c r="EC120" i="35"/>
  <c r="EB120" i="35"/>
  <c r="EA120" i="35"/>
  <c r="DZ120" i="35"/>
  <c r="DY120" i="35"/>
  <c r="DX120" i="35"/>
  <c r="DW120" i="35"/>
  <c r="DV120" i="35"/>
  <c r="DU120" i="35"/>
  <c r="DT120" i="35"/>
  <c r="DS120" i="35"/>
  <c r="DR120" i="35"/>
  <c r="DQ120" i="35"/>
  <c r="DP120" i="35"/>
  <c r="DO120" i="35"/>
  <c r="DN120" i="35"/>
  <c r="DM120" i="35"/>
  <c r="DL120" i="35"/>
  <c r="DK120" i="35"/>
  <c r="DJ120" i="35"/>
  <c r="DI120" i="35"/>
  <c r="DH120" i="35"/>
  <c r="DG120" i="35"/>
  <c r="CZ120" i="35"/>
  <c r="CY120" i="35"/>
  <c r="CX120" i="35"/>
  <c r="CW120" i="35"/>
  <c r="CV120" i="35"/>
  <c r="CU120" i="35"/>
  <c r="CT120" i="35"/>
  <c r="CS120" i="35"/>
  <c r="CR120" i="35"/>
  <c r="CQ120" i="35"/>
  <c r="CP120" i="35"/>
  <c r="CO120" i="35"/>
  <c r="CN120" i="35"/>
  <c r="CM120" i="35"/>
  <c r="CL120" i="35"/>
  <c r="CK120" i="35"/>
  <c r="CJ120" i="35"/>
  <c r="CI120" i="35"/>
  <c r="CH120" i="35"/>
  <c r="CG120" i="35"/>
  <c r="CF120" i="35"/>
  <c r="CE120" i="35"/>
  <c r="CD120" i="35"/>
  <c r="CC120" i="35"/>
  <c r="CB120" i="35"/>
  <c r="CA120" i="35"/>
  <c r="BZ120" i="35"/>
  <c r="BY120" i="35"/>
  <c r="BX120" i="35"/>
  <c r="BW120" i="35"/>
  <c r="BP120" i="35"/>
  <c r="BO120" i="35"/>
  <c r="BN120" i="35"/>
  <c r="BM120" i="35"/>
  <c r="BL120" i="35"/>
  <c r="BK120" i="35"/>
  <c r="BJ120" i="35"/>
  <c r="BI120" i="35"/>
  <c r="BH120" i="35"/>
  <c r="BG120" i="35"/>
  <c r="BF120" i="35"/>
  <c r="BE120" i="35"/>
  <c r="BC120" i="35"/>
  <c r="BB120" i="35"/>
  <c r="BA120" i="35"/>
  <c r="AZ120" i="35"/>
  <c r="AY120" i="35"/>
  <c r="AW120" i="35"/>
  <c r="AV120" i="35"/>
  <c r="AU120" i="35"/>
  <c r="AS120" i="35"/>
  <c r="AR120" i="35"/>
  <c r="AQ120" i="35"/>
  <c r="AO120" i="35"/>
  <c r="AN120" i="35"/>
  <c r="AM120" i="35"/>
  <c r="AL120" i="35"/>
  <c r="AJ120" i="35"/>
  <c r="AI120" i="35"/>
  <c r="AH120" i="35"/>
  <c r="AE120" i="35"/>
  <c r="AD120" i="35"/>
  <c r="AC120" i="35"/>
  <c r="AB120" i="35"/>
  <c r="AA120" i="35"/>
  <c r="Z120" i="35"/>
  <c r="Y120" i="35"/>
  <c r="X120" i="35"/>
  <c r="W120" i="35"/>
  <c r="V120" i="35"/>
  <c r="U120" i="35"/>
  <c r="T120" i="35"/>
  <c r="S120" i="35"/>
  <c r="R120" i="35"/>
  <c r="Q120" i="35"/>
  <c r="P120" i="35"/>
  <c r="O120" i="35"/>
  <c r="N120" i="35"/>
  <c r="K120" i="35"/>
  <c r="J120" i="35"/>
  <c r="F120" i="35"/>
  <c r="HK119" i="35"/>
  <c r="HJ119" i="35"/>
  <c r="HI119" i="35"/>
  <c r="HH119" i="35"/>
  <c r="HF119" i="35"/>
  <c r="HE119" i="35"/>
  <c r="HD119" i="35"/>
  <c r="HC119" i="35"/>
  <c r="HA119" i="35"/>
  <c r="GZ119" i="35"/>
  <c r="GY119" i="35"/>
  <c r="GX119" i="35"/>
  <c r="GW119" i="35"/>
  <c r="GV119" i="35"/>
  <c r="GU119" i="35"/>
  <c r="GT119" i="35"/>
  <c r="GS119" i="35"/>
  <c r="GR119" i="35"/>
  <c r="GQ119" i="35"/>
  <c r="GP119" i="35"/>
  <c r="GO119" i="35"/>
  <c r="GN119" i="35"/>
  <c r="GM119" i="35"/>
  <c r="GL119" i="35"/>
  <c r="GK119" i="35"/>
  <c r="GJ119" i="35"/>
  <c r="GI119" i="35"/>
  <c r="GG119" i="35"/>
  <c r="GF119" i="35"/>
  <c r="GE119" i="35"/>
  <c r="GD119" i="35"/>
  <c r="GC119" i="35"/>
  <c r="GB119" i="35"/>
  <c r="GA119" i="35"/>
  <c r="FZ119" i="35"/>
  <c r="FY119" i="35"/>
  <c r="FX119" i="35"/>
  <c r="FW119" i="35"/>
  <c r="FV119" i="35"/>
  <c r="FU119" i="35"/>
  <c r="FT119" i="35"/>
  <c r="FS119" i="35"/>
  <c r="FR119" i="35"/>
  <c r="FQ119" i="35"/>
  <c r="FP119" i="35"/>
  <c r="FO119" i="35"/>
  <c r="FN119" i="35"/>
  <c r="FM119" i="35"/>
  <c r="FL119" i="35"/>
  <c r="FK119" i="35"/>
  <c r="FJ119" i="35"/>
  <c r="FI119" i="35"/>
  <c r="FH119" i="35"/>
  <c r="FG119" i="35"/>
  <c r="FF119" i="35"/>
  <c r="FD119" i="35"/>
  <c r="FC119" i="35"/>
  <c r="FB119" i="35"/>
  <c r="FA119" i="35"/>
  <c r="EZ119" i="35"/>
  <c r="EY119" i="35"/>
  <c r="EX119" i="35"/>
  <c r="EW119" i="35"/>
  <c r="EV119" i="35"/>
  <c r="EU119" i="35"/>
  <c r="ET119" i="35"/>
  <c r="ES119" i="35"/>
  <c r="ER119" i="35"/>
  <c r="EQ119" i="35"/>
  <c r="EP119" i="35"/>
  <c r="EO119" i="35"/>
  <c r="EN119" i="35"/>
  <c r="EM119" i="35"/>
  <c r="EL119" i="35"/>
  <c r="EK119" i="35"/>
  <c r="EJ119" i="35"/>
  <c r="EI119" i="35"/>
  <c r="EH119" i="35"/>
  <c r="EG119" i="35"/>
  <c r="EF119" i="35"/>
  <c r="EE119" i="35"/>
  <c r="ED119" i="35"/>
  <c r="EC119" i="35"/>
  <c r="EB119" i="35"/>
  <c r="EA119" i="35"/>
  <c r="DZ119" i="35"/>
  <c r="DY119" i="35"/>
  <c r="DX119" i="35"/>
  <c r="DW119" i="35"/>
  <c r="DV119" i="35"/>
  <c r="DU119" i="35"/>
  <c r="DT119" i="35"/>
  <c r="DS119" i="35"/>
  <c r="DR119" i="35"/>
  <c r="DQ119" i="35"/>
  <c r="DP119" i="35"/>
  <c r="DO119" i="35"/>
  <c r="DN119" i="35"/>
  <c r="DM119" i="35"/>
  <c r="DL119" i="35"/>
  <c r="DK119" i="35"/>
  <c r="DJ119" i="35"/>
  <c r="DI119" i="35"/>
  <c r="DH119" i="35"/>
  <c r="DG119" i="35"/>
  <c r="CZ119" i="35"/>
  <c r="CY119" i="35"/>
  <c r="CX119" i="35"/>
  <c r="CW119" i="35"/>
  <c r="CV119" i="35"/>
  <c r="CU119" i="35"/>
  <c r="CT119" i="35"/>
  <c r="CS119" i="35"/>
  <c r="CR119" i="35"/>
  <c r="CQ119" i="35"/>
  <c r="CP119" i="35"/>
  <c r="CO119" i="35"/>
  <c r="CN119" i="35"/>
  <c r="CM119" i="35"/>
  <c r="CL119" i="35"/>
  <c r="CK119" i="35"/>
  <c r="CJ119" i="35"/>
  <c r="CI119" i="35"/>
  <c r="CH119" i="35"/>
  <c r="CG119" i="35"/>
  <c r="CF119" i="35"/>
  <c r="CE119" i="35"/>
  <c r="CD119" i="35"/>
  <c r="CC119" i="35"/>
  <c r="CB119" i="35"/>
  <c r="CA119" i="35"/>
  <c r="BZ119" i="35"/>
  <c r="BY119" i="35"/>
  <c r="BX119" i="35"/>
  <c r="BW119" i="35"/>
  <c r="BP119" i="35"/>
  <c r="BO119" i="35"/>
  <c r="BN119" i="35"/>
  <c r="BM119" i="35"/>
  <c r="BL119" i="35"/>
  <c r="BK119" i="35"/>
  <c r="BJ119" i="35"/>
  <c r="BI119" i="35"/>
  <c r="BH119" i="35"/>
  <c r="BG119" i="35"/>
  <c r="BF119" i="35"/>
  <c r="BE119" i="35"/>
  <c r="BC119" i="35"/>
  <c r="BB119" i="35"/>
  <c r="BA119" i="35"/>
  <c r="AZ119" i="35"/>
  <c r="AY119" i="35"/>
  <c r="AW119" i="35"/>
  <c r="AV119" i="35"/>
  <c r="AU119" i="35"/>
  <c r="AS119" i="35"/>
  <c r="AR119" i="35"/>
  <c r="AQ119" i="35"/>
  <c r="AO119" i="35"/>
  <c r="AN119" i="35"/>
  <c r="AM119" i="35"/>
  <c r="AL119" i="35"/>
  <c r="AJ119" i="35"/>
  <c r="AI119" i="35"/>
  <c r="AH119" i="35"/>
  <c r="AE119" i="35"/>
  <c r="AD119" i="35"/>
  <c r="AC119" i="35"/>
  <c r="AB119" i="35"/>
  <c r="AA119" i="35"/>
  <c r="Z119" i="35"/>
  <c r="Y119" i="35"/>
  <c r="X119" i="35"/>
  <c r="W119" i="35"/>
  <c r="V119" i="35"/>
  <c r="U119" i="35"/>
  <c r="T119" i="35"/>
  <c r="S119" i="35"/>
  <c r="R119" i="35"/>
  <c r="Q119" i="35"/>
  <c r="P119" i="35"/>
  <c r="O119" i="35"/>
  <c r="N119" i="35"/>
  <c r="K119" i="35"/>
  <c r="J119" i="35"/>
  <c r="F119" i="35"/>
  <c r="HK118" i="35"/>
  <c r="HJ118" i="35"/>
  <c r="HI118" i="35"/>
  <c r="HH118" i="35"/>
  <c r="HF118" i="35"/>
  <c r="HE118" i="35"/>
  <c r="HD118" i="35"/>
  <c r="HC118" i="35"/>
  <c r="HA118" i="35"/>
  <c r="GZ118" i="35"/>
  <c r="GY118" i="35"/>
  <c r="GX118" i="35"/>
  <c r="GW118" i="35"/>
  <c r="GV118" i="35"/>
  <c r="GU118" i="35"/>
  <c r="GT118" i="35"/>
  <c r="GS118" i="35"/>
  <c r="GR118" i="35"/>
  <c r="GQ118" i="35"/>
  <c r="GP118" i="35"/>
  <c r="GO118" i="35"/>
  <c r="GN118" i="35"/>
  <c r="GM118" i="35"/>
  <c r="GL118" i="35"/>
  <c r="GK118" i="35"/>
  <c r="GJ118" i="35"/>
  <c r="GI118" i="35"/>
  <c r="GG118" i="35"/>
  <c r="GF118" i="35"/>
  <c r="GE118" i="35"/>
  <c r="GD118" i="35"/>
  <c r="GC118" i="35"/>
  <c r="GB118" i="35"/>
  <c r="GA118" i="35"/>
  <c r="FZ118" i="35"/>
  <c r="FY118" i="35"/>
  <c r="FX118" i="35"/>
  <c r="FW118" i="35"/>
  <c r="FV118" i="35"/>
  <c r="FU118" i="35"/>
  <c r="FT118" i="35"/>
  <c r="FS118" i="35"/>
  <c r="FR118" i="35"/>
  <c r="FQ118" i="35"/>
  <c r="FP118" i="35"/>
  <c r="FO118" i="35"/>
  <c r="FN118" i="35"/>
  <c r="FM118" i="35"/>
  <c r="FL118" i="35"/>
  <c r="FK118" i="35"/>
  <c r="FJ118" i="35"/>
  <c r="FI118" i="35"/>
  <c r="FH118" i="35"/>
  <c r="FG118" i="35"/>
  <c r="FF118" i="35"/>
  <c r="FD118" i="35"/>
  <c r="FC118" i="35"/>
  <c r="FB118" i="35"/>
  <c r="FA118" i="35"/>
  <c r="EZ118" i="35"/>
  <c r="EY118" i="35"/>
  <c r="EX118" i="35"/>
  <c r="EW118" i="35"/>
  <c r="EV118" i="35"/>
  <c r="EU118" i="35"/>
  <c r="ET118" i="35"/>
  <c r="ES118" i="35"/>
  <c r="ER118" i="35"/>
  <c r="EQ118" i="35"/>
  <c r="EP118" i="35"/>
  <c r="EO118" i="35"/>
  <c r="EN118" i="35"/>
  <c r="EM118" i="35"/>
  <c r="EL118" i="35"/>
  <c r="EK118" i="35"/>
  <c r="EJ118" i="35"/>
  <c r="EI118" i="35"/>
  <c r="EH118" i="35"/>
  <c r="EG118" i="35"/>
  <c r="EF118" i="35"/>
  <c r="EE118" i="35"/>
  <c r="ED118" i="35"/>
  <c r="EC118" i="35"/>
  <c r="EB118" i="35"/>
  <c r="EA118" i="35"/>
  <c r="DZ118" i="35"/>
  <c r="DY118" i="35"/>
  <c r="DX118" i="35"/>
  <c r="DW118" i="35"/>
  <c r="DV118" i="35"/>
  <c r="DU118" i="35"/>
  <c r="DT118" i="35"/>
  <c r="DS118" i="35"/>
  <c r="DR118" i="35"/>
  <c r="DQ118" i="35"/>
  <c r="DP118" i="35"/>
  <c r="DO118" i="35"/>
  <c r="DN118" i="35"/>
  <c r="DM118" i="35"/>
  <c r="DL118" i="35"/>
  <c r="DK118" i="35"/>
  <c r="DJ118" i="35"/>
  <c r="DI118" i="35"/>
  <c r="DH118" i="35"/>
  <c r="DG118" i="35"/>
  <c r="CZ118" i="35"/>
  <c r="CY118" i="35"/>
  <c r="CX118" i="35"/>
  <c r="CW118" i="35"/>
  <c r="CV118" i="35"/>
  <c r="CU118" i="35"/>
  <c r="CT118" i="35"/>
  <c r="CS118" i="35"/>
  <c r="CR118" i="35"/>
  <c r="CQ118" i="35"/>
  <c r="CP118" i="35"/>
  <c r="CO118" i="35"/>
  <c r="CN118" i="35"/>
  <c r="CM118" i="35"/>
  <c r="CL118" i="35"/>
  <c r="CK118" i="35"/>
  <c r="CJ118" i="35"/>
  <c r="CI118" i="35"/>
  <c r="CH118" i="35"/>
  <c r="CG118" i="35"/>
  <c r="CF118" i="35"/>
  <c r="CE118" i="35"/>
  <c r="CD118" i="35"/>
  <c r="CC118" i="35"/>
  <c r="CB118" i="35"/>
  <c r="CA118" i="35"/>
  <c r="BZ118" i="35"/>
  <c r="BY118" i="35"/>
  <c r="BX118" i="35"/>
  <c r="BW118" i="35"/>
  <c r="BP118" i="35"/>
  <c r="BO118" i="35"/>
  <c r="BN118" i="35"/>
  <c r="BM118" i="35"/>
  <c r="BL118" i="35"/>
  <c r="BK118" i="35"/>
  <c r="BJ118" i="35"/>
  <c r="BI118" i="35"/>
  <c r="BH118" i="35"/>
  <c r="BG118" i="35"/>
  <c r="BF118" i="35"/>
  <c r="BE118" i="35"/>
  <c r="BC118" i="35"/>
  <c r="BB118" i="35"/>
  <c r="BA118" i="35"/>
  <c r="AZ118" i="35"/>
  <c r="AY118" i="35"/>
  <c r="AW118" i="35"/>
  <c r="AV118" i="35"/>
  <c r="AU118" i="35"/>
  <c r="AS118" i="35"/>
  <c r="AR118" i="35"/>
  <c r="AQ118" i="35"/>
  <c r="AO118" i="35"/>
  <c r="AN118" i="35"/>
  <c r="AM118" i="35"/>
  <c r="AL118" i="35"/>
  <c r="AJ118" i="35"/>
  <c r="AI118" i="35"/>
  <c r="AH118" i="35"/>
  <c r="AE118" i="35"/>
  <c r="AD118" i="35"/>
  <c r="AC118" i="35"/>
  <c r="AB118" i="35"/>
  <c r="AA118" i="35"/>
  <c r="Z118" i="35"/>
  <c r="Y118" i="35"/>
  <c r="X118" i="35"/>
  <c r="W118" i="35"/>
  <c r="V118" i="35"/>
  <c r="U118" i="35"/>
  <c r="T118" i="35"/>
  <c r="S118" i="35"/>
  <c r="R118" i="35"/>
  <c r="Q118" i="35"/>
  <c r="P118" i="35"/>
  <c r="O118" i="35"/>
  <c r="N118" i="35"/>
  <c r="K118" i="35"/>
  <c r="J118" i="35"/>
  <c r="F118" i="35"/>
  <c r="HK117" i="35"/>
  <c r="HJ117" i="35"/>
  <c r="HI117" i="35"/>
  <c r="HH117" i="35"/>
  <c r="HF117" i="35"/>
  <c r="HE117" i="35"/>
  <c r="HD117" i="35"/>
  <c r="HC117" i="35"/>
  <c r="HA117" i="35"/>
  <c r="GZ117" i="35"/>
  <c r="GY117" i="35"/>
  <c r="GX117" i="35"/>
  <c r="GW117" i="35"/>
  <c r="GV117" i="35"/>
  <c r="GU117" i="35"/>
  <c r="GT117" i="35"/>
  <c r="GS117" i="35"/>
  <c r="GR117" i="35"/>
  <c r="GQ117" i="35"/>
  <c r="GP117" i="35"/>
  <c r="GO117" i="35"/>
  <c r="GN117" i="35"/>
  <c r="GM117" i="35"/>
  <c r="GL117" i="35"/>
  <c r="GK117" i="35"/>
  <c r="GJ117" i="35"/>
  <c r="GI117" i="35"/>
  <c r="GG117" i="35"/>
  <c r="GF117" i="35"/>
  <c r="GE117" i="35"/>
  <c r="GD117" i="35"/>
  <c r="GC117" i="35"/>
  <c r="GB117" i="35"/>
  <c r="GA117" i="35"/>
  <c r="FZ117" i="35"/>
  <c r="FY117" i="35"/>
  <c r="FX117" i="35"/>
  <c r="FW117" i="35"/>
  <c r="FV117" i="35"/>
  <c r="FU117" i="35"/>
  <c r="FT117" i="35"/>
  <c r="FS117" i="35"/>
  <c r="FR117" i="35"/>
  <c r="FQ117" i="35"/>
  <c r="FP117" i="35"/>
  <c r="FO117" i="35"/>
  <c r="FN117" i="35"/>
  <c r="FM117" i="35"/>
  <c r="FL117" i="35"/>
  <c r="FK117" i="35"/>
  <c r="FJ117" i="35"/>
  <c r="FI117" i="35"/>
  <c r="FH117" i="35"/>
  <c r="FG117" i="35"/>
  <c r="FF117" i="35"/>
  <c r="FD117" i="35"/>
  <c r="FC117" i="35"/>
  <c r="FB117" i="35"/>
  <c r="FA117" i="35"/>
  <c r="EZ117" i="35"/>
  <c r="EY117" i="35"/>
  <c r="EX117" i="35"/>
  <c r="EW117" i="35"/>
  <c r="EV117" i="35"/>
  <c r="EU117" i="35"/>
  <c r="ET117" i="35"/>
  <c r="ES117" i="35"/>
  <c r="ER117" i="35"/>
  <c r="EQ117" i="35"/>
  <c r="EP117" i="35"/>
  <c r="EO117" i="35"/>
  <c r="EN117" i="35"/>
  <c r="EM117" i="35"/>
  <c r="EL117" i="35"/>
  <c r="EK117" i="35"/>
  <c r="EJ117" i="35"/>
  <c r="EI117" i="35"/>
  <c r="EH117" i="35"/>
  <c r="EG117" i="35"/>
  <c r="EF117" i="35"/>
  <c r="EE117" i="35"/>
  <c r="ED117" i="35"/>
  <c r="EC117" i="35"/>
  <c r="EB117" i="35"/>
  <c r="EA117" i="35"/>
  <c r="DZ117" i="35"/>
  <c r="DY117" i="35"/>
  <c r="DX117" i="35"/>
  <c r="DW117" i="35"/>
  <c r="DV117" i="35"/>
  <c r="DU117" i="35"/>
  <c r="DT117" i="35"/>
  <c r="DS117" i="35"/>
  <c r="DR117" i="35"/>
  <c r="DQ117" i="35"/>
  <c r="DP117" i="35"/>
  <c r="DO117" i="35"/>
  <c r="DN117" i="35"/>
  <c r="DM117" i="35"/>
  <c r="DL117" i="35"/>
  <c r="DK117" i="35"/>
  <c r="DJ117" i="35"/>
  <c r="DI117" i="35"/>
  <c r="DH117" i="35"/>
  <c r="DG117" i="35"/>
  <c r="CZ117" i="35"/>
  <c r="CY117" i="35"/>
  <c r="CX117" i="35"/>
  <c r="CW117" i="35"/>
  <c r="CV117" i="35"/>
  <c r="CU117" i="35"/>
  <c r="CT117" i="35"/>
  <c r="CS117" i="35"/>
  <c r="CR117" i="35"/>
  <c r="CQ117" i="35"/>
  <c r="CP117" i="35"/>
  <c r="CO117" i="35"/>
  <c r="CN117" i="35"/>
  <c r="CM117" i="35"/>
  <c r="CL117" i="35"/>
  <c r="CK117" i="35"/>
  <c r="CJ117" i="35"/>
  <c r="CI117" i="35"/>
  <c r="CH117" i="35"/>
  <c r="CG117" i="35"/>
  <c r="CF117" i="35"/>
  <c r="CE117" i="35"/>
  <c r="CD117" i="35"/>
  <c r="CC117" i="35"/>
  <c r="CB117" i="35"/>
  <c r="CA117" i="35"/>
  <c r="BZ117" i="35"/>
  <c r="BY117" i="35"/>
  <c r="BX117" i="35"/>
  <c r="BW117" i="35"/>
  <c r="BP117" i="35"/>
  <c r="BO117" i="35"/>
  <c r="BN117" i="35"/>
  <c r="BM117" i="35"/>
  <c r="BL117" i="35"/>
  <c r="BK117" i="35"/>
  <c r="BJ117" i="35"/>
  <c r="BI117" i="35"/>
  <c r="BH117" i="35"/>
  <c r="BG117" i="35"/>
  <c r="BF117" i="35"/>
  <c r="BE117" i="35"/>
  <c r="BC117" i="35"/>
  <c r="BB117" i="35"/>
  <c r="BA117" i="35"/>
  <c r="AZ117" i="35"/>
  <c r="AY117" i="35"/>
  <c r="AW117" i="35"/>
  <c r="AV117" i="35"/>
  <c r="AU117" i="35"/>
  <c r="AS117" i="35"/>
  <c r="AR117" i="35"/>
  <c r="AQ117" i="35"/>
  <c r="AO117" i="35"/>
  <c r="AN117" i="35"/>
  <c r="AM117" i="35"/>
  <c r="AL117" i="35"/>
  <c r="AJ117" i="35"/>
  <c r="AI117" i="35"/>
  <c r="AH117" i="35"/>
  <c r="AE117" i="35"/>
  <c r="AD117" i="35"/>
  <c r="AC117" i="35"/>
  <c r="AB117" i="35"/>
  <c r="AA117" i="35"/>
  <c r="Z117" i="35"/>
  <c r="Y117" i="35"/>
  <c r="X117" i="35"/>
  <c r="W117" i="35"/>
  <c r="V117" i="35"/>
  <c r="U117" i="35"/>
  <c r="T117" i="35"/>
  <c r="S117" i="35"/>
  <c r="R117" i="35"/>
  <c r="Q117" i="35"/>
  <c r="P117" i="35"/>
  <c r="O117" i="35"/>
  <c r="N117" i="35"/>
  <c r="K117" i="35"/>
  <c r="J117" i="35"/>
  <c r="F117" i="35"/>
  <c r="HK116" i="35"/>
  <c r="HJ116" i="35"/>
  <c r="HI116" i="35"/>
  <c r="HH116" i="35"/>
  <c r="HF116" i="35"/>
  <c r="HE116" i="35"/>
  <c r="HD116" i="35"/>
  <c r="HC116" i="35"/>
  <c r="HA116" i="35"/>
  <c r="GZ116" i="35"/>
  <c r="GY116" i="35"/>
  <c r="GX116" i="35"/>
  <c r="GW116" i="35"/>
  <c r="GV116" i="35"/>
  <c r="GU116" i="35"/>
  <c r="GT116" i="35"/>
  <c r="GS116" i="35"/>
  <c r="GR116" i="35"/>
  <c r="GQ116" i="35"/>
  <c r="GP116" i="35"/>
  <c r="GO116" i="35"/>
  <c r="GN116" i="35"/>
  <c r="GM116" i="35"/>
  <c r="GL116" i="35"/>
  <c r="GK116" i="35"/>
  <c r="GJ116" i="35"/>
  <c r="GI116" i="35"/>
  <c r="GG116" i="35"/>
  <c r="GF116" i="35"/>
  <c r="GE116" i="35"/>
  <c r="GD116" i="35"/>
  <c r="GC116" i="35"/>
  <c r="GB116" i="35"/>
  <c r="GA116" i="35"/>
  <c r="FZ116" i="35"/>
  <c r="FY116" i="35"/>
  <c r="FX116" i="35"/>
  <c r="FW116" i="35"/>
  <c r="FV116" i="35"/>
  <c r="FU116" i="35"/>
  <c r="FT116" i="35"/>
  <c r="FS116" i="35"/>
  <c r="FR116" i="35"/>
  <c r="FQ116" i="35"/>
  <c r="FP116" i="35"/>
  <c r="FO116" i="35"/>
  <c r="FN116" i="35"/>
  <c r="FM116" i="35"/>
  <c r="FL116" i="35"/>
  <c r="FK116" i="35"/>
  <c r="FJ116" i="35"/>
  <c r="FI116" i="35"/>
  <c r="FH116" i="35"/>
  <c r="FG116" i="35"/>
  <c r="FF116" i="35"/>
  <c r="FD116" i="35"/>
  <c r="FC116" i="35"/>
  <c r="FB116" i="35"/>
  <c r="FA116" i="35"/>
  <c r="EZ116" i="35"/>
  <c r="EY116" i="35"/>
  <c r="EX116" i="35"/>
  <c r="EW116" i="35"/>
  <c r="EV116" i="35"/>
  <c r="EU116" i="35"/>
  <c r="ET116" i="35"/>
  <c r="ES116" i="35"/>
  <c r="ER116" i="35"/>
  <c r="EQ116" i="35"/>
  <c r="EP116" i="35"/>
  <c r="EO116" i="35"/>
  <c r="EN116" i="35"/>
  <c r="EM116" i="35"/>
  <c r="EL116" i="35"/>
  <c r="EK116" i="35"/>
  <c r="EJ116" i="35"/>
  <c r="EI116" i="35"/>
  <c r="EH116" i="35"/>
  <c r="EG116" i="35"/>
  <c r="EF116" i="35"/>
  <c r="EE116" i="35"/>
  <c r="ED116" i="35"/>
  <c r="EC116" i="35"/>
  <c r="EB116" i="35"/>
  <c r="EA116" i="35"/>
  <c r="DZ116" i="35"/>
  <c r="DY116" i="35"/>
  <c r="DX116" i="35"/>
  <c r="DW116" i="35"/>
  <c r="DV116" i="35"/>
  <c r="DU116" i="35"/>
  <c r="DT116" i="35"/>
  <c r="DS116" i="35"/>
  <c r="DR116" i="35"/>
  <c r="DQ116" i="35"/>
  <c r="DP116" i="35"/>
  <c r="DO116" i="35"/>
  <c r="DN116" i="35"/>
  <c r="DM116" i="35"/>
  <c r="DL116" i="35"/>
  <c r="DK116" i="35"/>
  <c r="DJ116" i="35"/>
  <c r="DI116" i="35"/>
  <c r="DH116" i="35"/>
  <c r="DG116" i="35"/>
  <c r="CZ116" i="35"/>
  <c r="CY116" i="35"/>
  <c r="CX116" i="35"/>
  <c r="CW116" i="35"/>
  <c r="CV116" i="35"/>
  <c r="CU116" i="35"/>
  <c r="CT116" i="35"/>
  <c r="CS116" i="35"/>
  <c r="CR116" i="35"/>
  <c r="CQ116" i="35"/>
  <c r="CP116" i="35"/>
  <c r="CO116" i="35"/>
  <c r="CN116" i="35"/>
  <c r="CM116" i="35"/>
  <c r="CL116" i="35"/>
  <c r="CK116" i="35"/>
  <c r="CJ116" i="35"/>
  <c r="CI116" i="35"/>
  <c r="CH116" i="35"/>
  <c r="CG116" i="35"/>
  <c r="CF116" i="35"/>
  <c r="CE116" i="35"/>
  <c r="CD116" i="35"/>
  <c r="CC116" i="35"/>
  <c r="CB116" i="35"/>
  <c r="CA116" i="35"/>
  <c r="BZ116" i="35"/>
  <c r="BY116" i="35"/>
  <c r="BX116" i="35"/>
  <c r="BW116" i="35"/>
  <c r="BP116" i="35"/>
  <c r="BO116" i="35"/>
  <c r="BN116" i="35"/>
  <c r="BM116" i="35"/>
  <c r="BL116" i="35"/>
  <c r="BK116" i="35"/>
  <c r="BJ116" i="35"/>
  <c r="BI116" i="35"/>
  <c r="BH116" i="35"/>
  <c r="BG116" i="35"/>
  <c r="BF116" i="35"/>
  <c r="BE116" i="35"/>
  <c r="BC116" i="35"/>
  <c r="BB116" i="35"/>
  <c r="BA116" i="35"/>
  <c r="AZ116" i="35"/>
  <c r="AY116" i="35"/>
  <c r="AW116" i="35"/>
  <c r="AV116" i="35"/>
  <c r="AU116" i="35"/>
  <c r="AS116" i="35"/>
  <c r="AR116" i="35"/>
  <c r="AQ116" i="35"/>
  <c r="AO116" i="35"/>
  <c r="AN116" i="35"/>
  <c r="AM116" i="35"/>
  <c r="AL116" i="35"/>
  <c r="AJ116" i="35"/>
  <c r="AI116" i="35"/>
  <c r="AH116" i="35"/>
  <c r="AE116" i="35"/>
  <c r="AD116" i="35"/>
  <c r="AC116" i="35"/>
  <c r="AB116" i="35"/>
  <c r="AA116" i="35"/>
  <c r="Z116" i="35"/>
  <c r="Y116" i="35"/>
  <c r="X116" i="35"/>
  <c r="W116" i="35"/>
  <c r="V116" i="35"/>
  <c r="U116" i="35"/>
  <c r="T116" i="35"/>
  <c r="S116" i="35"/>
  <c r="R116" i="35"/>
  <c r="Q116" i="35"/>
  <c r="P116" i="35"/>
  <c r="O116" i="35"/>
  <c r="N116" i="35"/>
  <c r="K116" i="35"/>
  <c r="J116" i="35"/>
  <c r="F116" i="35"/>
  <c r="HK115" i="35"/>
  <c r="HJ115" i="35"/>
  <c r="HI115" i="35"/>
  <c r="HH115" i="35"/>
  <c r="HF115" i="35"/>
  <c r="HE115" i="35"/>
  <c r="HD115" i="35"/>
  <c r="HC115" i="35"/>
  <c r="HA115" i="35"/>
  <c r="GZ115" i="35"/>
  <c r="GY115" i="35"/>
  <c r="GX115" i="35"/>
  <c r="GW115" i="35"/>
  <c r="GV115" i="35"/>
  <c r="GU115" i="35"/>
  <c r="GT115" i="35"/>
  <c r="GS115" i="35"/>
  <c r="GR115" i="35"/>
  <c r="GQ115" i="35"/>
  <c r="GP115" i="35"/>
  <c r="GO115" i="35"/>
  <c r="GN115" i="35"/>
  <c r="GM115" i="35"/>
  <c r="GL115" i="35"/>
  <c r="GK115" i="35"/>
  <c r="GJ115" i="35"/>
  <c r="GI115" i="35"/>
  <c r="GG115" i="35"/>
  <c r="GF115" i="35"/>
  <c r="GE115" i="35"/>
  <c r="GD115" i="35"/>
  <c r="GC115" i="35"/>
  <c r="GB115" i="35"/>
  <c r="GA115" i="35"/>
  <c r="FZ115" i="35"/>
  <c r="FY115" i="35"/>
  <c r="FX115" i="35"/>
  <c r="FW115" i="35"/>
  <c r="FV115" i="35"/>
  <c r="FU115" i="35"/>
  <c r="FT115" i="35"/>
  <c r="FS115" i="35"/>
  <c r="FR115" i="35"/>
  <c r="FQ115" i="35"/>
  <c r="FP115" i="35"/>
  <c r="FO115" i="35"/>
  <c r="FN115" i="35"/>
  <c r="FM115" i="35"/>
  <c r="FL115" i="35"/>
  <c r="FK115" i="35"/>
  <c r="FJ115" i="35"/>
  <c r="FI115" i="35"/>
  <c r="FH115" i="35"/>
  <c r="FG115" i="35"/>
  <c r="FF115" i="35"/>
  <c r="FD115" i="35"/>
  <c r="FC115" i="35"/>
  <c r="FB115" i="35"/>
  <c r="FA115" i="35"/>
  <c r="EZ115" i="35"/>
  <c r="EY115" i="35"/>
  <c r="EX115" i="35"/>
  <c r="EW115" i="35"/>
  <c r="EV115" i="35"/>
  <c r="EU115" i="35"/>
  <c r="ET115" i="35"/>
  <c r="ES115" i="35"/>
  <c r="ER115" i="35"/>
  <c r="EQ115" i="35"/>
  <c r="EP115" i="35"/>
  <c r="EO115" i="35"/>
  <c r="EN115" i="35"/>
  <c r="EM115" i="35"/>
  <c r="EL115" i="35"/>
  <c r="EK115" i="35"/>
  <c r="EJ115" i="35"/>
  <c r="EI115" i="35"/>
  <c r="EH115" i="35"/>
  <c r="EG115" i="35"/>
  <c r="EF115" i="35"/>
  <c r="EE115" i="35"/>
  <c r="ED115" i="35"/>
  <c r="EC115" i="35"/>
  <c r="EB115" i="35"/>
  <c r="EA115" i="35"/>
  <c r="DZ115" i="35"/>
  <c r="DY115" i="35"/>
  <c r="DX115" i="35"/>
  <c r="DW115" i="35"/>
  <c r="DV115" i="35"/>
  <c r="DU115" i="35"/>
  <c r="DT115" i="35"/>
  <c r="DS115" i="35"/>
  <c r="DR115" i="35"/>
  <c r="DQ115" i="35"/>
  <c r="DP115" i="35"/>
  <c r="DO115" i="35"/>
  <c r="DN115" i="35"/>
  <c r="DM115" i="35"/>
  <c r="DL115" i="35"/>
  <c r="DK115" i="35"/>
  <c r="DJ115" i="35"/>
  <c r="DI115" i="35"/>
  <c r="DH115" i="35"/>
  <c r="DG115" i="35"/>
  <c r="CZ115" i="35"/>
  <c r="CY115" i="35"/>
  <c r="CX115" i="35"/>
  <c r="CW115" i="35"/>
  <c r="CV115" i="35"/>
  <c r="CU115" i="35"/>
  <c r="CT115" i="35"/>
  <c r="CS115" i="35"/>
  <c r="CR115" i="35"/>
  <c r="CQ115" i="35"/>
  <c r="CP115" i="35"/>
  <c r="CO115" i="35"/>
  <c r="CN115" i="35"/>
  <c r="CM115" i="35"/>
  <c r="CL115" i="35"/>
  <c r="CK115" i="35"/>
  <c r="CJ115" i="35"/>
  <c r="CI115" i="35"/>
  <c r="CH115" i="35"/>
  <c r="CG115" i="35"/>
  <c r="CF115" i="35"/>
  <c r="CE115" i="35"/>
  <c r="CD115" i="35"/>
  <c r="CC115" i="35"/>
  <c r="CB115" i="35"/>
  <c r="CA115" i="35"/>
  <c r="BZ115" i="35"/>
  <c r="BY115" i="35"/>
  <c r="BX115" i="35"/>
  <c r="BW115" i="35"/>
  <c r="BP115" i="35"/>
  <c r="BO115" i="35"/>
  <c r="BN115" i="35"/>
  <c r="BM115" i="35"/>
  <c r="BL115" i="35"/>
  <c r="BK115" i="35"/>
  <c r="BJ115" i="35"/>
  <c r="BI115" i="35"/>
  <c r="BH115" i="35"/>
  <c r="BG115" i="35"/>
  <c r="BF115" i="35"/>
  <c r="BE115" i="35"/>
  <c r="BC115" i="35"/>
  <c r="BB115" i="35"/>
  <c r="BA115" i="35"/>
  <c r="AZ115" i="35"/>
  <c r="AY115" i="35"/>
  <c r="AW115" i="35"/>
  <c r="AV115" i="35"/>
  <c r="AU115" i="35"/>
  <c r="AS115" i="35"/>
  <c r="AR115" i="35"/>
  <c r="AQ115" i="35"/>
  <c r="AO115" i="35"/>
  <c r="AN115" i="35"/>
  <c r="AM115" i="35"/>
  <c r="AL115" i="35"/>
  <c r="AJ115" i="35"/>
  <c r="AI115" i="35"/>
  <c r="AH115" i="35"/>
  <c r="AE115" i="35"/>
  <c r="AD115" i="35"/>
  <c r="AC115" i="35"/>
  <c r="AB115" i="35"/>
  <c r="AA115" i="35"/>
  <c r="Z115" i="35"/>
  <c r="Y115" i="35"/>
  <c r="X115" i="35"/>
  <c r="W115" i="35"/>
  <c r="V115" i="35"/>
  <c r="U115" i="35"/>
  <c r="T115" i="35"/>
  <c r="S115" i="35"/>
  <c r="R115" i="35"/>
  <c r="Q115" i="35"/>
  <c r="P115" i="35"/>
  <c r="O115" i="35"/>
  <c r="N115" i="35"/>
  <c r="K115" i="35"/>
  <c r="J115" i="35"/>
  <c r="F115" i="35"/>
  <c r="K114" i="35"/>
  <c r="F114" i="35"/>
  <c r="HK113" i="35"/>
  <c r="HJ113" i="35"/>
  <c r="HI113" i="35"/>
  <c r="HH113" i="35"/>
  <c r="HF113" i="35"/>
  <c r="HE113" i="35"/>
  <c r="HD113" i="35"/>
  <c r="HC113" i="35"/>
  <c r="HA113" i="35"/>
  <c r="GZ113" i="35"/>
  <c r="GY113" i="35"/>
  <c r="GX113" i="35"/>
  <c r="GW113" i="35"/>
  <c r="GV113" i="35"/>
  <c r="GU113" i="35"/>
  <c r="GT113" i="35"/>
  <c r="GS113" i="35"/>
  <c r="GR113" i="35"/>
  <c r="GQ113" i="35"/>
  <c r="GP113" i="35"/>
  <c r="GO113" i="35"/>
  <c r="GN113" i="35"/>
  <c r="GM113" i="35"/>
  <c r="GL113" i="35"/>
  <c r="GK113" i="35"/>
  <c r="GJ113" i="35"/>
  <c r="GI113" i="35"/>
  <c r="GG113" i="35"/>
  <c r="GF113" i="35"/>
  <c r="GE113" i="35"/>
  <c r="GD113" i="35"/>
  <c r="GC113" i="35"/>
  <c r="GB113" i="35"/>
  <c r="GA113" i="35"/>
  <c r="FZ113" i="35"/>
  <c r="FY113" i="35"/>
  <c r="FX113" i="35"/>
  <c r="FW113" i="35"/>
  <c r="FV113" i="35"/>
  <c r="FU113" i="35"/>
  <c r="FT113" i="35"/>
  <c r="FS113" i="35"/>
  <c r="FR113" i="35"/>
  <c r="FQ113" i="35"/>
  <c r="FP113" i="35"/>
  <c r="FO113" i="35"/>
  <c r="FN113" i="35"/>
  <c r="FM113" i="35"/>
  <c r="FL113" i="35"/>
  <c r="FK113" i="35"/>
  <c r="FJ113" i="35"/>
  <c r="FI113" i="35"/>
  <c r="FH113" i="35"/>
  <c r="FG113" i="35"/>
  <c r="FF113" i="35"/>
  <c r="FD113" i="35"/>
  <c r="FC113" i="35"/>
  <c r="FB113" i="35"/>
  <c r="FA113" i="35"/>
  <c r="EZ113" i="35"/>
  <c r="EY113" i="35"/>
  <c r="EX113" i="35"/>
  <c r="EW113" i="35"/>
  <c r="EV113" i="35"/>
  <c r="EU113" i="35"/>
  <c r="ET113" i="35"/>
  <c r="ES113" i="35"/>
  <c r="ER113" i="35"/>
  <c r="EQ113" i="35"/>
  <c r="EP113" i="35"/>
  <c r="EO113" i="35"/>
  <c r="EN113" i="35"/>
  <c r="EM113" i="35"/>
  <c r="EL113" i="35"/>
  <c r="EK113" i="35"/>
  <c r="EJ113" i="35"/>
  <c r="EI113" i="35"/>
  <c r="EH113" i="35"/>
  <c r="EG113" i="35"/>
  <c r="EF113" i="35"/>
  <c r="EE113" i="35"/>
  <c r="ED113" i="35"/>
  <c r="EC113" i="35"/>
  <c r="EB113" i="35"/>
  <c r="EA113" i="35"/>
  <c r="DZ113" i="35"/>
  <c r="DY113" i="35"/>
  <c r="DX113" i="35"/>
  <c r="DW113" i="35"/>
  <c r="DV113" i="35"/>
  <c r="DU113" i="35"/>
  <c r="DT113" i="35"/>
  <c r="DS113" i="35"/>
  <c r="DR113" i="35"/>
  <c r="DQ113" i="35"/>
  <c r="DP113" i="35"/>
  <c r="DO113" i="35"/>
  <c r="DN113" i="35"/>
  <c r="DM113" i="35"/>
  <c r="DL113" i="35"/>
  <c r="DK113" i="35"/>
  <c r="DJ113" i="35"/>
  <c r="DI113" i="35"/>
  <c r="DH113" i="35"/>
  <c r="DG113" i="35"/>
  <c r="CZ113" i="35"/>
  <c r="CY113" i="35"/>
  <c r="CX113" i="35"/>
  <c r="CW113" i="35"/>
  <c r="CV113" i="35"/>
  <c r="CU113" i="35"/>
  <c r="CT113" i="35"/>
  <c r="CS113" i="35"/>
  <c r="CR113" i="35"/>
  <c r="CQ113" i="35"/>
  <c r="CP113" i="35"/>
  <c r="CO113" i="35"/>
  <c r="CN113" i="35"/>
  <c r="CM113" i="35"/>
  <c r="CL113" i="35"/>
  <c r="CK113" i="35"/>
  <c r="CJ113" i="35"/>
  <c r="CI113" i="35"/>
  <c r="CH113" i="35"/>
  <c r="CG113" i="35"/>
  <c r="CF113" i="35"/>
  <c r="CE113" i="35"/>
  <c r="CD113" i="35"/>
  <c r="CC113" i="35"/>
  <c r="CB113" i="35"/>
  <c r="CA113" i="35"/>
  <c r="BZ113" i="35"/>
  <c r="BY113" i="35"/>
  <c r="BX113" i="35"/>
  <c r="BW113" i="35"/>
  <c r="BP113" i="35"/>
  <c r="BO113" i="35"/>
  <c r="BN113" i="35"/>
  <c r="BM113" i="35"/>
  <c r="BL113" i="35"/>
  <c r="BK113" i="35"/>
  <c r="BJ113" i="35"/>
  <c r="BI113" i="35"/>
  <c r="BH113" i="35"/>
  <c r="BG113" i="35"/>
  <c r="BF113" i="35"/>
  <c r="BE113" i="35"/>
  <c r="BC113" i="35"/>
  <c r="BB113" i="35"/>
  <c r="BA113" i="35"/>
  <c r="AZ113" i="35"/>
  <c r="AY113" i="35"/>
  <c r="AW113" i="35"/>
  <c r="AV113" i="35"/>
  <c r="AU113" i="35"/>
  <c r="AS113" i="35"/>
  <c r="AR113" i="35"/>
  <c r="AQ113" i="35"/>
  <c r="AO113" i="35"/>
  <c r="AN113" i="35"/>
  <c r="AM113" i="35"/>
  <c r="AL113" i="35"/>
  <c r="AJ113" i="35"/>
  <c r="AI113" i="35"/>
  <c r="AH113" i="35"/>
  <c r="AE113" i="35"/>
  <c r="AD113" i="35"/>
  <c r="AC113" i="35"/>
  <c r="AB113" i="35"/>
  <c r="AA113" i="35"/>
  <c r="Z113" i="35"/>
  <c r="Y113" i="35"/>
  <c r="X113" i="35"/>
  <c r="W113" i="35"/>
  <c r="V113" i="35"/>
  <c r="U113" i="35"/>
  <c r="T113" i="35"/>
  <c r="S113" i="35"/>
  <c r="R113" i="35"/>
  <c r="Q113" i="35"/>
  <c r="P113" i="35"/>
  <c r="O113" i="35"/>
  <c r="N113" i="35"/>
  <c r="K113" i="35"/>
  <c r="J113" i="35"/>
  <c r="F113" i="35"/>
  <c r="HK112" i="35"/>
  <c r="HJ112" i="35"/>
  <c r="HI112" i="35"/>
  <c r="HH112" i="35"/>
  <c r="HF112" i="35"/>
  <c r="HE112" i="35"/>
  <c r="HD112" i="35"/>
  <c r="HC112" i="35"/>
  <c r="HA112" i="35"/>
  <c r="GZ112" i="35"/>
  <c r="GY112" i="35"/>
  <c r="GX112" i="35"/>
  <c r="GW112" i="35"/>
  <c r="GV112" i="35"/>
  <c r="GU112" i="35"/>
  <c r="GT112" i="35"/>
  <c r="GS112" i="35"/>
  <c r="GR112" i="35"/>
  <c r="GQ112" i="35"/>
  <c r="GP112" i="35"/>
  <c r="GO112" i="35"/>
  <c r="GN112" i="35"/>
  <c r="GM112" i="35"/>
  <c r="GL112" i="35"/>
  <c r="GK112" i="35"/>
  <c r="GJ112" i="35"/>
  <c r="GI112" i="35"/>
  <c r="GG112" i="35"/>
  <c r="GF112" i="35"/>
  <c r="GE112" i="35"/>
  <c r="GD112" i="35"/>
  <c r="GC112" i="35"/>
  <c r="GB112" i="35"/>
  <c r="GA112" i="35"/>
  <c r="FZ112" i="35"/>
  <c r="FY112" i="35"/>
  <c r="FX112" i="35"/>
  <c r="FW112" i="35"/>
  <c r="FV112" i="35"/>
  <c r="FU112" i="35"/>
  <c r="FT112" i="35"/>
  <c r="FS112" i="35"/>
  <c r="FR112" i="35"/>
  <c r="FQ112" i="35"/>
  <c r="FP112" i="35"/>
  <c r="FO112" i="35"/>
  <c r="FN112" i="35"/>
  <c r="FM112" i="35"/>
  <c r="FL112" i="35"/>
  <c r="FK112" i="35"/>
  <c r="FJ112" i="35"/>
  <c r="FI112" i="35"/>
  <c r="FH112" i="35"/>
  <c r="FG112" i="35"/>
  <c r="FF112" i="35"/>
  <c r="FD112" i="35"/>
  <c r="FC112" i="35"/>
  <c r="FB112" i="35"/>
  <c r="FA112" i="35"/>
  <c r="EZ112" i="35"/>
  <c r="EY112" i="35"/>
  <c r="EX112" i="35"/>
  <c r="EW112" i="35"/>
  <c r="EV112" i="35"/>
  <c r="EU112" i="35"/>
  <c r="ET112" i="35"/>
  <c r="ES112" i="35"/>
  <c r="ER112" i="35"/>
  <c r="EQ112" i="35"/>
  <c r="EP112" i="35"/>
  <c r="EO112" i="35"/>
  <c r="EN112" i="35"/>
  <c r="EM112" i="35"/>
  <c r="EL112" i="35"/>
  <c r="EK112" i="35"/>
  <c r="EJ112" i="35"/>
  <c r="EI112" i="35"/>
  <c r="EH112" i="35"/>
  <c r="EG112" i="35"/>
  <c r="EF112" i="35"/>
  <c r="EE112" i="35"/>
  <c r="ED112" i="35"/>
  <c r="EC112" i="35"/>
  <c r="EB112" i="35"/>
  <c r="EA112" i="35"/>
  <c r="DZ112" i="35"/>
  <c r="DY112" i="35"/>
  <c r="DX112" i="35"/>
  <c r="DW112" i="35"/>
  <c r="DV112" i="35"/>
  <c r="DU112" i="35"/>
  <c r="DT112" i="35"/>
  <c r="DS112" i="35"/>
  <c r="DR112" i="35"/>
  <c r="DQ112" i="35"/>
  <c r="DP112" i="35"/>
  <c r="DO112" i="35"/>
  <c r="DN112" i="35"/>
  <c r="DM112" i="35"/>
  <c r="DL112" i="35"/>
  <c r="DK112" i="35"/>
  <c r="DJ112" i="35"/>
  <c r="DI112" i="35"/>
  <c r="DH112" i="35"/>
  <c r="DG112" i="35"/>
  <c r="CZ112" i="35"/>
  <c r="CY112" i="35"/>
  <c r="CX112" i="35"/>
  <c r="CW112" i="35"/>
  <c r="CV112" i="35"/>
  <c r="CU112" i="35"/>
  <c r="CT112" i="35"/>
  <c r="CS112" i="35"/>
  <c r="CR112" i="35"/>
  <c r="CQ112" i="35"/>
  <c r="CP112" i="35"/>
  <c r="CO112" i="35"/>
  <c r="CN112" i="35"/>
  <c r="CM112" i="35"/>
  <c r="CL112" i="35"/>
  <c r="CK112" i="35"/>
  <c r="CJ112" i="35"/>
  <c r="CI112" i="35"/>
  <c r="CH112" i="35"/>
  <c r="CG112" i="35"/>
  <c r="CF112" i="35"/>
  <c r="CE112" i="35"/>
  <c r="CD112" i="35"/>
  <c r="CC112" i="35"/>
  <c r="CB112" i="35"/>
  <c r="CA112" i="35"/>
  <c r="BZ112" i="35"/>
  <c r="BY112" i="35"/>
  <c r="BX112" i="35"/>
  <c r="BW112" i="35"/>
  <c r="BP112" i="35"/>
  <c r="BO112" i="35"/>
  <c r="BN112" i="35"/>
  <c r="BM112" i="35"/>
  <c r="BL112" i="35"/>
  <c r="BK112" i="35"/>
  <c r="BJ112" i="35"/>
  <c r="BI112" i="35"/>
  <c r="BH112" i="35"/>
  <c r="BG112" i="35"/>
  <c r="BF112" i="35"/>
  <c r="BE112" i="35"/>
  <c r="BC112" i="35"/>
  <c r="BB112" i="35"/>
  <c r="BA112" i="35"/>
  <c r="AZ112" i="35"/>
  <c r="AY112" i="35"/>
  <c r="AW112" i="35"/>
  <c r="AV112" i="35"/>
  <c r="AU112" i="35"/>
  <c r="AS112" i="35"/>
  <c r="AR112" i="35"/>
  <c r="AQ112" i="35"/>
  <c r="AO112" i="35"/>
  <c r="AN112" i="35"/>
  <c r="AM112" i="35"/>
  <c r="AL112" i="35"/>
  <c r="AJ112" i="35"/>
  <c r="AI112" i="35"/>
  <c r="AH112" i="35"/>
  <c r="AE112" i="35"/>
  <c r="AD112" i="35"/>
  <c r="AC112" i="35"/>
  <c r="AB112" i="35"/>
  <c r="AA112" i="35"/>
  <c r="Z112" i="35"/>
  <c r="Y112" i="35"/>
  <c r="X112" i="35"/>
  <c r="W112" i="35"/>
  <c r="V112" i="35"/>
  <c r="U112" i="35"/>
  <c r="T112" i="35"/>
  <c r="S112" i="35"/>
  <c r="R112" i="35"/>
  <c r="Q112" i="35"/>
  <c r="P112" i="35"/>
  <c r="O112" i="35"/>
  <c r="N112" i="35"/>
  <c r="K112" i="35"/>
  <c r="J112" i="35"/>
  <c r="F112" i="35"/>
  <c r="HK111" i="35"/>
  <c r="HJ111" i="35"/>
  <c r="HI111" i="35"/>
  <c r="HH111" i="35"/>
  <c r="HF111" i="35"/>
  <c r="HE111" i="35"/>
  <c r="HD111" i="35"/>
  <c r="HC111" i="35"/>
  <c r="HA111" i="35"/>
  <c r="GZ111" i="35"/>
  <c r="GY111" i="35"/>
  <c r="GX111" i="35"/>
  <c r="GW111" i="35"/>
  <c r="GV111" i="35"/>
  <c r="GU111" i="35"/>
  <c r="GT111" i="35"/>
  <c r="GS111" i="35"/>
  <c r="GR111" i="35"/>
  <c r="GQ111" i="35"/>
  <c r="GP111" i="35"/>
  <c r="GO111" i="35"/>
  <c r="GN111" i="35"/>
  <c r="GM111" i="35"/>
  <c r="GL111" i="35"/>
  <c r="GK111" i="35"/>
  <c r="GJ111" i="35"/>
  <c r="GI111" i="35"/>
  <c r="GG111" i="35"/>
  <c r="GF111" i="35"/>
  <c r="GE111" i="35"/>
  <c r="GD111" i="35"/>
  <c r="GC111" i="35"/>
  <c r="GB111" i="35"/>
  <c r="GA111" i="35"/>
  <c r="FZ111" i="35"/>
  <c r="FY111" i="35"/>
  <c r="FX111" i="35"/>
  <c r="FW111" i="35"/>
  <c r="FV111" i="35"/>
  <c r="FU111" i="35"/>
  <c r="FT111" i="35"/>
  <c r="FS111" i="35"/>
  <c r="FR111" i="35"/>
  <c r="FQ111" i="35"/>
  <c r="FP111" i="35"/>
  <c r="FO111" i="35"/>
  <c r="FN111" i="35"/>
  <c r="FM111" i="35"/>
  <c r="FL111" i="35"/>
  <c r="FK111" i="35"/>
  <c r="FJ111" i="35"/>
  <c r="FI111" i="35"/>
  <c r="FH111" i="35"/>
  <c r="FG111" i="35"/>
  <c r="FF111" i="35"/>
  <c r="FD111" i="35"/>
  <c r="FC111" i="35"/>
  <c r="FB111" i="35"/>
  <c r="FA111" i="35"/>
  <c r="EZ111" i="35"/>
  <c r="EY111" i="35"/>
  <c r="EX111" i="35"/>
  <c r="EW111" i="35"/>
  <c r="EV111" i="35"/>
  <c r="EU111" i="35"/>
  <c r="ET111" i="35"/>
  <c r="ES111" i="35"/>
  <c r="ER111" i="35"/>
  <c r="EQ111" i="35"/>
  <c r="EP111" i="35"/>
  <c r="EO111" i="35"/>
  <c r="EN111" i="35"/>
  <c r="EM111" i="35"/>
  <c r="EL111" i="35"/>
  <c r="EK111" i="35"/>
  <c r="EJ111" i="35"/>
  <c r="EI111" i="35"/>
  <c r="EH111" i="35"/>
  <c r="EG111" i="35"/>
  <c r="EF111" i="35"/>
  <c r="EE111" i="35"/>
  <c r="ED111" i="35"/>
  <c r="EC111" i="35"/>
  <c r="EB111" i="35"/>
  <c r="EA111" i="35"/>
  <c r="DZ111" i="35"/>
  <c r="DY111" i="35"/>
  <c r="DX111" i="35"/>
  <c r="DW111" i="35"/>
  <c r="DV111" i="35"/>
  <c r="DU111" i="35"/>
  <c r="DT111" i="35"/>
  <c r="DS111" i="35"/>
  <c r="DR111" i="35"/>
  <c r="DQ111" i="35"/>
  <c r="DP111" i="35"/>
  <c r="DO111" i="35"/>
  <c r="DN111" i="35"/>
  <c r="DM111" i="35"/>
  <c r="DL111" i="35"/>
  <c r="DK111" i="35"/>
  <c r="DJ111" i="35"/>
  <c r="DI111" i="35"/>
  <c r="DH111" i="35"/>
  <c r="DG111" i="35"/>
  <c r="CZ111" i="35"/>
  <c r="CY111" i="35"/>
  <c r="CX111" i="35"/>
  <c r="CW111" i="35"/>
  <c r="CV111" i="35"/>
  <c r="CU111" i="35"/>
  <c r="CT111" i="35"/>
  <c r="CS111" i="35"/>
  <c r="CR111" i="35"/>
  <c r="CQ111" i="35"/>
  <c r="CP111" i="35"/>
  <c r="CO111" i="35"/>
  <c r="CN111" i="35"/>
  <c r="CM111" i="35"/>
  <c r="CL111" i="35"/>
  <c r="CK111" i="35"/>
  <c r="CJ111" i="35"/>
  <c r="CI111" i="35"/>
  <c r="CH111" i="35"/>
  <c r="CG111" i="35"/>
  <c r="CF111" i="35"/>
  <c r="CE111" i="35"/>
  <c r="CD111" i="35"/>
  <c r="CC111" i="35"/>
  <c r="CB111" i="35"/>
  <c r="CA111" i="35"/>
  <c r="BZ111" i="35"/>
  <c r="BY111" i="35"/>
  <c r="BX111" i="35"/>
  <c r="BW111" i="35"/>
  <c r="BP111" i="35"/>
  <c r="BO111" i="35"/>
  <c r="BN111" i="35"/>
  <c r="BM111" i="35"/>
  <c r="BL111" i="35"/>
  <c r="BK111" i="35"/>
  <c r="BJ111" i="35"/>
  <c r="BI111" i="35"/>
  <c r="BH111" i="35"/>
  <c r="BG111" i="35"/>
  <c r="BF111" i="35"/>
  <c r="BE111" i="35"/>
  <c r="BC111" i="35"/>
  <c r="BB111" i="35"/>
  <c r="BA111" i="35"/>
  <c r="AZ111" i="35"/>
  <c r="AY111" i="35"/>
  <c r="AW111" i="35"/>
  <c r="AV111" i="35"/>
  <c r="AU111" i="35"/>
  <c r="AS111" i="35"/>
  <c r="AR111" i="35"/>
  <c r="AQ111" i="35"/>
  <c r="AO111" i="35"/>
  <c r="AN111" i="35"/>
  <c r="AM111" i="35"/>
  <c r="AL111" i="35"/>
  <c r="AJ111" i="35"/>
  <c r="AI111" i="35"/>
  <c r="AH111" i="35"/>
  <c r="AE111" i="35"/>
  <c r="AD111" i="35"/>
  <c r="AC111" i="35"/>
  <c r="AB111" i="35"/>
  <c r="AA111" i="35"/>
  <c r="Z111" i="35"/>
  <c r="Y111" i="35"/>
  <c r="X111" i="35"/>
  <c r="W111" i="35"/>
  <c r="V111" i="35"/>
  <c r="U111" i="35"/>
  <c r="T111" i="35"/>
  <c r="S111" i="35"/>
  <c r="R111" i="35"/>
  <c r="Q111" i="35"/>
  <c r="P111" i="35"/>
  <c r="O111" i="35"/>
  <c r="N111" i="35"/>
  <c r="K111" i="35"/>
  <c r="J111" i="35"/>
  <c r="F111" i="35"/>
  <c r="HK110" i="35"/>
  <c r="HJ110" i="35"/>
  <c r="HI110" i="35"/>
  <c r="HH110" i="35"/>
  <c r="HF110" i="35"/>
  <c r="HE110" i="35"/>
  <c r="HD110" i="35"/>
  <c r="HC110" i="35"/>
  <c r="HA110" i="35"/>
  <c r="GZ110" i="35"/>
  <c r="GY110" i="35"/>
  <c r="GX110" i="35"/>
  <c r="GW110" i="35"/>
  <c r="GV110" i="35"/>
  <c r="GU110" i="35"/>
  <c r="GT110" i="35"/>
  <c r="GS110" i="35"/>
  <c r="GR110" i="35"/>
  <c r="GQ110" i="35"/>
  <c r="GP110" i="35"/>
  <c r="GO110" i="35"/>
  <c r="GN110" i="35"/>
  <c r="GM110" i="35"/>
  <c r="GL110" i="35"/>
  <c r="GK110" i="35"/>
  <c r="GJ110" i="35"/>
  <c r="GI110" i="35"/>
  <c r="GG110" i="35"/>
  <c r="GF110" i="35"/>
  <c r="GE110" i="35"/>
  <c r="GD110" i="35"/>
  <c r="GC110" i="35"/>
  <c r="GB110" i="35"/>
  <c r="GA110" i="35"/>
  <c r="FZ110" i="35"/>
  <c r="FY110" i="35"/>
  <c r="FX110" i="35"/>
  <c r="FW110" i="35"/>
  <c r="FV110" i="35"/>
  <c r="FU110" i="35"/>
  <c r="FT110" i="35"/>
  <c r="FS110" i="35"/>
  <c r="FR110" i="35"/>
  <c r="FQ110" i="35"/>
  <c r="FP110" i="35"/>
  <c r="FO110" i="35"/>
  <c r="FN110" i="35"/>
  <c r="FM110" i="35"/>
  <c r="FL110" i="35"/>
  <c r="FK110" i="35"/>
  <c r="FJ110" i="35"/>
  <c r="FI110" i="35"/>
  <c r="FH110" i="35"/>
  <c r="FG110" i="35"/>
  <c r="FF110" i="35"/>
  <c r="FD110" i="35"/>
  <c r="FC110" i="35"/>
  <c r="FB110" i="35"/>
  <c r="FA110" i="35"/>
  <c r="EZ110" i="35"/>
  <c r="EY110" i="35"/>
  <c r="EX110" i="35"/>
  <c r="EW110" i="35"/>
  <c r="EV110" i="35"/>
  <c r="EU110" i="35"/>
  <c r="ET110" i="35"/>
  <c r="ES110" i="35"/>
  <c r="ER110" i="35"/>
  <c r="EQ110" i="35"/>
  <c r="EP110" i="35"/>
  <c r="EO110" i="35"/>
  <c r="EN110" i="35"/>
  <c r="EM110" i="35"/>
  <c r="EL110" i="35"/>
  <c r="EK110" i="35"/>
  <c r="EJ110" i="35"/>
  <c r="EI110" i="35"/>
  <c r="EH110" i="35"/>
  <c r="EG110" i="35"/>
  <c r="EF110" i="35"/>
  <c r="EE110" i="35"/>
  <c r="ED110" i="35"/>
  <c r="EC110" i="35"/>
  <c r="EB110" i="35"/>
  <c r="EA110" i="35"/>
  <c r="DZ110" i="35"/>
  <c r="DY110" i="35"/>
  <c r="DX110" i="35"/>
  <c r="DW110" i="35"/>
  <c r="DV110" i="35"/>
  <c r="DU110" i="35"/>
  <c r="DT110" i="35"/>
  <c r="DS110" i="35"/>
  <c r="DR110" i="35"/>
  <c r="DQ110" i="35"/>
  <c r="DP110" i="35"/>
  <c r="DO110" i="35"/>
  <c r="DN110" i="35"/>
  <c r="DM110" i="35"/>
  <c r="DL110" i="35"/>
  <c r="DK110" i="35"/>
  <c r="DJ110" i="35"/>
  <c r="DI110" i="35"/>
  <c r="DH110" i="35"/>
  <c r="DG110" i="35"/>
  <c r="CZ110" i="35"/>
  <c r="CY110" i="35"/>
  <c r="CX110" i="35"/>
  <c r="CW110" i="35"/>
  <c r="CV110" i="35"/>
  <c r="CU110" i="35"/>
  <c r="CT110" i="35"/>
  <c r="CS110" i="35"/>
  <c r="CR110" i="35"/>
  <c r="CQ110" i="35"/>
  <c r="CP110" i="35"/>
  <c r="CO110" i="35"/>
  <c r="CN110" i="35"/>
  <c r="CM110" i="35"/>
  <c r="CL110" i="35"/>
  <c r="CK110" i="35"/>
  <c r="CJ110" i="35"/>
  <c r="CI110" i="35"/>
  <c r="CH110" i="35"/>
  <c r="CG110" i="35"/>
  <c r="CF110" i="35"/>
  <c r="CE110" i="35"/>
  <c r="CD110" i="35"/>
  <c r="CC110" i="35"/>
  <c r="CB110" i="35"/>
  <c r="CA110" i="35"/>
  <c r="BZ110" i="35"/>
  <c r="BY110" i="35"/>
  <c r="BX110" i="35"/>
  <c r="BW110" i="35"/>
  <c r="BP110" i="35"/>
  <c r="BO110" i="35"/>
  <c r="BN110" i="35"/>
  <c r="BM110" i="35"/>
  <c r="BL110" i="35"/>
  <c r="BK110" i="35"/>
  <c r="BJ110" i="35"/>
  <c r="BI110" i="35"/>
  <c r="BH110" i="35"/>
  <c r="BG110" i="35"/>
  <c r="BF110" i="35"/>
  <c r="BE110" i="35"/>
  <c r="BC110" i="35"/>
  <c r="BB110" i="35"/>
  <c r="BA110" i="35"/>
  <c r="AZ110" i="35"/>
  <c r="AY110" i="35"/>
  <c r="AW110" i="35"/>
  <c r="AV110" i="35"/>
  <c r="AU110" i="35"/>
  <c r="AS110" i="35"/>
  <c r="AR110" i="35"/>
  <c r="AQ110" i="35"/>
  <c r="AO110" i="35"/>
  <c r="AN110" i="35"/>
  <c r="AM110" i="35"/>
  <c r="AL110" i="35"/>
  <c r="AJ110" i="35"/>
  <c r="AI110" i="35"/>
  <c r="AH110" i="35"/>
  <c r="AE110" i="35"/>
  <c r="AD110" i="35"/>
  <c r="AC110" i="35"/>
  <c r="AB110" i="35"/>
  <c r="AA110" i="35"/>
  <c r="Z110" i="35"/>
  <c r="Y110" i="35"/>
  <c r="X110" i="35"/>
  <c r="W110" i="35"/>
  <c r="V110" i="35"/>
  <c r="U110" i="35"/>
  <c r="T110" i="35"/>
  <c r="S110" i="35"/>
  <c r="R110" i="35"/>
  <c r="Q110" i="35"/>
  <c r="P110" i="35"/>
  <c r="O110" i="35"/>
  <c r="N110" i="35"/>
  <c r="K110" i="35"/>
  <c r="J110" i="35"/>
  <c r="F110" i="35"/>
  <c r="HK109" i="35"/>
  <c r="HJ109" i="35"/>
  <c r="HI109" i="35"/>
  <c r="HH109" i="35"/>
  <c r="HF109" i="35"/>
  <c r="HE109" i="35"/>
  <c r="HD109" i="35"/>
  <c r="HC109" i="35"/>
  <c r="HA109" i="35"/>
  <c r="GZ109" i="35"/>
  <c r="GY109" i="35"/>
  <c r="GX109" i="35"/>
  <c r="GW109" i="35"/>
  <c r="GV109" i="35"/>
  <c r="GU109" i="35"/>
  <c r="GT109" i="35"/>
  <c r="GS109" i="35"/>
  <c r="GR109" i="35"/>
  <c r="GQ109" i="35"/>
  <c r="GP109" i="35"/>
  <c r="GO109" i="35"/>
  <c r="GN109" i="35"/>
  <c r="GM109" i="35"/>
  <c r="GL109" i="35"/>
  <c r="GK109" i="35"/>
  <c r="GJ109" i="35"/>
  <c r="GI109" i="35"/>
  <c r="GG109" i="35"/>
  <c r="GF109" i="35"/>
  <c r="GE109" i="35"/>
  <c r="GD109" i="35"/>
  <c r="GC109" i="35"/>
  <c r="GB109" i="35"/>
  <c r="GA109" i="35"/>
  <c r="FZ109" i="35"/>
  <c r="FY109" i="35"/>
  <c r="FX109" i="35"/>
  <c r="FW109" i="35"/>
  <c r="FV109" i="35"/>
  <c r="FU109" i="35"/>
  <c r="FT109" i="35"/>
  <c r="FS109" i="35"/>
  <c r="FR109" i="35"/>
  <c r="FQ109" i="35"/>
  <c r="FP109" i="35"/>
  <c r="FO109" i="35"/>
  <c r="FN109" i="35"/>
  <c r="FM109" i="35"/>
  <c r="FL109" i="35"/>
  <c r="FK109" i="35"/>
  <c r="FJ109" i="35"/>
  <c r="FI109" i="35"/>
  <c r="FH109" i="35"/>
  <c r="FG109" i="35"/>
  <c r="FF109" i="35"/>
  <c r="FD109" i="35"/>
  <c r="FC109" i="35"/>
  <c r="FB109" i="35"/>
  <c r="FA109" i="35"/>
  <c r="EZ109" i="35"/>
  <c r="EY109" i="35"/>
  <c r="EX109" i="35"/>
  <c r="EW109" i="35"/>
  <c r="EV109" i="35"/>
  <c r="EU109" i="35"/>
  <c r="ET109" i="35"/>
  <c r="ES109" i="35"/>
  <c r="ER109" i="35"/>
  <c r="EQ109" i="35"/>
  <c r="EP109" i="35"/>
  <c r="EO109" i="35"/>
  <c r="EN109" i="35"/>
  <c r="EM109" i="35"/>
  <c r="EL109" i="35"/>
  <c r="EK109" i="35"/>
  <c r="EJ109" i="35"/>
  <c r="EI109" i="35"/>
  <c r="EH109" i="35"/>
  <c r="EG109" i="35"/>
  <c r="EF109" i="35"/>
  <c r="EE109" i="35"/>
  <c r="ED109" i="35"/>
  <c r="EC109" i="35"/>
  <c r="EB109" i="35"/>
  <c r="EA109" i="35"/>
  <c r="DZ109" i="35"/>
  <c r="DY109" i="35"/>
  <c r="DX109" i="35"/>
  <c r="DW109" i="35"/>
  <c r="DV109" i="35"/>
  <c r="DU109" i="35"/>
  <c r="DT109" i="35"/>
  <c r="DS109" i="35"/>
  <c r="DR109" i="35"/>
  <c r="DQ109" i="35"/>
  <c r="DP109" i="35"/>
  <c r="DO109" i="35"/>
  <c r="DN109" i="35"/>
  <c r="DM109" i="35"/>
  <c r="DL109" i="35"/>
  <c r="DK109" i="35"/>
  <c r="DJ109" i="35"/>
  <c r="DI109" i="35"/>
  <c r="DH109" i="35"/>
  <c r="DG109" i="35"/>
  <c r="CZ109" i="35"/>
  <c r="CY109" i="35"/>
  <c r="CX109" i="35"/>
  <c r="CW109" i="35"/>
  <c r="CV109" i="35"/>
  <c r="CU109" i="35"/>
  <c r="CT109" i="35"/>
  <c r="CS109" i="35"/>
  <c r="CR109" i="35"/>
  <c r="CQ109" i="35"/>
  <c r="CP109" i="35"/>
  <c r="CO109" i="35"/>
  <c r="CN109" i="35"/>
  <c r="CM109" i="35"/>
  <c r="CL109" i="35"/>
  <c r="CK109" i="35"/>
  <c r="CJ109" i="35"/>
  <c r="CI109" i="35"/>
  <c r="CH109" i="35"/>
  <c r="CG109" i="35"/>
  <c r="CF109" i="35"/>
  <c r="CE109" i="35"/>
  <c r="CD109" i="35"/>
  <c r="CC109" i="35"/>
  <c r="CB109" i="35"/>
  <c r="CA109" i="35"/>
  <c r="BZ109" i="35"/>
  <c r="BY109" i="35"/>
  <c r="BX109" i="35"/>
  <c r="BW109" i="35"/>
  <c r="BP109" i="35"/>
  <c r="BO109" i="35"/>
  <c r="BN109" i="35"/>
  <c r="BM109" i="35"/>
  <c r="BL109" i="35"/>
  <c r="BK109" i="35"/>
  <c r="BJ109" i="35"/>
  <c r="BI109" i="35"/>
  <c r="BH109" i="35"/>
  <c r="BG109" i="35"/>
  <c r="BF109" i="35"/>
  <c r="BE109" i="35"/>
  <c r="BC109" i="35"/>
  <c r="BB109" i="35"/>
  <c r="BA109" i="35"/>
  <c r="AZ109" i="35"/>
  <c r="AY109" i="35"/>
  <c r="AW109" i="35"/>
  <c r="AV109" i="35"/>
  <c r="AU109" i="35"/>
  <c r="AS109" i="35"/>
  <c r="AR109" i="35"/>
  <c r="AQ109" i="35"/>
  <c r="AO109" i="35"/>
  <c r="AN109" i="35"/>
  <c r="AM109" i="35"/>
  <c r="AL109" i="35"/>
  <c r="AJ109" i="35"/>
  <c r="AI109" i="35"/>
  <c r="AH109" i="35"/>
  <c r="AE109" i="35"/>
  <c r="AD109" i="35"/>
  <c r="AC109" i="35"/>
  <c r="AB109" i="35"/>
  <c r="AA109" i="35"/>
  <c r="Z109" i="35"/>
  <c r="Y109" i="35"/>
  <c r="X109" i="35"/>
  <c r="W109" i="35"/>
  <c r="V109" i="35"/>
  <c r="U109" i="35"/>
  <c r="T109" i="35"/>
  <c r="S109" i="35"/>
  <c r="R109" i="35"/>
  <c r="Q109" i="35"/>
  <c r="P109" i="35"/>
  <c r="O109" i="35"/>
  <c r="N109" i="35"/>
  <c r="K109" i="35"/>
  <c r="J109" i="35"/>
  <c r="F109" i="35"/>
  <c r="HK108" i="35"/>
  <c r="HJ108" i="35"/>
  <c r="HI108" i="35"/>
  <c r="HH108" i="35"/>
  <c r="HF108" i="35"/>
  <c r="HE108" i="35"/>
  <c r="HD108" i="35"/>
  <c r="HC108" i="35"/>
  <c r="HA108" i="35"/>
  <c r="GZ108" i="35"/>
  <c r="GY108" i="35"/>
  <c r="GX108" i="35"/>
  <c r="GW108" i="35"/>
  <c r="GV108" i="35"/>
  <c r="GU108" i="35"/>
  <c r="GT108" i="35"/>
  <c r="GS108" i="35"/>
  <c r="GR108" i="35"/>
  <c r="GQ108" i="35"/>
  <c r="GP108" i="35"/>
  <c r="GO108" i="35"/>
  <c r="GN108" i="35"/>
  <c r="GM108" i="35"/>
  <c r="GL108" i="35"/>
  <c r="GK108" i="35"/>
  <c r="GJ108" i="35"/>
  <c r="GI108" i="35"/>
  <c r="GG108" i="35"/>
  <c r="GF108" i="35"/>
  <c r="GE108" i="35"/>
  <c r="GD108" i="35"/>
  <c r="GC108" i="35"/>
  <c r="GB108" i="35"/>
  <c r="GA108" i="35"/>
  <c r="FZ108" i="35"/>
  <c r="FY108" i="35"/>
  <c r="FX108" i="35"/>
  <c r="FW108" i="35"/>
  <c r="FV108" i="35"/>
  <c r="FU108" i="35"/>
  <c r="FT108" i="35"/>
  <c r="FS108" i="35"/>
  <c r="FR108" i="35"/>
  <c r="FQ108" i="35"/>
  <c r="FP108" i="35"/>
  <c r="FO108" i="35"/>
  <c r="FN108" i="35"/>
  <c r="FM108" i="35"/>
  <c r="FL108" i="35"/>
  <c r="FK108" i="35"/>
  <c r="FJ108" i="35"/>
  <c r="FI108" i="35"/>
  <c r="FH108" i="35"/>
  <c r="FG108" i="35"/>
  <c r="FF108" i="35"/>
  <c r="FD108" i="35"/>
  <c r="FC108" i="35"/>
  <c r="FB108" i="35"/>
  <c r="FA108" i="35"/>
  <c r="EZ108" i="35"/>
  <c r="EY108" i="35"/>
  <c r="EX108" i="35"/>
  <c r="EW108" i="35"/>
  <c r="EV108" i="35"/>
  <c r="EU108" i="35"/>
  <c r="ET108" i="35"/>
  <c r="ES108" i="35"/>
  <c r="ER108" i="35"/>
  <c r="EQ108" i="35"/>
  <c r="EP108" i="35"/>
  <c r="EO108" i="35"/>
  <c r="EN108" i="35"/>
  <c r="EM108" i="35"/>
  <c r="EL108" i="35"/>
  <c r="EK108" i="35"/>
  <c r="EJ108" i="35"/>
  <c r="EI108" i="35"/>
  <c r="EH108" i="35"/>
  <c r="EG108" i="35"/>
  <c r="EF108" i="35"/>
  <c r="EE108" i="35"/>
  <c r="ED108" i="35"/>
  <c r="EC108" i="35"/>
  <c r="EB108" i="35"/>
  <c r="EA108" i="35"/>
  <c r="DZ108" i="35"/>
  <c r="DY108" i="35"/>
  <c r="DX108" i="35"/>
  <c r="DW108" i="35"/>
  <c r="DV108" i="35"/>
  <c r="DU108" i="35"/>
  <c r="DT108" i="35"/>
  <c r="DS108" i="35"/>
  <c r="DR108" i="35"/>
  <c r="DQ108" i="35"/>
  <c r="DP108" i="35"/>
  <c r="DO108" i="35"/>
  <c r="DN108" i="35"/>
  <c r="DM108" i="35"/>
  <c r="DL108" i="35"/>
  <c r="DK108" i="35"/>
  <c r="DJ108" i="35"/>
  <c r="DI108" i="35"/>
  <c r="DH108" i="35"/>
  <c r="DG108" i="35"/>
  <c r="CZ108" i="35"/>
  <c r="CY108" i="35"/>
  <c r="CX108" i="35"/>
  <c r="CW108" i="35"/>
  <c r="CV108" i="35"/>
  <c r="CU108" i="35"/>
  <c r="CT108" i="35"/>
  <c r="CS108" i="35"/>
  <c r="CR108" i="35"/>
  <c r="CQ108" i="35"/>
  <c r="CP108" i="35"/>
  <c r="CO108" i="35"/>
  <c r="CN108" i="35"/>
  <c r="CM108" i="35"/>
  <c r="CL108" i="35"/>
  <c r="CK108" i="35"/>
  <c r="CJ108" i="35"/>
  <c r="CI108" i="35"/>
  <c r="CH108" i="35"/>
  <c r="CG108" i="35"/>
  <c r="CF108" i="35"/>
  <c r="CE108" i="35"/>
  <c r="CD108" i="35"/>
  <c r="CC108" i="35"/>
  <c r="CB108" i="35"/>
  <c r="CA108" i="35"/>
  <c r="BZ108" i="35"/>
  <c r="BY108" i="35"/>
  <c r="BX108" i="35"/>
  <c r="BW108" i="35"/>
  <c r="BP108" i="35"/>
  <c r="BO108" i="35"/>
  <c r="BN108" i="35"/>
  <c r="BM108" i="35"/>
  <c r="BL108" i="35"/>
  <c r="BK108" i="35"/>
  <c r="BJ108" i="35"/>
  <c r="BI108" i="35"/>
  <c r="BH108" i="35"/>
  <c r="BG108" i="35"/>
  <c r="BF108" i="35"/>
  <c r="BE108" i="35"/>
  <c r="BC108" i="35"/>
  <c r="BB108" i="35"/>
  <c r="BA108" i="35"/>
  <c r="AZ108" i="35"/>
  <c r="AY108" i="35"/>
  <c r="AW108" i="35"/>
  <c r="AV108" i="35"/>
  <c r="AU108" i="35"/>
  <c r="AS108" i="35"/>
  <c r="AR108" i="35"/>
  <c r="AQ108" i="35"/>
  <c r="AO108" i="35"/>
  <c r="AN108" i="35"/>
  <c r="AM108" i="35"/>
  <c r="AL108" i="35"/>
  <c r="AJ108" i="35"/>
  <c r="AI108" i="35"/>
  <c r="AH108" i="35"/>
  <c r="AE108" i="35"/>
  <c r="AD108" i="35"/>
  <c r="AC108" i="35"/>
  <c r="AB108" i="35"/>
  <c r="AA108" i="35"/>
  <c r="Z108" i="35"/>
  <c r="Y108" i="35"/>
  <c r="X108" i="35"/>
  <c r="W108" i="35"/>
  <c r="V108" i="35"/>
  <c r="U108" i="35"/>
  <c r="T108" i="35"/>
  <c r="S108" i="35"/>
  <c r="R108" i="35"/>
  <c r="Q108" i="35"/>
  <c r="P108" i="35"/>
  <c r="O108" i="35"/>
  <c r="N108" i="35"/>
  <c r="K108" i="35"/>
  <c r="J108" i="35"/>
  <c r="F108" i="35"/>
  <c r="HK107" i="35"/>
  <c r="HJ107" i="35"/>
  <c r="HI107" i="35"/>
  <c r="HH107" i="35"/>
  <c r="HF107" i="35"/>
  <c r="HE107" i="35"/>
  <c r="HD107" i="35"/>
  <c r="HC107" i="35"/>
  <c r="HA107" i="35"/>
  <c r="GZ107" i="35"/>
  <c r="GY107" i="35"/>
  <c r="GX107" i="35"/>
  <c r="GW107" i="35"/>
  <c r="GV107" i="35"/>
  <c r="GU107" i="35"/>
  <c r="GT107" i="35"/>
  <c r="GS107" i="35"/>
  <c r="GR107" i="35"/>
  <c r="GQ107" i="35"/>
  <c r="GP107" i="35"/>
  <c r="GO107" i="35"/>
  <c r="GN107" i="35"/>
  <c r="GM107" i="35"/>
  <c r="GL107" i="35"/>
  <c r="GK107" i="35"/>
  <c r="GJ107" i="35"/>
  <c r="GI107" i="35"/>
  <c r="GG107" i="35"/>
  <c r="GF107" i="35"/>
  <c r="GE107" i="35"/>
  <c r="GD107" i="35"/>
  <c r="GC107" i="35"/>
  <c r="GB107" i="35"/>
  <c r="GA107" i="35"/>
  <c r="FZ107" i="35"/>
  <c r="FY107" i="35"/>
  <c r="FX107" i="35"/>
  <c r="FW107" i="35"/>
  <c r="FV107" i="35"/>
  <c r="FU107" i="35"/>
  <c r="FT107" i="35"/>
  <c r="FS107" i="35"/>
  <c r="FR107" i="35"/>
  <c r="FQ107" i="35"/>
  <c r="FP107" i="35"/>
  <c r="FO107" i="35"/>
  <c r="FN107" i="35"/>
  <c r="FM107" i="35"/>
  <c r="FL107" i="35"/>
  <c r="FK107" i="35"/>
  <c r="FJ107" i="35"/>
  <c r="FI107" i="35"/>
  <c r="FH107" i="35"/>
  <c r="FG107" i="35"/>
  <c r="FF107" i="35"/>
  <c r="FD107" i="35"/>
  <c r="FC107" i="35"/>
  <c r="FB107" i="35"/>
  <c r="FA107" i="35"/>
  <c r="EZ107" i="35"/>
  <c r="EY107" i="35"/>
  <c r="EX107" i="35"/>
  <c r="EW107" i="35"/>
  <c r="EV107" i="35"/>
  <c r="EU107" i="35"/>
  <c r="ET107" i="35"/>
  <c r="ES107" i="35"/>
  <c r="ER107" i="35"/>
  <c r="EQ107" i="35"/>
  <c r="EP107" i="35"/>
  <c r="EO107" i="35"/>
  <c r="EN107" i="35"/>
  <c r="EM107" i="35"/>
  <c r="EL107" i="35"/>
  <c r="EK107" i="35"/>
  <c r="EJ107" i="35"/>
  <c r="EI107" i="35"/>
  <c r="EH107" i="35"/>
  <c r="EG107" i="35"/>
  <c r="EF107" i="35"/>
  <c r="EE107" i="35"/>
  <c r="ED107" i="35"/>
  <c r="EC107" i="35"/>
  <c r="EB107" i="35"/>
  <c r="EA107" i="35"/>
  <c r="DZ107" i="35"/>
  <c r="DY107" i="35"/>
  <c r="DX107" i="35"/>
  <c r="DW107" i="35"/>
  <c r="DV107" i="35"/>
  <c r="DU107" i="35"/>
  <c r="DT107" i="35"/>
  <c r="DS107" i="35"/>
  <c r="DR107" i="35"/>
  <c r="DQ107" i="35"/>
  <c r="DP107" i="35"/>
  <c r="DO107" i="35"/>
  <c r="DN107" i="35"/>
  <c r="DM107" i="35"/>
  <c r="DL107" i="35"/>
  <c r="DK107" i="35"/>
  <c r="DJ107" i="35"/>
  <c r="DI107" i="35"/>
  <c r="DH107" i="35"/>
  <c r="DG107" i="35"/>
  <c r="CZ107" i="35"/>
  <c r="CY107" i="35"/>
  <c r="CX107" i="35"/>
  <c r="CW107" i="35"/>
  <c r="CV107" i="35"/>
  <c r="CU107" i="35"/>
  <c r="CT107" i="35"/>
  <c r="CS107" i="35"/>
  <c r="CR107" i="35"/>
  <c r="CQ107" i="35"/>
  <c r="CP107" i="35"/>
  <c r="CO107" i="35"/>
  <c r="CN107" i="35"/>
  <c r="CM107" i="35"/>
  <c r="CL107" i="35"/>
  <c r="CK107" i="35"/>
  <c r="CJ107" i="35"/>
  <c r="CI107" i="35"/>
  <c r="CH107" i="35"/>
  <c r="CG107" i="35"/>
  <c r="CF107" i="35"/>
  <c r="CE107" i="35"/>
  <c r="CD107" i="35"/>
  <c r="CC107" i="35"/>
  <c r="CB107" i="35"/>
  <c r="CA107" i="35"/>
  <c r="BZ107" i="35"/>
  <c r="BY107" i="35"/>
  <c r="BX107" i="35"/>
  <c r="BW107" i="35"/>
  <c r="BP107" i="35"/>
  <c r="BO107" i="35"/>
  <c r="BN107" i="35"/>
  <c r="BM107" i="35"/>
  <c r="BL107" i="35"/>
  <c r="BK107" i="35"/>
  <c r="BJ107" i="35"/>
  <c r="BI107" i="35"/>
  <c r="BH107" i="35"/>
  <c r="BG107" i="35"/>
  <c r="BF107" i="35"/>
  <c r="BE107" i="35"/>
  <c r="BC107" i="35"/>
  <c r="BB107" i="35"/>
  <c r="BA107" i="35"/>
  <c r="AZ107" i="35"/>
  <c r="AY107" i="35"/>
  <c r="AW107" i="35"/>
  <c r="AV107" i="35"/>
  <c r="AU107" i="35"/>
  <c r="AS107" i="35"/>
  <c r="AR107" i="35"/>
  <c r="AQ107" i="35"/>
  <c r="AO107" i="35"/>
  <c r="AN107" i="35"/>
  <c r="AM107" i="35"/>
  <c r="AL107" i="35"/>
  <c r="AJ107" i="35"/>
  <c r="AI107" i="35"/>
  <c r="AH107" i="35"/>
  <c r="AE107" i="35"/>
  <c r="AD107" i="35"/>
  <c r="AC107" i="35"/>
  <c r="AB107" i="35"/>
  <c r="AA107" i="35"/>
  <c r="Z107" i="35"/>
  <c r="Y107" i="35"/>
  <c r="X107" i="35"/>
  <c r="W107" i="35"/>
  <c r="V107" i="35"/>
  <c r="U107" i="35"/>
  <c r="T107" i="35"/>
  <c r="S107" i="35"/>
  <c r="R107" i="35"/>
  <c r="Q107" i="35"/>
  <c r="P107" i="35"/>
  <c r="O107" i="35"/>
  <c r="N107" i="35"/>
  <c r="K107" i="35"/>
  <c r="J107" i="35"/>
  <c r="F107" i="35"/>
  <c r="HK106" i="35"/>
  <c r="HJ106" i="35"/>
  <c r="HI106" i="35"/>
  <c r="HH106" i="35"/>
  <c r="HF106" i="35"/>
  <c r="HE106" i="35"/>
  <c r="HD106" i="35"/>
  <c r="HC106" i="35"/>
  <c r="HA106" i="35"/>
  <c r="GZ106" i="35"/>
  <c r="GY106" i="35"/>
  <c r="GX106" i="35"/>
  <c r="GW106" i="35"/>
  <c r="GV106" i="35"/>
  <c r="GU106" i="35"/>
  <c r="GT106" i="35"/>
  <c r="GS106" i="35"/>
  <c r="GR106" i="35"/>
  <c r="GQ106" i="35"/>
  <c r="GP106" i="35"/>
  <c r="GO106" i="35"/>
  <c r="GN106" i="35"/>
  <c r="GM106" i="35"/>
  <c r="GL106" i="35"/>
  <c r="GK106" i="35"/>
  <c r="GJ106" i="35"/>
  <c r="GI106" i="35"/>
  <c r="GG106" i="35"/>
  <c r="GF106" i="35"/>
  <c r="GE106" i="35"/>
  <c r="GD106" i="35"/>
  <c r="GC106" i="35"/>
  <c r="GB106" i="35"/>
  <c r="GA106" i="35"/>
  <c r="FZ106" i="35"/>
  <c r="FY106" i="35"/>
  <c r="FX106" i="35"/>
  <c r="FW106" i="35"/>
  <c r="FV106" i="35"/>
  <c r="FU106" i="35"/>
  <c r="FT106" i="35"/>
  <c r="FS106" i="35"/>
  <c r="FR106" i="35"/>
  <c r="FQ106" i="35"/>
  <c r="FP106" i="35"/>
  <c r="FO106" i="35"/>
  <c r="FN106" i="35"/>
  <c r="FM106" i="35"/>
  <c r="FL106" i="35"/>
  <c r="FK106" i="35"/>
  <c r="FJ106" i="35"/>
  <c r="FI106" i="35"/>
  <c r="FH106" i="35"/>
  <c r="FG106" i="35"/>
  <c r="FF106" i="35"/>
  <c r="FD106" i="35"/>
  <c r="FC106" i="35"/>
  <c r="FB106" i="35"/>
  <c r="FA106" i="35"/>
  <c r="EZ106" i="35"/>
  <c r="EY106" i="35"/>
  <c r="EX106" i="35"/>
  <c r="EW106" i="35"/>
  <c r="EV106" i="35"/>
  <c r="EU106" i="35"/>
  <c r="ET106" i="35"/>
  <c r="ES106" i="35"/>
  <c r="ER106" i="35"/>
  <c r="EQ106" i="35"/>
  <c r="EP106" i="35"/>
  <c r="EO106" i="35"/>
  <c r="EN106" i="35"/>
  <c r="EM106" i="35"/>
  <c r="EL106" i="35"/>
  <c r="EK106" i="35"/>
  <c r="EJ106" i="35"/>
  <c r="EI106" i="35"/>
  <c r="EH106" i="35"/>
  <c r="EG106" i="35"/>
  <c r="EF106" i="35"/>
  <c r="EE106" i="35"/>
  <c r="ED106" i="35"/>
  <c r="EC106" i="35"/>
  <c r="EB106" i="35"/>
  <c r="EA106" i="35"/>
  <c r="DZ106" i="35"/>
  <c r="DY106" i="35"/>
  <c r="DX106" i="35"/>
  <c r="DW106" i="35"/>
  <c r="DV106" i="35"/>
  <c r="DU106" i="35"/>
  <c r="DT106" i="35"/>
  <c r="DS106" i="35"/>
  <c r="DR106" i="35"/>
  <c r="DQ106" i="35"/>
  <c r="DP106" i="35"/>
  <c r="DO106" i="35"/>
  <c r="DN106" i="35"/>
  <c r="DM106" i="35"/>
  <c r="DL106" i="35"/>
  <c r="DK106" i="35"/>
  <c r="DJ106" i="35"/>
  <c r="DI106" i="35"/>
  <c r="DH106" i="35"/>
  <c r="DG106" i="35"/>
  <c r="CZ106" i="35"/>
  <c r="CY106" i="35"/>
  <c r="CX106" i="35"/>
  <c r="CW106" i="35"/>
  <c r="CV106" i="35"/>
  <c r="CU106" i="35"/>
  <c r="CT106" i="35"/>
  <c r="CS106" i="35"/>
  <c r="CR106" i="35"/>
  <c r="CQ106" i="35"/>
  <c r="CP106" i="35"/>
  <c r="CO106" i="35"/>
  <c r="CN106" i="35"/>
  <c r="CM106" i="35"/>
  <c r="CL106" i="35"/>
  <c r="CK106" i="35"/>
  <c r="CJ106" i="35"/>
  <c r="CI106" i="35"/>
  <c r="CH106" i="35"/>
  <c r="CG106" i="35"/>
  <c r="CF106" i="35"/>
  <c r="CE106" i="35"/>
  <c r="CD106" i="35"/>
  <c r="CC106" i="35"/>
  <c r="CB106" i="35"/>
  <c r="CA106" i="35"/>
  <c r="BZ106" i="35"/>
  <c r="BY106" i="35"/>
  <c r="BX106" i="35"/>
  <c r="BW106" i="35"/>
  <c r="BP106" i="35"/>
  <c r="BO106" i="35"/>
  <c r="BN106" i="35"/>
  <c r="BM106" i="35"/>
  <c r="BL106" i="35"/>
  <c r="BK106" i="35"/>
  <c r="BJ106" i="35"/>
  <c r="BI106" i="35"/>
  <c r="BH106" i="35"/>
  <c r="BG106" i="35"/>
  <c r="BF106" i="35"/>
  <c r="BE106" i="35"/>
  <c r="BC106" i="35"/>
  <c r="BB106" i="35"/>
  <c r="BA106" i="35"/>
  <c r="AZ106" i="35"/>
  <c r="AY106" i="35"/>
  <c r="AW106" i="35"/>
  <c r="AV106" i="35"/>
  <c r="AU106" i="35"/>
  <c r="AS106" i="35"/>
  <c r="AR106" i="35"/>
  <c r="AQ106" i="35"/>
  <c r="AO106" i="35"/>
  <c r="AN106" i="35"/>
  <c r="AM106" i="35"/>
  <c r="AL106" i="35"/>
  <c r="AJ106" i="35"/>
  <c r="AI106" i="35"/>
  <c r="AH106" i="35"/>
  <c r="AE106" i="35"/>
  <c r="AD106" i="35"/>
  <c r="AC106" i="35"/>
  <c r="AB106" i="35"/>
  <c r="AA106" i="35"/>
  <c r="Z106" i="35"/>
  <c r="Y106" i="35"/>
  <c r="X106" i="35"/>
  <c r="W106" i="35"/>
  <c r="V106" i="35"/>
  <c r="U106" i="35"/>
  <c r="T106" i="35"/>
  <c r="S106" i="35"/>
  <c r="R106" i="35"/>
  <c r="Q106" i="35"/>
  <c r="P106" i="35"/>
  <c r="O106" i="35"/>
  <c r="N106" i="35"/>
  <c r="K106" i="35"/>
  <c r="J106" i="35"/>
  <c r="F106" i="35"/>
  <c r="K105" i="35"/>
  <c r="F105" i="35"/>
  <c r="HK104" i="35"/>
  <c r="HJ104" i="35"/>
  <c r="HI104" i="35"/>
  <c r="HH104" i="35"/>
  <c r="HF104" i="35"/>
  <c r="HE104" i="35"/>
  <c r="HD104" i="35"/>
  <c r="HC104" i="35"/>
  <c r="HA104" i="35"/>
  <c r="GZ104" i="35"/>
  <c r="GY104" i="35"/>
  <c r="GX104" i="35"/>
  <c r="GW104" i="35"/>
  <c r="GV104" i="35"/>
  <c r="GU104" i="35"/>
  <c r="GT104" i="35"/>
  <c r="GS104" i="35"/>
  <c r="GR104" i="35"/>
  <c r="GQ104" i="35"/>
  <c r="GP104" i="35"/>
  <c r="GO104" i="35"/>
  <c r="GN104" i="35"/>
  <c r="GM104" i="35"/>
  <c r="GL104" i="35"/>
  <c r="GK104" i="35"/>
  <c r="GJ104" i="35"/>
  <c r="GI104" i="35"/>
  <c r="GG104" i="35"/>
  <c r="GF104" i="35"/>
  <c r="GE104" i="35"/>
  <c r="GD104" i="35"/>
  <c r="GC104" i="35"/>
  <c r="GB104" i="35"/>
  <c r="GA104" i="35"/>
  <c r="FZ104" i="35"/>
  <c r="FY104" i="35"/>
  <c r="FX104" i="35"/>
  <c r="FW104" i="35"/>
  <c r="FV104" i="35"/>
  <c r="FU104" i="35"/>
  <c r="FT104" i="35"/>
  <c r="FS104" i="35"/>
  <c r="FR104" i="35"/>
  <c r="FQ104" i="35"/>
  <c r="FP104" i="35"/>
  <c r="FO104" i="35"/>
  <c r="FN104" i="35"/>
  <c r="FM104" i="35"/>
  <c r="FL104" i="35"/>
  <c r="FK104" i="35"/>
  <c r="FJ104" i="35"/>
  <c r="FI104" i="35"/>
  <c r="FH104" i="35"/>
  <c r="FG104" i="35"/>
  <c r="FF104" i="35"/>
  <c r="FD104" i="35"/>
  <c r="FC104" i="35"/>
  <c r="FB104" i="35"/>
  <c r="FA104" i="35"/>
  <c r="EZ104" i="35"/>
  <c r="EY104" i="35"/>
  <c r="EX104" i="35"/>
  <c r="EW104" i="35"/>
  <c r="EV104" i="35"/>
  <c r="EU104" i="35"/>
  <c r="ET104" i="35"/>
  <c r="ES104" i="35"/>
  <c r="ER104" i="35"/>
  <c r="EQ104" i="35"/>
  <c r="EP104" i="35"/>
  <c r="EO104" i="35"/>
  <c r="EN104" i="35"/>
  <c r="EM104" i="35"/>
  <c r="EL104" i="35"/>
  <c r="EK104" i="35"/>
  <c r="EJ104" i="35"/>
  <c r="EI104" i="35"/>
  <c r="EH104" i="35"/>
  <c r="EG104" i="35"/>
  <c r="EF104" i="35"/>
  <c r="EE104" i="35"/>
  <c r="ED104" i="35"/>
  <c r="EC104" i="35"/>
  <c r="EB104" i="35"/>
  <c r="EA104" i="35"/>
  <c r="DZ104" i="35"/>
  <c r="DY104" i="35"/>
  <c r="DX104" i="35"/>
  <c r="DW104" i="35"/>
  <c r="DV104" i="35"/>
  <c r="DU104" i="35"/>
  <c r="DT104" i="35"/>
  <c r="DS104" i="35"/>
  <c r="DR104" i="35"/>
  <c r="DQ104" i="35"/>
  <c r="DP104" i="35"/>
  <c r="DO104" i="35"/>
  <c r="DN104" i="35"/>
  <c r="DM104" i="35"/>
  <c r="DL104" i="35"/>
  <c r="DK104" i="35"/>
  <c r="DJ104" i="35"/>
  <c r="DI104" i="35"/>
  <c r="DH104" i="35"/>
  <c r="DG104" i="35"/>
  <c r="CZ104" i="35"/>
  <c r="CY104" i="35"/>
  <c r="CX104" i="35"/>
  <c r="CW104" i="35"/>
  <c r="CV104" i="35"/>
  <c r="CU104" i="35"/>
  <c r="CT104" i="35"/>
  <c r="CS104" i="35"/>
  <c r="CR104" i="35"/>
  <c r="CQ104" i="35"/>
  <c r="CP104" i="35"/>
  <c r="CO104" i="35"/>
  <c r="CN104" i="35"/>
  <c r="CM104" i="35"/>
  <c r="CL104" i="35"/>
  <c r="CK104" i="35"/>
  <c r="CJ104" i="35"/>
  <c r="CI104" i="35"/>
  <c r="CH104" i="35"/>
  <c r="CG104" i="35"/>
  <c r="CF104" i="35"/>
  <c r="CE104" i="35"/>
  <c r="CD104" i="35"/>
  <c r="CC104" i="35"/>
  <c r="CB104" i="35"/>
  <c r="CA104" i="35"/>
  <c r="BZ104" i="35"/>
  <c r="BY104" i="35"/>
  <c r="BX104" i="35"/>
  <c r="BW104" i="35"/>
  <c r="BP104" i="35"/>
  <c r="BO104" i="35"/>
  <c r="BN104" i="35"/>
  <c r="BM104" i="35"/>
  <c r="BL104" i="35"/>
  <c r="BK104" i="35"/>
  <c r="BJ104" i="35"/>
  <c r="BI104" i="35"/>
  <c r="BH104" i="35"/>
  <c r="BG104" i="35"/>
  <c r="BF104" i="35"/>
  <c r="BE104" i="35"/>
  <c r="BC104" i="35"/>
  <c r="BB104" i="35"/>
  <c r="BA104" i="35"/>
  <c r="AZ104" i="35"/>
  <c r="AY104" i="35"/>
  <c r="AW104" i="35"/>
  <c r="AV104" i="35"/>
  <c r="AU104" i="35"/>
  <c r="AS104" i="35"/>
  <c r="AR104" i="35"/>
  <c r="AQ104" i="35"/>
  <c r="AO104" i="35"/>
  <c r="AN104" i="35"/>
  <c r="AM104" i="35"/>
  <c r="AL104" i="35"/>
  <c r="AJ104" i="35"/>
  <c r="AI104" i="35"/>
  <c r="AH104" i="35"/>
  <c r="AE104" i="35"/>
  <c r="AD104" i="35"/>
  <c r="AC104" i="35"/>
  <c r="AB104" i="35"/>
  <c r="AA104" i="35"/>
  <c r="Z104" i="35"/>
  <c r="Y104" i="35"/>
  <c r="X104" i="35"/>
  <c r="W104" i="35"/>
  <c r="V104" i="35"/>
  <c r="U104" i="35"/>
  <c r="T104" i="35"/>
  <c r="S104" i="35"/>
  <c r="R104" i="35"/>
  <c r="Q104" i="35"/>
  <c r="P104" i="35"/>
  <c r="O104" i="35"/>
  <c r="N104" i="35"/>
  <c r="K104" i="35"/>
  <c r="J104" i="35"/>
  <c r="F104" i="35"/>
  <c r="HK103" i="35"/>
  <c r="HJ103" i="35"/>
  <c r="HI103" i="35"/>
  <c r="HH103" i="35"/>
  <c r="HF103" i="35"/>
  <c r="HE103" i="35"/>
  <c r="HD103" i="35"/>
  <c r="HC103" i="35"/>
  <c r="HA103" i="35"/>
  <c r="GZ103" i="35"/>
  <c r="GY103" i="35"/>
  <c r="GX103" i="35"/>
  <c r="GW103" i="35"/>
  <c r="GV103" i="35"/>
  <c r="GU103" i="35"/>
  <c r="GT103" i="35"/>
  <c r="GS103" i="35"/>
  <c r="GR103" i="35"/>
  <c r="GQ103" i="35"/>
  <c r="GP103" i="35"/>
  <c r="GO103" i="35"/>
  <c r="GN103" i="35"/>
  <c r="GM103" i="35"/>
  <c r="GL103" i="35"/>
  <c r="GK103" i="35"/>
  <c r="GJ103" i="35"/>
  <c r="GI103" i="35"/>
  <c r="GG103" i="35"/>
  <c r="GF103" i="35"/>
  <c r="GE103" i="35"/>
  <c r="GD103" i="35"/>
  <c r="GC103" i="35"/>
  <c r="GB103" i="35"/>
  <c r="GA103" i="35"/>
  <c r="FZ103" i="35"/>
  <c r="FY103" i="35"/>
  <c r="FX103" i="35"/>
  <c r="FW103" i="35"/>
  <c r="FV103" i="35"/>
  <c r="FU103" i="35"/>
  <c r="FT103" i="35"/>
  <c r="FS103" i="35"/>
  <c r="FR103" i="35"/>
  <c r="FQ103" i="35"/>
  <c r="FP103" i="35"/>
  <c r="FO103" i="35"/>
  <c r="FN103" i="35"/>
  <c r="FM103" i="35"/>
  <c r="FL103" i="35"/>
  <c r="FK103" i="35"/>
  <c r="FJ103" i="35"/>
  <c r="FI103" i="35"/>
  <c r="FH103" i="35"/>
  <c r="FG103" i="35"/>
  <c r="FF103" i="35"/>
  <c r="FD103" i="35"/>
  <c r="FC103" i="35"/>
  <c r="FB103" i="35"/>
  <c r="FA103" i="35"/>
  <c r="EZ103" i="35"/>
  <c r="EY103" i="35"/>
  <c r="EX103" i="35"/>
  <c r="EW103" i="35"/>
  <c r="EV103" i="35"/>
  <c r="EU103" i="35"/>
  <c r="ET103" i="35"/>
  <c r="ES103" i="35"/>
  <c r="ER103" i="35"/>
  <c r="EQ103" i="35"/>
  <c r="EP103" i="35"/>
  <c r="EO103" i="35"/>
  <c r="EN103" i="35"/>
  <c r="EM103" i="35"/>
  <c r="EL103" i="35"/>
  <c r="EK103" i="35"/>
  <c r="EJ103" i="35"/>
  <c r="EI103" i="35"/>
  <c r="EH103" i="35"/>
  <c r="EG103" i="35"/>
  <c r="EF103" i="35"/>
  <c r="EE103" i="35"/>
  <c r="ED103" i="35"/>
  <c r="EC103" i="35"/>
  <c r="EB103" i="35"/>
  <c r="EA103" i="35"/>
  <c r="DZ103" i="35"/>
  <c r="DY103" i="35"/>
  <c r="DX103" i="35"/>
  <c r="DW103" i="35"/>
  <c r="DV103" i="35"/>
  <c r="DU103" i="35"/>
  <c r="DT103" i="35"/>
  <c r="DS103" i="35"/>
  <c r="DR103" i="35"/>
  <c r="DQ103" i="35"/>
  <c r="DP103" i="35"/>
  <c r="DO103" i="35"/>
  <c r="DN103" i="35"/>
  <c r="DM103" i="35"/>
  <c r="DL103" i="35"/>
  <c r="DK103" i="35"/>
  <c r="DJ103" i="35"/>
  <c r="DI103" i="35"/>
  <c r="DH103" i="35"/>
  <c r="DG103" i="35"/>
  <c r="CZ103" i="35"/>
  <c r="CY103" i="35"/>
  <c r="CX103" i="35"/>
  <c r="CW103" i="35"/>
  <c r="CV103" i="35"/>
  <c r="CU103" i="35"/>
  <c r="CT103" i="35"/>
  <c r="CS103" i="35"/>
  <c r="CR103" i="35"/>
  <c r="CQ103" i="35"/>
  <c r="CP103" i="35"/>
  <c r="CO103" i="35"/>
  <c r="CN103" i="35"/>
  <c r="CM103" i="35"/>
  <c r="CL103" i="35"/>
  <c r="CK103" i="35"/>
  <c r="CJ103" i="35"/>
  <c r="CI103" i="35"/>
  <c r="CH103" i="35"/>
  <c r="CG103" i="35"/>
  <c r="CF103" i="35"/>
  <c r="CE103" i="35"/>
  <c r="CD103" i="35"/>
  <c r="CC103" i="35"/>
  <c r="CB103" i="35"/>
  <c r="CA103" i="35"/>
  <c r="BZ103" i="35"/>
  <c r="BY103" i="35"/>
  <c r="BX103" i="35"/>
  <c r="BW103" i="35"/>
  <c r="BP103" i="35"/>
  <c r="BO103" i="35"/>
  <c r="BN103" i="35"/>
  <c r="BM103" i="35"/>
  <c r="BL103" i="35"/>
  <c r="BK103" i="35"/>
  <c r="BJ103" i="35"/>
  <c r="BI103" i="35"/>
  <c r="BH103" i="35"/>
  <c r="BG103" i="35"/>
  <c r="BF103" i="35"/>
  <c r="BE103" i="35"/>
  <c r="BC103" i="35"/>
  <c r="BB103" i="35"/>
  <c r="BA103" i="35"/>
  <c r="AZ103" i="35"/>
  <c r="AY103" i="35"/>
  <c r="AW103" i="35"/>
  <c r="AV103" i="35"/>
  <c r="AU103" i="35"/>
  <c r="AS103" i="35"/>
  <c r="AR103" i="35"/>
  <c r="AQ103" i="35"/>
  <c r="AO103" i="35"/>
  <c r="AN103" i="35"/>
  <c r="AM103" i="35"/>
  <c r="AL103" i="35"/>
  <c r="AJ103" i="35"/>
  <c r="AI103" i="35"/>
  <c r="AH103" i="35"/>
  <c r="AE103" i="35"/>
  <c r="AD103" i="35"/>
  <c r="AC103" i="35"/>
  <c r="AB103" i="35"/>
  <c r="AA103" i="35"/>
  <c r="Z103" i="35"/>
  <c r="Y103" i="35"/>
  <c r="X103" i="35"/>
  <c r="W103" i="35"/>
  <c r="V103" i="35"/>
  <c r="U103" i="35"/>
  <c r="T103" i="35"/>
  <c r="S103" i="35"/>
  <c r="R103" i="35"/>
  <c r="Q103" i="35"/>
  <c r="P103" i="35"/>
  <c r="O103" i="35"/>
  <c r="N103" i="35"/>
  <c r="K103" i="35"/>
  <c r="J103" i="35"/>
  <c r="F103" i="35"/>
  <c r="HK102" i="35"/>
  <c r="HJ102" i="35"/>
  <c r="HI102" i="35"/>
  <c r="HH102" i="35"/>
  <c r="HF102" i="35"/>
  <c r="HE102" i="35"/>
  <c r="HD102" i="35"/>
  <c r="HC102" i="35"/>
  <c r="HA102" i="35"/>
  <c r="GZ102" i="35"/>
  <c r="GY102" i="35"/>
  <c r="GX102" i="35"/>
  <c r="GW102" i="35"/>
  <c r="GV102" i="35"/>
  <c r="GU102" i="35"/>
  <c r="GT102" i="35"/>
  <c r="GS102" i="35"/>
  <c r="GR102" i="35"/>
  <c r="GQ102" i="35"/>
  <c r="GP102" i="35"/>
  <c r="GO102" i="35"/>
  <c r="GN102" i="35"/>
  <c r="GM102" i="35"/>
  <c r="GL102" i="35"/>
  <c r="GK102" i="35"/>
  <c r="GJ102" i="35"/>
  <c r="GI102" i="35"/>
  <c r="GG102" i="35"/>
  <c r="GF102" i="35"/>
  <c r="GE102" i="35"/>
  <c r="GD102" i="35"/>
  <c r="GC102" i="35"/>
  <c r="GB102" i="35"/>
  <c r="GA102" i="35"/>
  <c r="FZ102" i="35"/>
  <c r="FY102" i="35"/>
  <c r="FX102" i="35"/>
  <c r="FW102" i="35"/>
  <c r="FV102" i="35"/>
  <c r="FU102" i="35"/>
  <c r="FT102" i="35"/>
  <c r="FS102" i="35"/>
  <c r="FR102" i="35"/>
  <c r="FQ102" i="35"/>
  <c r="FP102" i="35"/>
  <c r="FO102" i="35"/>
  <c r="FN102" i="35"/>
  <c r="FM102" i="35"/>
  <c r="FL102" i="35"/>
  <c r="FK102" i="35"/>
  <c r="FJ102" i="35"/>
  <c r="FI102" i="35"/>
  <c r="FH102" i="35"/>
  <c r="FG102" i="35"/>
  <c r="FF102" i="35"/>
  <c r="FD102" i="35"/>
  <c r="FC102" i="35"/>
  <c r="FB102" i="35"/>
  <c r="FA102" i="35"/>
  <c r="EZ102" i="35"/>
  <c r="EY102" i="35"/>
  <c r="EX102" i="35"/>
  <c r="EW102" i="35"/>
  <c r="EV102" i="35"/>
  <c r="EU102" i="35"/>
  <c r="ET102" i="35"/>
  <c r="ES102" i="35"/>
  <c r="ER102" i="35"/>
  <c r="EQ102" i="35"/>
  <c r="EP102" i="35"/>
  <c r="EO102" i="35"/>
  <c r="EN102" i="35"/>
  <c r="EM102" i="35"/>
  <c r="EL102" i="35"/>
  <c r="EK102" i="35"/>
  <c r="EJ102" i="35"/>
  <c r="EI102" i="35"/>
  <c r="EH102" i="35"/>
  <c r="EG102" i="35"/>
  <c r="EF102" i="35"/>
  <c r="EE102" i="35"/>
  <c r="ED102" i="35"/>
  <c r="EC102" i="35"/>
  <c r="EB102" i="35"/>
  <c r="EA102" i="35"/>
  <c r="DZ102" i="35"/>
  <c r="DY102" i="35"/>
  <c r="DX102" i="35"/>
  <c r="DW102" i="35"/>
  <c r="DV102" i="35"/>
  <c r="DU102" i="35"/>
  <c r="DT102" i="35"/>
  <c r="DS102" i="35"/>
  <c r="DR102" i="35"/>
  <c r="DQ102" i="35"/>
  <c r="DP102" i="35"/>
  <c r="DO102" i="35"/>
  <c r="DN102" i="35"/>
  <c r="DM102" i="35"/>
  <c r="DL102" i="35"/>
  <c r="DK102" i="35"/>
  <c r="DJ102" i="35"/>
  <c r="DI102" i="35"/>
  <c r="DH102" i="35"/>
  <c r="DG102" i="35"/>
  <c r="CZ102" i="35"/>
  <c r="CY102" i="35"/>
  <c r="CX102" i="35"/>
  <c r="CW102" i="35"/>
  <c r="CV102" i="35"/>
  <c r="CU102" i="35"/>
  <c r="CT102" i="35"/>
  <c r="CS102" i="35"/>
  <c r="CR102" i="35"/>
  <c r="CQ102" i="35"/>
  <c r="CP102" i="35"/>
  <c r="CO102" i="35"/>
  <c r="CN102" i="35"/>
  <c r="CM102" i="35"/>
  <c r="CL102" i="35"/>
  <c r="CK102" i="35"/>
  <c r="CJ102" i="35"/>
  <c r="CI102" i="35"/>
  <c r="CH102" i="35"/>
  <c r="CG102" i="35"/>
  <c r="CF102" i="35"/>
  <c r="CE102" i="35"/>
  <c r="CD102" i="35"/>
  <c r="CC102" i="35"/>
  <c r="CB102" i="35"/>
  <c r="CA102" i="35"/>
  <c r="BZ102" i="35"/>
  <c r="BY102" i="35"/>
  <c r="BX102" i="35"/>
  <c r="BW102" i="35"/>
  <c r="BP102" i="35"/>
  <c r="BO102" i="35"/>
  <c r="BN102" i="35"/>
  <c r="BM102" i="35"/>
  <c r="BL102" i="35"/>
  <c r="BK102" i="35"/>
  <c r="BJ102" i="35"/>
  <c r="BI102" i="35"/>
  <c r="BH102" i="35"/>
  <c r="BG102" i="35"/>
  <c r="BF102" i="35"/>
  <c r="BE102" i="35"/>
  <c r="BC102" i="35"/>
  <c r="BB102" i="35"/>
  <c r="BA102" i="35"/>
  <c r="AZ102" i="35"/>
  <c r="AY102" i="35"/>
  <c r="AW102" i="35"/>
  <c r="AV102" i="35"/>
  <c r="AU102" i="35"/>
  <c r="AS102" i="35"/>
  <c r="AR102" i="35"/>
  <c r="AQ102" i="35"/>
  <c r="AO102" i="35"/>
  <c r="AN102" i="35"/>
  <c r="AM102" i="35"/>
  <c r="AL102" i="35"/>
  <c r="AJ102" i="35"/>
  <c r="AI102" i="35"/>
  <c r="AH102" i="35"/>
  <c r="AE102" i="35"/>
  <c r="AD102" i="35"/>
  <c r="AC102" i="35"/>
  <c r="AB102" i="35"/>
  <c r="AA102" i="35"/>
  <c r="Z102" i="35"/>
  <c r="Y102" i="35"/>
  <c r="X102" i="35"/>
  <c r="W102" i="35"/>
  <c r="V102" i="35"/>
  <c r="U102" i="35"/>
  <c r="T102" i="35"/>
  <c r="S102" i="35"/>
  <c r="R102" i="35"/>
  <c r="Q102" i="35"/>
  <c r="P102" i="35"/>
  <c r="O102" i="35"/>
  <c r="N102" i="35"/>
  <c r="K102" i="35"/>
  <c r="J102" i="35"/>
  <c r="F102" i="35"/>
  <c r="HK101" i="35"/>
  <c r="HJ101" i="35"/>
  <c r="HI101" i="35"/>
  <c r="HH101" i="35"/>
  <c r="HF101" i="35"/>
  <c r="HE101" i="35"/>
  <c r="HD101" i="35"/>
  <c r="HC101" i="35"/>
  <c r="HA101" i="35"/>
  <c r="GZ101" i="35"/>
  <c r="GY101" i="35"/>
  <c r="GX101" i="35"/>
  <c r="GW101" i="35"/>
  <c r="GV101" i="35"/>
  <c r="GU101" i="35"/>
  <c r="GT101" i="35"/>
  <c r="GS101" i="35"/>
  <c r="GR101" i="35"/>
  <c r="GQ101" i="35"/>
  <c r="GP101" i="35"/>
  <c r="GO101" i="35"/>
  <c r="GN101" i="35"/>
  <c r="GM101" i="35"/>
  <c r="GL101" i="35"/>
  <c r="GK101" i="35"/>
  <c r="GJ101" i="35"/>
  <c r="GI101" i="35"/>
  <c r="GG101" i="35"/>
  <c r="GF101" i="35"/>
  <c r="GE101" i="35"/>
  <c r="GD101" i="35"/>
  <c r="GC101" i="35"/>
  <c r="GB101" i="35"/>
  <c r="GA101" i="35"/>
  <c r="FZ101" i="35"/>
  <c r="FY101" i="35"/>
  <c r="FX101" i="35"/>
  <c r="FW101" i="35"/>
  <c r="FV101" i="35"/>
  <c r="FU101" i="35"/>
  <c r="FT101" i="35"/>
  <c r="FS101" i="35"/>
  <c r="FR101" i="35"/>
  <c r="FQ101" i="35"/>
  <c r="FP101" i="35"/>
  <c r="FO101" i="35"/>
  <c r="FN101" i="35"/>
  <c r="FM101" i="35"/>
  <c r="FL101" i="35"/>
  <c r="FK101" i="35"/>
  <c r="FJ101" i="35"/>
  <c r="FI101" i="35"/>
  <c r="FH101" i="35"/>
  <c r="FG101" i="35"/>
  <c r="FF101" i="35"/>
  <c r="FD101" i="35"/>
  <c r="FC101" i="35"/>
  <c r="FB101" i="35"/>
  <c r="FA101" i="35"/>
  <c r="EZ101" i="35"/>
  <c r="EY101" i="35"/>
  <c r="EX101" i="35"/>
  <c r="EW101" i="35"/>
  <c r="EV101" i="35"/>
  <c r="EU101" i="35"/>
  <c r="ET101" i="35"/>
  <c r="ES101" i="35"/>
  <c r="ER101" i="35"/>
  <c r="EQ101" i="35"/>
  <c r="EP101" i="35"/>
  <c r="EO101" i="35"/>
  <c r="EN101" i="35"/>
  <c r="EM101" i="35"/>
  <c r="EL101" i="35"/>
  <c r="EK101" i="35"/>
  <c r="EJ101" i="35"/>
  <c r="EI101" i="35"/>
  <c r="EH101" i="35"/>
  <c r="EG101" i="35"/>
  <c r="EF101" i="35"/>
  <c r="EE101" i="35"/>
  <c r="ED101" i="35"/>
  <c r="EC101" i="35"/>
  <c r="EB101" i="35"/>
  <c r="EA101" i="35"/>
  <c r="DZ101" i="35"/>
  <c r="DY101" i="35"/>
  <c r="DX101" i="35"/>
  <c r="DW101" i="35"/>
  <c r="DV101" i="35"/>
  <c r="DU101" i="35"/>
  <c r="DT101" i="35"/>
  <c r="DS101" i="35"/>
  <c r="DR101" i="35"/>
  <c r="DQ101" i="35"/>
  <c r="DP101" i="35"/>
  <c r="DO101" i="35"/>
  <c r="DN101" i="35"/>
  <c r="DM101" i="35"/>
  <c r="DL101" i="35"/>
  <c r="DK101" i="35"/>
  <c r="DJ101" i="35"/>
  <c r="DI101" i="35"/>
  <c r="DH101" i="35"/>
  <c r="DG101" i="35"/>
  <c r="CZ101" i="35"/>
  <c r="CY101" i="35"/>
  <c r="CX101" i="35"/>
  <c r="CW101" i="35"/>
  <c r="CV101" i="35"/>
  <c r="CU101" i="35"/>
  <c r="CT101" i="35"/>
  <c r="CS101" i="35"/>
  <c r="CR101" i="35"/>
  <c r="CQ101" i="35"/>
  <c r="CP101" i="35"/>
  <c r="CO101" i="35"/>
  <c r="CN101" i="35"/>
  <c r="CM101" i="35"/>
  <c r="CL101" i="35"/>
  <c r="CK101" i="35"/>
  <c r="CJ101" i="35"/>
  <c r="CI101" i="35"/>
  <c r="CH101" i="35"/>
  <c r="CG101" i="35"/>
  <c r="CF101" i="35"/>
  <c r="CE101" i="35"/>
  <c r="CD101" i="35"/>
  <c r="CC101" i="35"/>
  <c r="CB101" i="35"/>
  <c r="CA101" i="35"/>
  <c r="BZ101" i="35"/>
  <c r="BY101" i="35"/>
  <c r="BX101" i="35"/>
  <c r="BW101" i="35"/>
  <c r="BP101" i="35"/>
  <c r="BO101" i="35"/>
  <c r="BN101" i="35"/>
  <c r="BM101" i="35"/>
  <c r="BL101" i="35"/>
  <c r="BK101" i="35"/>
  <c r="BJ101" i="35"/>
  <c r="BI101" i="35"/>
  <c r="BH101" i="35"/>
  <c r="BG101" i="35"/>
  <c r="BF101" i="35"/>
  <c r="BE101" i="35"/>
  <c r="BC101" i="35"/>
  <c r="BB101" i="35"/>
  <c r="BA101" i="35"/>
  <c r="AZ101" i="35"/>
  <c r="AY101" i="35"/>
  <c r="AW101" i="35"/>
  <c r="AV101" i="35"/>
  <c r="AU101" i="35"/>
  <c r="AS101" i="35"/>
  <c r="AR101" i="35"/>
  <c r="AQ101" i="35"/>
  <c r="AO101" i="35"/>
  <c r="AN101" i="35"/>
  <c r="AM101" i="35"/>
  <c r="AL101" i="35"/>
  <c r="AJ101" i="35"/>
  <c r="AI101" i="35"/>
  <c r="AH101" i="35"/>
  <c r="AE101" i="35"/>
  <c r="AD101" i="35"/>
  <c r="AC101" i="35"/>
  <c r="AB101" i="35"/>
  <c r="AA101" i="35"/>
  <c r="Z101" i="35"/>
  <c r="Y101" i="35"/>
  <c r="X101" i="35"/>
  <c r="W101" i="35"/>
  <c r="V101" i="35"/>
  <c r="U101" i="35"/>
  <c r="T101" i="35"/>
  <c r="S101" i="35"/>
  <c r="R101" i="35"/>
  <c r="Q101" i="35"/>
  <c r="P101" i="35"/>
  <c r="O101" i="35"/>
  <c r="N101" i="35"/>
  <c r="K101" i="35"/>
  <c r="J101" i="35"/>
  <c r="F101" i="35"/>
  <c r="HK100" i="35"/>
  <c r="HJ100" i="35"/>
  <c r="HI100" i="35"/>
  <c r="HH100" i="35"/>
  <c r="HF100" i="35"/>
  <c r="HE100" i="35"/>
  <c r="HD100" i="35"/>
  <c r="HC100" i="35"/>
  <c r="HA100" i="35"/>
  <c r="GZ100" i="35"/>
  <c r="GY100" i="35"/>
  <c r="GX100" i="35"/>
  <c r="GW100" i="35"/>
  <c r="GV100" i="35"/>
  <c r="GU100" i="35"/>
  <c r="GT100" i="35"/>
  <c r="GS100" i="35"/>
  <c r="GR100" i="35"/>
  <c r="GQ100" i="35"/>
  <c r="GP100" i="35"/>
  <c r="GO100" i="35"/>
  <c r="GN100" i="35"/>
  <c r="GM100" i="35"/>
  <c r="GL100" i="35"/>
  <c r="GK100" i="35"/>
  <c r="GJ100" i="35"/>
  <c r="GI100" i="35"/>
  <c r="GG100" i="35"/>
  <c r="GF100" i="35"/>
  <c r="GE100" i="35"/>
  <c r="GD100" i="35"/>
  <c r="GC100" i="35"/>
  <c r="GB100" i="35"/>
  <c r="GA100" i="35"/>
  <c r="FZ100" i="35"/>
  <c r="FY100" i="35"/>
  <c r="FX100" i="35"/>
  <c r="FW100" i="35"/>
  <c r="FV100" i="35"/>
  <c r="FU100" i="35"/>
  <c r="FT100" i="35"/>
  <c r="FS100" i="35"/>
  <c r="FR100" i="35"/>
  <c r="FQ100" i="35"/>
  <c r="FP100" i="35"/>
  <c r="FO100" i="35"/>
  <c r="FN100" i="35"/>
  <c r="FM100" i="35"/>
  <c r="FL100" i="35"/>
  <c r="FK100" i="35"/>
  <c r="FJ100" i="35"/>
  <c r="FI100" i="35"/>
  <c r="FH100" i="35"/>
  <c r="FG100" i="35"/>
  <c r="FF100" i="35"/>
  <c r="FD100" i="35"/>
  <c r="FC100" i="35"/>
  <c r="FB100" i="35"/>
  <c r="FA100" i="35"/>
  <c r="EZ100" i="35"/>
  <c r="EY100" i="35"/>
  <c r="EX100" i="35"/>
  <c r="EW100" i="35"/>
  <c r="EV100" i="35"/>
  <c r="EU100" i="35"/>
  <c r="ET100" i="35"/>
  <c r="ES100" i="35"/>
  <c r="ER100" i="35"/>
  <c r="EQ100" i="35"/>
  <c r="EP100" i="35"/>
  <c r="EO100" i="35"/>
  <c r="EN100" i="35"/>
  <c r="EM100" i="35"/>
  <c r="EL100" i="35"/>
  <c r="EK100" i="35"/>
  <c r="EJ100" i="35"/>
  <c r="EI100" i="35"/>
  <c r="EH100" i="35"/>
  <c r="EG100" i="35"/>
  <c r="EF100" i="35"/>
  <c r="EE100" i="35"/>
  <c r="ED100" i="35"/>
  <c r="EC100" i="35"/>
  <c r="EB100" i="35"/>
  <c r="EA100" i="35"/>
  <c r="DZ100" i="35"/>
  <c r="DY100" i="35"/>
  <c r="DX100" i="35"/>
  <c r="DW100" i="35"/>
  <c r="DV100" i="35"/>
  <c r="DU100" i="35"/>
  <c r="DT100" i="35"/>
  <c r="DS100" i="35"/>
  <c r="DR100" i="35"/>
  <c r="DQ100" i="35"/>
  <c r="DP100" i="35"/>
  <c r="DO100" i="35"/>
  <c r="DN100" i="35"/>
  <c r="DM100" i="35"/>
  <c r="DL100" i="35"/>
  <c r="DK100" i="35"/>
  <c r="DJ100" i="35"/>
  <c r="DI100" i="35"/>
  <c r="DH100" i="35"/>
  <c r="DG100" i="35"/>
  <c r="CZ100" i="35"/>
  <c r="CY100" i="35"/>
  <c r="CX100" i="35"/>
  <c r="CW100" i="35"/>
  <c r="CV100" i="35"/>
  <c r="CU100" i="35"/>
  <c r="CT100" i="35"/>
  <c r="CS100" i="35"/>
  <c r="CR100" i="35"/>
  <c r="CQ100" i="35"/>
  <c r="CP100" i="35"/>
  <c r="CO100" i="35"/>
  <c r="CN100" i="35"/>
  <c r="CM100" i="35"/>
  <c r="CL100" i="35"/>
  <c r="CK100" i="35"/>
  <c r="CJ100" i="35"/>
  <c r="CI100" i="35"/>
  <c r="CH100" i="35"/>
  <c r="CG100" i="35"/>
  <c r="CF100" i="35"/>
  <c r="CE100" i="35"/>
  <c r="CD100" i="35"/>
  <c r="CC100" i="35"/>
  <c r="CB100" i="35"/>
  <c r="CA100" i="35"/>
  <c r="BZ100" i="35"/>
  <c r="BY100" i="35"/>
  <c r="BX100" i="35"/>
  <c r="BW100" i="35"/>
  <c r="BP100" i="35"/>
  <c r="BO100" i="35"/>
  <c r="BN100" i="35"/>
  <c r="BM100" i="35"/>
  <c r="BL100" i="35"/>
  <c r="BK100" i="35"/>
  <c r="BJ100" i="35"/>
  <c r="BI100" i="35"/>
  <c r="BH100" i="35"/>
  <c r="BG100" i="35"/>
  <c r="BF100" i="35"/>
  <c r="BE100" i="35"/>
  <c r="BC100" i="35"/>
  <c r="BB100" i="35"/>
  <c r="BA100" i="35"/>
  <c r="AZ100" i="35"/>
  <c r="AY100" i="35"/>
  <c r="AW100" i="35"/>
  <c r="AV100" i="35"/>
  <c r="AU100" i="35"/>
  <c r="AS100" i="35"/>
  <c r="AR100" i="35"/>
  <c r="AQ100" i="35"/>
  <c r="AO100" i="35"/>
  <c r="AN100" i="35"/>
  <c r="AM100" i="35"/>
  <c r="AL100" i="35"/>
  <c r="AJ100" i="35"/>
  <c r="AI100" i="35"/>
  <c r="AH100" i="35"/>
  <c r="AE100" i="35"/>
  <c r="AD100" i="35"/>
  <c r="AC100" i="35"/>
  <c r="AB100" i="35"/>
  <c r="AA100" i="35"/>
  <c r="Z100" i="35"/>
  <c r="Y100" i="35"/>
  <c r="X100" i="35"/>
  <c r="W100" i="35"/>
  <c r="V100" i="35"/>
  <c r="U100" i="35"/>
  <c r="T100" i="35"/>
  <c r="S100" i="35"/>
  <c r="R100" i="35"/>
  <c r="Q100" i="35"/>
  <c r="P100" i="35"/>
  <c r="O100" i="35"/>
  <c r="N100" i="35"/>
  <c r="K100" i="35"/>
  <c r="J100" i="35"/>
  <c r="F100" i="35"/>
  <c r="HK99" i="35"/>
  <c r="HJ99" i="35"/>
  <c r="HI99" i="35"/>
  <c r="HH99" i="35"/>
  <c r="HF99" i="35"/>
  <c r="HE99" i="35"/>
  <c r="HD99" i="35"/>
  <c r="HC99" i="35"/>
  <c r="HA99" i="35"/>
  <c r="GZ99" i="35"/>
  <c r="GY99" i="35"/>
  <c r="GX99" i="35"/>
  <c r="GW99" i="35"/>
  <c r="GV99" i="35"/>
  <c r="GU99" i="35"/>
  <c r="GT99" i="35"/>
  <c r="GS99" i="35"/>
  <c r="GR99" i="35"/>
  <c r="GQ99" i="35"/>
  <c r="GP99" i="35"/>
  <c r="GO99" i="35"/>
  <c r="GN99" i="35"/>
  <c r="GM99" i="35"/>
  <c r="GL99" i="35"/>
  <c r="GK99" i="35"/>
  <c r="GJ99" i="35"/>
  <c r="GI99" i="35"/>
  <c r="GG99" i="35"/>
  <c r="GF99" i="35"/>
  <c r="GE99" i="35"/>
  <c r="GD99" i="35"/>
  <c r="GC99" i="35"/>
  <c r="GB99" i="35"/>
  <c r="GA99" i="35"/>
  <c r="FZ99" i="35"/>
  <c r="FY99" i="35"/>
  <c r="FX99" i="35"/>
  <c r="FW99" i="35"/>
  <c r="FV99" i="35"/>
  <c r="FU99" i="35"/>
  <c r="FT99" i="35"/>
  <c r="FS99" i="35"/>
  <c r="FR99" i="35"/>
  <c r="FQ99" i="35"/>
  <c r="FP99" i="35"/>
  <c r="FO99" i="35"/>
  <c r="FN99" i="35"/>
  <c r="FM99" i="35"/>
  <c r="FL99" i="35"/>
  <c r="FK99" i="35"/>
  <c r="FJ99" i="35"/>
  <c r="FI99" i="35"/>
  <c r="FH99" i="35"/>
  <c r="FG99" i="35"/>
  <c r="FF99" i="35"/>
  <c r="FD99" i="35"/>
  <c r="FC99" i="35"/>
  <c r="FB99" i="35"/>
  <c r="FA99" i="35"/>
  <c r="EZ99" i="35"/>
  <c r="EY99" i="35"/>
  <c r="EX99" i="35"/>
  <c r="EW99" i="35"/>
  <c r="EV99" i="35"/>
  <c r="EU99" i="35"/>
  <c r="ET99" i="35"/>
  <c r="ES99" i="35"/>
  <c r="ER99" i="35"/>
  <c r="EQ99" i="35"/>
  <c r="EP99" i="35"/>
  <c r="EO99" i="35"/>
  <c r="EN99" i="35"/>
  <c r="EM99" i="35"/>
  <c r="EL99" i="35"/>
  <c r="EK99" i="35"/>
  <c r="EJ99" i="35"/>
  <c r="EI99" i="35"/>
  <c r="EH99" i="35"/>
  <c r="EG99" i="35"/>
  <c r="EF99" i="35"/>
  <c r="EE99" i="35"/>
  <c r="ED99" i="35"/>
  <c r="EC99" i="35"/>
  <c r="EB99" i="35"/>
  <c r="EA99" i="35"/>
  <c r="DZ99" i="35"/>
  <c r="DY99" i="35"/>
  <c r="DX99" i="35"/>
  <c r="DW99" i="35"/>
  <c r="DV99" i="35"/>
  <c r="DU99" i="35"/>
  <c r="DT99" i="35"/>
  <c r="DS99" i="35"/>
  <c r="DR99" i="35"/>
  <c r="DQ99" i="35"/>
  <c r="DP99" i="35"/>
  <c r="DO99" i="35"/>
  <c r="DN99" i="35"/>
  <c r="DM99" i="35"/>
  <c r="DL99" i="35"/>
  <c r="DK99" i="35"/>
  <c r="DJ99" i="35"/>
  <c r="DI99" i="35"/>
  <c r="DH99" i="35"/>
  <c r="DG99" i="35"/>
  <c r="CZ99" i="35"/>
  <c r="CY99" i="35"/>
  <c r="CX99" i="35"/>
  <c r="CW99" i="35"/>
  <c r="CV99" i="35"/>
  <c r="CU99" i="35"/>
  <c r="CT99" i="35"/>
  <c r="CS99" i="35"/>
  <c r="CR99" i="35"/>
  <c r="CQ99" i="35"/>
  <c r="CP99" i="35"/>
  <c r="CO99" i="35"/>
  <c r="CN99" i="35"/>
  <c r="CM99" i="35"/>
  <c r="CL99" i="35"/>
  <c r="CK99" i="35"/>
  <c r="CJ99" i="35"/>
  <c r="CI99" i="35"/>
  <c r="CH99" i="35"/>
  <c r="CG99" i="35"/>
  <c r="CF99" i="35"/>
  <c r="CE99" i="35"/>
  <c r="CD99" i="35"/>
  <c r="CC99" i="35"/>
  <c r="CB99" i="35"/>
  <c r="CA99" i="35"/>
  <c r="BZ99" i="35"/>
  <c r="BY99" i="35"/>
  <c r="BX99" i="35"/>
  <c r="BW99" i="35"/>
  <c r="BP99" i="35"/>
  <c r="BO99" i="35"/>
  <c r="BN99" i="35"/>
  <c r="BM99" i="35"/>
  <c r="BL99" i="35"/>
  <c r="BK99" i="35"/>
  <c r="BJ99" i="35"/>
  <c r="BI99" i="35"/>
  <c r="BH99" i="35"/>
  <c r="BG99" i="35"/>
  <c r="BF99" i="35"/>
  <c r="BE99" i="35"/>
  <c r="BC99" i="35"/>
  <c r="BB99" i="35"/>
  <c r="BA99" i="35"/>
  <c r="AZ99" i="35"/>
  <c r="AY99" i="35"/>
  <c r="AW99" i="35"/>
  <c r="AV99" i="35"/>
  <c r="AU99" i="35"/>
  <c r="AS99" i="35"/>
  <c r="AR99" i="35"/>
  <c r="AQ99" i="35"/>
  <c r="AO99" i="35"/>
  <c r="AN99" i="35"/>
  <c r="AM99" i="35"/>
  <c r="AL99" i="35"/>
  <c r="AJ99" i="35"/>
  <c r="AI99" i="35"/>
  <c r="AH99" i="35"/>
  <c r="AE99" i="35"/>
  <c r="AD99" i="35"/>
  <c r="AC99" i="35"/>
  <c r="AB99" i="35"/>
  <c r="AA99" i="35"/>
  <c r="Z99" i="35"/>
  <c r="Y99" i="35"/>
  <c r="X99" i="35"/>
  <c r="W99" i="35"/>
  <c r="V99" i="35"/>
  <c r="U99" i="35"/>
  <c r="T99" i="35"/>
  <c r="S99" i="35"/>
  <c r="R99" i="35"/>
  <c r="Q99" i="35"/>
  <c r="P99" i="35"/>
  <c r="O99" i="35"/>
  <c r="N99" i="35"/>
  <c r="K99" i="35"/>
  <c r="J99" i="35"/>
  <c r="F99" i="35"/>
  <c r="HK98" i="35"/>
  <c r="HJ98" i="35"/>
  <c r="HI98" i="35"/>
  <c r="HH98" i="35"/>
  <c r="HF98" i="35"/>
  <c r="HE98" i="35"/>
  <c r="HD98" i="35"/>
  <c r="HC98" i="35"/>
  <c r="HA98" i="35"/>
  <c r="GZ98" i="35"/>
  <c r="GY98" i="35"/>
  <c r="GX98" i="35"/>
  <c r="GW98" i="35"/>
  <c r="GV98" i="35"/>
  <c r="GU98" i="35"/>
  <c r="GT98" i="35"/>
  <c r="GS98" i="35"/>
  <c r="GR98" i="35"/>
  <c r="GQ98" i="35"/>
  <c r="GP98" i="35"/>
  <c r="GO98" i="35"/>
  <c r="GN98" i="35"/>
  <c r="GM98" i="35"/>
  <c r="GL98" i="35"/>
  <c r="GK98" i="35"/>
  <c r="GJ98" i="35"/>
  <c r="GI98" i="35"/>
  <c r="GG98" i="35"/>
  <c r="GF98" i="35"/>
  <c r="GE98" i="35"/>
  <c r="GD98" i="35"/>
  <c r="GC98" i="35"/>
  <c r="GB98" i="35"/>
  <c r="GA98" i="35"/>
  <c r="FZ98" i="35"/>
  <c r="FY98" i="35"/>
  <c r="FX98" i="35"/>
  <c r="FW98" i="35"/>
  <c r="FV98" i="35"/>
  <c r="FU98" i="35"/>
  <c r="FT98" i="35"/>
  <c r="FS98" i="35"/>
  <c r="FR98" i="35"/>
  <c r="FQ98" i="35"/>
  <c r="FP98" i="35"/>
  <c r="FO98" i="35"/>
  <c r="FN98" i="35"/>
  <c r="FM98" i="35"/>
  <c r="FL98" i="35"/>
  <c r="FK98" i="35"/>
  <c r="FJ98" i="35"/>
  <c r="FI98" i="35"/>
  <c r="FH98" i="35"/>
  <c r="FG98" i="35"/>
  <c r="FF98" i="35"/>
  <c r="FD98" i="35"/>
  <c r="FC98" i="35"/>
  <c r="FB98" i="35"/>
  <c r="FA98" i="35"/>
  <c r="EZ98" i="35"/>
  <c r="EY98" i="35"/>
  <c r="EX98" i="35"/>
  <c r="EW98" i="35"/>
  <c r="EV98" i="35"/>
  <c r="EU98" i="35"/>
  <c r="ET98" i="35"/>
  <c r="ES98" i="35"/>
  <c r="ER98" i="35"/>
  <c r="EQ98" i="35"/>
  <c r="EP98" i="35"/>
  <c r="EO98" i="35"/>
  <c r="EN98" i="35"/>
  <c r="EM98" i="35"/>
  <c r="EL98" i="35"/>
  <c r="EK98" i="35"/>
  <c r="EJ98" i="35"/>
  <c r="EI98" i="35"/>
  <c r="EH98" i="35"/>
  <c r="EG98" i="35"/>
  <c r="EF98" i="35"/>
  <c r="EE98" i="35"/>
  <c r="ED98" i="35"/>
  <c r="EC98" i="35"/>
  <c r="EB98" i="35"/>
  <c r="EA98" i="35"/>
  <c r="DZ98" i="35"/>
  <c r="DY98" i="35"/>
  <c r="DX98" i="35"/>
  <c r="DW98" i="35"/>
  <c r="DV98" i="35"/>
  <c r="DU98" i="35"/>
  <c r="DT98" i="35"/>
  <c r="DS98" i="35"/>
  <c r="DR98" i="35"/>
  <c r="DQ98" i="35"/>
  <c r="DP98" i="35"/>
  <c r="DO98" i="35"/>
  <c r="DN98" i="35"/>
  <c r="DM98" i="35"/>
  <c r="DL98" i="35"/>
  <c r="DK98" i="35"/>
  <c r="DJ98" i="35"/>
  <c r="DI98" i="35"/>
  <c r="DH98" i="35"/>
  <c r="DG98" i="35"/>
  <c r="CZ98" i="35"/>
  <c r="CY98" i="35"/>
  <c r="CX98" i="35"/>
  <c r="CW98" i="35"/>
  <c r="CV98" i="35"/>
  <c r="CU98" i="35"/>
  <c r="CT98" i="35"/>
  <c r="CS98" i="35"/>
  <c r="CR98" i="35"/>
  <c r="CQ98" i="35"/>
  <c r="CP98" i="35"/>
  <c r="CO98" i="35"/>
  <c r="CN98" i="35"/>
  <c r="CM98" i="35"/>
  <c r="CL98" i="35"/>
  <c r="CK98" i="35"/>
  <c r="CJ98" i="35"/>
  <c r="CI98" i="35"/>
  <c r="CH98" i="35"/>
  <c r="CG98" i="35"/>
  <c r="CF98" i="35"/>
  <c r="CE98" i="35"/>
  <c r="CD98" i="35"/>
  <c r="CC98" i="35"/>
  <c r="CB98" i="35"/>
  <c r="CA98" i="35"/>
  <c r="BZ98" i="35"/>
  <c r="BY98" i="35"/>
  <c r="BX98" i="35"/>
  <c r="BW98" i="35"/>
  <c r="BP98" i="35"/>
  <c r="BO98" i="35"/>
  <c r="BN98" i="35"/>
  <c r="BM98" i="35"/>
  <c r="BL98" i="35"/>
  <c r="BK98" i="35"/>
  <c r="BJ98" i="35"/>
  <c r="BI98" i="35"/>
  <c r="BH98" i="35"/>
  <c r="BG98" i="35"/>
  <c r="BF98" i="35"/>
  <c r="BE98" i="35"/>
  <c r="BC98" i="35"/>
  <c r="BB98" i="35"/>
  <c r="BA98" i="35"/>
  <c r="AZ98" i="35"/>
  <c r="AY98" i="35"/>
  <c r="AW98" i="35"/>
  <c r="AV98" i="35"/>
  <c r="AU98" i="35"/>
  <c r="AS98" i="35"/>
  <c r="AR98" i="35"/>
  <c r="AQ98" i="35"/>
  <c r="AO98" i="35"/>
  <c r="AN98" i="35"/>
  <c r="AM98" i="35"/>
  <c r="AL98" i="35"/>
  <c r="AJ98" i="35"/>
  <c r="AI98" i="35"/>
  <c r="AH98" i="35"/>
  <c r="AD98" i="35"/>
  <c r="AC98" i="35"/>
  <c r="AB98" i="35"/>
  <c r="AA98" i="35"/>
  <c r="Z98" i="35"/>
  <c r="Y98" i="35"/>
  <c r="X98" i="35"/>
  <c r="W98" i="35"/>
  <c r="V98" i="35"/>
  <c r="U98" i="35"/>
  <c r="T98" i="35"/>
  <c r="S98" i="35"/>
  <c r="R98" i="35"/>
  <c r="Q98" i="35"/>
  <c r="P98" i="35"/>
  <c r="O98" i="35"/>
  <c r="N98" i="35"/>
  <c r="K98" i="35"/>
  <c r="J98" i="35"/>
  <c r="F98" i="35"/>
  <c r="HK97" i="35"/>
  <c r="HJ97" i="35"/>
  <c r="HI97" i="35"/>
  <c r="HH97" i="35"/>
  <c r="HF97" i="35"/>
  <c r="HE97" i="35"/>
  <c r="HD97" i="35"/>
  <c r="HC97" i="35"/>
  <c r="HA97" i="35"/>
  <c r="GZ97" i="35"/>
  <c r="GY97" i="35"/>
  <c r="GX97" i="35"/>
  <c r="GW97" i="35"/>
  <c r="GV97" i="35"/>
  <c r="GU97" i="35"/>
  <c r="GT97" i="35"/>
  <c r="GS97" i="35"/>
  <c r="GR97" i="35"/>
  <c r="GQ97" i="35"/>
  <c r="GP97" i="35"/>
  <c r="GO97" i="35"/>
  <c r="GN97" i="35"/>
  <c r="GM97" i="35"/>
  <c r="GL97" i="35"/>
  <c r="GK97" i="35"/>
  <c r="GJ97" i="35"/>
  <c r="GI97" i="35"/>
  <c r="GG97" i="35"/>
  <c r="GF97" i="35"/>
  <c r="GE97" i="35"/>
  <c r="GD97" i="35"/>
  <c r="GC97" i="35"/>
  <c r="GB97" i="35"/>
  <c r="GA97" i="35"/>
  <c r="FZ97" i="35"/>
  <c r="FY97" i="35"/>
  <c r="FX97" i="35"/>
  <c r="FW97" i="35"/>
  <c r="FV97" i="35"/>
  <c r="FU97" i="35"/>
  <c r="FT97" i="35"/>
  <c r="FS97" i="35"/>
  <c r="FR97" i="35"/>
  <c r="FQ97" i="35"/>
  <c r="FP97" i="35"/>
  <c r="FO97" i="35"/>
  <c r="FN97" i="35"/>
  <c r="FM97" i="35"/>
  <c r="FL97" i="35"/>
  <c r="FK97" i="35"/>
  <c r="FJ97" i="35"/>
  <c r="FI97" i="35"/>
  <c r="FH97" i="35"/>
  <c r="FG97" i="35"/>
  <c r="FF97" i="35"/>
  <c r="FD97" i="35"/>
  <c r="FC97" i="35"/>
  <c r="FB97" i="35"/>
  <c r="FA97" i="35"/>
  <c r="EZ97" i="35"/>
  <c r="EY97" i="35"/>
  <c r="EX97" i="35"/>
  <c r="EW97" i="35"/>
  <c r="EV97" i="35"/>
  <c r="EU97" i="35"/>
  <c r="ET97" i="35"/>
  <c r="ES97" i="35"/>
  <c r="ER97" i="35"/>
  <c r="EQ97" i="35"/>
  <c r="EP97" i="35"/>
  <c r="EO97" i="35"/>
  <c r="EN97" i="35"/>
  <c r="EM97" i="35"/>
  <c r="EL97" i="35"/>
  <c r="EK97" i="35"/>
  <c r="EJ97" i="35"/>
  <c r="EI97" i="35"/>
  <c r="EH97" i="35"/>
  <c r="EG97" i="35"/>
  <c r="EF97" i="35"/>
  <c r="EE97" i="35"/>
  <c r="ED97" i="35"/>
  <c r="EC97" i="35"/>
  <c r="EB97" i="35"/>
  <c r="EA97" i="35"/>
  <c r="DZ97" i="35"/>
  <c r="DY97" i="35"/>
  <c r="DX97" i="35"/>
  <c r="DW97" i="35"/>
  <c r="DV97" i="35"/>
  <c r="DU97" i="35"/>
  <c r="DT97" i="35"/>
  <c r="DS97" i="35"/>
  <c r="DR97" i="35"/>
  <c r="DQ97" i="35"/>
  <c r="DP97" i="35"/>
  <c r="DO97" i="35"/>
  <c r="DN97" i="35"/>
  <c r="DM97" i="35"/>
  <c r="DL97" i="35"/>
  <c r="DK97" i="35"/>
  <c r="DJ97" i="35"/>
  <c r="DI97" i="35"/>
  <c r="DH97" i="35"/>
  <c r="DG97" i="35"/>
  <c r="CZ97" i="35"/>
  <c r="CY97" i="35"/>
  <c r="CX97" i="35"/>
  <c r="CW97" i="35"/>
  <c r="CV97" i="35"/>
  <c r="CU97" i="35"/>
  <c r="CT97" i="35"/>
  <c r="CS97" i="35"/>
  <c r="CR97" i="35"/>
  <c r="CQ97" i="35"/>
  <c r="CP97" i="35"/>
  <c r="CO97" i="35"/>
  <c r="CN97" i="35"/>
  <c r="CM97" i="35"/>
  <c r="CL97" i="35"/>
  <c r="CK97" i="35"/>
  <c r="CJ97" i="35"/>
  <c r="CI97" i="35"/>
  <c r="CH97" i="35"/>
  <c r="CG97" i="35"/>
  <c r="CF97" i="35"/>
  <c r="CE97" i="35"/>
  <c r="CD97" i="35"/>
  <c r="CC97" i="35"/>
  <c r="CB97" i="35"/>
  <c r="CA97" i="35"/>
  <c r="BZ97" i="35"/>
  <c r="BY97" i="35"/>
  <c r="BX97" i="35"/>
  <c r="BW97" i="35"/>
  <c r="BP97" i="35"/>
  <c r="BO97" i="35"/>
  <c r="BN97" i="35"/>
  <c r="BM97" i="35"/>
  <c r="BL97" i="35"/>
  <c r="BK97" i="35"/>
  <c r="BJ97" i="35"/>
  <c r="BI97" i="35"/>
  <c r="BH97" i="35"/>
  <c r="BG97" i="35"/>
  <c r="BF97" i="35"/>
  <c r="BE97" i="35"/>
  <c r="BC97" i="35"/>
  <c r="BB97" i="35"/>
  <c r="BA97" i="35"/>
  <c r="AZ97" i="35"/>
  <c r="AY97" i="35"/>
  <c r="AW97" i="35"/>
  <c r="AV97" i="35"/>
  <c r="AU97" i="35"/>
  <c r="AS97" i="35"/>
  <c r="AR97" i="35"/>
  <c r="AQ97" i="35"/>
  <c r="AO97" i="35"/>
  <c r="AN97" i="35"/>
  <c r="AM97" i="35"/>
  <c r="AL97" i="35"/>
  <c r="AJ97" i="35"/>
  <c r="AI97" i="35"/>
  <c r="AH97" i="35"/>
  <c r="AE97" i="35"/>
  <c r="AC97" i="35"/>
  <c r="AB97" i="35"/>
  <c r="AA97" i="35"/>
  <c r="Z97" i="35"/>
  <c r="Y97" i="35"/>
  <c r="X97" i="35"/>
  <c r="W97" i="35"/>
  <c r="V97" i="35"/>
  <c r="U97" i="35"/>
  <c r="T97" i="35"/>
  <c r="S97" i="35"/>
  <c r="R97" i="35"/>
  <c r="Q97" i="35"/>
  <c r="P97" i="35"/>
  <c r="O97" i="35"/>
  <c r="N97" i="35"/>
  <c r="K97" i="35"/>
  <c r="J97" i="35"/>
  <c r="F97" i="35"/>
  <c r="K96" i="35"/>
  <c r="F96" i="35"/>
  <c r="HK95" i="35"/>
  <c r="HJ95" i="35"/>
  <c r="HI95" i="35"/>
  <c r="HH95" i="35"/>
  <c r="HF95" i="35"/>
  <c r="HE95" i="35"/>
  <c r="HD95" i="35"/>
  <c r="HC95" i="35"/>
  <c r="HA95" i="35"/>
  <c r="GZ95" i="35"/>
  <c r="GY95" i="35"/>
  <c r="GX95" i="35"/>
  <c r="GW95" i="35"/>
  <c r="GV95" i="35"/>
  <c r="GU95" i="35"/>
  <c r="GT95" i="35"/>
  <c r="GS95" i="35"/>
  <c r="GR95" i="35"/>
  <c r="GQ95" i="35"/>
  <c r="GP95" i="35"/>
  <c r="GO95" i="35"/>
  <c r="GN95" i="35"/>
  <c r="GM95" i="35"/>
  <c r="GL95" i="35"/>
  <c r="GK95" i="35"/>
  <c r="GJ95" i="35"/>
  <c r="GI95" i="35"/>
  <c r="GG95" i="35"/>
  <c r="GF95" i="35"/>
  <c r="GE95" i="35"/>
  <c r="GD95" i="35"/>
  <c r="GC95" i="35"/>
  <c r="GB95" i="35"/>
  <c r="GA95" i="35"/>
  <c r="FZ95" i="35"/>
  <c r="FY95" i="35"/>
  <c r="FX95" i="35"/>
  <c r="FW95" i="35"/>
  <c r="FV95" i="35"/>
  <c r="FU95" i="35"/>
  <c r="FT95" i="35"/>
  <c r="FS95" i="35"/>
  <c r="FR95" i="35"/>
  <c r="FQ95" i="35"/>
  <c r="FP95" i="35"/>
  <c r="FO95" i="35"/>
  <c r="FN95" i="35"/>
  <c r="FM95" i="35"/>
  <c r="FL95" i="35"/>
  <c r="FK95" i="35"/>
  <c r="FJ95" i="35"/>
  <c r="FI95" i="35"/>
  <c r="FH95" i="35"/>
  <c r="FG95" i="35"/>
  <c r="FF95" i="35"/>
  <c r="FD95" i="35"/>
  <c r="FC95" i="35"/>
  <c r="FB95" i="35"/>
  <c r="FA95" i="35"/>
  <c r="EZ95" i="35"/>
  <c r="EY95" i="35"/>
  <c r="EX95" i="35"/>
  <c r="EW95" i="35"/>
  <c r="EV95" i="35"/>
  <c r="EU95" i="35"/>
  <c r="ET95" i="35"/>
  <c r="ES95" i="35"/>
  <c r="ER95" i="35"/>
  <c r="EQ95" i="35"/>
  <c r="EP95" i="35"/>
  <c r="EO95" i="35"/>
  <c r="EN95" i="35"/>
  <c r="EM95" i="35"/>
  <c r="EL95" i="35"/>
  <c r="EK95" i="35"/>
  <c r="EJ95" i="35"/>
  <c r="EI95" i="35"/>
  <c r="EH95" i="35"/>
  <c r="EG95" i="35"/>
  <c r="EF95" i="35"/>
  <c r="EE95" i="35"/>
  <c r="ED95" i="35"/>
  <c r="EC95" i="35"/>
  <c r="EB95" i="35"/>
  <c r="EA95" i="35"/>
  <c r="DZ95" i="35"/>
  <c r="DY95" i="35"/>
  <c r="DX95" i="35"/>
  <c r="DW95" i="35"/>
  <c r="DV95" i="35"/>
  <c r="DU95" i="35"/>
  <c r="DT95" i="35"/>
  <c r="DS95" i="35"/>
  <c r="DR95" i="35"/>
  <c r="DQ95" i="35"/>
  <c r="DP95" i="35"/>
  <c r="DO95" i="35"/>
  <c r="DN95" i="35"/>
  <c r="DM95" i="35"/>
  <c r="DL95" i="35"/>
  <c r="DK95" i="35"/>
  <c r="DJ95" i="35"/>
  <c r="DI95" i="35"/>
  <c r="DH95" i="35"/>
  <c r="DG95" i="35"/>
  <c r="CZ95" i="35"/>
  <c r="CY95" i="35"/>
  <c r="CX95" i="35"/>
  <c r="CW95" i="35"/>
  <c r="CV95" i="35"/>
  <c r="CU95" i="35"/>
  <c r="CT95" i="35"/>
  <c r="CS95" i="35"/>
  <c r="CR95" i="35"/>
  <c r="CQ95" i="35"/>
  <c r="CP95" i="35"/>
  <c r="CO95" i="35"/>
  <c r="CN95" i="35"/>
  <c r="CM95" i="35"/>
  <c r="CL95" i="35"/>
  <c r="CK95" i="35"/>
  <c r="CJ95" i="35"/>
  <c r="CI95" i="35"/>
  <c r="CH95" i="35"/>
  <c r="CG95" i="35"/>
  <c r="CF95" i="35"/>
  <c r="CE95" i="35"/>
  <c r="CD95" i="35"/>
  <c r="CC95" i="35"/>
  <c r="CB95" i="35"/>
  <c r="CA95" i="35"/>
  <c r="BZ95" i="35"/>
  <c r="BY95" i="35"/>
  <c r="BX95" i="35"/>
  <c r="BW95" i="35"/>
  <c r="BP95" i="35"/>
  <c r="BO95" i="35"/>
  <c r="BN95" i="35"/>
  <c r="BM95" i="35"/>
  <c r="BL95" i="35"/>
  <c r="BK95" i="35"/>
  <c r="BJ95" i="35"/>
  <c r="BI95" i="35"/>
  <c r="BH95" i="35"/>
  <c r="BG95" i="35"/>
  <c r="BF95" i="35"/>
  <c r="BE95" i="35"/>
  <c r="BC95" i="35"/>
  <c r="BB95" i="35"/>
  <c r="BA95" i="35"/>
  <c r="AZ95" i="35"/>
  <c r="AY95" i="35"/>
  <c r="AW95" i="35"/>
  <c r="AV95" i="35"/>
  <c r="AU95" i="35"/>
  <c r="AS95" i="35"/>
  <c r="AR95" i="35"/>
  <c r="AQ95" i="35"/>
  <c r="AO95" i="35"/>
  <c r="AN95" i="35"/>
  <c r="AM95" i="35"/>
  <c r="AL95" i="35"/>
  <c r="AJ95" i="35"/>
  <c r="AI95" i="35"/>
  <c r="AH95" i="35"/>
  <c r="AE95" i="35"/>
  <c r="AD95" i="35"/>
  <c r="AC95" i="35"/>
  <c r="AB95" i="35"/>
  <c r="AA95" i="35"/>
  <c r="Z95" i="35"/>
  <c r="Y95" i="35"/>
  <c r="X95" i="35"/>
  <c r="W95" i="35"/>
  <c r="V95" i="35"/>
  <c r="U95" i="35"/>
  <c r="T95" i="35"/>
  <c r="S95" i="35"/>
  <c r="R95" i="35"/>
  <c r="Q95" i="35"/>
  <c r="P95" i="35"/>
  <c r="O95" i="35"/>
  <c r="N95" i="35"/>
  <c r="K95" i="35"/>
  <c r="J95" i="35"/>
  <c r="F95" i="35"/>
  <c r="HK94" i="35"/>
  <c r="HJ94" i="35"/>
  <c r="HI94" i="35"/>
  <c r="HH94" i="35"/>
  <c r="HF94" i="35"/>
  <c r="HE94" i="35"/>
  <c r="HD94" i="35"/>
  <c r="HC94" i="35"/>
  <c r="HA94" i="35"/>
  <c r="GZ94" i="35"/>
  <c r="GY94" i="35"/>
  <c r="GX94" i="35"/>
  <c r="GW94" i="35"/>
  <c r="GV94" i="35"/>
  <c r="GU94" i="35"/>
  <c r="GT94" i="35"/>
  <c r="GS94" i="35"/>
  <c r="GR94" i="35"/>
  <c r="GQ94" i="35"/>
  <c r="GP94" i="35"/>
  <c r="GO94" i="35"/>
  <c r="GN94" i="35"/>
  <c r="GM94" i="35"/>
  <c r="GL94" i="35"/>
  <c r="GK94" i="35"/>
  <c r="GJ94" i="35"/>
  <c r="GI94" i="35"/>
  <c r="GG94" i="35"/>
  <c r="GF94" i="35"/>
  <c r="GE94" i="35"/>
  <c r="GD94" i="35"/>
  <c r="GC94" i="35"/>
  <c r="GB94" i="35"/>
  <c r="GA94" i="35"/>
  <c r="FZ94" i="35"/>
  <c r="FY94" i="35"/>
  <c r="FX94" i="35"/>
  <c r="FW94" i="35"/>
  <c r="FV94" i="35"/>
  <c r="FU94" i="35"/>
  <c r="FT94" i="35"/>
  <c r="FS94" i="35"/>
  <c r="FR94" i="35"/>
  <c r="FQ94" i="35"/>
  <c r="FP94" i="35"/>
  <c r="FO94" i="35"/>
  <c r="FN94" i="35"/>
  <c r="FM94" i="35"/>
  <c r="FL94" i="35"/>
  <c r="FK94" i="35"/>
  <c r="FJ94" i="35"/>
  <c r="FI94" i="35"/>
  <c r="FH94" i="35"/>
  <c r="FG94" i="35"/>
  <c r="FF94" i="35"/>
  <c r="FD94" i="35"/>
  <c r="FC94" i="35"/>
  <c r="FB94" i="35"/>
  <c r="FA94" i="35"/>
  <c r="EZ94" i="35"/>
  <c r="EY94" i="35"/>
  <c r="EX94" i="35"/>
  <c r="EW94" i="35"/>
  <c r="EV94" i="35"/>
  <c r="EU94" i="35"/>
  <c r="ET94" i="35"/>
  <c r="ES94" i="35"/>
  <c r="ER94" i="35"/>
  <c r="EQ94" i="35"/>
  <c r="EP94" i="35"/>
  <c r="EO94" i="35"/>
  <c r="EN94" i="35"/>
  <c r="EM94" i="35"/>
  <c r="EL94" i="35"/>
  <c r="EK94" i="35"/>
  <c r="EJ94" i="35"/>
  <c r="EI94" i="35"/>
  <c r="EH94" i="35"/>
  <c r="EG94" i="35"/>
  <c r="EF94" i="35"/>
  <c r="EE94" i="35"/>
  <c r="ED94" i="35"/>
  <c r="EC94" i="35"/>
  <c r="EB94" i="35"/>
  <c r="EA94" i="35"/>
  <c r="DZ94" i="35"/>
  <c r="DY94" i="35"/>
  <c r="DX94" i="35"/>
  <c r="DW94" i="35"/>
  <c r="DV94" i="35"/>
  <c r="DU94" i="35"/>
  <c r="DT94" i="35"/>
  <c r="DS94" i="35"/>
  <c r="DR94" i="35"/>
  <c r="DQ94" i="35"/>
  <c r="DP94" i="35"/>
  <c r="DO94" i="35"/>
  <c r="DN94" i="35"/>
  <c r="DM94" i="35"/>
  <c r="DL94" i="35"/>
  <c r="DK94" i="35"/>
  <c r="DJ94" i="35"/>
  <c r="DI94" i="35"/>
  <c r="DH94" i="35"/>
  <c r="DG94" i="35"/>
  <c r="CZ94" i="35"/>
  <c r="CY94" i="35"/>
  <c r="CX94" i="35"/>
  <c r="CW94" i="35"/>
  <c r="CV94" i="35"/>
  <c r="CU94" i="35"/>
  <c r="CT94" i="35"/>
  <c r="CS94" i="35"/>
  <c r="CR94" i="35"/>
  <c r="CQ94" i="35"/>
  <c r="CP94" i="35"/>
  <c r="CO94" i="35"/>
  <c r="CN94" i="35"/>
  <c r="CM94" i="35"/>
  <c r="CL94" i="35"/>
  <c r="CK94" i="35"/>
  <c r="CJ94" i="35"/>
  <c r="CI94" i="35"/>
  <c r="CH94" i="35"/>
  <c r="CG94" i="35"/>
  <c r="CF94" i="35"/>
  <c r="CE94" i="35"/>
  <c r="CD94" i="35"/>
  <c r="CC94" i="35"/>
  <c r="CB94" i="35"/>
  <c r="CA94" i="35"/>
  <c r="BZ94" i="35"/>
  <c r="BY94" i="35"/>
  <c r="BX94" i="35"/>
  <c r="BW94" i="35"/>
  <c r="BP94" i="35"/>
  <c r="BO94" i="35"/>
  <c r="BN94" i="35"/>
  <c r="BM94" i="35"/>
  <c r="BL94" i="35"/>
  <c r="BK94" i="35"/>
  <c r="BJ94" i="35"/>
  <c r="BI94" i="35"/>
  <c r="BH94" i="35"/>
  <c r="BG94" i="35"/>
  <c r="BF94" i="35"/>
  <c r="BE94" i="35"/>
  <c r="BC94" i="35"/>
  <c r="BB94" i="35"/>
  <c r="BA94" i="35"/>
  <c r="AZ94" i="35"/>
  <c r="AY94" i="35"/>
  <c r="AW94" i="35"/>
  <c r="AV94" i="35"/>
  <c r="AU94" i="35"/>
  <c r="AS94" i="35"/>
  <c r="AR94" i="35"/>
  <c r="AQ94" i="35"/>
  <c r="AO94" i="35"/>
  <c r="AN94" i="35"/>
  <c r="AM94" i="35"/>
  <c r="AL94" i="35"/>
  <c r="AJ94" i="35"/>
  <c r="AI94" i="35"/>
  <c r="AH94" i="35"/>
  <c r="AE94" i="35"/>
  <c r="AD94" i="35"/>
  <c r="AC94" i="35"/>
  <c r="AB94" i="35"/>
  <c r="AA94" i="35"/>
  <c r="Z94" i="35"/>
  <c r="Y94" i="35"/>
  <c r="X94" i="35"/>
  <c r="W94" i="35"/>
  <c r="V94" i="35"/>
  <c r="U94" i="35"/>
  <c r="T94" i="35"/>
  <c r="S94" i="35"/>
  <c r="R94" i="35"/>
  <c r="Q94" i="35"/>
  <c r="P94" i="35"/>
  <c r="O94" i="35"/>
  <c r="N94" i="35"/>
  <c r="K94" i="35"/>
  <c r="J94" i="35"/>
  <c r="F94" i="35"/>
  <c r="HK93" i="35"/>
  <c r="HJ93" i="35"/>
  <c r="HI93" i="35"/>
  <c r="HH93" i="35"/>
  <c r="HF93" i="35"/>
  <c r="HE93" i="35"/>
  <c r="HD93" i="35"/>
  <c r="HC93" i="35"/>
  <c r="HA93" i="35"/>
  <c r="GZ93" i="35"/>
  <c r="GY93" i="35"/>
  <c r="GX93" i="35"/>
  <c r="GW93" i="35"/>
  <c r="GV93" i="35"/>
  <c r="GU93" i="35"/>
  <c r="GT93" i="35"/>
  <c r="GS93" i="35"/>
  <c r="GR93" i="35"/>
  <c r="GQ93" i="35"/>
  <c r="GP93" i="35"/>
  <c r="GO93" i="35"/>
  <c r="GN93" i="35"/>
  <c r="GM93" i="35"/>
  <c r="GL93" i="35"/>
  <c r="GK93" i="35"/>
  <c r="GJ93" i="35"/>
  <c r="GI93" i="35"/>
  <c r="GG93" i="35"/>
  <c r="GF93" i="35"/>
  <c r="GE93" i="35"/>
  <c r="GD93" i="35"/>
  <c r="GC93" i="35"/>
  <c r="GB93" i="35"/>
  <c r="GA93" i="35"/>
  <c r="FZ93" i="35"/>
  <c r="FY93" i="35"/>
  <c r="FX93" i="35"/>
  <c r="FW93" i="35"/>
  <c r="FV93" i="35"/>
  <c r="FU93" i="35"/>
  <c r="FT93" i="35"/>
  <c r="FS93" i="35"/>
  <c r="FR93" i="35"/>
  <c r="FQ93" i="35"/>
  <c r="FP93" i="35"/>
  <c r="FO93" i="35"/>
  <c r="FN93" i="35"/>
  <c r="FM93" i="35"/>
  <c r="FL93" i="35"/>
  <c r="FK93" i="35"/>
  <c r="FJ93" i="35"/>
  <c r="FI93" i="35"/>
  <c r="FH93" i="35"/>
  <c r="FG93" i="35"/>
  <c r="FF93" i="35"/>
  <c r="FD93" i="35"/>
  <c r="FC93" i="35"/>
  <c r="FB93" i="35"/>
  <c r="FA93" i="35"/>
  <c r="EZ93" i="35"/>
  <c r="EY93" i="35"/>
  <c r="EX93" i="35"/>
  <c r="EW93" i="35"/>
  <c r="EV93" i="35"/>
  <c r="EU93" i="35"/>
  <c r="ET93" i="35"/>
  <c r="ES93" i="35"/>
  <c r="ER93" i="35"/>
  <c r="EQ93" i="35"/>
  <c r="EP93" i="35"/>
  <c r="EO93" i="35"/>
  <c r="EN93" i="35"/>
  <c r="EM93" i="35"/>
  <c r="EL93" i="35"/>
  <c r="EK93" i="35"/>
  <c r="EJ93" i="35"/>
  <c r="EI93" i="35"/>
  <c r="EH93" i="35"/>
  <c r="EG93" i="35"/>
  <c r="EF93" i="35"/>
  <c r="EE93" i="35"/>
  <c r="ED93" i="35"/>
  <c r="EC93" i="35"/>
  <c r="EB93" i="35"/>
  <c r="EA93" i="35"/>
  <c r="DZ93" i="35"/>
  <c r="DY93" i="35"/>
  <c r="DX93" i="35"/>
  <c r="DW93" i="35"/>
  <c r="DV93" i="35"/>
  <c r="DU93" i="35"/>
  <c r="DT93" i="35"/>
  <c r="DS93" i="35"/>
  <c r="DR93" i="35"/>
  <c r="DQ93" i="35"/>
  <c r="DP93" i="35"/>
  <c r="DO93" i="35"/>
  <c r="DN93" i="35"/>
  <c r="DM93" i="35"/>
  <c r="DL93" i="35"/>
  <c r="DK93" i="35"/>
  <c r="DJ93" i="35"/>
  <c r="DI93" i="35"/>
  <c r="DH93" i="35"/>
  <c r="DG93" i="35"/>
  <c r="CZ93" i="35"/>
  <c r="CY93" i="35"/>
  <c r="CX93" i="35"/>
  <c r="CW93" i="35"/>
  <c r="CV93" i="35"/>
  <c r="CU93" i="35"/>
  <c r="CT93" i="35"/>
  <c r="CS93" i="35"/>
  <c r="CR93" i="35"/>
  <c r="CQ93" i="35"/>
  <c r="CP93" i="35"/>
  <c r="CO93" i="35"/>
  <c r="CN93" i="35"/>
  <c r="CM93" i="35"/>
  <c r="CL93" i="35"/>
  <c r="CK93" i="35"/>
  <c r="CJ93" i="35"/>
  <c r="CI93" i="35"/>
  <c r="CH93" i="35"/>
  <c r="CG93" i="35"/>
  <c r="CF93" i="35"/>
  <c r="CE93" i="35"/>
  <c r="CD93" i="35"/>
  <c r="CC93" i="35"/>
  <c r="CB93" i="35"/>
  <c r="CA93" i="35"/>
  <c r="BZ93" i="35"/>
  <c r="BY93" i="35"/>
  <c r="BX93" i="35"/>
  <c r="BW93" i="35"/>
  <c r="BP93" i="35"/>
  <c r="BO93" i="35"/>
  <c r="BN93" i="35"/>
  <c r="BM93" i="35"/>
  <c r="BL93" i="35"/>
  <c r="BK93" i="35"/>
  <c r="BJ93" i="35"/>
  <c r="BI93" i="35"/>
  <c r="BH93" i="35"/>
  <c r="BG93" i="35"/>
  <c r="BF93" i="35"/>
  <c r="BE93" i="35"/>
  <c r="BC93" i="35"/>
  <c r="BB93" i="35"/>
  <c r="BA93" i="35"/>
  <c r="AZ93" i="35"/>
  <c r="AY93" i="35"/>
  <c r="AW93" i="35"/>
  <c r="AV93" i="35"/>
  <c r="AU93" i="35"/>
  <c r="AS93" i="35"/>
  <c r="AR93" i="35"/>
  <c r="AQ93" i="35"/>
  <c r="AO93" i="35"/>
  <c r="AN93" i="35"/>
  <c r="AM93" i="35"/>
  <c r="AL93" i="35"/>
  <c r="AJ93" i="35"/>
  <c r="AI93" i="35"/>
  <c r="AH93" i="35"/>
  <c r="AE93" i="35"/>
  <c r="AD93" i="35"/>
  <c r="AC93" i="35"/>
  <c r="AB93" i="35"/>
  <c r="AA93" i="35"/>
  <c r="Z93" i="35"/>
  <c r="Y93" i="35"/>
  <c r="X93" i="35"/>
  <c r="W93" i="35"/>
  <c r="V93" i="35"/>
  <c r="U93" i="35"/>
  <c r="T93" i="35"/>
  <c r="S93" i="35"/>
  <c r="R93" i="35"/>
  <c r="Q93" i="35"/>
  <c r="P93" i="35"/>
  <c r="O93" i="35"/>
  <c r="N93" i="35"/>
  <c r="K93" i="35"/>
  <c r="J93" i="35"/>
  <c r="F93" i="35"/>
  <c r="HK92" i="35"/>
  <c r="HJ92" i="35"/>
  <c r="HI92" i="35"/>
  <c r="HH92" i="35"/>
  <c r="HF92" i="35"/>
  <c r="HE92" i="35"/>
  <c r="HD92" i="35"/>
  <c r="HC92" i="35"/>
  <c r="HA92" i="35"/>
  <c r="GZ92" i="35"/>
  <c r="GY92" i="35"/>
  <c r="GX92" i="35"/>
  <c r="GW92" i="35"/>
  <c r="GV92" i="35"/>
  <c r="GU92" i="35"/>
  <c r="GT92" i="35"/>
  <c r="GS92" i="35"/>
  <c r="GR92" i="35"/>
  <c r="GQ92" i="35"/>
  <c r="GP92" i="35"/>
  <c r="GO92" i="35"/>
  <c r="GN92" i="35"/>
  <c r="GM92" i="35"/>
  <c r="GL92" i="35"/>
  <c r="GK92" i="35"/>
  <c r="GJ92" i="35"/>
  <c r="GI92" i="35"/>
  <c r="GG92" i="35"/>
  <c r="GF92" i="35"/>
  <c r="GE92" i="35"/>
  <c r="GD92" i="35"/>
  <c r="GC92" i="35"/>
  <c r="GB92" i="35"/>
  <c r="GA92" i="35"/>
  <c r="FZ92" i="35"/>
  <c r="FY92" i="35"/>
  <c r="FX92" i="35"/>
  <c r="FW92" i="35"/>
  <c r="FV92" i="35"/>
  <c r="FU92" i="35"/>
  <c r="FT92" i="35"/>
  <c r="FS92" i="35"/>
  <c r="FR92" i="35"/>
  <c r="FQ92" i="35"/>
  <c r="FP92" i="35"/>
  <c r="FO92" i="35"/>
  <c r="FN92" i="35"/>
  <c r="FM92" i="35"/>
  <c r="FL92" i="35"/>
  <c r="FK92" i="35"/>
  <c r="FJ92" i="35"/>
  <c r="FI92" i="35"/>
  <c r="FH92" i="35"/>
  <c r="FG92" i="35"/>
  <c r="FF92" i="35"/>
  <c r="FD92" i="35"/>
  <c r="FC92" i="35"/>
  <c r="FB92" i="35"/>
  <c r="FA92" i="35"/>
  <c r="EZ92" i="35"/>
  <c r="EY92" i="35"/>
  <c r="EX92" i="35"/>
  <c r="EW92" i="35"/>
  <c r="EV92" i="35"/>
  <c r="EU92" i="35"/>
  <c r="ET92" i="35"/>
  <c r="ES92" i="35"/>
  <c r="ER92" i="35"/>
  <c r="EQ92" i="35"/>
  <c r="EP92" i="35"/>
  <c r="EO92" i="35"/>
  <c r="EN92" i="35"/>
  <c r="EM92" i="35"/>
  <c r="EL92" i="35"/>
  <c r="EK92" i="35"/>
  <c r="EJ92" i="35"/>
  <c r="EI92" i="35"/>
  <c r="EH92" i="35"/>
  <c r="EG92" i="35"/>
  <c r="EF92" i="35"/>
  <c r="EE92" i="35"/>
  <c r="ED92" i="35"/>
  <c r="EC92" i="35"/>
  <c r="EB92" i="35"/>
  <c r="EA92" i="35"/>
  <c r="DZ92" i="35"/>
  <c r="DY92" i="35"/>
  <c r="DX92" i="35"/>
  <c r="DW92" i="35"/>
  <c r="DV92" i="35"/>
  <c r="DU92" i="35"/>
  <c r="DT92" i="35"/>
  <c r="DS92" i="35"/>
  <c r="DR92" i="35"/>
  <c r="DQ92" i="35"/>
  <c r="DP92" i="35"/>
  <c r="DO92" i="35"/>
  <c r="DN92" i="35"/>
  <c r="DM92" i="35"/>
  <c r="DL92" i="35"/>
  <c r="DK92" i="35"/>
  <c r="DJ92" i="35"/>
  <c r="DI92" i="35"/>
  <c r="DH92" i="35"/>
  <c r="DG92" i="35"/>
  <c r="CZ92" i="35"/>
  <c r="CY92" i="35"/>
  <c r="CX92" i="35"/>
  <c r="CW92" i="35"/>
  <c r="CV92" i="35"/>
  <c r="CU92" i="35"/>
  <c r="CT92" i="35"/>
  <c r="CS92" i="35"/>
  <c r="CR92" i="35"/>
  <c r="CQ92" i="35"/>
  <c r="CP92" i="35"/>
  <c r="CO92" i="35"/>
  <c r="CN92" i="35"/>
  <c r="CM92" i="35"/>
  <c r="CL92" i="35"/>
  <c r="CK92" i="35"/>
  <c r="CJ92" i="35"/>
  <c r="CI92" i="35"/>
  <c r="CH92" i="35"/>
  <c r="CG92" i="35"/>
  <c r="CF92" i="35"/>
  <c r="CE92" i="35"/>
  <c r="CD92" i="35"/>
  <c r="CC92" i="35"/>
  <c r="CB92" i="35"/>
  <c r="CA92" i="35"/>
  <c r="BZ92" i="35"/>
  <c r="BY92" i="35"/>
  <c r="BX92" i="35"/>
  <c r="BW92" i="35"/>
  <c r="BP92" i="35"/>
  <c r="BO92" i="35"/>
  <c r="BN92" i="35"/>
  <c r="BM92" i="35"/>
  <c r="BL92" i="35"/>
  <c r="BK92" i="35"/>
  <c r="BJ92" i="35"/>
  <c r="BI92" i="35"/>
  <c r="BH92" i="35"/>
  <c r="BG92" i="35"/>
  <c r="BF92" i="35"/>
  <c r="BE92" i="35"/>
  <c r="BC92" i="35"/>
  <c r="BB92" i="35"/>
  <c r="BA92" i="35"/>
  <c r="AZ92" i="35"/>
  <c r="AY92" i="35"/>
  <c r="AW92" i="35"/>
  <c r="AV92" i="35"/>
  <c r="AU92" i="35"/>
  <c r="AS92" i="35"/>
  <c r="AR92" i="35"/>
  <c r="AQ92" i="35"/>
  <c r="AO92" i="35"/>
  <c r="AN92" i="35"/>
  <c r="AM92" i="35"/>
  <c r="AL92" i="35"/>
  <c r="AJ92" i="35"/>
  <c r="AI92" i="35"/>
  <c r="AH92" i="35"/>
  <c r="AE92" i="35"/>
  <c r="AD92" i="35"/>
  <c r="AC92" i="35"/>
  <c r="AB92" i="35"/>
  <c r="AA92" i="35"/>
  <c r="Z92" i="35"/>
  <c r="Y92" i="35"/>
  <c r="X92" i="35"/>
  <c r="W92" i="35"/>
  <c r="V92" i="35"/>
  <c r="U92" i="35"/>
  <c r="T92" i="35"/>
  <c r="S92" i="35"/>
  <c r="R92" i="35"/>
  <c r="Q92" i="35"/>
  <c r="P92" i="35"/>
  <c r="O92" i="35"/>
  <c r="N92" i="35"/>
  <c r="K92" i="35"/>
  <c r="J92" i="35"/>
  <c r="F92" i="35"/>
  <c r="HK91" i="35"/>
  <c r="HJ91" i="35"/>
  <c r="HI91" i="35"/>
  <c r="HH91" i="35"/>
  <c r="HF91" i="35"/>
  <c r="HE91" i="35"/>
  <c r="HD91" i="35"/>
  <c r="HC91" i="35"/>
  <c r="HA91" i="35"/>
  <c r="GZ91" i="35"/>
  <c r="GY91" i="35"/>
  <c r="GX91" i="35"/>
  <c r="GW91" i="35"/>
  <c r="GV91" i="35"/>
  <c r="GU91" i="35"/>
  <c r="GT91" i="35"/>
  <c r="GS91" i="35"/>
  <c r="GR91" i="35"/>
  <c r="GQ91" i="35"/>
  <c r="GP91" i="35"/>
  <c r="GO91" i="35"/>
  <c r="GN91" i="35"/>
  <c r="GM91" i="35"/>
  <c r="GL91" i="35"/>
  <c r="GK91" i="35"/>
  <c r="GJ91" i="35"/>
  <c r="GI91" i="35"/>
  <c r="GG91" i="35"/>
  <c r="GF91" i="35"/>
  <c r="GE91" i="35"/>
  <c r="GD91" i="35"/>
  <c r="GC91" i="35"/>
  <c r="GB91" i="35"/>
  <c r="GA91" i="35"/>
  <c r="FZ91" i="35"/>
  <c r="FY91" i="35"/>
  <c r="FX91" i="35"/>
  <c r="FW91" i="35"/>
  <c r="FV91" i="35"/>
  <c r="FU91" i="35"/>
  <c r="FT91" i="35"/>
  <c r="FS91" i="35"/>
  <c r="FR91" i="35"/>
  <c r="FQ91" i="35"/>
  <c r="FP91" i="35"/>
  <c r="FO91" i="35"/>
  <c r="FN91" i="35"/>
  <c r="FM91" i="35"/>
  <c r="FL91" i="35"/>
  <c r="FK91" i="35"/>
  <c r="FJ91" i="35"/>
  <c r="FI91" i="35"/>
  <c r="FH91" i="35"/>
  <c r="FG91" i="35"/>
  <c r="FF91" i="35"/>
  <c r="FD91" i="35"/>
  <c r="FC91" i="35"/>
  <c r="FB91" i="35"/>
  <c r="FA91" i="35"/>
  <c r="EZ91" i="35"/>
  <c r="EY91" i="35"/>
  <c r="EX91" i="35"/>
  <c r="EW91" i="35"/>
  <c r="EV91" i="35"/>
  <c r="EU91" i="35"/>
  <c r="ET91" i="35"/>
  <c r="ES91" i="35"/>
  <c r="ER91" i="35"/>
  <c r="EQ91" i="35"/>
  <c r="EP91" i="35"/>
  <c r="EO91" i="35"/>
  <c r="EN91" i="35"/>
  <c r="EM91" i="35"/>
  <c r="EL91" i="35"/>
  <c r="EK91" i="35"/>
  <c r="EJ91" i="35"/>
  <c r="EI91" i="35"/>
  <c r="EH91" i="35"/>
  <c r="EG91" i="35"/>
  <c r="EF91" i="35"/>
  <c r="EE91" i="35"/>
  <c r="ED91" i="35"/>
  <c r="EC91" i="35"/>
  <c r="EB91" i="35"/>
  <c r="EA91" i="35"/>
  <c r="DZ91" i="35"/>
  <c r="DY91" i="35"/>
  <c r="DX91" i="35"/>
  <c r="DW91" i="35"/>
  <c r="DV91" i="35"/>
  <c r="DU91" i="35"/>
  <c r="DT91" i="35"/>
  <c r="DS91" i="35"/>
  <c r="DR91" i="35"/>
  <c r="DQ91" i="35"/>
  <c r="DP91" i="35"/>
  <c r="DO91" i="35"/>
  <c r="DN91" i="35"/>
  <c r="DM91" i="35"/>
  <c r="DL91" i="35"/>
  <c r="DK91" i="35"/>
  <c r="DJ91" i="35"/>
  <c r="DI91" i="35"/>
  <c r="DH91" i="35"/>
  <c r="DG91" i="35"/>
  <c r="CZ91" i="35"/>
  <c r="CY91" i="35"/>
  <c r="CX91" i="35"/>
  <c r="CW91" i="35"/>
  <c r="CV91" i="35"/>
  <c r="CU91" i="35"/>
  <c r="CT91" i="35"/>
  <c r="CS91" i="35"/>
  <c r="CR91" i="35"/>
  <c r="CQ91" i="35"/>
  <c r="CP91" i="35"/>
  <c r="CO91" i="35"/>
  <c r="CN91" i="35"/>
  <c r="CM91" i="35"/>
  <c r="CL91" i="35"/>
  <c r="CK91" i="35"/>
  <c r="CJ91" i="35"/>
  <c r="CI91" i="35"/>
  <c r="CH91" i="35"/>
  <c r="CG91" i="35"/>
  <c r="CF91" i="35"/>
  <c r="CE91" i="35"/>
  <c r="CD91" i="35"/>
  <c r="CC91" i="35"/>
  <c r="CB91" i="35"/>
  <c r="CA91" i="35"/>
  <c r="BZ91" i="35"/>
  <c r="BY91" i="35"/>
  <c r="BX91" i="35"/>
  <c r="BW91" i="35"/>
  <c r="BP91" i="35"/>
  <c r="BO91" i="35"/>
  <c r="BN91" i="35"/>
  <c r="BM91" i="35"/>
  <c r="BL91" i="35"/>
  <c r="BK91" i="35"/>
  <c r="BJ91" i="35"/>
  <c r="BI91" i="35"/>
  <c r="BH91" i="35"/>
  <c r="BG91" i="35"/>
  <c r="BF91" i="35"/>
  <c r="BE91" i="35"/>
  <c r="BC91" i="35"/>
  <c r="BB91" i="35"/>
  <c r="BA91" i="35"/>
  <c r="AZ91" i="35"/>
  <c r="AY91" i="35"/>
  <c r="AW91" i="35"/>
  <c r="AV91" i="35"/>
  <c r="AU91" i="35"/>
  <c r="AS91" i="35"/>
  <c r="AR91" i="35"/>
  <c r="AQ91" i="35"/>
  <c r="AO91" i="35"/>
  <c r="AN91" i="35"/>
  <c r="AM91" i="35"/>
  <c r="AL91" i="35"/>
  <c r="AJ91" i="35"/>
  <c r="AI91" i="35"/>
  <c r="AH91" i="35"/>
  <c r="AE91" i="35"/>
  <c r="AD91" i="35"/>
  <c r="AC91" i="35"/>
  <c r="AB91" i="35"/>
  <c r="AA91" i="35"/>
  <c r="Z91" i="35"/>
  <c r="Y91" i="35"/>
  <c r="X91" i="35"/>
  <c r="W91" i="35"/>
  <c r="V91" i="35"/>
  <c r="U91" i="35"/>
  <c r="T91" i="35"/>
  <c r="S91" i="35"/>
  <c r="R91" i="35"/>
  <c r="Q91" i="35"/>
  <c r="P91" i="35"/>
  <c r="O91" i="35"/>
  <c r="N91" i="35"/>
  <c r="K91" i="35"/>
  <c r="J91" i="35"/>
  <c r="F91" i="35"/>
  <c r="HK90" i="35"/>
  <c r="HJ90" i="35"/>
  <c r="HI90" i="35"/>
  <c r="HH90" i="35"/>
  <c r="HF90" i="35"/>
  <c r="HE90" i="35"/>
  <c r="HD90" i="35"/>
  <c r="HC90" i="35"/>
  <c r="HA90" i="35"/>
  <c r="GZ90" i="35"/>
  <c r="GY90" i="35"/>
  <c r="GX90" i="35"/>
  <c r="GW90" i="35"/>
  <c r="GV90" i="35"/>
  <c r="GU90" i="35"/>
  <c r="GT90" i="35"/>
  <c r="GS90" i="35"/>
  <c r="GR90" i="35"/>
  <c r="GQ90" i="35"/>
  <c r="GP90" i="35"/>
  <c r="GO90" i="35"/>
  <c r="GN90" i="35"/>
  <c r="GM90" i="35"/>
  <c r="GL90" i="35"/>
  <c r="GK90" i="35"/>
  <c r="GJ90" i="35"/>
  <c r="GI90" i="35"/>
  <c r="GG90" i="35"/>
  <c r="GF90" i="35"/>
  <c r="GE90" i="35"/>
  <c r="GD90" i="35"/>
  <c r="GC90" i="35"/>
  <c r="GB90" i="35"/>
  <c r="GA90" i="35"/>
  <c r="FZ90" i="35"/>
  <c r="FY90" i="35"/>
  <c r="FX90" i="35"/>
  <c r="FW90" i="35"/>
  <c r="FV90" i="35"/>
  <c r="FU90" i="35"/>
  <c r="FT90" i="35"/>
  <c r="FS90" i="35"/>
  <c r="FR90" i="35"/>
  <c r="FQ90" i="35"/>
  <c r="FP90" i="35"/>
  <c r="FO90" i="35"/>
  <c r="FN90" i="35"/>
  <c r="FM90" i="35"/>
  <c r="FL90" i="35"/>
  <c r="FK90" i="35"/>
  <c r="FJ90" i="35"/>
  <c r="FI90" i="35"/>
  <c r="FH90" i="35"/>
  <c r="FG90" i="35"/>
  <c r="FF90" i="35"/>
  <c r="FD90" i="35"/>
  <c r="FC90" i="35"/>
  <c r="FB90" i="35"/>
  <c r="FA90" i="35"/>
  <c r="EZ90" i="35"/>
  <c r="EY90" i="35"/>
  <c r="EX90" i="35"/>
  <c r="EW90" i="35"/>
  <c r="EV90" i="35"/>
  <c r="EU90" i="35"/>
  <c r="ET90" i="35"/>
  <c r="ES90" i="35"/>
  <c r="ER90" i="35"/>
  <c r="EQ90" i="35"/>
  <c r="EP90" i="35"/>
  <c r="EO90" i="35"/>
  <c r="EN90" i="35"/>
  <c r="EM90" i="35"/>
  <c r="EL90" i="35"/>
  <c r="EK90" i="35"/>
  <c r="EJ90" i="35"/>
  <c r="EI90" i="35"/>
  <c r="EH90" i="35"/>
  <c r="EG90" i="35"/>
  <c r="EF90" i="35"/>
  <c r="EE90" i="35"/>
  <c r="ED90" i="35"/>
  <c r="EC90" i="35"/>
  <c r="EB90" i="35"/>
  <c r="EA90" i="35"/>
  <c r="DZ90" i="35"/>
  <c r="DY90" i="35"/>
  <c r="DX90" i="35"/>
  <c r="DW90" i="35"/>
  <c r="DV90" i="35"/>
  <c r="DU90" i="35"/>
  <c r="DT90" i="35"/>
  <c r="DS90" i="35"/>
  <c r="DR90" i="35"/>
  <c r="DQ90" i="35"/>
  <c r="DP90" i="35"/>
  <c r="DO90" i="35"/>
  <c r="DN90" i="35"/>
  <c r="DM90" i="35"/>
  <c r="DL90" i="35"/>
  <c r="DK90" i="35"/>
  <c r="DJ90" i="35"/>
  <c r="DI90" i="35"/>
  <c r="DH90" i="35"/>
  <c r="DG90" i="35"/>
  <c r="CZ90" i="35"/>
  <c r="CY90" i="35"/>
  <c r="CX90" i="35"/>
  <c r="CW90" i="35"/>
  <c r="CV90" i="35"/>
  <c r="CU90" i="35"/>
  <c r="CT90" i="35"/>
  <c r="CS90" i="35"/>
  <c r="CR90" i="35"/>
  <c r="CQ90" i="35"/>
  <c r="CP90" i="35"/>
  <c r="CO90" i="35"/>
  <c r="CN90" i="35"/>
  <c r="CM90" i="35"/>
  <c r="CL90" i="35"/>
  <c r="CK90" i="35"/>
  <c r="CJ90" i="35"/>
  <c r="CI90" i="35"/>
  <c r="CH90" i="35"/>
  <c r="CG90" i="35"/>
  <c r="CF90" i="35"/>
  <c r="CE90" i="35"/>
  <c r="CD90" i="35"/>
  <c r="CC90" i="35"/>
  <c r="CB90" i="35"/>
  <c r="CA90" i="35"/>
  <c r="BZ90" i="35"/>
  <c r="BY90" i="35"/>
  <c r="BX90" i="35"/>
  <c r="BW90" i="35"/>
  <c r="BP90" i="35"/>
  <c r="BO90" i="35"/>
  <c r="BN90" i="35"/>
  <c r="BM90" i="35"/>
  <c r="BL90" i="35"/>
  <c r="BK90" i="35"/>
  <c r="BJ90" i="35"/>
  <c r="BI90" i="35"/>
  <c r="BH90" i="35"/>
  <c r="BG90" i="35"/>
  <c r="BF90" i="35"/>
  <c r="BE90" i="35"/>
  <c r="BC90" i="35"/>
  <c r="BB90" i="35"/>
  <c r="BA90" i="35"/>
  <c r="AZ90" i="35"/>
  <c r="AY90" i="35"/>
  <c r="AW90" i="35"/>
  <c r="AV90" i="35"/>
  <c r="AU90" i="35"/>
  <c r="AS90" i="35"/>
  <c r="AR90" i="35"/>
  <c r="AQ90" i="35"/>
  <c r="AO90" i="35"/>
  <c r="AN90" i="35"/>
  <c r="AM90" i="35"/>
  <c r="AL90" i="35"/>
  <c r="AJ90" i="35"/>
  <c r="AI90" i="35"/>
  <c r="AH90" i="35"/>
  <c r="AE90" i="35"/>
  <c r="AD90" i="35"/>
  <c r="AC90" i="35"/>
  <c r="AB90" i="35"/>
  <c r="AA90" i="35"/>
  <c r="Z90" i="35"/>
  <c r="Y90" i="35"/>
  <c r="X90" i="35"/>
  <c r="W90" i="35"/>
  <c r="V90" i="35"/>
  <c r="U90" i="35"/>
  <c r="T90" i="35"/>
  <c r="S90" i="35"/>
  <c r="R90" i="35"/>
  <c r="Q90" i="35"/>
  <c r="P90" i="35"/>
  <c r="O90" i="35"/>
  <c r="N90" i="35"/>
  <c r="K90" i="35"/>
  <c r="J90" i="35"/>
  <c r="F90" i="35"/>
  <c r="HK89" i="35"/>
  <c r="HJ89" i="35"/>
  <c r="HI89" i="35"/>
  <c r="HH89" i="35"/>
  <c r="HF89" i="35"/>
  <c r="HE89" i="35"/>
  <c r="HD89" i="35"/>
  <c r="HC89" i="35"/>
  <c r="HA89" i="35"/>
  <c r="GZ89" i="35"/>
  <c r="GY89" i="35"/>
  <c r="GX89" i="35"/>
  <c r="GW89" i="35"/>
  <c r="GV89" i="35"/>
  <c r="GU89" i="35"/>
  <c r="GT89" i="35"/>
  <c r="GS89" i="35"/>
  <c r="GR89" i="35"/>
  <c r="GQ89" i="35"/>
  <c r="GP89" i="35"/>
  <c r="GO89" i="35"/>
  <c r="GN89" i="35"/>
  <c r="GM89" i="35"/>
  <c r="GL89" i="35"/>
  <c r="GK89" i="35"/>
  <c r="GJ89" i="35"/>
  <c r="GI89" i="35"/>
  <c r="GG89" i="35"/>
  <c r="GF89" i="35"/>
  <c r="GE89" i="35"/>
  <c r="GD89" i="35"/>
  <c r="GC89" i="35"/>
  <c r="GB89" i="35"/>
  <c r="GA89" i="35"/>
  <c r="FZ89" i="35"/>
  <c r="FY89" i="35"/>
  <c r="FX89" i="35"/>
  <c r="FW89" i="35"/>
  <c r="FV89" i="35"/>
  <c r="FU89" i="35"/>
  <c r="FT89" i="35"/>
  <c r="FS89" i="35"/>
  <c r="FR89" i="35"/>
  <c r="FQ89" i="35"/>
  <c r="FP89" i="35"/>
  <c r="FO89" i="35"/>
  <c r="FN89" i="35"/>
  <c r="FM89" i="35"/>
  <c r="FL89" i="35"/>
  <c r="FK89" i="35"/>
  <c r="FJ89" i="35"/>
  <c r="FI89" i="35"/>
  <c r="FH89" i="35"/>
  <c r="FG89" i="35"/>
  <c r="FF89" i="35"/>
  <c r="FD89" i="35"/>
  <c r="FC89" i="35"/>
  <c r="FB89" i="35"/>
  <c r="FA89" i="35"/>
  <c r="EZ89" i="35"/>
  <c r="EY89" i="35"/>
  <c r="EX89" i="35"/>
  <c r="EW89" i="35"/>
  <c r="EV89" i="35"/>
  <c r="EU89" i="35"/>
  <c r="ET89" i="35"/>
  <c r="ES89" i="35"/>
  <c r="ER89" i="35"/>
  <c r="EQ89" i="35"/>
  <c r="EP89" i="35"/>
  <c r="EO89" i="35"/>
  <c r="EN89" i="35"/>
  <c r="EM89" i="35"/>
  <c r="EL89" i="35"/>
  <c r="EK89" i="35"/>
  <c r="EJ89" i="35"/>
  <c r="EI89" i="35"/>
  <c r="EH89" i="35"/>
  <c r="EG89" i="35"/>
  <c r="EF89" i="35"/>
  <c r="EE89" i="35"/>
  <c r="ED89" i="35"/>
  <c r="EC89" i="35"/>
  <c r="EB89" i="35"/>
  <c r="EA89" i="35"/>
  <c r="DZ89" i="35"/>
  <c r="DY89" i="35"/>
  <c r="DX89" i="35"/>
  <c r="DW89" i="35"/>
  <c r="DV89" i="35"/>
  <c r="DU89" i="35"/>
  <c r="DT89" i="35"/>
  <c r="DS89" i="35"/>
  <c r="DR89" i="35"/>
  <c r="DQ89" i="35"/>
  <c r="DP89" i="35"/>
  <c r="DO89" i="35"/>
  <c r="DN89" i="35"/>
  <c r="DM89" i="35"/>
  <c r="DL89" i="35"/>
  <c r="DK89" i="35"/>
  <c r="DJ89" i="35"/>
  <c r="DI89" i="35"/>
  <c r="DH89" i="35"/>
  <c r="DG89" i="35"/>
  <c r="CZ89" i="35"/>
  <c r="CY89" i="35"/>
  <c r="CX89" i="35"/>
  <c r="CW89" i="35"/>
  <c r="CV89" i="35"/>
  <c r="CU89" i="35"/>
  <c r="CT89" i="35"/>
  <c r="CS89" i="35"/>
  <c r="CR89" i="35"/>
  <c r="CQ89" i="35"/>
  <c r="CP89" i="35"/>
  <c r="CO89" i="35"/>
  <c r="CN89" i="35"/>
  <c r="CM89" i="35"/>
  <c r="CL89" i="35"/>
  <c r="CK89" i="35"/>
  <c r="CJ89" i="35"/>
  <c r="CI89" i="35"/>
  <c r="CH89" i="35"/>
  <c r="CG89" i="35"/>
  <c r="CF89" i="35"/>
  <c r="CE89" i="35"/>
  <c r="CD89" i="35"/>
  <c r="CC89" i="35"/>
  <c r="CB89" i="35"/>
  <c r="CA89" i="35"/>
  <c r="BZ89" i="35"/>
  <c r="BY89" i="35"/>
  <c r="BX89" i="35"/>
  <c r="BW89" i="35"/>
  <c r="BP89" i="35"/>
  <c r="BO89" i="35"/>
  <c r="BN89" i="35"/>
  <c r="BM89" i="35"/>
  <c r="BL89" i="35"/>
  <c r="BK89" i="35"/>
  <c r="BJ89" i="35"/>
  <c r="BI89" i="35"/>
  <c r="BH89" i="35"/>
  <c r="BG89" i="35"/>
  <c r="BF89" i="35"/>
  <c r="BE89" i="35"/>
  <c r="BC89" i="35"/>
  <c r="BB89" i="35"/>
  <c r="BA89" i="35"/>
  <c r="AZ89" i="35"/>
  <c r="AY89" i="35"/>
  <c r="AW89" i="35"/>
  <c r="AV89" i="35"/>
  <c r="AU89" i="35"/>
  <c r="AS89" i="35"/>
  <c r="AR89" i="35"/>
  <c r="AQ89" i="35"/>
  <c r="AO89" i="35"/>
  <c r="AN89" i="35"/>
  <c r="AM89" i="35"/>
  <c r="AL89" i="35"/>
  <c r="AJ89" i="35"/>
  <c r="AI89" i="35"/>
  <c r="AH89" i="35"/>
  <c r="AE89" i="35"/>
  <c r="AD89" i="35"/>
  <c r="AC89" i="35"/>
  <c r="AB89" i="35"/>
  <c r="AA89" i="35"/>
  <c r="Z89" i="35"/>
  <c r="Y89" i="35"/>
  <c r="X89" i="35"/>
  <c r="W89" i="35"/>
  <c r="V89" i="35"/>
  <c r="U89" i="35"/>
  <c r="T89" i="35"/>
  <c r="S89" i="35"/>
  <c r="R89" i="35"/>
  <c r="Q89" i="35"/>
  <c r="P89" i="35"/>
  <c r="O89" i="35"/>
  <c r="N89" i="35"/>
  <c r="K89" i="35"/>
  <c r="J89" i="35"/>
  <c r="F89" i="35"/>
  <c r="HK88" i="35"/>
  <c r="HJ88" i="35"/>
  <c r="HI88" i="35"/>
  <c r="HH88" i="35"/>
  <c r="HF88" i="35"/>
  <c r="HE88" i="35"/>
  <c r="HD88" i="35"/>
  <c r="HC88" i="35"/>
  <c r="HA88" i="35"/>
  <c r="GZ88" i="35"/>
  <c r="GY88" i="35"/>
  <c r="GX88" i="35"/>
  <c r="GW88" i="35"/>
  <c r="GV88" i="35"/>
  <c r="GU88" i="35"/>
  <c r="GT88" i="35"/>
  <c r="GS88" i="35"/>
  <c r="GR88" i="35"/>
  <c r="GQ88" i="35"/>
  <c r="GP88" i="35"/>
  <c r="GO88" i="35"/>
  <c r="GN88" i="35"/>
  <c r="GM88" i="35"/>
  <c r="GL88" i="35"/>
  <c r="GK88" i="35"/>
  <c r="GJ88" i="35"/>
  <c r="GI88" i="35"/>
  <c r="GG88" i="35"/>
  <c r="GF88" i="35"/>
  <c r="GE88" i="35"/>
  <c r="GD88" i="35"/>
  <c r="GC88" i="35"/>
  <c r="GB88" i="35"/>
  <c r="GA88" i="35"/>
  <c r="FZ88" i="35"/>
  <c r="FY88" i="35"/>
  <c r="FX88" i="35"/>
  <c r="FW88" i="35"/>
  <c r="FV88" i="35"/>
  <c r="FU88" i="35"/>
  <c r="FT88" i="35"/>
  <c r="FS88" i="35"/>
  <c r="FR88" i="35"/>
  <c r="FQ88" i="35"/>
  <c r="FP88" i="35"/>
  <c r="FO88" i="35"/>
  <c r="FN88" i="35"/>
  <c r="FM88" i="35"/>
  <c r="FL88" i="35"/>
  <c r="FK88" i="35"/>
  <c r="FJ88" i="35"/>
  <c r="FI88" i="35"/>
  <c r="FH88" i="35"/>
  <c r="FG88" i="35"/>
  <c r="FF88" i="35"/>
  <c r="FD88" i="35"/>
  <c r="FC88" i="35"/>
  <c r="FB88" i="35"/>
  <c r="FA88" i="35"/>
  <c r="EZ88" i="35"/>
  <c r="EY88" i="35"/>
  <c r="EX88" i="35"/>
  <c r="EW88" i="35"/>
  <c r="EV88" i="35"/>
  <c r="EU88" i="35"/>
  <c r="ET88" i="35"/>
  <c r="ES88" i="35"/>
  <c r="ER88" i="35"/>
  <c r="EQ88" i="35"/>
  <c r="EP88" i="35"/>
  <c r="EO88" i="35"/>
  <c r="EN88" i="35"/>
  <c r="EM88" i="35"/>
  <c r="EL88" i="35"/>
  <c r="EK88" i="35"/>
  <c r="EJ88" i="35"/>
  <c r="EI88" i="35"/>
  <c r="EH88" i="35"/>
  <c r="EG88" i="35"/>
  <c r="EF88" i="35"/>
  <c r="EE88" i="35"/>
  <c r="ED88" i="35"/>
  <c r="EC88" i="35"/>
  <c r="EB88" i="35"/>
  <c r="EA88" i="35"/>
  <c r="DZ88" i="35"/>
  <c r="DY88" i="35"/>
  <c r="DX88" i="35"/>
  <c r="DW88" i="35"/>
  <c r="DV88" i="35"/>
  <c r="DU88" i="35"/>
  <c r="DT88" i="35"/>
  <c r="DS88" i="35"/>
  <c r="DR88" i="35"/>
  <c r="DQ88" i="35"/>
  <c r="DP88" i="35"/>
  <c r="DO88" i="35"/>
  <c r="DN88" i="35"/>
  <c r="DM88" i="35"/>
  <c r="DL88" i="35"/>
  <c r="DK88" i="35"/>
  <c r="DJ88" i="35"/>
  <c r="DI88" i="35"/>
  <c r="DH88" i="35"/>
  <c r="DG88" i="35"/>
  <c r="CZ88" i="35"/>
  <c r="CY88" i="35"/>
  <c r="CX88" i="35"/>
  <c r="CW88" i="35"/>
  <c r="CV88" i="35"/>
  <c r="CU88" i="35"/>
  <c r="CT88" i="35"/>
  <c r="CS88" i="35"/>
  <c r="CR88" i="35"/>
  <c r="CQ88" i="35"/>
  <c r="CP88" i="35"/>
  <c r="CO88" i="35"/>
  <c r="CN88" i="35"/>
  <c r="CM88" i="35"/>
  <c r="CL88" i="35"/>
  <c r="CK88" i="35"/>
  <c r="CJ88" i="35"/>
  <c r="CI88" i="35"/>
  <c r="CH88" i="35"/>
  <c r="CG88" i="35"/>
  <c r="CF88" i="35"/>
  <c r="CE88" i="35"/>
  <c r="CD88" i="35"/>
  <c r="CC88" i="35"/>
  <c r="CB88" i="35"/>
  <c r="CA88" i="35"/>
  <c r="BZ88" i="35"/>
  <c r="BY88" i="35"/>
  <c r="BX88" i="35"/>
  <c r="BW88" i="35"/>
  <c r="BP88" i="35"/>
  <c r="BO88" i="35"/>
  <c r="BN88" i="35"/>
  <c r="BM88" i="35"/>
  <c r="BL88" i="35"/>
  <c r="BK88" i="35"/>
  <c r="BJ88" i="35"/>
  <c r="BI88" i="35"/>
  <c r="BH88" i="35"/>
  <c r="BG88" i="35"/>
  <c r="BF88" i="35"/>
  <c r="BE88" i="35"/>
  <c r="BC88" i="35"/>
  <c r="BB88" i="35"/>
  <c r="BA88" i="35"/>
  <c r="AZ88" i="35"/>
  <c r="AY88" i="35"/>
  <c r="AW88" i="35"/>
  <c r="AV88" i="35"/>
  <c r="AU88" i="35"/>
  <c r="AS88" i="35"/>
  <c r="AR88" i="35"/>
  <c r="AQ88" i="35"/>
  <c r="AO88" i="35"/>
  <c r="AN88" i="35"/>
  <c r="AM88" i="35"/>
  <c r="AL88" i="35"/>
  <c r="AJ88" i="35"/>
  <c r="AI88" i="35"/>
  <c r="AH88" i="35"/>
  <c r="AE88" i="35"/>
  <c r="AD88" i="35"/>
  <c r="AC88" i="35"/>
  <c r="AB88" i="35"/>
  <c r="AA88" i="35"/>
  <c r="Z88" i="35"/>
  <c r="Y88" i="35"/>
  <c r="X88" i="35"/>
  <c r="W88" i="35"/>
  <c r="V88" i="35"/>
  <c r="U88" i="35"/>
  <c r="T88" i="35"/>
  <c r="S88" i="35"/>
  <c r="R88" i="35"/>
  <c r="Q88" i="35"/>
  <c r="P88" i="35"/>
  <c r="O88" i="35"/>
  <c r="N88" i="35"/>
  <c r="K88" i="35"/>
  <c r="J88" i="35"/>
  <c r="F88" i="35"/>
  <c r="HK87" i="35"/>
  <c r="HJ87" i="35"/>
  <c r="HI87" i="35"/>
  <c r="HH87" i="35"/>
  <c r="HF87" i="35"/>
  <c r="HE87" i="35"/>
  <c r="HD87" i="35"/>
  <c r="HC87" i="35"/>
  <c r="HA87" i="35"/>
  <c r="GZ87" i="35"/>
  <c r="GY87" i="35"/>
  <c r="GX87" i="35"/>
  <c r="GW87" i="35"/>
  <c r="GV87" i="35"/>
  <c r="GU87" i="35"/>
  <c r="GT87" i="35"/>
  <c r="GS87" i="35"/>
  <c r="GR87" i="35"/>
  <c r="GQ87" i="35"/>
  <c r="GP87" i="35"/>
  <c r="GO87" i="35"/>
  <c r="GN87" i="35"/>
  <c r="GM87" i="35"/>
  <c r="GL87" i="35"/>
  <c r="GK87" i="35"/>
  <c r="GJ87" i="35"/>
  <c r="GI87" i="35"/>
  <c r="GG87" i="35"/>
  <c r="GF87" i="35"/>
  <c r="GE87" i="35"/>
  <c r="GD87" i="35"/>
  <c r="GC87" i="35"/>
  <c r="GB87" i="35"/>
  <c r="GA87" i="35"/>
  <c r="FZ87" i="35"/>
  <c r="FY87" i="35"/>
  <c r="FX87" i="35"/>
  <c r="FW87" i="35"/>
  <c r="FV87" i="35"/>
  <c r="FU87" i="35"/>
  <c r="FT87" i="35"/>
  <c r="FS87" i="35"/>
  <c r="FR87" i="35"/>
  <c r="FQ87" i="35"/>
  <c r="FP87" i="35"/>
  <c r="FO87" i="35"/>
  <c r="FN87" i="35"/>
  <c r="FM87" i="35"/>
  <c r="FL87" i="35"/>
  <c r="FK87" i="35"/>
  <c r="FJ87" i="35"/>
  <c r="FI87" i="35"/>
  <c r="FH87" i="35"/>
  <c r="FG87" i="35"/>
  <c r="FF87" i="35"/>
  <c r="FD87" i="35"/>
  <c r="FC87" i="35"/>
  <c r="FB87" i="35"/>
  <c r="FA87" i="35"/>
  <c r="EZ87" i="35"/>
  <c r="EY87" i="35"/>
  <c r="EX87" i="35"/>
  <c r="EW87" i="35"/>
  <c r="EV87" i="35"/>
  <c r="EU87" i="35"/>
  <c r="ET87" i="35"/>
  <c r="ES87" i="35"/>
  <c r="ER87" i="35"/>
  <c r="EQ87" i="35"/>
  <c r="EP87" i="35"/>
  <c r="EO87" i="35"/>
  <c r="EN87" i="35"/>
  <c r="EM87" i="35"/>
  <c r="EL87" i="35"/>
  <c r="EK87" i="35"/>
  <c r="EJ87" i="35"/>
  <c r="EI87" i="35"/>
  <c r="EH87" i="35"/>
  <c r="EG87" i="35"/>
  <c r="EF87" i="35"/>
  <c r="EE87" i="35"/>
  <c r="ED87" i="35"/>
  <c r="EC87" i="35"/>
  <c r="EB87" i="35"/>
  <c r="EA87" i="35"/>
  <c r="DZ87" i="35"/>
  <c r="DY87" i="35"/>
  <c r="DX87" i="35"/>
  <c r="DW87" i="35"/>
  <c r="DV87" i="35"/>
  <c r="DU87" i="35"/>
  <c r="DT87" i="35"/>
  <c r="DS87" i="35"/>
  <c r="DR87" i="35"/>
  <c r="DQ87" i="35"/>
  <c r="DP87" i="35"/>
  <c r="DO87" i="35"/>
  <c r="DN87" i="35"/>
  <c r="DM87" i="35"/>
  <c r="DL87" i="35"/>
  <c r="DK87" i="35"/>
  <c r="DJ87" i="35"/>
  <c r="DI87" i="35"/>
  <c r="DH87" i="35"/>
  <c r="DG87" i="35"/>
  <c r="CZ87" i="35"/>
  <c r="CY87" i="35"/>
  <c r="CX87" i="35"/>
  <c r="CW87" i="35"/>
  <c r="CV87" i="35"/>
  <c r="CU87" i="35"/>
  <c r="CT87" i="35"/>
  <c r="CS87" i="35"/>
  <c r="CR87" i="35"/>
  <c r="CQ87" i="35"/>
  <c r="CP87" i="35"/>
  <c r="CO87" i="35"/>
  <c r="CN87" i="35"/>
  <c r="CM87" i="35"/>
  <c r="CL87" i="35"/>
  <c r="CK87" i="35"/>
  <c r="CJ87" i="35"/>
  <c r="CI87" i="35"/>
  <c r="CH87" i="35"/>
  <c r="CG87" i="35"/>
  <c r="CF87" i="35"/>
  <c r="CE87" i="35"/>
  <c r="CD87" i="35"/>
  <c r="CC87" i="35"/>
  <c r="CB87" i="35"/>
  <c r="CA87" i="35"/>
  <c r="BZ87" i="35"/>
  <c r="BY87" i="35"/>
  <c r="BX87" i="35"/>
  <c r="BW87" i="35"/>
  <c r="BP87" i="35"/>
  <c r="BO87" i="35"/>
  <c r="BN87" i="35"/>
  <c r="BM87" i="35"/>
  <c r="BL87" i="35"/>
  <c r="BK87" i="35"/>
  <c r="BJ87" i="35"/>
  <c r="BI87" i="35"/>
  <c r="BH87" i="35"/>
  <c r="BG87" i="35"/>
  <c r="BF87" i="35"/>
  <c r="BE87" i="35"/>
  <c r="BC87" i="35"/>
  <c r="BB87" i="35"/>
  <c r="BA87" i="35"/>
  <c r="AZ87" i="35"/>
  <c r="AY87" i="35"/>
  <c r="AW87" i="35"/>
  <c r="AV87" i="35"/>
  <c r="AU87" i="35"/>
  <c r="AS87" i="35"/>
  <c r="AR87" i="35"/>
  <c r="AQ87" i="35"/>
  <c r="AO87" i="35"/>
  <c r="AN87" i="35"/>
  <c r="AM87" i="35"/>
  <c r="AL87" i="35"/>
  <c r="AJ87" i="35"/>
  <c r="AI87" i="35"/>
  <c r="AH87" i="35"/>
  <c r="AE87" i="35"/>
  <c r="AD87" i="35"/>
  <c r="AC87" i="35"/>
  <c r="AB87" i="35"/>
  <c r="AA87" i="35"/>
  <c r="Z87" i="35"/>
  <c r="Y87" i="35"/>
  <c r="X87" i="35"/>
  <c r="W87" i="35"/>
  <c r="V87" i="35"/>
  <c r="U87" i="35"/>
  <c r="T87" i="35"/>
  <c r="S87" i="35"/>
  <c r="R87" i="35"/>
  <c r="Q87" i="35"/>
  <c r="P87" i="35"/>
  <c r="O87" i="35"/>
  <c r="N87" i="35"/>
  <c r="K87" i="35"/>
  <c r="J87" i="35"/>
  <c r="F87" i="35"/>
  <c r="HK86" i="35"/>
  <c r="HJ86" i="35"/>
  <c r="HI86" i="35"/>
  <c r="HH86" i="35"/>
  <c r="HF86" i="35"/>
  <c r="HE86" i="35"/>
  <c r="HD86" i="35"/>
  <c r="HC86" i="35"/>
  <c r="HA86" i="35"/>
  <c r="GZ86" i="35"/>
  <c r="GY86" i="35"/>
  <c r="GX86" i="35"/>
  <c r="GW86" i="35"/>
  <c r="GV86" i="35"/>
  <c r="GU86" i="35"/>
  <c r="GT86" i="35"/>
  <c r="GS86" i="35"/>
  <c r="GR86" i="35"/>
  <c r="GQ86" i="35"/>
  <c r="GP86" i="35"/>
  <c r="GO86" i="35"/>
  <c r="GN86" i="35"/>
  <c r="GM86" i="35"/>
  <c r="GL86" i="35"/>
  <c r="GK86" i="35"/>
  <c r="GJ86" i="35"/>
  <c r="GI86" i="35"/>
  <c r="GG86" i="35"/>
  <c r="GF86" i="35"/>
  <c r="GE86" i="35"/>
  <c r="GD86" i="35"/>
  <c r="GC86" i="35"/>
  <c r="GB86" i="35"/>
  <c r="GA86" i="35"/>
  <c r="FZ86" i="35"/>
  <c r="FY86" i="35"/>
  <c r="FX86" i="35"/>
  <c r="FW86" i="35"/>
  <c r="FV86" i="35"/>
  <c r="FU86" i="35"/>
  <c r="FT86" i="35"/>
  <c r="FS86" i="35"/>
  <c r="FR86" i="35"/>
  <c r="FQ86" i="35"/>
  <c r="FP86" i="35"/>
  <c r="FO86" i="35"/>
  <c r="FN86" i="35"/>
  <c r="FM86" i="35"/>
  <c r="FL86" i="35"/>
  <c r="FK86" i="35"/>
  <c r="FJ86" i="35"/>
  <c r="FI86" i="35"/>
  <c r="FH86" i="35"/>
  <c r="FG86" i="35"/>
  <c r="FF86" i="35"/>
  <c r="FD86" i="35"/>
  <c r="FC86" i="35"/>
  <c r="FB86" i="35"/>
  <c r="FA86" i="35"/>
  <c r="EZ86" i="35"/>
  <c r="EY86" i="35"/>
  <c r="EX86" i="35"/>
  <c r="EW86" i="35"/>
  <c r="EV86" i="35"/>
  <c r="EU86" i="35"/>
  <c r="ET86" i="35"/>
  <c r="ES86" i="35"/>
  <c r="ER86" i="35"/>
  <c r="EQ86" i="35"/>
  <c r="EP86" i="35"/>
  <c r="EO86" i="35"/>
  <c r="EN86" i="35"/>
  <c r="EM86" i="35"/>
  <c r="EL86" i="35"/>
  <c r="EK86" i="35"/>
  <c r="EJ86" i="35"/>
  <c r="EI86" i="35"/>
  <c r="EH86" i="35"/>
  <c r="EG86" i="35"/>
  <c r="EF86" i="35"/>
  <c r="EE86" i="35"/>
  <c r="ED86" i="35"/>
  <c r="EC86" i="35"/>
  <c r="EB86" i="35"/>
  <c r="EA86" i="35"/>
  <c r="DZ86" i="35"/>
  <c r="DY86" i="35"/>
  <c r="DX86" i="35"/>
  <c r="DW86" i="35"/>
  <c r="DV86" i="35"/>
  <c r="DU86" i="35"/>
  <c r="DT86" i="35"/>
  <c r="DS86" i="35"/>
  <c r="DR86" i="35"/>
  <c r="DQ86" i="35"/>
  <c r="DP86" i="35"/>
  <c r="DO86" i="35"/>
  <c r="DN86" i="35"/>
  <c r="DM86" i="35"/>
  <c r="DL86" i="35"/>
  <c r="DK86" i="35"/>
  <c r="DJ86" i="35"/>
  <c r="DI86" i="35"/>
  <c r="DH86" i="35"/>
  <c r="DG86" i="35"/>
  <c r="CZ86" i="35"/>
  <c r="CY86" i="35"/>
  <c r="CX86" i="35"/>
  <c r="CW86" i="35"/>
  <c r="CV86" i="35"/>
  <c r="CU86" i="35"/>
  <c r="CT86" i="35"/>
  <c r="CS86" i="35"/>
  <c r="CR86" i="35"/>
  <c r="CQ86" i="35"/>
  <c r="CP86" i="35"/>
  <c r="CO86" i="35"/>
  <c r="CN86" i="35"/>
  <c r="CM86" i="35"/>
  <c r="CL86" i="35"/>
  <c r="CK86" i="35"/>
  <c r="CJ86" i="35"/>
  <c r="CI86" i="35"/>
  <c r="CH86" i="35"/>
  <c r="CG86" i="35"/>
  <c r="CF86" i="35"/>
  <c r="CE86" i="35"/>
  <c r="CD86" i="35"/>
  <c r="CC86" i="35"/>
  <c r="CB86" i="35"/>
  <c r="CA86" i="35"/>
  <c r="BZ86" i="35"/>
  <c r="BY86" i="35"/>
  <c r="BX86" i="35"/>
  <c r="BW86" i="35"/>
  <c r="BP86" i="35"/>
  <c r="BO86" i="35"/>
  <c r="BN86" i="35"/>
  <c r="BM86" i="35"/>
  <c r="BL86" i="35"/>
  <c r="BK86" i="35"/>
  <c r="BJ86" i="35"/>
  <c r="BI86" i="35"/>
  <c r="BH86" i="35"/>
  <c r="BG86" i="35"/>
  <c r="BF86" i="35"/>
  <c r="BE86" i="35"/>
  <c r="BC86" i="35"/>
  <c r="BB86" i="35"/>
  <c r="BA86" i="35"/>
  <c r="AZ86" i="35"/>
  <c r="AY86" i="35"/>
  <c r="AW86" i="35"/>
  <c r="AV86" i="35"/>
  <c r="AU86" i="35"/>
  <c r="AS86" i="35"/>
  <c r="AR86" i="35"/>
  <c r="AQ86" i="35"/>
  <c r="AO86" i="35"/>
  <c r="AN86" i="35"/>
  <c r="AM86" i="35"/>
  <c r="AL86" i="35"/>
  <c r="AJ86" i="35"/>
  <c r="AI86" i="35"/>
  <c r="AH86" i="35"/>
  <c r="AE86" i="35"/>
  <c r="AD86" i="35"/>
  <c r="AC86" i="35"/>
  <c r="AB86" i="35"/>
  <c r="AA86" i="35"/>
  <c r="Z86" i="35"/>
  <c r="Y86" i="35"/>
  <c r="X86" i="35"/>
  <c r="W86" i="35"/>
  <c r="V86" i="35"/>
  <c r="U86" i="35"/>
  <c r="T86" i="35"/>
  <c r="S86" i="35"/>
  <c r="R86" i="35"/>
  <c r="Q86" i="35"/>
  <c r="P86" i="35"/>
  <c r="O86" i="35"/>
  <c r="N86" i="35"/>
  <c r="K86" i="35"/>
  <c r="J86" i="35"/>
  <c r="F86" i="35"/>
  <c r="HK85" i="35"/>
  <c r="HJ85" i="35"/>
  <c r="HI85" i="35"/>
  <c r="HH85" i="35"/>
  <c r="HF85" i="35"/>
  <c r="HE85" i="35"/>
  <c r="HD85" i="35"/>
  <c r="HC85" i="35"/>
  <c r="HA85" i="35"/>
  <c r="GZ85" i="35"/>
  <c r="GY85" i="35"/>
  <c r="GX85" i="35"/>
  <c r="GW85" i="35"/>
  <c r="GV85" i="35"/>
  <c r="GU85" i="35"/>
  <c r="GT85" i="35"/>
  <c r="GS85" i="35"/>
  <c r="GR85" i="35"/>
  <c r="GQ85" i="35"/>
  <c r="GP85" i="35"/>
  <c r="GO85" i="35"/>
  <c r="GN85" i="35"/>
  <c r="GM85" i="35"/>
  <c r="GL85" i="35"/>
  <c r="GK85" i="35"/>
  <c r="GJ85" i="35"/>
  <c r="GI85" i="35"/>
  <c r="GG85" i="35"/>
  <c r="GF85" i="35"/>
  <c r="GE85" i="35"/>
  <c r="GD85" i="35"/>
  <c r="GC85" i="35"/>
  <c r="GB85" i="35"/>
  <c r="GA85" i="35"/>
  <c r="FZ85" i="35"/>
  <c r="FY85" i="35"/>
  <c r="FX85" i="35"/>
  <c r="FW85" i="35"/>
  <c r="FV85" i="35"/>
  <c r="FU85" i="35"/>
  <c r="FT85" i="35"/>
  <c r="FS85" i="35"/>
  <c r="FR85" i="35"/>
  <c r="FQ85" i="35"/>
  <c r="FP85" i="35"/>
  <c r="FO85" i="35"/>
  <c r="FN85" i="35"/>
  <c r="FM85" i="35"/>
  <c r="FL85" i="35"/>
  <c r="FK85" i="35"/>
  <c r="FJ85" i="35"/>
  <c r="FI85" i="35"/>
  <c r="FH85" i="35"/>
  <c r="FG85" i="35"/>
  <c r="FF85" i="35"/>
  <c r="FD85" i="35"/>
  <c r="FC85" i="35"/>
  <c r="FB85" i="35"/>
  <c r="FA85" i="35"/>
  <c r="EZ85" i="35"/>
  <c r="EY85" i="35"/>
  <c r="EX85" i="35"/>
  <c r="EW85" i="35"/>
  <c r="EV85" i="35"/>
  <c r="EU85" i="35"/>
  <c r="ET85" i="35"/>
  <c r="ES85" i="35"/>
  <c r="ER85" i="35"/>
  <c r="EQ85" i="35"/>
  <c r="EP85" i="35"/>
  <c r="EO85" i="35"/>
  <c r="EN85" i="35"/>
  <c r="EM85" i="35"/>
  <c r="EL85" i="35"/>
  <c r="EK85" i="35"/>
  <c r="EJ85" i="35"/>
  <c r="EI85" i="35"/>
  <c r="EH85" i="35"/>
  <c r="EG85" i="35"/>
  <c r="EF85" i="35"/>
  <c r="EE85" i="35"/>
  <c r="ED85" i="35"/>
  <c r="EC85" i="35"/>
  <c r="EB85" i="35"/>
  <c r="EA85" i="35"/>
  <c r="DZ85" i="35"/>
  <c r="DY85" i="35"/>
  <c r="DX85" i="35"/>
  <c r="DW85" i="35"/>
  <c r="DV85" i="35"/>
  <c r="DU85" i="35"/>
  <c r="DT85" i="35"/>
  <c r="DS85" i="35"/>
  <c r="DR85" i="35"/>
  <c r="DQ85" i="35"/>
  <c r="DP85" i="35"/>
  <c r="DO85" i="35"/>
  <c r="DN85" i="35"/>
  <c r="DM85" i="35"/>
  <c r="DL85" i="35"/>
  <c r="DK85" i="35"/>
  <c r="DJ85" i="35"/>
  <c r="DI85" i="35"/>
  <c r="DH85" i="35"/>
  <c r="DG85" i="35"/>
  <c r="CZ85" i="35"/>
  <c r="CY85" i="35"/>
  <c r="CX85" i="35"/>
  <c r="CW85" i="35"/>
  <c r="CV85" i="35"/>
  <c r="CU85" i="35"/>
  <c r="CT85" i="35"/>
  <c r="CS85" i="35"/>
  <c r="CR85" i="35"/>
  <c r="CQ85" i="35"/>
  <c r="CP85" i="35"/>
  <c r="CO85" i="35"/>
  <c r="CN85" i="35"/>
  <c r="CM85" i="35"/>
  <c r="CL85" i="35"/>
  <c r="CK85" i="35"/>
  <c r="CJ85" i="35"/>
  <c r="CI85" i="35"/>
  <c r="CH85" i="35"/>
  <c r="CG85" i="35"/>
  <c r="CF85" i="35"/>
  <c r="CE85" i="35"/>
  <c r="CD85" i="35"/>
  <c r="CC85" i="35"/>
  <c r="CB85" i="35"/>
  <c r="CA85" i="35"/>
  <c r="BZ85" i="35"/>
  <c r="BY85" i="35"/>
  <c r="BX85" i="35"/>
  <c r="BW85" i="35"/>
  <c r="BP85" i="35"/>
  <c r="BO85" i="35"/>
  <c r="BN85" i="35"/>
  <c r="BM85" i="35"/>
  <c r="BL85" i="35"/>
  <c r="BK85" i="35"/>
  <c r="BJ85" i="35"/>
  <c r="BI85" i="35"/>
  <c r="BH85" i="35"/>
  <c r="BG85" i="35"/>
  <c r="BF85" i="35"/>
  <c r="BE85" i="35"/>
  <c r="BC85" i="35"/>
  <c r="BB85" i="35"/>
  <c r="BA85" i="35"/>
  <c r="AZ85" i="35"/>
  <c r="AY85" i="35"/>
  <c r="AW85" i="35"/>
  <c r="AV85" i="35"/>
  <c r="AU85" i="35"/>
  <c r="AS85" i="35"/>
  <c r="AR85" i="35"/>
  <c r="AQ85" i="35"/>
  <c r="AO85" i="35"/>
  <c r="AN85" i="35"/>
  <c r="AM85" i="35"/>
  <c r="AL85" i="35"/>
  <c r="AJ85" i="35"/>
  <c r="AI85" i="35"/>
  <c r="AH85" i="35"/>
  <c r="AE85" i="35"/>
  <c r="AD85" i="35"/>
  <c r="AC85" i="35"/>
  <c r="AB85" i="35"/>
  <c r="AA85" i="35"/>
  <c r="Z85" i="35"/>
  <c r="Y85" i="35"/>
  <c r="X85" i="35"/>
  <c r="W85" i="35"/>
  <c r="V85" i="35"/>
  <c r="U85" i="35"/>
  <c r="T85" i="35"/>
  <c r="S85" i="35"/>
  <c r="R85" i="35"/>
  <c r="Q85" i="35"/>
  <c r="P85" i="35"/>
  <c r="O85" i="35"/>
  <c r="N85" i="35"/>
  <c r="K85" i="35"/>
  <c r="J85" i="35"/>
  <c r="F85" i="35"/>
  <c r="HK84" i="35"/>
  <c r="HJ84" i="35"/>
  <c r="HI84" i="35"/>
  <c r="HH84" i="35"/>
  <c r="HF84" i="35"/>
  <c r="HE84" i="35"/>
  <c r="HD84" i="35"/>
  <c r="HC84" i="35"/>
  <c r="HA84" i="35"/>
  <c r="GZ84" i="35"/>
  <c r="GY84" i="35"/>
  <c r="GX84" i="35"/>
  <c r="GW84" i="35"/>
  <c r="GV84" i="35"/>
  <c r="GU84" i="35"/>
  <c r="GT84" i="35"/>
  <c r="GS84" i="35"/>
  <c r="GR84" i="35"/>
  <c r="GQ84" i="35"/>
  <c r="GP84" i="35"/>
  <c r="GO84" i="35"/>
  <c r="GN84" i="35"/>
  <c r="GM84" i="35"/>
  <c r="GL84" i="35"/>
  <c r="GK84" i="35"/>
  <c r="GJ84" i="35"/>
  <c r="GI84" i="35"/>
  <c r="GG84" i="35"/>
  <c r="GF84" i="35"/>
  <c r="GE84" i="35"/>
  <c r="GD84" i="35"/>
  <c r="GC84" i="35"/>
  <c r="GB84" i="35"/>
  <c r="GA84" i="35"/>
  <c r="FZ84" i="35"/>
  <c r="FY84" i="35"/>
  <c r="FX84" i="35"/>
  <c r="FW84" i="35"/>
  <c r="FV84" i="35"/>
  <c r="FU84" i="35"/>
  <c r="FT84" i="35"/>
  <c r="FS84" i="35"/>
  <c r="FR84" i="35"/>
  <c r="FQ84" i="35"/>
  <c r="FP84" i="35"/>
  <c r="FO84" i="35"/>
  <c r="FN84" i="35"/>
  <c r="FM84" i="35"/>
  <c r="FL84" i="35"/>
  <c r="FK84" i="35"/>
  <c r="FJ84" i="35"/>
  <c r="FI84" i="35"/>
  <c r="FH84" i="35"/>
  <c r="FG84" i="35"/>
  <c r="FF84" i="35"/>
  <c r="FD84" i="35"/>
  <c r="FC84" i="35"/>
  <c r="FB84" i="35"/>
  <c r="FA84" i="35"/>
  <c r="EZ84" i="35"/>
  <c r="EY84" i="35"/>
  <c r="EX84" i="35"/>
  <c r="EW84" i="35"/>
  <c r="EV84" i="35"/>
  <c r="EU84" i="35"/>
  <c r="ET84" i="35"/>
  <c r="ES84" i="35"/>
  <c r="ER84" i="35"/>
  <c r="EQ84" i="35"/>
  <c r="EP84" i="35"/>
  <c r="EO84" i="35"/>
  <c r="EN84" i="35"/>
  <c r="EM84" i="35"/>
  <c r="EL84" i="35"/>
  <c r="EK84" i="35"/>
  <c r="EJ84" i="35"/>
  <c r="EI84" i="35"/>
  <c r="EH84" i="35"/>
  <c r="EG84" i="35"/>
  <c r="EF84" i="35"/>
  <c r="EE84" i="35"/>
  <c r="ED84" i="35"/>
  <c r="EC84" i="35"/>
  <c r="EB84" i="35"/>
  <c r="EA84" i="35"/>
  <c r="DZ84" i="35"/>
  <c r="DY84" i="35"/>
  <c r="DX84" i="35"/>
  <c r="DW84" i="35"/>
  <c r="DV84" i="35"/>
  <c r="DU84" i="35"/>
  <c r="DT84" i="35"/>
  <c r="DS84" i="35"/>
  <c r="DR84" i="35"/>
  <c r="DQ84" i="35"/>
  <c r="DP84" i="35"/>
  <c r="DO84" i="35"/>
  <c r="DN84" i="35"/>
  <c r="DM84" i="35"/>
  <c r="DL84" i="35"/>
  <c r="DK84" i="35"/>
  <c r="DJ84" i="35"/>
  <c r="DI84" i="35"/>
  <c r="DH84" i="35"/>
  <c r="DG84" i="35"/>
  <c r="CZ84" i="35"/>
  <c r="CY84" i="35"/>
  <c r="CX84" i="35"/>
  <c r="CW84" i="35"/>
  <c r="CV84" i="35"/>
  <c r="CU84" i="35"/>
  <c r="CT84" i="35"/>
  <c r="CS84" i="35"/>
  <c r="CR84" i="35"/>
  <c r="CQ84" i="35"/>
  <c r="CP84" i="35"/>
  <c r="CO84" i="35"/>
  <c r="CN84" i="35"/>
  <c r="CM84" i="35"/>
  <c r="CL84" i="35"/>
  <c r="CK84" i="35"/>
  <c r="CJ84" i="35"/>
  <c r="CI84" i="35"/>
  <c r="CH84" i="35"/>
  <c r="CG84" i="35"/>
  <c r="CF84" i="35"/>
  <c r="CE84" i="35"/>
  <c r="CD84" i="35"/>
  <c r="CC84" i="35"/>
  <c r="CB84" i="35"/>
  <c r="CA84" i="35"/>
  <c r="BZ84" i="35"/>
  <c r="BY84" i="35"/>
  <c r="BX84" i="35"/>
  <c r="BW84" i="35"/>
  <c r="BP84" i="35"/>
  <c r="BO84" i="35"/>
  <c r="BN84" i="35"/>
  <c r="BM84" i="35"/>
  <c r="BL84" i="35"/>
  <c r="BK84" i="35"/>
  <c r="BJ84" i="35"/>
  <c r="BI84" i="35"/>
  <c r="BH84" i="35"/>
  <c r="BG84" i="35"/>
  <c r="BF84" i="35"/>
  <c r="BE84" i="35"/>
  <c r="BC84" i="35"/>
  <c r="BB84" i="35"/>
  <c r="BA84" i="35"/>
  <c r="AZ84" i="35"/>
  <c r="AY84" i="35"/>
  <c r="AW84" i="35"/>
  <c r="AV84" i="35"/>
  <c r="AU84" i="35"/>
  <c r="AS84" i="35"/>
  <c r="AR84" i="35"/>
  <c r="AQ84" i="35"/>
  <c r="AO84" i="35"/>
  <c r="AN84" i="35"/>
  <c r="AM84" i="35"/>
  <c r="AL84" i="35"/>
  <c r="AJ84" i="35"/>
  <c r="AI84" i="35"/>
  <c r="AH84" i="35"/>
  <c r="AE84" i="35"/>
  <c r="AD84" i="35"/>
  <c r="AC84" i="35"/>
  <c r="AB84" i="35"/>
  <c r="AA84" i="35"/>
  <c r="Z84" i="35"/>
  <c r="Y84" i="35"/>
  <c r="X84" i="35"/>
  <c r="W84" i="35"/>
  <c r="V84" i="35"/>
  <c r="U84" i="35"/>
  <c r="T84" i="35"/>
  <c r="S84" i="35"/>
  <c r="R84" i="35"/>
  <c r="Q84" i="35"/>
  <c r="P84" i="35"/>
  <c r="O84" i="35"/>
  <c r="N84" i="35"/>
  <c r="K84" i="35"/>
  <c r="J84" i="35"/>
  <c r="F84" i="35"/>
  <c r="HK83" i="35"/>
  <c r="HJ83" i="35"/>
  <c r="HI83" i="35"/>
  <c r="HH83" i="35"/>
  <c r="HF83" i="35"/>
  <c r="HE83" i="35"/>
  <c r="HD83" i="35"/>
  <c r="HC83" i="35"/>
  <c r="HA83" i="35"/>
  <c r="GZ83" i="35"/>
  <c r="GY83" i="35"/>
  <c r="GX83" i="35"/>
  <c r="GW83" i="35"/>
  <c r="GV83" i="35"/>
  <c r="GU83" i="35"/>
  <c r="GT83" i="35"/>
  <c r="GS83" i="35"/>
  <c r="GR83" i="35"/>
  <c r="GQ83" i="35"/>
  <c r="GP83" i="35"/>
  <c r="GO83" i="35"/>
  <c r="GN83" i="35"/>
  <c r="GM83" i="35"/>
  <c r="GL83" i="35"/>
  <c r="GK83" i="35"/>
  <c r="GJ83" i="35"/>
  <c r="GI83" i="35"/>
  <c r="GG83" i="35"/>
  <c r="GF83" i="35"/>
  <c r="GE83" i="35"/>
  <c r="GD83" i="35"/>
  <c r="GC83" i="35"/>
  <c r="GB83" i="35"/>
  <c r="GA83" i="35"/>
  <c r="FZ83" i="35"/>
  <c r="FY83" i="35"/>
  <c r="FX83" i="35"/>
  <c r="FW83" i="35"/>
  <c r="FV83" i="35"/>
  <c r="FU83" i="35"/>
  <c r="FT83" i="35"/>
  <c r="FS83" i="35"/>
  <c r="FR83" i="35"/>
  <c r="FQ83" i="35"/>
  <c r="FP83" i="35"/>
  <c r="FO83" i="35"/>
  <c r="FN83" i="35"/>
  <c r="FM83" i="35"/>
  <c r="FL83" i="35"/>
  <c r="FK83" i="35"/>
  <c r="FJ83" i="35"/>
  <c r="FI83" i="35"/>
  <c r="FH83" i="35"/>
  <c r="FG83" i="35"/>
  <c r="FF83" i="35"/>
  <c r="FD83" i="35"/>
  <c r="FC83" i="35"/>
  <c r="FB83" i="35"/>
  <c r="FA83" i="35"/>
  <c r="EZ83" i="35"/>
  <c r="EY83" i="35"/>
  <c r="EX83" i="35"/>
  <c r="EW83" i="35"/>
  <c r="EV83" i="35"/>
  <c r="EU83" i="35"/>
  <c r="ET83" i="35"/>
  <c r="ES83" i="35"/>
  <c r="ER83" i="35"/>
  <c r="EQ83" i="35"/>
  <c r="EP83" i="35"/>
  <c r="EO83" i="35"/>
  <c r="EN83" i="35"/>
  <c r="EM83" i="35"/>
  <c r="EL83" i="35"/>
  <c r="EK83" i="35"/>
  <c r="EJ83" i="35"/>
  <c r="EI83" i="35"/>
  <c r="EH83" i="35"/>
  <c r="EG83" i="35"/>
  <c r="EF83" i="35"/>
  <c r="EE83" i="35"/>
  <c r="ED83" i="35"/>
  <c r="EC83" i="35"/>
  <c r="EB83" i="35"/>
  <c r="EA83" i="35"/>
  <c r="DZ83" i="35"/>
  <c r="DY83" i="35"/>
  <c r="DX83" i="35"/>
  <c r="DW83" i="35"/>
  <c r="DV83" i="35"/>
  <c r="DU83" i="35"/>
  <c r="DT83" i="35"/>
  <c r="DS83" i="35"/>
  <c r="DR83" i="35"/>
  <c r="DQ83" i="35"/>
  <c r="DP83" i="35"/>
  <c r="DO83" i="35"/>
  <c r="DN83" i="35"/>
  <c r="DM83" i="35"/>
  <c r="DL83" i="35"/>
  <c r="DK83" i="35"/>
  <c r="DJ83" i="35"/>
  <c r="DI83" i="35"/>
  <c r="DH83" i="35"/>
  <c r="DG83" i="35"/>
  <c r="CZ83" i="35"/>
  <c r="CY83" i="35"/>
  <c r="CX83" i="35"/>
  <c r="CW83" i="35"/>
  <c r="CV83" i="35"/>
  <c r="CU83" i="35"/>
  <c r="CT83" i="35"/>
  <c r="CS83" i="35"/>
  <c r="CR83" i="35"/>
  <c r="CQ83" i="35"/>
  <c r="CP83" i="35"/>
  <c r="CO83" i="35"/>
  <c r="CN83" i="35"/>
  <c r="CM83" i="35"/>
  <c r="CL83" i="35"/>
  <c r="CK83" i="35"/>
  <c r="CJ83" i="35"/>
  <c r="CI83" i="35"/>
  <c r="CH83" i="35"/>
  <c r="CG83" i="35"/>
  <c r="CF83" i="35"/>
  <c r="CE83" i="35"/>
  <c r="CD83" i="35"/>
  <c r="CC83" i="35"/>
  <c r="CB83" i="35"/>
  <c r="CA83" i="35"/>
  <c r="BZ83" i="35"/>
  <c r="BY83" i="35"/>
  <c r="BX83" i="35"/>
  <c r="BW83" i="35"/>
  <c r="BP83" i="35"/>
  <c r="BO83" i="35"/>
  <c r="BN83" i="35"/>
  <c r="BM83" i="35"/>
  <c r="BL83" i="35"/>
  <c r="BK83" i="35"/>
  <c r="BJ83" i="35"/>
  <c r="BI83" i="35"/>
  <c r="BH83" i="35"/>
  <c r="BG83" i="35"/>
  <c r="BF83" i="35"/>
  <c r="BE83" i="35"/>
  <c r="BC83" i="35"/>
  <c r="BB83" i="35"/>
  <c r="BA83" i="35"/>
  <c r="AZ83" i="35"/>
  <c r="AY83" i="35"/>
  <c r="AW83" i="35"/>
  <c r="AV83" i="35"/>
  <c r="AU83" i="35"/>
  <c r="AS83" i="35"/>
  <c r="AR83" i="35"/>
  <c r="AQ83" i="35"/>
  <c r="AO83" i="35"/>
  <c r="AN83" i="35"/>
  <c r="AM83" i="35"/>
  <c r="AL83" i="35"/>
  <c r="AJ83" i="35"/>
  <c r="AI83" i="35"/>
  <c r="AH83" i="35"/>
  <c r="AE83" i="35"/>
  <c r="AD83" i="35"/>
  <c r="AC83" i="35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K83" i="35"/>
  <c r="J83" i="35"/>
  <c r="F83" i="35"/>
  <c r="K82" i="35"/>
  <c r="F82" i="35"/>
  <c r="HK81" i="35"/>
  <c r="HJ81" i="35"/>
  <c r="HI81" i="35"/>
  <c r="HH81" i="35"/>
  <c r="HF81" i="35"/>
  <c r="HE81" i="35"/>
  <c r="HD81" i="35"/>
  <c r="HC81" i="35"/>
  <c r="HA81" i="35"/>
  <c r="GZ81" i="35"/>
  <c r="GY81" i="35"/>
  <c r="GX81" i="35"/>
  <c r="GW81" i="35"/>
  <c r="GV81" i="35"/>
  <c r="GU81" i="35"/>
  <c r="GT81" i="35"/>
  <c r="GS81" i="35"/>
  <c r="GR81" i="35"/>
  <c r="GQ81" i="35"/>
  <c r="GP81" i="35"/>
  <c r="GO81" i="35"/>
  <c r="GN81" i="35"/>
  <c r="GM81" i="35"/>
  <c r="GL81" i="35"/>
  <c r="GK81" i="35"/>
  <c r="GJ81" i="35"/>
  <c r="GI81" i="35"/>
  <c r="GG81" i="35"/>
  <c r="GF81" i="35"/>
  <c r="GE81" i="35"/>
  <c r="GD81" i="35"/>
  <c r="GC81" i="35"/>
  <c r="GB81" i="35"/>
  <c r="GA81" i="35"/>
  <c r="FZ81" i="35"/>
  <c r="FY81" i="35"/>
  <c r="FX81" i="35"/>
  <c r="FW81" i="35"/>
  <c r="FV81" i="35"/>
  <c r="FU81" i="35"/>
  <c r="FT81" i="35"/>
  <c r="FS81" i="35"/>
  <c r="FR81" i="35"/>
  <c r="FQ81" i="35"/>
  <c r="FP81" i="35"/>
  <c r="FO81" i="35"/>
  <c r="FN81" i="35"/>
  <c r="FM81" i="35"/>
  <c r="FL81" i="35"/>
  <c r="FK81" i="35"/>
  <c r="FJ81" i="35"/>
  <c r="FI81" i="35"/>
  <c r="FH81" i="35"/>
  <c r="FG81" i="35"/>
  <c r="FF81" i="35"/>
  <c r="FD81" i="35"/>
  <c r="FC81" i="35"/>
  <c r="FB81" i="35"/>
  <c r="FA81" i="35"/>
  <c r="EZ81" i="35"/>
  <c r="EY81" i="35"/>
  <c r="EX81" i="35"/>
  <c r="EW81" i="35"/>
  <c r="EV81" i="35"/>
  <c r="EU81" i="35"/>
  <c r="ET81" i="35"/>
  <c r="ES81" i="35"/>
  <c r="ER81" i="35"/>
  <c r="EQ81" i="35"/>
  <c r="EP81" i="35"/>
  <c r="EO81" i="35"/>
  <c r="EN81" i="35"/>
  <c r="EM81" i="35"/>
  <c r="EL81" i="35"/>
  <c r="EK81" i="35"/>
  <c r="EJ81" i="35"/>
  <c r="EI81" i="35"/>
  <c r="EH81" i="35"/>
  <c r="EG81" i="35"/>
  <c r="EF81" i="35"/>
  <c r="EE81" i="35"/>
  <c r="ED81" i="35"/>
  <c r="EC81" i="35"/>
  <c r="EB81" i="35"/>
  <c r="EA81" i="35"/>
  <c r="DZ81" i="35"/>
  <c r="DY81" i="35"/>
  <c r="DX81" i="35"/>
  <c r="DW81" i="35"/>
  <c r="DV81" i="35"/>
  <c r="DU81" i="35"/>
  <c r="DT81" i="35"/>
  <c r="DS81" i="35"/>
  <c r="DR81" i="35"/>
  <c r="DQ81" i="35"/>
  <c r="DP81" i="35"/>
  <c r="DO81" i="35"/>
  <c r="DN81" i="35"/>
  <c r="DM81" i="35"/>
  <c r="DL81" i="35"/>
  <c r="DK81" i="35"/>
  <c r="DJ81" i="35"/>
  <c r="DI81" i="35"/>
  <c r="DH81" i="35"/>
  <c r="DG81" i="35"/>
  <c r="CZ81" i="35"/>
  <c r="CY81" i="35"/>
  <c r="CX81" i="35"/>
  <c r="CW81" i="35"/>
  <c r="CV81" i="35"/>
  <c r="CU81" i="35"/>
  <c r="CT81" i="35"/>
  <c r="CS81" i="35"/>
  <c r="CR81" i="35"/>
  <c r="CQ81" i="35"/>
  <c r="CP81" i="35"/>
  <c r="CO81" i="35"/>
  <c r="CN81" i="35"/>
  <c r="CM81" i="35"/>
  <c r="CL81" i="35"/>
  <c r="CK81" i="35"/>
  <c r="CJ81" i="35"/>
  <c r="CI81" i="35"/>
  <c r="CH81" i="35"/>
  <c r="CG81" i="35"/>
  <c r="CF81" i="35"/>
  <c r="CE81" i="35"/>
  <c r="CD81" i="35"/>
  <c r="CC81" i="35"/>
  <c r="CB81" i="35"/>
  <c r="CA81" i="35"/>
  <c r="BZ81" i="35"/>
  <c r="BY81" i="35"/>
  <c r="BX81" i="35"/>
  <c r="BW81" i="35"/>
  <c r="BP81" i="35"/>
  <c r="BO81" i="35"/>
  <c r="BN81" i="35"/>
  <c r="BM81" i="35"/>
  <c r="BL81" i="35"/>
  <c r="BK81" i="35"/>
  <c r="BJ81" i="35"/>
  <c r="BI81" i="35"/>
  <c r="BH81" i="35"/>
  <c r="BG81" i="35"/>
  <c r="BF81" i="35"/>
  <c r="BE81" i="35"/>
  <c r="BC81" i="35"/>
  <c r="BB81" i="35"/>
  <c r="BA81" i="35"/>
  <c r="AZ81" i="35"/>
  <c r="AY81" i="35"/>
  <c r="AW81" i="35"/>
  <c r="AV81" i="35"/>
  <c r="AU81" i="35"/>
  <c r="AS81" i="35"/>
  <c r="AR81" i="35"/>
  <c r="AQ81" i="35"/>
  <c r="AO81" i="35"/>
  <c r="AN81" i="35"/>
  <c r="AM81" i="35"/>
  <c r="AL81" i="35"/>
  <c r="AJ81" i="35"/>
  <c r="AI81" i="35"/>
  <c r="AH81" i="35"/>
  <c r="AE81" i="35"/>
  <c r="AD81" i="35"/>
  <c r="AC81" i="35"/>
  <c r="AB81" i="35"/>
  <c r="AA81" i="35"/>
  <c r="Z81" i="35"/>
  <c r="Y81" i="35"/>
  <c r="X81" i="35"/>
  <c r="W81" i="35"/>
  <c r="V81" i="35"/>
  <c r="U81" i="35"/>
  <c r="T81" i="35"/>
  <c r="S81" i="35"/>
  <c r="R81" i="35"/>
  <c r="Q81" i="35"/>
  <c r="P81" i="35"/>
  <c r="O81" i="35"/>
  <c r="N81" i="35"/>
  <c r="K81" i="35"/>
  <c r="J81" i="35"/>
  <c r="F81" i="35"/>
  <c r="HK80" i="35"/>
  <c r="HJ80" i="35"/>
  <c r="HI80" i="35"/>
  <c r="HH80" i="35"/>
  <c r="HF80" i="35"/>
  <c r="HE80" i="35"/>
  <c r="HD80" i="35"/>
  <c r="HC80" i="35"/>
  <c r="HA80" i="35"/>
  <c r="GZ80" i="35"/>
  <c r="GY80" i="35"/>
  <c r="GX80" i="35"/>
  <c r="GW80" i="35"/>
  <c r="GV80" i="35"/>
  <c r="GU80" i="35"/>
  <c r="GT80" i="35"/>
  <c r="GS80" i="35"/>
  <c r="GR80" i="35"/>
  <c r="GQ80" i="35"/>
  <c r="GP80" i="35"/>
  <c r="GO80" i="35"/>
  <c r="GN80" i="35"/>
  <c r="GM80" i="35"/>
  <c r="GL80" i="35"/>
  <c r="GK80" i="35"/>
  <c r="GJ80" i="35"/>
  <c r="GI80" i="35"/>
  <c r="GG80" i="35"/>
  <c r="GF80" i="35"/>
  <c r="GE80" i="35"/>
  <c r="GD80" i="35"/>
  <c r="GC80" i="35"/>
  <c r="GB80" i="35"/>
  <c r="GA80" i="35"/>
  <c r="FZ80" i="35"/>
  <c r="FY80" i="35"/>
  <c r="FX80" i="35"/>
  <c r="FW80" i="35"/>
  <c r="FV80" i="35"/>
  <c r="FU80" i="35"/>
  <c r="FT80" i="35"/>
  <c r="FS80" i="35"/>
  <c r="FR80" i="35"/>
  <c r="FQ80" i="35"/>
  <c r="FP80" i="35"/>
  <c r="FO80" i="35"/>
  <c r="FN80" i="35"/>
  <c r="FM80" i="35"/>
  <c r="FL80" i="35"/>
  <c r="FK80" i="35"/>
  <c r="FJ80" i="35"/>
  <c r="FI80" i="35"/>
  <c r="FH80" i="35"/>
  <c r="FG80" i="35"/>
  <c r="FF80" i="35"/>
  <c r="FD80" i="35"/>
  <c r="FC80" i="35"/>
  <c r="FB80" i="35"/>
  <c r="FA80" i="35"/>
  <c r="EZ80" i="35"/>
  <c r="EY80" i="35"/>
  <c r="EX80" i="35"/>
  <c r="EW80" i="35"/>
  <c r="EV80" i="35"/>
  <c r="EU80" i="35"/>
  <c r="ET80" i="35"/>
  <c r="ES80" i="35"/>
  <c r="ER80" i="35"/>
  <c r="EQ80" i="35"/>
  <c r="EP80" i="35"/>
  <c r="EO80" i="35"/>
  <c r="EN80" i="35"/>
  <c r="EM80" i="35"/>
  <c r="EL80" i="35"/>
  <c r="EK80" i="35"/>
  <c r="EJ80" i="35"/>
  <c r="EI80" i="35"/>
  <c r="EH80" i="35"/>
  <c r="EG80" i="35"/>
  <c r="EF80" i="35"/>
  <c r="EE80" i="35"/>
  <c r="ED80" i="35"/>
  <c r="EC80" i="35"/>
  <c r="EB80" i="35"/>
  <c r="EA80" i="35"/>
  <c r="DZ80" i="35"/>
  <c r="DY80" i="35"/>
  <c r="DX80" i="35"/>
  <c r="DW80" i="35"/>
  <c r="DV80" i="35"/>
  <c r="DU80" i="35"/>
  <c r="DT80" i="35"/>
  <c r="DS80" i="35"/>
  <c r="DR80" i="35"/>
  <c r="DQ80" i="35"/>
  <c r="DP80" i="35"/>
  <c r="DO80" i="35"/>
  <c r="DN80" i="35"/>
  <c r="DM80" i="35"/>
  <c r="DL80" i="35"/>
  <c r="DK80" i="35"/>
  <c r="DJ80" i="35"/>
  <c r="DI80" i="35"/>
  <c r="DH80" i="35"/>
  <c r="DG80" i="35"/>
  <c r="CZ80" i="35"/>
  <c r="CY80" i="35"/>
  <c r="CX80" i="35"/>
  <c r="CW80" i="35"/>
  <c r="CV80" i="35"/>
  <c r="CU80" i="35"/>
  <c r="CT80" i="35"/>
  <c r="CS80" i="35"/>
  <c r="CR80" i="35"/>
  <c r="CQ80" i="35"/>
  <c r="CP80" i="35"/>
  <c r="CO80" i="35"/>
  <c r="CN80" i="35"/>
  <c r="CM80" i="35"/>
  <c r="CL80" i="35"/>
  <c r="CK80" i="35"/>
  <c r="CJ80" i="35"/>
  <c r="CI80" i="35"/>
  <c r="CH80" i="35"/>
  <c r="CG80" i="35"/>
  <c r="CF80" i="35"/>
  <c r="CE80" i="35"/>
  <c r="CD80" i="35"/>
  <c r="CC80" i="35"/>
  <c r="CB80" i="35"/>
  <c r="CA80" i="35"/>
  <c r="BZ80" i="35"/>
  <c r="BY80" i="35"/>
  <c r="BX80" i="35"/>
  <c r="BW80" i="35"/>
  <c r="BP80" i="35"/>
  <c r="BO80" i="35"/>
  <c r="BN80" i="35"/>
  <c r="BM80" i="35"/>
  <c r="BL80" i="35"/>
  <c r="BK80" i="35"/>
  <c r="BJ80" i="35"/>
  <c r="BI80" i="35"/>
  <c r="BH80" i="35"/>
  <c r="BG80" i="35"/>
  <c r="BF80" i="35"/>
  <c r="BE80" i="35"/>
  <c r="BC80" i="35"/>
  <c r="BB80" i="35"/>
  <c r="BA80" i="35"/>
  <c r="AZ80" i="35"/>
  <c r="AY80" i="35"/>
  <c r="AW80" i="35"/>
  <c r="AV80" i="35"/>
  <c r="AU80" i="35"/>
  <c r="AS80" i="35"/>
  <c r="AR80" i="35"/>
  <c r="AQ80" i="35"/>
  <c r="AO80" i="35"/>
  <c r="AN80" i="35"/>
  <c r="AM80" i="35"/>
  <c r="AL80" i="35"/>
  <c r="AJ80" i="35"/>
  <c r="AI80" i="35"/>
  <c r="AH80" i="35"/>
  <c r="AE80" i="35"/>
  <c r="AD80" i="35"/>
  <c r="AC80" i="35"/>
  <c r="AB80" i="35"/>
  <c r="AA80" i="35"/>
  <c r="Z80" i="35"/>
  <c r="Y80" i="35"/>
  <c r="X80" i="35"/>
  <c r="W80" i="35"/>
  <c r="V80" i="35"/>
  <c r="U80" i="35"/>
  <c r="T80" i="35"/>
  <c r="S80" i="35"/>
  <c r="R80" i="35"/>
  <c r="Q80" i="35"/>
  <c r="P80" i="35"/>
  <c r="O80" i="35"/>
  <c r="N80" i="35"/>
  <c r="K80" i="35"/>
  <c r="J80" i="35"/>
  <c r="F80" i="35"/>
  <c r="HK79" i="35"/>
  <c r="HJ79" i="35"/>
  <c r="HI79" i="35"/>
  <c r="HH79" i="35"/>
  <c r="HF79" i="35"/>
  <c r="HE79" i="35"/>
  <c r="HD79" i="35"/>
  <c r="HC79" i="35"/>
  <c r="HA79" i="35"/>
  <c r="GZ79" i="35"/>
  <c r="GY79" i="35"/>
  <c r="GX79" i="35"/>
  <c r="GW79" i="35"/>
  <c r="GV79" i="35"/>
  <c r="GU79" i="35"/>
  <c r="GT79" i="35"/>
  <c r="GS79" i="35"/>
  <c r="GR79" i="35"/>
  <c r="GQ79" i="35"/>
  <c r="GP79" i="35"/>
  <c r="GO79" i="35"/>
  <c r="GN79" i="35"/>
  <c r="GM79" i="35"/>
  <c r="GL79" i="35"/>
  <c r="GK79" i="35"/>
  <c r="GJ79" i="35"/>
  <c r="GI79" i="35"/>
  <c r="GG79" i="35"/>
  <c r="GF79" i="35"/>
  <c r="GE79" i="35"/>
  <c r="GD79" i="35"/>
  <c r="GC79" i="35"/>
  <c r="GB79" i="35"/>
  <c r="GA79" i="35"/>
  <c r="FZ79" i="35"/>
  <c r="FY79" i="35"/>
  <c r="FX79" i="35"/>
  <c r="FW79" i="35"/>
  <c r="FV79" i="35"/>
  <c r="FU79" i="35"/>
  <c r="FT79" i="35"/>
  <c r="FS79" i="35"/>
  <c r="FR79" i="35"/>
  <c r="FQ79" i="35"/>
  <c r="FP79" i="35"/>
  <c r="FO79" i="35"/>
  <c r="FN79" i="35"/>
  <c r="FM79" i="35"/>
  <c r="FL79" i="35"/>
  <c r="FK79" i="35"/>
  <c r="FJ79" i="35"/>
  <c r="FI79" i="35"/>
  <c r="FH79" i="35"/>
  <c r="FG79" i="35"/>
  <c r="FF79" i="35"/>
  <c r="FD79" i="35"/>
  <c r="FC79" i="35"/>
  <c r="FB79" i="35"/>
  <c r="FA79" i="35"/>
  <c r="EZ79" i="35"/>
  <c r="EY79" i="35"/>
  <c r="EX79" i="35"/>
  <c r="EW79" i="35"/>
  <c r="EV79" i="35"/>
  <c r="EU79" i="35"/>
  <c r="ET79" i="35"/>
  <c r="ES79" i="35"/>
  <c r="ER79" i="35"/>
  <c r="EQ79" i="35"/>
  <c r="EP79" i="35"/>
  <c r="EO79" i="35"/>
  <c r="EN79" i="35"/>
  <c r="EM79" i="35"/>
  <c r="EL79" i="35"/>
  <c r="EK79" i="35"/>
  <c r="EJ79" i="35"/>
  <c r="EI79" i="35"/>
  <c r="EH79" i="35"/>
  <c r="EG79" i="35"/>
  <c r="EF79" i="35"/>
  <c r="EE79" i="35"/>
  <c r="ED79" i="35"/>
  <c r="EC79" i="35"/>
  <c r="EB79" i="35"/>
  <c r="EA79" i="35"/>
  <c r="DZ79" i="35"/>
  <c r="DY79" i="35"/>
  <c r="DX79" i="35"/>
  <c r="DW79" i="35"/>
  <c r="DV79" i="35"/>
  <c r="DU79" i="35"/>
  <c r="DT79" i="35"/>
  <c r="DS79" i="35"/>
  <c r="DR79" i="35"/>
  <c r="DQ79" i="35"/>
  <c r="DP79" i="35"/>
  <c r="DO79" i="35"/>
  <c r="DN79" i="35"/>
  <c r="DM79" i="35"/>
  <c r="DL79" i="35"/>
  <c r="DK79" i="35"/>
  <c r="DJ79" i="35"/>
  <c r="DI79" i="35"/>
  <c r="DH79" i="35"/>
  <c r="DG79" i="35"/>
  <c r="CZ79" i="35"/>
  <c r="CY79" i="35"/>
  <c r="CX79" i="35"/>
  <c r="CW79" i="35"/>
  <c r="CV79" i="35"/>
  <c r="CU79" i="35"/>
  <c r="CT79" i="35"/>
  <c r="CS79" i="35"/>
  <c r="CR79" i="35"/>
  <c r="CQ79" i="35"/>
  <c r="CP79" i="35"/>
  <c r="CO79" i="35"/>
  <c r="CN79" i="35"/>
  <c r="CM79" i="35"/>
  <c r="CL79" i="35"/>
  <c r="CK79" i="35"/>
  <c r="CJ79" i="35"/>
  <c r="CI79" i="35"/>
  <c r="CH79" i="35"/>
  <c r="CG79" i="35"/>
  <c r="CF79" i="35"/>
  <c r="CE79" i="35"/>
  <c r="CD79" i="35"/>
  <c r="CC79" i="35"/>
  <c r="CB79" i="35"/>
  <c r="CA79" i="35"/>
  <c r="BZ79" i="35"/>
  <c r="BY79" i="35"/>
  <c r="BX79" i="35"/>
  <c r="BW79" i="35"/>
  <c r="BP79" i="35"/>
  <c r="BO79" i="35"/>
  <c r="BN79" i="35"/>
  <c r="BM79" i="35"/>
  <c r="BL79" i="35"/>
  <c r="BK79" i="35"/>
  <c r="BJ79" i="35"/>
  <c r="BI79" i="35"/>
  <c r="BH79" i="35"/>
  <c r="BG79" i="35"/>
  <c r="BF79" i="35"/>
  <c r="BE79" i="35"/>
  <c r="BC79" i="35"/>
  <c r="BB79" i="35"/>
  <c r="BA79" i="35"/>
  <c r="AZ79" i="35"/>
  <c r="AY79" i="35"/>
  <c r="AW79" i="35"/>
  <c r="AV79" i="35"/>
  <c r="AU79" i="35"/>
  <c r="AS79" i="35"/>
  <c r="AR79" i="35"/>
  <c r="AQ79" i="35"/>
  <c r="AO79" i="35"/>
  <c r="AN79" i="35"/>
  <c r="AM79" i="35"/>
  <c r="AL79" i="35"/>
  <c r="AJ79" i="35"/>
  <c r="AI79" i="35"/>
  <c r="AH79" i="35"/>
  <c r="AE79" i="35"/>
  <c r="AD79" i="35"/>
  <c r="AC79" i="35"/>
  <c r="AB79" i="35"/>
  <c r="AA79" i="35"/>
  <c r="Z79" i="35"/>
  <c r="Y79" i="35"/>
  <c r="X79" i="35"/>
  <c r="W79" i="35"/>
  <c r="V79" i="35"/>
  <c r="U79" i="35"/>
  <c r="T79" i="35"/>
  <c r="S79" i="35"/>
  <c r="R79" i="35"/>
  <c r="Q79" i="35"/>
  <c r="P79" i="35"/>
  <c r="O79" i="35"/>
  <c r="N79" i="35"/>
  <c r="K79" i="35"/>
  <c r="J79" i="35"/>
  <c r="F79" i="35"/>
  <c r="HK78" i="35"/>
  <c r="HJ78" i="35"/>
  <c r="HI78" i="35"/>
  <c r="HH78" i="35"/>
  <c r="HF78" i="35"/>
  <c r="HE78" i="35"/>
  <c r="HD78" i="35"/>
  <c r="HC78" i="35"/>
  <c r="HA78" i="35"/>
  <c r="GZ78" i="35"/>
  <c r="GY78" i="35"/>
  <c r="GX78" i="35"/>
  <c r="GW78" i="35"/>
  <c r="GV78" i="35"/>
  <c r="GU78" i="35"/>
  <c r="GT78" i="35"/>
  <c r="GS78" i="35"/>
  <c r="GR78" i="35"/>
  <c r="GQ78" i="35"/>
  <c r="GP78" i="35"/>
  <c r="GO78" i="35"/>
  <c r="GN78" i="35"/>
  <c r="GM78" i="35"/>
  <c r="GL78" i="35"/>
  <c r="GK78" i="35"/>
  <c r="GJ78" i="35"/>
  <c r="GI78" i="35"/>
  <c r="GG78" i="35"/>
  <c r="GF78" i="35"/>
  <c r="GE78" i="35"/>
  <c r="GD78" i="35"/>
  <c r="GC78" i="35"/>
  <c r="GB78" i="35"/>
  <c r="GA78" i="35"/>
  <c r="FZ78" i="35"/>
  <c r="FY78" i="35"/>
  <c r="FX78" i="35"/>
  <c r="FW78" i="35"/>
  <c r="FV78" i="35"/>
  <c r="FU78" i="35"/>
  <c r="FT78" i="35"/>
  <c r="FS78" i="35"/>
  <c r="FR78" i="35"/>
  <c r="FQ78" i="35"/>
  <c r="FP78" i="35"/>
  <c r="FO78" i="35"/>
  <c r="FN78" i="35"/>
  <c r="FM78" i="35"/>
  <c r="FL78" i="35"/>
  <c r="FK78" i="35"/>
  <c r="FJ78" i="35"/>
  <c r="FI78" i="35"/>
  <c r="FH78" i="35"/>
  <c r="FG78" i="35"/>
  <c r="FF78" i="35"/>
  <c r="FD78" i="35"/>
  <c r="FC78" i="35"/>
  <c r="FB78" i="35"/>
  <c r="FA78" i="35"/>
  <c r="EZ78" i="35"/>
  <c r="EY78" i="35"/>
  <c r="EX78" i="35"/>
  <c r="EW78" i="35"/>
  <c r="EV78" i="35"/>
  <c r="EU78" i="35"/>
  <c r="ET78" i="35"/>
  <c r="ES78" i="35"/>
  <c r="ER78" i="35"/>
  <c r="EQ78" i="35"/>
  <c r="EP78" i="35"/>
  <c r="EO78" i="35"/>
  <c r="EN78" i="35"/>
  <c r="EM78" i="35"/>
  <c r="EL78" i="35"/>
  <c r="EK78" i="35"/>
  <c r="EJ78" i="35"/>
  <c r="EI78" i="35"/>
  <c r="EH78" i="35"/>
  <c r="EG78" i="35"/>
  <c r="EF78" i="35"/>
  <c r="EE78" i="35"/>
  <c r="ED78" i="35"/>
  <c r="EC78" i="35"/>
  <c r="EB78" i="35"/>
  <c r="EA78" i="35"/>
  <c r="DZ78" i="35"/>
  <c r="DY78" i="35"/>
  <c r="DX78" i="35"/>
  <c r="DW78" i="35"/>
  <c r="DV78" i="35"/>
  <c r="DU78" i="35"/>
  <c r="DT78" i="35"/>
  <c r="DS78" i="35"/>
  <c r="DR78" i="35"/>
  <c r="DQ78" i="35"/>
  <c r="DP78" i="35"/>
  <c r="DO78" i="35"/>
  <c r="DN78" i="35"/>
  <c r="DM78" i="35"/>
  <c r="DL78" i="35"/>
  <c r="DK78" i="35"/>
  <c r="DJ78" i="35"/>
  <c r="DI78" i="35"/>
  <c r="DH78" i="35"/>
  <c r="DG78" i="35"/>
  <c r="CZ78" i="35"/>
  <c r="CY78" i="35"/>
  <c r="CX78" i="35"/>
  <c r="CW78" i="35"/>
  <c r="CV78" i="35"/>
  <c r="CU78" i="35"/>
  <c r="CT78" i="35"/>
  <c r="CS78" i="35"/>
  <c r="CR78" i="35"/>
  <c r="CQ78" i="35"/>
  <c r="CP78" i="35"/>
  <c r="CO78" i="35"/>
  <c r="CN78" i="35"/>
  <c r="CM78" i="35"/>
  <c r="CL78" i="35"/>
  <c r="CK78" i="35"/>
  <c r="CJ78" i="35"/>
  <c r="CI78" i="35"/>
  <c r="CH78" i="35"/>
  <c r="CG78" i="35"/>
  <c r="CF78" i="35"/>
  <c r="CE78" i="35"/>
  <c r="CD78" i="35"/>
  <c r="CC78" i="35"/>
  <c r="CB78" i="35"/>
  <c r="CA78" i="35"/>
  <c r="BZ78" i="35"/>
  <c r="BY78" i="35"/>
  <c r="BX78" i="35"/>
  <c r="BW78" i="35"/>
  <c r="BP78" i="35"/>
  <c r="BO78" i="35"/>
  <c r="BN78" i="35"/>
  <c r="BM78" i="35"/>
  <c r="BL78" i="35"/>
  <c r="BK78" i="35"/>
  <c r="BJ78" i="35"/>
  <c r="BI78" i="35"/>
  <c r="BH78" i="35"/>
  <c r="BG78" i="35"/>
  <c r="BF78" i="35"/>
  <c r="BE78" i="35"/>
  <c r="BC78" i="35"/>
  <c r="BB78" i="35"/>
  <c r="BA78" i="35"/>
  <c r="AZ78" i="35"/>
  <c r="AY78" i="35"/>
  <c r="AW78" i="35"/>
  <c r="AV78" i="35"/>
  <c r="AU78" i="35"/>
  <c r="AS78" i="35"/>
  <c r="AR78" i="35"/>
  <c r="AQ78" i="35"/>
  <c r="AO78" i="35"/>
  <c r="AN78" i="35"/>
  <c r="AM78" i="35"/>
  <c r="AL78" i="35"/>
  <c r="AJ78" i="35"/>
  <c r="AI78" i="35"/>
  <c r="AH78" i="35"/>
  <c r="AE78" i="35"/>
  <c r="AD78" i="35"/>
  <c r="AC78" i="35"/>
  <c r="AB78" i="35"/>
  <c r="AA78" i="35"/>
  <c r="Z78" i="35"/>
  <c r="Y78" i="35"/>
  <c r="X78" i="35"/>
  <c r="W78" i="35"/>
  <c r="V78" i="35"/>
  <c r="U78" i="35"/>
  <c r="T78" i="35"/>
  <c r="S78" i="35"/>
  <c r="R78" i="35"/>
  <c r="Q78" i="35"/>
  <c r="P78" i="35"/>
  <c r="O78" i="35"/>
  <c r="N78" i="35"/>
  <c r="K78" i="35"/>
  <c r="J78" i="35"/>
  <c r="F78" i="35"/>
  <c r="HK77" i="35"/>
  <c r="HJ77" i="35"/>
  <c r="HI77" i="35"/>
  <c r="HH77" i="35"/>
  <c r="HF77" i="35"/>
  <c r="HE77" i="35"/>
  <c r="HD77" i="35"/>
  <c r="HC77" i="35"/>
  <c r="HA77" i="35"/>
  <c r="GZ77" i="35"/>
  <c r="GY77" i="35"/>
  <c r="GX77" i="35"/>
  <c r="GW77" i="35"/>
  <c r="GV77" i="35"/>
  <c r="GU77" i="35"/>
  <c r="GT77" i="35"/>
  <c r="GS77" i="35"/>
  <c r="GR77" i="35"/>
  <c r="GQ77" i="35"/>
  <c r="GP77" i="35"/>
  <c r="GO77" i="35"/>
  <c r="GN77" i="35"/>
  <c r="GM77" i="35"/>
  <c r="GL77" i="35"/>
  <c r="GK77" i="35"/>
  <c r="GJ77" i="35"/>
  <c r="GI77" i="35"/>
  <c r="GG77" i="35"/>
  <c r="GF77" i="35"/>
  <c r="GE77" i="35"/>
  <c r="GD77" i="35"/>
  <c r="GC77" i="35"/>
  <c r="GB77" i="35"/>
  <c r="GA77" i="35"/>
  <c r="FZ77" i="35"/>
  <c r="FY77" i="35"/>
  <c r="FX77" i="35"/>
  <c r="FW77" i="35"/>
  <c r="FV77" i="35"/>
  <c r="FU77" i="35"/>
  <c r="FT77" i="35"/>
  <c r="FS77" i="35"/>
  <c r="FR77" i="35"/>
  <c r="FQ77" i="35"/>
  <c r="FP77" i="35"/>
  <c r="FO77" i="35"/>
  <c r="FN77" i="35"/>
  <c r="FM77" i="35"/>
  <c r="FL77" i="35"/>
  <c r="FK77" i="35"/>
  <c r="FJ77" i="35"/>
  <c r="FI77" i="35"/>
  <c r="FH77" i="35"/>
  <c r="FG77" i="35"/>
  <c r="FF77" i="35"/>
  <c r="FD77" i="35"/>
  <c r="FC77" i="35"/>
  <c r="FB77" i="35"/>
  <c r="FA77" i="35"/>
  <c r="EZ77" i="35"/>
  <c r="EY77" i="35"/>
  <c r="EX77" i="35"/>
  <c r="EW77" i="35"/>
  <c r="EV77" i="35"/>
  <c r="EU77" i="35"/>
  <c r="ET77" i="35"/>
  <c r="ES77" i="35"/>
  <c r="ER77" i="35"/>
  <c r="EQ77" i="35"/>
  <c r="EP77" i="35"/>
  <c r="EO77" i="35"/>
  <c r="EN77" i="35"/>
  <c r="EM77" i="35"/>
  <c r="EL77" i="35"/>
  <c r="EK77" i="35"/>
  <c r="EJ77" i="35"/>
  <c r="EI77" i="35"/>
  <c r="EH77" i="35"/>
  <c r="EG77" i="35"/>
  <c r="EF77" i="35"/>
  <c r="EE77" i="35"/>
  <c r="ED77" i="35"/>
  <c r="EC77" i="35"/>
  <c r="EB77" i="35"/>
  <c r="EA77" i="35"/>
  <c r="DZ77" i="35"/>
  <c r="DY77" i="35"/>
  <c r="DX77" i="35"/>
  <c r="DW77" i="35"/>
  <c r="DV77" i="35"/>
  <c r="DU77" i="35"/>
  <c r="DT77" i="35"/>
  <c r="DS77" i="35"/>
  <c r="DR77" i="35"/>
  <c r="DQ77" i="35"/>
  <c r="DP77" i="35"/>
  <c r="DO77" i="35"/>
  <c r="DN77" i="35"/>
  <c r="DM77" i="35"/>
  <c r="DL77" i="35"/>
  <c r="DK77" i="35"/>
  <c r="DJ77" i="35"/>
  <c r="DI77" i="35"/>
  <c r="DH77" i="35"/>
  <c r="DG77" i="35"/>
  <c r="CZ77" i="35"/>
  <c r="CY77" i="35"/>
  <c r="CX77" i="35"/>
  <c r="CW77" i="35"/>
  <c r="CV77" i="35"/>
  <c r="CU77" i="35"/>
  <c r="CT77" i="35"/>
  <c r="CS77" i="35"/>
  <c r="CR77" i="35"/>
  <c r="CQ77" i="35"/>
  <c r="CP77" i="35"/>
  <c r="CO77" i="35"/>
  <c r="CN77" i="35"/>
  <c r="CM77" i="35"/>
  <c r="CL77" i="35"/>
  <c r="CK77" i="35"/>
  <c r="CJ77" i="35"/>
  <c r="CI77" i="35"/>
  <c r="CH77" i="35"/>
  <c r="CG77" i="35"/>
  <c r="CF77" i="35"/>
  <c r="CE77" i="35"/>
  <c r="CD77" i="35"/>
  <c r="CC77" i="35"/>
  <c r="CB77" i="35"/>
  <c r="CA77" i="35"/>
  <c r="BZ77" i="35"/>
  <c r="BY77" i="35"/>
  <c r="BX77" i="35"/>
  <c r="BW77" i="35"/>
  <c r="BP77" i="35"/>
  <c r="BO77" i="35"/>
  <c r="BN77" i="35"/>
  <c r="BM77" i="35"/>
  <c r="BL77" i="35"/>
  <c r="BK77" i="35"/>
  <c r="BJ77" i="35"/>
  <c r="BI77" i="35"/>
  <c r="BH77" i="35"/>
  <c r="BG77" i="35"/>
  <c r="BF77" i="35"/>
  <c r="BE77" i="35"/>
  <c r="BC77" i="35"/>
  <c r="BB77" i="35"/>
  <c r="BA77" i="35"/>
  <c r="AZ77" i="35"/>
  <c r="AY77" i="35"/>
  <c r="AW77" i="35"/>
  <c r="AV77" i="35"/>
  <c r="AU77" i="35"/>
  <c r="AS77" i="35"/>
  <c r="AR77" i="35"/>
  <c r="AQ77" i="35"/>
  <c r="AO77" i="35"/>
  <c r="AN77" i="35"/>
  <c r="AM77" i="35"/>
  <c r="AL77" i="35"/>
  <c r="AJ77" i="35"/>
  <c r="AI77" i="35"/>
  <c r="AH77" i="35"/>
  <c r="AE77" i="35"/>
  <c r="AD77" i="35"/>
  <c r="AC77" i="35"/>
  <c r="AB77" i="35"/>
  <c r="AA77" i="35"/>
  <c r="Z77" i="35"/>
  <c r="Y77" i="35"/>
  <c r="X77" i="35"/>
  <c r="W77" i="35"/>
  <c r="V77" i="35"/>
  <c r="U77" i="35"/>
  <c r="T77" i="35"/>
  <c r="S77" i="35"/>
  <c r="R77" i="35"/>
  <c r="Q77" i="35"/>
  <c r="P77" i="35"/>
  <c r="O77" i="35"/>
  <c r="N77" i="35"/>
  <c r="K77" i="35"/>
  <c r="J77" i="35"/>
  <c r="F77" i="35"/>
  <c r="HK76" i="35"/>
  <c r="HJ76" i="35"/>
  <c r="HI76" i="35"/>
  <c r="HH76" i="35"/>
  <c r="HF76" i="35"/>
  <c r="HE76" i="35"/>
  <c r="HD76" i="35"/>
  <c r="HC76" i="35"/>
  <c r="HA76" i="35"/>
  <c r="GZ76" i="35"/>
  <c r="GY76" i="35"/>
  <c r="GX76" i="35"/>
  <c r="GW76" i="35"/>
  <c r="GV76" i="35"/>
  <c r="GU76" i="35"/>
  <c r="GT76" i="35"/>
  <c r="GS76" i="35"/>
  <c r="GR76" i="35"/>
  <c r="GQ76" i="35"/>
  <c r="GP76" i="35"/>
  <c r="GO76" i="35"/>
  <c r="GN76" i="35"/>
  <c r="GM76" i="35"/>
  <c r="GL76" i="35"/>
  <c r="GK76" i="35"/>
  <c r="GJ76" i="35"/>
  <c r="GI76" i="35"/>
  <c r="GG76" i="35"/>
  <c r="GF76" i="35"/>
  <c r="GE76" i="35"/>
  <c r="GD76" i="35"/>
  <c r="GC76" i="35"/>
  <c r="GB76" i="35"/>
  <c r="GA76" i="35"/>
  <c r="FZ76" i="35"/>
  <c r="FY76" i="35"/>
  <c r="FX76" i="35"/>
  <c r="FW76" i="35"/>
  <c r="FV76" i="35"/>
  <c r="FU76" i="35"/>
  <c r="FT76" i="35"/>
  <c r="FS76" i="35"/>
  <c r="FR76" i="35"/>
  <c r="FQ76" i="35"/>
  <c r="FP76" i="35"/>
  <c r="FO76" i="35"/>
  <c r="FN76" i="35"/>
  <c r="FM76" i="35"/>
  <c r="FL76" i="35"/>
  <c r="FK76" i="35"/>
  <c r="FJ76" i="35"/>
  <c r="FI76" i="35"/>
  <c r="FH76" i="35"/>
  <c r="FG76" i="35"/>
  <c r="FF76" i="35"/>
  <c r="FD76" i="35"/>
  <c r="FC76" i="35"/>
  <c r="FB76" i="35"/>
  <c r="FA76" i="35"/>
  <c r="EZ76" i="35"/>
  <c r="EY76" i="35"/>
  <c r="EX76" i="35"/>
  <c r="EW76" i="35"/>
  <c r="EV76" i="35"/>
  <c r="EU76" i="35"/>
  <c r="ET76" i="35"/>
  <c r="ES76" i="35"/>
  <c r="ER76" i="35"/>
  <c r="EQ76" i="35"/>
  <c r="EP76" i="35"/>
  <c r="EO76" i="35"/>
  <c r="EN76" i="35"/>
  <c r="EM76" i="35"/>
  <c r="EL76" i="35"/>
  <c r="EK76" i="35"/>
  <c r="EJ76" i="35"/>
  <c r="EI76" i="35"/>
  <c r="EH76" i="35"/>
  <c r="EG76" i="35"/>
  <c r="EF76" i="35"/>
  <c r="EE76" i="35"/>
  <c r="ED76" i="35"/>
  <c r="EC76" i="35"/>
  <c r="EB76" i="35"/>
  <c r="EA76" i="35"/>
  <c r="DZ76" i="35"/>
  <c r="DY76" i="35"/>
  <c r="DX76" i="35"/>
  <c r="DW76" i="35"/>
  <c r="DV76" i="35"/>
  <c r="DU76" i="35"/>
  <c r="DT76" i="35"/>
  <c r="DS76" i="35"/>
  <c r="DR76" i="35"/>
  <c r="DQ76" i="35"/>
  <c r="DP76" i="35"/>
  <c r="DO76" i="35"/>
  <c r="DN76" i="35"/>
  <c r="DM76" i="35"/>
  <c r="DL76" i="35"/>
  <c r="DK76" i="35"/>
  <c r="DJ76" i="35"/>
  <c r="DI76" i="35"/>
  <c r="DH76" i="35"/>
  <c r="DG76" i="35"/>
  <c r="CZ76" i="35"/>
  <c r="CY76" i="35"/>
  <c r="CX76" i="35"/>
  <c r="CW76" i="35"/>
  <c r="CV76" i="35"/>
  <c r="CU76" i="35"/>
  <c r="CT76" i="35"/>
  <c r="CS76" i="35"/>
  <c r="CR76" i="35"/>
  <c r="CQ76" i="35"/>
  <c r="CP76" i="35"/>
  <c r="CO76" i="35"/>
  <c r="CN76" i="35"/>
  <c r="CM76" i="35"/>
  <c r="CL76" i="35"/>
  <c r="CK76" i="35"/>
  <c r="CJ76" i="35"/>
  <c r="CI76" i="35"/>
  <c r="CH76" i="35"/>
  <c r="CG76" i="35"/>
  <c r="CF76" i="35"/>
  <c r="CE76" i="35"/>
  <c r="CD76" i="35"/>
  <c r="CC76" i="35"/>
  <c r="CB76" i="35"/>
  <c r="CA76" i="35"/>
  <c r="BZ76" i="35"/>
  <c r="BY76" i="35"/>
  <c r="BX76" i="35"/>
  <c r="BW76" i="35"/>
  <c r="BP76" i="35"/>
  <c r="BO76" i="35"/>
  <c r="BN76" i="35"/>
  <c r="BM76" i="35"/>
  <c r="BL76" i="35"/>
  <c r="BK76" i="35"/>
  <c r="BJ76" i="35"/>
  <c r="BI76" i="35"/>
  <c r="BH76" i="35"/>
  <c r="BG76" i="35"/>
  <c r="BF76" i="35"/>
  <c r="BE76" i="35"/>
  <c r="BC76" i="35"/>
  <c r="BB76" i="35"/>
  <c r="BA76" i="35"/>
  <c r="AZ76" i="35"/>
  <c r="AY76" i="35"/>
  <c r="AW76" i="35"/>
  <c r="AV76" i="35"/>
  <c r="AU76" i="35"/>
  <c r="AS76" i="35"/>
  <c r="AR76" i="35"/>
  <c r="AQ76" i="35"/>
  <c r="AO76" i="35"/>
  <c r="AN76" i="35"/>
  <c r="AM76" i="35"/>
  <c r="AL76" i="35"/>
  <c r="AJ76" i="35"/>
  <c r="AI76" i="35"/>
  <c r="AH76" i="35"/>
  <c r="AE76" i="35"/>
  <c r="AD76" i="35"/>
  <c r="AC76" i="35"/>
  <c r="AB76" i="35"/>
  <c r="AA76" i="35"/>
  <c r="Z76" i="35"/>
  <c r="Y76" i="35"/>
  <c r="X76" i="35"/>
  <c r="W76" i="35"/>
  <c r="V76" i="35"/>
  <c r="U76" i="35"/>
  <c r="T76" i="35"/>
  <c r="S76" i="35"/>
  <c r="R76" i="35"/>
  <c r="Q76" i="35"/>
  <c r="P76" i="35"/>
  <c r="O76" i="35"/>
  <c r="N76" i="35"/>
  <c r="K76" i="35"/>
  <c r="J76" i="35"/>
  <c r="F76" i="35"/>
  <c r="HK75" i="35"/>
  <c r="HJ75" i="35"/>
  <c r="HI75" i="35"/>
  <c r="HH75" i="35"/>
  <c r="HF75" i="35"/>
  <c r="HE75" i="35"/>
  <c r="HD75" i="35"/>
  <c r="HC75" i="35"/>
  <c r="HA75" i="35"/>
  <c r="GZ75" i="35"/>
  <c r="GY75" i="35"/>
  <c r="GX75" i="35"/>
  <c r="GW75" i="35"/>
  <c r="GV75" i="35"/>
  <c r="GU75" i="35"/>
  <c r="GT75" i="35"/>
  <c r="GS75" i="35"/>
  <c r="GR75" i="35"/>
  <c r="GQ75" i="35"/>
  <c r="GP75" i="35"/>
  <c r="GO75" i="35"/>
  <c r="GN75" i="35"/>
  <c r="GM75" i="35"/>
  <c r="GL75" i="35"/>
  <c r="GK75" i="35"/>
  <c r="GJ75" i="35"/>
  <c r="GI75" i="35"/>
  <c r="GG75" i="35"/>
  <c r="GF75" i="35"/>
  <c r="GE75" i="35"/>
  <c r="GD75" i="35"/>
  <c r="GC75" i="35"/>
  <c r="GB75" i="35"/>
  <c r="GA75" i="35"/>
  <c r="FZ75" i="35"/>
  <c r="FY75" i="35"/>
  <c r="FX75" i="35"/>
  <c r="FW75" i="35"/>
  <c r="FV75" i="35"/>
  <c r="FU75" i="35"/>
  <c r="FT75" i="35"/>
  <c r="FS75" i="35"/>
  <c r="FR75" i="35"/>
  <c r="FQ75" i="35"/>
  <c r="FP75" i="35"/>
  <c r="FO75" i="35"/>
  <c r="FN75" i="35"/>
  <c r="FM75" i="35"/>
  <c r="FL75" i="35"/>
  <c r="FK75" i="35"/>
  <c r="FJ75" i="35"/>
  <c r="FI75" i="35"/>
  <c r="FH75" i="35"/>
  <c r="FG75" i="35"/>
  <c r="FF75" i="35"/>
  <c r="FD75" i="35"/>
  <c r="FC75" i="35"/>
  <c r="FB75" i="35"/>
  <c r="FA75" i="35"/>
  <c r="EZ75" i="35"/>
  <c r="EY75" i="35"/>
  <c r="EX75" i="35"/>
  <c r="EW75" i="35"/>
  <c r="EV75" i="35"/>
  <c r="EU75" i="35"/>
  <c r="ET75" i="35"/>
  <c r="ES75" i="35"/>
  <c r="ER75" i="35"/>
  <c r="EQ75" i="35"/>
  <c r="EP75" i="35"/>
  <c r="EO75" i="35"/>
  <c r="EN75" i="35"/>
  <c r="EM75" i="35"/>
  <c r="EL75" i="35"/>
  <c r="EK75" i="35"/>
  <c r="EJ75" i="35"/>
  <c r="EI75" i="35"/>
  <c r="EH75" i="35"/>
  <c r="EG75" i="35"/>
  <c r="EF75" i="35"/>
  <c r="EE75" i="35"/>
  <c r="ED75" i="35"/>
  <c r="EC75" i="35"/>
  <c r="EB75" i="35"/>
  <c r="EA75" i="35"/>
  <c r="DZ75" i="35"/>
  <c r="DY75" i="35"/>
  <c r="DX75" i="35"/>
  <c r="DW75" i="35"/>
  <c r="DV75" i="35"/>
  <c r="DU75" i="35"/>
  <c r="DT75" i="35"/>
  <c r="DS75" i="35"/>
  <c r="DR75" i="35"/>
  <c r="DQ75" i="35"/>
  <c r="DP75" i="35"/>
  <c r="DO75" i="35"/>
  <c r="DN75" i="35"/>
  <c r="DM75" i="35"/>
  <c r="DL75" i="35"/>
  <c r="DK75" i="35"/>
  <c r="DJ75" i="35"/>
  <c r="DI75" i="35"/>
  <c r="DH75" i="35"/>
  <c r="DG75" i="35"/>
  <c r="CZ75" i="35"/>
  <c r="CY75" i="35"/>
  <c r="CX75" i="35"/>
  <c r="CW75" i="35"/>
  <c r="CV75" i="35"/>
  <c r="CU75" i="35"/>
  <c r="CT75" i="35"/>
  <c r="CS75" i="35"/>
  <c r="CR75" i="35"/>
  <c r="CQ75" i="35"/>
  <c r="CP75" i="35"/>
  <c r="CO75" i="35"/>
  <c r="CN75" i="35"/>
  <c r="CM75" i="35"/>
  <c r="CL75" i="35"/>
  <c r="CK75" i="35"/>
  <c r="CJ75" i="35"/>
  <c r="CI75" i="35"/>
  <c r="CH75" i="35"/>
  <c r="CG75" i="35"/>
  <c r="CF75" i="35"/>
  <c r="CE75" i="35"/>
  <c r="CD75" i="35"/>
  <c r="CC75" i="35"/>
  <c r="CB75" i="35"/>
  <c r="CA75" i="35"/>
  <c r="BZ75" i="35"/>
  <c r="BY75" i="35"/>
  <c r="BX75" i="35"/>
  <c r="BW75" i="35"/>
  <c r="BP75" i="35"/>
  <c r="BO75" i="35"/>
  <c r="BN75" i="35"/>
  <c r="BM75" i="35"/>
  <c r="BL75" i="35"/>
  <c r="BK75" i="35"/>
  <c r="BJ75" i="35"/>
  <c r="BI75" i="35"/>
  <c r="BH75" i="35"/>
  <c r="BG75" i="35"/>
  <c r="BF75" i="35"/>
  <c r="BE75" i="35"/>
  <c r="BC75" i="35"/>
  <c r="BB75" i="35"/>
  <c r="BA75" i="35"/>
  <c r="AZ75" i="35"/>
  <c r="AY75" i="35"/>
  <c r="AW75" i="35"/>
  <c r="AV75" i="35"/>
  <c r="AU75" i="35"/>
  <c r="AS75" i="35"/>
  <c r="AR75" i="35"/>
  <c r="AQ75" i="35"/>
  <c r="AO75" i="35"/>
  <c r="AN75" i="35"/>
  <c r="AM75" i="35"/>
  <c r="AL75" i="35"/>
  <c r="AJ75" i="35"/>
  <c r="AI75" i="35"/>
  <c r="AH75" i="35"/>
  <c r="AE75" i="35"/>
  <c r="AD75" i="35"/>
  <c r="AC75" i="35"/>
  <c r="AB75" i="35"/>
  <c r="AA75" i="35"/>
  <c r="Z75" i="35"/>
  <c r="Y75" i="35"/>
  <c r="X75" i="35"/>
  <c r="W75" i="35"/>
  <c r="V75" i="35"/>
  <c r="U75" i="35"/>
  <c r="T75" i="35"/>
  <c r="S75" i="35"/>
  <c r="R75" i="35"/>
  <c r="Q75" i="35"/>
  <c r="P75" i="35"/>
  <c r="O75" i="35"/>
  <c r="N75" i="35"/>
  <c r="K75" i="35"/>
  <c r="J75" i="35"/>
  <c r="F75" i="35"/>
  <c r="HK74" i="35"/>
  <c r="HJ74" i="35"/>
  <c r="HI74" i="35"/>
  <c r="HH74" i="35"/>
  <c r="HF74" i="35"/>
  <c r="HE74" i="35"/>
  <c r="HD74" i="35"/>
  <c r="HC74" i="35"/>
  <c r="HA74" i="35"/>
  <c r="GZ74" i="35"/>
  <c r="GY74" i="35"/>
  <c r="GX74" i="35"/>
  <c r="GW74" i="35"/>
  <c r="GV74" i="35"/>
  <c r="GU74" i="35"/>
  <c r="GT74" i="35"/>
  <c r="GS74" i="35"/>
  <c r="GR74" i="35"/>
  <c r="GQ74" i="35"/>
  <c r="GP74" i="35"/>
  <c r="GO74" i="35"/>
  <c r="GN74" i="35"/>
  <c r="GM74" i="35"/>
  <c r="GL74" i="35"/>
  <c r="GK74" i="35"/>
  <c r="GJ74" i="35"/>
  <c r="GI74" i="35"/>
  <c r="GG74" i="35"/>
  <c r="GF74" i="35"/>
  <c r="GE74" i="35"/>
  <c r="GD74" i="35"/>
  <c r="GC74" i="35"/>
  <c r="GB74" i="35"/>
  <c r="GA74" i="35"/>
  <c r="FZ74" i="35"/>
  <c r="FY74" i="35"/>
  <c r="FX74" i="35"/>
  <c r="FW74" i="35"/>
  <c r="FV74" i="35"/>
  <c r="FU74" i="35"/>
  <c r="FT74" i="35"/>
  <c r="FS74" i="35"/>
  <c r="FR74" i="35"/>
  <c r="FQ74" i="35"/>
  <c r="FP74" i="35"/>
  <c r="FO74" i="35"/>
  <c r="FN74" i="35"/>
  <c r="FM74" i="35"/>
  <c r="FL74" i="35"/>
  <c r="FK74" i="35"/>
  <c r="FJ74" i="35"/>
  <c r="FI74" i="35"/>
  <c r="FH74" i="35"/>
  <c r="FG74" i="35"/>
  <c r="FF74" i="35"/>
  <c r="FD74" i="35"/>
  <c r="FC74" i="35"/>
  <c r="FB74" i="35"/>
  <c r="FA74" i="35"/>
  <c r="EZ74" i="35"/>
  <c r="EY74" i="35"/>
  <c r="EX74" i="35"/>
  <c r="EW74" i="35"/>
  <c r="EV74" i="35"/>
  <c r="EU74" i="35"/>
  <c r="ET74" i="35"/>
  <c r="ES74" i="35"/>
  <c r="ER74" i="35"/>
  <c r="EQ74" i="35"/>
  <c r="EP74" i="35"/>
  <c r="EO74" i="35"/>
  <c r="EN74" i="35"/>
  <c r="EM74" i="35"/>
  <c r="EL74" i="35"/>
  <c r="EK74" i="35"/>
  <c r="EJ74" i="35"/>
  <c r="EI74" i="35"/>
  <c r="EH74" i="35"/>
  <c r="EG74" i="35"/>
  <c r="EF74" i="35"/>
  <c r="EE74" i="35"/>
  <c r="ED74" i="35"/>
  <c r="EC74" i="35"/>
  <c r="EB74" i="35"/>
  <c r="EA74" i="35"/>
  <c r="DZ74" i="35"/>
  <c r="DY74" i="35"/>
  <c r="DX74" i="35"/>
  <c r="DW74" i="35"/>
  <c r="DV74" i="35"/>
  <c r="DU74" i="35"/>
  <c r="DT74" i="35"/>
  <c r="DS74" i="35"/>
  <c r="DR74" i="35"/>
  <c r="DQ74" i="35"/>
  <c r="DP74" i="35"/>
  <c r="DO74" i="35"/>
  <c r="DN74" i="35"/>
  <c r="DM74" i="35"/>
  <c r="DL74" i="35"/>
  <c r="DK74" i="35"/>
  <c r="DJ74" i="35"/>
  <c r="DI74" i="35"/>
  <c r="DH74" i="35"/>
  <c r="DG74" i="35"/>
  <c r="CZ74" i="35"/>
  <c r="CY74" i="35"/>
  <c r="CX74" i="35"/>
  <c r="CW74" i="35"/>
  <c r="CV74" i="35"/>
  <c r="CU74" i="35"/>
  <c r="CT74" i="35"/>
  <c r="CS74" i="35"/>
  <c r="CR74" i="35"/>
  <c r="CQ74" i="35"/>
  <c r="CP74" i="35"/>
  <c r="CO74" i="35"/>
  <c r="CN74" i="35"/>
  <c r="CM74" i="35"/>
  <c r="CL74" i="35"/>
  <c r="CK74" i="35"/>
  <c r="CJ74" i="35"/>
  <c r="CI74" i="35"/>
  <c r="CH74" i="35"/>
  <c r="CG74" i="35"/>
  <c r="CF74" i="35"/>
  <c r="CE74" i="35"/>
  <c r="CD74" i="35"/>
  <c r="CC74" i="35"/>
  <c r="CB74" i="35"/>
  <c r="CA74" i="35"/>
  <c r="BZ74" i="35"/>
  <c r="BY74" i="35"/>
  <c r="BX74" i="35"/>
  <c r="BW74" i="35"/>
  <c r="BP74" i="35"/>
  <c r="BO74" i="35"/>
  <c r="BN74" i="35"/>
  <c r="BM74" i="35"/>
  <c r="BL74" i="35"/>
  <c r="BK74" i="35"/>
  <c r="BJ74" i="35"/>
  <c r="BI74" i="35"/>
  <c r="BH74" i="35"/>
  <c r="BG74" i="35"/>
  <c r="BF74" i="35"/>
  <c r="BE74" i="35"/>
  <c r="BC74" i="35"/>
  <c r="BB74" i="35"/>
  <c r="BA74" i="35"/>
  <c r="AZ74" i="35"/>
  <c r="AY74" i="35"/>
  <c r="AW74" i="35"/>
  <c r="AV74" i="35"/>
  <c r="AU74" i="35"/>
  <c r="AS74" i="35"/>
  <c r="AR74" i="35"/>
  <c r="AQ74" i="35"/>
  <c r="AO74" i="35"/>
  <c r="AN74" i="35"/>
  <c r="AM74" i="35"/>
  <c r="AL74" i="35"/>
  <c r="AJ74" i="35"/>
  <c r="AI74" i="35"/>
  <c r="AH74" i="35"/>
  <c r="AE74" i="35"/>
  <c r="AD74" i="35"/>
  <c r="AC74" i="35"/>
  <c r="AB74" i="35"/>
  <c r="AA74" i="35"/>
  <c r="Z74" i="35"/>
  <c r="Y74" i="35"/>
  <c r="X74" i="35"/>
  <c r="W74" i="35"/>
  <c r="V74" i="35"/>
  <c r="U74" i="35"/>
  <c r="T74" i="35"/>
  <c r="S74" i="35"/>
  <c r="R74" i="35"/>
  <c r="Q74" i="35"/>
  <c r="P74" i="35"/>
  <c r="O74" i="35"/>
  <c r="N74" i="35"/>
  <c r="K74" i="35"/>
  <c r="J74" i="35"/>
  <c r="F74" i="35"/>
  <c r="HK73" i="35"/>
  <c r="HJ73" i="35"/>
  <c r="HI73" i="35"/>
  <c r="HH73" i="35"/>
  <c r="HF73" i="35"/>
  <c r="HE73" i="35"/>
  <c r="HD73" i="35"/>
  <c r="HC73" i="35"/>
  <c r="HA73" i="35"/>
  <c r="GZ73" i="35"/>
  <c r="GY73" i="35"/>
  <c r="GX73" i="35"/>
  <c r="GW73" i="35"/>
  <c r="GV73" i="35"/>
  <c r="GU73" i="35"/>
  <c r="GT73" i="35"/>
  <c r="GS73" i="35"/>
  <c r="GR73" i="35"/>
  <c r="GQ73" i="35"/>
  <c r="GP73" i="35"/>
  <c r="GO73" i="35"/>
  <c r="GN73" i="35"/>
  <c r="GM73" i="35"/>
  <c r="GL73" i="35"/>
  <c r="GK73" i="35"/>
  <c r="GJ73" i="35"/>
  <c r="GI73" i="35"/>
  <c r="GG73" i="35"/>
  <c r="GF73" i="35"/>
  <c r="GE73" i="35"/>
  <c r="GD73" i="35"/>
  <c r="GC73" i="35"/>
  <c r="GB73" i="35"/>
  <c r="GA73" i="35"/>
  <c r="FZ73" i="35"/>
  <c r="FY73" i="35"/>
  <c r="FX73" i="35"/>
  <c r="FW73" i="35"/>
  <c r="FV73" i="35"/>
  <c r="FU73" i="35"/>
  <c r="FT73" i="35"/>
  <c r="FS73" i="35"/>
  <c r="FR73" i="35"/>
  <c r="FQ73" i="35"/>
  <c r="FP73" i="35"/>
  <c r="FO73" i="35"/>
  <c r="FN73" i="35"/>
  <c r="FM73" i="35"/>
  <c r="FL73" i="35"/>
  <c r="FK73" i="35"/>
  <c r="FJ73" i="35"/>
  <c r="FI73" i="35"/>
  <c r="FH73" i="35"/>
  <c r="FG73" i="35"/>
  <c r="FF73" i="35"/>
  <c r="FD73" i="35"/>
  <c r="FC73" i="35"/>
  <c r="FB73" i="35"/>
  <c r="FA73" i="35"/>
  <c r="EZ73" i="35"/>
  <c r="EY73" i="35"/>
  <c r="EX73" i="35"/>
  <c r="EW73" i="35"/>
  <c r="EV73" i="35"/>
  <c r="EU73" i="35"/>
  <c r="ET73" i="35"/>
  <c r="ES73" i="35"/>
  <c r="ER73" i="35"/>
  <c r="EQ73" i="35"/>
  <c r="EP73" i="35"/>
  <c r="EO73" i="35"/>
  <c r="EN73" i="35"/>
  <c r="EM73" i="35"/>
  <c r="EL73" i="35"/>
  <c r="EK73" i="35"/>
  <c r="EJ73" i="35"/>
  <c r="EI73" i="35"/>
  <c r="EH73" i="35"/>
  <c r="EG73" i="35"/>
  <c r="EF73" i="35"/>
  <c r="EE73" i="35"/>
  <c r="ED73" i="35"/>
  <c r="EC73" i="35"/>
  <c r="EB73" i="35"/>
  <c r="EA73" i="35"/>
  <c r="DZ73" i="35"/>
  <c r="DY73" i="35"/>
  <c r="DX73" i="35"/>
  <c r="DW73" i="35"/>
  <c r="DV73" i="35"/>
  <c r="DU73" i="35"/>
  <c r="DT73" i="35"/>
  <c r="DS73" i="35"/>
  <c r="DR73" i="35"/>
  <c r="DQ73" i="35"/>
  <c r="DP73" i="35"/>
  <c r="DO73" i="35"/>
  <c r="DN73" i="35"/>
  <c r="DM73" i="35"/>
  <c r="DL73" i="35"/>
  <c r="DK73" i="35"/>
  <c r="DJ73" i="35"/>
  <c r="DI73" i="35"/>
  <c r="DH73" i="35"/>
  <c r="DG73" i="35"/>
  <c r="CZ73" i="35"/>
  <c r="CY73" i="35"/>
  <c r="CX73" i="35"/>
  <c r="CW73" i="35"/>
  <c r="CV73" i="35"/>
  <c r="CU73" i="35"/>
  <c r="CT73" i="35"/>
  <c r="CS73" i="35"/>
  <c r="CR73" i="35"/>
  <c r="CQ73" i="35"/>
  <c r="CP73" i="35"/>
  <c r="CO73" i="35"/>
  <c r="CN73" i="35"/>
  <c r="CM73" i="35"/>
  <c r="CL73" i="35"/>
  <c r="CK73" i="35"/>
  <c r="CJ73" i="35"/>
  <c r="CI73" i="35"/>
  <c r="CH73" i="35"/>
  <c r="CG73" i="35"/>
  <c r="CF73" i="35"/>
  <c r="CE73" i="35"/>
  <c r="CD73" i="35"/>
  <c r="CC73" i="35"/>
  <c r="CB73" i="35"/>
  <c r="CA73" i="35"/>
  <c r="BZ73" i="35"/>
  <c r="BY73" i="35"/>
  <c r="BX73" i="35"/>
  <c r="BW73" i="35"/>
  <c r="BP73" i="35"/>
  <c r="BO73" i="35"/>
  <c r="BN73" i="35"/>
  <c r="BM73" i="35"/>
  <c r="BL73" i="35"/>
  <c r="BK73" i="35"/>
  <c r="BJ73" i="35"/>
  <c r="BI73" i="35"/>
  <c r="BH73" i="35"/>
  <c r="BG73" i="35"/>
  <c r="BF73" i="35"/>
  <c r="BE73" i="35"/>
  <c r="BC73" i="35"/>
  <c r="BB73" i="35"/>
  <c r="BA73" i="35"/>
  <c r="AZ73" i="35"/>
  <c r="AY73" i="35"/>
  <c r="AW73" i="35"/>
  <c r="AV73" i="35"/>
  <c r="AU73" i="35"/>
  <c r="AS73" i="35"/>
  <c r="AR73" i="35"/>
  <c r="AQ73" i="35"/>
  <c r="AO73" i="35"/>
  <c r="AN73" i="35"/>
  <c r="AM73" i="35"/>
  <c r="AL73" i="35"/>
  <c r="AJ73" i="35"/>
  <c r="AI73" i="35"/>
  <c r="AH73" i="35"/>
  <c r="AE73" i="35"/>
  <c r="AD73" i="35"/>
  <c r="AC73" i="35"/>
  <c r="AB73" i="35"/>
  <c r="AA73" i="35"/>
  <c r="Z73" i="35"/>
  <c r="Y73" i="35"/>
  <c r="X73" i="35"/>
  <c r="W73" i="35"/>
  <c r="V73" i="35"/>
  <c r="U73" i="35"/>
  <c r="T73" i="35"/>
  <c r="S73" i="35"/>
  <c r="R73" i="35"/>
  <c r="Q73" i="35"/>
  <c r="P73" i="35"/>
  <c r="O73" i="35"/>
  <c r="N73" i="35"/>
  <c r="K73" i="35"/>
  <c r="J73" i="35"/>
  <c r="F73" i="35"/>
  <c r="HK72" i="35"/>
  <c r="HJ72" i="35"/>
  <c r="HI72" i="35"/>
  <c r="HH72" i="35"/>
  <c r="HF72" i="35"/>
  <c r="HE72" i="35"/>
  <c r="HD72" i="35"/>
  <c r="HC72" i="35"/>
  <c r="HA72" i="35"/>
  <c r="GZ72" i="35"/>
  <c r="GY72" i="35"/>
  <c r="GX72" i="35"/>
  <c r="GW72" i="35"/>
  <c r="GV72" i="35"/>
  <c r="GU72" i="35"/>
  <c r="GT72" i="35"/>
  <c r="GS72" i="35"/>
  <c r="GR72" i="35"/>
  <c r="GQ72" i="35"/>
  <c r="GP72" i="35"/>
  <c r="GO72" i="35"/>
  <c r="GN72" i="35"/>
  <c r="GM72" i="35"/>
  <c r="GL72" i="35"/>
  <c r="GK72" i="35"/>
  <c r="GJ72" i="35"/>
  <c r="GI72" i="35"/>
  <c r="GG72" i="35"/>
  <c r="GF72" i="35"/>
  <c r="GE72" i="35"/>
  <c r="GD72" i="35"/>
  <c r="GC72" i="35"/>
  <c r="GB72" i="35"/>
  <c r="GA72" i="35"/>
  <c r="FZ72" i="35"/>
  <c r="FY72" i="35"/>
  <c r="FX72" i="35"/>
  <c r="FW72" i="35"/>
  <c r="FV72" i="35"/>
  <c r="FU72" i="35"/>
  <c r="FT72" i="35"/>
  <c r="FS72" i="35"/>
  <c r="FR72" i="35"/>
  <c r="FQ72" i="35"/>
  <c r="FP72" i="35"/>
  <c r="FO72" i="35"/>
  <c r="FN72" i="35"/>
  <c r="FM72" i="35"/>
  <c r="FL72" i="35"/>
  <c r="FK72" i="35"/>
  <c r="FJ72" i="35"/>
  <c r="FI72" i="35"/>
  <c r="FH72" i="35"/>
  <c r="FG72" i="35"/>
  <c r="FF72" i="35"/>
  <c r="FD72" i="35"/>
  <c r="FC72" i="35"/>
  <c r="FB72" i="35"/>
  <c r="FA72" i="35"/>
  <c r="EZ72" i="35"/>
  <c r="EY72" i="35"/>
  <c r="EX72" i="35"/>
  <c r="EW72" i="35"/>
  <c r="EV72" i="35"/>
  <c r="EU72" i="35"/>
  <c r="ET72" i="35"/>
  <c r="ES72" i="35"/>
  <c r="ER72" i="35"/>
  <c r="EQ72" i="35"/>
  <c r="EP72" i="35"/>
  <c r="EO72" i="35"/>
  <c r="EN72" i="35"/>
  <c r="EM72" i="35"/>
  <c r="EL72" i="35"/>
  <c r="EK72" i="35"/>
  <c r="EJ72" i="35"/>
  <c r="EI72" i="35"/>
  <c r="EH72" i="35"/>
  <c r="EG72" i="35"/>
  <c r="EF72" i="35"/>
  <c r="EE72" i="35"/>
  <c r="ED72" i="35"/>
  <c r="EC72" i="35"/>
  <c r="EB72" i="35"/>
  <c r="EA72" i="35"/>
  <c r="DZ72" i="35"/>
  <c r="DY72" i="35"/>
  <c r="DX72" i="35"/>
  <c r="DW72" i="35"/>
  <c r="DV72" i="35"/>
  <c r="DU72" i="35"/>
  <c r="DT72" i="35"/>
  <c r="DS72" i="35"/>
  <c r="DR72" i="35"/>
  <c r="DQ72" i="35"/>
  <c r="DP72" i="35"/>
  <c r="DO72" i="35"/>
  <c r="DN72" i="35"/>
  <c r="DM72" i="35"/>
  <c r="DL72" i="35"/>
  <c r="DK72" i="35"/>
  <c r="DJ72" i="35"/>
  <c r="DI72" i="35"/>
  <c r="DH72" i="35"/>
  <c r="DG72" i="35"/>
  <c r="CZ72" i="35"/>
  <c r="CY72" i="35"/>
  <c r="CX72" i="35"/>
  <c r="CW72" i="35"/>
  <c r="CV72" i="35"/>
  <c r="CU72" i="35"/>
  <c r="CT72" i="35"/>
  <c r="CS72" i="35"/>
  <c r="CR72" i="35"/>
  <c r="CQ72" i="35"/>
  <c r="CP72" i="35"/>
  <c r="CO72" i="35"/>
  <c r="CN72" i="35"/>
  <c r="CM72" i="35"/>
  <c r="CL72" i="35"/>
  <c r="CK72" i="35"/>
  <c r="CJ72" i="35"/>
  <c r="CI72" i="35"/>
  <c r="CH72" i="35"/>
  <c r="CG72" i="35"/>
  <c r="CF72" i="35"/>
  <c r="CE72" i="35"/>
  <c r="CD72" i="35"/>
  <c r="CC72" i="35"/>
  <c r="CB72" i="35"/>
  <c r="CA72" i="35"/>
  <c r="BZ72" i="35"/>
  <c r="BY72" i="35"/>
  <c r="BX72" i="35"/>
  <c r="BW72" i="35"/>
  <c r="BP72" i="35"/>
  <c r="BO72" i="35"/>
  <c r="BN72" i="35"/>
  <c r="BM72" i="35"/>
  <c r="BL72" i="35"/>
  <c r="BK72" i="35"/>
  <c r="BJ72" i="35"/>
  <c r="BI72" i="35"/>
  <c r="BH72" i="35"/>
  <c r="BG72" i="35"/>
  <c r="BF72" i="35"/>
  <c r="BE72" i="35"/>
  <c r="BC72" i="35"/>
  <c r="BB72" i="35"/>
  <c r="BA72" i="35"/>
  <c r="AZ72" i="35"/>
  <c r="AY72" i="35"/>
  <c r="AW72" i="35"/>
  <c r="AV72" i="35"/>
  <c r="AU72" i="35"/>
  <c r="AS72" i="35"/>
  <c r="AR72" i="35"/>
  <c r="AQ72" i="35"/>
  <c r="AO72" i="35"/>
  <c r="AN72" i="35"/>
  <c r="AM72" i="35"/>
  <c r="AL72" i="35"/>
  <c r="AJ72" i="35"/>
  <c r="AI72" i="35"/>
  <c r="AH72" i="35"/>
  <c r="AE72" i="35"/>
  <c r="AD72" i="35"/>
  <c r="AC72" i="35"/>
  <c r="AB72" i="35"/>
  <c r="AA72" i="35"/>
  <c r="Z72" i="35"/>
  <c r="Y72" i="35"/>
  <c r="X72" i="35"/>
  <c r="W72" i="35"/>
  <c r="V72" i="35"/>
  <c r="U72" i="35"/>
  <c r="T72" i="35"/>
  <c r="S72" i="35"/>
  <c r="R72" i="35"/>
  <c r="Q72" i="35"/>
  <c r="P72" i="35"/>
  <c r="O72" i="35"/>
  <c r="N72" i="35"/>
  <c r="K72" i="35"/>
  <c r="J72" i="35"/>
  <c r="F72" i="35"/>
  <c r="HK71" i="35"/>
  <c r="HJ71" i="35"/>
  <c r="HI71" i="35"/>
  <c r="HH71" i="35"/>
  <c r="HF71" i="35"/>
  <c r="HE71" i="35"/>
  <c r="HD71" i="35"/>
  <c r="HC71" i="35"/>
  <c r="HA71" i="35"/>
  <c r="GZ71" i="35"/>
  <c r="GY71" i="35"/>
  <c r="GX71" i="35"/>
  <c r="GW71" i="35"/>
  <c r="GV71" i="35"/>
  <c r="GU71" i="35"/>
  <c r="GT71" i="35"/>
  <c r="GS71" i="35"/>
  <c r="GR71" i="35"/>
  <c r="GQ71" i="35"/>
  <c r="GP71" i="35"/>
  <c r="GO71" i="35"/>
  <c r="GN71" i="35"/>
  <c r="GM71" i="35"/>
  <c r="GL71" i="35"/>
  <c r="GK71" i="35"/>
  <c r="GJ71" i="35"/>
  <c r="GI71" i="35"/>
  <c r="GG71" i="35"/>
  <c r="GF71" i="35"/>
  <c r="GE71" i="35"/>
  <c r="GD71" i="35"/>
  <c r="GC71" i="35"/>
  <c r="GB71" i="35"/>
  <c r="GA71" i="35"/>
  <c r="FZ71" i="35"/>
  <c r="FY71" i="35"/>
  <c r="FX71" i="35"/>
  <c r="FW71" i="35"/>
  <c r="FV71" i="35"/>
  <c r="FU71" i="35"/>
  <c r="FT71" i="35"/>
  <c r="FS71" i="35"/>
  <c r="FR71" i="35"/>
  <c r="FQ71" i="35"/>
  <c r="FP71" i="35"/>
  <c r="FO71" i="35"/>
  <c r="FN71" i="35"/>
  <c r="FM71" i="35"/>
  <c r="FL71" i="35"/>
  <c r="FK71" i="35"/>
  <c r="FJ71" i="35"/>
  <c r="FI71" i="35"/>
  <c r="FH71" i="35"/>
  <c r="FG71" i="35"/>
  <c r="FF71" i="35"/>
  <c r="FD71" i="35"/>
  <c r="FC71" i="35"/>
  <c r="FB71" i="35"/>
  <c r="FA71" i="35"/>
  <c r="EZ71" i="35"/>
  <c r="EY71" i="35"/>
  <c r="EX71" i="35"/>
  <c r="EW71" i="35"/>
  <c r="EV71" i="35"/>
  <c r="EU71" i="35"/>
  <c r="ET71" i="35"/>
  <c r="ES71" i="35"/>
  <c r="ER71" i="35"/>
  <c r="EQ71" i="35"/>
  <c r="EP71" i="35"/>
  <c r="EO71" i="35"/>
  <c r="EN71" i="35"/>
  <c r="EM71" i="35"/>
  <c r="EL71" i="35"/>
  <c r="EK71" i="35"/>
  <c r="EJ71" i="35"/>
  <c r="EI71" i="35"/>
  <c r="EH71" i="35"/>
  <c r="EG71" i="35"/>
  <c r="EF71" i="35"/>
  <c r="EE71" i="35"/>
  <c r="ED71" i="35"/>
  <c r="EC71" i="35"/>
  <c r="EB71" i="35"/>
  <c r="EA71" i="35"/>
  <c r="DZ71" i="35"/>
  <c r="DY71" i="35"/>
  <c r="DX71" i="35"/>
  <c r="DW71" i="35"/>
  <c r="DV71" i="35"/>
  <c r="DU71" i="35"/>
  <c r="DT71" i="35"/>
  <c r="DS71" i="35"/>
  <c r="DR71" i="35"/>
  <c r="DQ71" i="35"/>
  <c r="DP71" i="35"/>
  <c r="DO71" i="35"/>
  <c r="DN71" i="35"/>
  <c r="DM71" i="35"/>
  <c r="DL71" i="35"/>
  <c r="DK71" i="35"/>
  <c r="DJ71" i="35"/>
  <c r="DI71" i="35"/>
  <c r="DH71" i="35"/>
  <c r="DG71" i="35"/>
  <c r="CZ71" i="35"/>
  <c r="CY71" i="35"/>
  <c r="CX71" i="35"/>
  <c r="CW71" i="35"/>
  <c r="CV71" i="35"/>
  <c r="CU71" i="35"/>
  <c r="CT71" i="35"/>
  <c r="CS71" i="35"/>
  <c r="CR71" i="35"/>
  <c r="CQ71" i="35"/>
  <c r="CP71" i="35"/>
  <c r="CO71" i="35"/>
  <c r="CN71" i="35"/>
  <c r="CM71" i="35"/>
  <c r="CL71" i="35"/>
  <c r="CK71" i="35"/>
  <c r="CJ71" i="35"/>
  <c r="CI71" i="35"/>
  <c r="CH71" i="35"/>
  <c r="CG71" i="35"/>
  <c r="CF71" i="35"/>
  <c r="CE71" i="35"/>
  <c r="CD71" i="35"/>
  <c r="CC71" i="35"/>
  <c r="CB71" i="35"/>
  <c r="CA71" i="35"/>
  <c r="BZ71" i="35"/>
  <c r="BY71" i="35"/>
  <c r="BX71" i="35"/>
  <c r="BW71" i="35"/>
  <c r="BP71" i="35"/>
  <c r="BO71" i="35"/>
  <c r="BN71" i="35"/>
  <c r="BM71" i="35"/>
  <c r="BL71" i="35"/>
  <c r="BK71" i="35"/>
  <c r="BJ71" i="35"/>
  <c r="BI71" i="35"/>
  <c r="BH71" i="35"/>
  <c r="BG71" i="35"/>
  <c r="BF71" i="35"/>
  <c r="BE71" i="35"/>
  <c r="BC71" i="35"/>
  <c r="BB71" i="35"/>
  <c r="BA71" i="35"/>
  <c r="AZ71" i="35"/>
  <c r="AY71" i="35"/>
  <c r="AW71" i="35"/>
  <c r="AV71" i="35"/>
  <c r="AU71" i="35"/>
  <c r="AS71" i="35"/>
  <c r="AR71" i="35"/>
  <c r="AQ71" i="35"/>
  <c r="AO71" i="35"/>
  <c r="AN71" i="35"/>
  <c r="AM71" i="35"/>
  <c r="AL71" i="35"/>
  <c r="AJ71" i="35"/>
  <c r="AI71" i="35"/>
  <c r="AH71" i="35"/>
  <c r="AE71" i="35"/>
  <c r="AD71" i="35"/>
  <c r="AC71" i="35"/>
  <c r="AB71" i="35"/>
  <c r="AA71" i="35"/>
  <c r="Z71" i="35"/>
  <c r="Y71" i="35"/>
  <c r="X71" i="35"/>
  <c r="W71" i="35"/>
  <c r="V71" i="35"/>
  <c r="U71" i="35"/>
  <c r="T71" i="35"/>
  <c r="S71" i="35"/>
  <c r="R71" i="35"/>
  <c r="Q71" i="35"/>
  <c r="P71" i="35"/>
  <c r="O71" i="35"/>
  <c r="N71" i="35"/>
  <c r="K71" i="35"/>
  <c r="J71" i="35"/>
  <c r="F71" i="35"/>
  <c r="K70" i="35"/>
  <c r="F70" i="35"/>
  <c r="HK69" i="35"/>
  <c r="HJ69" i="35"/>
  <c r="HI69" i="35"/>
  <c r="HH69" i="35"/>
  <c r="HF69" i="35"/>
  <c r="HE69" i="35"/>
  <c r="HD69" i="35"/>
  <c r="HC69" i="35"/>
  <c r="HA69" i="35"/>
  <c r="GZ69" i="35"/>
  <c r="GY69" i="35"/>
  <c r="GX69" i="35"/>
  <c r="GW69" i="35"/>
  <c r="GV69" i="35"/>
  <c r="GU69" i="35"/>
  <c r="GT69" i="35"/>
  <c r="GS69" i="35"/>
  <c r="GR69" i="35"/>
  <c r="GQ69" i="35"/>
  <c r="GP69" i="35"/>
  <c r="GO69" i="35"/>
  <c r="GN69" i="35"/>
  <c r="GM69" i="35"/>
  <c r="GL69" i="35"/>
  <c r="GK69" i="35"/>
  <c r="GJ69" i="35"/>
  <c r="GI69" i="35"/>
  <c r="GG69" i="35"/>
  <c r="GF69" i="35"/>
  <c r="GE69" i="35"/>
  <c r="GD69" i="35"/>
  <c r="GC69" i="35"/>
  <c r="GB69" i="35"/>
  <c r="GA69" i="35"/>
  <c r="FZ69" i="35"/>
  <c r="FY69" i="35"/>
  <c r="FX69" i="35"/>
  <c r="FW69" i="35"/>
  <c r="FV69" i="35"/>
  <c r="FU69" i="35"/>
  <c r="FT69" i="35"/>
  <c r="FS69" i="35"/>
  <c r="FR69" i="35"/>
  <c r="FQ69" i="35"/>
  <c r="FP69" i="35"/>
  <c r="FO69" i="35"/>
  <c r="FN69" i="35"/>
  <c r="FM69" i="35"/>
  <c r="FL69" i="35"/>
  <c r="FK69" i="35"/>
  <c r="FJ69" i="35"/>
  <c r="FI69" i="35"/>
  <c r="FH69" i="35"/>
  <c r="FG69" i="35"/>
  <c r="FF69" i="35"/>
  <c r="FD69" i="35"/>
  <c r="FC69" i="35"/>
  <c r="FB69" i="35"/>
  <c r="FA69" i="35"/>
  <c r="EZ69" i="35"/>
  <c r="EY69" i="35"/>
  <c r="EX69" i="35"/>
  <c r="EW69" i="35"/>
  <c r="EV69" i="35"/>
  <c r="EU69" i="35"/>
  <c r="ET69" i="35"/>
  <c r="ES69" i="35"/>
  <c r="ER69" i="35"/>
  <c r="EQ69" i="35"/>
  <c r="EP69" i="35"/>
  <c r="EO69" i="35"/>
  <c r="EN69" i="35"/>
  <c r="EM69" i="35"/>
  <c r="EL69" i="35"/>
  <c r="EK69" i="35"/>
  <c r="EJ69" i="35"/>
  <c r="EI69" i="35"/>
  <c r="EH69" i="35"/>
  <c r="EG69" i="35"/>
  <c r="EF69" i="35"/>
  <c r="EE69" i="35"/>
  <c r="ED69" i="35"/>
  <c r="EC69" i="35"/>
  <c r="EB69" i="35"/>
  <c r="EA69" i="35"/>
  <c r="DZ69" i="35"/>
  <c r="DY69" i="35"/>
  <c r="DX69" i="35"/>
  <c r="DW69" i="35"/>
  <c r="DV69" i="35"/>
  <c r="DU69" i="35"/>
  <c r="DT69" i="35"/>
  <c r="DS69" i="35"/>
  <c r="DR69" i="35"/>
  <c r="DQ69" i="35"/>
  <c r="DP69" i="35"/>
  <c r="DO69" i="35"/>
  <c r="DN69" i="35"/>
  <c r="DM69" i="35"/>
  <c r="DL69" i="35"/>
  <c r="DK69" i="35"/>
  <c r="DJ69" i="35"/>
  <c r="DI69" i="35"/>
  <c r="DH69" i="35"/>
  <c r="DG69" i="35"/>
  <c r="CZ69" i="35"/>
  <c r="CY69" i="35"/>
  <c r="CX69" i="35"/>
  <c r="CW69" i="35"/>
  <c r="CV69" i="35"/>
  <c r="CU69" i="35"/>
  <c r="CT69" i="35"/>
  <c r="CS69" i="35"/>
  <c r="CR69" i="35"/>
  <c r="CQ69" i="35"/>
  <c r="CP69" i="35"/>
  <c r="CO69" i="35"/>
  <c r="CN69" i="35"/>
  <c r="CM69" i="35"/>
  <c r="CL69" i="35"/>
  <c r="CK69" i="35"/>
  <c r="CJ69" i="35"/>
  <c r="CI69" i="35"/>
  <c r="CH69" i="35"/>
  <c r="CG69" i="35"/>
  <c r="CF69" i="35"/>
  <c r="CE69" i="35"/>
  <c r="CD69" i="35"/>
  <c r="CC69" i="35"/>
  <c r="CB69" i="35"/>
  <c r="CA69" i="35"/>
  <c r="BZ69" i="35"/>
  <c r="BY69" i="35"/>
  <c r="BX69" i="35"/>
  <c r="BW69" i="35"/>
  <c r="BP69" i="35"/>
  <c r="BO69" i="35"/>
  <c r="BN69" i="35"/>
  <c r="BM69" i="35"/>
  <c r="BL69" i="35"/>
  <c r="BK69" i="35"/>
  <c r="BJ69" i="35"/>
  <c r="BI69" i="35"/>
  <c r="BH69" i="35"/>
  <c r="BG69" i="35"/>
  <c r="BF69" i="35"/>
  <c r="BE69" i="35"/>
  <c r="BC69" i="35"/>
  <c r="BB69" i="35"/>
  <c r="BA69" i="35"/>
  <c r="AZ69" i="35"/>
  <c r="AY69" i="35"/>
  <c r="AW69" i="35"/>
  <c r="AV69" i="35"/>
  <c r="AU69" i="35"/>
  <c r="AS69" i="35"/>
  <c r="AR69" i="35"/>
  <c r="AQ69" i="35"/>
  <c r="AO69" i="35"/>
  <c r="AN69" i="35"/>
  <c r="AM69" i="35"/>
  <c r="AL69" i="35"/>
  <c r="AJ69" i="35"/>
  <c r="AI69" i="35"/>
  <c r="AH69" i="35"/>
  <c r="AE69" i="35"/>
  <c r="AD69" i="35"/>
  <c r="AC69" i="35"/>
  <c r="AB69" i="35"/>
  <c r="AA69" i="35"/>
  <c r="Z69" i="35"/>
  <c r="Y69" i="35"/>
  <c r="X69" i="35"/>
  <c r="W69" i="35"/>
  <c r="V69" i="35"/>
  <c r="U69" i="35"/>
  <c r="T69" i="35"/>
  <c r="S69" i="35"/>
  <c r="R69" i="35"/>
  <c r="Q69" i="35"/>
  <c r="P69" i="35"/>
  <c r="O69" i="35"/>
  <c r="N69" i="35"/>
  <c r="K69" i="35"/>
  <c r="J69" i="35"/>
  <c r="F69" i="35"/>
  <c r="HK68" i="35"/>
  <c r="HJ68" i="35"/>
  <c r="HI68" i="35"/>
  <c r="HH68" i="35"/>
  <c r="HF68" i="35"/>
  <c r="HE68" i="35"/>
  <c r="HD68" i="35"/>
  <c r="HC68" i="35"/>
  <c r="HA68" i="35"/>
  <c r="GZ68" i="35"/>
  <c r="GY68" i="35"/>
  <c r="GX68" i="35"/>
  <c r="GW68" i="35"/>
  <c r="GV68" i="35"/>
  <c r="GU68" i="35"/>
  <c r="GT68" i="35"/>
  <c r="GS68" i="35"/>
  <c r="GR68" i="35"/>
  <c r="GQ68" i="35"/>
  <c r="GP68" i="35"/>
  <c r="GO68" i="35"/>
  <c r="GN68" i="35"/>
  <c r="GM68" i="35"/>
  <c r="GL68" i="35"/>
  <c r="GK68" i="35"/>
  <c r="GJ68" i="35"/>
  <c r="GI68" i="35"/>
  <c r="GG68" i="35"/>
  <c r="GF68" i="35"/>
  <c r="GE68" i="35"/>
  <c r="GD68" i="35"/>
  <c r="GC68" i="35"/>
  <c r="GB68" i="35"/>
  <c r="GA68" i="35"/>
  <c r="FZ68" i="35"/>
  <c r="FY68" i="35"/>
  <c r="FX68" i="35"/>
  <c r="FW68" i="35"/>
  <c r="FV68" i="35"/>
  <c r="FU68" i="35"/>
  <c r="FT68" i="35"/>
  <c r="FS68" i="35"/>
  <c r="FR68" i="35"/>
  <c r="FQ68" i="35"/>
  <c r="FP68" i="35"/>
  <c r="FO68" i="35"/>
  <c r="FN68" i="35"/>
  <c r="FM68" i="35"/>
  <c r="FL68" i="35"/>
  <c r="FK68" i="35"/>
  <c r="FJ68" i="35"/>
  <c r="FI68" i="35"/>
  <c r="FH68" i="35"/>
  <c r="FG68" i="35"/>
  <c r="FF68" i="35"/>
  <c r="FD68" i="35"/>
  <c r="FC68" i="35"/>
  <c r="FB68" i="35"/>
  <c r="FA68" i="35"/>
  <c r="EZ68" i="35"/>
  <c r="EY68" i="35"/>
  <c r="EX68" i="35"/>
  <c r="EW68" i="35"/>
  <c r="EV68" i="35"/>
  <c r="EU68" i="35"/>
  <c r="ET68" i="35"/>
  <c r="ES68" i="35"/>
  <c r="ER68" i="35"/>
  <c r="EQ68" i="35"/>
  <c r="EP68" i="35"/>
  <c r="EO68" i="35"/>
  <c r="EN68" i="35"/>
  <c r="EM68" i="35"/>
  <c r="EL68" i="35"/>
  <c r="EK68" i="35"/>
  <c r="EJ68" i="35"/>
  <c r="EI68" i="35"/>
  <c r="EH68" i="35"/>
  <c r="EG68" i="35"/>
  <c r="EF68" i="35"/>
  <c r="EE68" i="35"/>
  <c r="ED68" i="35"/>
  <c r="EC68" i="35"/>
  <c r="EB68" i="35"/>
  <c r="EA68" i="35"/>
  <c r="DZ68" i="35"/>
  <c r="DY68" i="35"/>
  <c r="DX68" i="35"/>
  <c r="DW68" i="35"/>
  <c r="DV68" i="35"/>
  <c r="DU68" i="35"/>
  <c r="DT68" i="35"/>
  <c r="DS68" i="35"/>
  <c r="DR68" i="35"/>
  <c r="DQ68" i="35"/>
  <c r="DP68" i="35"/>
  <c r="DO68" i="35"/>
  <c r="DN68" i="35"/>
  <c r="DM68" i="35"/>
  <c r="DL68" i="35"/>
  <c r="DK68" i="35"/>
  <c r="DJ68" i="35"/>
  <c r="DI68" i="35"/>
  <c r="DH68" i="35"/>
  <c r="DG68" i="35"/>
  <c r="CZ68" i="35"/>
  <c r="CY68" i="35"/>
  <c r="CX68" i="35"/>
  <c r="CW68" i="35"/>
  <c r="CV68" i="35"/>
  <c r="CU68" i="35"/>
  <c r="CT68" i="35"/>
  <c r="CS68" i="35"/>
  <c r="CR68" i="35"/>
  <c r="CQ68" i="35"/>
  <c r="CP68" i="35"/>
  <c r="CO68" i="35"/>
  <c r="CN68" i="35"/>
  <c r="CM68" i="35"/>
  <c r="CL68" i="35"/>
  <c r="CK68" i="35"/>
  <c r="CJ68" i="35"/>
  <c r="CI68" i="35"/>
  <c r="CH68" i="35"/>
  <c r="CG68" i="35"/>
  <c r="CF68" i="35"/>
  <c r="CE68" i="35"/>
  <c r="CD68" i="35"/>
  <c r="CC68" i="35"/>
  <c r="CB68" i="35"/>
  <c r="CA68" i="35"/>
  <c r="BZ68" i="35"/>
  <c r="BY68" i="35"/>
  <c r="BX68" i="35"/>
  <c r="BW68" i="35"/>
  <c r="BP68" i="35"/>
  <c r="BO68" i="35"/>
  <c r="BN68" i="35"/>
  <c r="BM68" i="35"/>
  <c r="BL68" i="35"/>
  <c r="BK68" i="35"/>
  <c r="BJ68" i="35"/>
  <c r="BI68" i="35"/>
  <c r="BH68" i="35"/>
  <c r="BG68" i="35"/>
  <c r="BF68" i="35"/>
  <c r="BE68" i="35"/>
  <c r="BC68" i="35"/>
  <c r="BB68" i="35"/>
  <c r="BA68" i="35"/>
  <c r="AZ68" i="35"/>
  <c r="AY68" i="35"/>
  <c r="AW68" i="35"/>
  <c r="AV68" i="35"/>
  <c r="AU68" i="35"/>
  <c r="AS68" i="35"/>
  <c r="AR68" i="35"/>
  <c r="AQ68" i="35"/>
  <c r="AO68" i="35"/>
  <c r="AN68" i="35"/>
  <c r="AM68" i="35"/>
  <c r="AL68" i="35"/>
  <c r="AJ68" i="35"/>
  <c r="AI68" i="35"/>
  <c r="AH68" i="35"/>
  <c r="AE68" i="35"/>
  <c r="AD68" i="35"/>
  <c r="AC68" i="35"/>
  <c r="AB68" i="35"/>
  <c r="AA68" i="35"/>
  <c r="Z68" i="35"/>
  <c r="Y68" i="35"/>
  <c r="X68" i="35"/>
  <c r="W68" i="35"/>
  <c r="V68" i="35"/>
  <c r="U68" i="35"/>
  <c r="T68" i="35"/>
  <c r="S68" i="35"/>
  <c r="R68" i="35"/>
  <c r="Q68" i="35"/>
  <c r="P68" i="35"/>
  <c r="O68" i="35"/>
  <c r="N68" i="35"/>
  <c r="K68" i="35"/>
  <c r="J68" i="35"/>
  <c r="F68" i="35"/>
  <c r="HK67" i="35"/>
  <c r="HJ67" i="35"/>
  <c r="HI67" i="35"/>
  <c r="HH67" i="35"/>
  <c r="HF67" i="35"/>
  <c r="HE67" i="35"/>
  <c r="HD67" i="35"/>
  <c r="HC67" i="35"/>
  <c r="HA67" i="35"/>
  <c r="GZ67" i="35"/>
  <c r="GY67" i="35"/>
  <c r="GX67" i="35"/>
  <c r="GW67" i="35"/>
  <c r="GV67" i="35"/>
  <c r="GU67" i="35"/>
  <c r="GT67" i="35"/>
  <c r="GS67" i="35"/>
  <c r="GR67" i="35"/>
  <c r="GQ67" i="35"/>
  <c r="GP67" i="35"/>
  <c r="GO67" i="35"/>
  <c r="GN67" i="35"/>
  <c r="GM67" i="35"/>
  <c r="GL67" i="35"/>
  <c r="GK67" i="35"/>
  <c r="GJ67" i="35"/>
  <c r="GI67" i="35"/>
  <c r="GG67" i="35"/>
  <c r="GF67" i="35"/>
  <c r="GE67" i="35"/>
  <c r="GD67" i="35"/>
  <c r="GC67" i="35"/>
  <c r="GB67" i="35"/>
  <c r="GA67" i="35"/>
  <c r="FZ67" i="35"/>
  <c r="FY67" i="35"/>
  <c r="FX67" i="35"/>
  <c r="FW67" i="35"/>
  <c r="FV67" i="35"/>
  <c r="FU67" i="35"/>
  <c r="FT67" i="35"/>
  <c r="FS67" i="35"/>
  <c r="FR67" i="35"/>
  <c r="FQ67" i="35"/>
  <c r="FP67" i="35"/>
  <c r="FO67" i="35"/>
  <c r="FN67" i="35"/>
  <c r="FM67" i="35"/>
  <c r="FL67" i="35"/>
  <c r="FK67" i="35"/>
  <c r="FJ67" i="35"/>
  <c r="FI67" i="35"/>
  <c r="FH67" i="35"/>
  <c r="FG67" i="35"/>
  <c r="FF67" i="35"/>
  <c r="FD67" i="35"/>
  <c r="FC67" i="35"/>
  <c r="FB67" i="35"/>
  <c r="FA67" i="35"/>
  <c r="EZ67" i="35"/>
  <c r="EY67" i="35"/>
  <c r="EX67" i="35"/>
  <c r="EW67" i="35"/>
  <c r="EV67" i="35"/>
  <c r="EU67" i="35"/>
  <c r="ET67" i="35"/>
  <c r="ES67" i="35"/>
  <c r="ER67" i="35"/>
  <c r="EQ67" i="35"/>
  <c r="EP67" i="35"/>
  <c r="EO67" i="35"/>
  <c r="EN67" i="35"/>
  <c r="EM67" i="35"/>
  <c r="EL67" i="35"/>
  <c r="EK67" i="35"/>
  <c r="EJ67" i="35"/>
  <c r="EI67" i="35"/>
  <c r="EH67" i="35"/>
  <c r="EG67" i="35"/>
  <c r="EF67" i="35"/>
  <c r="EE67" i="35"/>
  <c r="ED67" i="35"/>
  <c r="EC67" i="35"/>
  <c r="EB67" i="35"/>
  <c r="EA67" i="35"/>
  <c r="DZ67" i="35"/>
  <c r="DY67" i="35"/>
  <c r="DX67" i="35"/>
  <c r="DW67" i="35"/>
  <c r="DV67" i="35"/>
  <c r="DU67" i="35"/>
  <c r="DT67" i="35"/>
  <c r="DS67" i="35"/>
  <c r="DR67" i="35"/>
  <c r="DQ67" i="35"/>
  <c r="DP67" i="35"/>
  <c r="DO67" i="35"/>
  <c r="DN67" i="35"/>
  <c r="DM67" i="35"/>
  <c r="DL67" i="35"/>
  <c r="DK67" i="35"/>
  <c r="DJ67" i="35"/>
  <c r="DI67" i="35"/>
  <c r="DH67" i="35"/>
  <c r="DG67" i="35"/>
  <c r="CZ67" i="35"/>
  <c r="CY67" i="35"/>
  <c r="CX67" i="35"/>
  <c r="CW67" i="35"/>
  <c r="CV67" i="35"/>
  <c r="CU67" i="35"/>
  <c r="CT67" i="35"/>
  <c r="CS67" i="35"/>
  <c r="CR67" i="35"/>
  <c r="CQ67" i="35"/>
  <c r="CP67" i="35"/>
  <c r="CO67" i="35"/>
  <c r="CN67" i="35"/>
  <c r="CM67" i="35"/>
  <c r="CL67" i="35"/>
  <c r="CK67" i="35"/>
  <c r="CJ67" i="35"/>
  <c r="CI67" i="35"/>
  <c r="CH67" i="35"/>
  <c r="CG67" i="35"/>
  <c r="CF67" i="35"/>
  <c r="CE67" i="35"/>
  <c r="CD67" i="35"/>
  <c r="CC67" i="35"/>
  <c r="CB67" i="35"/>
  <c r="CA67" i="35"/>
  <c r="BZ67" i="35"/>
  <c r="BY67" i="35"/>
  <c r="BX67" i="35"/>
  <c r="BW67" i="35"/>
  <c r="BP67" i="35"/>
  <c r="BO67" i="35"/>
  <c r="BN67" i="35"/>
  <c r="BM67" i="35"/>
  <c r="BL67" i="35"/>
  <c r="BK67" i="35"/>
  <c r="BJ67" i="35"/>
  <c r="BI67" i="35"/>
  <c r="BH67" i="35"/>
  <c r="BG67" i="35"/>
  <c r="BF67" i="35"/>
  <c r="BE67" i="35"/>
  <c r="BC67" i="35"/>
  <c r="BB67" i="35"/>
  <c r="BA67" i="35"/>
  <c r="AZ67" i="35"/>
  <c r="AY67" i="35"/>
  <c r="AW67" i="35"/>
  <c r="AV67" i="35"/>
  <c r="AU67" i="35"/>
  <c r="AS67" i="35"/>
  <c r="AR67" i="35"/>
  <c r="AQ67" i="35"/>
  <c r="AO67" i="35"/>
  <c r="AN67" i="35"/>
  <c r="AM67" i="35"/>
  <c r="AL67" i="35"/>
  <c r="AJ67" i="35"/>
  <c r="AI67" i="35"/>
  <c r="AH67" i="35"/>
  <c r="AE67" i="35"/>
  <c r="AD67" i="35"/>
  <c r="AC67" i="35"/>
  <c r="AB67" i="35"/>
  <c r="AA67" i="35"/>
  <c r="Z67" i="35"/>
  <c r="Y67" i="35"/>
  <c r="X67" i="35"/>
  <c r="W67" i="35"/>
  <c r="V67" i="35"/>
  <c r="U67" i="35"/>
  <c r="T67" i="35"/>
  <c r="S67" i="35"/>
  <c r="R67" i="35"/>
  <c r="Q67" i="35"/>
  <c r="P67" i="35"/>
  <c r="O67" i="35"/>
  <c r="N67" i="35"/>
  <c r="K67" i="35"/>
  <c r="J67" i="35"/>
  <c r="F67" i="35"/>
  <c r="HK66" i="35"/>
  <c r="HJ66" i="35"/>
  <c r="HI66" i="35"/>
  <c r="HH66" i="35"/>
  <c r="HF66" i="35"/>
  <c r="HE66" i="35"/>
  <c r="HD66" i="35"/>
  <c r="HC66" i="35"/>
  <c r="HA66" i="35"/>
  <c r="GZ66" i="35"/>
  <c r="GY66" i="35"/>
  <c r="GX66" i="35"/>
  <c r="GW66" i="35"/>
  <c r="GV66" i="35"/>
  <c r="GU66" i="35"/>
  <c r="GT66" i="35"/>
  <c r="GS66" i="35"/>
  <c r="GR66" i="35"/>
  <c r="GQ66" i="35"/>
  <c r="GP66" i="35"/>
  <c r="GO66" i="35"/>
  <c r="GN66" i="35"/>
  <c r="GM66" i="35"/>
  <c r="GL66" i="35"/>
  <c r="GK66" i="35"/>
  <c r="GJ66" i="35"/>
  <c r="GI66" i="35"/>
  <c r="GG66" i="35"/>
  <c r="GF66" i="35"/>
  <c r="GE66" i="35"/>
  <c r="GD66" i="35"/>
  <c r="GC66" i="35"/>
  <c r="GB66" i="35"/>
  <c r="GA66" i="35"/>
  <c r="FZ66" i="35"/>
  <c r="FY66" i="35"/>
  <c r="FX66" i="35"/>
  <c r="FW66" i="35"/>
  <c r="FV66" i="35"/>
  <c r="FU66" i="35"/>
  <c r="FT66" i="35"/>
  <c r="FS66" i="35"/>
  <c r="FR66" i="35"/>
  <c r="FQ66" i="35"/>
  <c r="FP66" i="35"/>
  <c r="FO66" i="35"/>
  <c r="FN66" i="35"/>
  <c r="FM66" i="35"/>
  <c r="FL66" i="35"/>
  <c r="FK66" i="35"/>
  <c r="FJ66" i="35"/>
  <c r="FI66" i="35"/>
  <c r="FH66" i="35"/>
  <c r="FG66" i="35"/>
  <c r="FF66" i="35"/>
  <c r="FD66" i="35"/>
  <c r="FC66" i="35"/>
  <c r="FB66" i="35"/>
  <c r="FA66" i="35"/>
  <c r="EZ66" i="35"/>
  <c r="EY66" i="35"/>
  <c r="EX66" i="35"/>
  <c r="EW66" i="35"/>
  <c r="EV66" i="35"/>
  <c r="EU66" i="35"/>
  <c r="ET66" i="35"/>
  <c r="ES66" i="35"/>
  <c r="ER66" i="35"/>
  <c r="EQ66" i="35"/>
  <c r="EP66" i="35"/>
  <c r="EO66" i="35"/>
  <c r="EN66" i="35"/>
  <c r="EM66" i="35"/>
  <c r="EL66" i="35"/>
  <c r="EK66" i="35"/>
  <c r="EJ66" i="35"/>
  <c r="EI66" i="35"/>
  <c r="EH66" i="35"/>
  <c r="EG66" i="35"/>
  <c r="EF66" i="35"/>
  <c r="EE66" i="35"/>
  <c r="ED66" i="35"/>
  <c r="EC66" i="35"/>
  <c r="EB66" i="35"/>
  <c r="EA66" i="35"/>
  <c r="DZ66" i="35"/>
  <c r="DY66" i="35"/>
  <c r="DX66" i="35"/>
  <c r="DW66" i="35"/>
  <c r="DV66" i="35"/>
  <c r="DU66" i="35"/>
  <c r="DT66" i="35"/>
  <c r="DS66" i="35"/>
  <c r="DR66" i="35"/>
  <c r="DQ66" i="35"/>
  <c r="DP66" i="35"/>
  <c r="DO66" i="35"/>
  <c r="DN66" i="35"/>
  <c r="DM66" i="35"/>
  <c r="DL66" i="35"/>
  <c r="DK66" i="35"/>
  <c r="DJ66" i="35"/>
  <c r="DI66" i="35"/>
  <c r="DH66" i="35"/>
  <c r="DG66" i="35"/>
  <c r="CZ66" i="35"/>
  <c r="CY66" i="35"/>
  <c r="CX66" i="35"/>
  <c r="CW66" i="35"/>
  <c r="CV66" i="35"/>
  <c r="CU66" i="35"/>
  <c r="CT66" i="35"/>
  <c r="CS66" i="35"/>
  <c r="CR66" i="35"/>
  <c r="CQ66" i="35"/>
  <c r="CP66" i="35"/>
  <c r="CO66" i="35"/>
  <c r="CN66" i="35"/>
  <c r="CM66" i="35"/>
  <c r="CL66" i="35"/>
  <c r="CK66" i="35"/>
  <c r="CJ66" i="35"/>
  <c r="CI66" i="35"/>
  <c r="CH66" i="35"/>
  <c r="CG66" i="35"/>
  <c r="CF66" i="35"/>
  <c r="CE66" i="35"/>
  <c r="CD66" i="35"/>
  <c r="CC66" i="35"/>
  <c r="CB66" i="35"/>
  <c r="CA66" i="35"/>
  <c r="BZ66" i="35"/>
  <c r="BY66" i="35"/>
  <c r="BX66" i="35"/>
  <c r="BW66" i="35"/>
  <c r="BP66" i="35"/>
  <c r="BO66" i="35"/>
  <c r="BN66" i="35"/>
  <c r="BM66" i="35"/>
  <c r="BL66" i="35"/>
  <c r="BK66" i="35"/>
  <c r="BJ66" i="35"/>
  <c r="BI66" i="35"/>
  <c r="BH66" i="35"/>
  <c r="BG66" i="35"/>
  <c r="BF66" i="35"/>
  <c r="BE66" i="35"/>
  <c r="BC66" i="35"/>
  <c r="BB66" i="35"/>
  <c r="BA66" i="35"/>
  <c r="AZ66" i="35"/>
  <c r="AY66" i="35"/>
  <c r="AW66" i="35"/>
  <c r="AV66" i="35"/>
  <c r="AU66" i="35"/>
  <c r="AS66" i="35"/>
  <c r="AR66" i="35"/>
  <c r="AQ66" i="35"/>
  <c r="AO66" i="35"/>
  <c r="AN66" i="35"/>
  <c r="AM66" i="35"/>
  <c r="AL66" i="35"/>
  <c r="AJ66" i="35"/>
  <c r="AI66" i="35"/>
  <c r="AH66" i="35"/>
  <c r="AE66" i="35"/>
  <c r="AD66" i="35"/>
  <c r="AC66" i="35"/>
  <c r="AB66" i="35"/>
  <c r="AA66" i="35"/>
  <c r="Z66" i="35"/>
  <c r="Y66" i="35"/>
  <c r="X66" i="35"/>
  <c r="W66" i="35"/>
  <c r="V66" i="35"/>
  <c r="U66" i="35"/>
  <c r="T66" i="35"/>
  <c r="S66" i="35"/>
  <c r="R66" i="35"/>
  <c r="Q66" i="35"/>
  <c r="P66" i="35"/>
  <c r="O66" i="35"/>
  <c r="N66" i="35"/>
  <c r="K66" i="35"/>
  <c r="J66" i="35"/>
  <c r="F66" i="35"/>
  <c r="HK65" i="35"/>
  <c r="HJ65" i="35"/>
  <c r="HI65" i="35"/>
  <c r="HH65" i="35"/>
  <c r="HF65" i="35"/>
  <c r="HE65" i="35"/>
  <c r="HD65" i="35"/>
  <c r="HC65" i="35"/>
  <c r="HA65" i="35"/>
  <c r="GZ65" i="35"/>
  <c r="GY65" i="35"/>
  <c r="GX65" i="35"/>
  <c r="GW65" i="35"/>
  <c r="GV65" i="35"/>
  <c r="GU65" i="35"/>
  <c r="GT65" i="35"/>
  <c r="GS65" i="35"/>
  <c r="GR65" i="35"/>
  <c r="GQ65" i="35"/>
  <c r="GP65" i="35"/>
  <c r="GO65" i="35"/>
  <c r="GN65" i="35"/>
  <c r="GM65" i="35"/>
  <c r="GL65" i="35"/>
  <c r="GK65" i="35"/>
  <c r="GJ65" i="35"/>
  <c r="GI65" i="35"/>
  <c r="GG65" i="35"/>
  <c r="GF65" i="35"/>
  <c r="GE65" i="35"/>
  <c r="GD65" i="35"/>
  <c r="GC65" i="35"/>
  <c r="GB65" i="35"/>
  <c r="GA65" i="35"/>
  <c r="FZ65" i="35"/>
  <c r="FY65" i="35"/>
  <c r="FX65" i="35"/>
  <c r="FW65" i="35"/>
  <c r="FV65" i="35"/>
  <c r="FU65" i="35"/>
  <c r="FT65" i="35"/>
  <c r="FS65" i="35"/>
  <c r="FR65" i="35"/>
  <c r="FQ65" i="35"/>
  <c r="FP65" i="35"/>
  <c r="FO65" i="35"/>
  <c r="FN65" i="35"/>
  <c r="FM65" i="35"/>
  <c r="FL65" i="35"/>
  <c r="FK65" i="35"/>
  <c r="FJ65" i="35"/>
  <c r="FI65" i="35"/>
  <c r="FH65" i="35"/>
  <c r="FG65" i="35"/>
  <c r="FF65" i="35"/>
  <c r="FD65" i="35"/>
  <c r="FC65" i="35"/>
  <c r="FB65" i="35"/>
  <c r="FA65" i="35"/>
  <c r="EZ65" i="35"/>
  <c r="EY65" i="35"/>
  <c r="EX65" i="35"/>
  <c r="EW65" i="35"/>
  <c r="EV65" i="35"/>
  <c r="EU65" i="35"/>
  <c r="ET65" i="35"/>
  <c r="ES65" i="35"/>
  <c r="ER65" i="35"/>
  <c r="EQ65" i="35"/>
  <c r="EP65" i="35"/>
  <c r="EO65" i="35"/>
  <c r="EN65" i="35"/>
  <c r="EM65" i="35"/>
  <c r="EL65" i="35"/>
  <c r="EK65" i="35"/>
  <c r="EJ65" i="35"/>
  <c r="EI65" i="35"/>
  <c r="EH65" i="35"/>
  <c r="EG65" i="35"/>
  <c r="EF65" i="35"/>
  <c r="EE65" i="35"/>
  <c r="ED65" i="35"/>
  <c r="EC65" i="35"/>
  <c r="EB65" i="35"/>
  <c r="EA65" i="35"/>
  <c r="DZ65" i="35"/>
  <c r="DY65" i="35"/>
  <c r="DX65" i="35"/>
  <c r="DW65" i="35"/>
  <c r="DV65" i="35"/>
  <c r="DU65" i="35"/>
  <c r="DT65" i="35"/>
  <c r="DS65" i="35"/>
  <c r="DR65" i="35"/>
  <c r="DQ65" i="35"/>
  <c r="DP65" i="35"/>
  <c r="DO65" i="35"/>
  <c r="DN65" i="35"/>
  <c r="DM65" i="35"/>
  <c r="DL65" i="35"/>
  <c r="DK65" i="35"/>
  <c r="DJ65" i="35"/>
  <c r="DI65" i="35"/>
  <c r="DH65" i="35"/>
  <c r="DG65" i="35"/>
  <c r="CZ65" i="35"/>
  <c r="CY65" i="35"/>
  <c r="CX65" i="35"/>
  <c r="CW65" i="35"/>
  <c r="CV65" i="35"/>
  <c r="CU65" i="35"/>
  <c r="CT65" i="35"/>
  <c r="CS65" i="35"/>
  <c r="CR65" i="35"/>
  <c r="CQ65" i="35"/>
  <c r="CP65" i="35"/>
  <c r="CO65" i="35"/>
  <c r="CN65" i="35"/>
  <c r="CM65" i="35"/>
  <c r="CL65" i="35"/>
  <c r="CK65" i="35"/>
  <c r="CJ65" i="35"/>
  <c r="CI65" i="35"/>
  <c r="CH65" i="35"/>
  <c r="CG65" i="35"/>
  <c r="CF65" i="35"/>
  <c r="CE65" i="35"/>
  <c r="CD65" i="35"/>
  <c r="CC65" i="35"/>
  <c r="CB65" i="35"/>
  <c r="CA65" i="35"/>
  <c r="BZ65" i="35"/>
  <c r="BY65" i="35"/>
  <c r="BX65" i="35"/>
  <c r="BW65" i="35"/>
  <c r="BP65" i="35"/>
  <c r="BO65" i="35"/>
  <c r="BN65" i="35"/>
  <c r="BM65" i="35"/>
  <c r="BL65" i="35"/>
  <c r="BK65" i="35"/>
  <c r="BJ65" i="35"/>
  <c r="BI65" i="35"/>
  <c r="BH65" i="35"/>
  <c r="BG65" i="35"/>
  <c r="BF65" i="35"/>
  <c r="BE65" i="35"/>
  <c r="BC65" i="35"/>
  <c r="BB65" i="35"/>
  <c r="BA65" i="35"/>
  <c r="AZ65" i="35"/>
  <c r="AY65" i="35"/>
  <c r="AW65" i="35"/>
  <c r="AV65" i="35"/>
  <c r="AU65" i="35"/>
  <c r="AS65" i="35"/>
  <c r="AR65" i="35"/>
  <c r="AQ65" i="35"/>
  <c r="AO65" i="35"/>
  <c r="AN65" i="35"/>
  <c r="AM65" i="35"/>
  <c r="AL65" i="35"/>
  <c r="AJ65" i="35"/>
  <c r="AI65" i="35"/>
  <c r="AH65" i="35"/>
  <c r="AD65" i="35"/>
  <c r="AC65" i="35"/>
  <c r="AB65" i="35"/>
  <c r="AA65" i="35"/>
  <c r="Z65" i="35"/>
  <c r="Y65" i="35"/>
  <c r="X65" i="35"/>
  <c r="W65" i="35"/>
  <c r="V65" i="35"/>
  <c r="U65" i="35"/>
  <c r="T65" i="35"/>
  <c r="S65" i="35"/>
  <c r="R65" i="35"/>
  <c r="Q65" i="35"/>
  <c r="P65" i="35"/>
  <c r="O65" i="35"/>
  <c r="N65" i="35"/>
  <c r="K65" i="35"/>
  <c r="J65" i="35"/>
  <c r="F65" i="35"/>
  <c r="HK64" i="35"/>
  <c r="HJ64" i="35"/>
  <c r="HI64" i="35"/>
  <c r="HH64" i="35"/>
  <c r="HF64" i="35"/>
  <c r="HE64" i="35"/>
  <c r="HD64" i="35"/>
  <c r="HC64" i="35"/>
  <c r="HA64" i="35"/>
  <c r="GZ64" i="35"/>
  <c r="GY64" i="35"/>
  <c r="GX64" i="35"/>
  <c r="GW64" i="35"/>
  <c r="GV64" i="35"/>
  <c r="GU64" i="35"/>
  <c r="GT64" i="35"/>
  <c r="GS64" i="35"/>
  <c r="GR64" i="35"/>
  <c r="GQ64" i="35"/>
  <c r="GP64" i="35"/>
  <c r="GO64" i="35"/>
  <c r="GN64" i="35"/>
  <c r="GM64" i="35"/>
  <c r="GL64" i="35"/>
  <c r="GK64" i="35"/>
  <c r="GJ64" i="35"/>
  <c r="GI64" i="35"/>
  <c r="GG64" i="35"/>
  <c r="GF64" i="35"/>
  <c r="GE64" i="35"/>
  <c r="GD64" i="35"/>
  <c r="GC64" i="35"/>
  <c r="GB64" i="35"/>
  <c r="GA64" i="35"/>
  <c r="FZ64" i="35"/>
  <c r="FY64" i="35"/>
  <c r="FX64" i="35"/>
  <c r="FW64" i="35"/>
  <c r="FV64" i="35"/>
  <c r="FU64" i="35"/>
  <c r="FT64" i="35"/>
  <c r="FS64" i="35"/>
  <c r="FR64" i="35"/>
  <c r="FQ64" i="35"/>
  <c r="FP64" i="35"/>
  <c r="FO64" i="35"/>
  <c r="FN64" i="35"/>
  <c r="FM64" i="35"/>
  <c r="FL64" i="35"/>
  <c r="FK64" i="35"/>
  <c r="FJ64" i="35"/>
  <c r="FI64" i="35"/>
  <c r="FH64" i="35"/>
  <c r="FG64" i="35"/>
  <c r="FF64" i="35"/>
  <c r="FD64" i="35"/>
  <c r="FC64" i="35"/>
  <c r="FB64" i="35"/>
  <c r="FA64" i="35"/>
  <c r="EZ64" i="35"/>
  <c r="EY64" i="35"/>
  <c r="EX64" i="35"/>
  <c r="EW64" i="35"/>
  <c r="EV64" i="35"/>
  <c r="EU64" i="35"/>
  <c r="ET64" i="35"/>
  <c r="ES64" i="35"/>
  <c r="ER64" i="35"/>
  <c r="EQ64" i="35"/>
  <c r="EP64" i="35"/>
  <c r="EO64" i="35"/>
  <c r="EN64" i="35"/>
  <c r="EM64" i="35"/>
  <c r="EL64" i="35"/>
  <c r="EK64" i="35"/>
  <c r="EJ64" i="35"/>
  <c r="EI64" i="35"/>
  <c r="EH64" i="35"/>
  <c r="EG64" i="35"/>
  <c r="EF64" i="35"/>
  <c r="EE64" i="35"/>
  <c r="ED64" i="35"/>
  <c r="EC64" i="35"/>
  <c r="EB64" i="35"/>
  <c r="EA64" i="35"/>
  <c r="DZ64" i="35"/>
  <c r="DY64" i="35"/>
  <c r="DX64" i="35"/>
  <c r="DW64" i="35"/>
  <c r="DV64" i="35"/>
  <c r="DU64" i="35"/>
  <c r="DT64" i="35"/>
  <c r="DS64" i="35"/>
  <c r="DR64" i="35"/>
  <c r="DQ64" i="35"/>
  <c r="DP64" i="35"/>
  <c r="DO64" i="35"/>
  <c r="DN64" i="35"/>
  <c r="DM64" i="35"/>
  <c r="DL64" i="35"/>
  <c r="DK64" i="35"/>
  <c r="DJ64" i="35"/>
  <c r="DI64" i="35"/>
  <c r="DH64" i="35"/>
  <c r="DG64" i="35"/>
  <c r="CZ64" i="35"/>
  <c r="CY64" i="35"/>
  <c r="CX64" i="35"/>
  <c r="CW64" i="35"/>
  <c r="CV64" i="35"/>
  <c r="CU64" i="35"/>
  <c r="CT64" i="35"/>
  <c r="CS64" i="35"/>
  <c r="CR64" i="35"/>
  <c r="CQ64" i="35"/>
  <c r="CP64" i="35"/>
  <c r="CO64" i="35"/>
  <c r="CN64" i="35"/>
  <c r="CM64" i="35"/>
  <c r="CL64" i="35"/>
  <c r="CK64" i="35"/>
  <c r="CJ64" i="35"/>
  <c r="CI64" i="35"/>
  <c r="CH64" i="35"/>
  <c r="CG64" i="35"/>
  <c r="CF64" i="35"/>
  <c r="CE64" i="35"/>
  <c r="CD64" i="35"/>
  <c r="CC64" i="35"/>
  <c r="CB64" i="35"/>
  <c r="CA64" i="35"/>
  <c r="BZ64" i="35"/>
  <c r="BY64" i="35"/>
  <c r="BX64" i="35"/>
  <c r="BW64" i="35"/>
  <c r="BP64" i="35"/>
  <c r="BO64" i="35"/>
  <c r="BN64" i="35"/>
  <c r="BM64" i="35"/>
  <c r="BL64" i="35"/>
  <c r="BK64" i="35"/>
  <c r="BJ64" i="35"/>
  <c r="BI64" i="35"/>
  <c r="BH64" i="35"/>
  <c r="BG64" i="35"/>
  <c r="BF64" i="35"/>
  <c r="BE64" i="35"/>
  <c r="BC64" i="35"/>
  <c r="BB64" i="35"/>
  <c r="BA64" i="35"/>
  <c r="AZ64" i="35"/>
  <c r="AY64" i="35"/>
  <c r="AW64" i="35"/>
  <c r="AV64" i="35"/>
  <c r="AU64" i="35"/>
  <c r="AS64" i="35"/>
  <c r="AR64" i="35"/>
  <c r="AQ64" i="35"/>
  <c r="AO64" i="35"/>
  <c r="AN64" i="35"/>
  <c r="AM64" i="35"/>
  <c r="AL64" i="35"/>
  <c r="AJ64" i="35"/>
  <c r="AI64" i="35"/>
  <c r="AH64" i="35"/>
  <c r="AE64" i="35"/>
  <c r="AC64" i="35"/>
  <c r="AB64" i="35"/>
  <c r="AA64" i="35"/>
  <c r="Z64" i="35"/>
  <c r="Y64" i="35"/>
  <c r="X64" i="35"/>
  <c r="W64" i="35"/>
  <c r="V64" i="35"/>
  <c r="U64" i="35"/>
  <c r="T64" i="35"/>
  <c r="S64" i="35"/>
  <c r="R64" i="35"/>
  <c r="Q64" i="35"/>
  <c r="P64" i="35"/>
  <c r="O64" i="35"/>
  <c r="N64" i="35"/>
  <c r="K64" i="35"/>
  <c r="J64" i="35"/>
  <c r="F64" i="35"/>
  <c r="K63" i="35"/>
  <c r="F63" i="35"/>
  <c r="HK62" i="35"/>
  <c r="HJ62" i="35"/>
  <c r="HI62" i="35"/>
  <c r="HH62" i="35"/>
  <c r="HF62" i="35"/>
  <c r="HE62" i="35"/>
  <c r="HD62" i="35"/>
  <c r="HC62" i="35"/>
  <c r="HA62" i="35"/>
  <c r="GZ62" i="35"/>
  <c r="GY62" i="35"/>
  <c r="GX62" i="35"/>
  <c r="GW62" i="35"/>
  <c r="GV62" i="35"/>
  <c r="GU62" i="35"/>
  <c r="GT62" i="35"/>
  <c r="GS62" i="35"/>
  <c r="GR62" i="35"/>
  <c r="GQ62" i="35"/>
  <c r="GP62" i="35"/>
  <c r="GO62" i="35"/>
  <c r="GN62" i="35"/>
  <c r="GM62" i="35"/>
  <c r="GL62" i="35"/>
  <c r="GK62" i="35"/>
  <c r="GJ62" i="35"/>
  <c r="GI62" i="35"/>
  <c r="GG62" i="35"/>
  <c r="GF62" i="35"/>
  <c r="GE62" i="35"/>
  <c r="GD62" i="35"/>
  <c r="GC62" i="35"/>
  <c r="GB62" i="35"/>
  <c r="GA62" i="35"/>
  <c r="FZ62" i="35"/>
  <c r="FY62" i="35"/>
  <c r="FX62" i="35"/>
  <c r="FW62" i="35"/>
  <c r="FV62" i="35"/>
  <c r="FU62" i="35"/>
  <c r="FT62" i="35"/>
  <c r="FS62" i="35"/>
  <c r="FR62" i="35"/>
  <c r="FQ62" i="35"/>
  <c r="FP62" i="35"/>
  <c r="FO62" i="35"/>
  <c r="FN62" i="35"/>
  <c r="FM62" i="35"/>
  <c r="FL62" i="35"/>
  <c r="FK62" i="35"/>
  <c r="FJ62" i="35"/>
  <c r="FI62" i="35"/>
  <c r="FH62" i="35"/>
  <c r="FG62" i="35"/>
  <c r="FF62" i="35"/>
  <c r="FD62" i="35"/>
  <c r="FC62" i="35"/>
  <c r="FB62" i="35"/>
  <c r="FA62" i="35"/>
  <c r="EZ62" i="35"/>
  <c r="EY62" i="35"/>
  <c r="EX62" i="35"/>
  <c r="EW62" i="35"/>
  <c r="EV62" i="35"/>
  <c r="EU62" i="35"/>
  <c r="ET62" i="35"/>
  <c r="ES62" i="35"/>
  <c r="ER62" i="35"/>
  <c r="EQ62" i="35"/>
  <c r="EP62" i="35"/>
  <c r="EO62" i="35"/>
  <c r="EN62" i="35"/>
  <c r="EM62" i="35"/>
  <c r="EL62" i="35"/>
  <c r="EK62" i="35"/>
  <c r="EJ62" i="35"/>
  <c r="EI62" i="35"/>
  <c r="EH62" i="35"/>
  <c r="EG62" i="35"/>
  <c r="EF62" i="35"/>
  <c r="EE62" i="35"/>
  <c r="ED62" i="35"/>
  <c r="EC62" i="35"/>
  <c r="EB62" i="35"/>
  <c r="EA62" i="35"/>
  <c r="DZ62" i="35"/>
  <c r="DY62" i="35"/>
  <c r="DX62" i="35"/>
  <c r="DW62" i="35"/>
  <c r="DV62" i="35"/>
  <c r="DU62" i="35"/>
  <c r="DT62" i="35"/>
  <c r="DS62" i="35"/>
  <c r="DR62" i="35"/>
  <c r="DQ62" i="35"/>
  <c r="DP62" i="35"/>
  <c r="DO62" i="35"/>
  <c r="DN62" i="35"/>
  <c r="DM62" i="35"/>
  <c r="DL62" i="35"/>
  <c r="DK62" i="35"/>
  <c r="DJ62" i="35"/>
  <c r="DI62" i="35"/>
  <c r="DH62" i="35"/>
  <c r="DG62" i="35"/>
  <c r="CZ62" i="35"/>
  <c r="CY62" i="35"/>
  <c r="CX62" i="35"/>
  <c r="CW62" i="35"/>
  <c r="CV62" i="35"/>
  <c r="CU62" i="35"/>
  <c r="CT62" i="35"/>
  <c r="CS62" i="35"/>
  <c r="CR62" i="35"/>
  <c r="CQ62" i="35"/>
  <c r="CP62" i="35"/>
  <c r="CO62" i="35"/>
  <c r="CN62" i="35"/>
  <c r="CM62" i="35"/>
  <c r="CL62" i="35"/>
  <c r="CK62" i="35"/>
  <c r="CJ62" i="35"/>
  <c r="CI62" i="35"/>
  <c r="CH62" i="35"/>
  <c r="CG62" i="35"/>
  <c r="CF62" i="35"/>
  <c r="CE62" i="35"/>
  <c r="CD62" i="35"/>
  <c r="CC62" i="35"/>
  <c r="CB62" i="35"/>
  <c r="CA62" i="35"/>
  <c r="BZ62" i="35"/>
  <c r="BY62" i="35"/>
  <c r="BX62" i="35"/>
  <c r="BW62" i="35"/>
  <c r="BP62" i="35"/>
  <c r="BO62" i="35"/>
  <c r="BN62" i="35"/>
  <c r="BM62" i="35"/>
  <c r="BL62" i="35"/>
  <c r="BK62" i="35"/>
  <c r="BJ62" i="35"/>
  <c r="BI62" i="35"/>
  <c r="BH62" i="35"/>
  <c r="BG62" i="35"/>
  <c r="BF62" i="35"/>
  <c r="BE62" i="35"/>
  <c r="BC62" i="35"/>
  <c r="BB62" i="35"/>
  <c r="BA62" i="35"/>
  <c r="AZ62" i="35"/>
  <c r="AY62" i="35"/>
  <c r="AW62" i="35"/>
  <c r="AV62" i="35"/>
  <c r="AU62" i="35"/>
  <c r="AS62" i="35"/>
  <c r="AR62" i="35"/>
  <c r="AQ62" i="35"/>
  <c r="AO62" i="35"/>
  <c r="AN62" i="35"/>
  <c r="AM62" i="35"/>
  <c r="AL62" i="35"/>
  <c r="AJ62" i="35"/>
  <c r="AI62" i="35"/>
  <c r="AH62" i="35"/>
  <c r="AE62" i="35"/>
  <c r="AD62" i="35"/>
  <c r="AC62" i="35"/>
  <c r="AB62" i="35"/>
  <c r="AA62" i="35"/>
  <c r="Z62" i="35"/>
  <c r="Y62" i="35"/>
  <c r="X62" i="35"/>
  <c r="W62" i="35"/>
  <c r="V62" i="35"/>
  <c r="U62" i="35"/>
  <c r="T62" i="35"/>
  <c r="S62" i="35"/>
  <c r="R62" i="35"/>
  <c r="Q62" i="35"/>
  <c r="P62" i="35"/>
  <c r="O62" i="35"/>
  <c r="N62" i="35"/>
  <c r="K62" i="35"/>
  <c r="J62" i="35"/>
  <c r="F62" i="35"/>
  <c r="HK61" i="35"/>
  <c r="HJ61" i="35"/>
  <c r="HI61" i="35"/>
  <c r="HH61" i="35"/>
  <c r="HF61" i="35"/>
  <c r="HE61" i="35"/>
  <c r="HD61" i="35"/>
  <c r="HC61" i="35"/>
  <c r="HA61" i="35"/>
  <c r="GZ61" i="35"/>
  <c r="GY61" i="35"/>
  <c r="GX61" i="35"/>
  <c r="GW61" i="35"/>
  <c r="GV61" i="35"/>
  <c r="GU61" i="35"/>
  <c r="GT61" i="35"/>
  <c r="GS61" i="35"/>
  <c r="GR61" i="35"/>
  <c r="GQ61" i="35"/>
  <c r="GP61" i="35"/>
  <c r="GO61" i="35"/>
  <c r="GN61" i="35"/>
  <c r="GM61" i="35"/>
  <c r="GL61" i="35"/>
  <c r="GK61" i="35"/>
  <c r="GJ61" i="35"/>
  <c r="GI61" i="35"/>
  <c r="GG61" i="35"/>
  <c r="GF61" i="35"/>
  <c r="GE61" i="35"/>
  <c r="GD61" i="35"/>
  <c r="GC61" i="35"/>
  <c r="GB61" i="35"/>
  <c r="GA61" i="35"/>
  <c r="FZ61" i="35"/>
  <c r="FY61" i="35"/>
  <c r="FX61" i="35"/>
  <c r="FW61" i="35"/>
  <c r="FV61" i="35"/>
  <c r="FU61" i="35"/>
  <c r="FT61" i="35"/>
  <c r="FS61" i="35"/>
  <c r="FR61" i="35"/>
  <c r="FQ61" i="35"/>
  <c r="FP61" i="35"/>
  <c r="FO61" i="35"/>
  <c r="FN61" i="35"/>
  <c r="FM61" i="35"/>
  <c r="FL61" i="35"/>
  <c r="FK61" i="35"/>
  <c r="FJ61" i="35"/>
  <c r="FI61" i="35"/>
  <c r="FH61" i="35"/>
  <c r="FG61" i="35"/>
  <c r="FF61" i="35"/>
  <c r="FD61" i="35"/>
  <c r="FC61" i="35"/>
  <c r="FB61" i="35"/>
  <c r="FA61" i="35"/>
  <c r="EZ61" i="35"/>
  <c r="EY61" i="35"/>
  <c r="EX61" i="35"/>
  <c r="EW61" i="35"/>
  <c r="EV61" i="35"/>
  <c r="EU61" i="35"/>
  <c r="ET61" i="35"/>
  <c r="ES61" i="35"/>
  <c r="ER61" i="35"/>
  <c r="EQ61" i="35"/>
  <c r="EP61" i="35"/>
  <c r="EO61" i="35"/>
  <c r="EN61" i="35"/>
  <c r="EM61" i="35"/>
  <c r="EL61" i="35"/>
  <c r="EK61" i="35"/>
  <c r="EJ61" i="35"/>
  <c r="EI61" i="35"/>
  <c r="EH61" i="35"/>
  <c r="EG61" i="35"/>
  <c r="EF61" i="35"/>
  <c r="EE61" i="35"/>
  <c r="ED61" i="35"/>
  <c r="EC61" i="35"/>
  <c r="EB61" i="35"/>
  <c r="EA61" i="35"/>
  <c r="DZ61" i="35"/>
  <c r="DY61" i="35"/>
  <c r="DX61" i="35"/>
  <c r="DW61" i="35"/>
  <c r="DV61" i="35"/>
  <c r="DU61" i="35"/>
  <c r="DT61" i="35"/>
  <c r="DS61" i="35"/>
  <c r="DR61" i="35"/>
  <c r="DQ61" i="35"/>
  <c r="DP61" i="35"/>
  <c r="DO61" i="35"/>
  <c r="DN61" i="35"/>
  <c r="DM61" i="35"/>
  <c r="DL61" i="35"/>
  <c r="DK61" i="35"/>
  <c r="DJ61" i="35"/>
  <c r="DI61" i="35"/>
  <c r="DH61" i="35"/>
  <c r="DG61" i="35"/>
  <c r="CZ61" i="35"/>
  <c r="CY61" i="35"/>
  <c r="CX61" i="35"/>
  <c r="CW61" i="35"/>
  <c r="CV61" i="35"/>
  <c r="CU61" i="35"/>
  <c r="CT61" i="35"/>
  <c r="CS61" i="35"/>
  <c r="CR61" i="35"/>
  <c r="CQ61" i="35"/>
  <c r="CP61" i="35"/>
  <c r="CO61" i="35"/>
  <c r="CN61" i="35"/>
  <c r="CM61" i="35"/>
  <c r="CL61" i="35"/>
  <c r="CK61" i="35"/>
  <c r="CJ61" i="35"/>
  <c r="CI61" i="35"/>
  <c r="CH61" i="35"/>
  <c r="CG61" i="35"/>
  <c r="CF61" i="35"/>
  <c r="CE61" i="35"/>
  <c r="CD61" i="35"/>
  <c r="CC61" i="35"/>
  <c r="CB61" i="35"/>
  <c r="CA61" i="35"/>
  <c r="BZ61" i="35"/>
  <c r="BY61" i="35"/>
  <c r="BX61" i="35"/>
  <c r="BW61" i="35"/>
  <c r="BP61" i="35"/>
  <c r="BO61" i="35"/>
  <c r="BN61" i="35"/>
  <c r="BM61" i="35"/>
  <c r="BL61" i="35"/>
  <c r="BK61" i="35"/>
  <c r="BJ61" i="35"/>
  <c r="BI61" i="35"/>
  <c r="BH61" i="35"/>
  <c r="BG61" i="35"/>
  <c r="BF61" i="35"/>
  <c r="BE61" i="35"/>
  <c r="BC61" i="35"/>
  <c r="BB61" i="35"/>
  <c r="BA61" i="35"/>
  <c r="AZ61" i="35"/>
  <c r="AY61" i="35"/>
  <c r="AW61" i="35"/>
  <c r="AV61" i="35"/>
  <c r="AU61" i="35"/>
  <c r="AS61" i="35"/>
  <c r="AR61" i="35"/>
  <c r="AQ61" i="35"/>
  <c r="AO61" i="35"/>
  <c r="AN61" i="35"/>
  <c r="AM61" i="35"/>
  <c r="AL61" i="35"/>
  <c r="AJ61" i="35"/>
  <c r="AI61" i="35"/>
  <c r="AH61" i="35"/>
  <c r="AE61" i="35"/>
  <c r="AD61" i="35"/>
  <c r="AC61" i="35"/>
  <c r="AB61" i="35"/>
  <c r="AA61" i="35"/>
  <c r="Z61" i="35"/>
  <c r="Y61" i="35"/>
  <c r="X61" i="35"/>
  <c r="W61" i="35"/>
  <c r="V61" i="35"/>
  <c r="U61" i="35"/>
  <c r="T61" i="35"/>
  <c r="S61" i="35"/>
  <c r="R61" i="35"/>
  <c r="Q61" i="35"/>
  <c r="P61" i="35"/>
  <c r="O61" i="35"/>
  <c r="N61" i="35"/>
  <c r="K61" i="35"/>
  <c r="J61" i="35"/>
  <c r="F61" i="35"/>
  <c r="HK60" i="35"/>
  <c r="HJ60" i="35"/>
  <c r="HI60" i="35"/>
  <c r="HH60" i="35"/>
  <c r="HF60" i="35"/>
  <c r="HE60" i="35"/>
  <c r="HD60" i="35"/>
  <c r="HC60" i="35"/>
  <c r="HA60" i="35"/>
  <c r="GZ60" i="35"/>
  <c r="GY60" i="35"/>
  <c r="GX60" i="35"/>
  <c r="GW60" i="35"/>
  <c r="GV60" i="35"/>
  <c r="GU60" i="35"/>
  <c r="GT60" i="35"/>
  <c r="GS60" i="35"/>
  <c r="GR60" i="35"/>
  <c r="GQ60" i="35"/>
  <c r="GP60" i="35"/>
  <c r="GO60" i="35"/>
  <c r="GN60" i="35"/>
  <c r="GM60" i="35"/>
  <c r="GL60" i="35"/>
  <c r="GK60" i="35"/>
  <c r="GJ60" i="35"/>
  <c r="GI60" i="35"/>
  <c r="GG60" i="35"/>
  <c r="GF60" i="35"/>
  <c r="GE60" i="35"/>
  <c r="GD60" i="35"/>
  <c r="GC60" i="35"/>
  <c r="GB60" i="35"/>
  <c r="GA60" i="35"/>
  <c r="FZ60" i="35"/>
  <c r="FY60" i="35"/>
  <c r="FX60" i="35"/>
  <c r="FW60" i="35"/>
  <c r="FV60" i="35"/>
  <c r="FU60" i="35"/>
  <c r="FT60" i="35"/>
  <c r="FS60" i="35"/>
  <c r="FR60" i="35"/>
  <c r="FQ60" i="35"/>
  <c r="FP60" i="35"/>
  <c r="FO60" i="35"/>
  <c r="FN60" i="35"/>
  <c r="FM60" i="35"/>
  <c r="FL60" i="35"/>
  <c r="FK60" i="35"/>
  <c r="FJ60" i="35"/>
  <c r="FI60" i="35"/>
  <c r="FH60" i="35"/>
  <c r="FG60" i="35"/>
  <c r="FF60" i="35"/>
  <c r="FD60" i="35"/>
  <c r="FC60" i="35"/>
  <c r="FB60" i="35"/>
  <c r="FA60" i="35"/>
  <c r="EZ60" i="35"/>
  <c r="EY60" i="35"/>
  <c r="EX60" i="35"/>
  <c r="EW60" i="35"/>
  <c r="EV60" i="35"/>
  <c r="EU60" i="35"/>
  <c r="ET60" i="35"/>
  <c r="ES60" i="35"/>
  <c r="ER60" i="35"/>
  <c r="EQ60" i="35"/>
  <c r="EP60" i="35"/>
  <c r="EO60" i="35"/>
  <c r="EN60" i="35"/>
  <c r="EM60" i="35"/>
  <c r="EL60" i="35"/>
  <c r="EK60" i="35"/>
  <c r="EJ60" i="35"/>
  <c r="EI60" i="35"/>
  <c r="EH60" i="35"/>
  <c r="EG60" i="35"/>
  <c r="EF60" i="35"/>
  <c r="EE60" i="35"/>
  <c r="ED60" i="35"/>
  <c r="EC60" i="35"/>
  <c r="EB60" i="35"/>
  <c r="EA60" i="35"/>
  <c r="DZ60" i="35"/>
  <c r="DY60" i="35"/>
  <c r="DX60" i="35"/>
  <c r="DW60" i="35"/>
  <c r="DV60" i="35"/>
  <c r="DU60" i="35"/>
  <c r="DT60" i="35"/>
  <c r="DS60" i="35"/>
  <c r="DR60" i="35"/>
  <c r="DQ60" i="35"/>
  <c r="DP60" i="35"/>
  <c r="DO60" i="35"/>
  <c r="DN60" i="35"/>
  <c r="DM60" i="35"/>
  <c r="DL60" i="35"/>
  <c r="DK60" i="35"/>
  <c r="DJ60" i="35"/>
  <c r="DI60" i="35"/>
  <c r="DH60" i="35"/>
  <c r="DG60" i="35"/>
  <c r="CZ60" i="35"/>
  <c r="CY60" i="35"/>
  <c r="CX60" i="35"/>
  <c r="CW60" i="35"/>
  <c r="CV60" i="35"/>
  <c r="CU60" i="35"/>
  <c r="CT60" i="35"/>
  <c r="CS60" i="35"/>
  <c r="CR60" i="35"/>
  <c r="CQ60" i="35"/>
  <c r="CP60" i="35"/>
  <c r="CO60" i="35"/>
  <c r="CN60" i="35"/>
  <c r="CM60" i="35"/>
  <c r="CL60" i="35"/>
  <c r="CK60" i="35"/>
  <c r="CJ60" i="35"/>
  <c r="CI60" i="35"/>
  <c r="CH60" i="35"/>
  <c r="CG60" i="35"/>
  <c r="CF60" i="35"/>
  <c r="CE60" i="35"/>
  <c r="CD60" i="35"/>
  <c r="CC60" i="35"/>
  <c r="CB60" i="35"/>
  <c r="CA60" i="35"/>
  <c r="BZ60" i="35"/>
  <c r="BY60" i="35"/>
  <c r="BX60" i="35"/>
  <c r="BW60" i="35"/>
  <c r="BP60" i="35"/>
  <c r="BO60" i="35"/>
  <c r="BN60" i="35"/>
  <c r="BM60" i="35"/>
  <c r="BL60" i="35"/>
  <c r="BK60" i="35"/>
  <c r="BJ60" i="35"/>
  <c r="BI60" i="35"/>
  <c r="BH60" i="35"/>
  <c r="BG60" i="35"/>
  <c r="BF60" i="35"/>
  <c r="BE60" i="35"/>
  <c r="BC60" i="35"/>
  <c r="BB60" i="35"/>
  <c r="BA60" i="35"/>
  <c r="AZ60" i="35"/>
  <c r="AY60" i="35"/>
  <c r="AW60" i="35"/>
  <c r="AV60" i="35"/>
  <c r="AU60" i="35"/>
  <c r="AS60" i="35"/>
  <c r="AR60" i="35"/>
  <c r="AQ60" i="35"/>
  <c r="AO60" i="35"/>
  <c r="AN60" i="35"/>
  <c r="AM60" i="35"/>
  <c r="AL60" i="35"/>
  <c r="AJ60" i="35"/>
  <c r="AI60" i="35"/>
  <c r="AH60" i="35"/>
  <c r="AE60" i="35"/>
  <c r="AD60" i="35"/>
  <c r="AC60" i="35"/>
  <c r="AB60" i="35"/>
  <c r="AA60" i="35"/>
  <c r="Z60" i="35"/>
  <c r="Y60" i="35"/>
  <c r="X60" i="35"/>
  <c r="W60" i="35"/>
  <c r="V60" i="35"/>
  <c r="U60" i="35"/>
  <c r="T60" i="35"/>
  <c r="S60" i="35"/>
  <c r="R60" i="35"/>
  <c r="Q60" i="35"/>
  <c r="P60" i="35"/>
  <c r="O60" i="35"/>
  <c r="N60" i="35"/>
  <c r="K60" i="35"/>
  <c r="J60" i="35"/>
  <c r="F60" i="35"/>
  <c r="HK59" i="35"/>
  <c r="HJ59" i="35"/>
  <c r="HI59" i="35"/>
  <c r="HH59" i="35"/>
  <c r="HF59" i="35"/>
  <c r="HE59" i="35"/>
  <c r="HD59" i="35"/>
  <c r="HC59" i="35"/>
  <c r="HA59" i="35"/>
  <c r="GZ59" i="35"/>
  <c r="GY59" i="35"/>
  <c r="GX59" i="35"/>
  <c r="GW59" i="35"/>
  <c r="GV59" i="35"/>
  <c r="GU59" i="35"/>
  <c r="GT59" i="35"/>
  <c r="GS59" i="35"/>
  <c r="GR59" i="35"/>
  <c r="GQ59" i="35"/>
  <c r="GP59" i="35"/>
  <c r="GO59" i="35"/>
  <c r="GN59" i="35"/>
  <c r="GM59" i="35"/>
  <c r="GL59" i="35"/>
  <c r="GK59" i="35"/>
  <c r="GJ59" i="35"/>
  <c r="GI59" i="35"/>
  <c r="GG59" i="35"/>
  <c r="GF59" i="35"/>
  <c r="GE59" i="35"/>
  <c r="GD59" i="35"/>
  <c r="GC59" i="35"/>
  <c r="GB59" i="35"/>
  <c r="GA59" i="35"/>
  <c r="FZ59" i="35"/>
  <c r="FY59" i="35"/>
  <c r="FX59" i="35"/>
  <c r="FW59" i="35"/>
  <c r="FV59" i="35"/>
  <c r="FU59" i="35"/>
  <c r="FT59" i="35"/>
  <c r="FS59" i="35"/>
  <c r="FR59" i="35"/>
  <c r="FQ59" i="35"/>
  <c r="FP59" i="35"/>
  <c r="FO59" i="35"/>
  <c r="FN59" i="35"/>
  <c r="FM59" i="35"/>
  <c r="FL59" i="35"/>
  <c r="FK59" i="35"/>
  <c r="FJ59" i="35"/>
  <c r="FI59" i="35"/>
  <c r="FH59" i="35"/>
  <c r="FG59" i="35"/>
  <c r="FF59" i="35"/>
  <c r="FD59" i="35"/>
  <c r="FC59" i="35"/>
  <c r="FB59" i="35"/>
  <c r="FA59" i="35"/>
  <c r="EZ59" i="35"/>
  <c r="EY59" i="35"/>
  <c r="EX59" i="35"/>
  <c r="EW59" i="35"/>
  <c r="EV59" i="35"/>
  <c r="EU59" i="35"/>
  <c r="ET59" i="35"/>
  <c r="ES59" i="35"/>
  <c r="ER59" i="35"/>
  <c r="EQ59" i="35"/>
  <c r="EP59" i="35"/>
  <c r="EO59" i="35"/>
  <c r="EN59" i="35"/>
  <c r="EM59" i="35"/>
  <c r="EL59" i="35"/>
  <c r="EK59" i="35"/>
  <c r="EJ59" i="35"/>
  <c r="EI59" i="35"/>
  <c r="EH59" i="35"/>
  <c r="EG59" i="35"/>
  <c r="EF59" i="35"/>
  <c r="EE59" i="35"/>
  <c r="ED59" i="35"/>
  <c r="EC59" i="35"/>
  <c r="EB59" i="35"/>
  <c r="EA59" i="35"/>
  <c r="DZ59" i="35"/>
  <c r="DY59" i="35"/>
  <c r="DX59" i="35"/>
  <c r="DW59" i="35"/>
  <c r="DV59" i="35"/>
  <c r="DU59" i="35"/>
  <c r="DT59" i="35"/>
  <c r="DS59" i="35"/>
  <c r="DR59" i="35"/>
  <c r="DQ59" i="35"/>
  <c r="DP59" i="35"/>
  <c r="DO59" i="35"/>
  <c r="DN59" i="35"/>
  <c r="DM59" i="35"/>
  <c r="DL59" i="35"/>
  <c r="DK59" i="35"/>
  <c r="DJ59" i="35"/>
  <c r="DI59" i="35"/>
  <c r="DH59" i="35"/>
  <c r="DG59" i="35"/>
  <c r="CZ59" i="35"/>
  <c r="CY59" i="35"/>
  <c r="CX59" i="35"/>
  <c r="CW59" i="35"/>
  <c r="CV59" i="35"/>
  <c r="CU59" i="35"/>
  <c r="CT59" i="35"/>
  <c r="CS59" i="35"/>
  <c r="CR59" i="35"/>
  <c r="CQ59" i="35"/>
  <c r="CP59" i="35"/>
  <c r="CO59" i="35"/>
  <c r="CN59" i="35"/>
  <c r="CM59" i="35"/>
  <c r="CL59" i="35"/>
  <c r="CK59" i="35"/>
  <c r="CJ59" i="35"/>
  <c r="CI59" i="35"/>
  <c r="CH59" i="35"/>
  <c r="CG59" i="35"/>
  <c r="CF59" i="35"/>
  <c r="CE59" i="35"/>
  <c r="CD59" i="35"/>
  <c r="CC59" i="35"/>
  <c r="CB59" i="35"/>
  <c r="CA59" i="35"/>
  <c r="BZ59" i="35"/>
  <c r="BY59" i="35"/>
  <c r="BX59" i="35"/>
  <c r="BW59" i="35"/>
  <c r="BP59" i="35"/>
  <c r="BO59" i="35"/>
  <c r="BN59" i="35"/>
  <c r="BM59" i="35"/>
  <c r="BL59" i="35"/>
  <c r="BK59" i="35"/>
  <c r="BJ59" i="35"/>
  <c r="BI59" i="35"/>
  <c r="BH59" i="35"/>
  <c r="BG59" i="35"/>
  <c r="BF59" i="35"/>
  <c r="BE59" i="35"/>
  <c r="BC59" i="35"/>
  <c r="BB59" i="35"/>
  <c r="BA59" i="35"/>
  <c r="AZ59" i="35"/>
  <c r="AY59" i="35"/>
  <c r="AW59" i="35"/>
  <c r="AV59" i="35"/>
  <c r="AU59" i="35"/>
  <c r="AS59" i="35"/>
  <c r="AR59" i="35"/>
  <c r="AQ59" i="35"/>
  <c r="AO59" i="35"/>
  <c r="AN59" i="35"/>
  <c r="AM59" i="35"/>
  <c r="AL59" i="35"/>
  <c r="AJ59" i="35"/>
  <c r="AI59" i="35"/>
  <c r="AH59" i="35"/>
  <c r="AD59" i="35"/>
  <c r="AC59" i="35"/>
  <c r="AB59" i="35"/>
  <c r="AA59" i="35"/>
  <c r="Z59" i="35"/>
  <c r="Y59" i="35"/>
  <c r="X59" i="35"/>
  <c r="W59" i="35"/>
  <c r="V59" i="35"/>
  <c r="U59" i="35"/>
  <c r="T59" i="35"/>
  <c r="S59" i="35"/>
  <c r="R59" i="35"/>
  <c r="Q59" i="35"/>
  <c r="P59" i="35"/>
  <c r="O59" i="35"/>
  <c r="N59" i="35"/>
  <c r="K59" i="35"/>
  <c r="J59" i="35"/>
  <c r="F59" i="35"/>
  <c r="HK58" i="35"/>
  <c r="HJ58" i="35"/>
  <c r="HI58" i="35"/>
  <c r="HH58" i="35"/>
  <c r="HF58" i="35"/>
  <c r="HE58" i="35"/>
  <c r="HD58" i="35"/>
  <c r="HC58" i="35"/>
  <c r="HA58" i="35"/>
  <c r="GZ58" i="35"/>
  <c r="GY58" i="35"/>
  <c r="GX58" i="35"/>
  <c r="GW58" i="35"/>
  <c r="GV58" i="35"/>
  <c r="GU58" i="35"/>
  <c r="GT58" i="35"/>
  <c r="GS58" i="35"/>
  <c r="GR58" i="35"/>
  <c r="GQ58" i="35"/>
  <c r="GP58" i="35"/>
  <c r="GO58" i="35"/>
  <c r="GN58" i="35"/>
  <c r="GM58" i="35"/>
  <c r="GL58" i="35"/>
  <c r="GK58" i="35"/>
  <c r="GJ58" i="35"/>
  <c r="GI58" i="35"/>
  <c r="GG58" i="35"/>
  <c r="GF58" i="35"/>
  <c r="GE58" i="35"/>
  <c r="GD58" i="35"/>
  <c r="GC58" i="35"/>
  <c r="GB58" i="35"/>
  <c r="GA58" i="35"/>
  <c r="FZ58" i="35"/>
  <c r="FY58" i="35"/>
  <c r="FX58" i="35"/>
  <c r="FW58" i="35"/>
  <c r="FV58" i="35"/>
  <c r="FU58" i="35"/>
  <c r="FT58" i="35"/>
  <c r="FS58" i="35"/>
  <c r="FR58" i="35"/>
  <c r="FQ58" i="35"/>
  <c r="FP58" i="35"/>
  <c r="FO58" i="35"/>
  <c r="FN58" i="35"/>
  <c r="FM58" i="35"/>
  <c r="FL58" i="35"/>
  <c r="FK58" i="35"/>
  <c r="FJ58" i="35"/>
  <c r="FI58" i="35"/>
  <c r="FH58" i="35"/>
  <c r="FG58" i="35"/>
  <c r="FF58" i="35"/>
  <c r="FD58" i="35"/>
  <c r="FC58" i="35"/>
  <c r="FB58" i="35"/>
  <c r="FA58" i="35"/>
  <c r="EZ58" i="35"/>
  <c r="EY58" i="35"/>
  <c r="EX58" i="35"/>
  <c r="EW58" i="35"/>
  <c r="EV58" i="35"/>
  <c r="EU58" i="35"/>
  <c r="ET58" i="35"/>
  <c r="ES58" i="35"/>
  <c r="ER58" i="35"/>
  <c r="EQ58" i="35"/>
  <c r="EP58" i="35"/>
  <c r="EO58" i="35"/>
  <c r="EN58" i="35"/>
  <c r="EM58" i="35"/>
  <c r="EL58" i="35"/>
  <c r="EK58" i="35"/>
  <c r="EJ58" i="35"/>
  <c r="EI58" i="35"/>
  <c r="EH58" i="35"/>
  <c r="EG58" i="35"/>
  <c r="EF58" i="35"/>
  <c r="EE58" i="35"/>
  <c r="ED58" i="35"/>
  <c r="EC58" i="35"/>
  <c r="EB58" i="35"/>
  <c r="EA58" i="35"/>
  <c r="DZ58" i="35"/>
  <c r="DY58" i="35"/>
  <c r="DX58" i="35"/>
  <c r="DW58" i="35"/>
  <c r="DV58" i="35"/>
  <c r="DU58" i="35"/>
  <c r="DT58" i="35"/>
  <c r="DS58" i="35"/>
  <c r="DR58" i="35"/>
  <c r="DQ58" i="35"/>
  <c r="DP58" i="35"/>
  <c r="DO58" i="35"/>
  <c r="DN58" i="35"/>
  <c r="DM58" i="35"/>
  <c r="DL58" i="35"/>
  <c r="DK58" i="35"/>
  <c r="DJ58" i="35"/>
  <c r="DI58" i="35"/>
  <c r="DH58" i="35"/>
  <c r="DG58" i="35"/>
  <c r="CZ58" i="35"/>
  <c r="CY58" i="35"/>
  <c r="CX58" i="35"/>
  <c r="CW58" i="35"/>
  <c r="CV58" i="35"/>
  <c r="CU58" i="35"/>
  <c r="CT58" i="35"/>
  <c r="CS58" i="35"/>
  <c r="CR58" i="35"/>
  <c r="CQ58" i="35"/>
  <c r="CP58" i="35"/>
  <c r="CO58" i="35"/>
  <c r="CN58" i="35"/>
  <c r="CM58" i="35"/>
  <c r="CL58" i="35"/>
  <c r="CK58" i="35"/>
  <c r="CJ58" i="35"/>
  <c r="CI58" i="35"/>
  <c r="CH58" i="35"/>
  <c r="CG58" i="35"/>
  <c r="CF58" i="35"/>
  <c r="CE58" i="35"/>
  <c r="CD58" i="35"/>
  <c r="CC58" i="35"/>
  <c r="CB58" i="35"/>
  <c r="CA58" i="35"/>
  <c r="BZ58" i="35"/>
  <c r="BY58" i="35"/>
  <c r="BX58" i="35"/>
  <c r="BW58" i="35"/>
  <c r="BP58" i="35"/>
  <c r="BO58" i="35"/>
  <c r="BN58" i="35"/>
  <c r="BM58" i="35"/>
  <c r="BL58" i="35"/>
  <c r="BK58" i="35"/>
  <c r="BJ58" i="35"/>
  <c r="BI58" i="35"/>
  <c r="BH58" i="35"/>
  <c r="BG58" i="35"/>
  <c r="BF58" i="35"/>
  <c r="BE58" i="35"/>
  <c r="BC58" i="35"/>
  <c r="BB58" i="35"/>
  <c r="BA58" i="35"/>
  <c r="AZ58" i="35"/>
  <c r="AY58" i="35"/>
  <c r="AW58" i="35"/>
  <c r="AV58" i="35"/>
  <c r="AU58" i="35"/>
  <c r="AS58" i="35"/>
  <c r="AR58" i="35"/>
  <c r="AQ58" i="35"/>
  <c r="AO58" i="35"/>
  <c r="AN58" i="35"/>
  <c r="AM58" i="35"/>
  <c r="AL58" i="35"/>
  <c r="AJ58" i="35"/>
  <c r="AI58" i="35"/>
  <c r="AH58" i="35"/>
  <c r="AE58" i="35"/>
  <c r="AC58" i="35"/>
  <c r="AB58" i="35"/>
  <c r="AA58" i="35"/>
  <c r="Z58" i="35"/>
  <c r="Y58" i="35"/>
  <c r="X58" i="35"/>
  <c r="W58" i="35"/>
  <c r="V58" i="35"/>
  <c r="U58" i="35"/>
  <c r="T58" i="35"/>
  <c r="S58" i="35"/>
  <c r="R58" i="35"/>
  <c r="Q58" i="35"/>
  <c r="P58" i="35"/>
  <c r="O58" i="35"/>
  <c r="N58" i="35"/>
  <c r="K58" i="35"/>
  <c r="J58" i="35"/>
  <c r="F58" i="35"/>
  <c r="HK57" i="35"/>
  <c r="HJ57" i="35"/>
  <c r="HI57" i="35"/>
  <c r="HH57" i="35"/>
  <c r="HF57" i="35"/>
  <c r="HE57" i="35"/>
  <c r="HD57" i="35"/>
  <c r="HC57" i="35"/>
  <c r="HA57" i="35"/>
  <c r="GZ57" i="35"/>
  <c r="GY57" i="35"/>
  <c r="GX57" i="35"/>
  <c r="GW57" i="35"/>
  <c r="GV57" i="35"/>
  <c r="GU57" i="35"/>
  <c r="GT57" i="35"/>
  <c r="GS57" i="35"/>
  <c r="GR57" i="35"/>
  <c r="GQ57" i="35"/>
  <c r="GP57" i="35"/>
  <c r="GO57" i="35"/>
  <c r="GN57" i="35"/>
  <c r="GM57" i="35"/>
  <c r="GL57" i="35"/>
  <c r="GK57" i="35"/>
  <c r="GJ57" i="35"/>
  <c r="GI57" i="35"/>
  <c r="GG57" i="35"/>
  <c r="GF57" i="35"/>
  <c r="GE57" i="35"/>
  <c r="GD57" i="35"/>
  <c r="GC57" i="35"/>
  <c r="GB57" i="35"/>
  <c r="GA57" i="35"/>
  <c r="FZ57" i="35"/>
  <c r="FY57" i="35"/>
  <c r="FX57" i="35"/>
  <c r="FW57" i="35"/>
  <c r="FV57" i="35"/>
  <c r="FU57" i="35"/>
  <c r="FT57" i="35"/>
  <c r="FS57" i="35"/>
  <c r="FR57" i="35"/>
  <c r="FQ57" i="35"/>
  <c r="FP57" i="35"/>
  <c r="FO57" i="35"/>
  <c r="FN57" i="35"/>
  <c r="FM57" i="35"/>
  <c r="FL57" i="35"/>
  <c r="FK57" i="35"/>
  <c r="FJ57" i="35"/>
  <c r="FI57" i="35"/>
  <c r="FH57" i="35"/>
  <c r="FG57" i="35"/>
  <c r="FF57" i="35"/>
  <c r="FD57" i="35"/>
  <c r="FC57" i="35"/>
  <c r="FB57" i="35"/>
  <c r="FA57" i="35"/>
  <c r="EZ57" i="35"/>
  <c r="EY57" i="35"/>
  <c r="EX57" i="35"/>
  <c r="EW57" i="35"/>
  <c r="EV57" i="35"/>
  <c r="EU57" i="35"/>
  <c r="ET57" i="35"/>
  <c r="ES57" i="35"/>
  <c r="ER57" i="35"/>
  <c r="EQ57" i="35"/>
  <c r="EP57" i="35"/>
  <c r="EO57" i="35"/>
  <c r="EN57" i="35"/>
  <c r="EM57" i="35"/>
  <c r="EL57" i="35"/>
  <c r="EK57" i="35"/>
  <c r="EJ57" i="35"/>
  <c r="EI57" i="35"/>
  <c r="EH57" i="35"/>
  <c r="EG57" i="35"/>
  <c r="EF57" i="35"/>
  <c r="EE57" i="35"/>
  <c r="ED57" i="35"/>
  <c r="EC57" i="35"/>
  <c r="EB57" i="35"/>
  <c r="EA57" i="35"/>
  <c r="DZ57" i="35"/>
  <c r="DY57" i="35"/>
  <c r="DX57" i="35"/>
  <c r="DW57" i="35"/>
  <c r="DV57" i="35"/>
  <c r="DU57" i="35"/>
  <c r="DT57" i="35"/>
  <c r="DS57" i="35"/>
  <c r="DR57" i="35"/>
  <c r="DQ57" i="35"/>
  <c r="DP57" i="35"/>
  <c r="DO57" i="35"/>
  <c r="DN57" i="35"/>
  <c r="DM57" i="35"/>
  <c r="DL57" i="35"/>
  <c r="DK57" i="35"/>
  <c r="DJ57" i="35"/>
  <c r="DI57" i="35"/>
  <c r="DH57" i="35"/>
  <c r="DG57" i="35"/>
  <c r="CZ57" i="35"/>
  <c r="CY57" i="35"/>
  <c r="CX57" i="35"/>
  <c r="CW57" i="35"/>
  <c r="CV57" i="35"/>
  <c r="CU57" i="35"/>
  <c r="CT57" i="35"/>
  <c r="CS57" i="35"/>
  <c r="CR57" i="35"/>
  <c r="CQ57" i="35"/>
  <c r="CP57" i="35"/>
  <c r="CO57" i="35"/>
  <c r="CN57" i="35"/>
  <c r="CM57" i="35"/>
  <c r="CL57" i="35"/>
  <c r="CK57" i="35"/>
  <c r="CJ57" i="35"/>
  <c r="CI57" i="35"/>
  <c r="CH57" i="35"/>
  <c r="CG57" i="35"/>
  <c r="CF57" i="35"/>
  <c r="CE57" i="35"/>
  <c r="CD57" i="35"/>
  <c r="CC57" i="35"/>
  <c r="CB57" i="35"/>
  <c r="CA57" i="35"/>
  <c r="BZ57" i="35"/>
  <c r="BY57" i="35"/>
  <c r="BX57" i="35"/>
  <c r="BW57" i="35"/>
  <c r="BP57" i="35"/>
  <c r="BO57" i="35"/>
  <c r="BN57" i="35"/>
  <c r="BM57" i="35"/>
  <c r="BL57" i="35"/>
  <c r="BK57" i="35"/>
  <c r="BJ57" i="35"/>
  <c r="BI57" i="35"/>
  <c r="BH57" i="35"/>
  <c r="BG57" i="35"/>
  <c r="BF57" i="35"/>
  <c r="BE57" i="35"/>
  <c r="BC57" i="35"/>
  <c r="BB57" i="35"/>
  <c r="BA57" i="35"/>
  <c r="AZ57" i="35"/>
  <c r="AY57" i="35"/>
  <c r="AW57" i="35"/>
  <c r="AV57" i="35"/>
  <c r="AU57" i="35"/>
  <c r="AS57" i="35"/>
  <c r="AR57" i="35"/>
  <c r="AQ57" i="35"/>
  <c r="AO57" i="35"/>
  <c r="AN57" i="35"/>
  <c r="AM57" i="35"/>
  <c r="AL57" i="35"/>
  <c r="AJ57" i="35"/>
  <c r="AI57" i="35"/>
  <c r="AH57" i="35"/>
  <c r="AD57" i="35"/>
  <c r="AC57" i="35"/>
  <c r="AB57" i="35"/>
  <c r="AA57" i="35"/>
  <c r="Z57" i="35"/>
  <c r="Y57" i="35"/>
  <c r="X57" i="35"/>
  <c r="W57" i="35"/>
  <c r="V57" i="35"/>
  <c r="U57" i="35"/>
  <c r="T57" i="35"/>
  <c r="S57" i="35"/>
  <c r="R57" i="35"/>
  <c r="Q57" i="35"/>
  <c r="P57" i="35"/>
  <c r="O57" i="35"/>
  <c r="N57" i="35"/>
  <c r="K57" i="35"/>
  <c r="J57" i="35"/>
  <c r="F57" i="35"/>
  <c r="HK56" i="35"/>
  <c r="HJ56" i="35"/>
  <c r="HI56" i="35"/>
  <c r="HH56" i="35"/>
  <c r="HF56" i="35"/>
  <c r="HE56" i="35"/>
  <c r="HD56" i="35"/>
  <c r="HC56" i="35"/>
  <c r="HA56" i="35"/>
  <c r="GZ56" i="35"/>
  <c r="GY56" i="35"/>
  <c r="GX56" i="35"/>
  <c r="GW56" i="35"/>
  <c r="GV56" i="35"/>
  <c r="GU56" i="35"/>
  <c r="GT56" i="35"/>
  <c r="GS56" i="35"/>
  <c r="GR56" i="35"/>
  <c r="GQ56" i="35"/>
  <c r="GP56" i="35"/>
  <c r="GO56" i="35"/>
  <c r="GN56" i="35"/>
  <c r="GM56" i="35"/>
  <c r="GL56" i="35"/>
  <c r="GK56" i="35"/>
  <c r="GJ56" i="35"/>
  <c r="GI56" i="35"/>
  <c r="GG56" i="35"/>
  <c r="GF56" i="35"/>
  <c r="GE56" i="35"/>
  <c r="GD56" i="35"/>
  <c r="GC56" i="35"/>
  <c r="GB56" i="35"/>
  <c r="GA56" i="35"/>
  <c r="FZ56" i="35"/>
  <c r="FY56" i="35"/>
  <c r="FX56" i="35"/>
  <c r="FW56" i="35"/>
  <c r="FV56" i="35"/>
  <c r="FU56" i="35"/>
  <c r="FT56" i="35"/>
  <c r="FS56" i="35"/>
  <c r="FR56" i="35"/>
  <c r="FQ56" i="35"/>
  <c r="FP56" i="35"/>
  <c r="FO56" i="35"/>
  <c r="FN56" i="35"/>
  <c r="FM56" i="35"/>
  <c r="FL56" i="35"/>
  <c r="FK56" i="35"/>
  <c r="FJ56" i="35"/>
  <c r="FI56" i="35"/>
  <c r="FH56" i="35"/>
  <c r="FG56" i="35"/>
  <c r="FF56" i="35"/>
  <c r="FD56" i="35"/>
  <c r="FC56" i="35"/>
  <c r="FB56" i="35"/>
  <c r="FA56" i="35"/>
  <c r="EZ56" i="35"/>
  <c r="EY56" i="35"/>
  <c r="EX56" i="35"/>
  <c r="EW56" i="35"/>
  <c r="EV56" i="35"/>
  <c r="EU56" i="35"/>
  <c r="ET56" i="35"/>
  <c r="ES56" i="35"/>
  <c r="ER56" i="35"/>
  <c r="EQ56" i="35"/>
  <c r="EP56" i="35"/>
  <c r="EO56" i="35"/>
  <c r="EN56" i="35"/>
  <c r="EM56" i="35"/>
  <c r="EL56" i="35"/>
  <c r="EK56" i="35"/>
  <c r="EJ56" i="35"/>
  <c r="EI56" i="35"/>
  <c r="EH56" i="35"/>
  <c r="EG56" i="35"/>
  <c r="EF56" i="35"/>
  <c r="EE56" i="35"/>
  <c r="ED56" i="35"/>
  <c r="EC56" i="35"/>
  <c r="EB56" i="35"/>
  <c r="EA56" i="35"/>
  <c r="DZ56" i="35"/>
  <c r="DY56" i="35"/>
  <c r="DX56" i="35"/>
  <c r="DW56" i="35"/>
  <c r="DV56" i="35"/>
  <c r="DU56" i="35"/>
  <c r="DT56" i="35"/>
  <c r="DS56" i="35"/>
  <c r="DR56" i="35"/>
  <c r="DQ56" i="35"/>
  <c r="DP56" i="35"/>
  <c r="DO56" i="35"/>
  <c r="DN56" i="35"/>
  <c r="DM56" i="35"/>
  <c r="DL56" i="35"/>
  <c r="DK56" i="35"/>
  <c r="DJ56" i="35"/>
  <c r="DI56" i="35"/>
  <c r="DH56" i="35"/>
  <c r="DG56" i="35"/>
  <c r="CZ56" i="35"/>
  <c r="CY56" i="35"/>
  <c r="CX56" i="35"/>
  <c r="CW56" i="35"/>
  <c r="CV56" i="35"/>
  <c r="CU56" i="35"/>
  <c r="CT56" i="35"/>
  <c r="CS56" i="35"/>
  <c r="CR56" i="35"/>
  <c r="CQ56" i="35"/>
  <c r="CP56" i="35"/>
  <c r="CO56" i="35"/>
  <c r="CN56" i="35"/>
  <c r="CM56" i="35"/>
  <c r="CL56" i="35"/>
  <c r="CK56" i="35"/>
  <c r="CJ56" i="35"/>
  <c r="CI56" i="35"/>
  <c r="CH56" i="35"/>
  <c r="CG56" i="35"/>
  <c r="CF56" i="35"/>
  <c r="CE56" i="35"/>
  <c r="CD56" i="35"/>
  <c r="CC56" i="35"/>
  <c r="CB56" i="35"/>
  <c r="CA56" i="35"/>
  <c r="BZ56" i="35"/>
  <c r="BY56" i="35"/>
  <c r="BX56" i="35"/>
  <c r="BW56" i="35"/>
  <c r="BP56" i="35"/>
  <c r="BO56" i="35"/>
  <c r="BN56" i="35"/>
  <c r="BM56" i="35"/>
  <c r="BL56" i="35"/>
  <c r="BK56" i="35"/>
  <c r="BJ56" i="35"/>
  <c r="BI56" i="35"/>
  <c r="BH56" i="35"/>
  <c r="BG56" i="35"/>
  <c r="BF56" i="35"/>
  <c r="BE56" i="35"/>
  <c r="BC56" i="35"/>
  <c r="BB56" i="35"/>
  <c r="BA56" i="35"/>
  <c r="AZ56" i="35"/>
  <c r="AY56" i="35"/>
  <c r="AW56" i="35"/>
  <c r="AV56" i="35"/>
  <c r="AU56" i="35"/>
  <c r="AS56" i="35"/>
  <c r="AR56" i="35"/>
  <c r="AQ56" i="35"/>
  <c r="AO56" i="35"/>
  <c r="AN56" i="35"/>
  <c r="AM56" i="35"/>
  <c r="AL56" i="35"/>
  <c r="AJ56" i="35"/>
  <c r="AI56" i="35"/>
  <c r="AH56" i="35"/>
  <c r="AE56" i="35"/>
  <c r="AC56" i="35"/>
  <c r="AB56" i="35"/>
  <c r="AA56" i="35"/>
  <c r="Z56" i="35"/>
  <c r="Y56" i="35"/>
  <c r="X56" i="35"/>
  <c r="W56" i="35"/>
  <c r="V56" i="35"/>
  <c r="U56" i="35"/>
  <c r="T56" i="35"/>
  <c r="S56" i="35"/>
  <c r="R56" i="35"/>
  <c r="Q56" i="35"/>
  <c r="P56" i="35"/>
  <c r="O56" i="35"/>
  <c r="N56" i="35"/>
  <c r="K56" i="35"/>
  <c r="J56" i="35"/>
  <c r="F56" i="35"/>
  <c r="K55" i="35"/>
  <c r="F55" i="35"/>
  <c r="HK54" i="35"/>
  <c r="HJ54" i="35"/>
  <c r="HI54" i="35"/>
  <c r="HH54" i="35"/>
  <c r="HF54" i="35"/>
  <c r="HE54" i="35"/>
  <c r="HD54" i="35"/>
  <c r="HC54" i="35"/>
  <c r="HA54" i="35"/>
  <c r="GZ54" i="35"/>
  <c r="GY54" i="35"/>
  <c r="GX54" i="35"/>
  <c r="GW54" i="35"/>
  <c r="GV54" i="35"/>
  <c r="GU54" i="35"/>
  <c r="GT54" i="35"/>
  <c r="GS54" i="35"/>
  <c r="GR54" i="35"/>
  <c r="GQ54" i="35"/>
  <c r="GP54" i="35"/>
  <c r="GO54" i="35"/>
  <c r="GN54" i="35"/>
  <c r="GM54" i="35"/>
  <c r="GL54" i="35"/>
  <c r="GK54" i="35"/>
  <c r="GJ54" i="35"/>
  <c r="GI54" i="35"/>
  <c r="GG54" i="35"/>
  <c r="GF54" i="35"/>
  <c r="GE54" i="35"/>
  <c r="GD54" i="35"/>
  <c r="GC54" i="35"/>
  <c r="GB54" i="35"/>
  <c r="GA54" i="35"/>
  <c r="FZ54" i="35"/>
  <c r="FY54" i="35"/>
  <c r="FX54" i="35"/>
  <c r="FW54" i="35"/>
  <c r="FV54" i="35"/>
  <c r="FU54" i="35"/>
  <c r="FT54" i="35"/>
  <c r="FS54" i="35"/>
  <c r="FR54" i="35"/>
  <c r="FQ54" i="35"/>
  <c r="FP54" i="35"/>
  <c r="FO54" i="35"/>
  <c r="FN54" i="35"/>
  <c r="FM54" i="35"/>
  <c r="FL54" i="35"/>
  <c r="FK54" i="35"/>
  <c r="FJ54" i="35"/>
  <c r="FI54" i="35"/>
  <c r="FH54" i="35"/>
  <c r="FG54" i="35"/>
  <c r="FF54" i="35"/>
  <c r="FD54" i="35"/>
  <c r="FC54" i="35"/>
  <c r="FB54" i="35"/>
  <c r="FA54" i="35"/>
  <c r="EZ54" i="35"/>
  <c r="EY54" i="35"/>
  <c r="EX54" i="35"/>
  <c r="EW54" i="35"/>
  <c r="EV54" i="35"/>
  <c r="EU54" i="35"/>
  <c r="ET54" i="35"/>
  <c r="ES54" i="35"/>
  <c r="ER54" i="35"/>
  <c r="EQ54" i="35"/>
  <c r="EP54" i="35"/>
  <c r="EO54" i="35"/>
  <c r="EN54" i="35"/>
  <c r="EM54" i="35"/>
  <c r="EL54" i="35"/>
  <c r="EK54" i="35"/>
  <c r="EJ54" i="35"/>
  <c r="EI54" i="35"/>
  <c r="EH54" i="35"/>
  <c r="EG54" i="35"/>
  <c r="EF54" i="35"/>
  <c r="EE54" i="35"/>
  <c r="ED54" i="35"/>
  <c r="EC54" i="35"/>
  <c r="EB54" i="35"/>
  <c r="EA54" i="35"/>
  <c r="DZ54" i="35"/>
  <c r="DY54" i="35"/>
  <c r="DX54" i="35"/>
  <c r="DW54" i="35"/>
  <c r="DV54" i="35"/>
  <c r="DU54" i="35"/>
  <c r="DT54" i="35"/>
  <c r="DS54" i="35"/>
  <c r="DR54" i="35"/>
  <c r="DQ54" i="35"/>
  <c r="DP54" i="35"/>
  <c r="DO54" i="35"/>
  <c r="DN54" i="35"/>
  <c r="DM54" i="35"/>
  <c r="DL54" i="35"/>
  <c r="DK54" i="35"/>
  <c r="DJ54" i="35"/>
  <c r="DI54" i="35"/>
  <c r="DH54" i="35"/>
  <c r="DG54" i="35"/>
  <c r="CZ54" i="35"/>
  <c r="CY54" i="35"/>
  <c r="CX54" i="35"/>
  <c r="CW54" i="35"/>
  <c r="CV54" i="35"/>
  <c r="CU54" i="35"/>
  <c r="CT54" i="35"/>
  <c r="CS54" i="35"/>
  <c r="CR54" i="35"/>
  <c r="CQ54" i="35"/>
  <c r="CP54" i="35"/>
  <c r="CO54" i="35"/>
  <c r="CN54" i="35"/>
  <c r="CM54" i="35"/>
  <c r="CL54" i="35"/>
  <c r="CK54" i="35"/>
  <c r="CJ54" i="35"/>
  <c r="CI54" i="35"/>
  <c r="CH54" i="35"/>
  <c r="CG54" i="35"/>
  <c r="CF54" i="35"/>
  <c r="CE54" i="35"/>
  <c r="CD54" i="35"/>
  <c r="CC54" i="35"/>
  <c r="CB54" i="35"/>
  <c r="CA54" i="35"/>
  <c r="BZ54" i="35"/>
  <c r="BY54" i="35"/>
  <c r="BX54" i="35"/>
  <c r="BW54" i="35"/>
  <c r="BP54" i="35"/>
  <c r="BO54" i="35"/>
  <c r="BN54" i="35"/>
  <c r="BM54" i="35"/>
  <c r="BL54" i="35"/>
  <c r="BK54" i="35"/>
  <c r="BJ54" i="35"/>
  <c r="BI54" i="35"/>
  <c r="BH54" i="35"/>
  <c r="BG54" i="35"/>
  <c r="BF54" i="35"/>
  <c r="BE54" i="35"/>
  <c r="BC54" i="35"/>
  <c r="BB54" i="35"/>
  <c r="BA54" i="35"/>
  <c r="AZ54" i="35"/>
  <c r="AY54" i="35"/>
  <c r="AW54" i="35"/>
  <c r="AV54" i="35"/>
  <c r="AU54" i="35"/>
  <c r="AS54" i="35"/>
  <c r="AR54" i="35"/>
  <c r="AQ54" i="35"/>
  <c r="AO54" i="35"/>
  <c r="AN54" i="35"/>
  <c r="AM54" i="35"/>
  <c r="AL54" i="35"/>
  <c r="AJ54" i="35"/>
  <c r="AI54" i="35"/>
  <c r="AH54" i="35"/>
  <c r="AE54" i="35"/>
  <c r="AD54" i="35"/>
  <c r="AC54" i="35"/>
  <c r="AB54" i="35"/>
  <c r="AA54" i="35"/>
  <c r="Z54" i="35"/>
  <c r="Y54" i="35"/>
  <c r="X54" i="35"/>
  <c r="W54" i="35"/>
  <c r="V54" i="35"/>
  <c r="U54" i="35"/>
  <c r="T54" i="35"/>
  <c r="S54" i="35"/>
  <c r="R54" i="35"/>
  <c r="Q54" i="35"/>
  <c r="P54" i="35"/>
  <c r="O54" i="35"/>
  <c r="N54" i="35"/>
  <c r="K54" i="35"/>
  <c r="J54" i="35"/>
  <c r="F54" i="35"/>
  <c r="HK53" i="35"/>
  <c r="HJ53" i="35"/>
  <c r="HI53" i="35"/>
  <c r="HH53" i="35"/>
  <c r="HF53" i="35"/>
  <c r="HE53" i="35"/>
  <c r="HD53" i="35"/>
  <c r="HC53" i="35"/>
  <c r="HA53" i="35"/>
  <c r="GZ53" i="35"/>
  <c r="GY53" i="35"/>
  <c r="GX53" i="35"/>
  <c r="GW53" i="35"/>
  <c r="GV53" i="35"/>
  <c r="GU53" i="35"/>
  <c r="GT53" i="35"/>
  <c r="GS53" i="35"/>
  <c r="GR53" i="35"/>
  <c r="GQ53" i="35"/>
  <c r="GP53" i="35"/>
  <c r="GO53" i="35"/>
  <c r="GN53" i="35"/>
  <c r="GM53" i="35"/>
  <c r="GL53" i="35"/>
  <c r="GK53" i="35"/>
  <c r="GJ53" i="35"/>
  <c r="GI53" i="35"/>
  <c r="GG53" i="35"/>
  <c r="GF53" i="35"/>
  <c r="GE53" i="35"/>
  <c r="GD53" i="35"/>
  <c r="GC53" i="35"/>
  <c r="GB53" i="35"/>
  <c r="GA53" i="35"/>
  <c r="FZ53" i="35"/>
  <c r="FY53" i="35"/>
  <c r="FX53" i="35"/>
  <c r="FW53" i="35"/>
  <c r="FV53" i="35"/>
  <c r="FU53" i="35"/>
  <c r="FT53" i="35"/>
  <c r="FS53" i="35"/>
  <c r="FR53" i="35"/>
  <c r="FQ53" i="35"/>
  <c r="FP53" i="35"/>
  <c r="FO53" i="35"/>
  <c r="FN53" i="35"/>
  <c r="FM53" i="35"/>
  <c r="FL53" i="35"/>
  <c r="FK53" i="35"/>
  <c r="FJ53" i="35"/>
  <c r="FI53" i="35"/>
  <c r="FH53" i="35"/>
  <c r="FG53" i="35"/>
  <c r="FF53" i="35"/>
  <c r="FD53" i="35"/>
  <c r="FC53" i="35"/>
  <c r="FB53" i="35"/>
  <c r="FA53" i="35"/>
  <c r="EZ53" i="35"/>
  <c r="EY53" i="35"/>
  <c r="EX53" i="35"/>
  <c r="EW53" i="35"/>
  <c r="EV53" i="35"/>
  <c r="EU53" i="35"/>
  <c r="ET53" i="35"/>
  <c r="ES53" i="35"/>
  <c r="ER53" i="35"/>
  <c r="EQ53" i="35"/>
  <c r="EP53" i="35"/>
  <c r="EO53" i="35"/>
  <c r="EN53" i="35"/>
  <c r="EM53" i="35"/>
  <c r="EL53" i="35"/>
  <c r="EK53" i="35"/>
  <c r="EJ53" i="35"/>
  <c r="EI53" i="35"/>
  <c r="EH53" i="35"/>
  <c r="EG53" i="35"/>
  <c r="EF53" i="35"/>
  <c r="EE53" i="35"/>
  <c r="ED53" i="35"/>
  <c r="EC53" i="35"/>
  <c r="EB53" i="35"/>
  <c r="EA53" i="35"/>
  <c r="DZ53" i="35"/>
  <c r="DY53" i="35"/>
  <c r="DX53" i="35"/>
  <c r="DW53" i="35"/>
  <c r="DV53" i="35"/>
  <c r="DU53" i="35"/>
  <c r="DT53" i="35"/>
  <c r="DS53" i="35"/>
  <c r="DR53" i="35"/>
  <c r="DQ53" i="35"/>
  <c r="DP53" i="35"/>
  <c r="DO53" i="35"/>
  <c r="DN53" i="35"/>
  <c r="DM53" i="35"/>
  <c r="DL53" i="35"/>
  <c r="DK53" i="35"/>
  <c r="DJ53" i="35"/>
  <c r="DI53" i="35"/>
  <c r="DH53" i="35"/>
  <c r="DG53" i="35"/>
  <c r="CZ53" i="35"/>
  <c r="CY53" i="35"/>
  <c r="CX53" i="35"/>
  <c r="CW53" i="35"/>
  <c r="CV53" i="35"/>
  <c r="CU53" i="35"/>
  <c r="CT53" i="35"/>
  <c r="CS53" i="35"/>
  <c r="CR53" i="35"/>
  <c r="CQ53" i="35"/>
  <c r="CP53" i="35"/>
  <c r="CO53" i="35"/>
  <c r="CN53" i="35"/>
  <c r="CM53" i="35"/>
  <c r="CL53" i="35"/>
  <c r="CK53" i="35"/>
  <c r="CJ53" i="35"/>
  <c r="CI53" i="35"/>
  <c r="CH53" i="35"/>
  <c r="CG53" i="35"/>
  <c r="CF53" i="35"/>
  <c r="CE53" i="35"/>
  <c r="CD53" i="35"/>
  <c r="CC53" i="35"/>
  <c r="CB53" i="35"/>
  <c r="CA53" i="35"/>
  <c r="BZ53" i="35"/>
  <c r="BY53" i="35"/>
  <c r="BX53" i="35"/>
  <c r="BW53" i="35"/>
  <c r="BP53" i="35"/>
  <c r="BO53" i="35"/>
  <c r="BN53" i="35"/>
  <c r="BM53" i="35"/>
  <c r="BL53" i="35"/>
  <c r="BK53" i="35"/>
  <c r="BJ53" i="35"/>
  <c r="BI53" i="35"/>
  <c r="BH53" i="35"/>
  <c r="BG53" i="35"/>
  <c r="BF53" i="35"/>
  <c r="BE53" i="35"/>
  <c r="BC53" i="35"/>
  <c r="BB53" i="35"/>
  <c r="BA53" i="35"/>
  <c r="AZ53" i="35"/>
  <c r="AY53" i="35"/>
  <c r="AW53" i="35"/>
  <c r="AV53" i="35"/>
  <c r="AU53" i="35"/>
  <c r="AS53" i="35"/>
  <c r="AR53" i="35"/>
  <c r="AQ53" i="35"/>
  <c r="AO53" i="35"/>
  <c r="AN53" i="35"/>
  <c r="AM53" i="35"/>
  <c r="AL53" i="35"/>
  <c r="AJ53" i="35"/>
  <c r="AI53" i="35"/>
  <c r="AH53" i="35"/>
  <c r="AE53" i="35"/>
  <c r="AD53" i="35"/>
  <c r="AC53" i="35"/>
  <c r="AB53" i="35"/>
  <c r="AA53" i="35"/>
  <c r="Z53" i="35"/>
  <c r="Y53" i="35"/>
  <c r="X53" i="35"/>
  <c r="W53" i="35"/>
  <c r="V53" i="35"/>
  <c r="U53" i="35"/>
  <c r="T53" i="35"/>
  <c r="S53" i="35"/>
  <c r="R53" i="35"/>
  <c r="Q53" i="35"/>
  <c r="P53" i="35"/>
  <c r="O53" i="35"/>
  <c r="N53" i="35"/>
  <c r="K53" i="35"/>
  <c r="J53" i="35"/>
  <c r="F53" i="35"/>
  <c r="HK52" i="35"/>
  <c r="HJ52" i="35"/>
  <c r="HI52" i="35"/>
  <c r="HH52" i="35"/>
  <c r="HF52" i="35"/>
  <c r="HE52" i="35"/>
  <c r="HD52" i="35"/>
  <c r="HC52" i="35"/>
  <c r="HA52" i="35"/>
  <c r="GZ52" i="35"/>
  <c r="GY52" i="35"/>
  <c r="GX52" i="35"/>
  <c r="GW52" i="35"/>
  <c r="GV52" i="35"/>
  <c r="GU52" i="35"/>
  <c r="GT52" i="35"/>
  <c r="GS52" i="35"/>
  <c r="GR52" i="35"/>
  <c r="GQ52" i="35"/>
  <c r="GP52" i="35"/>
  <c r="GO52" i="35"/>
  <c r="GN52" i="35"/>
  <c r="GM52" i="35"/>
  <c r="GL52" i="35"/>
  <c r="GK52" i="35"/>
  <c r="GJ52" i="35"/>
  <c r="GI52" i="35"/>
  <c r="GG52" i="35"/>
  <c r="GF52" i="35"/>
  <c r="GE52" i="35"/>
  <c r="GD52" i="35"/>
  <c r="GC52" i="35"/>
  <c r="GB52" i="35"/>
  <c r="GA52" i="35"/>
  <c r="FZ52" i="35"/>
  <c r="FY52" i="35"/>
  <c r="FX52" i="35"/>
  <c r="FW52" i="35"/>
  <c r="FV52" i="35"/>
  <c r="FU52" i="35"/>
  <c r="FT52" i="35"/>
  <c r="FS52" i="35"/>
  <c r="FR52" i="35"/>
  <c r="FQ52" i="35"/>
  <c r="FP52" i="35"/>
  <c r="FO52" i="35"/>
  <c r="FN52" i="35"/>
  <c r="FM52" i="35"/>
  <c r="FL52" i="35"/>
  <c r="FK52" i="35"/>
  <c r="FJ52" i="35"/>
  <c r="FI52" i="35"/>
  <c r="FH52" i="35"/>
  <c r="FG52" i="35"/>
  <c r="FF52" i="35"/>
  <c r="FD52" i="35"/>
  <c r="FC52" i="35"/>
  <c r="FB52" i="35"/>
  <c r="FA52" i="35"/>
  <c r="EZ52" i="35"/>
  <c r="EY52" i="35"/>
  <c r="EX52" i="35"/>
  <c r="EW52" i="35"/>
  <c r="EV52" i="35"/>
  <c r="EU52" i="35"/>
  <c r="ET52" i="35"/>
  <c r="ES52" i="35"/>
  <c r="ER52" i="35"/>
  <c r="EQ52" i="35"/>
  <c r="EP52" i="35"/>
  <c r="EO52" i="35"/>
  <c r="EN52" i="35"/>
  <c r="EM52" i="35"/>
  <c r="EL52" i="35"/>
  <c r="EK52" i="35"/>
  <c r="EJ52" i="35"/>
  <c r="EI52" i="35"/>
  <c r="EH52" i="35"/>
  <c r="EG52" i="35"/>
  <c r="EF52" i="35"/>
  <c r="EE52" i="35"/>
  <c r="ED52" i="35"/>
  <c r="EC52" i="35"/>
  <c r="EB52" i="35"/>
  <c r="EA52" i="35"/>
  <c r="DZ52" i="35"/>
  <c r="DY52" i="35"/>
  <c r="DX52" i="35"/>
  <c r="DW52" i="35"/>
  <c r="DV52" i="35"/>
  <c r="DU52" i="35"/>
  <c r="DT52" i="35"/>
  <c r="DS52" i="35"/>
  <c r="DR52" i="35"/>
  <c r="DQ52" i="35"/>
  <c r="DP52" i="35"/>
  <c r="DO52" i="35"/>
  <c r="DN52" i="35"/>
  <c r="DM52" i="35"/>
  <c r="DL52" i="35"/>
  <c r="DK52" i="35"/>
  <c r="DJ52" i="35"/>
  <c r="DI52" i="35"/>
  <c r="DH52" i="35"/>
  <c r="DG52" i="35"/>
  <c r="CZ52" i="35"/>
  <c r="CY52" i="35"/>
  <c r="CX52" i="35"/>
  <c r="CW52" i="35"/>
  <c r="CV52" i="35"/>
  <c r="CU52" i="35"/>
  <c r="CT52" i="35"/>
  <c r="CS52" i="35"/>
  <c r="CR52" i="35"/>
  <c r="CQ52" i="35"/>
  <c r="CP52" i="35"/>
  <c r="CO52" i="35"/>
  <c r="CN52" i="35"/>
  <c r="CM52" i="35"/>
  <c r="CL52" i="35"/>
  <c r="CK52" i="35"/>
  <c r="CJ52" i="35"/>
  <c r="CI52" i="35"/>
  <c r="CH52" i="35"/>
  <c r="CG52" i="35"/>
  <c r="CF52" i="35"/>
  <c r="CE52" i="35"/>
  <c r="CD52" i="35"/>
  <c r="CC52" i="35"/>
  <c r="CB52" i="35"/>
  <c r="CA52" i="35"/>
  <c r="BZ52" i="35"/>
  <c r="BY52" i="35"/>
  <c r="BX52" i="35"/>
  <c r="BW52" i="35"/>
  <c r="BP52" i="35"/>
  <c r="BO52" i="35"/>
  <c r="BN52" i="35"/>
  <c r="BM52" i="35"/>
  <c r="BL52" i="35"/>
  <c r="BK52" i="35"/>
  <c r="BJ52" i="35"/>
  <c r="BI52" i="35"/>
  <c r="BH52" i="35"/>
  <c r="BG52" i="35"/>
  <c r="BF52" i="35"/>
  <c r="BE52" i="35"/>
  <c r="BC52" i="35"/>
  <c r="BB52" i="35"/>
  <c r="BA52" i="35"/>
  <c r="AZ52" i="35"/>
  <c r="AY52" i="35"/>
  <c r="AW52" i="35"/>
  <c r="AV52" i="35"/>
  <c r="AU52" i="35"/>
  <c r="AS52" i="35"/>
  <c r="AR52" i="35"/>
  <c r="AQ52" i="35"/>
  <c r="AO52" i="35"/>
  <c r="AN52" i="35"/>
  <c r="AM52" i="35"/>
  <c r="AL52" i="35"/>
  <c r="AJ52" i="35"/>
  <c r="AI52" i="35"/>
  <c r="AH52" i="35"/>
  <c r="AE52" i="35"/>
  <c r="AD52" i="35"/>
  <c r="AC52" i="35"/>
  <c r="AB52" i="35"/>
  <c r="AA52" i="35"/>
  <c r="Z52" i="35"/>
  <c r="Y52" i="35"/>
  <c r="X52" i="35"/>
  <c r="W52" i="35"/>
  <c r="V52" i="35"/>
  <c r="U52" i="35"/>
  <c r="T52" i="35"/>
  <c r="S52" i="35"/>
  <c r="R52" i="35"/>
  <c r="Q52" i="35"/>
  <c r="P52" i="35"/>
  <c r="O52" i="35"/>
  <c r="N52" i="35"/>
  <c r="K52" i="35"/>
  <c r="J52" i="35"/>
  <c r="F52" i="35"/>
  <c r="HK51" i="35"/>
  <c r="HJ51" i="35"/>
  <c r="HI51" i="35"/>
  <c r="HH51" i="35"/>
  <c r="HF51" i="35"/>
  <c r="HE51" i="35"/>
  <c r="HD51" i="35"/>
  <c r="HC51" i="35"/>
  <c r="HA51" i="35"/>
  <c r="GZ51" i="35"/>
  <c r="GY51" i="35"/>
  <c r="GX51" i="35"/>
  <c r="GW51" i="35"/>
  <c r="GV51" i="35"/>
  <c r="GU51" i="35"/>
  <c r="GT51" i="35"/>
  <c r="GS51" i="35"/>
  <c r="GR51" i="35"/>
  <c r="GQ51" i="35"/>
  <c r="GP51" i="35"/>
  <c r="GO51" i="35"/>
  <c r="GN51" i="35"/>
  <c r="GM51" i="35"/>
  <c r="GL51" i="35"/>
  <c r="GK51" i="35"/>
  <c r="GJ51" i="35"/>
  <c r="GI51" i="35"/>
  <c r="GG51" i="35"/>
  <c r="GF51" i="35"/>
  <c r="GE51" i="35"/>
  <c r="GD51" i="35"/>
  <c r="GC51" i="35"/>
  <c r="GB51" i="35"/>
  <c r="GA51" i="35"/>
  <c r="FZ51" i="35"/>
  <c r="FY51" i="35"/>
  <c r="FX51" i="35"/>
  <c r="FW51" i="35"/>
  <c r="FV51" i="35"/>
  <c r="FU51" i="35"/>
  <c r="FT51" i="35"/>
  <c r="FS51" i="35"/>
  <c r="FR51" i="35"/>
  <c r="FQ51" i="35"/>
  <c r="FP51" i="35"/>
  <c r="FO51" i="35"/>
  <c r="FN51" i="35"/>
  <c r="FM51" i="35"/>
  <c r="FL51" i="35"/>
  <c r="FK51" i="35"/>
  <c r="FJ51" i="35"/>
  <c r="FI51" i="35"/>
  <c r="FH51" i="35"/>
  <c r="FG51" i="35"/>
  <c r="FF51" i="35"/>
  <c r="FD51" i="35"/>
  <c r="FC51" i="35"/>
  <c r="FB51" i="35"/>
  <c r="FA51" i="35"/>
  <c r="EZ51" i="35"/>
  <c r="EY51" i="35"/>
  <c r="EX51" i="35"/>
  <c r="EW51" i="35"/>
  <c r="EV51" i="35"/>
  <c r="EU51" i="35"/>
  <c r="ET51" i="35"/>
  <c r="ES51" i="35"/>
  <c r="ER51" i="35"/>
  <c r="EQ51" i="35"/>
  <c r="EP51" i="35"/>
  <c r="EO51" i="35"/>
  <c r="EN51" i="35"/>
  <c r="EM51" i="35"/>
  <c r="EL51" i="35"/>
  <c r="EK51" i="35"/>
  <c r="EJ51" i="35"/>
  <c r="EI51" i="35"/>
  <c r="EH51" i="35"/>
  <c r="EG51" i="35"/>
  <c r="EF51" i="35"/>
  <c r="EE51" i="35"/>
  <c r="ED51" i="35"/>
  <c r="EC51" i="35"/>
  <c r="EB51" i="35"/>
  <c r="EA51" i="35"/>
  <c r="DZ51" i="35"/>
  <c r="DY51" i="35"/>
  <c r="DX51" i="35"/>
  <c r="DW51" i="35"/>
  <c r="DV51" i="35"/>
  <c r="DU51" i="35"/>
  <c r="DT51" i="35"/>
  <c r="DS51" i="35"/>
  <c r="DR51" i="35"/>
  <c r="DQ51" i="35"/>
  <c r="DP51" i="35"/>
  <c r="DO51" i="35"/>
  <c r="DN51" i="35"/>
  <c r="DM51" i="35"/>
  <c r="DL51" i="35"/>
  <c r="DK51" i="35"/>
  <c r="DJ51" i="35"/>
  <c r="DI51" i="35"/>
  <c r="DH51" i="35"/>
  <c r="DG51" i="35"/>
  <c r="CZ51" i="35"/>
  <c r="CY51" i="35"/>
  <c r="CX51" i="35"/>
  <c r="CW51" i="35"/>
  <c r="CV51" i="35"/>
  <c r="CU51" i="35"/>
  <c r="CT51" i="35"/>
  <c r="CS51" i="35"/>
  <c r="CR51" i="35"/>
  <c r="CQ51" i="35"/>
  <c r="CP51" i="35"/>
  <c r="CO51" i="35"/>
  <c r="CN51" i="35"/>
  <c r="CM51" i="35"/>
  <c r="CL51" i="35"/>
  <c r="CK51" i="35"/>
  <c r="CJ51" i="35"/>
  <c r="CI51" i="35"/>
  <c r="CH51" i="35"/>
  <c r="CG51" i="35"/>
  <c r="CF51" i="35"/>
  <c r="CE51" i="35"/>
  <c r="CD51" i="35"/>
  <c r="CC51" i="35"/>
  <c r="CB51" i="35"/>
  <c r="CA51" i="35"/>
  <c r="BZ51" i="35"/>
  <c r="BY51" i="35"/>
  <c r="BX51" i="35"/>
  <c r="BW51" i="35"/>
  <c r="BP51" i="35"/>
  <c r="BO51" i="35"/>
  <c r="BN51" i="35"/>
  <c r="BM51" i="35"/>
  <c r="BL51" i="35"/>
  <c r="BK51" i="35"/>
  <c r="BJ51" i="35"/>
  <c r="BI51" i="35"/>
  <c r="BH51" i="35"/>
  <c r="BG51" i="35"/>
  <c r="BF51" i="35"/>
  <c r="BE51" i="35"/>
  <c r="BC51" i="35"/>
  <c r="BB51" i="35"/>
  <c r="BA51" i="35"/>
  <c r="AZ51" i="35"/>
  <c r="AY51" i="35"/>
  <c r="AW51" i="35"/>
  <c r="AV51" i="35"/>
  <c r="AU51" i="35"/>
  <c r="AS51" i="35"/>
  <c r="AR51" i="35"/>
  <c r="AQ51" i="35"/>
  <c r="AO51" i="35"/>
  <c r="AN51" i="35"/>
  <c r="AM51" i="35"/>
  <c r="AL51" i="35"/>
  <c r="AJ51" i="35"/>
  <c r="AI51" i="35"/>
  <c r="AH51" i="35"/>
  <c r="AE51" i="35"/>
  <c r="AD51" i="35"/>
  <c r="AC51" i="35"/>
  <c r="AB51" i="35"/>
  <c r="AA51" i="35"/>
  <c r="Z51" i="35"/>
  <c r="Y51" i="35"/>
  <c r="X51" i="35"/>
  <c r="W51" i="35"/>
  <c r="V51" i="35"/>
  <c r="U51" i="35"/>
  <c r="T51" i="35"/>
  <c r="S51" i="35"/>
  <c r="R51" i="35"/>
  <c r="Q51" i="35"/>
  <c r="P51" i="35"/>
  <c r="O51" i="35"/>
  <c r="N51" i="35"/>
  <c r="K51" i="35"/>
  <c r="J51" i="35"/>
  <c r="F51" i="35"/>
  <c r="HK50" i="35"/>
  <c r="HJ50" i="35"/>
  <c r="HI50" i="35"/>
  <c r="HH50" i="35"/>
  <c r="HF50" i="35"/>
  <c r="HE50" i="35"/>
  <c r="HD50" i="35"/>
  <c r="HC50" i="35"/>
  <c r="HA50" i="35"/>
  <c r="GZ50" i="35"/>
  <c r="GY50" i="35"/>
  <c r="GX50" i="35"/>
  <c r="GW50" i="35"/>
  <c r="GV50" i="35"/>
  <c r="GU50" i="35"/>
  <c r="GT50" i="35"/>
  <c r="GS50" i="35"/>
  <c r="GR50" i="35"/>
  <c r="GQ50" i="35"/>
  <c r="GP50" i="35"/>
  <c r="GO50" i="35"/>
  <c r="GN50" i="35"/>
  <c r="GM50" i="35"/>
  <c r="GL50" i="35"/>
  <c r="GK50" i="35"/>
  <c r="GJ50" i="35"/>
  <c r="GI50" i="35"/>
  <c r="GG50" i="35"/>
  <c r="GF50" i="35"/>
  <c r="GE50" i="35"/>
  <c r="GD50" i="35"/>
  <c r="GC50" i="35"/>
  <c r="GB50" i="35"/>
  <c r="GA50" i="35"/>
  <c r="FZ50" i="35"/>
  <c r="FY50" i="35"/>
  <c r="FX50" i="35"/>
  <c r="FW50" i="35"/>
  <c r="FV50" i="35"/>
  <c r="FU50" i="35"/>
  <c r="FT50" i="35"/>
  <c r="FS50" i="35"/>
  <c r="FR50" i="35"/>
  <c r="FQ50" i="35"/>
  <c r="FP50" i="35"/>
  <c r="FO50" i="35"/>
  <c r="FN50" i="35"/>
  <c r="FM50" i="35"/>
  <c r="FL50" i="35"/>
  <c r="FK50" i="35"/>
  <c r="FJ50" i="35"/>
  <c r="FI50" i="35"/>
  <c r="FH50" i="35"/>
  <c r="FG50" i="35"/>
  <c r="FF50" i="35"/>
  <c r="FD50" i="35"/>
  <c r="FC50" i="35"/>
  <c r="FB50" i="35"/>
  <c r="FA50" i="35"/>
  <c r="EZ50" i="35"/>
  <c r="EY50" i="35"/>
  <c r="EX50" i="35"/>
  <c r="EW50" i="35"/>
  <c r="EV50" i="35"/>
  <c r="EU50" i="35"/>
  <c r="ET50" i="35"/>
  <c r="ES50" i="35"/>
  <c r="ER50" i="35"/>
  <c r="EQ50" i="35"/>
  <c r="EP50" i="35"/>
  <c r="EO50" i="35"/>
  <c r="EN50" i="35"/>
  <c r="EM50" i="35"/>
  <c r="EL50" i="35"/>
  <c r="EK50" i="35"/>
  <c r="EJ50" i="35"/>
  <c r="EI50" i="35"/>
  <c r="EH50" i="35"/>
  <c r="EG50" i="35"/>
  <c r="EF50" i="35"/>
  <c r="EE50" i="35"/>
  <c r="ED50" i="35"/>
  <c r="EC50" i="35"/>
  <c r="EB50" i="35"/>
  <c r="EA50" i="35"/>
  <c r="DZ50" i="35"/>
  <c r="DY50" i="35"/>
  <c r="DX50" i="35"/>
  <c r="DW50" i="35"/>
  <c r="DV50" i="35"/>
  <c r="DU50" i="35"/>
  <c r="DT50" i="35"/>
  <c r="DS50" i="35"/>
  <c r="DR50" i="35"/>
  <c r="DQ50" i="35"/>
  <c r="DP50" i="35"/>
  <c r="DO50" i="35"/>
  <c r="DN50" i="35"/>
  <c r="DM50" i="35"/>
  <c r="DL50" i="35"/>
  <c r="DK50" i="35"/>
  <c r="DJ50" i="35"/>
  <c r="DI50" i="35"/>
  <c r="DH50" i="35"/>
  <c r="DG50" i="35"/>
  <c r="CZ50" i="35"/>
  <c r="CY50" i="35"/>
  <c r="CX50" i="35"/>
  <c r="CW50" i="35"/>
  <c r="CV50" i="35"/>
  <c r="CU50" i="35"/>
  <c r="CT50" i="35"/>
  <c r="CS50" i="35"/>
  <c r="CR50" i="35"/>
  <c r="CQ50" i="35"/>
  <c r="CP50" i="35"/>
  <c r="CO50" i="35"/>
  <c r="CN50" i="35"/>
  <c r="CM50" i="35"/>
  <c r="CL50" i="35"/>
  <c r="CK50" i="35"/>
  <c r="CJ50" i="35"/>
  <c r="CI50" i="35"/>
  <c r="CH50" i="35"/>
  <c r="CG50" i="35"/>
  <c r="CF50" i="35"/>
  <c r="CE50" i="35"/>
  <c r="CD50" i="35"/>
  <c r="CC50" i="35"/>
  <c r="CB50" i="35"/>
  <c r="CA50" i="35"/>
  <c r="BZ50" i="35"/>
  <c r="BY50" i="35"/>
  <c r="BX50" i="35"/>
  <c r="BW50" i="35"/>
  <c r="BP50" i="35"/>
  <c r="BO50" i="35"/>
  <c r="BN50" i="35"/>
  <c r="BM50" i="35"/>
  <c r="BL50" i="35"/>
  <c r="BK50" i="35"/>
  <c r="BJ50" i="35"/>
  <c r="BI50" i="35"/>
  <c r="BH50" i="35"/>
  <c r="BG50" i="35"/>
  <c r="BF50" i="35"/>
  <c r="BE50" i="35"/>
  <c r="BC50" i="35"/>
  <c r="BB50" i="35"/>
  <c r="BA50" i="35"/>
  <c r="AZ50" i="35"/>
  <c r="AY50" i="35"/>
  <c r="AW50" i="35"/>
  <c r="AV50" i="35"/>
  <c r="AU50" i="35"/>
  <c r="AS50" i="35"/>
  <c r="AR50" i="35"/>
  <c r="AQ50" i="35"/>
  <c r="AO50" i="35"/>
  <c r="AN50" i="35"/>
  <c r="AM50" i="35"/>
  <c r="AL50" i="35"/>
  <c r="AJ50" i="35"/>
  <c r="AI50" i="35"/>
  <c r="AH50" i="35"/>
  <c r="AE50" i="35"/>
  <c r="AD50" i="35"/>
  <c r="AC50" i="35"/>
  <c r="AB50" i="35"/>
  <c r="AA50" i="35"/>
  <c r="Z50" i="35"/>
  <c r="Y50" i="35"/>
  <c r="X50" i="35"/>
  <c r="W50" i="35"/>
  <c r="V50" i="35"/>
  <c r="U50" i="35"/>
  <c r="T50" i="35"/>
  <c r="S50" i="35"/>
  <c r="R50" i="35"/>
  <c r="Q50" i="35"/>
  <c r="P50" i="35"/>
  <c r="O50" i="35"/>
  <c r="N50" i="35"/>
  <c r="K50" i="35"/>
  <c r="J50" i="35"/>
  <c r="F50" i="35"/>
  <c r="HK49" i="35"/>
  <c r="HJ49" i="35"/>
  <c r="HI49" i="35"/>
  <c r="HH49" i="35"/>
  <c r="HF49" i="35"/>
  <c r="HE49" i="35"/>
  <c r="HD49" i="35"/>
  <c r="HC49" i="35"/>
  <c r="HA49" i="35"/>
  <c r="GZ49" i="35"/>
  <c r="GY49" i="35"/>
  <c r="GX49" i="35"/>
  <c r="GW49" i="35"/>
  <c r="GV49" i="35"/>
  <c r="GU49" i="35"/>
  <c r="GT49" i="35"/>
  <c r="GS49" i="35"/>
  <c r="GR49" i="35"/>
  <c r="GQ49" i="35"/>
  <c r="GP49" i="35"/>
  <c r="GO49" i="35"/>
  <c r="GN49" i="35"/>
  <c r="GM49" i="35"/>
  <c r="GL49" i="35"/>
  <c r="GK49" i="35"/>
  <c r="GJ49" i="35"/>
  <c r="GI49" i="35"/>
  <c r="GG49" i="35"/>
  <c r="GF49" i="35"/>
  <c r="GE49" i="35"/>
  <c r="GD49" i="35"/>
  <c r="GC49" i="35"/>
  <c r="GB49" i="35"/>
  <c r="GA49" i="35"/>
  <c r="FZ49" i="35"/>
  <c r="FY49" i="35"/>
  <c r="FX49" i="35"/>
  <c r="FW49" i="35"/>
  <c r="FV49" i="35"/>
  <c r="FU49" i="35"/>
  <c r="FT49" i="35"/>
  <c r="FS49" i="35"/>
  <c r="FR49" i="35"/>
  <c r="FQ49" i="35"/>
  <c r="FP49" i="35"/>
  <c r="FO49" i="35"/>
  <c r="FN49" i="35"/>
  <c r="FM49" i="35"/>
  <c r="FL49" i="35"/>
  <c r="FK49" i="35"/>
  <c r="FJ49" i="35"/>
  <c r="FI49" i="35"/>
  <c r="FH49" i="35"/>
  <c r="FG49" i="35"/>
  <c r="FF49" i="35"/>
  <c r="FD49" i="35"/>
  <c r="FC49" i="35"/>
  <c r="FB49" i="35"/>
  <c r="FA49" i="35"/>
  <c r="EZ49" i="35"/>
  <c r="EY49" i="35"/>
  <c r="EX49" i="35"/>
  <c r="EW49" i="35"/>
  <c r="EV49" i="35"/>
  <c r="EU49" i="35"/>
  <c r="ET49" i="35"/>
  <c r="ES49" i="35"/>
  <c r="ER49" i="35"/>
  <c r="EQ49" i="35"/>
  <c r="EP49" i="35"/>
  <c r="EO49" i="35"/>
  <c r="EN49" i="35"/>
  <c r="EM49" i="35"/>
  <c r="EL49" i="35"/>
  <c r="EK49" i="35"/>
  <c r="EJ49" i="35"/>
  <c r="EI49" i="35"/>
  <c r="EH49" i="35"/>
  <c r="EG49" i="35"/>
  <c r="EF49" i="35"/>
  <c r="EE49" i="35"/>
  <c r="ED49" i="35"/>
  <c r="EC49" i="35"/>
  <c r="EB49" i="35"/>
  <c r="EA49" i="35"/>
  <c r="DZ49" i="35"/>
  <c r="DY49" i="35"/>
  <c r="DX49" i="35"/>
  <c r="DW49" i="35"/>
  <c r="DV49" i="35"/>
  <c r="DU49" i="35"/>
  <c r="DT49" i="35"/>
  <c r="DS49" i="35"/>
  <c r="DR49" i="35"/>
  <c r="DQ49" i="35"/>
  <c r="DP49" i="35"/>
  <c r="DO49" i="35"/>
  <c r="DN49" i="35"/>
  <c r="DM49" i="35"/>
  <c r="DL49" i="35"/>
  <c r="DK49" i="35"/>
  <c r="DJ49" i="35"/>
  <c r="DI49" i="35"/>
  <c r="DH49" i="35"/>
  <c r="DG49" i="35"/>
  <c r="CZ49" i="35"/>
  <c r="CY49" i="35"/>
  <c r="CX49" i="35"/>
  <c r="CW49" i="35"/>
  <c r="CV49" i="35"/>
  <c r="CU49" i="35"/>
  <c r="CT49" i="35"/>
  <c r="CS49" i="35"/>
  <c r="CR49" i="35"/>
  <c r="CQ49" i="35"/>
  <c r="CP49" i="35"/>
  <c r="CO49" i="35"/>
  <c r="CN49" i="35"/>
  <c r="CM49" i="35"/>
  <c r="CL49" i="35"/>
  <c r="CK49" i="35"/>
  <c r="CJ49" i="35"/>
  <c r="CI49" i="35"/>
  <c r="CH49" i="35"/>
  <c r="CG49" i="35"/>
  <c r="CF49" i="35"/>
  <c r="CE49" i="35"/>
  <c r="CD49" i="35"/>
  <c r="CC49" i="35"/>
  <c r="CB49" i="35"/>
  <c r="CA49" i="35"/>
  <c r="BZ49" i="35"/>
  <c r="BY49" i="35"/>
  <c r="BX49" i="35"/>
  <c r="BW49" i="35"/>
  <c r="BP49" i="35"/>
  <c r="BO49" i="35"/>
  <c r="BN49" i="35"/>
  <c r="BM49" i="35"/>
  <c r="BL49" i="35"/>
  <c r="BK49" i="35"/>
  <c r="BJ49" i="35"/>
  <c r="BI49" i="35"/>
  <c r="BH49" i="35"/>
  <c r="BG49" i="35"/>
  <c r="BF49" i="35"/>
  <c r="BE49" i="35"/>
  <c r="BC49" i="35"/>
  <c r="BB49" i="35"/>
  <c r="BA49" i="35"/>
  <c r="AZ49" i="35"/>
  <c r="AY49" i="35"/>
  <c r="AW49" i="35"/>
  <c r="AV49" i="35"/>
  <c r="AU49" i="35"/>
  <c r="AS49" i="35"/>
  <c r="AR49" i="35"/>
  <c r="AQ49" i="35"/>
  <c r="AO49" i="35"/>
  <c r="AN49" i="35"/>
  <c r="AM49" i="35"/>
  <c r="AL49" i="35"/>
  <c r="AJ49" i="35"/>
  <c r="AI49" i="35"/>
  <c r="AH49" i="35"/>
  <c r="AE49" i="35"/>
  <c r="AD49" i="35"/>
  <c r="AC49" i="35"/>
  <c r="AB49" i="35"/>
  <c r="AA49" i="35"/>
  <c r="Z49" i="35"/>
  <c r="Y49" i="35"/>
  <c r="X49" i="35"/>
  <c r="W49" i="35"/>
  <c r="V49" i="35"/>
  <c r="U49" i="35"/>
  <c r="T49" i="35"/>
  <c r="S49" i="35"/>
  <c r="R49" i="35"/>
  <c r="Q49" i="35"/>
  <c r="P49" i="35"/>
  <c r="O49" i="35"/>
  <c r="N49" i="35"/>
  <c r="K49" i="35"/>
  <c r="J49" i="35"/>
  <c r="F49" i="35"/>
  <c r="HK48" i="35"/>
  <c r="HJ48" i="35"/>
  <c r="HI48" i="35"/>
  <c r="HH48" i="35"/>
  <c r="HF48" i="35"/>
  <c r="HE48" i="35"/>
  <c r="HD48" i="35"/>
  <c r="HC48" i="35"/>
  <c r="HA48" i="35"/>
  <c r="GZ48" i="35"/>
  <c r="GY48" i="35"/>
  <c r="GX48" i="35"/>
  <c r="GW48" i="35"/>
  <c r="GV48" i="35"/>
  <c r="GU48" i="35"/>
  <c r="GT48" i="35"/>
  <c r="GS48" i="35"/>
  <c r="GR48" i="35"/>
  <c r="GQ48" i="35"/>
  <c r="GP48" i="35"/>
  <c r="GO48" i="35"/>
  <c r="GN48" i="35"/>
  <c r="GM48" i="35"/>
  <c r="GL48" i="35"/>
  <c r="GK48" i="35"/>
  <c r="GJ48" i="35"/>
  <c r="GI48" i="35"/>
  <c r="GG48" i="35"/>
  <c r="GF48" i="35"/>
  <c r="GE48" i="35"/>
  <c r="GD48" i="35"/>
  <c r="GC48" i="35"/>
  <c r="GB48" i="35"/>
  <c r="GA48" i="35"/>
  <c r="FZ48" i="35"/>
  <c r="FY48" i="35"/>
  <c r="FX48" i="35"/>
  <c r="FW48" i="35"/>
  <c r="FV48" i="35"/>
  <c r="FU48" i="35"/>
  <c r="FT48" i="35"/>
  <c r="FS48" i="35"/>
  <c r="FR48" i="35"/>
  <c r="FQ48" i="35"/>
  <c r="FP48" i="35"/>
  <c r="FO48" i="35"/>
  <c r="FN48" i="35"/>
  <c r="FM48" i="35"/>
  <c r="FL48" i="35"/>
  <c r="FK48" i="35"/>
  <c r="FJ48" i="35"/>
  <c r="FI48" i="35"/>
  <c r="FH48" i="35"/>
  <c r="FG48" i="35"/>
  <c r="FF48" i="35"/>
  <c r="FD48" i="35"/>
  <c r="FC48" i="35"/>
  <c r="FB48" i="35"/>
  <c r="FA48" i="35"/>
  <c r="EZ48" i="35"/>
  <c r="EY48" i="35"/>
  <c r="EX48" i="35"/>
  <c r="EW48" i="35"/>
  <c r="EV48" i="35"/>
  <c r="EU48" i="35"/>
  <c r="ET48" i="35"/>
  <c r="ES48" i="35"/>
  <c r="ER48" i="35"/>
  <c r="EQ48" i="35"/>
  <c r="EP48" i="35"/>
  <c r="EO48" i="35"/>
  <c r="EN48" i="35"/>
  <c r="EM48" i="35"/>
  <c r="EL48" i="35"/>
  <c r="EK48" i="35"/>
  <c r="EJ48" i="35"/>
  <c r="EI48" i="35"/>
  <c r="EH48" i="35"/>
  <c r="EG48" i="35"/>
  <c r="EF48" i="35"/>
  <c r="EE48" i="35"/>
  <c r="ED48" i="35"/>
  <c r="EC48" i="35"/>
  <c r="EB48" i="35"/>
  <c r="EA48" i="35"/>
  <c r="DZ48" i="35"/>
  <c r="DY48" i="35"/>
  <c r="DX48" i="35"/>
  <c r="DW48" i="35"/>
  <c r="DV48" i="35"/>
  <c r="DU48" i="35"/>
  <c r="DT48" i="35"/>
  <c r="DS48" i="35"/>
  <c r="DR48" i="35"/>
  <c r="DQ48" i="35"/>
  <c r="DP48" i="35"/>
  <c r="DO48" i="35"/>
  <c r="DN48" i="35"/>
  <c r="DM48" i="35"/>
  <c r="DL48" i="35"/>
  <c r="DK48" i="35"/>
  <c r="DJ48" i="35"/>
  <c r="DI48" i="35"/>
  <c r="DH48" i="35"/>
  <c r="DG48" i="35"/>
  <c r="CZ48" i="35"/>
  <c r="CY48" i="35"/>
  <c r="CX48" i="35"/>
  <c r="CW48" i="35"/>
  <c r="CV48" i="35"/>
  <c r="CU48" i="35"/>
  <c r="CT48" i="35"/>
  <c r="CS48" i="35"/>
  <c r="CR48" i="35"/>
  <c r="CQ48" i="35"/>
  <c r="CP48" i="35"/>
  <c r="CO48" i="35"/>
  <c r="CN48" i="35"/>
  <c r="CM48" i="35"/>
  <c r="CL48" i="35"/>
  <c r="CK48" i="35"/>
  <c r="CJ48" i="35"/>
  <c r="CI48" i="35"/>
  <c r="CH48" i="35"/>
  <c r="CG48" i="35"/>
  <c r="CF48" i="35"/>
  <c r="CE48" i="35"/>
  <c r="CD48" i="35"/>
  <c r="CC48" i="35"/>
  <c r="CB48" i="35"/>
  <c r="CA48" i="35"/>
  <c r="BZ48" i="35"/>
  <c r="BY48" i="35"/>
  <c r="BX48" i="35"/>
  <c r="BW48" i="35"/>
  <c r="BP48" i="35"/>
  <c r="BO48" i="35"/>
  <c r="BN48" i="35"/>
  <c r="BM48" i="35"/>
  <c r="BL48" i="35"/>
  <c r="BK48" i="35"/>
  <c r="BJ48" i="35"/>
  <c r="BI48" i="35"/>
  <c r="BH48" i="35"/>
  <c r="BG48" i="35"/>
  <c r="BF48" i="35"/>
  <c r="BE48" i="35"/>
  <c r="BC48" i="35"/>
  <c r="BB48" i="35"/>
  <c r="BA48" i="35"/>
  <c r="AZ48" i="35"/>
  <c r="AY48" i="35"/>
  <c r="AW48" i="35"/>
  <c r="AV48" i="35"/>
  <c r="AU48" i="35"/>
  <c r="AS48" i="35"/>
  <c r="AR48" i="35"/>
  <c r="AQ48" i="35"/>
  <c r="AO48" i="35"/>
  <c r="AN48" i="35"/>
  <c r="AM48" i="35"/>
  <c r="AL48" i="35"/>
  <c r="AJ48" i="35"/>
  <c r="AI48" i="35"/>
  <c r="AH48" i="35"/>
  <c r="AE48" i="35"/>
  <c r="AD48" i="35"/>
  <c r="AC48" i="35"/>
  <c r="AB48" i="35"/>
  <c r="AA48" i="35"/>
  <c r="Z48" i="35"/>
  <c r="Y48" i="35"/>
  <c r="X48" i="35"/>
  <c r="W48" i="35"/>
  <c r="V48" i="35"/>
  <c r="U48" i="35"/>
  <c r="T48" i="35"/>
  <c r="S48" i="35"/>
  <c r="R48" i="35"/>
  <c r="Q48" i="35"/>
  <c r="P48" i="35"/>
  <c r="O48" i="35"/>
  <c r="N48" i="35"/>
  <c r="K48" i="35"/>
  <c r="J48" i="35"/>
  <c r="F48" i="35"/>
  <c r="HK47" i="35"/>
  <c r="HJ47" i="35"/>
  <c r="HI47" i="35"/>
  <c r="HH47" i="35"/>
  <c r="HF47" i="35"/>
  <c r="HE47" i="35"/>
  <c r="HD47" i="35"/>
  <c r="HC47" i="35"/>
  <c r="HA47" i="35"/>
  <c r="GZ47" i="35"/>
  <c r="GY47" i="35"/>
  <c r="GX47" i="35"/>
  <c r="GW47" i="35"/>
  <c r="GV47" i="35"/>
  <c r="GU47" i="35"/>
  <c r="GT47" i="35"/>
  <c r="GS47" i="35"/>
  <c r="GR47" i="35"/>
  <c r="GQ47" i="35"/>
  <c r="GP47" i="35"/>
  <c r="GO47" i="35"/>
  <c r="GN47" i="35"/>
  <c r="GM47" i="35"/>
  <c r="GL47" i="35"/>
  <c r="GK47" i="35"/>
  <c r="GJ47" i="35"/>
  <c r="GI47" i="35"/>
  <c r="GG47" i="35"/>
  <c r="GF47" i="35"/>
  <c r="GE47" i="35"/>
  <c r="GD47" i="35"/>
  <c r="GC47" i="35"/>
  <c r="GB47" i="35"/>
  <c r="GA47" i="35"/>
  <c r="FZ47" i="35"/>
  <c r="FY47" i="35"/>
  <c r="FX47" i="35"/>
  <c r="FW47" i="35"/>
  <c r="FV47" i="35"/>
  <c r="FU47" i="35"/>
  <c r="FT47" i="35"/>
  <c r="FS47" i="35"/>
  <c r="FR47" i="35"/>
  <c r="FQ47" i="35"/>
  <c r="FP47" i="35"/>
  <c r="FO47" i="35"/>
  <c r="FN47" i="35"/>
  <c r="FM47" i="35"/>
  <c r="FL47" i="35"/>
  <c r="FK47" i="35"/>
  <c r="FJ47" i="35"/>
  <c r="FI47" i="35"/>
  <c r="FH47" i="35"/>
  <c r="FG47" i="35"/>
  <c r="FF47" i="35"/>
  <c r="FD47" i="35"/>
  <c r="FC47" i="35"/>
  <c r="FB47" i="35"/>
  <c r="FA47" i="35"/>
  <c r="EZ47" i="35"/>
  <c r="EY47" i="35"/>
  <c r="EX47" i="35"/>
  <c r="EW47" i="35"/>
  <c r="EV47" i="35"/>
  <c r="EU47" i="35"/>
  <c r="ET47" i="35"/>
  <c r="ES47" i="35"/>
  <c r="ER47" i="35"/>
  <c r="EQ47" i="35"/>
  <c r="EP47" i="35"/>
  <c r="EO47" i="35"/>
  <c r="EN47" i="35"/>
  <c r="EM47" i="35"/>
  <c r="EL47" i="35"/>
  <c r="EK47" i="35"/>
  <c r="EJ47" i="35"/>
  <c r="EI47" i="35"/>
  <c r="EH47" i="35"/>
  <c r="EG47" i="35"/>
  <c r="EF47" i="35"/>
  <c r="EE47" i="35"/>
  <c r="ED47" i="35"/>
  <c r="EC47" i="35"/>
  <c r="EB47" i="35"/>
  <c r="EA47" i="35"/>
  <c r="DZ47" i="35"/>
  <c r="DY47" i="35"/>
  <c r="DX47" i="35"/>
  <c r="DW47" i="35"/>
  <c r="DV47" i="35"/>
  <c r="DU47" i="35"/>
  <c r="DT47" i="35"/>
  <c r="DS47" i="35"/>
  <c r="DR47" i="35"/>
  <c r="DQ47" i="35"/>
  <c r="DP47" i="35"/>
  <c r="DO47" i="35"/>
  <c r="DN47" i="35"/>
  <c r="DM47" i="35"/>
  <c r="DL47" i="35"/>
  <c r="DK47" i="35"/>
  <c r="DJ47" i="35"/>
  <c r="DI47" i="35"/>
  <c r="DH47" i="35"/>
  <c r="DG47" i="35"/>
  <c r="CZ47" i="35"/>
  <c r="CY47" i="35"/>
  <c r="CX47" i="35"/>
  <c r="CW47" i="35"/>
  <c r="CV47" i="35"/>
  <c r="CU47" i="35"/>
  <c r="CT47" i="35"/>
  <c r="CS47" i="35"/>
  <c r="CR47" i="35"/>
  <c r="CQ47" i="35"/>
  <c r="CP47" i="35"/>
  <c r="CO47" i="35"/>
  <c r="CN47" i="35"/>
  <c r="CM47" i="35"/>
  <c r="CL47" i="35"/>
  <c r="CK47" i="35"/>
  <c r="CJ47" i="35"/>
  <c r="CI47" i="35"/>
  <c r="CH47" i="35"/>
  <c r="CG47" i="35"/>
  <c r="CF47" i="35"/>
  <c r="CE47" i="35"/>
  <c r="CD47" i="35"/>
  <c r="CC47" i="35"/>
  <c r="CB47" i="35"/>
  <c r="CA47" i="35"/>
  <c r="BZ47" i="35"/>
  <c r="BY47" i="35"/>
  <c r="BX47" i="35"/>
  <c r="BW47" i="35"/>
  <c r="BP47" i="35"/>
  <c r="BO47" i="35"/>
  <c r="BN47" i="35"/>
  <c r="BM47" i="35"/>
  <c r="BL47" i="35"/>
  <c r="BK47" i="35"/>
  <c r="BJ47" i="35"/>
  <c r="BI47" i="35"/>
  <c r="BH47" i="35"/>
  <c r="BG47" i="35"/>
  <c r="BF47" i="35"/>
  <c r="BE47" i="35"/>
  <c r="BC47" i="35"/>
  <c r="BB47" i="35"/>
  <c r="BA47" i="35"/>
  <c r="AZ47" i="35"/>
  <c r="AY47" i="35"/>
  <c r="AW47" i="35"/>
  <c r="AV47" i="35"/>
  <c r="AU47" i="35"/>
  <c r="AS47" i="35"/>
  <c r="AR47" i="35"/>
  <c r="AQ47" i="35"/>
  <c r="AO47" i="35"/>
  <c r="AN47" i="35"/>
  <c r="AM47" i="35"/>
  <c r="AL47" i="35"/>
  <c r="AJ47" i="35"/>
  <c r="AI47" i="35"/>
  <c r="AH47" i="35"/>
  <c r="AE47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K47" i="35"/>
  <c r="J47" i="35"/>
  <c r="F47" i="35"/>
  <c r="HK46" i="35"/>
  <c r="HJ46" i="35"/>
  <c r="HI46" i="35"/>
  <c r="HH46" i="35"/>
  <c r="HF46" i="35"/>
  <c r="HE46" i="35"/>
  <c r="HD46" i="35"/>
  <c r="HC46" i="35"/>
  <c r="HA46" i="35"/>
  <c r="GZ46" i="35"/>
  <c r="GY46" i="35"/>
  <c r="GX46" i="35"/>
  <c r="GW46" i="35"/>
  <c r="GV46" i="35"/>
  <c r="GU46" i="35"/>
  <c r="GT46" i="35"/>
  <c r="GS46" i="35"/>
  <c r="GR46" i="35"/>
  <c r="GQ46" i="35"/>
  <c r="GP46" i="35"/>
  <c r="GO46" i="35"/>
  <c r="GN46" i="35"/>
  <c r="GM46" i="35"/>
  <c r="GL46" i="35"/>
  <c r="GK46" i="35"/>
  <c r="GJ46" i="35"/>
  <c r="GI46" i="35"/>
  <c r="GG46" i="35"/>
  <c r="GF46" i="35"/>
  <c r="GE46" i="35"/>
  <c r="GD46" i="35"/>
  <c r="GC46" i="35"/>
  <c r="GB46" i="35"/>
  <c r="GA46" i="35"/>
  <c r="FZ46" i="35"/>
  <c r="FY46" i="35"/>
  <c r="FX46" i="35"/>
  <c r="FW46" i="35"/>
  <c r="FV46" i="35"/>
  <c r="FU46" i="35"/>
  <c r="FT46" i="35"/>
  <c r="FS46" i="35"/>
  <c r="FR46" i="35"/>
  <c r="FQ46" i="35"/>
  <c r="FP46" i="35"/>
  <c r="FO46" i="35"/>
  <c r="FN46" i="35"/>
  <c r="FM46" i="35"/>
  <c r="FL46" i="35"/>
  <c r="FK46" i="35"/>
  <c r="FJ46" i="35"/>
  <c r="FI46" i="35"/>
  <c r="FH46" i="35"/>
  <c r="FG46" i="35"/>
  <c r="FF46" i="35"/>
  <c r="FD46" i="35"/>
  <c r="FC46" i="35"/>
  <c r="FB46" i="35"/>
  <c r="FA46" i="35"/>
  <c r="EZ46" i="35"/>
  <c r="EY46" i="35"/>
  <c r="EX46" i="35"/>
  <c r="EW46" i="35"/>
  <c r="EV46" i="35"/>
  <c r="EU46" i="35"/>
  <c r="ET46" i="35"/>
  <c r="ES46" i="35"/>
  <c r="ER46" i="35"/>
  <c r="EQ46" i="35"/>
  <c r="EP46" i="35"/>
  <c r="EO46" i="35"/>
  <c r="EN46" i="35"/>
  <c r="EM46" i="35"/>
  <c r="EL46" i="35"/>
  <c r="EK46" i="35"/>
  <c r="EJ46" i="35"/>
  <c r="EI46" i="35"/>
  <c r="EH46" i="35"/>
  <c r="EG46" i="35"/>
  <c r="EF46" i="35"/>
  <c r="EE46" i="35"/>
  <c r="ED46" i="35"/>
  <c r="EC46" i="35"/>
  <c r="EB46" i="35"/>
  <c r="EA46" i="35"/>
  <c r="DZ46" i="35"/>
  <c r="DY46" i="35"/>
  <c r="DX46" i="35"/>
  <c r="DW46" i="35"/>
  <c r="DV46" i="35"/>
  <c r="DU46" i="35"/>
  <c r="DT46" i="35"/>
  <c r="DS46" i="35"/>
  <c r="DR46" i="35"/>
  <c r="DQ46" i="35"/>
  <c r="DP46" i="35"/>
  <c r="DO46" i="35"/>
  <c r="DN46" i="35"/>
  <c r="DM46" i="35"/>
  <c r="DL46" i="35"/>
  <c r="DK46" i="35"/>
  <c r="DJ46" i="35"/>
  <c r="DI46" i="35"/>
  <c r="DH46" i="35"/>
  <c r="DG46" i="35"/>
  <c r="CZ46" i="35"/>
  <c r="CY46" i="35"/>
  <c r="CX46" i="35"/>
  <c r="CW46" i="35"/>
  <c r="CV46" i="35"/>
  <c r="CU46" i="35"/>
  <c r="CT46" i="35"/>
  <c r="CS46" i="35"/>
  <c r="CR46" i="35"/>
  <c r="CQ46" i="35"/>
  <c r="CP46" i="35"/>
  <c r="CO46" i="35"/>
  <c r="CN46" i="35"/>
  <c r="CM46" i="35"/>
  <c r="CL46" i="35"/>
  <c r="CK46" i="35"/>
  <c r="CJ46" i="35"/>
  <c r="CI46" i="35"/>
  <c r="CH46" i="35"/>
  <c r="CG46" i="35"/>
  <c r="CF46" i="35"/>
  <c r="CE46" i="35"/>
  <c r="CD46" i="35"/>
  <c r="CC46" i="35"/>
  <c r="CB46" i="35"/>
  <c r="CA46" i="35"/>
  <c r="BZ46" i="35"/>
  <c r="BY46" i="35"/>
  <c r="BX46" i="35"/>
  <c r="BW46" i="35"/>
  <c r="BP46" i="35"/>
  <c r="BO46" i="35"/>
  <c r="BN46" i="35"/>
  <c r="BM46" i="35"/>
  <c r="BL46" i="35"/>
  <c r="BK46" i="35"/>
  <c r="BJ46" i="35"/>
  <c r="BI46" i="35"/>
  <c r="BH46" i="35"/>
  <c r="BG46" i="35"/>
  <c r="BF46" i="35"/>
  <c r="BE46" i="35"/>
  <c r="BC46" i="35"/>
  <c r="BB46" i="35"/>
  <c r="BA46" i="35"/>
  <c r="AZ46" i="35"/>
  <c r="AY46" i="35"/>
  <c r="AW46" i="35"/>
  <c r="AV46" i="35"/>
  <c r="AU46" i="35"/>
  <c r="AS46" i="35"/>
  <c r="AR46" i="35"/>
  <c r="AQ46" i="35"/>
  <c r="AO46" i="35"/>
  <c r="AN46" i="35"/>
  <c r="AM46" i="35"/>
  <c r="AL46" i="35"/>
  <c r="AJ46" i="35"/>
  <c r="AI46" i="35"/>
  <c r="AH46" i="35"/>
  <c r="AE46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K46" i="35"/>
  <c r="J46" i="35"/>
  <c r="F46" i="35"/>
  <c r="HK45" i="35"/>
  <c r="HJ45" i="35"/>
  <c r="HI45" i="35"/>
  <c r="HH45" i="35"/>
  <c r="HF45" i="35"/>
  <c r="HE45" i="35"/>
  <c r="HD45" i="35"/>
  <c r="HC45" i="35"/>
  <c r="HA45" i="35"/>
  <c r="GZ45" i="35"/>
  <c r="GY45" i="35"/>
  <c r="GX45" i="35"/>
  <c r="GW45" i="35"/>
  <c r="GV45" i="35"/>
  <c r="GU45" i="35"/>
  <c r="GT45" i="35"/>
  <c r="GS45" i="35"/>
  <c r="GR45" i="35"/>
  <c r="GQ45" i="35"/>
  <c r="GP45" i="35"/>
  <c r="GO45" i="35"/>
  <c r="GN45" i="35"/>
  <c r="GM45" i="35"/>
  <c r="GL45" i="35"/>
  <c r="GK45" i="35"/>
  <c r="GJ45" i="35"/>
  <c r="GI45" i="35"/>
  <c r="GG45" i="35"/>
  <c r="GF45" i="35"/>
  <c r="GE45" i="35"/>
  <c r="GD45" i="35"/>
  <c r="GC45" i="35"/>
  <c r="GB45" i="35"/>
  <c r="GA45" i="35"/>
  <c r="FZ45" i="35"/>
  <c r="FY45" i="35"/>
  <c r="FX45" i="35"/>
  <c r="FW45" i="35"/>
  <c r="FV45" i="35"/>
  <c r="FU45" i="35"/>
  <c r="FT45" i="35"/>
  <c r="FS45" i="35"/>
  <c r="FR45" i="35"/>
  <c r="FQ45" i="35"/>
  <c r="FP45" i="35"/>
  <c r="FO45" i="35"/>
  <c r="FN45" i="35"/>
  <c r="FM45" i="35"/>
  <c r="FL45" i="35"/>
  <c r="FK45" i="35"/>
  <c r="FJ45" i="35"/>
  <c r="FI45" i="35"/>
  <c r="FH45" i="35"/>
  <c r="FG45" i="35"/>
  <c r="FF45" i="35"/>
  <c r="FD45" i="35"/>
  <c r="FC45" i="35"/>
  <c r="FB45" i="35"/>
  <c r="FA45" i="35"/>
  <c r="EZ45" i="35"/>
  <c r="EY45" i="35"/>
  <c r="EX45" i="35"/>
  <c r="EW45" i="35"/>
  <c r="EV45" i="35"/>
  <c r="EU45" i="35"/>
  <c r="ET45" i="35"/>
  <c r="ES45" i="35"/>
  <c r="ER45" i="35"/>
  <c r="EQ45" i="35"/>
  <c r="EP45" i="35"/>
  <c r="EO45" i="35"/>
  <c r="EN45" i="35"/>
  <c r="EM45" i="35"/>
  <c r="EL45" i="35"/>
  <c r="EK45" i="35"/>
  <c r="EJ45" i="35"/>
  <c r="EI45" i="35"/>
  <c r="EH45" i="35"/>
  <c r="EG45" i="35"/>
  <c r="EF45" i="35"/>
  <c r="EE45" i="35"/>
  <c r="ED45" i="35"/>
  <c r="EC45" i="35"/>
  <c r="EB45" i="35"/>
  <c r="EA45" i="35"/>
  <c r="DZ45" i="35"/>
  <c r="DY45" i="35"/>
  <c r="DX45" i="35"/>
  <c r="DW45" i="35"/>
  <c r="DV45" i="35"/>
  <c r="DU45" i="35"/>
  <c r="DT45" i="35"/>
  <c r="DS45" i="35"/>
  <c r="DR45" i="35"/>
  <c r="DQ45" i="35"/>
  <c r="DP45" i="35"/>
  <c r="DO45" i="35"/>
  <c r="DN45" i="35"/>
  <c r="DM45" i="35"/>
  <c r="DL45" i="35"/>
  <c r="DK45" i="35"/>
  <c r="DJ45" i="35"/>
  <c r="DI45" i="35"/>
  <c r="DH45" i="35"/>
  <c r="DG45" i="35"/>
  <c r="CZ45" i="35"/>
  <c r="CY45" i="35"/>
  <c r="CX45" i="35"/>
  <c r="CW45" i="35"/>
  <c r="CV45" i="35"/>
  <c r="CU45" i="35"/>
  <c r="CT45" i="35"/>
  <c r="CS45" i="35"/>
  <c r="CR45" i="35"/>
  <c r="CQ45" i="35"/>
  <c r="CP45" i="35"/>
  <c r="CO45" i="35"/>
  <c r="CN45" i="35"/>
  <c r="CM45" i="35"/>
  <c r="CL45" i="35"/>
  <c r="CK45" i="35"/>
  <c r="CJ45" i="35"/>
  <c r="CI45" i="35"/>
  <c r="CH45" i="35"/>
  <c r="CG45" i="35"/>
  <c r="CF45" i="35"/>
  <c r="CE45" i="35"/>
  <c r="CD45" i="35"/>
  <c r="CC45" i="35"/>
  <c r="CB45" i="35"/>
  <c r="CA45" i="35"/>
  <c r="BZ45" i="35"/>
  <c r="BY45" i="35"/>
  <c r="BX45" i="35"/>
  <c r="BW45" i="35"/>
  <c r="BP45" i="35"/>
  <c r="BO45" i="35"/>
  <c r="BN45" i="35"/>
  <c r="BM45" i="35"/>
  <c r="BL45" i="35"/>
  <c r="BK45" i="35"/>
  <c r="BJ45" i="35"/>
  <c r="BI45" i="35"/>
  <c r="BH45" i="35"/>
  <c r="BG45" i="35"/>
  <c r="BF45" i="35"/>
  <c r="BE45" i="35"/>
  <c r="BC45" i="35"/>
  <c r="BB45" i="35"/>
  <c r="BA45" i="35"/>
  <c r="AZ45" i="35"/>
  <c r="AY45" i="35"/>
  <c r="AW45" i="35"/>
  <c r="AV45" i="35"/>
  <c r="AU45" i="35"/>
  <c r="AS45" i="35"/>
  <c r="AR45" i="35"/>
  <c r="AQ45" i="35"/>
  <c r="AO45" i="35"/>
  <c r="AN45" i="35"/>
  <c r="AM45" i="35"/>
  <c r="AL45" i="35"/>
  <c r="AJ45" i="35"/>
  <c r="AI45" i="35"/>
  <c r="AH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K45" i="35"/>
  <c r="J45" i="35"/>
  <c r="F45" i="35"/>
  <c r="HK44" i="35"/>
  <c r="HJ44" i="35"/>
  <c r="HI44" i="35"/>
  <c r="HH44" i="35"/>
  <c r="HF44" i="35"/>
  <c r="HE44" i="35"/>
  <c r="HD44" i="35"/>
  <c r="HC44" i="35"/>
  <c r="HA44" i="35"/>
  <c r="GZ44" i="35"/>
  <c r="GY44" i="35"/>
  <c r="GX44" i="35"/>
  <c r="GW44" i="35"/>
  <c r="GV44" i="35"/>
  <c r="GU44" i="35"/>
  <c r="GT44" i="35"/>
  <c r="GS44" i="35"/>
  <c r="GR44" i="35"/>
  <c r="GQ44" i="35"/>
  <c r="GP44" i="35"/>
  <c r="GO44" i="35"/>
  <c r="GN44" i="35"/>
  <c r="GM44" i="35"/>
  <c r="GL44" i="35"/>
  <c r="GK44" i="35"/>
  <c r="GJ44" i="35"/>
  <c r="GI44" i="35"/>
  <c r="GG44" i="35"/>
  <c r="GF44" i="35"/>
  <c r="GE44" i="35"/>
  <c r="GD44" i="35"/>
  <c r="GC44" i="35"/>
  <c r="GB44" i="35"/>
  <c r="GA44" i="35"/>
  <c r="FZ44" i="35"/>
  <c r="FY44" i="35"/>
  <c r="FX44" i="35"/>
  <c r="FW44" i="35"/>
  <c r="FV44" i="35"/>
  <c r="FU44" i="35"/>
  <c r="FT44" i="35"/>
  <c r="FS44" i="35"/>
  <c r="FR44" i="35"/>
  <c r="FQ44" i="35"/>
  <c r="FP44" i="35"/>
  <c r="FO44" i="35"/>
  <c r="FN44" i="35"/>
  <c r="FM44" i="35"/>
  <c r="FL44" i="35"/>
  <c r="FK44" i="35"/>
  <c r="FJ44" i="35"/>
  <c r="FI44" i="35"/>
  <c r="FH44" i="35"/>
  <c r="FG44" i="35"/>
  <c r="FF44" i="35"/>
  <c r="FD44" i="35"/>
  <c r="FC44" i="35"/>
  <c r="FB44" i="35"/>
  <c r="FA44" i="35"/>
  <c r="EZ44" i="35"/>
  <c r="EY44" i="35"/>
  <c r="EX44" i="35"/>
  <c r="EW44" i="35"/>
  <c r="EV44" i="35"/>
  <c r="EU44" i="35"/>
  <c r="ET44" i="35"/>
  <c r="ES44" i="35"/>
  <c r="ER44" i="35"/>
  <c r="EQ44" i="35"/>
  <c r="EP44" i="35"/>
  <c r="EO44" i="35"/>
  <c r="EN44" i="35"/>
  <c r="EM44" i="35"/>
  <c r="EL44" i="35"/>
  <c r="EK44" i="35"/>
  <c r="EJ44" i="35"/>
  <c r="EI44" i="35"/>
  <c r="EH44" i="35"/>
  <c r="EG44" i="35"/>
  <c r="EF44" i="35"/>
  <c r="EE44" i="35"/>
  <c r="ED44" i="35"/>
  <c r="EC44" i="35"/>
  <c r="EB44" i="35"/>
  <c r="EA44" i="35"/>
  <c r="DZ44" i="35"/>
  <c r="DY44" i="35"/>
  <c r="DX44" i="35"/>
  <c r="DW44" i="35"/>
  <c r="DV44" i="35"/>
  <c r="DU44" i="35"/>
  <c r="DT44" i="35"/>
  <c r="DS44" i="35"/>
  <c r="DR44" i="35"/>
  <c r="DQ44" i="35"/>
  <c r="DP44" i="35"/>
  <c r="DO44" i="35"/>
  <c r="DN44" i="35"/>
  <c r="DM44" i="35"/>
  <c r="DL44" i="35"/>
  <c r="DK44" i="35"/>
  <c r="DJ44" i="35"/>
  <c r="DI44" i="35"/>
  <c r="DH44" i="35"/>
  <c r="DG44" i="35"/>
  <c r="CZ44" i="35"/>
  <c r="CY44" i="35"/>
  <c r="CX44" i="35"/>
  <c r="CW44" i="35"/>
  <c r="CV44" i="35"/>
  <c r="CU44" i="35"/>
  <c r="CT44" i="35"/>
  <c r="CS44" i="35"/>
  <c r="CR44" i="35"/>
  <c r="CQ44" i="35"/>
  <c r="CP44" i="35"/>
  <c r="CO44" i="35"/>
  <c r="CN44" i="35"/>
  <c r="CM44" i="35"/>
  <c r="CL44" i="35"/>
  <c r="CK44" i="35"/>
  <c r="CJ44" i="35"/>
  <c r="CI44" i="35"/>
  <c r="CH44" i="35"/>
  <c r="CG44" i="35"/>
  <c r="CF44" i="35"/>
  <c r="CE44" i="35"/>
  <c r="CD44" i="35"/>
  <c r="CC44" i="35"/>
  <c r="CB44" i="35"/>
  <c r="CA44" i="35"/>
  <c r="BZ44" i="35"/>
  <c r="BY44" i="35"/>
  <c r="BX44" i="35"/>
  <c r="BW44" i="35"/>
  <c r="BP44" i="35"/>
  <c r="BO44" i="35"/>
  <c r="BN44" i="35"/>
  <c r="BM44" i="35"/>
  <c r="BL44" i="35"/>
  <c r="BK44" i="35"/>
  <c r="BJ44" i="35"/>
  <c r="BI44" i="35"/>
  <c r="BH44" i="35"/>
  <c r="BG44" i="35"/>
  <c r="BF44" i="35"/>
  <c r="BE44" i="35"/>
  <c r="BC44" i="35"/>
  <c r="BB44" i="35"/>
  <c r="BA44" i="35"/>
  <c r="AZ44" i="35"/>
  <c r="AY44" i="35"/>
  <c r="AW44" i="35"/>
  <c r="AV44" i="35"/>
  <c r="AU44" i="35"/>
  <c r="AS44" i="35"/>
  <c r="AR44" i="35"/>
  <c r="AQ44" i="35"/>
  <c r="AO44" i="35"/>
  <c r="AN44" i="35"/>
  <c r="AM44" i="35"/>
  <c r="AL44" i="35"/>
  <c r="AJ44" i="35"/>
  <c r="AI44" i="35"/>
  <c r="AH44" i="35"/>
  <c r="AE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K44" i="35"/>
  <c r="J44" i="35"/>
  <c r="F44" i="35"/>
  <c r="K43" i="35"/>
  <c r="F43" i="35"/>
  <c r="HK42" i="35"/>
  <c r="HJ42" i="35"/>
  <c r="HI42" i="35"/>
  <c r="HH42" i="35"/>
  <c r="HF42" i="35"/>
  <c r="HE42" i="35"/>
  <c r="HD42" i="35"/>
  <c r="HC42" i="35"/>
  <c r="HA42" i="35"/>
  <c r="GZ42" i="35"/>
  <c r="GY42" i="35"/>
  <c r="GX42" i="35"/>
  <c r="GW42" i="35"/>
  <c r="GV42" i="35"/>
  <c r="GU42" i="35"/>
  <c r="GT42" i="35"/>
  <c r="GS42" i="35"/>
  <c r="GR42" i="35"/>
  <c r="GQ42" i="35"/>
  <c r="GP42" i="35"/>
  <c r="GO42" i="35"/>
  <c r="GN42" i="35"/>
  <c r="GM42" i="35"/>
  <c r="GL42" i="35"/>
  <c r="GK42" i="35"/>
  <c r="GJ42" i="35"/>
  <c r="GI42" i="35"/>
  <c r="GG42" i="35"/>
  <c r="GF42" i="35"/>
  <c r="GE42" i="35"/>
  <c r="GD42" i="35"/>
  <c r="GC42" i="35"/>
  <c r="GB42" i="35"/>
  <c r="GA42" i="35"/>
  <c r="FZ42" i="35"/>
  <c r="FY42" i="35"/>
  <c r="FX42" i="35"/>
  <c r="FW42" i="35"/>
  <c r="FV42" i="35"/>
  <c r="FU42" i="35"/>
  <c r="FT42" i="35"/>
  <c r="FS42" i="35"/>
  <c r="FR42" i="35"/>
  <c r="FQ42" i="35"/>
  <c r="FP42" i="35"/>
  <c r="FO42" i="35"/>
  <c r="FN42" i="35"/>
  <c r="FM42" i="35"/>
  <c r="FL42" i="35"/>
  <c r="FK42" i="35"/>
  <c r="FJ42" i="35"/>
  <c r="FI42" i="35"/>
  <c r="FH42" i="35"/>
  <c r="FG42" i="35"/>
  <c r="FF42" i="35"/>
  <c r="FD42" i="35"/>
  <c r="FC42" i="35"/>
  <c r="FB42" i="35"/>
  <c r="FA42" i="35"/>
  <c r="EZ42" i="35"/>
  <c r="EY42" i="35"/>
  <c r="EX42" i="35"/>
  <c r="EW42" i="35"/>
  <c r="EV42" i="35"/>
  <c r="EU42" i="35"/>
  <c r="ET42" i="35"/>
  <c r="ES42" i="35"/>
  <c r="ER42" i="35"/>
  <c r="EQ42" i="35"/>
  <c r="EP42" i="35"/>
  <c r="EO42" i="35"/>
  <c r="EN42" i="35"/>
  <c r="EM42" i="35"/>
  <c r="EL42" i="35"/>
  <c r="EK42" i="35"/>
  <c r="EJ42" i="35"/>
  <c r="EI42" i="35"/>
  <c r="EH42" i="35"/>
  <c r="EG42" i="35"/>
  <c r="EF42" i="35"/>
  <c r="EE42" i="35"/>
  <c r="ED42" i="35"/>
  <c r="EC42" i="35"/>
  <c r="EB42" i="35"/>
  <c r="EA42" i="35"/>
  <c r="DZ42" i="35"/>
  <c r="DY42" i="35"/>
  <c r="DX42" i="35"/>
  <c r="DW42" i="35"/>
  <c r="DV42" i="35"/>
  <c r="DU42" i="35"/>
  <c r="DT42" i="35"/>
  <c r="DS42" i="35"/>
  <c r="DR42" i="35"/>
  <c r="DQ42" i="35"/>
  <c r="DP42" i="35"/>
  <c r="DO42" i="35"/>
  <c r="DN42" i="35"/>
  <c r="DM42" i="35"/>
  <c r="DL42" i="35"/>
  <c r="DK42" i="35"/>
  <c r="DJ42" i="35"/>
  <c r="DI42" i="35"/>
  <c r="DH42" i="35"/>
  <c r="DG42" i="35"/>
  <c r="CZ42" i="35"/>
  <c r="CY42" i="35"/>
  <c r="CX42" i="35"/>
  <c r="CW42" i="35"/>
  <c r="CV42" i="35"/>
  <c r="CU42" i="35"/>
  <c r="CT42" i="35"/>
  <c r="CS42" i="35"/>
  <c r="CR42" i="35"/>
  <c r="CQ42" i="35"/>
  <c r="CP42" i="35"/>
  <c r="CO42" i="35"/>
  <c r="CN42" i="35"/>
  <c r="CM42" i="35"/>
  <c r="CL42" i="35"/>
  <c r="CK42" i="35"/>
  <c r="CJ42" i="35"/>
  <c r="CI42" i="35"/>
  <c r="CH42" i="35"/>
  <c r="CG42" i="35"/>
  <c r="CF42" i="35"/>
  <c r="CE42" i="35"/>
  <c r="CD42" i="35"/>
  <c r="CC42" i="35"/>
  <c r="CB42" i="35"/>
  <c r="CA42" i="35"/>
  <c r="BZ42" i="35"/>
  <c r="BY42" i="35"/>
  <c r="BX42" i="35"/>
  <c r="BW42" i="35"/>
  <c r="BP42" i="35"/>
  <c r="BO42" i="35"/>
  <c r="BN42" i="35"/>
  <c r="BM42" i="35"/>
  <c r="BL42" i="35"/>
  <c r="BK42" i="35"/>
  <c r="BJ42" i="35"/>
  <c r="BI42" i="35"/>
  <c r="BH42" i="35"/>
  <c r="BG42" i="35"/>
  <c r="BF42" i="35"/>
  <c r="BE42" i="35"/>
  <c r="BC42" i="35"/>
  <c r="BB42" i="35"/>
  <c r="BA42" i="35"/>
  <c r="AZ42" i="35"/>
  <c r="AY42" i="35"/>
  <c r="AW42" i="35"/>
  <c r="AV42" i="35"/>
  <c r="AU42" i="35"/>
  <c r="AS42" i="35"/>
  <c r="AR42" i="35"/>
  <c r="AQ42" i="35"/>
  <c r="AO42" i="35"/>
  <c r="AN42" i="35"/>
  <c r="AM42" i="35"/>
  <c r="AL42" i="35"/>
  <c r="AJ42" i="35"/>
  <c r="AI42" i="35"/>
  <c r="AH42" i="35"/>
  <c r="AE42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K42" i="35"/>
  <c r="J42" i="35"/>
  <c r="F42" i="35"/>
  <c r="HK41" i="35"/>
  <c r="HJ41" i="35"/>
  <c r="HI41" i="35"/>
  <c r="HH41" i="35"/>
  <c r="HF41" i="35"/>
  <c r="HE41" i="35"/>
  <c r="HD41" i="35"/>
  <c r="HC41" i="35"/>
  <c r="HA41" i="35"/>
  <c r="GZ41" i="35"/>
  <c r="GY41" i="35"/>
  <c r="GX41" i="35"/>
  <c r="GW41" i="35"/>
  <c r="GV41" i="35"/>
  <c r="GU41" i="35"/>
  <c r="GT41" i="35"/>
  <c r="GS41" i="35"/>
  <c r="GR41" i="35"/>
  <c r="GQ41" i="35"/>
  <c r="GP41" i="35"/>
  <c r="GO41" i="35"/>
  <c r="GN41" i="35"/>
  <c r="GM41" i="35"/>
  <c r="GL41" i="35"/>
  <c r="GK41" i="35"/>
  <c r="GJ41" i="35"/>
  <c r="GI41" i="35"/>
  <c r="GG41" i="35"/>
  <c r="GF41" i="35"/>
  <c r="GE41" i="35"/>
  <c r="GD41" i="35"/>
  <c r="GC41" i="35"/>
  <c r="GB41" i="35"/>
  <c r="GA41" i="35"/>
  <c r="FZ41" i="35"/>
  <c r="FY41" i="35"/>
  <c r="FX41" i="35"/>
  <c r="FW41" i="35"/>
  <c r="FV41" i="35"/>
  <c r="FU41" i="35"/>
  <c r="FT41" i="35"/>
  <c r="FS41" i="35"/>
  <c r="FR41" i="35"/>
  <c r="FQ41" i="35"/>
  <c r="FP41" i="35"/>
  <c r="FO41" i="35"/>
  <c r="FN41" i="35"/>
  <c r="FM41" i="35"/>
  <c r="FL41" i="35"/>
  <c r="FK41" i="35"/>
  <c r="FJ41" i="35"/>
  <c r="FI41" i="35"/>
  <c r="FH41" i="35"/>
  <c r="FG41" i="35"/>
  <c r="FF41" i="35"/>
  <c r="FD41" i="35"/>
  <c r="FC41" i="35"/>
  <c r="FB41" i="35"/>
  <c r="FA41" i="35"/>
  <c r="EZ41" i="35"/>
  <c r="EY41" i="35"/>
  <c r="EX41" i="35"/>
  <c r="EW41" i="35"/>
  <c r="EV41" i="35"/>
  <c r="EU41" i="35"/>
  <c r="ET41" i="35"/>
  <c r="ES41" i="35"/>
  <c r="ER41" i="35"/>
  <c r="EQ41" i="35"/>
  <c r="EP41" i="35"/>
  <c r="EO41" i="35"/>
  <c r="EN41" i="35"/>
  <c r="EM41" i="35"/>
  <c r="EL41" i="35"/>
  <c r="EK41" i="35"/>
  <c r="EJ41" i="35"/>
  <c r="EI41" i="35"/>
  <c r="EH41" i="35"/>
  <c r="EG41" i="35"/>
  <c r="EF41" i="35"/>
  <c r="EE41" i="35"/>
  <c r="ED41" i="35"/>
  <c r="EC41" i="35"/>
  <c r="EB41" i="35"/>
  <c r="EA41" i="35"/>
  <c r="DZ41" i="35"/>
  <c r="DY41" i="35"/>
  <c r="DX41" i="35"/>
  <c r="DW41" i="35"/>
  <c r="DV41" i="35"/>
  <c r="DU41" i="35"/>
  <c r="DT41" i="35"/>
  <c r="DS41" i="35"/>
  <c r="DR41" i="35"/>
  <c r="DQ41" i="35"/>
  <c r="DP41" i="35"/>
  <c r="DO41" i="35"/>
  <c r="DN41" i="35"/>
  <c r="DM41" i="35"/>
  <c r="DL41" i="35"/>
  <c r="DK41" i="35"/>
  <c r="DJ41" i="35"/>
  <c r="DI41" i="35"/>
  <c r="DH41" i="35"/>
  <c r="DG41" i="35"/>
  <c r="CZ41" i="35"/>
  <c r="CY41" i="35"/>
  <c r="CX41" i="35"/>
  <c r="CW41" i="35"/>
  <c r="CV41" i="35"/>
  <c r="CU41" i="35"/>
  <c r="CT41" i="35"/>
  <c r="CS41" i="35"/>
  <c r="CR41" i="35"/>
  <c r="CQ41" i="35"/>
  <c r="CP41" i="35"/>
  <c r="CO41" i="35"/>
  <c r="CN41" i="35"/>
  <c r="CM41" i="35"/>
  <c r="CL41" i="35"/>
  <c r="CK41" i="35"/>
  <c r="CJ41" i="35"/>
  <c r="CI41" i="35"/>
  <c r="CH41" i="35"/>
  <c r="CG41" i="35"/>
  <c r="CF41" i="35"/>
  <c r="CE41" i="35"/>
  <c r="CD41" i="35"/>
  <c r="CC41" i="35"/>
  <c r="CB41" i="35"/>
  <c r="CA41" i="35"/>
  <c r="BZ41" i="35"/>
  <c r="BY41" i="35"/>
  <c r="BX41" i="35"/>
  <c r="BW41" i="35"/>
  <c r="BP41" i="35"/>
  <c r="BO41" i="35"/>
  <c r="BN41" i="35"/>
  <c r="BM41" i="35"/>
  <c r="BL41" i="35"/>
  <c r="BK41" i="35"/>
  <c r="BJ41" i="35"/>
  <c r="BI41" i="35"/>
  <c r="BH41" i="35"/>
  <c r="BG41" i="35"/>
  <c r="BF41" i="35"/>
  <c r="BE41" i="35"/>
  <c r="BC41" i="35"/>
  <c r="BB41" i="35"/>
  <c r="BA41" i="35"/>
  <c r="AZ41" i="35"/>
  <c r="AY41" i="35"/>
  <c r="AW41" i="35"/>
  <c r="AV41" i="35"/>
  <c r="AU41" i="35"/>
  <c r="AS41" i="35"/>
  <c r="AR41" i="35"/>
  <c r="AQ41" i="35"/>
  <c r="AO41" i="35"/>
  <c r="AN41" i="35"/>
  <c r="AM41" i="35"/>
  <c r="AL41" i="35"/>
  <c r="AJ41" i="35"/>
  <c r="AI41" i="35"/>
  <c r="AH41" i="35"/>
  <c r="AE41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K41" i="35"/>
  <c r="J41" i="35"/>
  <c r="F41" i="35"/>
  <c r="HK40" i="35"/>
  <c r="HJ40" i="35"/>
  <c r="HI40" i="35"/>
  <c r="HH40" i="35"/>
  <c r="HF40" i="35"/>
  <c r="HE40" i="35"/>
  <c r="HD40" i="35"/>
  <c r="HC40" i="35"/>
  <c r="HA40" i="35"/>
  <c r="GZ40" i="35"/>
  <c r="GY40" i="35"/>
  <c r="GX40" i="35"/>
  <c r="GW40" i="35"/>
  <c r="GV40" i="35"/>
  <c r="GU40" i="35"/>
  <c r="GT40" i="35"/>
  <c r="GS40" i="35"/>
  <c r="GR40" i="35"/>
  <c r="GQ40" i="35"/>
  <c r="GP40" i="35"/>
  <c r="GO40" i="35"/>
  <c r="GN40" i="35"/>
  <c r="GM40" i="35"/>
  <c r="GL40" i="35"/>
  <c r="GK40" i="35"/>
  <c r="GJ40" i="35"/>
  <c r="GI40" i="35"/>
  <c r="GG40" i="35"/>
  <c r="GF40" i="35"/>
  <c r="GE40" i="35"/>
  <c r="GD40" i="35"/>
  <c r="GC40" i="35"/>
  <c r="GB40" i="35"/>
  <c r="GA40" i="35"/>
  <c r="FZ40" i="35"/>
  <c r="FY40" i="35"/>
  <c r="FX40" i="35"/>
  <c r="FW40" i="35"/>
  <c r="FV40" i="35"/>
  <c r="FU40" i="35"/>
  <c r="FT40" i="35"/>
  <c r="FS40" i="35"/>
  <c r="FR40" i="35"/>
  <c r="FQ40" i="35"/>
  <c r="FP40" i="35"/>
  <c r="FO40" i="35"/>
  <c r="FN40" i="35"/>
  <c r="FM40" i="35"/>
  <c r="FL40" i="35"/>
  <c r="FK40" i="35"/>
  <c r="FJ40" i="35"/>
  <c r="FI40" i="35"/>
  <c r="FH40" i="35"/>
  <c r="FG40" i="35"/>
  <c r="FF40" i="35"/>
  <c r="FD40" i="35"/>
  <c r="FC40" i="35"/>
  <c r="FB40" i="35"/>
  <c r="FA40" i="35"/>
  <c r="EZ40" i="35"/>
  <c r="EY40" i="35"/>
  <c r="EX40" i="35"/>
  <c r="EW40" i="35"/>
  <c r="EV40" i="35"/>
  <c r="EU40" i="35"/>
  <c r="ET40" i="35"/>
  <c r="ES40" i="35"/>
  <c r="ER40" i="35"/>
  <c r="EQ40" i="35"/>
  <c r="EP40" i="35"/>
  <c r="EO40" i="35"/>
  <c r="EN40" i="35"/>
  <c r="EM40" i="35"/>
  <c r="EL40" i="35"/>
  <c r="EK40" i="35"/>
  <c r="EJ40" i="35"/>
  <c r="EI40" i="35"/>
  <c r="EH40" i="35"/>
  <c r="EG40" i="35"/>
  <c r="EF40" i="35"/>
  <c r="EE40" i="35"/>
  <c r="ED40" i="35"/>
  <c r="EC40" i="35"/>
  <c r="EB40" i="35"/>
  <c r="EA40" i="35"/>
  <c r="DZ40" i="35"/>
  <c r="DY40" i="35"/>
  <c r="DX40" i="35"/>
  <c r="DW40" i="35"/>
  <c r="DV40" i="35"/>
  <c r="DU40" i="35"/>
  <c r="DT40" i="35"/>
  <c r="DS40" i="35"/>
  <c r="DR40" i="35"/>
  <c r="DQ40" i="35"/>
  <c r="DP40" i="35"/>
  <c r="DO40" i="35"/>
  <c r="DN40" i="35"/>
  <c r="DM40" i="35"/>
  <c r="DL40" i="35"/>
  <c r="DK40" i="35"/>
  <c r="DJ40" i="35"/>
  <c r="DI40" i="35"/>
  <c r="DH40" i="35"/>
  <c r="DG40" i="35"/>
  <c r="CZ40" i="35"/>
  <c r="CY40" i="35"/>
  <c r="CX40" i="35"/>
  <c r="CW40" i="35"/>
  <c r="CV40" i="35"/>
  <c r="CU40" i="35"/>
  <c r="CT40" i="35"/>
  <c r="CS40" i="35"/>
  <c r="CR40" i="35"/>
  <c r="CQ40" i="35"/>
  <c r="CP40" i="35"/>
  <c r="CO40" i="35"/>
  <c r="CN40" i="35"/>
  <c r="CM40" i="35"/>
  <c r="CL40" i="35"/>
  <c r="CK40" i="35"/>
  <c r="CJ40" i="35"/>
  <c r="CI40" i="35"/>
  <c r="CH40" i="35"/>
  <c r="CG40" i="35"/>
  <c r="CF40" i="35"/>
  <c r="CE40" i="35"/>
  <c r="CD40" i="35"/>
  <c r="CC40" i="35"/>
  <c r="CB40" i="35"/>
  <c r="CA40" i="35"/>
  <c r="BZ40" i="35"/>
  <c r="BY40" i="35"/>
  <c r="BX40" i="35"/>
  <c r="BW40" i="35"/>
  <c r="BP40" i="35"/>
  <c r="BO40" i="35"/>
  <c r="BN40" i="35"/>
  <c r="BM40" i="35"/>
  <c r="BL40" i="35"/>
  <c r="BK40" i="35"/>
  <c r="BJ40" i="35"/>
  <c r="BI40" i="35"/>
  <c r="BH40" i="35"/>
  <c r="BG40" i="35"/>
  <c r="BF40" i="35"/>
  <c r="BE40" i="35"/>
  <c r="BC40" i="35"/>
  <c r="BB40" i="35"/>
  <c r="BA40" i="35"/>
  <c r="AZ40" i="35"/>
  <c r="AY40" i="35"/>
  <c r="AW40" i="35"/>
  <c r="AV40" i="35"/>
  <c r="AU40" i="35"/>
  <c r="AS40" i="35"/>
  <c r="AR40" i="35"/>
  <c r="AQ40" i="35"/>
  <c r="AO40" i="35"/>
  <c r="AN40" i="35"/>
  <c r="AM40" i="35"/>
  <c r="AL40" i="35"/>
  <c r="AJ40" i="35"/>
  <c r="AI40" i="35"/>
  <c r="AH40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K40" i="35"/>
  <c r="J40" i="35"/>
  <c r="F40" i="35"/>
  <c r="HK39" i="35"/>
  <c r="HJ39" i="35"/>
  <c r="HI39" i="35"/>
  <c r="HH39" i="35"/>
  <c r="HF39" i="35"/>
  <c r="HE39" i="35"/>
  <c r="HD39" i="35"/>
  <c r="HC39" i="35"/>
  <c r="HA39" i="35"/>
  <c r="GZ39" i="35"/>
  <c r="GY39" i="35"/>
  <c r="GX39" i="35"/>
  <c r="GW39" i="35"/>
  <c r="GV39" i="35"/>
  <c r="GU39" i="35"/>
  <c r="GT39" i="35"/>
  <c r="GS39" i="35"/>
  <c r="GR39" i="35"/>
  <c r="GQ39" i="35"/>
  <c r="GP39" i="35"/>
  <c r="GO39" i="35"/>
  <c r="GN39" i="35"/>
  <c r="GM39" i="35"/>
  <c r="GL39" i="35"/>
  <c r="GK39" i="35"/>
  <c r="GJ39" i="35"/>
  <c r="GI39" i="35"/>
  <c r="GG39" i="35"/>
  <c r="GF39" i="35"/>
  <c r="GE39" i="35"/>
  <c r="GD39" i="35"/>
  <c r="GC39" i="35"/>
  <c r="GB39" i="35"/>
  <c r="GA39" i="35"/>
  <c r="FZ39" i="35"/>
  <c r="FY39" i="35"/>
  <c r="FX39" i="35"/>
  <c r="FW39" i="35"/>
  <c r="FV39" i="35"/>
  <c r="FU39" i="35"/>
  <c r="FT39" i="35"/>
  <c r="FS39" i="35"/>
  <c r="FR39" i="35"/>
  <c r="FQ39" i="35"/>
  <c r="FP39" i="35"/>
  <c r="FO39" i="35"/>
  <c r="FN39" i="35"/>
  <c r="FM39" i="35"/>
  <c r="FL39" i="35"/>
  <c r="FK39" i="35"/>
  <c r="FJ39" i="35"/>
  <c r="FI39" i="35"/>
  <c r="FH39" i="35"/>
  <c r="FG39" i="35"/>
  <c r="FF39" i="35"/>
  <c r="FD39" i="35"/>
  <c r="FC39" i="35"/>
  <c r="FB39" i="35"/>
  <c r="FA39" i="35"/>
  <c r="EZ39" i="35"/>
  <c r="EY39" i="35"/>
  <c r="EX39" i="35"/>
  <c r="EW39" i="35"/>
  <c r="EV39" i="35"/>
  <c r="EU39" i="35"/>
  <c r="ET39" i="35"/>
  <c r="ES39" i="35"/>
  <c r="ER39" i="35"/>
  <c r="EQ39" i="35"/>
  <c r="EP39" i="35"/>
  <c r="EO39" i="35"/>
  <c r="EN39" i="35"/>
  <c r="EM39" i="35"/>
  <c r="EL39" i="35"/>
  <c r="EK39" i="35"/>
  <c r="EJ39" i="35"/>
  <c r="EI39" i="35"/>
  <c r="EH39" i="35"/>
  <c r="EG39" i="35"/>
  <c r="EF39" i="35"/>
  <c r="EE39" i="35"/>
  <c r="ED39" i="35"/>
  <c r="EC39" i="35"/>
  <c r="EB39" i="35"/>
  <c r="EA39" i="35"/>
  <c r="DZ39" i="35"/>
  <c r="DY39" i="35"/>
  <c r="DX39" i="35"/>
  <c r="DW39" i="35"/>
  <c r="DV39" i="35"/>
  <c r="DU39" i="35"/>
  <c r="DT39" i="35"/>
  <c r="DS39" i="35"/>
  <c r="DR39" i="35"/>
  <c r="DQ39" i="35"/>
  <c r="DP39" i="35"/>
  <c r="DO39" i="35"/>
  <c r="DN39" i="35"/>
  <c r="DM39" i="35"/>
  <c r="DL39" i="35"/>
  <c r="DK39" i="35"/>
  <c r="DJ39" i="35"/>
  <c r="DI39" i="35"/>
  <c r="DH39" i="35"/>
  <c r="DG39" i="35"/>
  <c r="CZ39" i="35"/>
  <c r="CY39" i="35"/>
  <c r="CX39" i="35"/>
  <c r="CW39" i="35"/>
  <c r="CV39" i="35"/>
  <c r="CU39" i="35"/>
  <c r="CT39" i="35"/>
  <c r="CS39" i="35"/>
  <c r="CR39" i="35"/>
  <c r="CQ39" i="35"/>
  <c r="CP39" i="35"/>
  <c r="CO39" i="35"/>
  <c r="CN39" i="35"/>
  <c r="CM39" i="35"/>
  <c r="CL39" i="35"/>
  <c r="CK39" i="35"/>
  <c r="CJ39" i="35"/>
  <c r="CI39" i="35"/>
  <c r="CH39" i="35"/>
  <c r="CG39" i="35"/>
  <c r="CF39" i="35"/>
  <c r="CE39" i="35"/>
  <c r="CD39" i="35"/>
  <c r="CC39" i="35"/>
  <c r="CB39" i="35"/>
  <c r="CA39" i="35"/>
  <c r="BZ39" i="35"/>
  <c r="BY39" i="35"/>
  <c r="BX39" i="35"/>
  <c r="BW39" i="35"/>
  <c r="BP39" i="35"/>
  <c r="BO39" i="35"/>
  <c r="BN39" i="35"/>
  <c r="BM39" i="35"/>
  <c r="BL39" i="35"/>
  <c r="BK39" i="35"/>
  <c r="BJ39" i="35"/>
  <c r="BI39" i="35"/>
  <c r="BH39" i="35"/>
  <c r="BG39" i="35"/>
  <c r="BF39" i="35"/>
  <c r="BE39" i="35"/>
  <c r="BC39" i="35"/>
  <c r="BB39" i="35"/>
  <c r="BA39" i="35"/>
  <c r="AZ39" i="35"/>
  <c r="AY39" i="35"/>
  <c r="AW39" i="35"/>
  <c r="AV39" i="35"/>
  <c r="AU39" i="35"/>
  <c r="AS39" i="35"/>
  <c r="AR39" i="35"/>
  <c r="AQ39" i="35"/>
  <c r="AO39" i="35"/>
  <c r="AN39" i="35"/>
  <c r="AM39" i="35"/>
  <c r="AL39" i="35"/>
  <c r="AJ39" i="35"/>
  <c r="AI39" i="35"/>
  <c r="AH39" i="35"/>
  <c r="AE39" i="35"/>
  <c r="AD39" i="35"/>
  <c r="AC39" i="35"/>
  <c r="AB39" i="35"/>
  <c r="AA39" i="35"/>
  <c r="Z39" i="35"/>
  <c r="Y39" i="35"/>
  <c r="X39" i="35"/>
  <c r="W39" i="35"/>
  <c r="V39" i="35"/>
  <c r="U39" i="35"/>
  <c r="T39" i="35"/>
  <c r="S39" i="35"/>
  <c r="R39" i="35"/>
  <c r="Q39" i="35"/>
  <c r="P39" i="35"/>
  <c r="O39" i="35"/>
  <c r="N39" i="35"/>
  <c r="K39" i="35"/>
  <c r="J39" i="35"/>
  <c r="F39" i="35"/>
  <c r="HK38" i="35"/>
  <c r="HJ38" i="35"/>
  <c r="HI38" i="35"/>
  <c r="HH38" i="35"/>
  <c r="HF38" i="35"/>
  <c r="HE38" i="35"/>
  <c r="HD38" i="35"/>
  <c r="HC38" i="35"/>
  <c r="HA38" i="35"/>
  <c r="GZ38" i="35"/>
  <c r="GY38" i="35"/>
  <c r="GX38" i="35"/>
  <c r="GW38" i="35"/>
  <c r="GV38" i="35"/>
  <c r="GU38" i="35"/>
  <c r="GT38" i="35"/>
  <c r="GS38" i="35"/>
  <c r="GR38" i="35"/>
  <c r="GQ38" i="35"/>
  <c r="GP38" i="35"/>
  <c r="GO38" i="35"/>
  <c r="GN38" i="35"/>
  <c r="GM38" i="35"/>
  <c r="GL38" i="35"/>
  <c r="GK38" i="35"/>
  <c r="GJ38" i="35"/>
  <c r="GI38" i="35"/>
  <c r="GG38" i="35"/>
  <c r="GF38" i="35"/>
  <c r="GE38" i="35"/>
  <c r="GD38" i="35"/>
  <c r="GC38" i="35"/>
  <c r="GB38" i="35"/>
  <c r="GA38" i="35"/>
  <c r="FZ38" i="35"/>
  <c r="FY38" i="35"/>
  <c r="FX38" i="35"/>
  <c r="FW38" i="35"/>
  <c r="FV38" i="35"/>
  <c r="FU38" i="35"/>
  <c r="FT38" i="35"/>
  <c r="FS38" i="35"/>
  <c r="FR38" i="35"/>
  <c r="FQ38" i="35"/>
  <c r="FP38" i="35"/>
  <c r="FO38" i="35"/>
  <c r="FN38" i="35"/>
  <c r="FM38" i="35"/>
  <c r="FL38" i="35"/>
  <c r="FK38" i="35"/>
  <c r="FJ38" i="35"/>
  <c r="FI38" i="35"/>
  <c r="FH38" i="35"/>
  <c r="FG38" i="35"/>
  <c r="FF38" i="35"/>
  <c r="FD38" i="35"/>
  <c r="FC38" i="35"/>
  <c r="FB38" i="35"/>
  <c r="FA38" i="35"/>
  <c r="EZ38" i="35"/>
  <c r="EY38" i="35"/>
  <c r="EX38" i="35"/>
  <c r="EW38" i="35"/>
  <c r="EV38" i="35"/>
  <c r="EU38" i="35"/>
  <c r="ET38" i="35"/>
  <c r="ES38" i="35"/>
  <c r="ER38" i="35"/>
  <c r="EQ38" i="35"/>
  <c r="EP38" i="35"/>
  <c r="EO38" i="35"/>
  <c r="EN38" i="35"/>
  <c r="EM38" i="35"/>
  <c r="EL38" i="35"/>
  <c r="EK38" i="35"/>
  <c r="EJ38" i="35"/>
  <c r="EI38" i="35"/>
  <c r="EH38" i="35"/>
  <c r="EG38" i="35"/>
  <c r="EF38" i="35"/>
  <c r="EE38" i="35"/>
  <c r="ED38" i="35"/>
  <c r="EC38" i="35"/>
  <c r="EB38" i="35"/>
  <c r="EA38" i="35"/>
  <c r="DZ38" i="35"/>
  <c r="DY38" i="35"/>
  <c r="DX38" i="35"/>
  <c r="DW38" i="35"/>
  <c r="DV38" i="35"/>
  <c r="DU38" i="35"/>
  <c r="DT38" i="35"/>
  <c r="DS38" i="35"/>
  <c r="DR38" i="35"/>
  <c r="DQ38" i="35"/>
  <c r="DP38" i="35"/>
  <c r="DO38" i="35"/>
  <c r="DN38" i="35"/>
  <c r="DM38" i="35"/>
  <c r="DL38" i="35"/>
  <c r="DK38" i="35"/>
  <c r="DJ38" i="35"/>
  <c r="DI38" i="35"/>
  <c r="DH38" i="35"/>
  <c r="DG38" i="35"/>
  <c r="CZ38" i="35"/>
  <c r="CY38" i="35"/>
  <c r="CX38" i="35"/>
  <c r="CW38" i="35"/>
  <c r="CV38" i="35"/>
  <c r="CU38" i="35"/>
  <c r="CT38" i="35"/>
  <c r="CS38" i="35"/>
  <c r="CR38" i="35"/>
  <c r="CQ38" i="35"/>
  <c r="CP38" i="35"/>
  <c r="CO38" i="35"/>
  <c r="CN38" i="35"/>
  <c r="CM38" i="35"/>
  <c r="CL38" i="35"/>
  <c r="CK38" i="35"/>
  <c r="CJ38" i="35"/>
  <c r="CI38" i="35"/>
  <c r="CH38" i="35"/>
  <c r="CG38" i="35"/>
  <c r="CF38" i="35"/>
  <c r="CE38" i="35"/>
  <c r="CD38" i="35"/>
  <c r="CC38" i="35"/>
  <c r="CB38" i="35"/>
  <c r="CA38" i="35"/>
  <c r="BZ38" i="35"/>
  <c r="BY38" i="35"/>
  <c r="BX38" i="35"/>
  <c r="BW38" i="35"/>
  <c r="BP38" i="35"/>
  <c r="BO38" i="35"/>
  <c r="BN38" i="35"/>
  <c r="BM38" i="35"/>
  <c r="BL38" i="35"/>
  <c r="BK38" i="35"/>
  <c r="BJ38" i="35"/>
  <c r="BI38" i="35"/>
  <c r="BH38" i="35"/>
  <c r="BG38" i="35"/>
  <c r="BF38" i="35"/>
  <c r="BE38" i="35"/>
  <c r="BC38" i="35"/>
  <c r="BB38" i="35"/>
  <c r="BA38" i="35"/>
  <c r="AZ38" i="35"/>
  <c r="AY38" i="35"/>
  <c r="AW38" i="35"/>
  <c r="AV38" i="35"/>
  <c r="AU38" i="35"/>
  <c r="AS38" i="35"/>
  <c r="AR38" i="35"/>
  <c r="AQ38" i="35"/>
  <c r="AO38" i="35"/>
  <c r="AN38" i="35"/>
  <c r="AM38" i="35"/>
  <c r="AL38" i="35"/>
  <c r="AJ38" i="35"/>
  <c r="AI38" i="35"/>
  <c r="AH38" i="35"/>
  <c r="AE38" i="35"/>
  <c r="AD38" i="35"/>
  <c r="AC38" i="35"/>
  <c r="AB38" i="35"/>
  <c r="AA38" i="35"/>
  <c r="Z38" i="35"/>
  <c r="Y38" i="35"/>
  <c r="X38" i="35"/>
  <c r="W38" i="35"/>
  <c r="V38" i="35"/>
  <c r="U38" i="35"/>
  <c r="T38" i="35"/>
  <c r="S38" i="35"/>
  <c r="R38" i="35"/>
  <c r="Q38" i="35"/>
  <c r="P38" i="35"/>
  <c r="O38" i="35"/>
  <c r="N38" i="35"/>
  <c r="K38" i="35"/>
  <c r="J38" i="35"/>
  <c r="F38" i="35"/>
  <c r="HK37" i="35"/>
  <c r="HJ37" i="35"/>
  <c r="HI37" i="35"/>
  <c r="HH37" i="35"/>
  <c r="HF37" i="35"/>
  <c r="HE37" i="35"/>
  <c r="HD37" i="35"/>
  <c r="HC37" i="35"/>
  <c r="HA37" i="35"/>
  <c r="GZ37" i="35"/>
  <c r="GY37" i="35"/>
  <c r="GX37" i="35"/>
  <c r="GW37" i="35"/>
  <c r="GV37" i="35"/>
  <c r="GU37" i="35"/>
  <c r="GT37" i="35"/>
  <c r="GS37" i="35"/>
  <c r="GR37" i="35"/>
  <c r="GQ37" i="35"/>
  <c r="GP37" i="35"/>
  <c r="GO37" i="35"/>
  <c r="GN37" i="35"/>
  <c r="GM37" i="35"/>
  <c r="GL37" i="35"/>
  <c r="GK37" i="35"/>
  <c r="GJ37" i="35"/>
  <c r="GI37" i="35"/>
  <c r="GG37" i="35"/>
  <c r="GF37" i="35"/>
  <c r="GE37" i="35"/>
  <c r="GD37" i="35"/>
  <c r="GC37" i="35"/>
  <c r="GB37" i="35"/>
  <c r="GA37" i="35"/>
  <c r="FZ37" i="35"/>
  <c r="FY37" i="35"/>
  <c r="FX37" i="35"/>
  <c r="FW37" i="35"/>
  <c r="FV37" i="35"/>
  <c r="FU37" i="35"/>
  <c r="FT37" i="35"/>
  <c r="FS37" i="35"/>
  <c r="FR37" i="35"/>
  <c r="FQ37" i="35"/>
  <c r="FP37" i="35"/>
  <c r="FO37" i="35"/>
  <c r="FN37" i="35"/>
  <c r="FM37" i="35"/>
  <c r="FL37" i="35"/>
  <c r="FK37" i="35"/>
  <c r="FJ37" i="35"/>
  <c r="FI37" i="35"/>
  <c r="FH37" i="35"/>
  <c r="FG37" i="35"/>
  <c r="FF37" i="35"/>
  <c r="FD37" i="35"/>
  <c r="FC37" i="35"/>
  <c r="FB37" i="35"/>
  <c r="FA37" i="35"/>
  <c r="EZ37" i="35"/>
  <c r="EY37" i="35"/>
  <c r="EX37" i="35"/>
  <c r="EW37" i="35"/>
  <c r="EV37" i="35"/>
  <c r="EU37" i="35"/>
  <c r="ET37" i="35"/>
  <c r="ES37" i="35"/>
  <c r="ER37" i="35"/>
  <c r="EQ37" i="35"/>
  <c r="EP37" i="35"/>
  <c r="EO37" i="35"/>
  <c r="EN37" i="35"/>
  <c r="EM37" i="35"/>
  <c r="EL37" i="35"/>
  <c r="EK37" i="35"/>
  <c r="EJ37" i="35"/>
  <c r="EI37" i="35"/>
  <c r="EH37" i="35"/>
  <c r="EG37" i="35"/>
  <c r="EF37" i="35"/>
  <c r="EE37" i="35"/>
  <c r="ED37" i="35"/>
  <c r="EC37" i="35"/>
  <c r="EB37" i="35"/>
  <c r="EA37" i="35"/>
  <c r="DZ37" i="35"/>
  <c r="DY37" i="35"/>
  <c r="DX37" i="35"/>
  <c r="DW37" i="35"/>
  <c r="DV37" i="35"/>
  <c r="DU37" i="35"/>
  <c r="DT37" i="35"/>
  <c r="DS37" i="35"/>
  <c r="DR37" i="35"/>
  <c r="DQ37" i="35"/>
  <c r="DP37" i="35"/>
  <c r="DO37" i="35"/>
  <c r="DN37" i="35"/>
  <c r="DM37" i="35"/>
  <c r="DL37" i="35"/>
  <c r="DK37" i="35"/>
  <c r="DJ37" i="35"/>
  <c r="DI37" i="35"/>
  <c r="DH37" i="35"/>
  <c r="DG37" i="35"/>
  <c r="CZ37" i="35"/>
  <c r="CY37" i="35"/>
  <c r="CX37" i="35"/>
  <c r="CW37" i="35"/>
  <c r="CV37" i="35"/>
  <c r="CU37" i="35"/>
  <c r="CT37" i="35"/>
  <c r="CS37" i="35"/>
  <c r="CR37" i="35"/>
  <c r="CQ37" i="35"/>
  <c r="CP37" i="35"/>
  <c r="CO37" i="35"/>
  <c r="CN37" i="35"/>
  <c r="CM37" i="35"/>
  <c r="CL37" i="35"/>
  <c r="CK37" i="35"/>
  <c r="CJ37" i="35"/>
  <c r="CI37" i="35"/>
  <c r="CH37" i="35"/>
  <c r="CG37" i="35"/>
  <c r="CF37" i="35"/>
  <c r="CE37" i="35"/>
  <c r="CD37" i="35"/>
  <c r="CC37" i="35"/>
  <c r="CB37" i="35"/>
  <c r="CA37" i="35"/>
  <c r="BZ37" i="35"/>
  <c r="BY37" i="35"/>
  <c r="BX37" i="35"/>
  <c r="BW37" i="35"/>
  <c r="BP37" i="35"/>
  <c r="BO37" i="35"/>
  <c r="BN37" i="35"/>
  <c r="BM37" i="35"/>
  <c r="BL37" i="35"/>
  <c r="BK37" i="35"/>
  <c r="BJ37" i="35"/>
  <c r="BI37" i="35"/>
  <c r="BH37" i="35"/>
  <c r="BG37" i="35"/>
  <c r="BF37" i="35"/>
  <c r="BE37" i="35"/>
  <c r="BC37" i="35"/>
  <c r="BB37" i="35"/>
  <c r="BA37" i="35"/>
  <c r="AZ37" i="35"/>
  <c r="AY37" i="35"/>
  <c r="AW37" i="35"/>
  <c r="AV37" i="35"/>
  <c r="AU37" i="35"/>
  <c r="AS37" i="35"/>
  <c r="AR37" i="35"/>
  <c r="AQ37" i="35"/>
  <c r="AO37" i="35"/>
  <c r="AN37" i="35"/>
  <c r="AM37" i="35"/>
  <c r="AL37" i="35"/>
  <c r="AJ37" i="35"/>
  <c r="AI37" i="35"/>
  <c r="AH37" i="35"/>
  <c r="AE37" i="35"/>
  <c r="AD37" i="35"/>
  <c r="AC37" i="35"/>
  <c r="AB37" i="35"/>
  <c r="AA37" i="35"/>
  <c r="Z37" i="35"/>
  <c r="Y37" i="35"/>
  <c r="X37" i="35"/>
  <c r="W37" i="35"/>
  <c r="V37" i="35"/>
  <c r="U37" i="35"/>
  <c r="T37" i="35"/>
  <c r="S37" i="35"/>
  <c r="R37" i="35"/>
  <c r="Q37" i="35"/>
  <c r="P37" i="35"/>
  <c r="O37" i="35"/>
  <c r="N37" i="35"/>
  <c r="K37" i="35"/>
  <c r="J37" i="35"/>
  <c r="F37" i="35"/>
  <c r="K36" i="35"/>
  <c r="F36" i="35"/>
  <c r="HK35" i="35"/>
  <c r="HJ35" i="35"/>
  <c r="HI35" i="35"/>
  <c r="HH35" i="35"/>
  <c r="HF35" i="35"/>
  <c r="HE35" i="35"/>
  <c r="HD35" i="35"/>
  <c r="HC35" i="35"/>
  <c r="HA35" i="35"/>
  <c r="GZ35" i="35"/>
  <c r="GY35" i="35"/>
  <c r="GX35" i="35"/>
  <c r="GW35" i="35"/>
  <c r="GV35" i="35"/>
  <c r="GU35" i="35"/>
  <c r="GT35" i="35"/>
  <c r="GS35" i="35"/>
  <c r="GR35" i="35"/>
  <c r="GQ35" i="35"/>
  <c r="GP35" i="35"/>
  <c r="GO35" i="35"/>
  <c r="GN35" i="35"/>
  <c r="GM35" i="35"/>
  <c r="GL35" i="35"/>
  <c r="GK35" i="35"/>
  <c r="GJ35" i="35"/>
  <c r="GI35" i="35"/>
  <c r="GG35" i="35"/>
  <c r="GF35" i="35"/>
  <c r="GE35" i="35"/>
  <c r="GD35" i="35"/>
  <c r="GC35" i="35"/>
  <c r="GB35" i="35"/>
  <c r="GA35" i="35"/>
  <c r="FZ35" i="35"/>
  <c r="FY35" i="35"/>
  <c r="FX35" i="35"/>
  <c r="FW35" i="35"/>
  <c r="FV35" i="35"/>
  <c r="FU35" i="35"/>
  <c r="FT35" i="35"/>
  <c r="FS35" i="35"/>
  <c r="FR35" i="35"/>
  <c r="FQ35" i="35"/>
  <c r="FP35" i="35"/>
  <c r="FO35" i="35"/>
  <c r="FN35" i="35"/>
  <c r="FM35" i="35"/>
  <c r="FL35" i="35"/>
  <c r="FK35" i="35"/>
  <c r="FJ35" i="35"/>
  <c r="FI35" i="35"/>
  <c r="FH35" i="35"/>
  <c r="FG35" i="35"/>
  <c r="FF35" i="35"/>
  <c r="FD35" i="35"/>
  <c r="FC35" i="35"/>
  <c r="FB35" i="35"/>
  <c r="FA35" i="35"/>
  <c r="EZ35" i="35"/>
  <c r="EY35" i="35"/>
  <c r="EX35" i="35"/>
  <c r="EW35" i="35"/>
  <c r="EV35" i="35"/>
  <c r="EU35" i="35"/>
  <c r="ET35" i="35"/>
  <c r="ES35" i="35"/>
  <c r="ER35" i="35"/>
  <c r="EQ35" i="35"/>
  <c r="EP35" i="35"/>
  <c r="EO35" i="35"/>
  <c r="EN35" i="35"/>
  <c r="EM35" i="35"/>
  <c r="EL35" i="35"/>
  <c r="EK35" i="35"/>
  <c r="EJ35" i="35"/>
  <c r="EI35" i="35"/>
  <c r="EH35" i="35"/>
  <c r="EG35" i="35"/>
  <c r="EF35" i="35"/>
  <c r="EE35" i="35"/>
  <c r="ED35" i="35"/>
  <c r="EC35" i="35"/>
  <c r="EB35" i="35"/>
  <c r="EA35" i="35"/>
  <c r="DZ35" i="35"/>
  <c r="DY35" i="35"/>
  <c r="DX35" i="35"/>
  <c r="DW35" i="35"/>
  <c r="DV35" i="35"/>
  <c r="DU35" i="35"/>
  <c r="DT35" i="35"/>
  <c r="DS35" i="35"/>
  <c r="DR35" i="35"/>
  <c r="DQ35" i="35"/>
  <c r="DP35" i="35"/>
  <c r="DO35" i="35"/>
  <c r="DN35" i="35"/>
  <c r="DM35" i="35"/>
  <c r="DL35" i="35"/>
  <c r="DK35" i="35"/>
  <c r="DJ35" i="35"/>
  <c r="DI35" i="35"/>
  <c r="DH35" i="35"/>
  <c r="DG35" i="35"/>
  <c r="CZ35" i="35"/>
  <c r="CY35" i="35"/>
  <c r="CX35" i="35"/>
  <c r="CW35" i="35"/>
  <c r="CV35" i="35"/>
  <c r="CU35" i="35"/>
  <c r="CT35" i="35"/>
  <c r="CS35" i="35"/>
  <c r="CR35" i="35"/>
  <c r="CQ35" i="35"/>
  <c r="CP35" i="35"/>
  <c r="CO35" i="35"/>
  <c r="CN35" i="35"/>
  <c r="CM35" i="35"/>
  <c r="CL35" i="35"/>
  <c r="CK35" i="35"/>
  <c r="CJ35" i="35"/>
  <c r="CI35" i="35"/>
  <c r="CH35" i="35"/>
  <c r="CG35" i="35"/>
  <c r="CF35" i="35"/>
  <c r="CE35" i="35"/>
  <c r="CD35" i="35"/>
  <c r="CC35" i="35"/>
  <c r="CB35" i="35"/>
  <c r="CA35" i="35"/>
  <c r="BZ35" i="35"/>
  <c r="BY35" i="35"/>
  <c r="BX35" i="35"/>
  <c r="BW35" i="35"/>
  <c r="BP35" i="35"/>
  <c r="BO35" i="35"/>
  <c r="BN35" i="35"/>
  <c r="BM35" i="35"/>
  <c r="BL35" i="35"/>
  <c r="BK35" i="35"/>
  <c r="BJ35" i="35"/>
  <c r="BI35" i="35"/>
  <c r="BH35" i="35"/>
  <c r="BG35" i="35"/>
  <c r="BF35" i="35"/>
  <c r="BE35" i="35"/>
  <c r="BC35" i="35"/>
  <c r="BB35" i="35"/>
  <c r="BA35" i="35"/>
  <c r="AZ35" i="35"/>
  <c r="AY35" i="35"/>
  <c r="AW35" i="35"/>
  <c r="AV35" i="35"/>
  <c r="AU35" i="35"/>
  <c r="AS35" i="35"/>
  <c r="AR35" i="35"/>
  <c r="AQ35" i="35"/>
  <c r="AO35" i="35"/>
  <c r="AN35" i="35"/>
  <c r="AM35" i="35"/>
  <c r="AL35" i="35"/>
  <c r="AJ35" i="35"/>
  <c r="AI35" i="35"/>
  <c r="AH35" i="35"/>
  <c r="AE35" i="35"/>
  <c r="AD35" i="35"/>
  <c r="AC35" i="35"/>
  <c r="AB35" i="35"/>
  <c r="AA35" i="35"/>
  <c r="Z35" i="35"/>
  <c r="Y35" i="35"/>
  <c r="X35" i="35"/>
  <c r="W35" i="35"/>
  <c r="V35" i="35"/>
  <c r="U35" i="35"/>
  <c r="T35" i="35"/>
  <c r="S35" i="35"/>
  <c r="R35" i="35"/>
  <c r="Q35" i="35"/>
  <c r="P35" i="35"/>
  <c r="O35" i="35"/>
  <c r="N35" i="35"/>
  <c r="K35" i="35"/>
  <c r="J35" i="35"/>
  <c r="F35" i="35"/>
  <c r="HK34" i="35"/>
  <c r="HJ34" i="35"/>
  <c r="HI34" i="35"/>
  <c r="HH34" i="35"/>
  <c r="HF34" i="35"/>
  <c r="HE34" i="35"/>
  <c r="HD34" i="35"/>
  <c r="HC34" i="35"/>
  <c r="HA34" i="35"/>
  <c r="GZ34" i="35"/>
  <c r="GY34" i="35"/>
  <c r="GX34" i="35"/>
  <c r="GW34" i="35"/>
  <c r="GV34" i="35"/>
  <c r="GU34" i="35"/>
  <c r="GT34" i="35"/>
  <c r="GS34" i="35"/>
  <c r="GR34" i="35"/>
  <c r="GQ34" i="35"/>
  <c r="GP34" i="35"/>
  <c r="GO34" i="35"/>
  <c r="GN34" i="35"/>
  <c r="GM34" i="35"/>
  <c r="GL34" i="35"/>
  <c r="GK34" i="35"/>
  <c r="GJ34" i="35"/>
  <c r="GI34" i="35"/>
  <c r="GG34" i="35"/>
  <c r="GF34" i="35"/>
  <c r="GE34" i="35"/>
  <c r="GD34" i="35"/>
  <c r="GC34" i="35"/>
  <c r="GB34" i="35"/>
  <c r="GA34" i="35"/>
  <c r="FZ34" i="35"/>
  <c r="FY34" i="35"/>
  <c r="FX34" i="35"/>
  <c r="FW34" i="35"/>
  <c r="FV34" i="35"/>
  <c r="FU34" i="35"/>
  <c r="FT34" i="35"/>
  <c r="FS34" i="35"/>
  <c r="FR34" i="35"/>
  <c r="FQ34" i="35"/>
  <c r="FP34" i="35"/>
  <c r="FO34" i="35"/>
  <c r="FN34" i="35"/>
  <c r="FM34" i="35"/>
  <c r="FL34" i="35"/>
  <c r="FK34" i="35"/>
  <c r="FJ34" i="35"/>
  <c r="FI34" i="35"/>
  <c r="FH34" i="35"/>
  <c r="FG34" i="35"/>
  <c r="FF34" i="35"/>
  <c r="FD34" i="35"/>
  <c r="FC34" i="35"/>
  <c r="FB34" i="35"/>
  <c r="FA34" i="35"/>
  <c r="EZ34" i="35"/>
  <c r="EY34" i="35"/>
  <c r="EX34" i="35"/>
  <c r="EW34" i="35"/>
  <c r="EV34" i="35"/>
  <c r="EU34" i="35"/>
  <c r="ET34" i="35"/>
  <c r="ES34" i="35"/>
  <c r="ER34" i="35"/>
  <c r="EQ34" i="35"/>
  <c r="EP34" i="35"/>
  <c r="EO34" i="35"/>
  <c r="EN34" i="35"/>
  <c r="EM34" i="35"/>
  <c r="EL34" i="35"/>
  <c r="EK34" i="35"/>
  <c r="EJ34" i="35"/>
  <c r="EI34" i="35"/>
  <c r="EH34" i="35"/>
  <c r="EG34" i="35"/>
  <c r="EF34" i="35"/>
  <c r="EE34" i="35"/>
  <c r="ED34" i="35"/>
  <c r="EC34" i="35"/>
  <c r="EB34" i="35"/>
  <c r="EA34" i="35"/>
  <c r="DZ34" i="35"/>
  <c r="DY34" i="35"/>
  <c r="DX34" i="35"/>
  <c r="DW34" i="35"/>
  <c r="DV34" i="35"/>
  <c r="DU34" i="35"/>
  <c r="DT34" i="35"/>
  <c r="DS34" i="35"/>
  <c r="DR34" i="35"/>
  <c r="DQ34" i="35"/>
  <c r="DP34" i="35"/>
  <c r="DO34" i="35"/>
  <c r="DN34" i="35"/>
  <c r="DM34" i="35"/>
  <c r="DL34" i="35"/>
  <c r="DK34" i="35"/>
  <c r="DJ34" i="35"/>
  <c r="DI34" i="35"/>
  <c r="DH34" i="35"/>
  <c r="DG34" i="35"/>
  <c r="CZ34" i="35"/>
  <c r="CY34" i="35"/>
  <c r="CX34" i="35"/>
  <c r="CW34" i="35"/>
  <c r="CV34" i="35"/>
  <c r="CU34" i="35"/>
  <c r="CT34" i="35"/>
  <c r="CS34" i="35"/>
  <c r="CR34" i="35"/>
  <c r="CQ34" i="35"/>
  <c r="CP34" i="35"/>
  <c r="CO34" i="35"/>
  <c r="CN34" i="35"/>
  <c r="CM34" i="35"/>
  <c r="CL34" i="35"/>
  <c r="CK34" i="35"/>
  <c r="CJ34" i="35"/>
  <c r="CI34" i="35"/>
  <c r="CH34" i="35"/>
  <c r="CG34" i="35"/>
  <c r="CF34" i="35"/>
  <c r="CE34" i="35"/>
  <c r="CD34" i="35"/>
  <c r="CC34" i="35"/>
  <c r="CB34" i="35"/>
  <c r="CA34" i="35"/>
  <c r="BZ34" i="35"/>
  <c r="BY34" i="35"/>
  <c r="BX34" i="35"/>
  <c r="BW34" i="35"/>
  <c r="BP34" i="35"/>
  <c r="BO34" i="35"/>
  <c r="BN34" i="35"/>
  <c r="BM34" i="35"/>
  <c r="BL34" i="35"/>
  <c r="BK34" i="35"/>
  <c r="BJ34" i="35"/>
  <c r="BI34" i="35"/>
  <c r="BH34" i="35"/>
  <c r="BG34" i="35"/>
  <c r="BF34" i="35"/>
  <c r="BE34" i="35"/>
  <c r="BC34" i="35"/>
  <c r="BB34" i="35"/>
  <c r="BA34" i="35"/>
  <c r="AZ34" i="35"/>
  <c r="AY34" i="35"/>
  <c r="AW34" i="35"/>
  <c r="AV34" i="35"/>
  <c r="AU34" i="35"/>
  <c r="AS34" i="35"/>
  <c r="AR34" i="35"/>
  <c r="AQ34" i="35"/>
  <c r="AO34" i="35"/>
  <c r="AN34" i="35"/>
  <c r="AM34" i="35"/>
  <c r="AL34" i="35"/>
  <c r="AJ34" i="35"/>
  <c r="AI34" i="35"/>
  <c r="AH34" i="35"/>
  <c r="AE34" i="35"/>
  <c r="AD34" i="35"/>
  <c r="AC34" i="35"/>
  <c r="AB34" i="35"/>
  <c r="AA34" i="35"/>
  <c r="Z34" i="35"/>
  <c r="Y34" i="35"/>
  <c r="X34" i="35"/>
  <c r="W34" i="35"/>
  <c r="V34" i="35"/>
  <c r="U34" i="35"/>
  <c r="T34" i="35"/>
  <c r="S34" i="35"/>
  <c r="R34" i="35"/>
  <c r="Q34" i="35"/>
  <c r="P34" i="35"/>
  <c r="O34" i="35"/>
  <c r="N34" i="35"/>
  <c r="K34" i="35"/>
  <c r="J34" i="35"/>
  <c r="F34" i="35"/>
  <c r="HK33" i="35"/>
  <c r="HJ33" i="35"/>
  <c r="HI33" i="35"/>
  <c r="HH33" i="35"/>
  <c r="HF33" i="35"/>
  <c r="HE33" i="35"/>
  <c r="HD33" i="35"/>
  <c r="HC33" i="35"/>
  <c r="HA33" i="35"/>
  <c r="GZ33" i="35"/>
  <c r="GY33" i="35"/>
  <c r="GX33" i="35"/>
  <c r="GW33" i="35"/>
  <c r="GV33" i="35"/>
  <c r="GU33" i="35"/>
  <c r="GT33" i="35"/>
  <c r="GS33" i="35"/>
  <c r="GR33" i="35"/>
  <c r="GQ33" i="35"/>
  <c r="GP33" i="35"/>
  <c r="GO33" i="35"/>
  <c r="GN33" i="35"/>
  <c r="GM33" i="35"/>
  <c r="GL33" i="35"/>
  <c r="GK33" i="35"/>
  <c r="GJ33" i="35"/>
  <c r="GI33" i="35"/>
  <c r="GG33" i="35"/>
  <c r="GF33" i="35"/>
  <c r="GE33" i="35"/>
  <c r="GD33" i="35"/>
  <c r="GC33" i="35"/>
  <c r="GB33" i="35"/>
  <c r="GA33" i="35"/>
  <c r="FZ33" i="35"/>
  <c r="FY33" i="35"/>
  <c r="FX33" i="35"/>
  <c r="FW33" i="35"/>
  <c r="FV33" i="35"/>
  <c r="FU33" i="35"/>
  <c r="FT33" i="35"/>
  <c r="FS33" i="35"/>
  <c r="FR33" i="35"/>
  <c r="FQ33" i="35"/>
  <c r="FP33" i="35"/>
  <c r="FO33" i="35"/>
  <c r="FN33" i="35"/>
  <c r="FM33" i="35"/>
  <c r="FL33" i="35"/>
  <c r="FK33" i="35"/>
  <c r="FJ33" i="35"/>
  <c r="FI33" i="35"/>
  <c r="FH33" i="35"/>
  <c r="FG33" i="35"/>
  <c r="FF33" i="35"/>
  <c r="FD33" i="35"/>
  <c r="FC33" i="35"/>
  <c r="FB33" i="35"/>
  <c r="FA33" i="35"/>
  <c r="EZ33" i="35"/>
  <c r="EY33" i="35"/>
  <c r="EX33" i="35"/>
  <c r="EW33" i="35"/>
  <c r="EV33" i="35"/>
  <c r="EU33" i="35"/>
  <c r="ET33" i="35"/>
  <c r="ES33" i="35"/>
  <c r="ER33" i="35"/>
  <c r="EQ33" i="35"/>
  <c r="EP33" i="35"/>
  <c r="EO33" i="35"/>
  <c r="EN33" i="35"/>
  <c r="EM33" i="35"/>
  <c r="EL33" i="35"/>
  <c r="EK33" i="35"/>
  <c r="EJ33" i="35"/>
  <c r="EI33" i="35"/>
  <c r="EH33" i="35"/>
  <c r="EG33" i="35"/>
  <c r="EF33" i="35"/>
  <c r="EE33" i="35"/>
  <c r="ED33" i="35"/>
  <c r="EC33" i="35"/>
  <c r="EB33" i="35"/>
  <c r="EA33" i="35"/>
  <c r="DZ33" i="35"/>
  <c r="DY33" i="35"/>
  <c r="DX33" i="35"/>
  <c r="DW33" i="35"/>
  <c r="DV33" i="35"/>
  <c r="DU33" i="35"/>
  <c r="DT33" i="35"/>
  <c r="DS33" i="35"/>
  <c r="DR33" i="35"/>
  <c r="DQ33" i="35"/>
  <c r="DP33" i="35"/>
  <c r="DO33" i="35"/>
  <c r="DN33" i="35"/>
  <c r="DM33" i="35"/>
  <c r="DL33" i="35"/>
  <c r="DK33" i="35"/>
  <c r="DJ33" i="35"/>
  <c r="DI33" i="35"/>
  <c r="DH33" i="35"/>
  <c r="DG33" i="35"/>
  <c r="CZ33" i="35"/>
  <c r="CY33" i="35"/>
  <c r="CX33" i="35"/>
  <c r="CW33" i="35"/>
  <c r="CV33" i="35"/>
  <c r="CU33" i="35"/>
  <c r="CT33" i="35"/>
  <c r="CS33" i="35"/>
  <c r="CR33" i="35"/>
  <c r="CQ33" i="35"/>
  <c r="CP33" i="35"/>
  <c r="CO33" i="35"/>
  <c r="CN33" i="35"/>
  <c r="CM33" i="35"/>
  <c r="CL33" i="35"/>
  <c r="CK33" i="35"/>
  <c r="CJ33" i="35"/>
  <c r="CI33" i="35"/>
  <c r="CH33" i="35"/>
  <c r="CG33" i="35"/>
  <c r="CF33" i="35"/>
  <c r="CE33" i="35"/>
  <c r="CD33" i="35"/>
  <c r="CC33" i="35"/>
  <c r="CB33" i="35"/>
  <c r="CA33" i="35"/>
  <c r="BZ33" i="35"/>
  <c r="BY33" i="35"/>
  <c r="BX33" i="35"/>
  <c r="BW33" i="35"/>
  <c r="BP33" i="35"/>
  <c r="BO33" i="35"/>
  <c r="BN33" i="35"/>
  <c r="BM33" i="35"/>
  <c r="BL33" i="35"/>
  <c r="BK33" i="35"/>
  <c r="BJ33" i="35"/>
  <c r="BI33" i="35"/>
  <c r="BH33" i="35"/>
  <c r="BG33" i="35"/>
  <c r="BF33" i="35"/>
  <c r="BE33" i="35"/>
  <c r="BC33" i="35"/>
  <c r="BB33" i="35"/>
  <c r="BA33" i="35"/>
  <c r="AZ33" i="35"/>
  <c r="AY33" i="35"/>
  <c r="AW33" i="35"/>
  <c r="AV33" i="35"/>
  <c r="AU33" i="35"/>
  <c r="AS33" i="35"/>
  <c r="AR33" i="35"/>
  <c r="AQ33" i="35"/>
  <c r="AO33" i="35"/>
  <c r="AN33" i="35"/>
  <c r="AM33" i="35"/>
  <c r="AL33" i="35"/>
  <c r="AJ33" i="35"/>
  <c r="AI33" i="35"/>
  <c r="AH33" i="35"/>
  <c r="AE33" i="35"/>
  <c r="AD33" i="35"/>
  <c r="AC33" i="35"/>
  <c r="AB33" i="35"/>
  <c r="AA33" i="35"/>
  <c r="Z33" i="35"/>
  <c r="Y33" i="35"/>
  <c r="X33" i="35"/>
  <c r="W33" i="35"/>
  <c r="V33" i="35"/>
  <c r="U33" i="35"/>
  <c r="T33" i="35"/>
  <c r="S33" i="35"/>
  <c r="R33" i="35"/>
  <c r="Q33" i="35"/>
  <c r="P33" i="35"/>
  <c r="O33" i="35"/>
  <c r="N33" i="35"/>
  <c r="K33" i="35"/>
  <c r="J33" i="35"/>
  <c r="F33" i="35"/>
  <c r="HK32" i="35"/>
  <c r="HJ32" i="35"/>
  <c r="HI32" i="35"/>
  <c r="HH32" i="35"/>
  <c r="HF32" i="35"/>
  <c r="HE32" i="35"/>
  <c r="HD32" i="35"/>
  <c r="HC32" i="35"/>
  <c r="HA32" i="35"/>
  <c r="GZ32" i="35"/>
  <c r="GY32" i="35"/>
  <c r="GX32" i="35"/>
  <c r="GW32" i="35"/>
  <c r="GV32" i="35"/>
  <c r="GU32" i="35"/>
  <c r="GT32" i="35"/>
  <c r="GS32" i="35"/>
  <c r="GR32" i="35"/>
  <c r="GQ32" i="35"/>
  <c r="GP32" i="35"/>
  <c r="GO32" i="35"/>
  <c r="GN32" i="35"/>
  <c r="GM32" i="35"/>
  <c r="GL32" i="35"/>
  <c r="GK32" i="35"/>
  <c r="GJ32" i="35"/>
  <c r="GI32" i="35"/>
  <c r="GG32" i="35"/>
  <c r="GF32" i="35"/>
  <c r="GE32" i="35"/>
  <c r="GD32" i="35"/>
  <c r="GC32" i="35"/>
  <c r="GB32" i="35"/>
  <c r="GA32" i="35"/>
  <c r="FZ32" i="35"/>
  <c r="FY32" i="35"/>
  <c r="FX32" i="35"/>
  <c r="FW32" i="35"/>
  <c r="FV32" i="35"/>
  <c r="FU32" i="35"/>
  <c r="FT32" i="35"/>
  <c r="FS32" i="35"/>
  <c r="FR32" i="35"/>
  <c r="FQ32" i="35"/>
  <c r="FP32" i="35"/>
  <c r="FO32" i="35"/>
  <c r="FN32" i="35"/>
  <c r="FM32" i="35"/>
  <c r="FL32" i="35"/>
  <c r="FK32" i="35"/>
  <c r="FJ32" i="35"/>
  <c r="FI32" i="35"/>
  <c r="FH32" i="35"/>
  <c r="FG32" i="35"/>
  <c r="FF32" i="35"/>
  <c r="FD32" i="35"/>
  <c r="FC32" i="35"/>
  <c r="FB32" i="35"/>
  <c r="FA32" i="35"/>
  <c r="EZ32" i="35"/>
  <c r="EY32" i="35"/>
  <c r="EX32" i="35"/>
  <c r="EW32" i="35"/>
  <c r="EV32" i="35"/>
  <c r="EU32" i="35"/>
  <c r="ET32" i="35"/>
  <c r="ES32" i="35"/>
  <c r="ER32" i="35"/>
  <c r="EQ32" i="35"/>
  <c r="EP32" i="35"/>
  <c r="EO32" i="35"/>
  <c r="EN32" i="35"/>
  <c r="EM32" i="35"/>
  <c r="EL32" i="35"/>
  <c r="EK32" i="35"/>
  <c r="EJ32" i="35"/>
  <c r="EI32" i="35"/>
  <c r="EH32" i="35"/>
  <c r="EG32" i="35"/>
  <c r="EF32" i="35"/>
  <c r="EE32" i="35"/>
  <c r="ED32" i="35"/>
  <c r="EC32" i="35"/>
  <c r="EB32" i="35"/>
  <c r="EA32" i="35"/>
  <c r="DZ32" i="35"/>
  <c r="DY32" i="35"/>
  <c r="DX32" i="35"/>
  <c r="DW32" i="35"/>
  <c r="DV32" i="35"/>
  <c r="DU32" i="35"/>
  <c r="DT32" i="35"/>
  <c r="DS32" i="35"/>
  <c r="DR32" i="35"/>
  <c r="DQ32" i="35"/>
  <c r="DP32" i="35"/>
  <c r="DO32" i="35"/>
  <c r="DN32" i="35"/>
  <c r="DM32" i="35"/>
  <c r="DL32" i="35"/>
  <c r="DK32" i="35"/>
  <c r="DJ32" i="35"/>
  <c r="DI32" i="35"/>
  <c r="DH32" i="35"/>
  <c r="DG32" i="35"/>
  <c r="CZ32" i="35"/>
  <c r="CY32" i="35"/>
  <c r="CX32" i="35"/>
  <c r="CW32" i="35"/>
  <c r="CV32" i="35"/>
  <c r="CU32" i="35"/>
  <c r="CT32" i="35"/>
  <c r="CS32" i="35"/>
  <c r="CR32" i="35"/>
  <c r="CQ32" i="35"/>
  <c r="CP32" i="35"/>
  <c r="CO32" i="35"/>
  <c r="CN32" i="35"/>
  <c r="CM32" i="35"/>
  <c r="CL32" i="35"/>
  <c r="CK32" i="35"/>
  <c r="CJ32" i="35"/>
  <c r="CI32" i="35"/>
  <c r="CH32" i="35"/>
  <c r="CG32" i="35"/>
  <c r="CF32" i="35"/>
  <c r="CE32" i="35"/>
  <c r="CD32" i="35"/>
  <c r="CC32" i="35"/>
  <c r="CB32" i="35"/>
  <c r="CA32" i="35"/>
  <c r="BZ32" i="35"/>
  <c r="BY32" i="35"/>
  <c r="BX32" i="35"/>
  <c r="BW32" i="35"/>
  <c r="BP32" i="35"/>
  <c r="BO32" i="35"/>
  <c r="BN32" i="35"/>
  <c r="BM32" i="35"/>
  <c r="BL32" i="35"/>
  <c r="BK32" i="35"/>
  <c r="BJ32" i="35"/>
  <c r="BI32" i="35"/>
  <c r="BH32" i="35"/>
  <c r="BG32" i="35"/>
  <c r="BF32" i="35"/>
  <c r="BE32" i="35"/>
  <c r="BC32" i="35"/>
  <c r="BB32" i="35"/>
  <c r="BA32" i="35"/>
  <c r="AZ32" i="35"/>
  <c r="AY32" i="35"/>
  <c r="AW32" i="35"/>
  <c r="AV32" i="35"/>
  <c r="AU32" i="35"/>
  <c r="AS32" i="35"/>
  <c r="AR32" i="35"/>
  <c r="AQ32" i="35"/>
  <c r="AO32" i="35"/>
  <c r="AN32" i="35"/>
  <c r="AM32" i="35"/>
  <c r="AL32" i="35"/>
  <c r="AJ32" i="35"/>
  <c r="AI32" i="35"/>
  <c r="AH32" i="35"/>
  <c r="AE32" i="35"/>
  <c r="AD32" i="35"/>
  <c r="AC32" i="35"/>
  <c r="AB32" i="35"/>
  <c r="AA32" i="35"/>
  <c r="Z32" i="35"/>
  <c r="Y32" i="35"/>
  <c r="X32" i="35"/>
  <c r="W32" i="35"/>
  <c r="V32" i="35"/>
  <c r="U32" i="35"/>
  <c r="T32" i="35"/>
  <c r="S32" i="35"/>
  <c r="R32" i="35"/>
  <c r="Q32" i="35"/>
  <c r="P32" i="35"/>
  <c r="O32" i="35"/>
  <c r="N32" i="35"/>
  <c r="K32" i="35"/>
  <c r="J32" i="35"/>
  <c r="F32" i="35"/>
  <c r="HK31" i="35"/>
  <c r="HJ31" i="35"/>
  <c r="HI31" i="35"/>
  <c r="HH31" i="35"/>
  <c r="HF31" i="35"/>
  <c r="HE31" i="35"/>
  <c r="HD31" i="35"/>
  <c r="HC31" i="35"/>
  <c r="HA31" i="35"/>
  <c r="GZ31" i="35"/>
  <c r="GY31" i="35"/>
  <c r="GX31" i="35"/>
  <c r="GW31" i="35"/>
  <c r="GV31" i="35"/>
  <c r="GU31" i="35"/>
  <c r="GT31" i="35"/>
  <c r="GS31" i="35"/>
  <c r="GR31" i="35"/>
  <c r="GQ31" i="35"/>
  <c r="GP31" i="35"/>
  <c r="GO31" i="35"/>
  <c r="GN31" i="35"/>
  <c r="GM31" i="35"/>
  <c r="GL31" i="35"/>
  <c r="GK31" i="35"/>
  <c r="GJ31" i="35"/>
  <c r="GI31" i="35"/>
  <c r="GG31" i="35"/>
  <c r="GF31" i="35"/>
  <c r="GE31" i="35"/>
  <c r="GD31" i="35"/>
  <c r="GC31" i="35"/>
  <c r="GB31" i="35"/>
  <c r="GA31" i="35"/>
  <c r="FZ31" i="35"/>
  <c r="FY31" i="35"/>
  <c r="FX31" i="35"/>
  <c r="FW31" i="35"/>
  <c r="FV31" i="35"/>
  <c r="FU31" i="35"/>
  <c r="FT31" i="35"/>
  <c r="FS31" i="35"/>
  <c r="FR31" i="35"/>
  <c r="FQ31" i="35"/>
  <c r="FP31" i="35"/>
  <c r="FO31" i="35"/>
  <c r="FN31" i="35"/>
  <c r="FM31" i="35"/>
  <c r="FL31" i="35"/>
  <c r="FK31" i="35"/>
  <c r="FJ31" i="35"/>
  <c r="FI31" i="35"/>
  <c r="FH31" i="35"/>
  <c r="FG31" i="35"/>
  <c r="FF31" i="35"/>
  <c r="FD31" i="35"/>
  <c r="FC31" i="35"/>
  <c r="FB31" i="35"/>
  <c r="FA31" i="35"/>
  <c r="EZ31" i="35"/>
  <c r="EY31" i="35"/>
  <c r="EX31" i="35"/>
  <c r="EW31" i="35"/>
  <c r="EV31" i="35"/>
  <c r="EU31" i="35"/>
  <c r="ET31" i="35"/>
  <c r="ES31" i="35"/>
  <c r="ER31" i="35"/>
  <c r="EQ31" i="35"/>
  <c r="EP31" i="35"/>
  <c r="EO31" i="35"/>
  <c r="EN31" i="35"/>
  <c r="EM31" i="35"/>
  <c r="EL31" i="35"/>
  <c r="EK31" i="35"/>
  <c r="EJ31" i="35"/>
  <c r="EI31" i="35"/>
  <c r="EH31" i="35"/>
  <c r="EG31" i="35"/>
  <c r="EF31" i="35"/>
  <c r="EE31" i="35"/>
  <c r="ED31" i="35"/>
  <c r="EC31" i="35"/>
  <c r="EB31" i="35"/>
  <c r="EA31" i="35"/>
  <c r="DZ31" i="35"/>
  <c r="DY31" i="35"/>
  <c r="DX31" i="35"/>
  <c r="DW31" i="35"/>
  <c r="DV31" i="35"/>
  <c r="DU31" i="35"/>
  <c r="DT31" i="35"/>
  <c r="DS31" i="35"/>
  <c r="DR31" i="35"/>
  <c r="DQ31" i="35"/>
  <c r="DP31" i="35"/>
  <c r="DO31" i="35"/>
  <c r="DN31" i="35"/>
  <c r="DM31" i="35"/>
  <c r="DL31" i="35"/>
  <c r="DK31" i="35"/>
  <c r="DJ31" i="35"/>
  <c r="DI31" i="35"/>
  <c r="DH31" i="35"/>
  <c r="DG31" i="35"/>
  <c r="CZ31" i="35"/>
  <c r="CY31" i="35"/>
  <c r="CX31" i="35"/>
  <c r="CW31" i="35"/>
  <c r="CV31" i="35"/>
  <c r="CU31" i="35"/>
  <c r="CT31" i="35"/>
  <c r="CS31" i="35"/>
  <c r="CR31" i="35"/>
  <c r="CQ31" i="35"/>
  <c r="CP31" i="35"/>
  <c r="CO31" i="35"/>
  <c r="CN31" i="35"/>
  <c r="CM31" i="35"/>
  <c r="CL31" i="35"/>
  <c r="CK31" i="35"/>
  <c r="CJ31" i="35"/>
  <c r="CI31" i="35"/>
  <c r="CH31" i="35"/>
  <c r="CG31" i="35"/>
  <c r="CF31" i="35"/>
  <c r="CE31" i="35"/>
  <c r="CD31" i="35"/>
  <c r="CC31" i="35"/>
  <c r="CB31" i="35"/>
  <c r="CA31" i="35"/>
  <c r="BZ31" i="35"/>
  <c r="BY31" i="35"/>
  <c r="BX31" i="35"/>
  <c r="BW31" i="35"/>
  <c r="BP31" i="35"/>
  <c r="BO31" i="35"/>
  <c r="BN31" i="35"/>
  <c r="BM31" i="35"/>
  <c r="BL31" i="35"/>
  <c r="BK31" i="35"/>
  <c r="BJ31" i="35"/>
  <c r="BI31" i="35"/>
  <c r="BH31" i="35"/>
  <c r="BG31" i="35"/>
  <c r="BF31" i="35"/>
  <c r="BE31" i="35"/>
  <c r="BC31" i="35"/>
  <c r="BB31" i="35"/>
  <c r="BA31" i="35"/>
  <c r="AZ31" i="35"/>
  <c r="AY31" i="35"/>
  <c r="AW31" i="35"/>
  <c r="AV31" i="35"/>
  <c r="AU31" i="35"/>
  <c r="AS31" i="35"/>
  <c r="AR31" i="35"/>
  <c r="AQ31" i="35"/>
  <c r="AO31" i="35"/>
  <c r="AN31" i="35"/>
  <c r="AM31" i="35"/>
  <c r="AL31" i="35"/>
  <c r="AJ31" i="35"/>
  <c r="AI31" i="35"/>
  <c r="AH31" i="35"/>
  <c r="AE31" i="35"/>
  <c r="AD31" i="35"/>
  <c r="AC31" i="35"/>
  <c r="AB31" i="35"/>
  <c r="AA31" i="35"/>
  <c r="Z31" i="35"/>
  <c r="Y31" i="35"/>
  <c r="X31" i="35"/>
  <c r="W31" i="35"/>
  <c r="V31" i="35"/>
  <c r="U31" i="35"/>
  <c r="T31" i="35"/>
  <c r="S31" i="35"/>
  <c r="R31" i="35"/>
  <c r="Q31" i="35"/>
  <c r="P31" i="35"/>
  <c r="O31" i="35"/>
  <c r="N31" i="35"/>
  <c r="K31" i="35"/>
  <c r="J31" i="35"/>
  <c r="F31" i="35"/>
  <c r="HK30" i="35"/>
  <c r="HJ30" i="35"/>
  <c r="HI30" i="35"/>
  <c r="HH30" i="35"/>
  <c r="HF30" i="35"/>
  <c r="HE30" i="35"/>
  <c r="HD30" i="35"/>
  <c r="HC30" i="35"/>
  <c r="HA30" i="35"/>
  <c r="GZ30" i="35"/>
  <c r="GY30" i="35"/>
  <c r="GX30" i="35"/>
  <c r="GW30" i="35"/>
  <c r="GV30" i="35"/>
  <c r="GU30" i="35"/>
  <c r="GT30" i="35"/>
  <c r="GS30" i="35"/>
  <c r="GR30" i="35"/>
  <c r="GQ30" i="35"/>
  <c r="GP30" i="35"/>
  <c r="GO30" i="35"/>
  <c r="GN30" i="35"/>
  <c r="GM30" i="35"/>
  <c r="GL30" i="35"/>
  <c r="GK30" i="35"/>
  <c r="GJ30" i="35"/>
  <c r="GI30" i="35"/>
  <c r="GG30" i="35"/>
  <c r="GF30" i="35"/>
  <c r="GE30" i="35"/>
  <c r="GD30" i="35"/>
  <c r="GC30" i="35"/>
  <c r="GB30" i="35"/>
  <c r="GA30" i="35"/>
  <c r="FZ30" i="35"/>
  <c r="FY30" i="35"/>
  <c r="FX30" i="35"/>
  <c r="FW30" i="35"/>
  <c r="FV30" i="35"/>
  <c r="FU30" i="35"/>
  <c r="FT30" i="35"/>
  <c r="FS30" i="35"/>
  <c r="FR30" i="35"/>
  <c r="FQ30" i="35"/>
  <c r="FP30" i="35"/>
  <c r="FO30" i="35"/>
  <c r="FN30" i="35"/>
  <c r="FM30" i="35"/>
  <c r="FL30" i="35"/>
  <c r="FK30" i="35"/>
  <c r="FJ30" i="35"/>
  <c r="FI30" i="35"/>
  <c r="FH30" i="35"/>
  <c r="FG30" i="35"/>
  <c r="FF30" i="35"/>
  <c r="FD30" i="35"/>
  <c r="FC30" i="35"/>
  <c r="FB30" i="35"/>
  <c r="FA30" i="35"/>
  <c r="EZ30" i="35"/>
  <c r="EY30" i="35"/>
  <c r="EX30" i="35"/>
  <c r="EW30" i="35"/>
  <c r="EV30" i="35"/>
  <c r="EU30" i="35"/>
  <c r="ET30" i="35"/>
  <c r="ES30" i="35"/>
  <c r="ER30" i="35"/>
  <c r="EQ30" i="35"/>
  <c r="EP30" i="35"/>
  <c r="EO30" i="35"/>
  <c r="EN30" i="35"/>
  <c r="EM30" i="35"/>
  <c r="EL30" i="35"/>
  <c r="EK30" i="35"/>
  <c r="EJ30" i="35"/>
  <c r="EI30" i="35"/>
  <c r="EH30" i="35"/>
  <c r="EG30" i="35"/>
  <c r="EF30" i="35"/>
  <c r="EE30" i="35"/>
  <c r="ED30" i="35"/>
  <c r="EC30" i="35"/>
  <c r="EB30" i="35"/>
  <c r="EA30" i="35"/>
  <c r="DZ30" i="35"/>
  <c r="DY30" i="35"/>
  <c r="DX30" i="35"/>
  <c r="DW30" i="35"/>
  <c r="DV30" i="35"/>
  <c r="DU30" i="35"/>
  <c r="DT30" i="35"/>
  <c r="DS30" i="35"/>
  <c r="DR30" i="35"/>
  <c r="DQ30" i="35"/>
  <c r="DP30" i="35"/>
  <c r="DO30" i="35"/>
  <c r="DN30" i="35"/>
  <c r="DM30" i="35"/>
  <c r="DL30" i="35"/>
  <c r="DK30" i="35"/>
  <c r="DJ30" i="35"/>
  <c r="DI30" i="35"/>
  <c r="DH30" i="35"/>
  <c r="DG30" i="35"/>
  <c r="CZ30" i="35"/>
  <c r="CY30" i="35"/>
  <c r="CX30" i="35"/>
  <c r="CW30" i="35"/>
  <c r="CV30" i="35"/>
  <c r="CU30" i="35"/>
  <c r="CT30" i="35"/>
  <c r="CS30" i="35"/>
  <c r="CR30" i="35"/>
  <c r="CQ30" i="35"/>
  <c r="CP30" i="35"/>
  <c r="CO30" i="35"/>
  <c r="CN30" i="35"/>
  <c r="CM30" i="35"/>
  <c r="CL30" i="35"/>
  <c r="CK30" i="35"/>
  <c r="CJ30" i="35"/>
  <c r="CI30" i="35"/>
  <c r="CH30" i="35"/>
  <c r="CG30" i="35"/>
  <c r="CF30" i="35"/>
  <c r="CE30" i="35"/>
  <c r="CD30" i="35"/>
  <c r="CC30" i="35"/>
  <c r="CB30" i="35"/>
  <c r="CA30" i="35"/>
  <c r="BZ30" i="35"/>
  <c r="BY30" i="35"/>
  <c r="BX30" i="35"/>
  <c r="BW30" i="35"/>
  <c r="BP30" i="35"/>
  <c r="BO30" i="35"/>
  <c r="BN30" i="35"/>
  <c r="BM30" i="35"/>
  <c r="BL30" i="35"/>
  <c r="BK30" i="35"/>
  <c r="BJ30" i="35"/>
  <c r="BI30" i="35"/>
  <c r="BH30" i="35"/>
  <c r="BG30" i="35"/>
  <c r="BF30" i="35"/>
  <c r="BE30" i="35"/>
  <c r="BC30" i="35"/>
  <c r="BB30" i="35"/>
  <c r="BA30" i="35"/>
  <c r="AZ30" i="35"/>
  <c r="AY30" i="35"/>
  <c r="AW30" i="35"/>
  <c r="AV30" i="35"/>
  <c r="AU30" i="35"/>
  <c r="AS30" i="35"/>
  <c r="AR30" i="35"/>
  <c r="AQ30" i="35"/>
  <c r="AO30" i="35"/>
  <c r="AN30" i="35"/>
  <c r="AM30" i="35"/>
  <c r="AL30" i="35"/>
  <c r="AJ30" i="35"/>
  <c r="AI30" i="35"/>
  <c r="AH30" i="35"/>
  <c r="AE30" i="35"/>
  <c r="AD30" i="35"/>
  <c r="AC30" i="35"/>
  <c r="AB30" i="35"/>
  <c r="AA30" i="35"/>
  <c r="Z30" i="35"/>
  <c r="Y30" i="35"/>
  <c r="X30" i="35"/>
  <c r="W30" i="35"/>
  <c r="V30" i="35"/>
  <c r="U30" i="35"/>
  <c r="T30" i="35"/>
  <c r="S30" i="35"/>
  <c r="R30" i="35"/>
  <c r="Q30" i="35"/>
  <c r="P30" i="35"/>
  <c r="O30" i="35"/>
  <c r="N30" i="35"/>
  <c r="K30" i="35"/>
  <c r="J30" i="35"/>
  <c r="F30" i="35"/>
  <c r="HK29" i="35"/>
  <c r="HJ29" i="35"/>
  <c r="HI29" i="35"/>
  <c r="HH29" i="35"/>
  <c r="HF29" i="35"/>
  <c r="HE29" i="35"/>
  <c r="HD29" i="35"/>
  <c r="HC29" i="35"/>
  <c r="HA29" i="35"/>
  <c r="GZ29" i="35"/>
  <c r="GY29" i="35"/>
  <c r="GX29" i="35"/>
  <c r="GW29" i="35"/>
  <c r="GV29" i="35"/>
  <c r="GU29" i="35"/>
  <c r="GT29" i="35"/>
  <c r="GS29" i="35"/>
  <c r="GR29" i="35"/>
  <c r="GQ29" i="35"/>
  <c r="GP29" i="35"/>
  <c r="GO29" i="35"/>
  <c r="GN29" i="35"/>
  <c r="GM29" i="35"/>
  <c r="GL29" i="35"/>
  <c r="GK29" i="35"/>
  <c r="GJ29" i="35"/>
  <c r="GI29" i="35"/>
  <c r="GG29" i="35"/>
  <c r="GF29" i="35"/>
  <c r="GE29" i="35"/>
  <c r="GD29" i="35"/>
  <c r="GC29" i="35"/>
  <c r="GB29" i="35"/>
  <c r="GA29" i="35"/>
  <c r="FZ29" i="35"/>
  <c r="FY29" i="35"/>
  <c r="FX29" i="35"/>
  <c r="FW29" i="35"/>
  <c r="FV29" i="35"/>
  <c r="FU29" i="35"/>
  <c r="FT29" i="35"/>
  <c r="FS29" i="35"/>
  <c r="FR29" i="35"/>
  <c r="FQ29" i="35"/>
  <c r="FP29" i="35"/>
  <c r="FO29" i="35"/>
  <c r="FN29" i="35"/>
  <c r="FM29" i="35"/>
  <c r="FL29" i="35"/>
  <c r="FK29" i="35"/>
  <c r="FJ29" i="35"/>
  <c r="FI29" i="35"/>
  <c r="FH29" i="35"/>
  <c r="FG29" i="35"/>
  <c r="FF29" i="35"/>
  <c r="FD29" i="35"/>
  <c r="FC29" i="35"/>
  <c r="FB29" i="35"/>
  <c r="FA29" i="35"/>
  <c r="EZ29" i="35"/>
  <c r="EY29" i="35"/>
  <c r="EX29" i="35"/>
  <c r="EW29" i="35"/>
  <c r="EV29" i="35"/>
  <c r="EU29" i="35"/>
  <c r="ET29" i="35"/>
  <c r="ES29" i="35"/>
  <c r="ER29" i="35"/>
  <c r="EQ29" i="35"/>
  <c r="EP29" i="35"/>
  <c r="EO29" i="35"/>
  <c r="EN29" i="35"/>
  <c r="EM29" i="35"/>
  <c r="EL29" i="35"/>
  <c r="EK29" i="35"/>
  <c r="EJ29" i="35"/>
  <c r="EI29" i="35"/>
  <c r="EH29" i="35"/>
  <c r="EG29" i="35"/>
  <c r="EF29" i="35"/>
  <c r="EE29" i="35"/>
  <c r="ED29" i="35"/>
  <c r="EC29" i="35"/>
  <c r="EB29" i="35"/>
  <c r="EA29" i="35"/>
  <c r="DZ29" i="35"/>
  <c r="DY29" i="35"/>
  <c r="DX29" i="35"/>
  <c r="DW29" i="35"/>
  <c r="DV29" i="35"/>
  <c r="DU29" i="35"/>
  <c r="DT29" i="35"/>
  <c r="DS29" i="35"/>
  <c r="DR29" i="35"/>
  <c r="DQ29" i="35"/>
  <c r="DP29" i="35"/>
  <c r="DO29" i="35"/>
  <c r="DN29" i="35"/>
  <c r="DM29" i="35"/>
  <c r="DL29" i="35"/>
  <c r="DK29" i="35"/>
  <c r="DJ29" i="35"/>
  <c r="DI29" i="35"/>
  <c r="DH29" i="35"/>
  <c r="DG29" i="35"/>
  <c r="CZ29" i="35"/>
  <c r="CY29" i="35"/>
  <c r="CX29" i="35"/>
  <c r="CW29" i="35"/>
  <c r="CV29" i="35"/>
  <c r="CU29" i="35"/>
  <c r="CT29" i="35"/>
  <c r="CS29" i="35"/>
  <c r="CR29" i="35"/>
  <c r="CQ29" i="35"/>
  <c r="CP29" i="35"/>
  <c r="CO29" i="35"/>
  <c r="CN29" i="35"/>
  <c r="CM29" i="35"/>
  <c r="CL29" i="35"/>
  <c r="CK29" i="35"/>
  <c r="CJ29" i="35"/>
  <c r="CI29" i="35"/>
  <c r="CH29" i="35"/>
  <c r="CG29" i="35"/>
  <c r="CF29" i="35"/>
  <c r="CE29" i="35"/>
  <c r="CD29" i="35"/>
  <c r="CC29" i="35"/>
  <c r="CB29" i="35"/>
  <c r="CA29" i="35"/>
  <c r="BZ29" i="35"/>
  <c r="BY29" i="35"/>
  <c r="BX29" i="35"/>
  <c r="BW29" i="35"/>
  <c r="BP29" i="35"/>
  <c r="BO29" i="35"/>
  <c r="BN29" i="35"/>
  <c r="BM29" i="35"/>
  <c r="BL29" i="35"/>
  <c r="BK29" i="35"/>
  <c r="BJ29" i="35"/>
  <c r="BI29" i="35"/>
  <c r="BH29" i="35"/>
  <c r="BG29" i="35"/>
  <c r="BF29" i="35"/>
  <c r="BE29" i="35"/>
  <c r="BC29" i="35"/>
  <c r="BB29" i="35"/>
  <c r="BA29" i="35"/>
  <c r="AZ29" i="35"/>
  <c r="AY29" i="35"/>
  <c r="AW29" i="35"/>
  <c r="AV29" i="35"/>
  <c r="AU29" i="35"/>
  <c r="AS29" i="35"/>
  <c r="AR29" i="35"/>
  <c r="AQ29" i="35"/>
  <c r="AO29" i="35"/>
  <c r="AN29" i="35"/>
  <c r="AM29" i="35"/>
  <c r="AL29" i="35"/>
  <c r="AJ29" i="35"/>
  <c r="AI29" i="35"/>
  <c r="AH29" i="35"/>
  <c r="AE29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K29" i="35"/>
  <c r="J29" i="35"/>
  <c r="F29" i="35"/>
  <c r="HK28" i="35"/>
  <c r="HJ28" i="35"/>
  <c r="HI28" i="35"/>
  <c r="HH28" i="35"/>
  <c r="HF28" i="35"/>
  <c r="HE28" i="35"/>
  <c r="HD28" i="35"/>
  <c r="HC28" i="35"/>
  <c r="HA28" i="35"/>
  <c r="GZ28" i="35"/>
  <c r="GY28" i="35"/>
  <c r="GX28" i="35"/>
  <c r="GW28" i="35"/>
  <c r="GV28" i="35"/>
  <c r="GU28" i="35"/>
  <c r="GT28" i="35"/>
  <c r="GS28" i="35"/>
  <c r="GR28" i="35"/>
  <c r="GQ28" i="35"/>
  <c r="GP28" i="35"/>
  <c r="GO28" i="35"/>
  <c r="GN28" i="35"/>
  <c r="GM28" i="35"/>
  <c r="GL28" i="35"/>
  <c r="GK28" i="35"/>
  <c r="GJ28" i="35"/>
  <c r="GI28" i="35"/>
  <c r="GG28" i="35"/>
  <c r="GF28" i="35"/>
  <c r="GE28" i="35"/>
  <c r="GD28" i="35"/>
  <c r="GC28" i="35"/>
  <c r="GB28" i="35"/>
  <c r="GA28" i="35"/>
  <c r="FZ28" i="35"/>
  <c r="FY28" i="35"/>
  <c r="FX28" i="35"/>
  <c r="FW28" i="35"/>
  <c r="FV28" i="35"/>
  <c r="FU28" i="35"/>
  <c r="FT28" i="35"/>
  <c r="FS28" i="35"/>
  <c r="FR28" i="35"/>
  <c r="FQ28" i="35"/>
  <c r="FP28" i="35"/>
  <c r="FO28" i="35"/>
  <c r="FN28" i="35"/>
  <c r="FM28" i="35"/>
  <c r="FL28" i="35"/>
  <c r="FK28" i="35"/>
  <c r="FJ28" i="35"/>
  <c r="FI28" i="35"/>
  <c r="FH28" i="35"/>
  <c r="FG28" i="35"/>
  <c r="FF28" i="35"/>
  <c r="FD28" i="35"/>
  <c r="FC28" i="35"/>
  <c r="FB28" i="35"/>
  <c r="FA28" i="35"/>
  <c r="EZ28" i="35"/>
  <c r="EY28" i="35"/>
  <c r="EX28" i="35"/>
  <c r="EW28" i="35"/>
  <c r="EV28" i="35"/>
  <c r="EU28" i="35"/>
  <c r="ET28" i="35"/>
  <c r="ES28" i="35"/>
  <c r="ER28" i="35"/>
  <c r="EQ28" i="35"/>
  <c r="EP28" i="35"/>
  <c r="EO28" i="35"/>
  <c r="EN28" i="35"/>
  <c r="EM28" i="35"/>
  <c r="EL28" i="35"/>
  <c r="EK28" i="35"/>
  <c r="EJ28" i="35"/>
  <c r="EI28" i="35"/>
  <c r="EH28" i="35"/>
  <c r="EG28" i="35"/>
  <c r="EF28" i="35"/>
  <c r="EE28" i="35"/>
  <c r="ED28" i="35"/>
  <c r="EC28" i="35"/>
  <c r="EB28" i="35"/>
  <c r="EA28" i="35"/>
  <c r="DZ28" i="35"/>
  <c r="DY28" i="35"/>
  <c r="DX28" i="35"/>
  <c r="DW28" i="35"/>
  <c r="DV28" i="35"/>
  <c r="DU28" i="35"/>
  <c r="DT28" i="35"/>
  <c r="DS28" i="35"/>
  <c r="DR28" i="35"/>
  <c r="DQ28" i="35"/>
  <c r="DP28" i="35"/>
  <c r="DO28" i="35"/>
  <c r="DN28" i="35"/>
  <c r="DM28" i="35"/>
  <c r="DL28" i="35"/>
  <c r="DK28" i="35"/>
  <c r="DJ28" i="35"/>
  <c r="DI28" i="35"/>
  <c r="DH28" i="35"/>
  <c r="DG28" i="35"/>
  <c r="CZ28" i="35"/>
  <c r="CY28" i="35"/>
  <c r="CX28" i="35"/>
  <c r="CW28" i="35"/>
  <c r="CV28" i="35"/>
  <c r="CU28" i="35"/>
  <c r="CT28" i="35"/>
  <c r="CS28" i="35"/>
  <c r="CR28" i="35"/>
  <c r="CQ28" i="35"/>
  <c r="CP28" i="35"/>
  <c r="CO28" i="35"/>
  <c r="CN28" i="35"/>
  <c r="CM28" i="35"/>
  <c r="CL28" i="35"/>
  <c r="CK28" i="35"/>
  <c r="CJ28" i="35"/>
  <c r="CI28" i="35"/>
  <c r="CH28" i="35"/>
  <c r="CG28" i="35"/>
  <c r="CF28" i="35"/>
  <c r="CE28" i="35"/>
  <c r="CD28" i="35"/>
  <c r="CC28" i="35"/>
  <c r="CB28" i="35"/>
  <c r="CA28" i="35"/>
  <c r="BZ28" i="35"/>
  <c r="BY28" i="35"/>
  <c r="BX28" i="35"/>
  <c r="BW28" i="35"/>
  <c r="BP28" i="35"/>
  <c r="BO28" i="35"/>
  <c r="BN28" i="35"/>
  <c r="BM28" i="35"/>
  <c r="BL28" i="35"/>
  <c r="BK28" i="35"/>
  <c r="BJ28" i="35"/>
  <c r="BI28" i="35"/>
  <c r="BH28" i="35"/>
  <c r="BG28" i="35"/>
  <c r="BF28" i="35"/>
  <c r="BE28" i="35"/>
  <c r="BC28" i="35"/>
  <c r="BB28" i="35"/>
  <c r="BA28" i="35"/>
  <c r="AZ28" i="35"/>
  <c r="AY28" i="35"/>
  <c r="AW28" i="35"/>
  <c r="AV28" i="35"/>
  <c r="AU28" i="35"/>
  <c r="AS28" i="35"/>
  <c r="AR28" i="35"/>
  <c r="AQ28" i="35"/>
  <c r="AO28" i="35"/>
  <c r="AN28" i="35"/>
  <c r="AM28" i="35"/>
  <c r="AL28" i="35"/>
  <c r="AJ28" i="35"/>
  <c r="AI28" i="35"/>
  <c r="AH28" i="35"/>
  <c r="AE28" i="35"/>
  <c r="AD28" i="35"/>
  <c r="AC28" i="35"/>
  <c r="AB28" i="35"/>
  <c r="AA28" i="35"/>
  <c r="Z28" i="35"/>
  <c r="Y28" i="35"/>
  <c r="X28" i="35"/>
  <c r="W28" i="35"/>
  <c r="V28" i="35"/>
  <c r="U28" i="35"/>
  <c r="T28" i="35"/>
  <c r="S28" i="35"/>
  <c r="R28" i="35"/>
  <c r="Q28" i="35"/>
  <c r="P28" i="35"/>
  <c r="O28" i="35"/>
  <c r="N28" i="35"/>
  <c r="K28" i="35"/>
  <c r="J28" i="35"/>
  <c r="F28" i="35"/>
  <c r="HK27" i="35"/>
  <c r="HJ27" i="35"/>
  <c r="HI27" i="35"/>
  <c r="HH27" i="35"/>
  <c r="HF27" i="35"/>
  <c r="HE27" i="35"/>
  <c r="HD27" i="35"/>
  <c r="HC27" i="35"/>
  <c r="HA27" i="35"/>
  <c r="GZ27" i="35"/>
  <c r="GY27" i="35"/>
  <c r="GX27" i="35"/>
  <c r="GW27" i="35"/>
  <c r="GV27" i="35"/>
  <c r="GU27" i="35"/>
  <c r="GT27" i="35"/>
  <c r="GS27" i="35"/>
  <c r="GR27" i="35"/>
  <c r="GQ27" i="35"/>
  <c r="GP27" i="35"/>
  <c r="GO27" i="35"/>
  <c r="GN27" i="35"/>
  <c r="GM27" i="35"/>
  <c r="GL27" i="35"/>
  <c r="GK27" i="35"/>
  <c r="GJ27" i="35"/>
  <c r="GI27" i="35"/>
  <c r="GG27" i="35"/>
  <c r="GF27" i="35"/>
  <c r="GE27" i="35"/>
  <c r="GD27" i="35"/>
  <c r="GC27" i="35"/>
  <c r="GB27" i="35"/>
  <c r="GA27" i="35"/>
  <c r="FZ27" i="35"/>
  <c r="FY27" i="35"/>
  <c r="FX27" i="35"/>
  <c r="FW27" i="35"/>
  <c r="FV27" i="35"/>
  <c r="FU27" i="35"/>
  <c r="FT27" i="35"/>
  <c r="FS27" i="35"/>
  <c r="FR27" i="35"/>
  <c r="FQ27" i="35"/>
  <c r="FP27" i="35"/>
  <c r="FO27" i="35"/>
  <c r="FN27" i="35"/>
  <c r="FM27" i="35"/>
  <c r="FL27" i="35"/>
  <c r="FK27" i="35"/>
  <c r="FJ27" i="35"/>
  <c r="FI27" i="35"/>
  <c r="FH27" i="35"/>
  <c r="FG27" i="35"/>
  <c r="FF27" i="35"/>
  <c r="FD27" i="35"/>
  <c r="FC27" i="35"/>
  <c r="FB27" i="35"/>
  <c r="FA27" i="35"/>
  <c r="EZ27" i="35"/>
  <c r="EY27" i="35"/>
  <c r="EX27" i="35"/>
  <c r="EW27" i="35"/>
  <c r="EV27" i="35"/>
  <c r="EU27" i="35"/>
  <c r="ET27" i="35"/>
  <c r="ES27" i="35"/>
  <c r="ER27" i="35"/>
  <c r="EQ27" i="35"/>
  <c r="EP27" i="35"/>
  <c r="EO27" i="35"/>
  <c r="EN27" i="35"/>
  <c r="EM27" i="35"/>
  <c r="EL27" i="35"/>
  <c r="EK27" i="35"/>
  <c r="EJ27" i="35"/>
  <c r="EI27" i="35"/>
  <c r="EH27" i="35"/>
  <c r="EG27" i="35"/>
  <c r="EF27" i="35"/>
  <c r="EE27" i="35"/>
  <c r="ED27" i="35"/>
  <c r="EC27" i="35"/>
  <c r="EB27" i="35"/>
  <c r="EA27" i="35"/>
  <c r="DZ27" i="35"/>
  <c r="DY27" i="35"/>
  <c r="DX27" i="35"/>
  <c r="DW27" i="35"/>
  <c r="DV27" i="35"/>
  <c r="DU27" i="35"/>
  <c r="DT27" i="35"/>
  <c r="DS27" i="35"/>
  <c r="DR27" i="35"/>
  <c r="DQ27" i="35"/>
  <c r="DP27" i="35"/>
  <c r="DO27" i="35"/>
  <c r="DN27" i="35"/>
  <c r="DM27" i="35"/>
  <c r="DL27" i="35"/>
  <c r="DK27" i="35"/>
  <c r="DJ27" i="35"/>
  <c r="DI27" i="35"/>
  <c r="DH27" i="35"/>
  <c r="DG27" i="35"/>
  <c r="CZ27" i="35"/>
  <c r="CY27" i="35"/>
  <c r="CX27" i="35"/>
  <c r="CW27" i="35"/>
  <c r="CV27" i="35"/>
  <c r="CU27" i="35"/>
  <c r="CT27" i="35"/>
  <c r="CS27" i="35"/>
  <c r="CR27" i="35"/>
  <c r="CQ27" i="35"/>
  <c r="CP27" i="35"/>
  <c r="CO27" i="35"/>
  <c r="CN27" i="35"/>
  <c r="CM27" i="35"/>
  <c r="CL27" i="35"/>
  <c r="CK27" i="35"/>
  <c r="CJ27" i="35"/>
  <c r="CI27" i="35"/>
  <c r="CH27" i="35"/>
  <c r="CG27" i="35"/>
  <c r="CF27" i="35"/>
  <c r="CE27" i="35"/>
  <c r="CD27" i="35"/>
  <c r="CC27" i="35"/>
  <c r="CB27" i="35"/>
  <c r="CA27" i="35"/>
  <c r="BZ27" i="35"/>
  <c r="BY27" i="35"/>
  <c r="BX27" i="35"/>
  <c r="BW27" i="35"/>
  <c r="BP27" i="35"/>
  <c r="BO27" i="35"/>
  <c r="BN27" i="35"/>
  <c r="BM27" i="35"/>
  <c r="BL27" i="35"/>
  <c r="BK27" i="35"/>
  <c r="BJ27" i="35"/>
  <c r="BI27" i="35"/>
  <c r="BH27" i="35"/>
  <c r="BG27" i="35"/>
  <c r="BF27" i="35"/>
  <c r="BE27" i="35"/>
  <c r="BC27" i="35"/>
  <c r="BB27" i="35"/>
  <c r="BA27" i="35"/>
  <c r="AZ27" i="35"/>
  <c r="AY27" i="35"/>
  <c r="AW27" i="35"/>
  <c r="AV27" i="35"/>
  <c r="AU27" i="35"/>
  <c r="AS27" i="35"/>
  <c r="AR27" i="35"/>
  <c r="AQ27" i="35"/>
  <c r="AO27" i="35"/>
  <c r="AN27" i="35"/>
  <c r="AM27" i="35"/>
  <c r="AL27" i="35"/>
  <c r="AJ27" i="35"/>
  <c r="AI27" i="35"/>
  <c r="AH27" i="35"/>
  <c r="AE27" i="35"/>
  <c r="AD27" i="35"/>
  <c r="AC27" i="35"/>
  <c r="AB27" i="35"/>
  <c r="AA27" i="35"/>
  <c r="Z27" i="35"/>
  <c r="Y27" i="35"/>
  <c r="X27" i="35"/>
  <c r="W27" i="35"/>
  <c r="V27" i="35"/>
  <c r="U27" i="35"/>
  <c r="T27" i="35"/>
  <c r="S27" i="35"/>
  <c r="R27" i="35"/>
  <c r="Q27" i="35"/>
  <c r="P27" i="35"/>
  <c r="O27" i="35"/>
  <c r="N27" i="35"/>
  <c r="K27" i="35"/>
  <c r="J27" i="35"/>
  <c r="F27" i="35"/>
  <c r="HK26" i="35"/>
  <c r="HJ26" i="35"/>
  <c r="HI26" i="35"/>
  <c r="HH26" i="35"/>
  <c r="HF26" i="35"/>
  <c r="HE26" i="35"/>
  <c r="HD26" i="35"/>
  <c r="HC26" i="35"/>
  <c r="HA26" i="35"/>
  <c r="GZ26" i="35"/>
  <c r="GY26" i="35"/>
  <c r="GX26" i="35"/>
  <c r="GW26" i="35"/>
  <c r="GV26" i="35"/>
  <c r="GU26" i="35"/>
  <c r="GT26" i="35"/>
  <c r="GS26" i="35"/>
  <c r="GR26" i="35"/>
  <c r="GQ26" i="35"/>
  <c r="GP26" i="35"/>
  <c r="GO26" i="35"/>
  <c r="GN26" i="35"/>
  <c r="GM26" i="35"/>
  <c r="GL26" i="35"/>
  <c r="GK26" i="35"/>
  <c r="GJ26" i="35"/>
  <c r="GI26" i="35"/>
  <c r="GG26" i="35"/>
  <c r="GF26" i="35"/>
  <c r="GE26" i="35"/>
  <c r="GD26" i="35"/>
  <c r="GC26" i="35"/>
  <c r="GB26" i="35"/>
  <c r="GA26" i="35"/>
  <c r="FZ26" i="35"/>
  <c r="FY26" i="35"/>
  <c r="FX26" i="35"/>
  <c r="FW26" i="35"/>
  <c r="FV26" i="35"/>
  <c r="FU26" i="35"/>
  <c r="FT26" i="35"/>
  <c r="FS26" i="35"/>
  <c r="FR26" i="35"/>
  <c r="FQ26" i="35"/>
  <c r="FP26" i="35"/>
  <c r="FO26" i="35"/>
  <c r="FN26" i="35"/>
  <c r="FM26" i="35"/>
  <c r="FL26" i="35"/>
  <c r="FK26" i="35"/>
  <c r="FJ26" i="35"/>
  <c r="FI26" i="35"/>
  <c r="FH26" i="35"/>
  <c r="FG26" i="35"/>
  <c r="FF26" i="35"/>
  <c r="FD26" i="35"/>
  <c r="FC26" i="35"/>
  <c r="FB26" i="35"/>
  <c r="FA26" i="35"/>
  <c r="EZ26" i="35"/>
  <c r="EY26" i="35"/>
  <c r="EX26" i="35"/>
  <c r="EW26" i="35"/>
  <c r="EV26" i="35"/>
  <c r="EU26" i="35"/>
  <c r="ET26" i="35"/>
  <c r="ES26" i="35"/>
  <c r="ER26" i="35"/>
  <c r="EQ26" i="35"/>
  <c r="EP26" i="35"/>
  <c r="EO26" i="35"/>
  <c r="EN26" i="35"/>
  <c r="EM26" i="35"/>
  <c r="EL26" i="35"/>
  <c r="EK26" i="35"/>
  <c r="EJ26" i="35"/>
  <c r="EI26" i="35"/>
  <c r="EH26" i="35"/>
  <c r="EG26" i="35"/>
  <c r="EF26" i="35"/>
  <c r="EE26" i="35"/>
  <c r="ED26" i="35"/>
  <c r="EC26" i="35"/>
  <c r="EB26" i="35"/>
  <c r="EA26" i="35"/>
  <c r="DZ26" i="35"/>
  <c r="DY26" i="35"/>
  <c r="DX26" i="35"/>
  <c r="DW26" i="35"/>
  <c r="DV26" i="35"/>
  <c r="DU26" i="35"/>
  <c r="DT26" i="35"/>
  <c r="DS26" i="35"/>
  <c r="DR26" i="35"/>
  <c r="DQ26" i="35"/>
  <c r="DP26" i="35"/>
  <c r="DO26" i="35"/>
  <c r="DN26" i="35"/>
  <c r="DM26" i="35"/>
  <c r="DL26" i="35"/>
  <c r="DK26" i="35"/>
  <c r="DJ26" i="35"/>
  <c r="DI26" i="35"/>
  <c r="DH26" i="35"/>
  <c r="DG26" i="35"/>
  <c r="CZ26" i="35"/>
  <c r="CY26" i="35"/>
  <c r="CX26" i="35"/>
  <c r="CW26" i="35"/>
  <c r="CV26" i="35"/>
  <c r="CU26" i="35"/>
  <c r="CT26" i="35"/>
  <c r="CS26" i="35"/>
  <c r="CR26" i="35"/>
  <c r="CQ26" i="35"/>
  <c r="CP26" i="35"/>
  <c r="CO26" i="35"/>
  <c r="CN26" i="35"/>
  <c r="CM26" i="35"/>
  <c r="CL26" i="35"/>
  <c r="CK26" i="35"/>
  <c r="CJ26" i="35"/>
  <c r="CI26" i="35"/>
  <c r="CH26" i="35"/>
  <c r="CG26" i="35"/>
  <c r="CF26" i="35"/>
  <c r="CE26" i="35"/>
  <c r="CD26" i="35"/>
  <c r="CC26" i="35"/>
  <c r="CB26" i="35"/>
  <c r="CA26" i="35"/>
  <c r="BZ26" i="35"/>
  <c r="BY26" i="35"/>
  <c r="BX26" i="35"/>
  <c r="BW26" i="35"/>
  <c r="BP26" i="35"/>
  <c r="BO26" i="35"/>
  <c r="BN26" i="35"/>
  <c r="BM26" i="35"/>
  <c r="BL26" i="35"/>
  <c r="BK26" i="35"/>
  <c r="BJ26" i="35"/>
  <c r="BI26" i="35"/>
  <c r="BH26" i="35"/>
  <c r="BG26" i="35"/>
  <c r="BF26" i="35"/>
  <c r="BE26" i="35"/>
  <c r="BC26" i="35"/>
  <c r="BB26" i="35"/>
  <c r="BA26" i="35"/>
  <c r="AZ26" i="35"/>
  <c r="AY26" i="35"/>
  <c r="AW26" i="35"/>
  <c r="AV26" i="35"/>
  <c r="AU26" i="35"/>
  <c r="AS26" i="35"/>
  <c r="AR26" i="35"/>
  <c r="AQ26" i="35"/>
  <c r="AO26" i="35"/>
  <c r="AN26" i="35"/>
  <c r="AM26" i="35"/>
  <c r="AL26" i="35"/>
  <c r="AJ26" i="35"/>
  <c r="AI26" i="35"/>
  <c r="AH26" i="35"/>
  <c r="AE26" i="35"/>
  <c r="AD26" i="35"/>
  <c r="AC26" i="35"/>
  <c r="AB26" i="35"/>
  <c r="AA26" i="35"/>
  <c r="Z26" i="35"/>
  <c r="Y26" i="35"/>
  <c r="X26" i="35"/>
  <c r="W26" i="35"/>
  <c r="V26" i="35"/>
  <c r="U26" i="35"/>
  <c r="T26" i="35"/>
  <c r="S26" i="35"/>
  <c r="R26" i="35"/>
  <c r="Q26" i="35"/>
  <c r="P26" i="35"/>
  <c r="O26" i="35"/>
  <c r="N26" i="35"/>
  <c r="K26" i="35"/>
  <c r="J26" i="35"/>
  <c r="F26" i="35"/>
  <c r="K25" i="35"/>
  <c r="F25" i="35"/>
  <c r="HK24" i="35"/>
  <c r="HJ24" i="35"/>
  <c r="HI24" i="35"/>
  <c r="HH24" i="35"/>
  <c r="HF24" i="35"/>
  <c r="HE24" i="35"/>
  <c r="HD24" i="35"/>
  <c r="HC24" i="35"/>
  <c r="HA24" i="35"/>
  <c r="GZ24" i="35"/>
  <c r="GY24" i="35"/>
  <c r="GX24" i="35"/>
  <c r="GW24" i="35"/>
  <c r="GV24" i="35"/>
  <c r="GU24" i="35"/>
  <c r="GT24" i="35"/>
  <c r="GS24" i="35"/>
  <c r="GR24" i="35"/>
  <c r="GQ24" i="35"/>
  <c r="GP24" i="35"/>
  <c r="GO24" i="35"/>
  <c r="GN24" i="35"/>
  <c r="GM24" i="35"/>
  <c r="GL24" i="35"/>
  <c r="GK24" i="35"/>
  <c r="GJ24" i="35"/>
  <c r="GI24" i="35"/>
  <c r="GG24" i="35"/>
  <c r="GF24" i="35"/>
  <c r="GE24" i="35"/>
  <c r="GD24" i="35"/>
  <c r="GC24" i="35"/>
  <c r="GB24" i="35"/>
  <c r="GA24" i="35"/>
  <c r="FZ24" i="35"/>
  <c r="FY24" i="35"/>
  <c r="FX24" i="35"/>
  <c r="FW24" i="35"/>
  <c r="FV24" i="35"/>
  <c r="FU24" i="35"/>
  <c r="FT24" i="35"/>
  <c r="FS24" i="35"/>
  <c r="FR24" i="35"/>
  <c r="FQ24" i="35"/>
  <c r="FP24" i="35"/>
  <c r="FO24" i="35"/>
  <c r="FN24" i="35"/>
  <c r="FM24" i="35"/>
  <c r="FL24" i="35"/>
  <c r="FK24" i="35"/>
  <c r="FJ24" i="35"/>
  <c r="FI24" i="35"/>
  <c r="FH24" i="35"/>
  <c r="FG24" i="35"/>
  <c r="FF24" i="35"/>
  <c r="FD24" i="35"/>
  <c r="FC24" i="35"/>
  <c r="FB24" i="35"/>
  <c r="FA24" i="35"/>
  <c r="EZ24" i="35"/>
  <c r="EY24" i="35"/>
  <c r="EX24" i="35"/>
  <c r="EW24" i="35"/>
  <c r="EV24" i="35"/>
  <c r="EU24" i="35"/>
  <c r="ET24" i="35"/>
  <c r="ES24" i="35"/>
  <c r="ER24" i="35"/>
  <c r="EQ24" i="35"/>
  <c r="EP24" i="35"/>
  <c r="EO24" i="35"/>
  <c r="EN24" i="35"/>
  <c r="EM24" i="35"/>
  <c r="EL24" i="35"/>
  <c r="EK24" i="35"/>
  <c r="EJ24" i="35"/>
  <c r="EI24" i="35"/>
  <c r="EH24" i="35"/>
  <c r="EG24" i="35"/>
  <c r="EF24" i="35"/>
  <c r="EE24" i="35"/>
  <c r="ED24" i="35"/>
  <c r="EC24" i="35"/>
  <c r="EB24" i="35"/>
  <c r="EA24" i="35"/>
  <c r="DZ24" i="35"/>
  <c r="DY24" i="35"/>
  <c r="DX24" i="35"/>
  <c r="DW24" i="35"/>
  <c r="DV24" i="35"/>
  <c r="DU24" i="35"/>
  <c r="DT24" i="35"/>
  <c r="DS24" i="35"/>
  <c r="DR24" i="35"/>
  <c r="DQ24" i="35"/>
  <c r="DP24" i="35"/>
  <c r="DO24" i="35"/>
  <c r="DN24" i="35"/>
  <c r="DM24" i="35"/>
  <c r="DL24" i="35"/>
  <c r="DK24" i="35"/>
  <c r="DJ24" i="35"/>
  <c r="DI24" i="35"/>
  <c r="DH24" i="35"/>
  <c r="DG24" i="35"/>
  <c r="CZ24" i="35"/>
  <c r="CY24" i="35"/>
  <c r="CX24" i="35"/>
  <c r="CW24" i="35"/>
  <c r="CV24" i="35"/>
  <c r="CU24" i="35"/>
  <c r="CT24" i="35"/>
  <c r="CS24" i="35"/>
  <c r="CR24" i="35"/>
  <c r="CQ24" i="35"/>
  <c r="CP24" i="35"/>
  <c r="CO24" i="35"/>
  <c r="CN24" i="35"/>
  <c r="CM24" i="35"/>
  <c r="CL24" i="35"/>
  <c r="CK24" i="35"/>
  <c r="CJ24" i="35"/>
  <c r="CI24" i="35"/>
  <c r="CH24" i="35"/>
  <c r="CG24" i="35"/>
  <c r="CF24" i="35"/>
  <c r="CE24" i="35"/>
  <c r="CD24" i="35"/>
  <c r="CC24" i="35"/>
  <c r="CB24" i="35"/>
  <c r="CA24" i="35"/>
  <c r="BZ24" i="35"/>
  <c r="BY24" i="35"/>
  <c r="BX24" i="35"/>
  <c r="BW24" i="35"/>
  <c r="BP24" i="35"/>
  <c r="BO24" i="35"/>
  <c r="BN24" i="35"/>
  <c r="BM24" i="35"/>
  <c r="BL24" i="35"/>
  <c r="BK24" i="35"/>
  <c r="BJ24" i="35"/>
  <c r="BI24" i="35"/>
  <c r="BH24" i="35"/>
  <c r="BG24" i="35"/>
  <c r="BF24" i="35"/>
  <c r="BE24" i="35"/>
  <c r="BC24" i="35"/>
  <c r="BB24" i="35"/>
  <c r="BA24" i="35"/>
  <c r="AZ24" i="35"/>
  <c r="AY24" i="35"/>
  <c r="AW24" i="35"/>
  <c r="AV24" i="35"/>
  <c r="AU24" i="35"/>
  <c r="AS24" i="35"/>
  <c r="AR24" i="35"/>
  <c r="AQ24" i="35"/>
  <c r="AO24" i="35"/>
  <c r="AN24" i="35"/>
  <c r="AM24" i="35"/>
  <c r="AL24" i="35"/>
  <c r="AJ24" i="35"/>
  <c r="AI24" i="35"/>
  <c r="AH24" i="35"/>
  <c r="AE24" i="35"/>
  <c r="AD24" i="35"/>
  <c r="AC24" i="35"/>
  <c r="AB24" i="35"/>
  <c r="AA24" i="35"/>
  <c r="Z24" i="35"/>
  <c r="Y24" i="35"/>
  <c r="X24" i="35"/>
  <c r="W24" i="35"/>
  <c r="V24" i="35"/>
  <c r="U24" i="35"/>
  <c r="T24" i="35"/>
  <c r="S24" i="35"/>
  <c r="R24" i="35"/>
  <c r="Q24" i="35"/>
  <c r="P24" i="35"/>
  <c r="O24" i="35"/>
  <c r="N24" i="35"/>
  <c r="K24" i="35"/>
  <c r="J24" i="35"/>
  <c r="F24" i="35"/>
  <c r="HK23" i="35"/>
  <c r="HJ23" i="35"/>
  <c r="HI23" i="35"/>
  <c r="HH23" i="35"/>
  <c r="HF23" i="35"/>
  <c r="HE23" i="35"/>
  <c r="HD23" i="35"/>
  <c r="HC23" i="35"/>
  <c r="HA23" i="35"/>
  <c r="GZ23" i="35"/>
  <c r="GY23" i="35"/>
  <c r="GX23" i="35"/>
  <c r="GW23" i="35"/>
  <c r="GV23" i="35"/>
  <c r="GU23" i="35"/>
  <c r="GT23" i="35"/>
  <c r="GS23" i="35"/>
  <c r="GR23" i="35"/>
  <c r="GQ23" i="35"/>
  <c r="GP23" i="35"/>
  <c r="GO23" i="35"/>
  <c r="GN23" i="35"/>
  <c r="GM23" i="35"/>
  <c r="GL23" i="35"/>
  <c r="GK23" i="35"/>
  <c r="GJ23" i="35"/>
  <c r="GI23" i="35"/>
  <c r="GG23" i="35"/>
  <c r="GF23" i="35"/>
  <c r="GE23" i="35"/>
  <c r="GD23" i="35"/>
  <c r="GC23" i="35"/>
  <c r="GB23" i="35"/>
  <c r="GA23" i="35"/>
  <c r="FZ23" i="35"/>
  <c r="FY23" i="35"/>
  <c r="FX23" i="35"/>
  <c r="FW23" i="35"/>
  <c r="FV23" i="35"/>
  <c r="FU23" i="35"/>
  <c r="FT23" i="35"/>
  <c r="FS23" i="35"/>
  <c r="FR23" i="35"/>
  <c r="FQ23" i="35"/>
  <c r="FP23" i="35"/>
  <c r="FO23" i="35"/>
  <c r="FN23" i="35"/>
  <c r="FM23" i="35"/>
  <c r="FL23" i="35"/>
  <c r="FK23" i="35"/>
  <c r="FJ23" i="35"/>
  <c r="FI23" i="35"/>
  <c r="FH23" i="35"/>
  <c r="FG23" i="35"/>
  <c r="FF23" i="35"/>
  <c r="FD23" i="35"/>
  <c r="FC23" i="35"/>
  <c r="FB23" i="35"/>
  <c r="FA23" i="35"/>
  <c r="EZ23" i="35"/>
  <c r="EY23" i="35"/>
  <c r="EX23" i="35"/>
  <c r="EW23" i="35"/>
  <c r="EV23" i="35"/>
  <c r="EU23" i="35"/>
  <c r="ET23" i="35"/>
  <c r="ES23" i="35"/>
  <c r="ER23" i="35"/>
  <c r="EQ23" i="35"/>
  <c r="EP23" i="35"/>
  <c r="EO23" i="35"/>
  <c r="EN23" i="35"/>
  <c r="EM23" i="35"/>
  <c r="EL23" i="35"/>
  <c r="EK23" i="35"/>
  <c r="EJ23" i="35"/>
  <c r="EI23" i="35"/>
  <c r="EH23" i="35"/>
  <c r="EG23" i="35"/>
  <c r="EF23" i="35"/>
  <c r="EE23" i="35"/>
  <c r="ED23" i="35"/>
  <c r="EC23" i="35"/>
  <c r="EB23" i="35"/>
  <c r="EA23" i="35"/>
  <c r="DZ23" i="35"/>
  <c r="DY23" i="35"/>
  <c r="DX23" i="35"/>
  <c r="DW23" i="35"/>
  <c r="DV23" i="35"/>
  <c r="DU23" i="35"/>
  <c r="DT23" i="35"/>
  <c r="DS23" i="35"/>
  <c r="DR23" i="35"/>
  <c r="DQ23" i="35"/>
  <c r="DP23" i="35"/>
  <c r="DO23" i="35"/>
  <c r="DN23" i="35"/>
  <c r="DM23" i="35"/>
  <c r="DL23" i="35"/>
  <c r="DK23" i="35"/>
  <c r="DJ23" i="35"/>
  <c r="DI23" i="35"/>
  <c r="DH23" i="35"/>
  <c r="DG23" i="35"/>
  <c r="CZ23" i="35"/>
  <c r="CY23" i="35"/>
  <c r="CX23" i="35"/>
  <c r="CW23" i="35"/>
  <c r="CV23" i="35"/>
  <c r="CU23" i="35"/>
  <c r="CT23" i="35"/>
  <c r="CS23" i="35"/>
  <c r="CR23" i="35"/>
  <c r="CQ23" i="35"/>
  <c r="CP23" i="35"/>
  <c r="CO23" i="35"/>
  <c r="CN23" i="35"/>
  <c r="CM23" i="35"/>
  <c r="CL23" i="35"/>
  <c r="CK23" i="35"/>
  <c r="CJ23" i="35"/>
  <c r="CI23" i="35"/>
  <c r="CH23" i="35"/>
  <c r="CG23" i="35"/>
  <c r="CF23" i="35"/>
  <c r="CE23" i="35"/>
  <c r="CD23" i="35"/>
  <c r="CC23" i="35"/>
  <c r="CB23" i="35"/>
  <c r="CA23" i="35"/>
  <c r="BZ23" i="35"/>
  <c r="BY23" i="35"/>
  <c r="BX23" i="35"/>
  <c r="BW23" i="35"/>
  <c r="BP23" i="35"/>
  <c r="BO23" i="35"/>
  <c r="BN23" i="35"/>
  <c r="BM23" i="35"/>
  <c r="BL23" i="35"/>
  <c r="BK23" i="35"/>
  <c r="BJ23" i="35"/>
  <c r="BI23" i="35"/>
  <c r="BH23" i="35"/>
  <c r="BG23" i="35"/>
  <c r="BF23" i="35"/>
  <c r="BE23" i="35"/>
  <c r="BC23" i="35"/>
  <c r="BB23" i="35"/>
  <c r="BA23" i="35"/>
  <c r="AZ23" i="35"/>
  <c r="AY23" i="35"/>
  <c r="AW23" i="35"/>
  <c r="AV23" i="35"/>
  <c r="AU23" i="35"/>
  <c r="AS23" i="35"/>
  <c r="AR23" i="35"/>
  <c r="AQ23" i="35"/>
  <c r="AO23" i="35"/>
  <c r="AN23" i="35"/>
  <c r="AM23" i="35"/>
  <c r="AL23" i="35"/>
  <c r="AJ23" i="35"/>
  <c r="AI23" i="35"/>
  <c r="AH23" i="35"/>
  <c r="AE23" i="35"/>
  <c r="AD23" i="35"/>
  <c r="AC23" i="35"/>
  <c r="AB23" i="35"/>
  <c r="AA23" i="35"/>
  <c r="Z23" i="35"/>
  <c r="Y23" i="35"/>
  <c r="X23" i="35"/>
  <c r="W23" i="35"/>
  <c r="V23" i="35"/>
  <c r="U23" i="35"/>
  <c r="T23" i="35"/>
  <c r="S23" i="35"/>
  <c r="R23" i="35"/>
  <c r="Q23" i="35"/>
  <c r="P23" i="35"/>
  <c r="O23" i="35"/>
  <c r="N23" i="35"/>
  <c r="K23" i="35"/>
  <c r="J23" i="35"/>
  <c r="F23" i="35"/>
  <c r="HK22" i="35"/>
  <c r="HJ22" i="35"/>
  <c r="HI22" i="35"/>
  <c r="HH22" i="35"/>
  <c r="HF22" i="35"/>
  <c r="HE22" i="35"/>
  <c r="HD22" i="35"/>
  <c r="HC22" i="35"/>
  <c r="HA22" i="35"/>
  <c r="GZ22" i="35"/>
  <c r="GY22" i="35"/>
  <c r="GX22" i="35"/>
  <c r="GW22" i="35"/>
  <c r="GV22" i="35"/>
  <c r="GU22" i="35"/>
  <c r="GT22" i="35"/>
  <c r="GS22" i="35"/>
  <c r="GR22" i="35"/>
  <c r="GQ22" i="35"/>
  <c r="GP22" i="35"/>
  <c r="GO22" i="35"/>
  <c r="GN22" i="35"/>
  <c r="GM22" i="35"/>
  <c r="GL22" i="35"/>
  <c r="GK22" i="35"/>
  <c r="GJ22" i="35"/>
  <c r="GI22" i="35"/>
  <c r="GG22" i="35"/>
  <c r="GF22" i="35"/>
  <c r="GE22" i="35"/>
  <c r="GD22" i="35"/>
  <c r="GC22" i="35"/>
  <c r="GB22" i="35"/>
  <c r="GA22" i="35"/>
  <c r="FZ22" i="35"/>
  <c r="FY22" i="35"/>
  <c r="FX22" i="35"/>
  <c r="FW22" i="35"/>
  <c r="FV22" i="35"/>
  <c r="FU22" i="35"/>
  <c r="FT22" i="35"/>
  <c r="FS22" i="35"/>
  <c r="FR22" i="35"/>
  <c r="FQ22" i="35"/>
  <c r="FP22" i="35"/>
  <c r="FO22" i="35"/>
  <c r="FN22" i="35"/>
  <c r="FM22" i="35"/>
  <c r="FL22" i="35"/>
  <c r="FK22" i="35"/>
  <c r="FJ22" i="35"/>
  <c r="FI22" i="35"/>
  <c r="FH22" i="35"/>
  <c r="FG22" i="35"/>
  <c r="FF22" i="35"/>
  <c r="FD22" i="35"/>
  <c r="FC22" i="35"/>
  <c r="FB22" i="35"/>
  <c r="FA22" i="35"/>
  <c r="EZ22" i="35"/>
  <c r="EY22" i="35"/>
  <c r="EX22" i="35"/>
  <c r="EW22" i="35"/>
  <c r="EV22" i="35"/>
  <c r="EU22" i="35"/>
  <c r="ET22" i="35"/>
  <c r="ES22" i="35"/>
  <c r="ER22" i="35"/>
  <c r="EQ22" i="35"/>
  <c r="EP22" i="35"/>
  <c r="EO22" i="35"/>
  <c r="EN22" i="35"/>
  <c r="EM22" i="35"/>
  <c r="EL22" i="35"/>
  <c r="EK22" i="35"/>
  <c r="EJ22" i="35"/>
  <c r="EI22" i="35"/>
  <c r="EH22" i="35"/>
  <c r="EG22" i="35"/>
  <c r="EF22" i="35"/>
  <c r="EE22" i="35"/>
  <c r="ED22" i="35"/>
  <c r="EC22" i="35"/>
  <c r="EB22" i="35"/>
  <c r="EA22" i="35"/>
  <c r="DZ22" i="35"/>
  <c r="DY22" i="35"/>
  <c r="DX22" i="35"/>
  <c r="DW22" i="35"/>
  <c r="DV22" i="35"/>
  <c r="DU22" i="35"/>
  <c r="DT22" i="35"/>
  <c r="DS22" i="35"/>
  <c r="DR22" i="35"/>
  <c r="DQ22" i="35"/>
  <c r="DP22" i="35"/>
  <c r="DO22" i="35"/>
  <c r="DN22" i="35"/>
  <c r="DM22" i="35"/>
  <c r="DL22" i="35"/>
  <c r="DK22" i="35"/>
  <c r="DJ22" i="35"/>
  <c r="DI22" i="35"/>
  <c r="DH22" i="35"/>
  <c r="DG22" i="35"/>
  <c r="CZ22" i="35"/>
  <c r="CY22" i="35"/>
  <c r="CX22" i="35"/>
  <c r="CW22" i="35"/>
  <c r="CV22" i="35"/>
  <c r="CU22" i="35"/>
  <c r="CT22" i="35"/>
  <c r="CS22" i="35"/>
  <c r="CR22" i="35"/>
  <c r="CQ22" i="35"/>
  <c r="CP22" i="35"/>
  <c r="CO22" i="35"/>
  <c r="CN22" i="35"/>
  <c r="CM22" i="35"/>
  <c r="CL22" i="35"/>
  <c r="CK22" i="35"/>
  <c r="CJ22" i="35"/>
  <c r="CI22" i="35"/>
  <c r="CH22" i="35"/>
  <c r="CG22" i="35"/>
  <c r="CF22" i="35"/>
  <c r="CE22" i="35"/>
  <c r="CD22" i="35"/>
  <c r="CC22" i="35"/>
  <c r="CB22" i="35"/>
  <c r="CA22" i="35"/>
  <c r="BZ22" i="35"/>
  <c r="BY22" i="35"/>
  <c r="BX22" i="35"/>
  <c r="BW22" i="35"/>
  <c r="BP22" i="35"/>
  <c r="BO22" i="35"/>
  <c r="BN22" i="35"/>
  <c r="BM22" i="35"/>
  <c r="BL22" i="35"/>
  <c r="BK22" i="35"/>
  <c r="BJ22" i="35"/>
  <c r="BI22" i="35"/>
  <c r="BH22" i="35"/>
  <c r="BG22" i="35"/>
  <c r="BF22" i="35"/>
  <c r="BE22" i="35"/>
  <c r="BC22" i="35"/>
  <c r="BB22" i="35"/>
  <c r="BA22" i="35"/>
  <c r="AZ22" i="35"/>
  <c r="AY22" i="35"/>
  <c r="AW22" i="35"/>
  <c r="AV22" i="35"/>
  <c r="AU22" i="35"/>
  <c r="AS22" i="35"/>
  <c r="AR22" i="35"/>
  <c r="AQ22" i="35"/>
  <c r="AO22" i="35"/>
  <c r="AN22" i="35"/>
  <c r="AM22" i="35"/>
  <c r="AL22" i="35"/>
  <c r="AJ22" i="35"/>
  <c r="AI22" i="35"/>
  <c r="AH22" i="35"/>
  <c r="AE22" i="35"/>
  <c r="AD22" i="35"/>
  <c r="AC22" i="35"/>
  <c r="AB22" i="35"/>
  <c r="AA22" i="35"/>
  <c r="Z22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K22" i="35"/>
  <c r="J22" i="35"/>
  <c r="F22" i="35"/>
  <c r="HK21" i="35"/>
  <c r="HJ21" i="35"/>
  <c r="HI21" i="35"/>
  <c r="HH21" i="35"/>
  <c r="HF21" i="35"/>
  <c r="HE21" i="35"/>
  <c r="HD21" i="35"/>
  <c r="HC21" i="35"/>
  <c r="HA21" i="35"/>
  <c r="GZ21" i="35"/>
  <c r="GY21" i="35"/>
  <c r="GX21" i="35"/>
  <c r="GW21" i="35"/>
  <c r="GV21" i="35"/>
  <c r="GU21" i="35"/>
  <c r="GT21" i="35"/>
  <c r="GS21" i="35"/>
  <c r="GR21" i="35"/>
  <c r="GQ21" i="35"/>
  <c r="GP21" i="35"/>
  <c r="GO21" i="35"/>
  <c r="GN21" i="35"/>
  <c r="GM21" i="35"/>
  <c r="GL21" i="35"/>
  <c r="GK21" i="35"/>
  <c r="GJ21" i="35"/>
  <c r="GI21" i="35"/>
  <c r="GG21" i="35"/>
  <c r="GF21" i="35"/>
  <c r="GE21" i="35"/>
  <c r="GD21" i="35"/>
  <c r="GC21" i="35"/>
  <c r="GB21" i="35"/>
  <c r="GA21" i="35"/>
  <c r="FZ21" i="35"/>
  <c r="FY21" i="35"/>
  <c r="FX21" i="35"/>
  <c r="FW21" i="35"/>
  <c r="FV21" i="35"/>
  <c r="FU21" i="35"/>
  <c r="FT21" i="35"/>
  <c r="FS21" i="35"/>
  <c r="FR21" i="35"/>
  <c r="FQ21" i="35"/>
  <c r="FP21" i="35"/>
  <c r="FO21" i="35"/>
  <c r="FN21" i="35"/>
  <c r="FM21" i="35"/>
  <c r="FL21" i="35"/>
  <c r="FK21" i="35"/>
  <c r="FJ21" i="35"/>
  <c r="FI21" i="35"/>
  <c r="FH21" i="35"/>
  <c r="FG21" i="35"/>
  <c r="FF21" i="35"/>
  <c r="FD21" i="35"/>
  <c r="FC21" i="35"/>
  <c r="FB21" i="35"/>
  <c r="FA21" i="35"/>
  <c r="EZ21" i="35"/>
  <c r="EY21" i="35"/>
  <c r="EX21" i="35"/>
  <c r="EW21" i="35"/>
  <c r="EV21" i="35"/>
  <c r="EU21" i="35"/>
  <c r="ET21" i="35"/>
  <c r="ES21" i="35"/>
  <c r="ER21" i="35"/>
  <c r="EQ21" i="35"/>
  <c r="EP21" i="35"/>
  <c r="EO21" i="35"/>
  <c r="EN21" i="35"/>
  <c r="EM21" i="35"/>
  <c r="EL21" i="35"/>
  <c r="EK21" i="35"/>
  <c r="EJ21" i="35"/>
  <c r="EI21" i="35"/>
  <c r="EH21" i="35"/>
  <c r="EG21" i="35"/>
  <c r="EF21" i="35"/>
  <c r="EE21" i="35"/>
  <c r="ED21" i="35"/>
  <c r="EC21" i="35"/>
  <c r="EB21" i="35"/>
  <c r="EA21" i="35"/>
  <c r="DZ21" i="35"/>
  <c r="DY21" i="35"/>
  <c r="DX21" i="35"/>
  <c r="DW21" i="35"/>
  <c r="DV21" i="35"/>
  <c r="DU21" i="35"/>
  <c r="DT21" i="35"/>
  <c r="DS21" i="35"/>
  <c r="DR21" i="35"/>
  <c r="DQ21" i="35"/>
  <c r="DP21" i="35"/>
  <c r="DO21" i="35"/>
  <c r="DN21" i="35"/>
  <c r="DM21" i="35"/>
  <c r="DL21" i="35"/>
  <c r="DK21" i="35"/>
  <c r="DJ21" i="35"/>
  <c r="DI21" i="35"/>
  <c r="DH21" i="35"/>
  <c r="DG21" i="35"/>
  <c r="CZ21" i="35"/>
  <c r="CY21" i="35"/>
  <c r="CX21" i="35"/>
  <c r="CW21" i="35"/>
  <c r="CV21" i="35"/>
  <c r="CU21" i="35"/>
  <c r="CT21" i="35"/>
  <c r="CS21" i="35"/>
  <c r="CR21" i="35"/>
  <c r="CQ21" i="35"/>
  <c r="CP21" i="35"/>
  <c r="CO21" i="35"/>
  <c r="CN21" i="35"/>
  <c r="CM21" i="35"/>
  <c r="CL21" i="35"/>
  <c r="CK21" i="35"/>
  <c r="CJ21" i="35"/>
  <c r="CI21" i="35"/>
  <c r="CH21" i="35"/>
  <c r="CG21" i="35"/>
  <c r="CF21" i="35"/>
  <c r="CE21" i="35"/>
  <c r="CD21" i="35"/>
  <c r="CC21" i="35"/>
  <c r="CB21" i="35"/>
  <c r="CA21" i="35"/>
  <c r="BZ21" i="35"/>
  <c r="BY21" i="35"/>
  <c r="BX21" i="35"/>
  <c r="BW21" i="35"/>
  <c r="BP21" i="35"/>
  <c r="BO21" i="35"/>
  <c r="BN21" i="35"/>
  <c r="BM21" i="35"/>
  <c r="BL21" i="35"/>
  <c r="BK21" i="35"/>
  <c r="BJ21" i="35"/>
  <c r="BI21" i="35"/>
  <c r="BH21" i="35"/>
  <c r="BG21" i="35"/>
  <c r="BF21" i="35"/>
  <c r="BE21" i="35"/>
  <c r="BC21" i="35"/>
  <c r="BB21" i="35"/>
  <c r="BA21" i="35"/>
  <c r="AZ21" i="35"/>
  <c r="AY21" i="35"/>
  <c r="AW21" i="35"/>
  <c r="AV21" i="35"/>
  <c r="AU21" i="35"/>
  <c r="AS21" i="35"/>
  <c r="AR21" i="35"/>
  <c r="AQ21" i="35"/>
  <c r="AO21" i="35"/>
  <c r="AN21" i="35"/>
  <c r="AM21" i="35"/>
  <c r="AL21" i="35"/>
  <c r="AJ21" i="35"/>
  <c r="AI21" i="35"/>
  <c r="AH21" i="35"/>
  <c r="AE21" i="35"/>
  <c r="AD21" i="35"/>
  <c r="AC21" i="35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K21" i="35"/>
  <c r="J21" i="35"/>
  <c r="F21" i="35"/>
  <c r="HK20" i="35"/>
  <c r="HJ20" i="35"/>
  <c r="HI20" i="35"/>
  <c r="HH20" i="35"/>
  <c r="HF20" i="35"/>
  <c r="HE20" i="35"/>
  <c r="HD20" i="35"/>
  <c r="HC20" i="35"/>
  <c r="HA20" i="35"/>
  <c r="GZ20" i="35"/>
  <c r="GY20" i="35"/>
  <c r="GX20" i="35"/>
  <c r="GW20" i="35"/>
  <c r="GV20" i="35"/>
  <c r="GU20" i="35"/>
  <c r="GT20" i="35"/>
  <c r="GS20" i="35"/>
  <c r="GR20" i="35"/>
  <c r="GQ20" i="35"/>
  <c r="GP20" i="35"/>
  <c r="GO20" i="35"/>
  <c r="GN20" i="35"/>
  <c r="GM20" i="35"/>
  <c r="GL20" i="35"/>
  <c r="GK20" i="35"/>
  <c r="GJ20" i="35"/>
  <c r="GI20" i="35"/>
  <c r="GG20" i="35"/>
  <c r="GF20" i="35"/>
  <c r="GE20" i="35"/>
  <c r="GD20" i="35"/>
  <c r="GC20" i="35"/>
  <c r="GB20" i="35"/>
  <c r="GA20" i="35"/>
  <c r="FZ20" i="35"/>
  <c r="FY20" i="35"/>
  <c r="FX20" i="35"/>
  <c r="FW20" i="35"/>
  <c r="FV20" i="35"/>
  <c r="FU20" i="35"/>
  <c r="FT20" i="35"/>
  <c r="FS20" i="35"/>
  <c r="FR20" i="35"/>
  <c r="FQ20" i="35"/>
  <c r="FP20" i="35"/>
  <c r="FO20" i="35"/>
  <c r="FN20" i="35"/>
  <c r="FM20" i="35"/>
  <c r="FL20" i="35"/>
  <c r="FK20" i="35"/>
  <c r="FJ20" i="35"/>
  <c r="FI20" i="35"/>
  <c r="FH20" i="35"/>
  <c r="FG20" i="35"/>
  <c r="FF20" i="35"/>
  <c r="FD20" i="35"/>
  <c r="FC20" i="35"/>
  <c r="FB20" i="35"/>
  <c r="FA20" i="35"/>
  <c r="EZ20" i="35"/>
  <c r="EY20" i="35"/>
  <c r="EX20" i="35"/>
  <c r="EW20" i="35"/>
  <c r="EV20" i="35"/>
  <c r="EU20" i="35"/>
  <c r="ET20" i="35"/>
  <c r="ES20" i="35"/>
  <c r="ER20" i="35"/>
  <c r="EQ20" i="35"/>
  <c r="EP20" i="35"/>
  <c r="EO20" i="35"/>
  <c r="EN20" i="35"/>
  <c r="EM20" i="35"/>
  <c r="EL20" i="35"/>
  <c r="EK20" i="35"/>
  <c r="EJ20" i="35"/>
  <c r="EI20" i="35"/>
  <c r="EH20" i="35"/>
  <c r="EG20" i="35"/>
  <c r="EF20" i="35"/>
  <c r="EE20" i="35"/>
  <c r="ED20" i="35"/>
  <c r="EC20" i="35"/>
  <c r="EB20" i="35"/>
  <c r="EA20" i="35"/>
  <c r="DZ20" i="35"/>
  <c r="DY20" i="35"/>
  <c r="DX20" i="35"/>
  <c r="DW20" i="35"/>
  <c r="DV20" i="35"/>
  <c r="DU20" i="35"/>
  <c r="DT20" i="35"/>
  <c r="DS20" i="35"/>
  <c r="DR20" i="35"/>
  <c r="DQ20" i="35"/>
  <c r="DP20" i="35"/>
  <c r="DO20" i="35"/>
  <c r="DN20" i="35"/>
  <c r="DM20" i="35"/>
  <c r="DL20" i="35"/>
  <c r="DK20" i="35"/>
  <c r="DJ20" i="35"/>
  <c r="DI20" i="35"/>
  <c r="DH20" i="35"/>
  <c r="DG20" i="35"/>
  <c r="CZ20" i="35"/>
  <c r="CY20" i="35"/>
  <c r="CX20" i="35"/>
  <c r="CW20" i="35"/>
  <c r="CV20" i="35"/>
  <c r="CU20" i="35"/>
  <c r="CT20" i="35"/>
  <c r="CS20" i="35"/>
  <c r="CR20" i="35"/>
  <c r="CQ20" i="35"/>
  <c r="CP20" i="35"/>
  <c r="CO20" i="35"/>
  <c r="CN20" i="35"/>
  <c r="CM20" i="35"/>
  <c r="CL20" i="35"/>
  <c r="CK20" i="35"/>
  <c r="CJ20" i="35"/>
  <c r="CI20" i="35"/>
  <c r="CH20" i="35"/>
  <c r="CG20" i="35"/>
  <c r="CF20" i="35"/>
  <c r="CE20" i="35"/>
  <c r="CD20" i="35"/>
  <c r="CC20" i="35"/>
  <c r="CB20" i="35"/>
  <c r="CA20" i="35"/>
  <c r="BZ20" i="35"/>
  <c r="BY20" i="35"/>
  <c r="BX20" i="35"/>
  <c r="BW20" i="35"/>
  <c r="BP20" i="35"/>
  <c r="BO20" i="35"/>
  <c r="BN20" i="35"/>
  <c r="BM20" i="35"/>
  <c r="BL20" i="35"/>
  <c r="BK20" i="35"/>
  <c r="BJ20" i="35"/>
  <c r="BI20" i="35"/>
  <c r="BH20" i="35"/>
  <c r="BG20" i="35"/>
  <c r="BF20" i="35"/>
  <c r="BE20" i="35"/>
  <c r="BC20" i="35"/>
  <c r="BB20" i="35"/>
  <c r="BA20" i="35"/>
  <c r="AZ20" i="35"/>
  <c r="AY20" i="35"/>
  <c r="AW20" i="35"/>
  <c r="AV20" i="35"/>
  <c r="AU20" i="35"/>
  <c r="AS20" i="35"/>
  <c r="AR20" i="35"/>
  <c r="AQ20" i="35"/>
  <c r="AO20" i="35"/>
  <c r="AN20" i="35"/>
  <c r="AM20" i="35"/>
  <c r="AL20" i="35"/>
  <c r="AJ20" i="35"/>
  <c r="AI20" i="35"/>
  <c r="AH20" i="35"/>
  <c r="AE20" i="35"/>
  <c r="AD20" i="35"/>
  <c r="AC20" i="35"/>
  <c r="AB20" i="35"/>
  <c r="AA20" i="35"/>
  <c r="Z20" i="35"/>
  <c r="Y20" i="35"/>
  <c r="X20" i="35"/>
  <c r="W20" i="35"/>
  <c r="V20" i="35"/>
  <c r="U20" i="35"/>
  <c r="T20" i="35"/>
  <c r="S20" i="35"/>
  <c r="R20" i="35"/>
  <c r="Q20" i="35"/>
  <c r="P20" i="35"/>
  <c r="O20" i="35"/>
  <c r="N20" i="35"/>
  <c r="K20" i="35"/>
  <c r="J20" i="35"/>
  <c r="F20" i="35"/>
  <c r="HK19" i="35"/>
  <c r="HJ19" i="35"/>
  <c r="HI19" i="35"/>
  <c r="HH19" i="35"/>
  <c r="HF19" i="35"/>
  <c r="HE19" i="35"/>
  <c r="HD19" i="35"/>
  <c r="HC19" i="35"/>
  <c r="HA19" i="35"/>
  <c r="GZ19" i="35"/>
  <c r="GY19" i="35"/>
  <c r="GX19" i="35"/>
  <c r="GW19" i="35"/>
  <c r="GV19" i="35"/>
  <c r="GU19" i="35"/>
  <c r="GT19" i="35"/>
  <c r="GS19" i="35"/>
  <c r="GR19" i="35"/>
  <c r="GQ19" i="35"/>
  <c r="GP19" i="35"/>
  <c r="GO19" i="35"/>
  <c r="GN19" i="35"/>
  <c r="GM19" i="35"/>
  <c r="GL19" i="35"/>
  <c r="GK19" i="35"/>
  <c r="GJ19" i="35"/>
  <c r="GI19" i="35"/>
  <c r="GG19" i="35"/>
  <c r="GF19" i="35"/>
  <c r="GE19" i="35"/>
  <c r="GD19" i="35"/>
  <c r="GC19" i="35"/>
  <c r="GB19" i="35"/>
  <c r="GA19" i="35"/>
  <c r="FZ19" i="35"/>
  <c r="FY19" i="35"/>
  <c r="FX19" i="35"/>
  <c r="FW19" i="35"/>
  <c r="FV19" i="35"/>
  <c r="FU19" i="35"/>
  <c r="FT19" i="35"/>
  <c r="FS19" i="35"/>
  <c r="FR19" i="35"/>
  <c r="FQ19" i="35"/>
  <c r="FP19" i="35"/>
  <c r="FO19" i="35"/>
  <c r="FN19" i="35"/>
  <c r="FM19" i="35"/>
  <c r="FL19" i="35"/>
  <c r="FK19" i="35"/>
  <c r="FJ19" i="35"/>
  <c r="FI19" i="35"/>
  <c r="FH19" i="35"/>
  <c r="FG19" i="35"/>
  <c r="FF19" i="35"/>
  <c r="FD19" i="35"/>
  <c r="FC19" i="35"/>
  <c r="FB19" i="35"/>
  <c r="FA19" i="35"/>
  <c r="EZ19" i="35"/>
  <c r="EY19" i="35"/>
  <c r="EX19" i="35"/>
  <c r="EW19" i="35"/>
  <c r="EV19" i="35"/>
  <c r="EU19" i="35"/>
  <c r="ET19" i="35"/>
  <c r="ES19" i="35"/>
  <c r="ER19" i="35"/>
  <c r="EQ19" i="35"/>
  <c r="EP19" i="35"/>
  <c r="EO19" i="35"/>
  <c r="EN19" i="35"/>
  <c r="EM19" i="35"/>
  <c r="EL19" i="35"/>
  <c r="EK19" i="35"/>
  <c r="EJ19" i="35"/>
  <c r="EI19" i="35"/>
  <c r="EH19" i="35"/>
  <c r="EG19" i="35"/>
  <c r="EF19" i="35"/>
  <c r="EE19" i="35"/>
  <c r="ED19" i="35"/>
  <c r="EC19" i="35"/>
  <c r="EB19" i="35"/>
  <c r="EA19" i="35"/>
  <c r="DZ19" i="35"/>
  <c r="DY19" i="35"/>
  <c r="DX19" i="35"/>
  <c r="DW19" i="35"/>
  <c r="DV19" i="35"/>
  <c r="DU19" i="35"/>
  <c r="DT19" i="35"/>
  <c r="DS19" i="35"/>
  <c r="DR19" i="35"/>
  <c r="DQ19" i="35"/>
  <c r="DP19" i="35"/>
  <c r="DO19" i="35"/>
  <c r="DN19" i="35"/>
  <c r="DM19" i="35"/>
  <c r="DL19" i="35"/>
  <c r="DK19" i="35"/>
  <c r="DJ19" i="35"/>
  <c r="DI19" i="35"/>
  <c r="DH19" i="35"/>
  <c r="DG19" i="35"/>
  <c r="CZ19" i="35"/>
  <c r="CY19" i="35"/>
  <c r="CX19" i="35"/>
  <c r="CW19" i="35"/>
  <c r="CV19" i="35"/>
  <c r="CU19" i="35"/>
  <c r="CT19" i="35"/>
  <c r="CS19" i="35"/>
  <c r="CR19" i="35"/>
  <c r="CQ19" i="35"/>
  <c r="CP19" i="35"/>
  <c r="CO19" i="35"/>
  <c r="CN19" i="35"/>
  <c r="CM19" i="35"/>
  <c r="CL19" i="35"/>
  <c r="CK19" i="35"/>
  <c r="CJ19" i="35"/>
  <c r="CI19" i="35"/>
  <c r="CH19" i="35"/>
  <c r="CG19" i="35"/>
  <c r="CF19" i="35"/>
  <c r="CE19" i="35"/>
  <c r="CD19" i="35"/>
  <c r="CC19" i="35"/>
  <c r="CB19" i="35"/>
  <c r="CA19" i="35"/>
  <c r="BZ19" i="35"/>
  <c r="BY19" i="35"/>
  <c r="BX19" i="35"/>
  <c r="BW19" i="35"/>
  <c r="BP19" i="35"/>
  <c r="BO19" i="35"/>
  <c r="BN19" i="35"/>
  <c r="BM19" i="35"/>
  <c r="BL19" i="35"/>
  <c r="BK19" i="35"/>
  <c r="BJ19" i="35"/>
  <c r="BI19" i="35"/>
  <c r="BH19" i="35"/>
  <c r="BG19" i="35"/>
  <c r="BF19" i="35"/>
  <c r="BE19" i="35"/>
  <c r="BC19" i="35"/>
  <c r="BB19" i="35"/>
  <c r="BA19" i="35"/>
  <c r="AZ19" i="35"/>
  <c r="AY19" i="35"/>
  <c r="AW19" i="35"/>
  <c r="AV19" i="35"/>
  <c r="AU19" i="35"/>
  <c r="AS19" i="35"/>
  <c r="AR19" i="35"/>
  <c r="AQ19" i="35"/>
  <c r="AO19" i="35"/>
  <c r="AN19" i="35"/>
  <c r="AM19" i="35"/>
  <c r="AL19" i="35"/>
  <c r="AJ19" i="35"/>
  <c r="AI19" i="35"/>
  <c r="AH19" i="35"/>
  <c r="AE19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N19" i="35"/>
  <c r="K19" i="35"/>
  <c r="J19" i="35"/>
  <c r="F19" i="35"/>
  <c r="HK18" i="35"/>
  <c r="HJ18" i="35"/>
  <c r="HI18" i="35"/>
  <c r="HH18" i="35"/>
  <c r="HF18" i="35"/>
  <c r="HE18" i="35"/>
  <c r="HD18" i="35"/>
  <c r="HC18" i="35"/>
  <c r="HA18" i="35"/>
  <c r="GZ18" i="35"/>
  <c r="GY18" i="35"/>
  <c r="GX18" i="35"/>
  <c r="GW18" i="35"/>
  <c r="GV18" i="35"/>
  <c r="GU18" i="35"/>
  <c r="GT18" i="35"/>
  <c r="GS18" i="35"/>
  <c r="GR18" i="35"/>
  <c r="GQ18" i="35"/>
  <c r="GP18" i="35"/>
  <c r="GO18" i="35"/>
  <c r="GN18" i="35"/>
  <c r="GM18" i="35"/>
  <c r="GL18" i="35"/>
  <c r="GK18" i="35"/>
  <c r="GJ18" i="35"/>
  <c r="GI18" i="35"/>
  <c r="GG18" i="35"/>
  <c r="GF18" i="35"/>
  <c r="GE18" i="35"/>
  <c r="GD18" i="35"/>
  <c r="GC18" i="35"/>
  <c r="GB18" i="35"/>
  <c r="GA18" i="35"/>
  <c r="FZ18" i="35"/>
  <c r="FY18" i="35"/>
  <c r="FX18" i="35"/>
  <c r="FW18" i="35"/>
  <c r="FV18" i="35"/>
  <c r="FU18" i="35"/>
  <c r="FT18" i="35"/>
  <c r="FS18" i="35"/>
  <c r="FR18" i="35"/>
  <c r="FQ18" i="35"/>
  <c r="FP18" i="35"/>
  <c r="FO18" i="35"/>
  <c r="FN18" i="35"/>
  <c r="FM18" i="35"/>
  <c r="FL18" i="35"/>
  <c r="FK18" i="35"/>
  <c r="FJ18" i="35"/>
  <c r="FI18" i="35"/>
  <c r="FH18" i="35"/>
  <c r="FG18" i="35"/>
  <c r="FF18" i="35"/>
  <c r="FD18" i="35"/>
  <c r="FC18" i="35"/>
  <c r="FB18" i="35"/>
  <c r="FA18" i="35"/>
  <c r="EZ18" i="35"/>
  <c r="EY18" i="35"/>
  <c r="EX18" i="35"/>
  <c r="EW18" i="35"/>
  <c r="EV18" i="35"/>
  <c r="EU18" i="35"/>
  <c r="ET18" i="35"/>
  <c r="ES18" i="35"/>
  <c r="ER18" i="35"/>
  <c r="EQ18" i="35"/>
  <c r="EP18" i="35"/>
  <c r="EO18" i="35"/>
  <c r="EN18" i="35"/>
  <c r="EM18" i="35"/>
  <c r="EL18" i="35"/>
  <c r="EK18" i="35"/>
  <c r="EJ18" i="35"/>
  <c r="EI18" i="35"/>
  <c r="EH18" i="35"/>
  <c r="EG18" i="35"/>
  <c r="EF18" i="35"/>
  <c r="EE18" i="35"/>
  <c r="ED18" i="35"/>
  <c r="EC18" i="35"/>
  <c r="EB18" i="35"/>
  <c r="EA18" i="35"/>
  <c r="DZ18" i="35"/>
  <c r="DY18" i="35"/>
  <c r="DX18" i="35"/>
  <c r="DW18" i="35"/>
  <c r="DV18" i="35"/>
  <c r="DU18" i="35"/>
  <c r="DT18" i="35"/>
  <c r="DS18" i="35"/>
  <c r="DR18" i="35"/>
  <c r="DQ18" i="35"/>
  <c r="DP18" i="35"/>
  <c r="DO18" i="35"/>
  <c r="DN18" i="35"/>
  <c r="DM18" i="35"/>
  <c r="DL18" i="35"/>
  <c r="DK18" i="35"/>
  <c r="DJ18" i="35"/>
  <c r="DI18" i="35"/>
  <c r="DH18" i="35"/>
  <c r="DG18" i="35"/>
  <c r="CZ18" i="35"/>
  <c r="CY18" i="35"/>
  <c r="CX18" i="35"/>
  <c r="CW18" i="35"/>
  <c r="CV18" i="35"/>
  <c r="CU18" i="35"/>
  <c r="CT18" i="35"/>
  <c r="CS18" i="35"/>
  <c r="CR18" i="35"/>
  <c r="CQ18" i="35"/>
  <c r="CP18" i="35"/>
  <c r="CO18" i="35"/>
  <c r="CN18" i="35"/>
  <c r="CM18" i="35"/>
  <c r="CL18" i="35"/>
  <c r="CK18" i="35"/>
  <c r="CJ18" i="35"/>
  <c r="CI18" i="35"/>
  <c r="CH18" i="35"/>
  <c r="CG18" i="35"/>
  <c r="CF18" i="35"/>
  <c r="CE18" i="35"/>
  <c r="CD18" i="35"/>
  <c r="CC18" i="35"/>
  <c r="CB18" i="35"/>
  <c r="CA18" i="35"/>
  <c r="BZ18" i="35"/>
  <c r="BY18" i="35"/>
  <c r="BX18" i="35"/>
  <c r="BW18" i="35"/>
  <c r="BP18" i="35"/>
  <c r="BO18" i="35"/>
  <c r="BN18" i="35"/>
  <c r="BM18" i="35"/>
  <c r="BL18" i="35"/>
  <c r="BK18" i="35"/>
  <c r="BJ18" i="35"/>
  <c r="BI18" i="35"/>
  <c r="BH18" i="35"/>
  <c r="BG18" i="35"/>
  <c r="BF18" i="35"/>
  <c r="BE18" i="35"/>
  <c r="BC18" i="35"/>
  <c r="BB18" i="35"/>
  <c r="BA18" i="35"/>
  <c r="AZ18" i="35"/>
  <c r="AY18" i="35"/>
  <c r="AW18" i="35"/>
  <c r="AV18" i="35"/>
  <c r="AU18" i="35"/>
  <c r="AS18" i="35"/>
  <c r="AR18" i="35"/>
  <c r="AQ18" i="35"/>
  <c r="AO18" i="35"/>
  <c r="AN18" i="35"/>
  <c r="AM18" i="35"/>
  <c r="AL18" i="35"/>
  <c r="AJ18" i="35"/>
  <c r="AI18" i="35"/>
  <c r="AH18" i="35"/>
  <c r="AD18" i="35"/>
  <c r="AC18" i="35"/>
  <c r="AB18" i="35"/>
  <c r="AA18" i="35"/>
  <c r="Z18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K18" i="35"/>
  <c r="J18" i="35"/>
  <c r="F18" i="35"/>
  <c r="HK17" i="35"/>
  <c r="HJ17" i="35"/>
  <c r="HI17" i="35"/>
  <c r="HH17" i="35"/>
  <c r="HF17" i="35"/>
  <c r="HE17" i="35"/>
  <c r="HD17" i="35"/>
  <c r="HC17" i="35"/>
  <c r="HA17" i="35"/>
  <c r="GZ17" i="35"/>
  <c r="GY17" i="35"/>
  <c r="GX17" i="35"/>
  <c r="GW17" i="35"/>
  <c r="GV17" i="35"/>
  <c r="GU17" i="35"/>
  <c r="GT17" i="35"/>
  <c r="GS17" i="35"/>
  <c r="GR17" i="35"/>
  <c r="GQ17" i="35"/>
  <c r="GP17" i="35"/>
  <c r="GO17" i="35"/>
  <c r="GN17" i="35"/>
  <c r="GM17" i="35"/>
  <c r="GL17" i="35"/>
  <c r="GK17" i="35"/>
  <c r="GJ17" i="35"/>
  <c r="GI17" i="35"/>
  <c r="GG17" i="35"/>
  <c r="GF17" i="35"/>
  <c r="GE17" i="35"/>
  <c r="GD17" i="35"/>
  <c r="GC17" i="35"/>
  <c r="GB17" i="35"/>
  <c r="GA17" i="35"/>
  <c r="FZ17" i="35"/>
  <c r="FY17" i="35"/>
  <c r="FX17" i="35"/>
  <c r="FW17" i="35"/>
  <c r="FV17" i="35"/>
  <c r="FU17" i="35"/>
  <c r="FT17" i="35"/>
  <c r="FS17" i="35"/>
  <c r="FR17" i="35"/>
  <c r="FQ17" i="35"/>
  <c r="FP17" i="35"/>
  <c r="FO17" i="35"/>
  <c r="FN17" i="35"/>
  <c r="FM17" i="35"/>
  <c r="FL17" i="35"/>
  <c r="FK17" i="35"/>
  <c r="FJ17" i="35"/>
  <c r="FI17" i="35"/>
  <c r="FH17" i="35"/>
  <c r="FG17" i="35"/>
  <c r="FF17" i="35"/>
  <c r="FD17" i="35"/>
  <c r="FC17" i="35"/>
  <c r="FB17" i="35"/>
  <c r="FA17" i="35"/>
  <c r="EZ17" i="35"/>
  <c r="EY17" i="35"/>
  <c r="EX17" i="35"/>
  <c r="EW17" i="35"/>
  <c r="EV17" i="35"/>
  <c r="EU17" i="35"/>
  <c r="ET17" i="35"/>
  <c r="ES17" i="35"/>
  <c r="ER17" i="35"/>
  <c r="EQ17" i="35"/>
  <c r="EP17" i="35"/>
  <c r="EO17" i="35"/>
  <c r="EN17" i="35"/>
  <c r="EM17" i="35"/>
  <c r="EL17" i="35"/>
  <c r="EK17" i="35"/>
  <c r="EJ17" i="35"/>
  <c r="EI17" i="35"/>
  <c r="EH17" i="35"/>
  <c r="EG17" i="35"/>
  <c r="EF17" i="35"/>
  <c r="EE17" i="35"/>
  <c r="ED17" i="35"/>
  <c r="EC17" i="35"/>
  <c r="EB17" i="35"/>
  <c r="EA17" i="35"/>
  <c r="DZ17" i="35"/>
  <c r="DY17" i="35"/>
  <c r="DX17" i="35"/>
  <c r="DW17" i="35"/>
  <c r="DV17" i="35"/>
  <c r="DU17" i="35"/>
  <c r="DT17" i="35"/>
  <c r="DS17" i="35"/>
  <c r="DR17" i="35"/>
  <c r="DQ17" i="35"/>
  <c r="DP17" i="35"/>
  <c r="DO17" i="35"/>
  <c r="DN17" i="35"/>
  <c r="DM17" i="35"/>
  <c r="DL17" i="35"/>
  <c r="DK17" i="35"/>
  <c r="DJ17" i="35"/>
  <c r="DI17" i="35"/>
  <c r="DH17" i="35"/>
  <c r="DG17" i="35"/>
  <c r="CZ17" i="35"/>
  <c r="CY17" i="35"/>
  <c r="CX17" i="35"/>
  <c r="CW17" i="35"/>
  <c r="CV17" i="35"/>
  <c r="CU17" i="35"/>
  <c r="CT17" i="35"/>
  <c r="CS17" i="35"/>
  <c r="CR17" i="35"/>
  <c r="CQ17" i="35"/>
  <c r="CP17" i="35"/>
  <c r="CO17" i="35"/>
  <c r="CN17" i="35"/>
  <c r="CM17" i="35"/>
  <c r="CL17" i="35"/>
  <c r="CK17" i="35"/>
  <c r="CJ17" i="35"/>
  <c r="CI17" i="35"/>
  <c r="CH17" i="35"/>
  <c r="CG17" i="35"/>
  <c r="CF17" i="35"/>
  <c r="CE17" i="35"/>
  <c r="CD17" i="35"/>
  <c r="CC17" i="35"/>
  <c r="CB17" i="35"/>
  <c r="CA17" i="35"/>
  <c r="BZ17" i="35"/>
  <c r="BY17" i="35"/>
  <c r="BX17" i="35"/>
  <c r="BW17" i="35"/>
  <c r="BP17" i="35"/>
  <c r="BO17" i="35"/>
  <c r="BN17" i="35"/>
  <c r="BM17" i="35"/>
  <c r="BL17" i="35"/>
  <c r="BK17" i="35"/>
  <c r="BJ17" i="35"/>
  <c r="BI17" i="35"/>
  <c r="BH17" i="35"/>
  <c r="BG17" i="35"/>
  <c r="BF17" i="35"/>
  <c r="BE17" i="35"/>
  <c r="BC17" i="35"/>
  <c r="BB17" i="35"/>
  <c r="BA17" i="35"/>
  <c r="AZ17" i="35"/>
  <c r="AY17" i="35"/>
  <c r="AW17" i="35"/>
  <c r="AV17" i="35"/>
  <c r="AU17" i="35"/>
  <c r="AS17" i="35"/>
  <c r="AR17" i="35"/>
  <c r="AQ17" i="35"/>
  <c r="AO17" i="35"/>
  <c r="AN17" i="35"/>
  <c r="AM17" i="35"/>
  <c r="AL17" i="35"/>
  <c r="AJ17" i="35"/>
  <c r="AI17" i="35"/>
  <c r="AH17" i="35"/>
  <c r="AE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K17" i="35"/>
  <c r="J17" i="35"/>
  <c r="F17" i="35"/>
  <c r="K16" i="35"/>
  <c r="F16" i="35"/>
  <c r="HK15" i="35"/>
  <c r="HJ15" i="35"/>
  <c r="HI15" i="35"/>
  <c r="HH15" i="35"/>
  <c r="HF15" i="35"/>
  <c r="HE15" i="35"/>
  <c r="HD15" i="35"/>
  <c r="HC15" i="35"/>
  <c r="HA15" i="35"/>
  <c r="GZ15" i="35"/>
  <c r="GY15" i="35"/>
  <c r="GX15" i="35"/>
  <c r="GW15" i="35"/>
  <c r="GV15" i="35"/>
  <c r="GU15" i="35"/>
  <c r="GT15" i="35"/>
  <c r="GS15" i="35"/>
  <c r="GR15" i="35"/>
  <c r="GQ15" i="35"/>
  <c r="GP15" i="35"/>
  <c r="GO15" i="35"/>
  <c r="GN15" i="35"/>
  <c r="GM15" i="35"/>
  <c r="GL15" i="35"/>
  <c r="GK15" i="35"/>
  <c r="GJ15" i="35"/>
  <c r="GI15" i="35"/>
  <c r="GG15" i="35"/>
  <c r="GF15" i="35"/>
  <c r="GE15" i="35"/>
  <c r="GD15" i="35"/>
  <c r="GC15" i="35"/>
  <c r="GB15" i="35"/>
  <c r="GA15" i="35"/>
  <c r="FZ15" i="35"/>
  <c r="FY15" i="35"/>
  <c r="FX15" i="35"/>
  <c r="FW15" i="35"/>
  <c r="FV15" i="35"/>
  <c r="FU15" i="35"/>
  <c r="FT15" i="35"/>
  <c r="FS15" i="35"/>
  <c r="FR15" i="35"/>
  <c r="FQ15" i="35"/>
  <c r="FP15" i="35"/>
  <c r="FO15" i="35"/>
  <c r="FN15" i="35"/>
  <c r="FM15" i="35"/>
  <c r="FL15" i="35"/>
  <c r="FK15" i="35"/>
  <c r="FJ15" i="35"/>
  <c r="FI15" i="35"/>
  <c r="FH15" i="35"/>
  <c r="FG15" i="35"/>
  <c r="FF15" i="35"/>
  <c r="FD15" i="35"/>
  <c r="FC15" i="35"/>
  <c r="FB15" i="35"/>
  <c r="FA15" i="35"/>
  <c r="EZ15" i="35"/>
  <c r="EY15" i="35"/>
  <c r="EX15" i="35"/>
  <c r="EW15" i="35"/>
  <c r="EV15" i="35"/>
  <c r="EU15" i="35"/>
  <c r="ET15" i="35"/>
  <c r="ES15" i="35"/>
  <c r="ER15" i="35"/>
  <c r="EQ15" i="35"/>
  <c r="EP15" i="35"/>
  <c r="EO15" i="35"/>
  <c r="EN15" i="35"/>
  <c r="EM15" i="35"/>
  <c r="EL15" i="35"/>
  <c r="EK15" i="35"/>
  <c r="EJ15" i="35"/>
  <c r="EI15" i="35"/>
  <c r="EH15" i="35"/>
  <c r="EG15" i="35"/>
  <c r="EF15" i="35"/>
  <c r="EE15" i="35"/>
  <c r="ED15" i="35"/>
  <c r="EC15" i="35"/>
  <c r="EB15" i="35"/>
  <c r="EA15" i="35"/>
  <c r="DZ15" i="35"/>
  <c r="DY15" i="35"/>
  <c r="DX15" i="35"/>
  <c r="DW15" i="35"/>
  <c r="DV15" i="35"/>
  <c r="DU15" i="35"/>
  <c r="DT15" i="35"/>
  <c r="DS15" i="35"/>
  <c r="DR15" i="35"/>
  <c r="DQ15" i="35"/>
  <c r="DP15" i="35"/>
  <c r="DO15" i="35"/>
  <c r="DN15" i="35"/>
  <c r="DM15" i="35"/>
  <c r="DL15" i="35"/>
  <c r="DK15" i="35"/>
  <c r="DJ15" i="35"/>
  <c r="DI15" i="35"/>
  <c r="DH15" i="35"/>
  <c r="DG15" i="35"/>
  <c r="CZ15" i="35"/>
  <c r="CY15" i="35"/>
  <c r="CX15" i="35"/>
  <c r="CW15" i="35"/>
  <c r="CV15" i="35"/>
  <c r="CU15" i="35"/>
  <c r="CT15" i="35"/>
  <c r="CS15" i="35"/>
  <c r="CR15" i="35"/>
  <c r="CQ15" i="35"/>
  <c r="CP15" i="35"/>
  <c r="CO15" i="35"/>
  <c r="CN15" i="35"/>
  <c r="CM15" i="35"/>
  <c r="CL15" i="35"/>
  <c r="CK15" i="35"/>
  <c r="CJ15" i="35"/>
  <c r="CI15" i="35"/>
  <c r="CH15" i="35"/>
  <c r="CG15" i="35"/>
  <c r="CF15" i="35"/>
  <c r="CE15" i="35"/>
  <c r="CD15" i="35"/>
  <c r="CC15" i="35"/>
  <c r="CB15" i="35"/>
  <c r="CA15" i="35"/>
  <c r="BZ15" i="35"/>
  <c r="BY15" i="35"/>
  <c r="BX15" i="35"/>
  <c r="BW15" i="35"/>
  <c r="BP15" i="35"/>
  <c r="BO15" i="35"/>
  <c r="BN15" i="35"/>
  <c r="BM15" i="35"/>
  <c r="BL15" i="35"/>
  <c r="BK15" i="35"/>
  <c r="BJ15" i="35"/>
  <c r="BI15" i="35"/>
  <c r="BH15" i="35"/>
  <c r="BG15" i="35"/>
  <c r="BF15" i="35"/>
  <c r="BE15" i="35"/>
  <c r="BC15" i="35"/>
  <c r="BB15" i="35"/>
  <c r="BA15" i="35"/>
  <c r="AZ15" i="35"/>
  <c r="AY15" i="35"/>
  <c r="AW15" i="35"/>
  <c r="AV15" i="35"/>
  <c r="AU15" i="35"/>
  <c r="AS15" i="35"/>
  <c r="AR15" i="35"/>
  <c r="AQ15" i="35"/>
  <c r="AO15" i="35"/>
  <c r="AN15" i="35"/>
  <c r="AM15" i="35"/>
  <c r="AL15" i="35"/>
  <c r="AJ15" i="35"/>
  <c r="AI15" i="35"/>
  <c r="AH15" i="35"/>
  <c r="AE15" i="35"/>
  <c r="AD15" i="35"/>
  <c r="AC15" i="35"/>
  <c r="AB15" i="35"/>
  <c r="AA15" i="35"/>
  <c r="Z15" i="35"/>
  <c r="Y15" i="35"/>
  <c r="X15" i="35"/>
  <c r="W15" i="35"/>
  <c r="V15" i="35"/>
  <c r="U15" i="35"/>
  <c r="T15" i="35"/>
  <c r="S15" i="35"/>
  <c r="R15" i="35"/>
  <c r="Q15" i="35"/>
  <c r="P15" i="35"/>
  <c r="O15" i="35"/>
  <c r="N15" i="35"/>
  <c r="K15" i="35"/>
  <c r="J15" i="35"/>
  <c r="F15" i="35"/>
  <c r="HK14" i="35"/>
  <c r="HJ14" i="35"/>
  <c r="HI14" i="35"/>
  <c r="HH14" i="35"/>
  <c r="HF14" i="35"/>
  <c r="HE14" i="35"/>
  <c r="HD14" i="35"/>
  <c r="HC14" i="35"/>
  <c r="HA14" i="35"/>
  <c r="GZ14" i="35"/>
  <c r="GY14" i="35"/>
  <c r="GX14" i="35"/>
  <c r="GW14" i="35"/>
  <c r="GV14" i="35"/>
  <c r="GU14" i="35"/>
  <c r="GT14" i="35"/>
  <c r="GS14" i="35"/>
  <c r="GR14" i="35"/>
  <c r="GQ14" i="35"/>
  <c r="GP14" i="35"/>
  <c r="GO14" i="35"/>
  <c r="GN14" i="35"/>
  <c r="GM14" i="35"/>
  <c r="GL14" i="35"/>
  <c r="GK14" i="35"/>
  <c r="GJ14" i="35"/>
  <c r="GI14" i="35"/>
  <c r="GG14" i="35"/>
  <c r="GF14" i="35"/>
  <c r="GE14" i="35"/>
  <c r="GD14" i="35"/>
  <c r="GC14" i="35"/>
  <c r="GB14" i="35"/>
  <c r="GA14" i="35"/>
  <c r="FZ14" i="35"/>
  <c r="FY14" i="35"/>
  <c r="FX14" i="35"/>
  <c r="FW14" i="35"/>
  <c r="FV14" i="35"/>
  <c r="FU14" i="35"/>
  <c r="FT14" i="35"/>
  <c r="FS14" i="35"/>
  <c r="FR14" i="35"/>
  <c r="FQ14" i="35"/>
  <c r="FP14" i="35"/>
  <c r="FO14" i="35"/>
  <c r="FN14" i="35"/>
  <c r="FM14" i="35"/>
  <c r="FL14" i="35"/>
  <c r="FK14" i="35"/>
  <c r="FJ14" i="35"/>
  <c r="FI14" i="35"/>
  <c r="FH14" i="35"/>
  <c r="FG14" i="35"/>
  <c r="FF14" i="35"/>
  <c r="FD14" i="35"/>
  <c r="FC14" i="35"/>
  <c r="FB14" i="35"/>
  <c r="FA14" i="35"/>
  <c r="EZ14" i="35"/>
  <c r="EY14" i="35"/>
  <c r="EX14" i="35"/>
  <c r="EW14" i="35"/>
  <c r="EV14" i="35"/>
  <c r="EU14" i="35"/>
  <c r="ET14" i="35"/>
  <c r="ES14" i="35"/>
  <c r="ER14" i="35"/>
  <c r="EQ14" i="35"/>
  <c r="EP14" i="35"/>
  <c r="EO14" i="35"/>
  <c r="EN14" i="35"/>
  <c r="EM14" i="35"/>
  <c r="EL14" i="35"/>
  <c r="EK14" i="35"/>
  <c r="EJ14" i="35"/>
  <c r="EI14" i="35"/>
  <c r="EH14" i="35"/>
  <c r="EG14" i="35"/>
  <c r="EF14" i="35"/>
  <c r="EE14" i="35"/>
  <c r="ED14" i="35"/>
  <c r="EC14" i="35"/>
  <c r="EB14" i="35"/>
  <c r="EA14" i="35"/>
  <c r="DZ14" i="35"/>
  <c r="DY14" i="35"/>
  <c r="DX14" i="35"/>
  <c r="DW14" i="35"/>
  <c r="DV14" i="35"/>
  <c r="DU14" i="35"/>
  <c r="DT14" i="35"/>
  <c r="DS14" i="35"/>
  <c r="DR14" i="35"/>
  <c r="DQ14" i="35"/>
  <c r="DP14" i="35"/>
  <c r="DO14" i="35"/>
  <c r="DN14" i="35"/>
  <c r="DM14" i="35"/>
  <c r="DL14" i="35"/>
  <c r="DK14" i="35"/>
  <c r="DJ14" i="35"/>
  <c r="DI14" i="35"/>
  <c r="DH14" i="35"/>
  <c r="DG14" i="35"/>
  <c r="CZ14" i="35"/>
  <c r="CY14" i="35"/>
  <c r="CX14" i="35"/>
  <c r="CW14" i="35"/>
  <c r="CV14" i="35"/>
  <c r="CU14" i="35"/>
  <c r="CT14" i="35"/>
  <c r="CS14" i="35"/>
  <c r="CR14" i="35"/>
  <c r="CQ14" i="35"/>
  <c r="CP14" i="35"/>
  <c r="CO14" i="35"/>
  <c r="CN14" i="35"/>
  <c r="CM14" i="35"/>
  <c r="CL14" i="35"/>
  <c r="CK14" i="35"/>
  <c r="CJ14" i="35"/>
  <c r="CI14" i="35"/>
  <c r="CH14" i="35"/>
  <c r="CG14" i="35"/>
  <c r="CF14" i="35"/>
  <c r="CE14" i="35"/>
  <c r="CD14" i="35"/>
  <c r="CC14" i="35"/>
  <c r="CB14" i="35"/>
  <c r="CA14" i="35"/>
  <c r="BZ14" i="35"/>
  <c r="BY14" i="35"/>
  <c r="BX14" i="35"/>
  <c r="BW14" i="35"/>
  <c r="BP14" i="35"/>
  <c r="BO14" i="35"/>
  <c r="BN14" i="35"/>
  <c r="BM14" i="35"/>
  <c r="BL14" i="35"/>
  <c r="BK14" i="35"/>
  <c r="BJ14" i="35"/>
  <c r="BI14" i="35"/>
  <c r="BH14" i="35"/>
  <c r="BG14" i="35"/>
  <c r="BF14" i="35"/>
  <c r="BE14" i="35"/>
  <c r="BC14" i="35"/>
  <c r="BB14" i="35"/>
  <c r="BA14" i="35"/>
  <c r="AZ14" i="35"/>
  <c r="AY14" i="35"/>
  <c r="AW14" i="35"/>
  <c r="AV14" i="35"/>
  <c r="AU14" i="35"/>
  <c r="AS14" i="35"/>
  <c r="AR14" i="35"/>
  <c r="AQ14" i="35"/>
  <c r="AO14" i="35"/>
  <c r="AN14" i="35"/>
  <c r="AM14" i="35"/>
  <c r="AL14" i="35"/>
  <c r="AJ14" i="35"/>
  <c r="AI14" i="35"/>
  <c r="AH14" i="35"/>
  <c r="AE14" i="35"/>
  <c r="AD14" i="35"/>
  <c r="AC14" i="35"/>
  <c r="AB14" i="35"/>
  <c r="AA14" i="35"/>
  <c r="Z14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K14" i="35"/>
  <c r="J14" i="35"/>
  <c r="F14" i="35"/>
  <c r="HK13" i="35"/>
  <c r="HJ13" i="35"/>
  <c r="HI13" i="35"/>
  <c r="HH13" i="35"/>
  <c r="HF13" i="35"/>
  <c r="HE13" i="35"/>
  <c r="HD13" i="35"/>
  <c r="HC13" i="35"/>
  <c r="HA13" i="35"/>
  <c r="GZ13" i="35"/>
  <c r="GY13" i="35"/>
  <c r="GX13" i="35"/>
  <c r="GW13" i="35"/>
  <c r="GV13" i="35"/>
  <c r="GU13" i="35"/>
  <c r="GT13" i="35"/>
  <c r="GS13" i="35"/>
  <c r="GR13" i="35"/>
  <c r="GQ13" i="35"/>
  <c r="GP13" i="35"/>
  <c r="GO13" i="35"/>
  <c r="GN13" i="35"/>
  <c r="GM13" i="35"/>
  <c r="GL13" i="35"/>
  <c r="GK13" i="35"/>
  <c r="GJ13" i="35"/>
  <c r="GI13" i="35"/>
  <c r="GG13" i="35"/>
  <c r="GF13" i="35"/>
  <c r="GE13" i="35"/>
  <c r="GD13" i="35"/>
  <c r="GC13" i="35"/>
  <c r="GB13" i="35"/>
  <c r="GA13" i="35"/>
  <c r="FZ13" i="35"/>
  <c r="FY13" i="35"/>
  <c r="FX13" i="35"/>
  <c r="FW13" i="35"/>
  <c r="FV13" i="35"/>
  <c r="FU13" i="35"/>
  <c r="FT13" i="35"/>
  <c r="FS13" i="35"/>
  <c r="FR13" i="35"/>
  <c r="FQ13" i="35"/>
  <c r="FP13" i="35"/>
  <c r="FO13" i="35"/>
  <c r="FN13" i="35"/>
  <c r="FM13" i="35"/>
  <c r="FL13" i="35"/>
  <c r="FK13" i="35"/>
  <c r="FJ13" i="35"/>
  <c r="FI13" i="35"/>
  <c r="FH13" i="35"/>
  <c r="FG13" i="35"/>
  <c r="FF13" i="35"/>
  <c r="FD13" i="35"/>
  <c r="FC13" i="35"/>
  <c r="FB13" i="35"/>
  <c r="FA13" i="35"/>
  <c r="EZ13" i="35"/>
  <c r="EY13" i="35"/>
  <c r="EX13" i="35"/>
  <c r="EW13" i="35"/>
  <c r="EV13" i="35"/>
  <c r="EU13" i="35"/>
  <c r="ET13" i="35"/>
  <c r="ES13" i="35"/>
  <c r="ER13" i="35"/>
  <c r="EQ13" i="35"/>
  <c r="EP13" i="35"/>
  <c r="EO13" i="35"/>
  <c r="EN13" i="35"/>
  <c r="EM13" i="35"/>
  <c r="EL13" i="35"/>
  <c r="EK13" i="35"/>
  <c r="EJ13" i="35"/>
  <c r="EI13" i="35"/>
  <c r="EH13" i="35"/>
  <c r="EG13" i="35"/>
  <c r="EF13" i="35"/>
  <c r="EE13" i="35"/>
  <c r="ED13" i="35"/>
  <c r="EC13" i="35"/>
  <c r="EB13" i="35"/>
  <c r="EA13" i="35"/>
  <c r="DZ13" i="35"/>
  <c r="DY13" i="35"/>
  <c r="DX13" i="35"/>
  <c r="DW13" i="35"/>
  <c r="DV13" i="35"/>
  <c r="DU13" i="35"/>
  <c r="DT13" i="35"/>
  <c r="DS13" i="35"/>
  <c r="DR13" i="35"/>
  <c r="DQ13" i="35"/>
  <c r="DP13" i="35"/>
  <c r="DO13" i="35"/>
  <c r="DN13" i="35"/>
  <c r="DM13" i="35"/>
  <c r="DL13" i="35"/>
  <c r="DK13" i="35"/>
  <c r="DJ13" i="35"/>
  <c r="DI13" i="35"/>
  <c r="DH13" i="35"/>
  <c r="DG13" i="35"/>
  <c r="CZ13" i="35"/>
  <c r="CY13" i="35"/>
  <c r="CX13" i="35"/>
  <c r="CW13" i="35"/>
  <c r="CV13" i="35"/>
  <c r="CU13" i="35"/>
  <c r="CT13" i="35"/>
  <c r="CS13" i="35"/>
  <c r="CR13" i="35"/>
  <c r="CQ13" i="35"/>
  <c r="CP13" i="35"/>
  <c r="CO13" i="35"/>
  <c r="CN13" i="35"/>
  <c r="CM13" i="35"/>
  <c r="CL13" i="35"/>
  <c r="CK13" i="35"/>
  <c r="CJ13" i="35"/>
  <c r="CI13" i="35"/>
  <c r="CH13" i="35"/>
  <c r="CG13" i="35"/>
  <c r="CF13" i="35"/>
  <c r="CE13" i="35"/>
  <c r="CD13" i="35"/>
  <c r="CC13" i="35"/>
  <c r="CB13" i="35"/>
  <c r="CA13" i="35"/>
  <c r="BZ13" i="35"/>
  <c r="BY13" i="35"/>
  <c r="BX13" i="35"/>
  <c r="BW13" i="35"/>
  <c r="BP13" i="35"/>
  <c r="BO13" i="35"/>
  <c r="BN13" i="35"/>
  <c r="BM13" i="35"/>
  <c r="BL13" i="35"/>
  <c r="BK13" i="35"/>
  <c r="BJ13" i="35"/>
  <c r="BI13" i="35"/>
  <c r="BH13" i="35"/>
  <c r="BG13" i="35"/>
  <c r="BF13" i="35"/>
  <c r="BE13" i="35"/>
  <c r="BC13" i="35"/>
  <c r="BB13" i="35"/>
  <c r="BA13" i="35"/>
  <c r="AZ13" i="35"/>
  <c r="AY13" i="35"/>
  <c r="AW13" i="35"/>
  <c r="AV13" i="35"/>
  <c r="AU13" i="35"/>
  <c r="AS13" i="35"/>
  <c r="AR13" i="35"/>
  <c r="AQ13" i="35"/>
  <c r="AO13" i="35"/>
  <c r="AN13" i="35"/>
  <c r="AM13" i="35"/>
  <c r="AL13" i="35"/>
  <c r="AJ13" i="35"/>
  <c r="AI13" i="35"/>
  <c r="AH13" i="35"/>
  <c r="AE13" i="35"/>
  <c r="AD13" i="35"/>
  <c r="AC13" i="35"/>
  <c r="AB13" i="35"/>
  <c r="AA13" i="35"/>
  <c r="Z13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K13" i="35"/>
  <c r="J13" i="35"/>
  <c r="F13" i="35"/>
  <c r="HK12" i="35"/>
  <c r="HJ12" i="35"/>
  <c r="HI12" i="35"/>
  <c r="HH12" i="35"/>
  <c r="HF12" i="35"/>
  <c r="HE12" i="35"/>
  <c r="HD12" i="35"/>
  <c r="HC12" i="35"/>
  <c r="HA12" i="35"/>
  <c r="GZ12" i="35"/>
  <c r="GY12" i="35"/>
  <c r="GX12" i="35"/>
  <c r="GW12" i="35"/>
  <c r="GV12" i="35"/>
  <c r="GU12" i="35"/>
  <c r="GT12" i="35"/>
  <c r="GS12" i="35"/>
  <c r="GR12" i="35"/>
  <c r="GQ12" i="35"/>
  <c r="GP12" i="35"/>
  <c r="GO12" i="35"/>
  <c r="GN12" i="35"/>
  <c r="GM12" i="35"/>
  <c r="GL12" i="35"/>
  <c r="GK12" i="35"/>
  <c r="GJ12" i="35"/>
  <c r="GI12" i="35"/>
  <c r="GG12" i="35"/>
  <c r="GF12" i="35"/>
  <c r="GE12" i="35"/>
  <c r="GD12" i="35"/>
  <c r="GC12" i="35"/>
  <c r="GB12" i="35"/>
  <c r="GA12" i="35"/>
  <c r="FZ12" i="35"/>
  <c r="FY12" i="35"/>
  <c r="FX12" i="35"/>
  <c r="FW12" i="35"/>
  <c r="FV12" i="35"/>
  <c r="FU12" i="35"/>
  <c r="FT12" i="35"/>
  <c r="FS12" i="35"/>
  <c r="FR12" i="35"/>
  <c r="FQ12" i="35"/>
  <c r="FP12" i="35"/>
  <c r="FO12" i="35"/>
  <c r="FN12" i="35"/>
  <c r="FM12" i="35"/>
  <c r="FL12" i="35"/>
  <c r="FK12" i="35"/>
  <c r="FJ12" i="35"/>
  <c r="FI12" i="35"/>
  <c r="FH12" i="35"/>
  <c r="FG12" i="35"/>
  <c r="FF12" i="35"/>
  <c r="FD12" i="35"/>
  <c r="FC12" i="35"/>
  <c r="FB12" i="35"/>
  <c r="FA12" i="35"/>
  <c r="EZ12" i="35"/>
  <c r="EY12" i="35"/>
  <c r="EX12" i="35"/>
  <c r="EW12" i="35"/>
  <c r="EV12" i="35"/>
  <c r="EU12" i="35"/>
  <c r="ET12" i="35"/>
  <c r="ES12" i="35"/>
  <c r="ER12" i="35"/>
  <c r="EQ12" i="35"/>
  <c r="EP12" i="35"/>
  <c r="EO12" i="35"/>
  <c r="EN12" i="35"/>
  <c r="EM12" i="35"/>
  <c r="EL12" i="35"/>
  <c r="EK12" i="35"/>
  <c r="EJ12" i="35"/>
  <c r="EI12" i="35"/>
  <c r="EH12" i="35"/>
  <c r="EG12" i="35"/>
  <c r="EF12" i="35"/>
  <c r="EE12" i="35"/>
  <c r="ED12" i="35"/>
  <c r="EC12" i="35"/>
  <c r="EB12" i="35"/>
  <c r="EA12" i="35"/>
  <c r="DZ12" i="35"/>
  <c r="DY12" i="35"/>
  <c r="DX12" i="35"/>
  <c r="DW12" i="35"/>
  <c r="DV12" i="35"/>
  <c r="DU12" i="35"/>
  <c r="DT12" i="35"/>
  <c r="DS12" i="35"/>
  <c r="DR12" i="35"/>
  <c r="DQ12" i="35"/>
  <c r="DP12" i="35"/>
  <c r="DO12" i="35"/>
  <c r="DN12" i="35"/>
  <c r="DM12" i="35"/>
  <c r="DL12" i="35"/>
  <c r="DK12" i="35"/>
  <c r="DJ12" i="35"/>
  <c r="DI12" i="35"/>
  <c r="DH12" i="35"/>
  <c r="DG12" i="35"/>
  <c r="CZ12" i="35"/>
  <c r="CY12" i="35"/>
  <c r="CX12" i="35"/>
  <c r="CW12" i="35"/>
  <c r="CV12" i="35"/>
  <c r="CU12" i="35"/>
  <c r="CT12" i="35"/>
  <c r="CS12" i="35"/>
  <c r="CR12" i="35"/>
  <c r="CQ12" i="35"/>
  <c r="CP12" i="35"/>
  <c r="CO12" i="35"/>
  <c r="CN12" i="35"/>
  <c r="CM12" i="35"/>
  <c r="CL12" i="35"/>
  <c r="CK12" i="35"/>
  <c r="CJ12" i="35"/>
  <c r="CI12" i="35"/>
  <c r="CH12" i="35"/>
  <c r="CG12" i="35"/>
  <c r="CF12" i="35"/>
  <c r="CE12" i="35"/>
  <c r="CD12" i="35"/>
  <c r="CC12" i="35"/>
  <c r="CB12" i="35"/>
  <c r="CA12" i="35"/>
  <c r="BZ12" i="35"/>
  <c r="BY12" i="35"/>
  <c r="BX12" i="35"/>
  <c r="BW12" i="35"/>
  <c r="BP12" i="35"/>
  <c r="BO12" i="35"/>
  <c r="BN12" i="35"/>
  <c r="BM12" i="35"/>
  <c r="BL12" i="35"/>
  <c r="BK12" i="35"/>
  <c r="BJ12" i="35"/>
  <c r="BI12" i="35"/>
  <c r="BH12" i="35"/>
  <c r="BG12" i="35"/>
  <c r="BF12" i="35"/>
  <c r="BE12" i="35"/>
  <c r="BC12" i="35"/>
  <c r="BB12" i="35"/>
  <c r="BA12" i="35"/>
  <c r="AZ12" i="35"/>
  <c r="AY12" i="35"/>
  <c r="AW12" i="35"/>
  <c r="AV12" i="35"/>
  <c r="AU12" i="35"/>
  <c r="AS12" i="35"/>
  <c r="AR12" i="35"/>
  <c r="AQ12" i="35"/>
  <c r="AO12" i="35"/>
  <c r="AN12" i="35"/>
  <c r="AM12" i="35"/>
  <c r="AL12" i="35"/>
  <c r="AJ12" i="35"/>
  <c r="AI12" i="35"/>
  <c r="AH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K12" i="35"/>
  <c r="J12" i="35"/>
  <c r="F12" i="35"/>
  <c r="HK11" i="35"/>
  <c r="HJ11" i="35"/>
  <c r="HI11" i="35"/>
  <c r="HH11" i="35"/>
  <c r="HF11" i="35"/>
  <c r="HE11" i="35"/>
  <c r="HD11" i="35"/>
  <c r="HC11" i="35"/>
  <c r="HA11" i="35"/>
  <c r="GZ11" i="35"/>
  <c r="GY11" i="35"/>
  <c r="GX11" i="35"/>
  <c r="GW11" i="35"/>
  <c r="GV11" i="35"/>
  <c r="GU11" i="35"/>
  <c r="GT11" i="35"/>
  <c r="GS11" i="35"/>
  <c r="GR11" i="35"/>
  <c r="GQ11" i="35"/>
  <c r="GP11" i="35"/>
  <c r="GO11" i="35"/>
  <c r="GN11" i="35"/>
  <c r="GM11" i="35"/>
  <c r="GL11" i="35"/>
  <c r="GK11" i="35"/>
  <c r="GJ11" i="35"/>
  <c r="GI11" i="35"/>
  <c r="GG11" i="35"/>
  <c r="GF11" i="35"/>
  <c r="GE11" i="35"/>
  <c r="GD11" i="35"/>
  <c r="GC11" i="35"/>
  <c r="GB11" i="35"/>
  <c r="GA11" i="35"/>
  <c r="FZ11" i="35"/>
  <c r="FY11" i="35"/>
  <c r="FX11" i="35"/>
  <c r="FW11" i="35"/>
  <c r="FV11" i="35"/>
  <c r="FU11" i="35"/>
  <c r="FT11" i="35"/>
  <c r="FS11" i="35"/>
  <c r="FR11" i="35"/>
  <c r="FQ11" i="35"/>
  <c r="FP11" i="35"/>
  <c r="FO11" i="35"/>
  <c r="FN11" i="35"/>
  <c r="FM11" i="35"/>
  <c r="FL11" i="35"/>
  <c r="FK11" i="35"/>
  <c r="FJ11" i="35"/>
  <c r="FI11" i="35"/>
  <c r="FH11" i="35"/>
  <c r="FG11" i="35"/>
  <c r="FF11" i="35"/>
  <c r="FD11" i="35"/>
  <c r="FC11" i="35"/>
  <c r="FB11" i="35"/>
  <c r="FA11" i="35"/>
  <c r="EZ11" i="35"/>
  <c r="EY11" i="35"/>
  <c r="EX11" i="35"/>
  <c r="EW11" i="35"/>
  <c r="EV11" i="35"/>
  <c r="EU11" i="35"/>
  <c r="ET11" i="35"/>
  <c r="ES11" i="35"/>
  <c r="ER11" i="35"/>
  <c r="EQ11" i="35"/>
  <c r="EP11" i="35"/>
  <c r="EO11" i="35"/>
  <c r="EN11" i="35"/>
  <c r="EM11" i="35"/>
  <c r="EL11" i="35"/>
  <c r="EK11" i="35"/>
  <c r="EJ11" i="35"/>
  <c r="EI11" i="35"/>
  <c r="EH11" i="35"/>
  <c r="EG11" i="35"/>
  <c r="EF11" i="35"/>
  <c r="EE11" i="35"/>
  <c r="ED11" i="35"/>
  <c r="EC11" i="35"/>
  <c r="EB11" i="35"/>
  <c r="EA11" i="35"/>
  <c r="DZ11" i="35"/>
  <c r="DY11" i="35"/>
  <c r="DX11" i="35"/>
  <c r="DW11" i="35"/>
  <c r="DV11" i="35"/>
  <c r="DU11" i="35"/>
  <c r="DT11" i="35"/>
  <c r="DS11" i="35"/>
  <c r="DR11" i="35"/>
  <c r="DQ11" i="35"/>
  <c r="DP11" i="35"/>
  <c r="DO11" i="35"/>
  <c r="DN11" i="35"/>
  <c r="DM11" i="35"/>
  <c r="DL11" i="35"/>
  <c r="DK11" i="35"/>
  <c r="DJ11" i="35"/>
  <c r="DI11" i="35"/>
  <c r="DH11" i="35"/>
  <c r="DG11" i="35"/>
  <c r="CZ11" i="35"/>
  <c r="CY11" i="35"/>
  <c r="CX11" i="35"/>
  <c r="CW11" i="35"/>
  <c r="CV11" i="35"/>
  <c r="CU11" i="35"/>
  <c r="CT11" i="35"/>
  <c r="CS11" i="35"/>
  <c r="CR11" i="35"/>
  <c r="CQ11" i="35"/>
  <c r="CP11" i="35"/>
  <c r="CO11" i="35"/>
  <c r="CN11" i="35"/>
  <c r="CM11" i="35"/>
  <c r="CL11" i="35"/>
  <c r="CK11" i="35"/>
  <c r="CJ11" i="35"/>
  <c r="CI11" i="35"/>
  <c r="CH11" i="35"/>
  <c r="CG11" i="35"/>
  <c r="CF11" i="35"/>
  <c r="CE11" i="35"/>
  <c r="CD11" i="35"/>
  <c r="CC11" i="35"/>
  <c r="CB11" i="35"/>
  <c r="CA11" i="35"/>
  <c r="BZ11" i="35"/>
  <c r="BY11" i="35"/>
  <c r="BX11" i="35"/>
  <c r="BW11" i="35"/>
  <c r="BP11" i="35"/>
  <c r="BO11" i="35"/>
  <c r="BN11" i="35"/>
  <c r="BM11" i="35"/>
  <c r="BL11" i="35"/>
  <c r="BK11" i="35"/>
  <c r="BJ11" i="35"/>
  <c r="BI11" i="35"/>
  <c r="BH11" i="35"/>
  <c r="BG11" i="35"/>
  <c r="BF11" i="35"/>
  <c r="BE11" i="35"/>
  <c r="BC11" i="35"/>
  <c r="BB11" i="35"/>
  <c r="BA11" i="35"/>
  <c r="AZ11" i="35"/>
  <c r="AY11" i="35"/>
  <c r="AW11" i="35"/>
  <c r="AV11" i="35"/>
  <c r="AU11" i="35"/>
  <c r="AS11" i="35"/>
  <c r="AR11" i="35"/>
  <c r="AQ11" i="35"/>
  <c r="AO11" i="35"/>
  <c r="AN11" i="35"/>
  <c r="AM11" i="35"/>
  <c r="AL11" i="35"/>
  <c r="AJ11" i="35"/>
  <c r="AI11" i="35"/>
  <c r="AH11" i="35"/>
  <c r="AE11" i="35"/>
  <c r="AD11" i="35"/>
  <c r="AC11" i="35"/>
  <c r="AB11" i="35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K11" i="35"/>
  <c r="J11" i="35"/>
  <c r="F11" i="35"/>
  <c r="HK10" i="35"/>
  <c r="HJ10" i="35"/>
  <c r="HI10" i="35"/>
  <c r="HH10" i="35"/>
  <c r="HF10" i="35"/>
  <c r="HE10" i="35"/>
  <c r="HD10" i="35"/>
  <c r="HC10" i="35"/>
  <c r="HA10" i="35"/>
  <c r="GZ10" i="35"/>
  <c r="GY10" i="35"/>
  <c r="GX10" i="35"/>
  <c r="GW10" i="35"/>
  <c r="GV10" i="35"/>
  <c r="GU10" i="35"/>
  <c r="GT10" i="35"/>
  <c r="GS10" i="35"/>
  <c r="GR10" i="35"/>
  <c r="GQ10" i="35"/>
  <c r="GP10" i="35"/>
  <c r="GO10" i="35"/>
  <c r="GN10" i="35"/>
  <c r="GM10" i="35"/>
  <c r="GL10" i="35"/>
  <c r="GK10" i="35"/>
  <c r="GJ10" i="35"/>
  <c r="GI10" i="35"/>
  <c r="GG10" i="35"/>
  <c r="GF10" i="35"/>
  <c r="GE10" i="35"/>
  <c r="GD10" i="35"/>
  <c r="GC10" i="35"/>
  <c r="GB10" i="35"/>
  <c r="GA10" i="35"/>
  <c r="FZ10" i="35"/>
  <c r="FY10" i="35"/>
  <c r="FX10" i="35"/>
  <c r="FW10" i="35"/>
  <c r="FV10" i="35"/>
  <c r="FU10" i="35"/>
  <c r="FT10" i="35"/>
  <c r="FS10" i="35"/>
  <c r="FR10" i="35"/>
  <c r="FQ10" i="35"/>
  <c r="FP10" i="35"/>
  <c r="FO10" i="35"/>
  <c r="FN10" i="35"/>
  <c r="FM10" i="35"/>
  <c r="FL10" i="35"/>
  <c r="FK10" i="35"/>
  <c r="FJ10" i="35"/>
  <c r="FI10" i="35"/>
  <c r="FH10" i="35"/>
  <c r="FG10" i="35"/>
  <c r="FF10" i="35"/>
  <c r="FD10" i="35"/>
  <c r="FC10" i="35"/>
  <c r="FB10" i="35"/>
  <c r="FA10" i="35"/>
  <c r="EZ10" i="35"/>
  <c r="EY10" i="35"/>
  <c r="EX10" i="35"/>
  <c r="EW10" i="35"/>
  <c r="EV10" i="35"/>
  <c r="EU10" i="35"/>
  <c r="ET10" i="35"/>
  <c r="ES10" i="35"/>
  <c r="ER10" i="35"/>
  <c r="EQ10" i="35"/>
  <c r="EP10" i="35"/>
  <c r="EO10" i="35"/>
  <c r="EN10" i="35"/>
  <c r="EM10" i="35"/>
  <c r="EL10" i="35"/>
  <c r="EK10" i="35"/>
  <c r="EJ10" i="35"/>
  <c r="EI10" i="35"/>
  <c r="EH10" i="35"/>
  <c r="EG10" i="35"/>
  <c r="EF10" i="35"/>
  <c r="EE10" i="35"/>
  <c r="ED10" i="35"/>
  <c r="EC10" i="35"/>
  <c r="EB10" i="35"/>
  <c r="EA10" i="35"/>
  <c r="DZ10" i="35"/>
  <c r="DY10" i="35"/>
  <c r="DX10" i="35"/>
  <c r="DW10" i="35"/>
  <c r="DV10" i="35"/>
  <c r="DU10" i="35"/>
  <c r="DT10" i="35"/>
  <c r="DS10" i="35"/>
  <c r="DR10" i="35"/>
  <c r="DQ10" i="35"/>
  <c r="DP10" i="35"/>
  <c r="DO10" i="35"/>
  <c r="DN10" i="35"/>
  <c r="DM10" i="35"/>
  <c r="DL10" i="35"/>
  <c r="DK10" i="35"/>
  <c r="DJ10" i="35"/>
  <c r="DI10" i="35"/>
  <c r="DH10" i="35"/>
  <c r="DG10" i="35"/>
  <c r="CZ10" i="35"/>
  <c r="CY10" i="35"/>
  <c r="CX10" i="35"/>
  <c r="CW10" i="35"/>
  <c r="CV10" i="35"/>
  <c r="CU10" i="35"/>
  <c r="CT10" i="35"/>
  <c r="CS10" i="35"/>
  <c r="CR10" i="35"/>
  <c r="CQ10" i="35"/>
  <c r="CP10" i="35"/>
  <c r="CO10" i="35"/>
  <c r="CN10" i="35"/>
  <c r="CM10" i="35"/>
  <c r="CL10" i="35"/>
  <c r="CK10" i="35"/>
  <c r="CJ10" i="35"/>
  <c r="CI10" i="35"/>
  <c r="CH10" i="35"/>
  <c r="CG10" i="35"/>
  <c r="CF10" i="35"/>
  <c r="CE10" i="35"/>
  <c r="CD10" i="35"/>
  <c r="CC10" i="35"/>
  <c r="CB10" i="35"/>
  <c r="CA10" i="35"/>
  <c r="BZ10" i="35"/>
  <c r="BY10" i="35"/>
  <c r="BX10" i="35"/>
  <c r="BW10" i="35"/>
  <c r="BP10" i="35"/>
  <c r="BO10" i="35"/>
  <c r="BN10" i="35"/>
  <c r="BM10" i="35"/>
  <c r="BL10" i="35"/>
  <c r="BK10" i="35"/>
  <c r="BJ10" i="35"/>
  <c r="BI10" i="35"/>
  <c r="BH10" i="35"/>
  <c r="BG10" i="35"/>
  <c r="BF10" i="35"/>
  <c r="BE10" i="35"/>
  <c r="BC10" i="35"/>
  <c r="BB10" i="35"/>
  <c r="BA10" i="35"/>
  <c r="AZ10" i="35"/>
  <c r="AY10" i="35"/>
  <c r="AW10" i="35"/>
  <c r="AV10" i="35"/>
  <c r="AU10" i="35"/>
  <c r="AS10" i="35"/>
  <c r="AR10" i="35"/>
  <c r="AQ10" i="35"/>
  <c r="AO10" i="35"/>
  <c r="AN10" i="35"/>
  <c r="AM10" i="35"/>
  <c r="AL10" i="35"/>
  <c r="AJ10" i="35"/>
  <c r="AI10" i="35"/>
  <c r="AH10" i="35"/>
  <c r="AE10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K10" i="35"/>
  <c r="J10" i="35"/>
  <c r="F10" i="35"/>
  <c r="HK9" i="35"/>
  <c r="HJ9" i="35"/>
  <c r="HI9" i="35"/>
  <c r="HH9" i="35"/>
  <c r="HF9" i="35"/>
  <c r="HE9" i="35"/>
  <c r="HD9" i="35"/>
  <c r="HC9" i="35"/>
  <c r="HA9" i="35"/>
  <c r="GZ9" i="35"/>
  <c r="GY9" i="35"/>
  <c r="GX9" i="35"/>
  <c r="GW9" i="35"/>
  <c r="GV9" i="35"/>
  <c r="GU9" i="35"/>
  <c r="GT9" i="35"/>
  <c r="GS9" i="35"/>
  <c r="GR9" i="35"/>
  <c r="GQ9" i="35"/>
  <c r="GP9" i="35"/>
  <c r="GO9" i="35"/>
  <c r="GN9" i="35"/>
  <c r="GM9" i="35"/>
  <c r="GL9" i="35"/>
  <c r="GK9" i="35"/>
  <c r="GJ9" i="35"/>
  <c r="GI9" i="35"/>
  <c r="GG9" i="35"/>
  <c r="GF9" i="35"/>
  <c r="GE9" i="35"/>
  <c r="GD9" i="35"/>
  <c r="GC9" i="35"/>
  <c r="GB9" i="35"/>
  <c r="GA9" i="35"/>
  <c r="FZ9" i="35"/>
  <c r="FY9" i="35"/>
  <c r="FX9" i="35"/>
  <c r="FW9" i="35"/>
  <c r="FV9" i="35"/>
  <c r="FU9" i="35"/>
  <c r="FT9" i="35"/>
  <c r="FS9" i="35"/>
  <c r="FR9" i="35"/>
  <c r="FQ9" i="35"/>
  <c r="FP9" i="35"/>
  <c r="FO9" i="35"/>
  <c r="FN9" i="35"/>
  <c r="FM9" i="35"/>
  <c r="FL9" i="35"/>
  <c r="FK9" i="35"/>
  <c r="FJ9" i="35"/>
  <c r="FI9" i="35"/>
  <c r="FH9" i="35"/>
  <c r="FG9" i="35"/>
  <c r="FF9" i="35"/>
  <c r="FD9" i="35"/>
  <c r="FC9" i="35"/>
  <c r="FB9" i="35"/>
  <c r="FA9" i="35"/>
  <c r="EZ9" i="35"/>
  <c r="EY9" i="35"/>
  <c r="EX9" i="35"/>
  <c r="EW9" i="35"/>
  <c r="EV9" i="35"/>
  <c r="EU9" i="35"/>
  <c r="ET9" i="35"/>
  <c r="ES9" i="35"/>
  <c r="ER9" i="35"/>
  <c r="EQ9" i="35"/>
  <c r="EP9" i="35"/>
  <c r="EO9" i="35"/>
  <c r="EN9" i="35"/>
  <c r="EM9" i="35"/>
  <c r="EL9" i="35"/>
  <c r="EK9" i="35"/>
  <c r="EJ9" i="35"/>
  <c r="EI9" i="35"/>
  <c r="EH9" i="35"/>
  <c r="EG9" i="35"/>
  <c r="EF9" i="35"/>
  <c r="EE9" i="35"/>
  <c r="ED9" i="35"/>
  <c r="EC9" i="35"/>
  <c r="EB9" i="35"/>
  <c r="EA9" i="35"/>
  <c r="DZ9" i="35"/>
  <c r="DY9" i="35"/>
  <c r="DX9" i="35"/>
  <c r="DW9" i="35"/>
  <c r="DV9" i="35"/>
  <c r="DU9" i="35"/>
  <c r="DT9" i="35"/>
  <c r="DS9" i="35"/>
  <c r="DR9" i="35"/>
  <c r="DQ9" i="35"/>
  <c r="DP9" i="35"/>
  <c r="DO9" i="35"/>
  <c r="DN9" i="35"/>
  <c r="DM9" i="35"/>
  <c r="DL9" i="35"/>
  <c r="DK9" i="35"/>
  <c r="DJ9" i="35"/>
  <c r="DI9" i="35"/>
  <c r="DH9" i="35"/>
  <c r="DG9" i="35"/>
  <c r="CZ9" i="35"/>
  <c r="CY9" i="35"/>
  <c r="CX9" i="35"/>
  <c r="CW9" i="35"/>
  <c r="CV9" i="35"/>
  <c r="CU9" i="35"/>
  <c r="CT9" i="35"/>
  <c r="CS9" i="35"/>
  <c r="CR9" i="35"/>
  <c r="CQ9" i="35"/>
  <c r="CP9" i="35"/>
  <c r="CO9" i="35"/>
  <c r="CN9" i="35"/>
  <c r="CM9" i="35"/>
  <c r="CL9" i="35"/>
  <c r="CK9" i="35"/>
  <c r="CJ9" i="35"/>
  <c r="CI9" i="35"/>
  <c r="CH9" i="35"/>
  <c r="CG9" i="35"/>
  <c r="CF9" i="35"/>
  <c r="CE9" i="35"/>
  <c r="CD9" i="35"/>
  <c r="CC9" i="35"/>
  <c r="CB9" i="35"/>
  <c r="CA9" i="35"/>
  <c r="BZ9" i="35"/>
  <c r="BY9" i="35"/>
  <c r="BX9" i="35"/>
  <c r="BW9" i="35"/>
  <c r="BP9" i="35"/>
  <c r="BO9" i="35"/>
  <c r="BN9" i="35"/>
  <c r="BM9" i="35"/>
  <c r="BL9" i="35"/>
  <c r="BK9" i="35"/>
  <c r="BJ9" i="35"/>
  <c r="BI9" i="35"/>
  <c r="BH9" i="35"/>
  <c r="BG9" i="35"/>
  <c r="BF9" i="35"/>
  <c r="BE9" i="35"/>
  <c r="BC9" i="35"/>
  <c r="BB9" i="35"/>
  <c r="BA9" i="35"/>
  <c r="AZ9" i="35"/>
  <c r="AY9" i="35"/>
  <c r="AW9" i="35"/>
  <c r="AV9" i="35"/>
  <c r="AU9" i="35"/>
  <c r="AS9" i="35"/>
  <c r="AR9" i="35"/>
  <c r="AQ9" i="35"/>
  <c r="AO9" i="35"/>
  <c r="AN9" i="35"/>
  <c r="AM9" i="35"/>
  <c r="AL9" i="35"/>
  <c r="AJ9" i="35"/>
  <c r="AI9" i="35"/>
  <c r="AH9" i="35"/>
  <c r="AE9" i="35"/>
  <c r="AD9" i="35"/>
  <c r="AC9" i="35"/>
  <c r="AB9" i="35"/>
  <c r="AA9" i="35"/>
  <c r="Z9" i="35"/>
  <c r="Y9" i="35"/>
  <c r="X9" i="35"/>
  <c r="W9" i="35"/>
  <c r="V9" i="35"/>
  <c r="U9" i="35"/>
  <c r="T9" i="35"/>
  <c r="S9" i="35"/>
  <c r="R9" i="35"/>
  <c r="Q9" i="35"/>
  <c r="P9" i="35"/>
  <c r="O9" i="35"/>
  <c r="N9" i="35"/>
  <c r="K9" i="35"/>
  <c r="J9" i="35"/>
  <c r="F9" i="35"/>
  <c r="K8" i="35"/>
  <c r="F8" i="35"/>
  <c r="HK7" i="35"/>
  <c r="HJ7" i="35"/>
  <c r="HI7" i="35"/>
  <c r="HH7" i="35"/>
  <c r="HF7" i="35"/>
  <c r="HE7" i="35"/>
  <c r="HD7" i="35"/>
  <c r="HC7" i="35"/>
  <c r="HA7" i="35"/>
  <c r="GZ7" i="35"/>
  <c r="GY7" i="35"/>
  <c r="GX7" i="35"/>
  <c r="GW7" i="35"/>
  <c r="GV7" i="35"/>
  <c r="GU7" i="35"/>
  <c r="GT7" i="35"/>
  <c r="GS7" i="35"/>
  <c r="GR7" i="35"/>
  <c r="GQ7" i="35"/>
  <c r="GP7" i="35"/>
  <c r="GO7" i="35"/>
  <c r="GN7" i="35"/>
  <c r="GM7" i="35"/>
  <c r="GL7" i="35"/>
  <c r="GK7" i="35"/>
  <c r="GJ7" i="35"/>
  <c r="GI7" i="35"/>
  <c r="GG7" i="35"/>
  <c r="GF7" i="35"/>
  <c r="GE7" i="35"/>
  <c r="GD7" i="35"/>
  <c r="GC7" i="35"/>
  <c r="GB7" i="35"/>
  <c r="GA7" i="35"/>
  <c r="FZ7" i="35"/>
  <c r="FY7" i="35"/>
  <c r="FX7" i="35"/>
  <c r="FW7" i="35"/>
  <c r="FV7" i="35"/>
  <c r="FU7" i="35"/>
  <c r="FT7" i="35"/>
  <c r="FS7" i="35"/>
  <c r="FR7" i="35"/>
  <c r="FQ7" i="35"/>
  <c r="FP7" i="35"/>
  <c r="FO7" i="35"/>
  <c r="FN7" i="35"/>
  <c r="FM7" i="35"/>
  <c r="FL7" i="35"/>
  <c r="FK7" i="35"/>
  <c r="FJ7" i="35"/>
  <c r="FI7" i="35"/>
  <c r="FH7" i="35"/>
  <c r="FG7" i="35"/>
  <c r="FF7" i="35"/>
  <c r="FD7" i="35"/>
  <c r="FC7" i="35"/>
  <c r="FB7" i="35"/>
  <c r="FA7" i="35"/>
  <c r="EZ7" i="35"/>
  <c r="EY7" i="35"/>
  <c r="EX7" i="35"/>
  <c r="EW7" i="35"/>
  <c r="EV7" i="35"/>
  <c r="EU7" i="35"/>
  <c r="ET7" i="35"/>
  <c r="ES7" i="35"/>
  <c r="ER7" i="35"/>
  <c r="EQ7" i="35"/>
  <c r="EP7" i="35"/>
  <c r="EO7" i="35"/>
  <c r="EN7" i="35"/>
  <c r="EM7" i="35"/>
  <c r="EL7" i="35"/>
  <c r="EK7" i="35"/>
  <c r="EJ7" i="35"/>
  <c r="EI7" i="35"/>
  <c r="EH7" i="35"/>
  <c r="EG7" i="35"/>
  <c r="EF7" i="35"/>
  <c r="EE7" i="35"/>
  <c r="ED7" i="35"/>
  <c r="EC7" i="35"/>
  <c r="EB7" i="35"/>
  <c r="EA7" i="35"/>
  <c r="DZ7" i="35"/>
  <c r="DY7" i="35"/>
  <c r="DX7" i="35"/>
  <c r="DW7" i="35"/>
  <c r="DV7" i="35"/>
  <c r="DU7" i="35"/>
  <c r="DT7" i="35"/>
  <c r="DS7" i="35"/>
  <c r="DR7" i="35"/>
  <c r="DQ7" i="35"/>
  <c r="DP7" i="35"/>
  <c r="DO7" i="35"/>
  <c r="DN7" i="35"/>
  <c r="DM7" i="35"/>
  <c r="DL7" i="35"/>
  <c r="DK7" i="35"/>
  <c r="DJ7" i="35"/>
  <c r="DI7" i="35"/>
  <c r="DH7" i="35"/>
  <c r="DG7" i="35"/>
  <c r="CZ7" i="35"/>
  <c r="CY7" i="35"/>
  <c r="CX7" i="35"/>
  <c r="CW7" i="35"/>
  <c r="CV7" i="35"/>
  <c r="CU7" i="35"/>
  <c r="CT7" i="35"/>
  <c r="CS7" i="35"/>
  <c r="CR7" i="35"/>
  <c r="CQ7" i="35"/>
  <c r="CP7" i="35"/>
  <c r="CO7" i="35"/>
  <c r="CN7" i="35"/>
  <c r="CM7" i="35"/>
  <c r="CL7" i="35"/>
  <c r="CK7" i="35"/>
  <c r="CJ7" i="35"/>
  <c r="CI7" i="35"/>
  <c r="CH7" i="35"/>
  <c r="CG7" i="35"/>
  <c r="CF7" i="35"/>
  <c r="CE7" i="35"/>
  <c r="CD7" i="35"/>
  <c r="CC7" i="35"/>
  <c r="CB7" i="35"/>
  <c r="CA7" i="35"/>
  <c r="BZ7" i="35"/>
  <c r="BY7" i="35"/>
  <c r="BX7" i="35"/>
  <c r="BW7" i="35"/>
  <c r="BP7" i="35"/>
  <c r="BO7" i="35"/>
  <c r="BN7" i="35"/>
  <c r="BM7" i="35"/>
  <c r="BL7" i="35"/>
  <c r="BK7" i="35"/>
  <c r="BJ7" i="35"/>
  <c r="BI7" i="35"/>
  <c r="BH7" i="35"/>
  <c r="BG7" i="35"/>
  <c r="BF7" i="35"/>
  <c r="BE7" i="35"/>
  <c r="BC7" i="35"/>
  <c r="BB7" i="35"/>
  <c r="BA7" i="35"/>
  <c r="AZ7" i="35"/>
  <c r="AY7" i="35"/>
  <c r="AW7" i="35"/>
  <c r="AV7" i="35"/>
  <c r="AU7" i="35"/>
  <c r="AS7" i="35"/>
  <c r="AR7" i="35"/>
  <c r="AQ7" i="35"/>
  <c r="AO7" i="35"/>
  <c r="AN7" i="35"/>
  <c r="AM7" i="35"/>
  <c r="AL7" i="35"/>
  <c r="AJ7" i="35"/>
  <c r="AI7" i="35"/>
  <c r="AH7" i="35"/>
  <c r="AE7" i="35"/>
  <c r="AD7" i="35"/>
  <c r="AC7" i="35"/>
  <c r="AB7" i="35"/>
  <c r="AA7" i="35"/>
  <c r="Z7" i="35"/>
  <c r="Y7" i="35"/>
  <c r="X7" i="35"/>
  <c r="W7" i="35"/>
  <c r="V7" i="35"/>
  <c r="U7" i="35"/>
  <c r="T7" i="35"/>
  <c r="S7" i="35"/>
  <c r="R7" i="35"/>
  <c r="Q7" i="35"/>
  <c r="P7" i="35"/>
  <c r="O7" i="35"/>
  <c r="N7" i="35"/>
  <c r="K7" i="35"/>
  <c r="J7" i="35"/>
  <c r="F7" i="35"/>
  <c r="HK6" i="35"/>
  <c r="HJ6" i="35"/>
  <c r="HI6" i="35"/>
  <c r="HH6" i="35"/>
  <c r="HF6" i="35"/>
  <c r="HE6" i="35"/>
  <c r="HD6" i="35"/>
  <c r="HC6" i="35"/>
  <c r="HA6" i="35"/>
  <c r="GZ6" i="35"/>
  <c r="GY6" i="35"/>
  <c r="GX6" i="35"/>
  <c r="GW6" i="35"/>
  <c r="GV6" i="35"/>
  <c r="GU6" i="35"/>
  <c r="GT6" i="35"/>
  <c r="GS6" i="35"/>
  <c r="GR6" i="35"/>
  <c r="GQ6" i="35"/>
  <c r="GP6" i="35"/>
  <c r="GO6" i="35"/>
  <c r="GN6" i="35"/>
  <c r="GM6" i="35"/>
  <c r="GL6" i="35"/>
  <c r="GK6" i="35"/>
  <c r="GJ6" i="35"/>
  <c r="GI6" i="35"/>
  <c r="GG6" i="35"/>
  <c r="GF6" i="35"/>
  <c r="GE6" i="35"/>
  <c r="GD6" i="35"/>
  <c r="GC6" i="35"/>
  <c r="GB6" i="35"/>
  <c r="GA6" i="35"/>
  <c r="FZ6" i="35"/>
  <c r="FY6" i="35"/>
  <c r="FX6" i="35"/>
  <c r="FW6" i="35"/>
  <c r="FV6" i="35"/>
  <c r="FU6" i="35"/>
  <c r="FT6" i="35"/>
  <c r="FS6" i="35"/>
  <c r="FR6" i="35"/>
  <c r="FQ6" i="35"/>
  <c r="FP6" i="35"/>
  <c r="FO6" i="35"/>
  <c r="FN6" i="35"/>
  <c r="FM6" i="35"/>
  <c r="FL6" i="35"/>
  <c r="FK6" i="35"/>
  <c r="FJ6" i="35"/>
  <c r="FI6" i="35"/>
  <c r="FH6" i="35"/>
  <c r="FG6" i="35"/>
  <c r="FF6" i="35"/>
  <c r="FD6" i="35"/>
  <c r="FC6" i="35"/>
  <c r="FB6" i="35"/>
  <c r="FA6" i="35"/>
  <c r="EZ6" i="35"/>
  <c r="EY6" i="35"/>
  <c r="EX6" i="35"/>
  <c r="EW6" i="35"/>
  <c r="EV6" i="35"/>
  <c r="EU6" i="35"/>
  <c r="ET6" i="35"/>
  <c r="ES6" i="35"/>
  <c r="ER6" i="35"/>
  <c r="EQ6" i="35"/>
  <c r="EP6" i="35"/>
  <c r="EO6" i="35"/>
  <c r="EN6" i="35"/>
  <c r="EM6" i="35"/>
  <c r="EL6" i="35"/>
  <c r="EK6" i="35"/>
  <c r="EJ6" i="35"/>
  <c r="EI6" i="35"/>
  <c r="EH6" i="35"/>
  <c r="EG6" i="35"/>
  <c r="EF6" i="35"/>
  <c r="EE6" i="35"/>
  <c r="ED6" i="35"/>
  <c r="EC6" i="35"/>
  <c r="EB6" i="35"/>
  <c r="EA6" i="35"/>
  <c r="DZ6" i="35"/>
  <c r="DY6" i="35"/>
  <c r="DX6" i="35"/>
  <c r="DW6" i="35"/>
  <c r="DV6" i="35"/>
  <c r="DU6" i="35"/>
  <c r="DT6" i="35"/>
  <c r="DS6" i="35"/>
  <c r="DR6" i="35"/>
  <c r="DQ6" i="35"/>
  <c r="DP6" i="35"/>
  <c r="DO6" i="35"/>
  <c r="DN6" i="35"/>
  <c r="DM6" i="35"/>
  <c r="DL6" i="35"/>
  <c r="DK6" i="35"/>
  <c r="DJ6" i="35"/>
  <c r="DI6" i="35"/>
  <c r="DH6" i="35"/>
  <c r="DG6" i="35"/>
  <c r="CZ6" i="35"/>
  <c r="CY6" i="35"/>
  <c r="CX6" i="35"/>
  <c r="CW6" i="35"/>
  <c r="CV6" i="35"/>
  <c r="CU6" i="35"/>
  <c r="CT6" i="35"/>
  <c r="CS6" i="35"/>
  <c r="CR6" i="35"/>
  <c r="CQ6" i="35"/>
  <c r="CP6" i="35"/>
  <c r="CO6" i="35"/>
  <c r="CN6" i="35"/>
  <c r="CM6" i="35"/>
  <c r="CL6" i="35"/>
  <c r="CK6" i="35"/>
  <c r="CJ6" i="35"/>
  <c r="CI6" i="35"/>
  <c r="CH6" i="35"/>
  <c r="CG6" i="35"/>
  <c r="CF6" i="35"/>
  <c r="CE6" i="35"/>
  <c r="CD6" i="35"/>
  <c r="CC6" i="35"/>
  <c r="CB6" i="35"/>
  <c r="CA6" i="35"/>
  <c r="BZ6" i="35"/>
  <c r="BY6" i="35"/>
  <c r="BX6" i="35"/>
  <c r="BW6" i="35"/>
  <c r="BP6" i="35"/>
  <c r="BO6" i="35"/>
  <c r="BN6" i="35"/>
  <c r="BM6" i="35"/>
  <c r="BL6" i="35"/>
  <c r="BK6" i="35"/>
  <c r="BJ6" i="35"/>
  <c r="BI6" i="35"/>
  <c r="BH6" i="35"/>
  <c r="BG6" i="35"/>
  <c r="BF6" i="35"/>
  <c r="BE6" i="35"/>
  <c r="BC6" i="35"/>
  <c r="BB6" i="35"/>
  <c r="BA6" i="35"/>
  <c r="AZ6" i="35"/>
  <c r="AY6" i="35"/>
  <c r="AW6" i="35"/>
  <c r="AV6" i="35"/>
  <c r="AU6" i="35"/>
  <c r="AS6" i="35"/>
  <c r="AR6" i="35"/>
  <c r="AQ6" i="35"/>
  <c r="AO6" i="35"/>
  <c r="AN6" i="35"/>
  <c r="AM6" i="35"/>
  <c r="AL6" i="35"/>
  <c r="AJ6" i="35"/>
  <c r="AI6" i="35"/>
  <c r="AH6" i="35"/>
  <c r="AE6" i="35"/>
  <c r="AD6" i="35"/>
  <c r="AC6" i="35"/>
  <c r="AB6" i="35"/>
  <c r="AA6" i="35"/>
  <c r="Z6" i="35"/>
  <c r="Y6" i="35"/>
  <c r="X6" i="35"/>
  <c r="W6" i="35"/>
  <c r="V6" i="35"/>
  <c r="U6" i="35"/>
  <c r="T6" i="35"/>
  <c r="S6" i="35"/>
  <c r="R6" i="35"/>
  <c r="Q6" i="35"/>
  <c r="P6" i="35"/>
  <c r="O6" i="35"/>
  <c r="N6" i="35"/>
  <c r="K6" i="35"/>
  <c r="J6" i="35"/>
  <c r="F6" i="35"/>
  <c r="HK5" i="35"/>
  <c r="HJ5" i="35"/>
  <c r="HI5" i="35"/>
  <c r="HH5" i="35"/>
  <c r="HF5" i="35"/>
  <c r="HE5" i="35"/>
  <c r="HD5" i="35"/>
  <c r="HC5" i="35"/>
  <c r="HA5" i="35"/>
  <c r="GZ5" i="35"/>
  <c r="GY5" i="35"/>
  <c r="GX5" i="35"/>
  <c r="GW5" i="35"/>
  <c r="GV5" i="35"/>
  <c r="GU5" i="35"/>
  <c r="GT5" i="35"/>
  <c r="GS5" i="35"/>
  <c r="GR5" i="35"/>
  <c r="GQ5" i="35"/>
  <c r="GP5" i="35"/>
  <c r="GO5" i="35"/>
  <c r="GN5" i="35"/>
  <c r="GM5" i="35"/>
  <c r="GL5" i="35"/>
  <c r="GK5" i="35"/>
  <c r="GJ5" i="35"/>
  <c r="GI5" i="35"/>
  <c r="GG5" i="35"/>
  <c r="GF5" i="35"/>
  <c r="GE5" i="35"/>
  <c r="GD5" i="35"/>
  <c r="GC5" i="35"/>
  <c r="GB5" i="35"/>
  <c r="GA5" i="35"/>
  <c r="FZ5" i="35"/>
  <c r="FY5" i="35"/>
  <c r="FX5" i="35"/>
  <c r="FW5" i="35"/>
  <c r="FV5" i="35"/>
  <c r="FU5" i="35"/>
  <c r="FT5" i="35"/>
  <c r="FS5" i="35"/>
  <c r="FR5" i="35"/>
  <c r="FQ5" i="35"/>
  <c r="FP5" i="35"/>
  <c r="FO5" i="35"/>
  <c r="FN5" i="35"/>
  <c r="FM5" i="35"/>
  <c r="FL5" i="35"/>
  <c r="FK5" i="35"/>
  <c r="FJ5" i="35"/>
  <c r="FI5" i="35"/>
  <c r="FH5" i="35"/>
  <c r="FG5" i="35"/>
  <c r="FF5" i="35"/>
  <c r="FD5" i="35"/>
  <c r="FC5" i="35"/>
  <c r="FB5" i="35"/>
  <c r="FA5" i="35"/>
  <c r="EZ5" i="35"/>
  <c r="EY5" i="35"/>
  <c r="EX5" i="35"/>
  <c r="EW5" i="35"/>
  <c r="EV5" i="35"/>
  <c r="EU5" i="35"/>
  <c r="ET5" i="35"/>
  <c r="ES5" i="35"/>
  <c r="ER5" i="35"/>
  <c r="EQ5" i="35"/>
  <c r="EP5" i="35"/>
  <c r="EO5" i="35"/>
  <c r="EN5" i="35"/>
  <c r="EM5" i="35"/>
  <c r="EL5" i="35"/>
  <c r="EK5" i="35"/>
  <c r="EJ5" i="35"/>
  <c r="EI5" i="35"/>
  <c r="EH5" i="35"/>
  <c r="EG5" i="35"/>
  <c r="EF5" i="35"/>
  <c r="EE5" i="35"/>
  <c r="ED5" i="35"/>
  <c r="EC5" i="35"/>
  <c r="EB5" i="35"/>
  <c r="EA5" i="35"/>
  <c r="DZ5" i="35"/>
  <c r="DY5" i="35"/>
  <c r="DX5" i="35"/>
  <c r="DW5" i="35"/>
  <c r="DV5" i="35"/>
  <c r="DU5" i="35"/>
  <c r="DT5" i="35"/>
  <c r="DS5" i="35"/>
  <c r="DR5" i="35"/>
  <c r="DQ5" i="35"/>
  <c r="DP5" i="35"/>
  <c r="DO5" i="35"/>
  <c r="DN5" i="35"/>
  <c r="DM5" i="35"/>
  <c r="DL5" i="35"/>
  <c r="DK5" i="35"/>
  <c r="DJ5" i="35"/>
  <c r="DI5" i="35"/>
  <c r="DH5" i="35"/>
  <c r="DG5" i="35"/>
  <c r="CZ5" i="35"/>
  <c r="CY5" i="35"/>
  <c r="CX5" i="35"/>
  <c r="CW5" i="35"/>
  <c r="CV5" i="35"/>
  <c r="CU5" i="35"/>
  <c r="CT5" i="35"/>
  <c r="CS5" i="35"/>
  <c r="CR5" i="35"/>
  <c r="CQ5" i="35"/>
  <c r="CP5" i="35"/>
  <c r="CO5" i="35"/>
  <c r="CN5" i="35"/>
  <c r="CM5" i="35"/>
  <c r="CL5" i="35"/>
  <c r="CK5" i="35"/>
  <c r="CJ5" i="35"/>
  <c r="CI5" i="35"/>
  <c r="CH5" i="35"/>
  <c r="CG5" i="35"/>
  <c r="CF5" i="35"/>
  <c r="CE5" i="35"/>
  <c r="CD5" i="35"/>
  <c r="CC5" i="35"/>
  <c r="CB5" i="35"/>
  <c r="CA5" i="35"/>
  <c r="BZ5" i="35"/>
  <c r="BY5" i="35"/>
  <c r="BX5" i="35"/>
  <c r="BW5" i="35"/>
  <c r="BP5" i="35"/>
  <c r="BO5" i="35"/>
  <c r="BN5" i="35"/>
  <c r="BM5" i="35"/>
  <c r="BL5" i="35"/>
  <c r="BK5" i="35"/>
  <c r="BJ5" i="35"/>
  <c r="BI5" i="35"/>
  <c r="BH5" i="35"/>
  <c r="BG5" i="35"/>
  <c r="BF5" i="35"/>
  <c r="BE5" i="35"/>
  <c r="BC5" i="35"/>
  <c r="BB5" i="35"/>
  <c r="BA5" i="35"/>
  <c r="AZ5" i="35"/>
  <c r="AY5" i="35"/>
  <c r="AW5" i="35"/>
  <c r="AV5" i="35"/>
  <c r="AU5" i="35"/>
  <c r="AS5" i="35"/>
  <c r="AR5" i="35"/>
  <c r="AQ5" i="35"/>
  <c r="AO5" i="35"/>
  <c r="AN5" i="35"/>
  <c r="AM5" i="35"/>
  <c r="AL5" i="35"/>
  <c r="AJ5" i="35"/>
  <c r="AI5" i="35"/>
  <c r="AH5" i="35"/>
  <c r="AE5" i="35"/>
  <c r="AD5" i="35"/>
  <c r="AC5" i="35"/>
  <c r="AB5" i="35"/>
  <c r="AA5" i="35"/>
  <c r="Z5" i="35"/>
  <c r="Y5" i="35"/>
  <c r="X5" i="35"/>
  <c r="W5" i="35"/>
  <c r="V5" i="35"/>
  <c r="U5" i="35"/>
  <c r="T5" i="35"/>
  <c r="S5" i="35"/>
  <c r="R5" i="35"/>
  <c r="Q5" i="35"/>
  <c r="P5" i="35"/>
  <c r="O5" i="35"/>
  <c r="N5" i="35"/>
  <c r="K5" i="35"/>
  <c r="J5" i="35"/>
  <c r="F5" i="35"/>
  <c r="HK4" i="35"/>
  <c r="HJ4" i="35"/>
  <c r="HI4" i="35"/>
  <c r="HH4" i="35"/>
  <c r="HF4" i="35"/>
  <c r="HE4" i="35"/>
  <c r="HD4" i="35"/>
  <c r="HC4" i="35"/>
  <c r="HA4" i="35"/>
  <c r="GZ4" i="35"/>
  <c r="GY4" i="35"/>
  <c r="GX4" i="35"/>
  <c r="GW4" i="35"/>
  <c r="GV4" i="35"/>
  <c r="GU4" i="35"/>
  <c r="GT4" i="35"/>
  <c r="GS4" i="35"/>
  <c r="GR4" i="35"/>
  <c r="GQ4" i="35"/>
  <c r="GP4" i="35"/>
  <c r="GO4" i="35"/>
  <c r="GN4" i="35"/>
  <c r="GM4" i="35"/>
  <c r="GL4" i="35"/>
  <c r="GK4" i="35"/>
  <c r="GJ4" i="35"/>
  <c r="GI4" i="35"/>
  <c r="GG4" i="35"/>
  <c r="GF4" i="35"/>
  <c r="GE4" i="35"/>
  <c r="GD4" i="35"/>
  <c r="GC4" i="35"/>
  <c r="GB4" i="35"/>
  <c r="GA4" i="35"/>
  <c r="FZ4" i="35"/>
  <c r="FY4" i="35"/>
  <c r="FX4" i="35"/>
  <c r="FW4" i="35"/>
  <c r="FV4" i="35"/>
  <c r="FU4" i="35"/>
  <c r="FT4" i="35"/>
  <c r="FS4" i="35"/>
  <c r="FR4" i="35"/>
  <c r="FQ4" i="35"/>
  <c r="FP4" i="35"/>
  <c r="FO4" i="35"/>
  <c r="FN4" i="35"/>
  <c r="FM4" i="35"/>
  <c r="FL4" i="35"/>
  <c r="FK4" i="35"/>
  <c r="FJ4" i="35"/>
  <c r="FI4" i="35"/>
  <c r="FH4" i="35"/>
  <c r="FG4" i="35"/>
  <c r="FF4" i="35"/>
  <c r="FD4" i="35"/>
  <c r="FC4" i="35"/>
  <c r="FB4" i="35"/>
  <c r="FA4" i="35"/>
  <c r="EZ4" i="35"/>
  <c r="EY4" i="35"/>
  <c r="EX4" i="35"/>
  <c r="EW4" i="35"/>
  <c r="EV4" i="35"/>
  <c r="EU4" i="35"/>
  <c r="ET4" i="35"/>
  <c r="ES4" i="35"/>
  <c r="ER4" i="35"/>
  <c r="EQ4" i="35"/>
  <c r="EP4" i="35"/>
  <c r="EO4" i="35"/>
  <c r="EN4" i="35"/>
  <c r="EM4" i="35"/>
  <c r="EL4" i="35"/>
  <c r="EK4" i="35"/>
  <c r="EJ4" i="35"/>
  <c r="EI4" i="35"/>
  <c r="EH4" i="35"/>
  <c r="EG4" i="35"/>
  <c r="EF4" i="35"/>
  <c r="EE4" i="35"/>
  <c r="ED4" i="35"/>
  <c r="EC4" i="35"/>
  <c r="EB4" i="35"/>
  <c r="EA4" i="35"/>
  <c r="DZ4" i="35"/>
  <c r="DY4" i="35"/>
  <c r="DX4" i="35"/>
  <c r="DW4" i="35"/>
  <c r="DV4" i="35"/>
  <c r="DU4" i="35"/>
  <c r="DT4" i="35"/>
  <c r="DS4" i="35"/>
  <c r="DR4" i="35"/>
  <c r="DQ4" i="35"/>
  <c r="DP4" i="35"/>
  <c r="DO4" i="35"/>
  <c r="DN4" i="35"/>
  <c r="DM4" i="35"/>
  <c r="DL4" i="35"/>
  <c r="DK4" i="35"/>
  <c r="DJ4" i="35"/>
  <c r="DI4" i="35"/>
  <c r="DH4" i="35"/>
  <c r="DG4" i="35"/>
  <c r="CZ4" i="35"/>
  <c r="CY4" i="35"/>
  <c r="CX4" i="35"/>
  <c r="CW4" i="35"/>
  <c r="CV4" i="35"/>
  <c r="CU4" i="35"/>
  <c r="CT4" i="35"/>
  <c r="CS4" i="35"/>
  <c r="CR4" i="35"/>
  <c r="CQ4" i="35"/>
  <c r="CP4" i="35"/>
  <c r="CO4" i="35"/>
  <c r="CN4" i="35"/>
  <c r="CM4" i="35"/>
  <c r="CL4" i="35"/>
  <c r="CK4" i="35"/>
  <c r="CJ4" i="35"/>
  <c r="CI4" i="35"/>
  <c r="CH4" i="35"/>
  <c r="CG4" i="35"/>
  <c r="CF4" i="35"/>
  <c r="CE4" i="35"/>
  <c r="CD4" i="35"/>
  <c r="CC4" i="35"/>
  <c r="CB4" i="35"/>
  <c r="CA4" i="35"/>
  <c r="BZ4" i="35"/>
  <c r="BY4" i="35"/>
  <c r="BX4" i="35"/>
  <c r="BW4" i="35"/>
  <c r="BP4" i="35"/>
  <c r="BO4" i="35"/>
  <c r="BN4" i="35"/>
  <c r="BM4" i="35"/>
  <c r="BL4" i="35"/>
  <c r="BK4" i="35"/>
  <c r="BJ4" i="35"/>
  <c r="BI4" i="35"/>
  <c r="BH4" i="35"/>
  <c r="BG4" i="35"/>
  <c r="BF4" i="35"/>
  <c r="BE4" i="35"/>
  <c r="BC4" i="35"/>
  <c r="BB4" i="35"/>
  <c r="BA4" i="35"/>
  <c r="AZ4" i="35"/>
  <c r="AY4" i="35"/>
  <c r="AW4" i="35"/>
  <c r="AV4" i="35"/>
  <c r="AU4" i="35"/>
  <c r="AS4" i="35"/>
  <c r="AR4" i="35"/>
  <c r="AQ4" i="35"/>
  <c r="AO4" i="35"/>
  <c r="AN4" i="35"/>
  <c r="AM4" i="35"/>
  <c r="AL4" i="35"/>
  <c r="AJ4" i="35"/>
  <c r="AI4" i="35"/>
  <c r="AH4" i="35"/>
  <c r="AE4" i="35"/>
  <c r="AD4" i="35"/>
  <c r="AC4" i="35"/>
  <c r="AB4" i="35"/>
  <c r="AA4" i="35"/>
  <c r="Z4" i="35"/>
  <c r="Y4" i="35"/>
  <c r="X4" i="35"/>
  <c r="W4" i="35"/>
  <c r="V4" i="35"/>
  <c r="U4" i="35"/>
  <c r="T4" i="35"/>
  <c r="S4" i="35"/>
  <c r="R4" i="35"/>
  <c r="Q4" i="35"/>
  <c r="P4" i="35"/>
  <c r="O4" i="35"/>
  <c r="N4" i="35"/>
  <c r="K4" i="35"/>
  <c r="J4" i="35"/>
  <c r="F4" i="35"/>
  <c r="HK3" i="35"/>
  <c r="HJ3" i="35"/>
  <c r="HI3" i="35"/>
  <c r="HH3" i="35"/>
  <c r="HF3" i="35"/>
  <c r="HE3" i="35"/>
  <c r="HD3" i="35"/>
  <c r="HC3" i="35"/>
  <c r="HA3" i="35"/>
  <c r="GZ3" i="35"/>
  <c r="GY3" i="35"/>
  <c r="GX3" i="35"/>
  <c r="GW3" i="35"/>
  <c r="GV3" i="35"/>
  <c r="GU3" i="35"/>
  <c r="GT3" i="35"/>
  <c r="GS3" i="35"/>
  <c r="GR3" i="35"/>
  <c r="GQ3" i="35"/>
  <c r="GP3" i="35"/>
  <c r="GO3" i="35"/>
  <c r="GN3" i="35"/>
  <c r="GM3" i="35"/>
  <c r="GL3" i="35"/>
  <c r="GK3" i="35"/>
  <c r="GJ3" i="35"/>
  <c r="GI3" i="35"/>
  <c r="GG3" i="35"/>
  <c r="GF3" i="35"/>
  <c r="GE3" i="35"/>
  <c r="GD3" i="35"/>
  <c r="GC3" i="35"/>
  <c r="GB3" i="35"/>
  <c r="GA3" i="35"/>
  <c r="FZ3" i="35"/>
  <c r="FY3" i="35"/>
  <c r="FX3" i="35"/>
  <c r="FW3" i="35"/>
  <c r="FV3" i="35"/>
  <c r="FU3" i="35"/>
  <c r="FT3" i="35"/>
  <c r="FS3" i="35"/>
  <c r="FR3" i="35"/>
  <c r="FQ3" i="35"/>
  <c r="FP3" i="35"/>
  <c r="FO3" i="35"/>
  <c r="FN3" i="35"/>
  <c r="FM3" i="35"/>
  <c r="FL3" i="35"/>
  <c r="FK3" i="35"/>
  <c r="FJ3" i="35"/>
  <c r="FI3" i="35"/>
  <c r="FH3" i="35"/>
  <c r="FG3" i="35"/>
  <c r="FF3" i="35"/>
  <c r="FD3" i="35"/>
  <c r="FC3" i="35"/>
  <c r="FB3" i="35"/>
  <c r="FA3" i="35"/>
  <c r="EZ3" i="35"/>
  <c r="EY3" i="35"/>
  <c r="EX3" i="35"/>
  <c r="EW3" i="35"/>
  <c r="EV3" i="35"/>
  <c r="EU3" i="35"/>
  <c r="ET3" i="35"/>
  <c r="ES3" i="35"/>
  <c r="ER3" i="35"/>
  <c r="EQ3" i="35"/>
  <c r="EP3" i="35"/>
  <c r="EO3" i="35"/>
  <c r="EN3" i="35"/>
  <c r="EM3" i="35"/>
  <c r="EL3" i="35"/>
  <c r="EK3" i="35"/>
  <c r="EJ3" i="35"/>
  <c r="EI3" i="35"/>
  <c r="EH3" i="35"/>
  <c r="EG3" i="35"/>
  <c r="EF3" i="35"/>
  <c r="EE3" i="35"/>
  <c r="ED3" i="35"/>
  <c r="EC3" i="35"/>
  <c r="EB3" i="35"/>
  <c r="EA3" i="35"/>
  <c r="DZ3" i="35"/>
  <c r="DY3" i="35"/>
  <c r="DX3" i="35"/>
  <c r="DW3" i="35"/>
  <c r="DV3" i="35"/>
  <c r="DU3" i="35"/>
  <c r="DT3" i="35"/>
  <c r="DS3" i="35"/>
  <c r="DR3" i="35"/>
  <c r="DQ3" i="35"/>
  <c r="DP3" i="35"/>
  <c r="DO3" i="35"/>
  <c r="DN3" i="35"/>
  <c r="DM3" i="35"/>
  <c r="DL3" i="35"/>
  <c r="DK3" i="35"/>
  <c r="DJ3" i="35"/>
  <c r="DI3" i="35"/>
  <c r="DH3" i="35"/>
  <c r="DG3" i="35"/>
  <c r="CZ3" i="35"/>
  <c r="CY3" i="35"/>
  <c r="CX3" i="35"/>
  <c r="CW3" i="35"/>
  <c r="CV3" i="35"/>
  <c r="CU3" i="35"/>
  <c r="CT3" i="35"/>
  <c r="CS3" i="35"/>
  <c r="CR3" i="35"/>
  <c r="CQ3" i="35"/>
  <c r="CP3" i="35"/>
  <c r="CO3" i="35"/>
  <c r="CN3" i="35"/>
  <c r="CM3" i="35"/>
  <c r="CL3" i="35"/>
  <c r="CK3" i="35"/>
  <c r="CJ3" i="35"/>
  <c r="CI3" i="35"/>
  <c r="CH3" i="35"/>
  <c r="CG3" i="35"/>
  <c r="CF3" i="35"/>
  <c r="CE3" i="35"/>
  <c r="CD3" i="35"/>
  <c r="CC3" i="35"/>
  <c r="CB3" i="35"/>
  <c r="CA3" i="35"/>
  <c r="BZ3" i="35"/>
  <c r="BY3" i="35"/>
  <c r="BX3" i="35"/>
  <c r="BW3" i="35"/>
  <c r="BP3" i="35"/>
  <c r="BO3" i="35"/>
  <c r="BN3" i="35"/>
  <c r="BM3" i="35"/>
  <c r="BL3" i="35"/>
  <c r="BK3" i="35"/>
  <c r="BJ3" i="35"/>
  <c r="BI3" i="35"/>
  <c r="BH3" i="35"/>
  <c r="BG3" i="35"/>
  <c r="BF3" i="35"/>
  <c r="BE3" i="35"/>
  <c r="BC3" i="35"/>
  <c r="BB3" i="35"/>
  <c r="BA3" i="35"/>
  <c r="AZ3" i="35"/>
  <c r="AY3" i="35"/>
  <c r="AW3" i="35"/>
  <c r="AV3" i="35"/>
  <c r="AU3" i="35"/>
  <c r="AS3" i="35"/>
  <c r="AR3" i="35"/>
  <c r="AQ3" i="35"/>
  <c r="AO3" i="35"/>
  <c r="AN3" i="35"/>
  <c r="AM3" i="35"/>
  <c r="AL3" i="35"/>
  <c r="AJ3" i="35"/>
  <c r="AI3" i="35"/>
  <c r="AH3" i="35"/>
  <c r="AE3" i="35"/>
  <c r="AD3" i="35"/>
  <c r="AC3" i="35"/>
  <c r="AB3" i="35"/>
  <c r="AA3" i="35"/>
  <c r="Z3" i="35"/>
  <c r="Y3" i="35"/>
  <c r="X3" i="35"/>
  <c r="W3" i="35"/>
  <c r="V3" i="35"/>
  <c r="U3" i="35"/>
  <c r="T3" i="35"/>
  <c r="S3" i="35"/>
  <c r="R3" i="35"/>
  <c r="Q3" i="35"/>
  <c r="P3" i="35"/>
  <c r="O3" i="35"/>
  <c r="N3" i="35"/>
  <c r="K3" i="35"/>
  <c r="J3" i="35"/>
  <c r="F3" i="35"/>
  <c r="HK2" i="35"/>
  <c r="HJ2" i="35"/>
  <c r="HI2" i="35"/>
  <c r="HH2" i="35"/>
  <c r="HF2" i="35"/>
  <c r="HE2" i="35"/>
  <c r="HD2" i="35"/>
  <c r="HC2" i="35"/>
  <c r="HA2" i="35"/>
  <c r="GZ2" i="35"/>
  <c r="GY2" i="35"/>
  <c r="GX2" i="35"/>
  <c r="GW2" i="35"/>
  <c r="GV2" i="35"/>
  <c r="GU2" i="35"/>
  <c r="GT2" i="35"/>
  <c r="GS2" i="35"/>
  <c r="GR2" i="35"/>
  <c r="GQ2" i="35"/>
  <c r="GP2" i="35"/>
  <c r="GO2" i="35"/>
  <c r="GN2" i="35"/>
  <c r="GM2" i="35"/>
  <c r="GL2" i="35"/>
  <c r="GK2" i="35"/>
  <c r="GJ2" i="35"/>
  <c r="GI2" i="35"/>
  <c r="GG2" i="35"/>
  <c r="GF2" i="35"/>
  <c r="GE2" i="35"/>
  <c r="GD2" i="35"/>
  <c r="GC2" i="35"/>
  <c r="GB2" i="35"/>
  <c r="GA2" i="35"/>
  <c r="FZ2" i="35"/>
  <c r="FY2" i="35"/>
  <c r="FX2" i="35"/>
  <c r="FW2" i="35"/>
  <c r="FV2" i="35"/>
  <c r="FU2" i="35"/>
  <c r="FT2" i="35"/>
  <c r="FS2" i="35"/>
  <c r="FR2" i="35"/>
  <c r="FQ2" i="35"/>
  <c r="FP2" i="35"/>
  <c r="FO2" i="35"/>
  <c r="FN2" i="35"/>
  <c r="FM2" i="35"/>
  <c r="FL2" i="35"/>
  <c r="FK2" i="35"/>
  <c r="FJ2" i="35"/>
  <c r="FI2" i="35"/>
  <c r="FH2" i="35"/>
  <c r="FG2" i="35"/>
  <c r="FF2" i="35"/>
  <c r="FD2" i="35"/>
  <c r="FC2" i="35"/>
  <c r="FB2" i="35"/>
  <c r="FA2" i="35"/>
  <c r="EZ2" i="35"/>
  <c r="EY2" i="35"/>
  <c r="EX2" i="35"/>
  <c r="EW2" i="35"/>
  <c r="EV2" i="35"/>
  <c r="EU2" i="35"/>
  <c r="ET2" i="35"/>
  <c r="ES2" i="35"/>
  <c r="ER2" i="35"/>
  <c r="EQ2" i="35"/>
  <c r="EP2" i="35"/>
  <c r="EO2" i="35"/>
  <c r="EN2" i="35"/>
  <c r="EM2" i="35"/>
  <c r="EL2" i="35"/>
  <c r="EK2" i="35"/>
  <c r="EJ2" i="35"/>
  <c r="EI2" i="35"/>
  <c r="EH2" i="35"/>
  <c r="EG2" i="35"/>
  <c r="EF2" i="35"/>
  <c r="EE2" i="35"/>
  <c r="ED2" i="35"/>
  <c r="EC2" i="35"/>
  <c r="EB2" i="35"/>
  <c r="EA2" i="35"/>
  <c r="DZ2" i="35"/>
  <c r="DY2" i="35"/>
  <c r="DX2" i="35"/>
  <c r="DW2" i="35"/>
  <c r="DV2" i="35"/>
  <c r="DU2" i="35"/>
  <c r="DT2" i="35"/>
  <c r="DS2" i="35"/>
  <c r="DR2" i="35"/>
  <c r="DQ2" i="35"/>
  <c r="DP2" i="35"/>
  <c r="DO2" i="35"/>
  <c r="DN2" i="35"/>
  <c r="DM2" i="35"/>
  <c r="DL2" i="35"/>
  <c r="DK2" i="35"/>
  <c r="DJ2" i="35"/>
  <c r="DI2" i="35"/>
  <c r="DH2" i="35"/>
  <c r="DG2" i="35"/>
  <c r="CZ2" i="35"/>
  <c r="CY2" i="35"/>
  <c r="CX2" i="35"/>
  <c r="CW2" i="35"/>
  <c r="CV2" i="35"/>
  <c r="CU2" i="35"/>
  <c r="CT2" i="35"/>
  <c r="CS2" i="35"/>
  <c r="CR2" i="35"/>
  <c r="CQ2" i="35"/>
  <c r="CP2" i="35"/>
  <c r="CO2" i="35"/>
  <c r="CN2" i="35"/>
  <c r="CM2" i="35"/>
  <c r="CL2" i="35"/>
  <c r="CK2" i="35"/>
  <c r="CJ2" i="35"/>
  <c r="CI2" i="35"/>
  <c r="CH2" i="35"/>
  <c r="CG2" i="35"/>
  <c r="CF2" i="35"/>
  <c r="CE2" i="35"/>
  <c r="CD2" i="35"/>
  <c r="CC2" i="35"/>
  <c r="CB2" i="35"/>
  <c r="CA2" i="35"/>
  <c r="BZ2" i="35"/>
  <c r="BY2" i="35"/>
  <c r="BX2" i="35"/>
  <c r="BW2" i="35"/>
  <c r="BP2" i="35"/>
  <c r="BO2" i="35"/>
  <c r="BN2" i="35"/>
  <c r="BM2" i="35"/>
  <c r="BL2" i="35"/>
  <c r="BK2" i="35"/>
  <c r="BJ2" i="35"/>
  <c r="BI2" i="35"/>
  <c r="BH2" i="35"/>
  <c r="BG2" i="35"/>
  <c r="BF2" i="35"/>
  <c r="BE2" i="35"/>
  <c r="BC2" i="35"/>
  <c r="BB2" i="35"/>
  <c r="BA2" i="35"/>
  <c r="AZ2" i="35"/>
  <c r="AY2" i="35"/>
  <c r="AW2" i="35"/>
  <c r="AV2" i="35"/>
  <c r="AU2" i="35"/>
  <c r="AS2" i="35"/>
  <c r="AR2" i="35"/>
  <c r="AQ2" i="35"/>
  <c r="AO2" i="35"/>
  <c r="AN2" i="35"/>
  <c r="AM2" i="35"/>
  <c r="AL2" i="35"/>
  <c r="AJ2" i="35"/>
  <c r="AI2" i="35"/>
  <c r="AH2" i="35"/>
  <c r="AE2" i="35"/>
  <c r="AD2" i="35"/>
  <c r="AC2" i="35"/>
  <c r="AB2" i="35"/>
  <c r="AA2" i="35"/>
  <c r="Z2" i="35"/>
  <c r="Y2" i="35"/>
  <c r="X2" i="35"/>
  <c r="W2" i="35"/>
  <c r="V2" i="35"/>
  <c r="U2" i="35"/>
  <c r="T2" i="35"/>
  <c r="S2" i="35"/>
  <c r="R2" i="35"/>
  <c r="Q2" i="35"/>
  <c r="P2" i="35"/>
  <c r="O2" i="35"/>
  <c r="N2" i="35"/>
  <c r="K2" i="35"/>
  <c r="J2" i="35"/>
  <c r="F2" i="35"/>
  <c r="K72" i="34"/>
  <c r="F72" i="34"/>
  <c r="K71" i="34"/>
  <c r="I71" i="34"/>
  <c r="F71" i="34"/>
  <c r="K70" i="34"/>
  <c r="I70" i="34"/>
  <c r="F70" i="34"/>
  <c r="K69" i="34"/>
  <c r="I69" i="34"/>
  <c r="F69" i="34"/>
  <c r="K68" i="34"/>
  <c r="I68" i="34"/>
  <c r="F68" i="34"/>
  <c r="K67" i="34"/>
  <c r="I67" i="34"/>
  <c r="F67" i="34"/>
  <c r="K66" i="34"/>
  <c r="F66" i="34"/>
  <c r="K65" i="34"/>
  <c r="F65" i="34"/>
  <c r="F64" i="34"/>
  <c r="F63" i="34"/>
  <c r="I62" i="34"/>
  <c r="F62" i="34"/>
  <c r="F61" i="34"/>
  <c r="F60" i="34"/>
  <c r="F59" i="34"/>
  <c r="F58" i="34"/>
  <c r="F57" i="34"/>
  <c r="F56" i="34"/>
  <c r="F55" i="34"/>
  <c r="F54" i="34"/>
  <c r="F53" i="34"/>
  <c r="F52" i="34"/>
  <c r="F51" i="34"/>
  <c r="F50" i="34"/>
  <c r="F49" i="34"/>
  <c r="I48" i="34"/>
  <c r="F48" i="34"/>
  <c r="K47" i="34"/>
  <c r="I47" i="34"/>
  <c r="F47" i="34"/>
  <c r="F46" i="34"/>
  <c r="K45" i="34"/>
  <c r="I45" i="34"/>
  <c r="F45" i="34"/>
  <c r="F44" i="34"/>
  <c r="F43" i="34"/>
  <c r="I42" i="34"/>
  <c r="F42" i="34"/>
  <c r="I41" i="34"/>
  <c r="F41" i="34"/>
  <c r="K40" i="34"/>
  <c r="I40" i="34"/>
  <c r="F40" i="34"/>
  <c r="K39" i="34"/>
  <c r="I39" i="34"/>
  <c r="F39" i="34"/>
  <c r="K38" i="34"/>
  <c r="I38" i="34"/>
  <c r="F38" i="34"/>
  <c r="K37" i="34"/>
  <c r="I37" i="34"/>
  <c r="F37" i="34"/>
  <c r="I36" i="34"/>
  <c r="F36" i="34"/>
  <c r="I35" i="34"/>
  <c r="F35" i="34"/>
  <c r="K34" i="34"/>
  <c r="F34" i="34"/>
  <c r="K33" i="34"/>
  <c r="F33" i="34"/>
  <c r="K32" i="34"/>
  <c r="I32" i="34"/>
  <c r="F32" i="34"/>
  <c r="I31" i="34"/>
  <c r="F31" i="34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I17" i="34"/>
  <c r="F17" i="34"/>
  <c r="I16" i="34"/>
  <c r="F16" i="34"/>
  <c r="F15" i="34"/>
  <c r="I14" i="34"/>
  <c r="F14" i="34"/>
  <c r="I13" i="34"/>
  <c r="F13" i="34"/>
  <c r="I12" i="34"/>
  <c r="F12" i="34"/>
  <c r="I11" i="34"/>
  <c r="F11" i="34"/>
  <c r="I10" i="34"/>
  <c r="F10" i="34"/>
  <c r="I9" i="34"/>
  <c r="F9" i="34"/>
  <c r="I8" i="34"/>
  <c r="F8" i="34"/>
  <c r="I7" i="34"/>
  <c r="F7" i="34"/>
  <c r="K6" i="34"/>
  <c r="I6" i="34"/>
  <c r="F6" i="34"/>
  <c r="I5" i="34"/>
  <c r="F5" i="34"/>
  <c r="I4" i="34"/>
  <c r="F4" i="34"/>
  <c r="I3" i="34"/>
  <c r="F3" i="34"/>
  <c r="I2" i="34"/>
  <c r="F2" i="34"/>
  <c r="AS3" i="36" l="1"/>
  <c r="AS9" i="36"/>
  <c r="AS2" i="36"/>
  <c r="AS10" i="36"/>
  <c r="AS6" i="36"/>
  <c r="AS13" i="36"/>
  <c r="AS14" i="36"/>
  <c r="AS48" i="36"/>
  <c r="AS7" i="36"/>
  <c r="AS28" i="36"/>
  <c r="AS37" i="36"/>
  <c r="AS21" i="36"/>
  <c r="AS4" i="36"/>
  <c r="AS34" i="36"/>
  <c r="AS47" i="36"/>
  <c r="AS51" i="36"/>
  <c r="AS17" i="36"/>
  <c r="AS27" i="36"/>
  <c r="AS24" i="36"/>
  <c r="AS18" i="36"/>
  <c r="AS32" i="36"/>
  <c r="AS40" i="36"/>
  <c r="AS12" i="36"/>
  <c r="AS15" i="36"/>
  <c r="AS19" i="36"/>
  <c r="AS22" i="36"/>
  <c r="AS29" i="36"/>
  <c r="AS38" i="36"/>
  <c r="AS52" i="36"/>
  <c r="AS60" i="36"/>
  <c r="AS84" i="36"/>
  <c r="AS49" i="36"/>
  <c r="AS56" i="36"/>
  <c r="AS50" i="36"/>
  <c r="AS77" i="36"/>
  <c r="AS81" i="36"/>
  <c r="AS54" i="36"/>
  <c r="AS62" i="36"/>
  <c r="AS65" i="36"/>
  <c r="AS78" i="36"/>
  <c r="AS69" i="36"/>
  <c r="AS75" i="36"/>
  <c r="AS83" i="36"/>
  <c r="AS98" i="36"/>
  <c r="AS122" i="36"/>
  <c r="AS89" i="36"/>
  <c r="AS102" i="36"/>
  <c r="AS123" i="36"/>
  <c r="AS135" i="36"/>
  <c r="AS151" i="36"/>
  <c r="AS112" i="36"/>
  <c r="AS93" i="36"/>
  <c r="AS106" i="36"/>
  <c r="AS118" i="36"/>
  <c r="AS125" i="36"/>
  <c r="AS127" i="36"/>
  <c r="AS157" i="36"/>
  <c r="AS100" i="36"/>
  <c r="AS116" i="36"/>
  <c r="AS94" i="36"/>
  <c r="AS110" i="36"/>
  <c r="AS156" i="36"/>
  <c r="AS163" i="36"/>
  <c r="AS132" i="36"/>
  <c r="AS138" i="36"/>
  <c r="AS183" i="36"/>
  <c r="AS142" i="36"/>
  <c r="AS148" i="36"/>
  <c r="AS154" i="36"/>
  <c r="AS130" i="36"/>
  <c r="AS173" i="36"/>
  <c r="AS136" i="36"/>
  <c r="AS146" i="36"/>
  <c r="AS152" i="36"/>
  <c r="AS158" i="36"/>
  <c r="AS128" i="36"/>
  <c r="AS134" i="36"/>
  <c r="AS174" i="36"/>
  <c r="AS184" i="36"/>
  <c r="AS160" i="36"/>
  <c r="AS166" i="36"/>
  <c r="AS188" i="36"/>
  <c r="AS172" i="36"/>
  <c r="AS182" i="36"/>
  <c r="AS209" i="36"/>
  <c r="AS164" i="36"/>
  <c r="AS170" i="36"/>
  <c r="AS186" i="36"/>
  <c r="AS194" i="36"/>
  <c r="AS176" i="36"/>
  <c r="AS180" i="36"/>
  <c r="AS192" i="36"/>
  <c r="AS208" i="36"/>
  <c r="AS202" i="36"/>
  <c r="AS217" i="36"/>
  <c r="AS212" i="36"/>
  <c r="AS206" i="36"/>
  <c r="AS200" i="36"/>
  <c r="AS222" i="36"/>
  <c r="AS210" i="36"/>
  <c r="AS218" i="36"/>
  <c r="AS221" i="36"/>
  <c r="AS231" i="36"/>
  <c r="AS220" i="36"/>
  <c r="AS214" i="36"/>
  <c r="AS227" i="36"/>
  <c r="AS229" i="36"/>
  <c r="AS228" i="36"/>
  <c r="AS232" i="36"/>
  <c r="AS236" i="36"/>
  <c r="AS245" i="36"/>
  <c r="AS241" i="36"/>
  <c r="AS243" i="36"/>
  <c r="AS251" i="36"/>
  <c r="AS261" i="36"/>
  <c r="AS238" i="36"/>
  <c r="AS244" i="36"/>
  <c r="AS250" i="36"/>
  <c r="AS248" i="36"/>
  <c r="AS255" i="36"/>
  <c r="AS257" i="36"/>
  <c r="AS254" i="36"/>
  <c r="AS259" i="36"/>
  <c r="AS260" i="36"/>
  <c r="AS270" i="36"/>
  <c r="AS264" i="36"/>
  <c r="AS258" i="36"/>
  <c r="AS281" i="36"/>
  <c r="AS284" i="36"/>
  <c r="AS266" i="36"/>
  <c r="AS272" i="36"/>
  <c r="AS274" i="36"/>
  <c r="AS280" i="36"/>
  <c r="AS291" i="36"/>
  <c r="AS283" i="36"/>
  <c r="AS289" i="36"/>
  <c r="AS278" i="36"/>
  <c r="AS276" i="36"/>
  <c r="AS287" i="36"/>
  <c r="AS293" i="36"/>
  <c r="AS307" i="36"/>
  <c r="AS303" i="36"/>
  <c r="AS305" i="36"/>
  <c r="AS313" i="36"/>
  <c r="AS299" i="36"/>
  <c r="AS297" i="36"/>
  <c r="AS309" i="36"/>
  <c r="AS41" i="36"/>
  <c r="B6" i="4"/>
  <c r="J302" i="20"/>
  <c r="K302" i="20"/>
  <c r="FH295" i="35" s="1"/>
  <c r="L302" i="20"/>
  <c r="FI295" i="35" s="1"/>
  <c r="M302" i="20"/>
  <c r="FJ295" i="35" s="1"/>
  <c r="N302" i="20"/>
  <c r="FK295" i="35" s="1"/>
  <c r="O302" i="20"/>
  <c r="FL295" i="35" s="1"/>
  <c r="P302" i="20"/>
  <c r="FM295" i="35" s="1"/>
  <c r="Q302" i="20"/>
  <c r="FN295" i="35" s="1"/>
  <c r="R302" i="20"/>
  <c r="FO295" i="35" s="1"/>
  <c r="S302" i="20"/>
  <c r="FP295" i="35" s="1"/>
  <c r="T302" i="20"/>
  <c r="H302" i="20" s="1"/>
  <c r="U302" i="20"/>
  <c r="FR295" i="35" s="1"/>
  <c r="V302" i="20"/>
  <c r="FS295" i="35" s="1"/>
  <c r="W302" i="20"/>
  <c r="FT295" i="35" s="1"/>
  <c r="X302" i="20"/>
  <c r="FU295" i="35" s="1"/>
  <c r="Y302" i="20"/>
  <c r="FV295" i="35" s="1"/>
  <c r="Z302" i="20"/>
  <c r="FW295" i="35" s="1"/>
  <c r="AA302" i="20"/>
  <c r="FX295" i="35" s="1"/>
  <c r="AB302" i="20"/>
  <c r="FY295" i="35" s="1"/>
  <c r="AC302" i="20"/>
  <c r="FZ295" i="35" s="1"/>
  <c r="AD302" i="20"/>
  <c r="GA295" i="35" s="1"/>
  <c r="AE302" i="20"/>
  <c r="GB295" i="35" s="1"/>
  <c r="AF302" i="20"/>
  <c r="GC295" i="35" s="1"/>
  <c r="AG302" i="20"/>
  <c r="GD295" i="35" s="1"/>
  <c r="AH302" i="20"/>
  <c r="AI302" i="20"/>
  <c r="GF295" i="35" s="1"/>
  <c r="AJ302" i="20"/>
  <c r="I302" i="20"/>
  <c r="BR295" i="36" l="1"/>
  <c r="GG295" i="35"/>
  <c r="BQ295" i="36"/>
  <c r="GE295" i="35"/>
  <c r="BM295" i="36"/>
  <c r="FG295" i="35"/>
  <c r="BP295" i="36"/>
  <c r="FQ295" i="35"/>
  <c r="FE295" i="35"/>
  <c r="BL295" i="36"/>
  <c r="BO295" i="36"/>
  <c r="FF295" i="35"/>
  <c r="E12" i="2"/>
  <c r="D6" i="2"/>
  <c r="J21" i="14"/>
  <c r="K21" i="14"/>
  <c r="L21" i="14"/>
  <c r="M21" i="14"/>
  <c r="I21" i="14"/>
  <c r="J16" i="14"/>
  <c r="K16" i="14"/>
  <c r="L16" i="14"/>
  <c r="M16" i="14"/>
  <c r="I16" i="14"/>
  <c r="J12" i="14"/>
  <c r="K12" i="14"/>
  <c r="L12" i="14"/>
  <c r="M12" i="14"/>
  <c r="I12" i="14"/>
  <c r="H6" i="14"/>
  <c r="K59" i="34" s="1"/>
  <c r="H7" i="14"/>
  <c r="H8" i="14"/>
  <c r="H9" i="14"/>
  <c r="H10" i="14"/>
  <c r="H11" i="14"/>
  <c r="H13" i="14"/>
  <c r="H14" i="14"/>
  <c r="H15" i="14"/>
  <c r="H17" i="14"/>
  <c r="K42" i="34" s="1"/>
  <c r="H18" i="14"/>
  <c r="H19" i="14"/>
  <c r="K62" i="34" s="1"/>
  <c r="H20" i="14"/>
  <c r="K63" i="34" s="1"/>
  <c r="H22" i="14"/>
  <c r="K51" i="34" s="1"/>
  <c r="H23" i="14"/>
  <c r="K50" i="34" s="1"/>
  <c r="H24" i="14"/>
  <c r="J36" i="12"/>
  <c r="L36" i="12"/>
  <c r="M36" i="12"/>
  <c r="N36" i="12"/>
  <c r="O36" i="12"/>
  <c r="P36" i="12"/>
  <c r="R36" i="12"/>
  <c r="S36" i="12"/>
  <c r="T36" i="12"/>
  <c r="U36" i="12"/>
  <c r="W36" i="12"/>
  <c r="X36" i="12"/>
  <c r="Y36" i="12"/>
  <c r="Z36" i="12"/>
  <c r="I36" i="12"/>
  <c r="J29" i="12"/>
  <c r="L29" i="12"/>
  <c r="M29" i="12"/>
  <c r="N29" i="12"/>
  <c r="O29" i="12"/>
  <c r="P29" i="12"/>
  <c r="R29" i="12"/>
  <c r="S29" i="12"/>
  <c r="T29" i="12"/>
  <c r="U29" i="12"/>
  <c r="W29" i="12"/>
  <c r="X29" i="12"/>
  <c r="Y29" i="12"/>
  <c r="Z29" i="12"/>
  <c r="I29" i="12"/>
  <c r="J21" i="12"/>
  <c r="L21" i="12"/>
  <c r="M21" i="12"/>
  <c r="N21" i="12"/>
  <c r="O21" i="12"/>
  <c r="P21" i="12"/>
  <c r="R21" i="12"/>
  <c r="S21" i="12"/>
  <c r="T21" i="12"/>
  <c r="U21" i="12"/>
  <c r="W21" i="12"/>
  <c r="X21" i="12"/>
  <c r="Y21" i="12"/>
  <c r="Z21" i="12"/>
  <c r="I21" i="12"/>
  <c r="J12" i="12"/>
  <c r="L12" i="12"/>
  <c r="M12" i="12"/>
  <c r="N12" i="12"/>
  <c r="O12" i="12"/>
  <c r="P12" i="12"/>
  <c r="R12" i="12"/>
  <c r="S12" i="12"/>
  <c r="T12" i="12"/>
  <c r="U12" i="12"/>
  <c r="W12" i="12"/>
  <c r="X12" i="12"/>
  <c r="Y12" i="12"/>
  <c r="Z12" i="12"/>
  <c r="I12" i="12"/>
  <c r="J8" i="12"/>
  <c r="L8" i="12"/>
  <c r="M8" i="12"/>
  <c r="N8" i="12"/>
  <c r="O8" i="12"/>
  <c r="P8" i="12"/>
  <c r="R8" i="12"/>
  <c r="S8" i="12"/>
  <c r="T8" i="12"/>
  <c r="U8" i="12"/>
  <c r="U48" i="12" s="1"/>
  <c r="W8" i="12"/>
  <c r="X8" i="12"/>
  <c r="X48" i="12" s="1"/>
  <c r="Y8" i="12"/>
  <c r="Z8" i="12"/>
  <c r="Z48" i="12" s="1"/>
  <c r="I8" i="12"/>
  <c r="V7" i="12"/>
  <c r="V9" i="12"/>
  <c r="V10" i="12"/>
  <c r="V11" i="12"/>
  <c r="V13" i="12"/>
  <c r="V14" i="12"/>
  <c r="V15" i="12"/>
  <c r="V16" i="12"/>
  <c r="V17" i="12"/>
  <c r="V18" i="12"/>
  <c r="V19" i="12"/>
  <c r="V20" i="12"/>
  <c r="V22" i="12"/>
  <c r="V23" i="12"/>
  <c r="V24" i="12"/>
  <c r="V25" i="12"/>
  <c r="V26" i="12"/>
  <c r="V27" i="12"/>
  <c r="V28" i="12"/>
  <c r="V30" i="12"/>
  <c r="V31" i="12"/>
  <c r="V29" i="12" s="1"/>
  <c r="V32" i="12"/>
  <c r="V33" i="12"/>
  <c r="V34" i="12"/>
  <c r="V35" i="12"/>
  <c r="V37" i="12"/>
  <c r="V38" i="12"/>
  <c r="V39" i="12"/>
  <c r="V40" i="12"/>
  <c r="V41" i="12"/>
  <c r="V42" i="12"/>
  <c r="V43" i="12"/>
  <c r="V44" i="12"/>
  <c r="V45" i="12"/>
  <c r="V46" i="12"/>
  <c r="V47" i="12"/>
  <c r="V6" i="12"/>
  <c r="Q7" i="12"/>
  <c r="Q9" i="12"/>
  <c r="Q8" i="12" s="1"/>
  <c r="Q10" i="12"/>
  <c r="Q11" i="12"/>
  <c r="Q13" i="12"/>
  <c r="Q14" i="12"/>
  <c r="Q15" i="12"/>
  <c r="Q16" i="12"/>
  <c r="Q17" i="12"/>
  <c r="Q18" i="12"/>
  <c r="Q19" i="12"/>
  <c r="Q20" i="12"/>
  <c r="Q22" i="12"/>
  <c r="Q23" i="12"/>
  <c r="Q24" i="12"/>
  <c r="Q25" i="12"/>
  <c r="Q26" i="12"/>
  <c r="Q27" i="12"/>
  <c r="Q28" i="12"/>
  <c r="Q30" i="12"/>
  <c r="Q31" i="12"/>
  <c r="Q32" i="12"/>
  <c r="Q33" i="12"/>
  <c r="Q34" i="12"/>
  <c r="Q35" i="12"/>
  <c r="Q37" i="12"/>
  <c r="Q38" i="12"/>
  <c r="Q39" i="12"/>
  <c r="Q40" i="12"/>
  <c r="H40" i="12" s="1"/>
  <c r="Q41" i="12"/>
  <c r="Q42" i="12"/>
  <c r="Q43" i="12"/>
  <c r="Q44" i="12"/>
  <c r="Q45" i="12"/>
  <c r="Q46" i="12"/>
  <c r="Q47" i="12"/>
  <c r="Q6" i="12"/>
  <c r="K7" i="12"/>
  <c r="K9" i="12"/>
  <c r="K10" i="12"/>
  <c r="K11" i="12"/>
  <c r="K13" i="12"/>
  <c r="K14" i="12"/>
  <c r="K15" i="12"/>
  <c r="H15" i="12" s="1"/>
  <c r="K16" i="12"/>
  <c r="H16" i="12" s="1"/>
  <c r="K17" i="12"/>
  <c r="K18" i="12"/>
  <c r="K19" i="12"/>
  <c r="K20" i="12"/>
  <c r="K22" i="12"/>
  <c r="K23" i="12"/>
  <c r="K24" i="12"/>
  <c r="K25" i="12"/>
  <c r="K26" i="12"/>
  <c r="K27" i="12"/>
  <c r="K28" i="12"/>
  <c r="H28" i="12" s="1"/>
  <c r="K30" i="12"/>
  <c r="K31" i="12"/>
  <c r="K32" i="12"/>
  <c r="K33" i="12"/>
  <c r="H33" i="12" s="1"/>
  <c r="K34" i="12"/>
  <c r="K35" i="12"/>
  <c r="K37" i="12"/>
  <c r="K38" i="12"/>
  <c r="K36" i="12" s="1"/>
  <c r="K39" i="12"/>
  <c r="K40" i="12"/>
  <c r="K41" i="12"/>
  <c r="K42" i="12"/>
  <c r="K43" i="12"/>
  <c r="H43" i="12" s="1"/>
  <c r="K44" i="12"/>
  <c r="K45" i="12"/>
  <c r="K46" i="12"/>
  <c r="K47" i="12"/>
  <c r="K6" i="12"/>
  <c r="N14" i="11"/>
  <c r="N19" i="11" s="1"/>
  <c r="O19" i="11"/>
  <c r="P19" i="11"/>
  <c r="I14" i="11"/>
  <c r="J14" i="11"/>
  <c r="K14" i="11"/>
  <c r="K19" i="11" s="1"/>
  <c r="L14" i="11"/>
  <c r="L19" i="11" s="1"/>
  <c r="M14" i="11"/>
  <c r="M19" i="11" s="1"/>
  <c r="O14" i="11"/>
  <c r="P14" i="11"/>
  <c r="Q14" i="11"/>
  <c r="Q19" i="11" s="1"/>
  <c r="R14" i="11"/>
  <c r="R19" i="11" s="1"/>
  <c r="S14" i="11"/>
  <c r="S19" i="11" s="1"/>
  <c r="T14" i="11"/>
  <c r="T19" i="11" s="1"/>
  <c r="U14" i="11"/>
  <c r="U19" i="11" s="1"/>
  <c r="V14" i="11"/>
  <c r="V19" i="11" s="1"/>
  <c r="H14" i="11"/>
  <c r="Q29" i="12" l="1"/>
  <c r="S48" i="12"/>
  <c r="R48" i="12"/>
  <c r="Q36" i="12"/>
  <c r="K61" i="34"/>
  <c r="I28" i="34"/>
  <c r="I29" i="34"/>
  <c r="H47" i="12"/>
  <c r="H39" i="12"/>
  <c r="H20" i="12"/>
  <c r="H11" i="12"/>
  <c r="H41" i="12"/>
  <c r="H19" i="12"/>
  <c r="W48" i="12"/>
  <c r="Q12" i="12"/>
  <c r="V36" i="12"/>
  <c r="H36" i="12" s="1"/>
  <c r="V8" i="12"/>
  <c r="V48" i="12" s="1"/>
  <c r="T48" i="12"/>
  <c r="J19" i="11"/>
  <c r="K46" i="34"/>
  <c r="I19" i="11"/>
  <c r="I46" i="34"/>
  <c r="H19" i="11"/>
  <c r="I72" i="34"/>
  <c r="Y48" i="12"/>
  <c r="V21" i="12"/>
  <c r="V12" i="12"/>
  <c r="P48" i="12"/>
  <c r="O48" i="12"/>
  <c r="K55" i="34" s="1"/>
  <c r="K29" i="12"/>
  <c r="H29" i="12" s="1"/>
  <c r="H27" i="12"/>
  <c r="H23" i="12"/>
  <c r="H24" i="12"/>
  <c r="H25" i="12"/>
  <c r="I48" i="12"/>
  <c r="L48" i="12"/>
  <c r="K52" i="34" s="1"/>
  <c r="L5" i="14"/>
  <c r="H6" i="12"/>
  <c r="H44" i="12"/>
  <c r="H35" i="12"/>
  <c r="H31" i="12"/>
  <c r="H7" i="12"/>
  <c r="N48" i="12"/>
  <c r="K54" i="34" s="1"/>
  <c r="J48" i="12"/>
  <c r="I5" i="14"/>
  <c r="K58" i="34" s="1"/>
  <c r="H21" i="14"/>
  <c r="K64" i="34" s="1"/>
  <c r="K5" i="14"/>
  <c r="K56" i="34" s="1"/>
  <c r="H12" i="14"/>
  <c r="K60" i="34" s="1"/>
  <c r="H17" i="12"/>
  <c r="K12" i="12"/>
  <c r="H12" i="12" s="1"/>
  <c r="M48" i="12"/>
  <c r="K53" i="34" s="1"/>
  <c r="H32" i="12"/>
  <c r="J5" i="14"/>
  <c r="H16" i="14"/>
  <c r="M5" i="14"/>
  <c r="Q21" i="12"/>
  <c r="Q48" i="12" s="1"/>
  <c r="I51" i="34" s="1"/>
  <c r="K8" i="12"/>
  <c r="K21" i="12"/>
  <c r="H45" i="12"/>
  <c r="H37" i="12"/>
  <c r="H13" i="12"/>
  <c r="H46" i="12"/>
  <c r="H38" i="12"/>
  <c r="H30" i="12"/>
  <c r="H22" i="12"/>
  <c r="H14" i="12"/>
  <c r="H9" i="12"/>
  <c r="H42" i="12"/>
  <c r="H34" i="12"/>
  <c r="H26" i="12"/>
  <c r="H18" i="12"/>
  <c r="H10" i="12"/>
  <c r="H8" i="12" l="1"/>
  <c r="K57" i="34"/>
  <c r="H5" i="14"/>
  <c r="K48" i="12"/>
  <c r="H21" i="12"/>
  <c r="H48" i="12" l="1"/>
  <c r="I50" i="34"/>
  <c r="AK10" i="20"/>
  <c r="AK11" i="20"/>
  <c r="AK12" i="20"/>
  <c r="AK13" i="20"/>
  <c r="AK14" i="20"/>
  <c r="AK16" i="20"/>
  <c r="AK17" i="20"/>
  <c r="AK18" i="20"/>
  <c r="AK19" i="20"/>
  <c r="AK20" i="20"/>
  <c r="AK21" i="20"/>
  <c r="AK22" i="20"/>
  <c r="AK24" i="20"/>
  <c r="AK25" i="20"/>
  <c r="AK26" i="20"/>
  <c r="AK27" i="20"/>
  <c r="AK28" i="20"/>
  <c r="AK29" i="20"/>
  <c r="AK30" i="20"/>
  <c r="AK31" i="20"/>
  <c r="AK33" i="20"/>
  <c r="AK34" i="20"/>
  <c r="AK35" i="20"/>
  <c r="AK36" i="20"/>
  <c r="AK37" i="20"/>
  <c r="AK38" i="20"/>
  <c r="AK39" i="20"/>
  <c r="AK40" i="20"/>
  <c r="AK41" i="20"/>
  <c r="AK42" i="20"/>
  <c r="AK44" i="20"/>
  <c r="AK45" i="20"/>
  <c r="AK46" i="20"/>
  <c r="AK47" i="20"/>
  <c r="AK48" i="20"/>
  <c r="AK49" i="20"/>
  <c r="AK51" i="20"/>
  <c r="AK52" i="20"/>
  <c r="AK53" i="20"/>
  <c r="AK54" i="20"/>
  <c r="AK55" i="20"/>
  <c r="AK56" i="20"/>
  <c r="AK57" i="20"/>
  <c r="AK58" i="20"/>
  <c r="AK59" i="20"/>
  <c r="AK60" i="20"/>
  <c r="AK61" i="20"/>
  <c r="AK63" i="20"/>
  <c r="AK64" i="20"/>
  <c r="AK65" i="20"/>
  <c r="AK66" i="20"/>
  <c r="AK67" i="20"/>
  <c r="AK68" i="20"/>
  <c r="AK69" i="20"/>
  <c r="AK71" i="20"/>
  <c r="AK72" i="20"/>
  <c r="AK73" i="20"/>
  <c r="AK74" i="20"/>
  <c r="AK75" i="20"/>
  <c r="AK76" i="20"/>
  <c r="AK78" i="20"/>
  <c r="AK79" i="20"/>
  <c r="AK80" i="20"/>
  <c r="AK81" i="20"/>
  <c r="AK82" i="20"/>
  <c r="AK83" i="20"/>
  <c r="AK84" i="20"/>
  <c r="AK85" i="20"/>
  <c r="AK86" i="20"/>
  <c r="AK87" i="20"/>
  <c r="AK88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4" i="20"/>
  <c r="AK105" i="20"/>
  <c r="AK106" i="20"/>
  <c r="AK107" i="20"/>
  <c r="AK108" i="20"/>
  <c r="AK109" i="20"/>
  <c r="AK110" i="20"/>
  <c r="AK111" i="20"/>
  <c r="AK113" i="20"/>
  <c r="AK114" i="20"/>
  <c r="AK115" i="20"/>
  <c r="AK116" i="20"/>
  <c r="AK117" i="20"/>
  <c r="AK118" i="20"/>
  <c r="AK119" i="20"/>
  <c r="AK120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2" i="20"/>
  <c r="AK153" i="20"/>
  <c r="AK154" i="20"/>
  <c r="AK155" i="20"/>
  <c r="AK156" i="20"/>
  <c r="AK157" i="20"/>
  <c r="AK158" i="20"/>
  <c r="AK159" i="20"/>
  <c r="AK161" i="20"/>
  <c r="AK162" i="20"/>
  <c r="AK163" i="20"/>
  <c r="AK164" i="20"/>
  <c r="AK165" i="20"/>
  <c r="AK167" i="20"/>
  <c r="AK168" i="20"/>
  <c r="AK169" i="20"/>
  <c r="AK170" i="20"/>
  <c r="AK171" i="20"/>
  <c r="AK172" i="20"/>
  <c r="AK173" i="20"/>
  <c r="AK174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4" i="20"/>
  <c r="AK225" i="20"/>
  <c r="AK226" i="20"/>
  <c r="AK227" i="20"/>
  <c r="AK228" i="20"/>
  <c r="AK229" i="20"/>
  <c r="AK230" i="20"/>
  <c r="AK231" i="20"/>
  <c r="AK232" i="20"/>
  <c r="AK234" i="20"/>
  <c r="AK235" i="20"/>
  <c r="AK236" i="20"/>
  <c r="AK237" i="20"/>
  <c r="AK238" i="20"/>
  <c r="AK239" i="20"/>
  <c r="AK240" i="20"/>
  <c r="AK241" i="20"/>
  <c r="AK243" i="20"/>
  <c r="AK244" i="20"/>
  <c r="AK245" i="20"/>
  <c r="AK246" i="20"/>
  <c r="AK247" i="20"/>
  <c r="AK248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70" i="20"/>
  <c r="AK271" i="20"/>
  <c r="AK272" i="20"/>
  <c r="AK273" i="20"/>
  <c r="AK274" i="20"/>
  <c r="AK276" i="20"/>
  <c r="AK277" i="20"/>
  <c r="AK278" i="20"/>
  <c r="AK279" i="20"/>
  <c r="AK280" i="20"/>
  <c r="AK281" i="20"/>
  <c r="AK282" i="20"/>
  <c r="AK283" i="20"/>
  <c r="AK285" i="20"/>
  <c r="AK286" i="20"/>
  <c r="AK287" i="20"/>
  <c r="AK288" i="20"/>
  <c r="AK289" i="20"/>
  <c r="AK290" i="20"/>
  <c r="AK291" i="20"/>
  <c r="AK293" i="20"/>
  <c r="AK294" i="20"/>
  <c r="AK295" i="20"/>
  <c r="AK296" i="20"/>
  <c r="AK297" i="20"/>
  <c r="AK298" i="20"/>
  <c r="AK299" i="20"/>
  <c r="AK300" i="20"/>
  <c r="AK301" i="20"/>
  <c r="AK303" i="20"/>
  <c r="AK304" i="20"/>
  <c r="AK305" i="20"/>
  <c r="AK306" i="20"/>
  <c r="AK307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9" i="20"/>
  <c r="H9" i="20"/>
  <c r="J308" i="20"/>
  <c r="K308" i="20"/>
  <c r="FH301" i="35" s="1"/>
  <c r="L308" i="20"/>
  <c r="FI301" i="35" s="1"/>
  <c r="M308" i="20"/>
  <c r="FJ301" i="35" s="1"/>
  <c r="N308" i="20"/>
  <c r="FK301" i="35" s="1"/>
  <c r="O308" i="20"/>
  <c r="FL301" i="35" s="1"/>
  <c r="P308" i="20"/>
  <c r="FM301" i="35" s="1"/>
  <c r="Q308" i="20"/>
  <c r="FN301" i="35" s="1"/>
  <c r="R308" i="20"/>
  <c r="FO301" i="35" s="1"/>
  <c r="S308" i="20"/>
  <c r="FP301" i="35" s="1"/>
  <c r="T308" i="20"/>
  <c r="U308" i="20"/>
  <c r="FR301" i="35" s="1"/>
  <c r="V308" i="20"/>
  <c r="FS301" i="35" s="1"/>
  <c r="W308" i="20"/>
  <c r="FT301" i="35" s="1"/>
  <c r="X308" i="20"/>
  <c r="FU301" i="35" s="1"/>
  <c r="Y308" i="20"/>
  <c r="FV301" i="35" s="1"/>
  <c r="Z308" i="20"/>
  <c r="FW301" i="35" s="1"/>
  <c r="AA308" i="20"/>
  <c r="FX301" i="35" s="1"/>
  <c r="AB308" i="20"/>
  <c r="FY301" i="35" s="1"/>
  <c r="AC308" i="20"/>
  <c r="FZ301" i="35" s="1"/>
  <c r="AD308" i="20"/>
  <c r="GA301" i="35" s="1"/>
  <c r="AE308" i="20"/>
  <c r="GB301" i="35" s="1"/>
  <c r="AF308" i="20"/>
  <c r="GC301" i="35" s="1"/>
  <c r="AG308" i="20"/>
  <c r="GD301" i="35" s="1"/>
  <c r="AH308" i="20"/>
  <c r="AI308" i="20"/>
  <c r="GF301" i="35" s="1"/>
  <c r="AJ308" i="20"/>
  <c r="I308" i="20"/>
  <c r="J292" i="20"/>
  <c r="K292" i="20"/>
  <c r="FH285" i="35" s="1"/>
  <c r="L292" i="20"/>
  <c r="FI285" i="35" s="1"/>
  <c r="M292" i="20"/>
  <c r="FJ285" i="35" s="1"/>
  <c r="N292" i="20"/>
  <c r="FK285" i="35" s="1"/>
  <c r="O292" i="20"/>
  <c r="FL285" i="35" s="1"/>
  <c r="P292" i="20"/>
  <c r="FM285" i="35" s="1"/>
  <c r="Q292" i="20"/>
  <c r="FN285" i="35" s="1"/>
  <c r="R292" i="20"/>
  <c r="FO285" i="35" s="1"/>
  <c r="S292" i="20"/>
  <c r="FP285" i="35" s="1"/>
  <c r="T292" i="20"/>
  <c r="H292" i="20" s="1"/>
  <c r="U292" i="20"/>
  <c r="FR285" i="35" s="1"/>
  <c r="V292" i="20"/>
  <c r="FS285" i="35" s="1"/>
  <c r="W292" i="20"/>
  <c r="FT285" i="35" s="1"/>
  <c r="X292" i="20"/>
  <c r="FU285" i="35" s="1"/>
  <c r="Y292" i="20"/>
  <c r="FV285" i="35" s="1"/>
  <c r="Z292" i="20"/>
  <c r="FW285" i="35" s="1"/>
  <c r="AA292" i="20"/>
  <c r="FX285" i="35" s="1"/>
  <c r="AB292" i="20"/>
  <c r="FY285" i="35" s="1"/>
  <c r="AC292" i="20"/>
  <c r="FZ285" i="35" s="1"/>
  <c r="AD292" i="20"/>
  <c r="GA285" i="35" s="1"/>
  <c r="AE292" i="20"/>
  <c r="GB285" i="35" s="1"/>
  <c r="AF292" i="20"/>
  <c r="GC285" i="35" s="1"/>
  <c r="AG292" i="20"/>
  <c r="GD285" i="35" s="1"/>
  <c r="AH292" i="20"/>
  <c r="AI292" i="20"/>
  <c r="GF285" i="35" s="1"/>
  <c r="AJ292" i="20"/>
  <c r="I292" i="20"/>
  <c r="J284" i="20"/>
  <c r="K284" i="20"/>
  <c r="FH277" i="35" s="1"/>
  <c r="L284" i="20"/>
  <c r="FI277" i="35" s="1"/>
  <c r="M284" i="20"/>
  <c r="FJ277" i="35" s="1"/>
  <c r="N284" i="20"/>
  <c r="FK277" i="35" s="1"/>
  <c r="O284" i="20"/>
  <c r="FL277" i="35" s="1"/>
  <c r="P284" i="20"/>
  <c r="FM277" i="35" s="1"/>
  <c r="Q284" i="20"/>
  <c r="FN277" i="35" s="1"/>
  <c r="R284" i="20"/>
  <c r="FO277" i="35" s="1"/>
  <c r="S284" i="20"/>
  <c r="FP277" i="35" s="1"/>
  <c r="T284" i="20"/>
  <c r="U284" i="20"/>
  <c r="FR277" i="35" s="1"/>
  <c r="V284" i="20"/>
  <c r="FS277" i="35" s="1"/>
  <c r="W284" i="20"/>
  <c r="FT277" i="35" s="1"/>
  <c r="X284" i="20"/>
  <c r="FU277" i="35" s="1"/>
  <c r="Y284" i="20"/>
  <c r="FV277" i="35" s="1"/>
  <c r="Z284" i="20"/>
  <c r="FW277" i="35" s="1"/>
  <c r="AA284" i="20"/>
  <c r="FX277" i="35" s="1"/>
  <c r="AB284" i="20"/>
  <c r="FY277" i="35" s="1"/>
  <c r="AC284" i="20"/>
  <c r="FZ277" i="35" s="1"/>
  <c r="AD284" i="20"/>
  <c r="GA277" i="35" s="1"/>
  <c r="AE284" i="20"/>
  <c r="GB277" i="35" s="1"/>
  <c r="AF284" i="20"/>
  <c r="GC277" i="35" s="1"/>
  <c r="AG284" i="20"/>
  <c r="GD277" i="35" s="1"/>
  <c r="AH284" i="20"/>
  <c r="AI284" i="20"/>
  <c r="GF277" i="35" s="1"/>
  <c r="AJ284" i="20"/>
  <c r="I284" i="20"/>
  <c r="J275" i="20"/>
  <c r="K275" i="20"/>
  <c r="FH268" i="35" s="1"/>
  <c r="L275" i="20"/>
  <c r="FI268" i="35" s="1"/>
  <c r="M275" i="20"/>
  <c r="FJ268" i="35" s="1"/>
  <c r="N275" i="20"/>
  <c r="FK268" i="35" s="1"/>
  <c r="O275" i="20"/>
  <c r="FL268" i="35" s="1"/>
  <c r="P275" i="20"/>
  <c r="FM268" i="35" s="1"/>
  <c r="Q275" i="20"/>
  <c r="FN268" i="35" s="1"/>
  <c r="R275" i="20"/>
  <c r="FO268" i="35" s="1"/>
  <c r="S275" i="20"/>
  <c r="FP268" i="35" s="1"/>
  <c r="T275" i="20"/>
  <c r="U275" i="20"/>
  <c r="FR268" i="35" s="1"/>
  <c r="V275" i="20"/>
  <c r="FS268" i="35" s="1"/>
  <c r="W275" i="20"/>
  <c r="FT268" i="35" s="1"/>
  <c r="X275" i="20"/>
  <c r="FU268" i="35" s="1"/>
  <c r="Y275" i="20"/>
  <c r="FV268" i="35" s="1"/>
  <c r="Z275" i="20"/>
  <c r="FW268" i="35" s="1"/>
  <c r="AA275" i="20"/>
  <c r="FX268" i="35" s="1"/>
  <c r="AB275" i="20"/>
  <c r="FY268" i="35" s="1"/>
  <c r="AC275" i="20"/>
  <c r="FZ268" i="35" s="1"/>
  <c r="AD275" i="20"/>
  <c r="GA268" i="35" s="1"/>
  <c r="AE275" i="20"/>
  <c r="GB268" i="35" s="1"/>
  <c r="AF275" i="20"/>
  <c r="GC268" i="35" s="1"/>
  <c r="AG275" i="20"/>
  <c r="GD268" i="35" s="1"/>
  <c r="AH275" i="20"/>
  <c r="AI275" i="20"/>
  <c r="GF268" i="35" s="1"/>
  <c r="AJ275" i="20"/>
  <c r="I275" i="20"/>
  <c r="J269" i="20"/>
  <c r="K269" i="20"/>
  <c r="FH262" i="35" s="1"/>
  <c r="L269" i="20"/>
  <c r="FI262" i="35" s="1"/>
  <c r="M269" i="20"/>
  <c r="FJ262" i="35" s="1"/>
  <c r="N269" i="20"/>
  <c r="FK262" i="35" s="1"/>
  <c r="O269" i="20"/>
  <c r="FL262" i="35" s="1"/>
  <c r="P269" i="20"/>
  <c r="FM262" i="35" s="1"/>
  <c r="Q269" i="20"/>
  <c r="FN262" i="35" s="1"/>
  <c r="R269" i="20"/>
  <c r="FO262" i="35" s="1"/>
  <c r="S269" i="20"/>
  <c r="FP262" i="35" s="1"/>
  <c r="T269" i="20"/>
  <c r="U269" i="20"/>
  <c r="FR262" i="35" s="1"/>
  <c r="V269" i="20"/>
  <c r="FS262" i="35" s="1"/>
  <c r="W269" i="20"/>
  <c r="FT262" i="35" s="1"/>
  <c r="X269" i="20"/>
  <c r="FU262" i="35" s="1"/>
  <c r="Y269" i="20"/>
  <c r="FV262" i="35" s="1"/>
  <c r="Z269" i="20"/>
  <c r="FW262" i="35" s="1"/>
  <c r="AA269" i="20"/>
  <c r="FX262" i="35" s="1"/>
  <c r="AB269" i="20"/>
  <c r="FY262" i="35" s="1"/>
  <c r="AC269" i="20"/>
  <c r="FZ262" i="35" s="1"/>
  <c r="AD269" i="20"/>
  <c r="GA262" i="35" s="1"/>
  <c r="AE269" i="20"/>
  <c r="GB262" i="35" s="1"/>
  <c r="AF269" i="20"/>
  <c r="GC262" i="35" s="1"/>
  <c r="AG269" i="20"/>
  <c r="GD262" i="35" s="1"/>
  <c r="AH269" i="20"/>
  <c r="AI269" i="20"/>
  <c r="GF262" i="35" s="1"/>
  <c r="AJ269" i="20"/>
  <c r="I269" i="20"/>
  <c r="J249" i="20"/>
  <c r="K249" i="20"/>
  <c r="FH242" i="35" s="1"/>
  <c r="L249" i="20"/>
  <c r="FI242" i="35" s="1"/>
  <c r="M249" i="20"/>
  <c r="FJ242" i="35" s="1"/>
  <c r="N249" i="20"/>
  <c r="FK242" i="35" s="1"/>
  <c r="O249" i="20"/>
  <c r="FL242" i="35" s="1"/>
  <c r="P249" i="20"/>
  <c r="FM242" i="35" s="1"/>
  <c r="Q249" i="20"/>
  <c r="FN242" i="35" s="1"/>
  <c r="R249" i="20"/>
  <c r="FO242" i="35" s="1"/>
  <c r="S249" i="20"/>
  <c r="FP242" i="35" s="1"/>
  <c r="T249" i="20"/>
  <c r="U249" i="20"/>
  <c r="FR242" i="35" s="1"/>
  <c r="V249" i="20"/>
  <c r="FS242" i="35" s="1"/>
  <c r="W249" i="20"/>
  <c r="FT242" i="35" s="1"/>
  <c r="X249" i="20"/>
  <c r="FU242" i="35" s="1"/>
  <c r="Y249" i="20"/>
  <c r="FV242" i="35" s="1"/>
  <c r="Z249" i="20"/>
  <c r="FW242" i="35" s="1"/>
  <c r="AA249" i="20"/>
  <c r="FX242" i="35" s="1"/>
  <c r="AB249" i="20"/>
  <c r="FY242" i="35" s="1"/>
  <c r="AC249" i="20"/>
  <c r="FZ242" i="35" s="1"/>
  <c r="AD249" i="20"/>
  <c r="GA242" i="35" s="1"/>
  <c r="AE249" i="20"/>
  <c r="GB242" i="35" s="1"/>
  <c r="AF249" i="20"/>
  <c r="GC242" i="35" s="1"/>
  <c r="AG249" i="20"/>
  <c r="GD242" i="35" s="1"/>
  <c r="AH249" i="20"/>
  <c r="AI249" i="20"/>
  <c r="GF242" i="35" s="1"/>
  <c r="AJ249" i="20"/>
  <c r="I249" i="20"/>
  <c r="J242" i="20"/>
  <c r="K242" i="20"/>
  <c r="FH235" i="35" s="1"/>
  <c r="L242" i="20"/>
  <c r="FI235" i="35" s="1"/>
  <c r="M242" i="20"/>
  <c r="FJ235" i="35" s="1"/>
  <c r="N242" i="20"/>
  <c r="FK235" i="35" s="1"/>
  <c r="O242" i="20"/>
  <c r="FL235" i="35" s="1"/>
  <c r="P242" i="20"/>
  <c r="FM235" i="35" s="1"/>
  <c r="Q242" i="20"/>
  <c r="FN235" i="35" s="1"/>
  <c r="R242" i="20"/>
  <c r="FO235" i="35" s="1"/>
  <c r="S242" i="20"/>
  <c r="FP235" i="35" s="1"/>
  <c r="T242" i="20"/>
  <c r="U242" i="20"/>
  <c r="FR235" i="35" s="1"/>
  <c r="V242" i="20"/>
  <c r="FS235" i="35" s="1"/>
  <c r="W242" i="20"/>
  <c r="FT235" i="35" s="1"/>
  <c r="X242" i="20"/>
  <c r="FU235" i="35" s="1"/>
  <c r="Y242" i="20"/>
  <c r="FV235" i="35" s="1"/>
  <c r="Z242" i="20"/>
  <c r="FW235" i="35" s="1"/>
  <c r="AA242" i="20"/>
  <c r="FX235" i="35" s="1"/>
  <c r="AB242" i="20"/>
  <c r="FY235" i="35" s="1"/>
  <c r="AC242" i="20"/>
  <c r="FZ235" i="35" s="1"/>
  <c r="AD242" i="20"/>
  <c r="GA235" i="35" s="1"/>
  <c r="AE242" i="20"/>
  <c r="GB235" i="35" s="1"/>
  <c r="AF242" i="20"/>
  <c r="GC235" i="35" s="1"/>
  <c r="AG242" i="20"/>
  <c r="GD235" i="35" s="1"/>
  <c r="AH242" i="20"/>
  <c r="AI242" i="20"/>
  <c r="GF235" i="35" s="1"/>
  <c r="AJ242" i="20"/>
  <c r="I242" i="20"/>
  <c r="J233" i="20"/>
  <c r="K233" i="20"/>
  <c r="FH226" i="35" s="1"/>
  <c r="L233" i="20"/>
  <c r="FI226" i="35" s="1"/>
  <c r="M233" i="20"/>
  <c r="FJ226" i="35" s="1"/>
  <c r="N233" i="20"/>
  <c r="FK226" i="35" s="1"/>
  <c r="O233" i="20"/>
  <c r="FL226" i="35" s="1"/>
  <c r="P233" i="20"/>
  <c r="FM226" i="35" s="1"/>
  <c r="Q233" i="20"/>
  <c r="FN226" i="35" s="1"/>
  <c r="R233" i="20"/>
  <c r="FO226" i="35" s="1"/>
  <c r="S233" i="20"/>
  <c r="FP226" i="35" s="1"/>
  <c r="T233" i="20"/>
  <c r="H233" i="20" s="1"/>
  <c r="U233" i="20"/>
  <c r="FR226" i="35" s="1"/>
  <c r="V233" i="20"/>
  <c r="FS226" i="35" s="1"/>
  <c r="W233" i="20"/>
  <c r="FT226" i="35" s="1"/>
  <c r="X233" i="20"/>
  <c r="FU226" i="35" s="1"/>
  <c r="Y233" i="20"/>
  <c r="FV226" i="35" s="1"/>
  <c r="Z233" i="20"/>
  <c r="FW226" i="35" s="1"/>
  <c r="AA233" i="20"/>
  <c r="FX226" i="35" s="1"/>
  <c r="AB233" i="20"/>
  <c r="FY226" i="35" s="1"/>
  <c r="AC233" i="20"/>
  <c r="FZ226" i="35" s="1"/>
  <c r="AD233" i="20"/>
  <c r="GA226" i="35" s="1"/>
  <c r="AE233" i="20"/>
  <c r="GB226" i="35" s="1"/>
  <c r="AF233" i="20"/>
  <c r="GC226" i="35" s="1"/>
  <c r="AG233" i="20"/>
  <c r="GD226" i="35" s="1"/>
  <c r="AH233" i="20"/>
  <c r="AI233" i="20"/>
  <c r="GF226" i="35" s="1"/>
  <c r="AJ233" i="20"/>
  <c r="I233" i="20"/>
  <c r="J223" i="20"/>
  <c r="K223" i="20"/>
  <c r="FH216" i="35" s="1"/>
  <c r="L223" i="20"/>
  <c r="FI216" i="35" s="1"/>
  <c r="M223" i="20"/>
  <c r="FJ216" i="35" s="1"/>
  <c r="N223" i="20"/>
  <c r="FK216" i="35" s="1"/>
  <c r="O223" i="20"/>
  <c r="FL216" i="35" s="1"/>
  <c r="P223" i="20"/>
  <c r="FM216" i="35" s="1"/>
  <c r="Q223" i="20"/>
  <c r="FN216" i="35" s="1"/>
  <c r="R223" i="20"/>
  <c r="FO216" i="35" s="1"/>
  <c r="S223" i="20"/>
  <c r="FP216" i="35" s="1"/>
  <c r="T223" i="20"/>
  <c r="U223" i="20"/>
  <c r="FR216" i="35" s="1"/>
  <c r="V223" i="20"/>
  <c r="FS216" i="35" s="1"/>
  <c r="W223" i="20"/>
  <c r="FT216" i="35" s="1"/>
  <c r="X223" i="20"/>
  <c r="FU216" i="35" s="1"/>
  <c r="Y223" i="20"/>
  <c r="FV216" i="35" s="1"/>
  <c r="Z223" i="20"/>
  <c r="FW216" i="35" s="1"/>
  <c r="AA223" i="20"/>
  <c r="FX216" i="35" s="1"/>
  <c r="AB223" i="20"/>
  <c r="FY216" i="35" s="1"/>
  <c r="AC223" i="20"/>
  <c r="FZ216" i="35" s="1"/>
  <c r="AD223" i="20"/>
  <c r="GA216" i="35" s="1"/>
  <c r="AE223" i="20"/>
  <c r="GB216" i="35" s="1"/>
  <c r="AF223" i="20"/>
  <c r="GC216" i="35" s="1"/>
  <c r="AG223" i="20"/>
  <c r="GD216" i="35" s="1"/>
  <c r="AH223" i="20"/>
  <c r="AI223" i="20"/>
  <c r="GF216" i="35" s="1"/>
  <c r="AJ223" i="20"/>
  <c r="I223" i="20"/>
  <c r="J211" i="20"/>
  <c r="K211" i="20"/>
  <c r="FH204" i="35" s="1"/>
  <c r="L211" i="20"/>
  <c r="FI204" i="35" s="1"/>
  <c r="M211" i="20"/>
  <c r="FJ204" i="35" s="1"/>
  <c r="N211" i="20"/>
  <c r="FK204" i="35" s="1"/>
  <c r="O211" i="20"/>
  <c r="FL204" i="35" s="1"/>
  <c r="P211" i="20"/>
  <c r="FM204" i="35" s="1"/>
  <c r="Q211" i="20"/>
  <c r="FN204" i="35" s="1"/>
  <c r="R211" i="20"/>
  <c r="FO204" i="35" s="1"/>
  <c r="S211" i="20"/>
  <c r="FP204" i="35" s="1"/>
  <c r="T211" i="20"/>
  <c r="U211" i="20"/>
  <c r="FR204" i="35" s="1"/>
  <c r="V211" i="20"/>
  <c r="FS204" i="35" s="1"/>
  <c r="W211" i="20"/>
  <c r="FT204" i="35" s="1"/>
  <c r="X211" i="20"/>
  <c r="FU204" i="35" s="1"/>
  <c r="Y211" i="20"/>
  <c r="FV204" i="35" s="1"/>
  <c r="Z211" i="20"/>
  <c r="FW204" i="35" s="1"/>
  <c r="AA211" i="20"/>
  <c r="FX204" i="35" s="1"/>
  <c r="AB211" i="20"/>
  <c r="FY204" i="35" s="1"/>
  <c r="AC211" i="20"/>
  <c r="FZ204" i="35" s="1"/>
  <c r="AD211" i="20"/>
  <c r="GA204" i="35" s="1"/>
  <c r="AE211" i="20"/>
  <c r="GB204" i="35" s="1"/>
  <c r="AF211" i="20"/>
  <c r="GC204" i="35" s="1"/>
  <c r="AG211" i="20"/>
  <c r="GD204" i="35" s="1"/>
  <c r="AH211" i="20"/>
  <c r="AI211" i="20"/>
  <c r="GF204" i="35" s="1"/>
  <c r="AJ211" i="20"/>
  <c r="I211" i="20"/>
  <c r="J196" i="20"/>
  <c r="K196" i="20"/>
  <c r="FH189" i="35" s="1"/>
  <c r="L196" i="20"/>
  <c r="FI189" i="35" s="1"/>
  <c r="M196" i="20"/>
  <c r="FJ189" i="35" s="1"/>
  <c r="N196" i="20"/>
  <c r="FK189" i="35" s="1"/>
  <c r="O196" i="20"/>
  <c r="FL189" i="35" s="1"/>
  <c r="P196" i="20"/>
  <c r="FM189" i="35" s="1"/>
  <c r="Q196" i="20"/>
  <c r="FN189" i="35" s="1"/>
  <c r="R196" i="20"/>
  <c r="FO189" i="35" s="1"/>
  <c r="S196" i="20"/>
  <c r="FP189" i="35" s="1"/>
  <c r="T196" i="20"/>
  <c r="U196" i="20"/>
  <c r="FR189" i="35" s="1"/>
  <c r="V196" i="20"/>
  <c r="FS189" i="35" s="1"/>
  <c r="W196" i="20"/>
  <c r="FT189" i="35" s="1"/>
  <c r="X196" i="20"/>
  <c r="FU189" i="35" s="1"/>
  <c r="Y196" i="20"/>
  <c r="FV189" i="35" s="1"/>
  <c r="Z196" i="20"/>
  <c r="FW189" i="35" s="1"/>
  <c r="AA196" i="20"/>
  <c r="FX189" i="35" s="1"/>
  <c r="AB196" i="20"/>
  <c r="FY189" i="35" s="1"/>
  <c r="AC196" i="20"/>
  <c r="FZ189" i="35" s="1"/>
  <c r="AD196" i="20"/>
  <c r="GA189" i="35" s="1"/>
  <c r="AE196" i="20"/>
  <c r="GB189" i="35" s="1"/>
  <c r="AF196" i="20"/>
  <c r="GC189" i="35" s="1"/>
  <c r="AG196" i="20"/>
  <c r="GD189" i="35" s="1"/>
  <c r="AH196" i="20"/>
  <c r="AI196" i="20"/>
  <c r="GF189" i="35" s="1"/>
  <c r="AJ196" i="20"/>
  <c r="I196" i="20"/>
  <c r="J175" i="20"/>
  <c r="K175" i="20"/>
  <c r="FH168" i="35" s="1"/>
  <c r="L175" i="20"/>
  <c r="FI168" i="35" s="1"/>
  <c r="M175" i="20"/>
  <c r="FJ168" i="35" s="1"/>
  <c r="N175" i="20"/>
  <c r="FK168" i="35" s="1"/>
  <c r="O175" i="20"/>
  <c r="FL168" i="35" s="1"/>
  <c r="P175" i="20"/>
  <c r="FM168" i="35" s="1"/>
  <c r="Q175" i="20"/>
  <c r="FN168" i="35" s="1"/>
  <c r="R175" i="20"/>
  <c r="FO168" i="35" s="1"/>
  <c r="S175" i="20"/>
  <c r="FP168" i="35" s="1"/>
  <c r="T175" i="20"/>
  <c r="U175" i="20"/>
  <c r="FR168" i="35" s="1"/>
  <c r="V175" i="20"/>
  <c r="FS168" i="35" s="1"/>
  <c r="W175" i="20"/>
  <c r="FT168" i="35" s="1"/>
  <c r="X175" i="20"/>
  <c r="FU168" i="35" s="1"/>
  <c r="Y175" i="20"/>
  <c r="FV168" i="35" s="1"/>
  <c r="Z175" i="20"/>
  <c r="FW168" i="35" s="1"/>
  <c r="AA175" i="20"/>
  <c r="FX168" i="35" s="1"/>
  <c r="AB175" i="20"/>
  <c r="FY168" i="35" s="1"/>
  <c r="AC175" i="20"/>
  <c r="FZ168" i="35" s="1"/>
  <c r="AD175" i="20"/>
  <c r="GA168" i="35" s="1"/>
  <c r="AE175" i="20"/>
  <c r="GB168" i="35" s="1"/>
  <c r="AF175" i="20"/>
  <c r="GC168" i="35" s="1"/>
  <c r="AG175" i="20"/>
  <c r="GD168" i="35" s="1"/>
  <c r="AH175" i="20"/>
  <c r="AI175" i="20"/>
  <c r="GF168" i="35" s="1"/>
  <c r="AJ175" i="20"/>
  <c r="I175" i="20"/>
  <c r="J166" i="20"/>
  <c r="K166" i="20"/>
  <c r="FH159" i="35" s="1"/>
  <c r="L166" i="20"/>
  <c r="FI159" i="35" s="1"/>
  <c r="M166" i="20"/>
  <c r="FJ159" i="35" s="1"/>
  <c r="N166" i="20"/>
  <c r="FK159" i="35" s="1"/>
  <c r="O166" i="20"/>
  <c r="FL159" i="35" s="1"/>
  <c r="P166" i="20"/>
  <c r="FM159" i="35" s="1"/>
  <c r="Q166" i="20"/>
  <c r="FN159" i="35" s="1"/>
  <c r="R166" i="20"/>
  <c r="FO159" i="35" s="1"/>
  <c r="S166" i="20"/>
  <c r="FP159" i="35" s="1"/>
  <c r="T166" i="20"/>
  <c r="U166" i="20"/>
  <c r="FR159" i="35" s="1"/>
  <c r="V166" i="20"/>
  <c r="FS159" i="35" s="1"/>
  <c r="W166" i="20"/>
  <c r="FT159" i="35" s="1"/>
  <c r="X166" i="20"/>
  <c r="FU159" i="35" s="1"/>
  <c r="Y166" i="20"/>
  <c r="FV159" i="35" s="1"/>
  <c r="Z166" i="20"/>
  <c r="FW159" i="35" s="1"/>
  <c r="AA166" i="20"/>
  <c r="FX159" i="35" s="1"/>
  <c r="AB166" i="20"/>
  <c r="FY159" i="35" s="1"/>
  <c r="AC166" i="20"/>
  <c r="FZ159" i="35" s="1"/>
  <c r="AD166" i="20"/>
  <c r="GA159" i="35" s="1"/>
  <c r="AE166" i="20"/>
  <c r="GB159" i="35" s="1"/>
  <c r="AF166" i="20"/>
  <c r="GC159" i="35" s="1"/>
  <c r="AG166" i="20"/>
  <c r="GD159" i="35" s="1"/>
  <c r="AH166" i="20"/>
  <c r="AI166" i="20"/>
  <c r="GF159" i="35" s="1"/>
  <c r="AJ166" i="20"/>
  <c r="I166" i="20"/>
  <c r="J160" i="20"/>
  <c r="K160" i="20"/>
  <c r="FH153" i="35" s="1"/>
  <c r="L160" i="20"/>
  <c r="FI153" i="35" s="1"/>
  <c r="M160" i="20"/>
  <c r="FJ153" i="35" s="1"/>
  <c r="N160" i="20"/>
  <c r="FK153" i="35" s="1"/>
  <c r="O160" i="20"/>
  <c r="FL153" i="35" s="1"/>
  <c r="P160" i="20"/>
  <c r="FM153" i="35" s="1"/>
  <c r="Q160" i="20"/>
  <c r="FN153" i="35" s="1"/>
  <c r="R160" i="20"/>
  <c r="FO153" i="35" s="1"/>
  <c r="S160" i="20"/>
  <c r="FP153" i="35" s="1"/>
  <c r="T160" i="20"/>
  <c r="U160" i="20"/>
  <c r="FR153" i="35" s="1"/>
  <c r="V160" i="20"/>
  <c r="FS153" i="35" s="1"/>
  <c r="W160" i="20"/>
  <c r="FT153" i="35" s="1"/>
  <c r="X160" i="20"/>
  <c r="FU153" i="35" s="1"/>
  <c r="Y160" i="20"/>
  <c r="FV153" i="35" s="1"/>
  <c r="Z160" i="20"/>
  <c r="FW153" i="35" s="1"/>
  <c r="AA160" i="20"/>
  <c r="FX153" i="35" s="1"/>
  <c r="AB160" i="20"/>
  <c r="FY153" i="35" s="1"/>
  <c r="AC160" i="20"/>
  <c r="FZ153" i="35" s="1"/>
  <c r="AD160" i="20"/>
  <c r="GA153" i="35" s="1"/>
  <c r="AE160" i="20"/>
  <c r="GB153" i="35" s="1"/>
  <c r="AF160" i="20"/>
  <c r="GC153" i="35" s="1"/>
  <c r="AG160" i="20"/>
  <c r="GD153" i="35" s="1"/>
  <c r="AH160" i="20"/>
  <c r="AI160" i="20"/>
  <c r="GF153" i="35" s="1"/>
  <c r="AJ160" i="20"/>
  <c r="I160" i="20"/>
  <c r="J151" i="20"/>
  <c r="K151" i="20"/>
  <c r="FH144" i="35" s="1"/>
  <c r="L151" i="20"/>
  <c r="FI144" i="35" s="1"/>
  <c r="M151" i="20"/>
  <c r="FJ144" i="35" s="1"/>
  <c r="N151" i="20"/>
  <c r="FK144" i="35" s="1"/>
  <c r="O151" i="20"/>
  <c r="FL144" i="35" s="1"/>
  <c r="P151" i="20"/>
  <c r="FM144" i="35" s="1"/>
  <c r="Q151" i="20"/>
  <c r="FN144" i="35" s="1"/>
  <c r="R151" i="20"/>
  <c r="FO144" i="35" s="1"/>
  <c r="S151" i="20"/>
  <c r="FP144" i="35" s="1"/>
  <c r="T151" i="20"/>
  <c r="U151" i="20"/>
  <c r="FR144" i="35" s="1"/>
  <c r="V151" i="20"/>
  <c r="FS144" i="35" s="1"/>
  <c r="W151" i="20"/>
  <c r="FT144" i="35" s="1"/>
  <c r="X151" i="20"/>
  <c r="FU144" i="35" s="1"/>
  <c r="Y151" i="20"/>
  <c r="FV144" i="35" s="1"/>
  <c r="Z151" i="20"/>
  <c r="FW144" i="35" s="1"/>
  <c r="AA151" i="20"/>
  <c r="FX144" i="35" s="1"/>
  <c r="AB151" i="20"/>
  <c r="FY144" i="35" s="1"/>
  <c r="AC151" i="20"/>
  <c r="FZ144" i="35" s="1"/>
  <c r="AD151" i="20"/>
  <c r="GA144" i="35" s="1"/>
  <c r="AE151" i="20"/>
  <c r="GB144" i="35" s="1"/>
  <c r="AF151" i="20"/>
  <c r="GC144" i="35" s="1"/>
  <c r="AG151" i="20"/>
  <c r="GD144" i="35" s="1"/>
  <c r="AH151" i="20"/>
  <c r="AI151" i="20"/>
  <c r="GF144" i="35" s="1"/>
  <c r="AJ151" i="20"/>
  <c r="I151" i="20"/>
  <c r="J121" i="20"/>
  <c r="K121" i="20"/>
  <c r="FH114" i="35" s="1"/>
  <c r="L121" i="20"/>
  <c r="FI114" i="35" s="1"/>
  <c r="M121" i="20"/>
  <c r="FJ114" i="35" s="1"/>
  <c r="N121" i="20"/>
  <c r="FK114" i="35" s="1"/>
  <c r="O121" i="20"/>
  <c r="FL114" i="35" s="1"/>
  <c r="P121" i="20"/>
  <c r="FM114" i="35" s="1"/>
  <c r="Q121" i="20"/>
  <c r="FN114" i="35" s="1"/>
  <c r="R121" i="20"/>
  <c r="FO114" i="35" s="1"/>
  <c r="S121" i="20"/>
  <c r="FP114" i="35" s="1"/>
  <c r="T121" i="20"/>
  <c r="U121" i="20"/>
  <c r="FR114" i="35" s="1"/>
  <c r="V121" i="20"/>
  <c r="FS114" i="35" s="1"/>
  <c r="W121" i="20"/>
  <c r="FT114" i="35" s="1"/>
  <c r="X121" i="20"/>
  <c r="FU114" i="35" s="1"/>
  <c r="Y121" i="20"/>
  <c r="FV114" i="35" s="1"/>
  <c r="Z121" i="20"/>
  <c r="FW114" i="35" s="1"/>
  <c r="AA121" i="20"/>
  <c r="FX114" i="35" s="1"/>
  <c r="AB121" i="20"/>
  <c r="FY114" i="35" s="1"/>
  <c r="AC121" i="20"/>
  <c r="FZ114" i="35" s="1"/>
  <c r="AD121" i="20"/>
  <c r="GA114" i="35" s="1"/>
  <c r="AE121" i="20"/>
  <c r="GB114" i="35" s="1"/>
  <c r="AF121" i="20"/>
  <c r="GC114" i="35" s="1"/>
  <c r="AG121" i="20"/>
  <c r="GD114" i="35" s="1"/>
  <c r="AH121" i="20"/>
  <c r="AI121" i="20"/>
  <c r="GF114" i="35" s="1"/>
  <c r="AJ121" i="20"/>
  <c r="I121" i="20"/>
  <c r="J112" i="20"/>
  <c r="K112" i="20"/>
  <c r="FH105" i="35" s="1"/>
  <c r="L112" i="20"/>
  <c r="FI105" i="35" s="1"/>
  <c r="M112" i="20"/>
  <c r="FJ105" i="35" s="1"/>
  <c r="N112" i="20"/>
  <c r="FK105" i="35" s="1"/>
  <c r="O112" i="20"/>
  <c r="FL105" i="35" s="1"/>
  <c r="P112" i="20"/>
  <c r="FM105" i="35" s="1"/>
  <c r="Q112" i="20"/>
  <c r="FN105" i="35" s="1"/>
  <c r="R112" i="20"/>
  <c r="FO105" i="35" s="1"/>
  <c r="S112" i="20"/>
  <c r="FP105" i="35" s="1"/>
  <c r="T112" i="20"/>
  <c r="U112" i="20"/>
  <c r="FR105" i="35" s="1"/>
  <c r="V112" i="20"/>
  <c r="FS105" i="35" s="1"/>
  <c r="W112" i="20"/>
  <c r="FT105" i="35" s="1"/>
  <c r="X112" i="20"/>
  <c r="FU105" i="35" s="1"/>
  <c r="Y112" i="20"/>
  <c r="FV105" i="35" s="1"/>
  <c r="Z112" i="20"/>
  <c r="FW105" i="35" s="1"/>
  <c r="AA112" i="20"/>
  <c r="FX105" i="35" s="1"/>
  <c r="AB112" i="20"/>
  <c r="FY105" i="35" s="1"/>
  <c r="AC112" i="20"/>
  <c r="FZ105" i="35" s="1"/>
  <c r="AD112" i="20"/>
  <c r="GA105" i="35" s="1"/>
  <c r="AE112" i="20"/>
  <c r="GB105" i="35" s="1"/>
  <c r="AF112" i="20"/>
  <c r="GC105" i="35" s="1"/>
  <c r="AG112" i="20"/>
  <c r="GD105" i="35" s="1"/>
  <c r="AH112" i="20"/>
  <c r="AI112" i="20"/>
  <c r="GF105" i="35" s="1"/>
  <c r="AJ112" i="20"/>
  <c r="I112" i="20"/>
  <c r="J103" i="20"/>
  <c r="K103" i="20"/>
  <c r="FH96" i="35" s="1"/>
  <c r="L103" i="20"/>
  <c r="FI96" i="35" s="1"/>
  <c r="M103" i="20"/>
  <c r="FJ96" i="35" s="1"/>
  <c r="N103" i="20"/>
  <c r="FK96" i="35" s="1"/>
  <c r="O103" i="20"/>
  <c r="FL96" i="35" s="1"/>
  <c r="P103" i="20"/>
  <c r="FM96" i="35" s="1"/>
  <c r="Q103" i="20"/>
  <c r="FN96" i="35" s="1"/>
  <c r="R103" i="20"/>
  <c r="FO96" i="35" s="1"/>
  <c r="S103" i="20"/>
  <c r="FP96" i="35" s="1"/>
  <c r="T103" i="20"/>
  <c r="U103" i="20"/>
  <c r="FR96" i="35" s="1"/>
  <c r="V103" i="20"/>
  <c r="FS96" i="35" s="1"/>
  <c r="W103" i="20"/>
  <c r="FT96" i="35" s="1"/>
  <c r="X103" i="20"/>
  <c r="FU96" i="35" s="1"/>
  <c r="Y103" i="20"/>
  <c r="FV96" i="35" s="1"/>
  <c r="Z103" i="20"/>
  <c r="FW96" i="35" s="1"/>
  <c r="AA103" i="20"/>
  <c r="FX96" i="35" s="1"/>
  <c r="AB103" i="20"/>
  <c r="FY96" i="35" s="1"/>
  <c r="AC103" i="20"/>
  <c r="FZ96" i="35" s="1"/>
  <c r="AD103" i="20"/>
  <c r="GA96" i="35" s="1"/>
  <c r="AE103" i="20"/>
  <c r="GB96" i="35" s="1"/>
  <c r="AF103" i="20"/>
  <c r="GC96" i="35" s="1"/>
  <c r="AG103" i="20"/>
  <c r="GD96" i="35" s="1"/>
  <c r="AH103" i="20"/>
  <c r="AI103" i="20"/>
  <c r="GF96" i="35" s="1"/>
  <c r="AJ103" i="20"/>
  <c r="I103" i="20"/>
  <c r="J89" i="20"/>
  <c r="K89" i="20"/>
  <c r="FH82" i="35" s="1"/>
  <c r="L89" i="20"/>
  <c r="FI82" i="35" s="1"/>
  <c r="M89" i="20"/>
  <c r="FJ82" i="35" s="1"/>
  <c r="N89" i="20"/>
  <c r="FK82" i="35" s="1"/>
  <c r="O89" i="20"/>
  <c r="FL82" i="35" s="1"/>
  <c r="P89" i="20"/>
  <c r="FM82" i="35" s="1"/>
  <c r="Q89" i="20"/>
  <c r="FN82" i="35" s="1"/>
  <c r="R89" i="20"/>
  <c r="FO82" i="35" s="1"/>
  <c r="S89" i="20"/>
  <c r="FP82" i="35" s="1"/>
  <c r="T89" i="20"/>
  <c r="U89" i="20"/>
  <c r="FR82" i="35" s="1"/>
  <c r="V89" i="20"/>
  <c r="FS82" i="35" s="1"/>
  <c r="W89" i="20"/>
  <c r="FT82" i="35" s="1"/>
  <c r="X89" i="20"/>
  <c r="FU82" i="35" s="1"/>
  <c r="Y89" i="20"/>
  <c r="FV82" i="35" s="1"/>
  <c r="Z89" i="20"/>
  <c r="FW82" i="35" s="1"/>
  <c r="AA89" i="20"/>
  <c r="FX82" i="35" s="1"/>
  <c r="AB89" i="20"/>
  <c r="FY82" i="35" s="1"/>
  <c r="AC89" i="20"/>
  <c r="FZ82" i="35" s="1"/>
  <c r="AD89" i="20"/>
  <c r="GA82" i="35" s="1"/>
  <c r="AE89" i="20"/>
  <c r="GB82" i="35" s="1"/>
  <c r="AF89" i="20"/>
  <c r="GC82" i="35" s="1"/>
  <c r="AG89" i="20"/>
  <c r="GD82" i="35" s="1"/>
  <c r="AH89" i="20"/>
  <c r="AI89" i="20"/>
  <c r="GF82" i="35" s="1"/>
  <c r="AJ89" i="20"/>
  <c r="I89" i="20"/>
  <c r="J77" i="20"/>
  <c r="K77" i="20"/>
  <c r="FH70" i="35" s="1"/>
  <c r="L77" i="20"/>
  <c r="FI70" i="35" s="1"/>
  <c r="M77" i="20"/>
  <c r="FJ70" i="35" s="1"/>
  <c r="N77" i="20"/>
  <c r="FK70" i="35" s="1"/>
  <c r="O77" i="20"/>
  <c r="FL70" i="35" s="1"/>
  <c r="P77" i="20"/>
  <c r="FM70" i="35" s="1"/>
  <c r="Q77" i="20"/>
  <c r="FN70" i="35" s="1"/>
  <c r="R77" i="20"/>
  <c r="FO70" i="35" s="1"/>
  <c r="S77" i="20"/>
  <c r="FP70" i="35" s="1"/>
  <c r="T77" i="20"/>
  <c r="U77" i="20"/>
  <c r="FR70" i="35" s="1"/>
  <c r="V77" i="20"/>
  <c r="FS70" i="35" s="1"/>
  <c r="W77" i="20"/>
  <c r="FT70" i="35" s="1"/>
  <c r="X77" i="20"/>
  <c r="FU70" i="35" s="1"/>
  <c r="Y77" i="20"/>
  <c r="FV70" i="35" s="1"/>
  <c r="Z77" i="20"/>
  <c r="FW70" i="35" s="1"/>
  <c r="AA77" i="20"/>
  <c r="FX70" i="35" s="1"/>
  <c r="AB77" i="20"/>
  <c r="FY70" i="35" s="1"/>
  <c r="AC77" i="20"/>
  <c r="FZ70" i="35" s="1"/>
  <c r="AD77" i="20"/>
  <c r="GA70" i="35" s="1"/>
  <c r="AE77" i="20"/>
  <c r="GB70" i="35" s="1"/>
  <c r="AF77" i="20"/>
  <c r="GC70" i="35" s="1"/>
  <c r="AG77" i="20"/>
  <c r="GD70" i="35" s="1"/>
  <c r="AH77" i="20"/>
  <c r="AI77" i="20"/>
  <c r="GF70" i="35" s="1"/>
  <c r="AJ77" i="20"/>
  <c r="I77" i="20"/>
  <c r="J70" i="20"/>
  <c r="K70" i="20"/>
  <c r="FH63" i="35" s="1"/>
  <c r="L70" i="20"/>
  <c r="FI63" i="35" s="1"/>
  <c r="M70" i="20"/>
  <c r="FJ63" i="35" s="1"/>
  <c r="N70" i="20"/>
  <c r="FK63" i="35" s="1"/>
  <c r="O70" i="20"/>
  <c r="FL63" i="35" s="1"/>
  <c r="P70" i="20"/>
  <c r="FM63" i="35" s="1"/>
  <c r="Q70" i="20"/>
  <c r="FN63" i="35" s="1"/>
  <c r="R70" i="20"/>
  <c r="FO63" i="35" s="1"/>
  <c r="S70" i="20"/>
  <c r="FP63" i="35" s="1"/>
  <c r="T70" i="20"/>
  <c r="U70" i="20"/>
  <c r="FR63" i="35" s="1"/>
  <c r="V70" i="20"/>
  <c r="FS63" i="35" s="1"/>
  <c r="W70" i="20"/>
  <c r="FT63" i="35" s="1"/>
  <c r="X70" i="20"/>
  <c r="FU63" i="35" s="1"/>
  <c r="Y70" i="20"/>
  <c r="FV63" i="35" s="1"/>
  <c r="Z70" i="20"/>
  <c r="FW63" i="35" s="1"/>
  <c r="AA70" i="20"/>
  <c r="FX63" i="35" s="1"/>
  <c r="AB70" i="20"/>
  <c r="FY63" i="35" s="1"/>
  <c r="AC70" i="20"/>
  <c r="FZ63" i="35" s="1"/>
  <c r="AD70" i="20"/>
  <c r="GA63" i="35" s="1"/>
  <c r="AE70" i="20"/>
  <c r="GB63" i="35" s="1"/>
  <c r="AF70" i="20"/>
  <c r="GC63" i="35" s="1"/>
  <c r="AG70" i="20"/>
  <c r="GD63" i="35" s="1"/>
  <c r="AH70" i="20"/>
  <c r="AI70" i="20"/>
  <c r="GF63" i="35" s="1"/>
  <c r="AJ70" i="20"/>
  <c r="I70" i="20"/>
  <c r="J62" i="20"/>
  <c r="K62" i="20"/>
  <c r="FH55" i="35" s="1"/>
  <c r="L62" i="20"/>
  <c r="FI55" i="35" s="1"/>
  <c r="M62" i="20"/>
  <c r="FJ55" i="35" s="1"/>
  <c r="N62" i="20"/>
  <c r="FK55" i="35" s="1"/>
  <c r="O62" i="20"/>
  <c r="FL55" i="35" s="1"/>
  <c r="P62" i="20"/>
  <c r="FM55" i="35" s="1"/>
  <c r="Q62" i="20"/>
  <c r="FN55" i="35" s="1"/>
  <c r="R62" i="20"/>
  <c r="FO55" i="35" s="1"/>
  <c r="S62" i="20"/>
  <c r="FP55" i="35" s="1"/>
  <c r="T62" i="20"/>
  <c r="U62" i="20"/>
  <c r="FR55" i="35" s="1"/>
  <c r="V62" i="20"/>
  <c r="FS55" i="35" s="1"/>
  <c r="W62" i="20"/>
  <c r="FT55" i="35" s="1"/>
  <c r="X62" i="20"/>
  <c r="FU55" i="35" s="1"/>
  <c r="Y62" i="20"/>
  <c r="FV55" i="35" s="1"/>
  <c r="Z62" i="20"/>
  <c r="FW55" i="35" s="1"/>
  <c r="AA62" i="20"/>
  <c r="FX55" i="35" s="1"/>
  <c r="AB62" i="20"/>
  <c r="FY55" i="35" s="1"/>
  <c r="AC62" i="20"/>
  <c r="FZ55" i="35" s="1"/>
  <c r="AD62" i="20"/>
  <c r="GA55" i="35" s="1"/>
  <c r="AE62" i="20"/>
  <c r="GB55" i="35" s="1"/>
  <c r="AF62" i="20"/>
  <c r="GC55" i="35" s="1"/>
  <c r="AG62" i="20"/>
  <c r="GD55" i="35" s="1"/>
  <c r="AH62" i="20"/>
  <c r="AI62" i="20"/>
  <c r="GF55" i="35" s="1"/>
  <c r="AJ62" i="20"/>
  <c r="I62" i="20"/>
  <c r="J50" i="20"/>
  <c r="K50" i="20"/>
  <c r="FH43" i="35" s="1"/>
  <c r="L50" i="20"/>
  <c r="FI43" i="35" s="1"/>
  <c r="M50" i="20"/>
  <c r="FJ43" i="35" s="1"/>
  <c r="N50" i="20"/>
  <c r="FK43" i="35" s="1"/>
  <c r="O50" i="20"/>
  <c r="FL43" i="35" s="1"/>
  <c r="P50" i="20"/>
  <c r="FM43" i="35" s="1"/>
  <c r="Q50" i="20"/>
  <c r="FN43" i="35" s="1"/>
  <c r="R50" i="20"/>
  <c r="FO43" i="35" s="1"/>
  <c r="S50" i="20"/>
  <c r="FP43" i="35" s="1"/>
  <c r="T50" i="20"/>
  <c r="U50" i="20"/>
  <c r="FR43" i="35" s="1"/>
  <c r="V50" i="20"/>
  <c r="FS43" i="35" s="1"/>
  <c r="W50" i="20"/>
  <c r="FT43" i="35" s="1"/>
  <c r="X50" i="20"/>
  <c r="FU43" i="35" s="1"/>
  <c r="Y50" i="20"/>
  <c r="FV43" i="35" s="1"/>
  <c r="Z50" i="20"/>
  <c r="FW43" i="35" s="1"/>
  <c r="AA50" i="20"/>
  <c r="FX43" i="35" s="1"/>
  <c r="AB50" i="20"/>
  <c r="FY43" i="35" s="1"/>
  <c r="AC50" i="20"/>
  <c r="FZ43" i="35" s="1"/>
  <c r="AD50" i="20"/>
  <c r="GA43" i="35" s="1"/>
  <c r="AE50" i="20"/>
  <c r="GB43" i="35" s="1"/>
  <c r="AF50" i="20"/>
  <c r="GC43" i="35" s="1"/>
  <c r="AG50" i="20"/>
  <c r="GD43" i="35" s="1"/>
  <c r="AH50" i="20"/>
  <c r="AI50" i="20"/>
  <c r="GF43" i="35" s="1"/>
  <c r="AJ50" i="20"/>
  <c r="I50" i="20"/>
  <c r="J43" i="20"/>
  <c r="K43" i="20"/>
  <c r="FH36" i="35" s="1"/>
  <c r="L43" i="20"/>
  <c r="FI36" i="35" s="1"/>
  <c r="M43" i="20"/>
  <c r="FJ36" i="35" s="1"/>
  <c r="N43" i="20"/>
  <c r="FK36" i="35" s="1"/>
  <c r="O43" i="20"/>
  <c r="FL36" i="35" s="1"/>
  <c r="P43" i="20"/>
  <c r="FM36" i="35" s="1"/>
  <c r="Q43" i="20"/>
  <c r="FN36" i="35" s="1"/>
  <c r="R43" i="20"/>
  <c r="FO36" i="35" s="1"/>
  <c r="S43" i="20"/>
  <c r="FP36" i="35" s="1"/>
  <c r="T43" i="20"/>
  <c r="H43" i="20" s="1"/>
  <c r="U43" i="20"/>
  <c r="FR36" i="35" s="1"/>
  <c r="V43" i="20"/>
  <c r="FS36" i="35" s="1"/>
  <c r="W43" i="20"/>
  <c r="FT36" i="35" s="1"/>
  <c r="X43" i="20"/>
  <c r="FU36" i="35" s="1"/>
  <c r="Y43" i="20"/>
  <c r="FV36" i="35" s="1"/>
  <c r="Z43" i="20"/>
  <c r="FW36" i="35" s="1"/>
  <c r="AA43" i="20"/>
  <c r="FX36" i="35" s="1"/>
  <c r="AB43" i="20"/>
  <c r="FY36" i="35" s="1"/>
  <c r="AC43" i="20"/>
  <c r="FZ36" i="35" s="1"/>
  <c r="AD43" i="20"/>
  <c r="GA36" i="35" s="1"/>
  <c r="AE43" i="20"/>
  <c r="GB36" i="35" s="1"/>
  <c r="AF43" i="20"/>
  <c r="GC36" i="35" s="1"/>
  <c r="AG43" i="20"/>
  <c r="GD36" i="35" s="1"/>
  <c r="AH43" i="20"/>
  <c r="AI43" i="20"/>
  <c r="GF36" i="35" s="1"/>
  <c r="AJ43" i="20"/>
  <c r="I43" i="20"/>
  <c r="J32" i="20"/>
  <c r="K32" i="20"/>
  <c r="FH25" i="35" s="1"/>
  <c r="L32" i="20"/>
  <c r="FI25" i="35" s="1"/>
  <c r="M32" i="20"/>
  <c r="FJ25" i="35" s="1"/>
  <c r="N32" i="20"/>
  <c r="FK25" i="35" s="1"/>
  <c r="O32" i="20"/>
  <c r="FL25" i="35" s="1"/>
  <c r="P32" i="20"/>
  <c r="FM25" i="35" s="1"/>
  <c r="Q32" i="20"/>
  <c r="FN25" i="35" s="1"/>
  <c r="R32" i="20"/>
  <c r="FO25" i="35" s="1"/>
  <c r="S32" i="20"/>
  <c r="FP25" i="35" s="1"/>
  <c r="T32" i="20"/>
  <c r="U32" i="20"/>
  <c r="FR25" i="35" s="1"/>
  <c r="V32" i="20"/>
  <c r="FS25" i="35" s="1"/>
  <c r="W32" i="20"/>
  <c r="FT25" i="35" s="1"/>
  <c r="X32" i="20"/>
  <c r="FU25" i="35" s="1"/>
  <c r="Y32" i="20"/>
  <c r="FV25" i="35" s="1"/>
  <c r="Z32" i="20"/>
  <c r="FW25" i="35" s="1"/>
  <c r="AA32" i="20"/>
  <c r="FX25" i="35" s="1"/>
  <c r="AB32" i="20"/>
  <c r="FY25" i="35" s="1"/>
  <c r="AC32" i="20"/>
  <c r="FZ25" i="35" s="1"/>
  <c r="AD32" i="20"/>
  <c r="GA25" i="35" s="1"/>
  <c r="AE32" i="20"/>
  <c r="GB25" i="35" s="1"/>
  <c r="AF32" i="20"/>
  <c r="GC25" i="35" s="1"/>
  <c r="AG32" i="20"/>
  <c r="GD25" i="35" s="1"/>
  <c r="AH32" i="20"/>
  <c r="AI32" i="20"/>
  <c r="GF25" i="35" s="1"/>
  <c r="AJ32" i="20"/>
  <c r="I32" i="20"/>
  <c r="J23" i="20"/>
  <c r="K23" i="20"/>
  <c r="FH16" i="35" s="1"/>
  <c r="L23" i="20"/>
  <c r="FI16" i="35" s="1"/>
  <c r="M23" i="20"/>
  <c r="FJ16" i="35" s="1"/>
  <c r="N23" i="20"/>
  <c r="FK16" i="35" s="1"/>
  <c r="O23" i="20"/>
  <c r="FL16" i="35" s="1"/>
  <c r="P23" i="20"/>
  <c r="FM16" i="35" s="1"/>
  <c r="Q23" i="20"/>
  <c r="FN16" i="35" s="1"/>
  <c r="R23" i="20"/>
  <c r="FO16" i="35" s="1"/>
  <c r="S23" i="20"/>
  <c r="FP16" i="35" s="1"/>
  <c r="T23" i="20"/>
  <c r="U23" i="20"/>
  <c r="FR16" i="35" s="1"/>
  <c r="V23" i="20"/>
  <c r="FS16" i="35" s="1"/>
  <c r="W23" i="20"/>
  <c r="FT16" i="35" s="1"/>
  <c r="X23" i="20"/>
  <c r="FU16" i="35" s="1"/>
  <c r="Y23" i="20"/>
  <c r="FV16" i="35" s="1"/>
  <c r="Z23" i="20"/>
  <c r="FW16" i="35" s="1"/>
  <c r="AA23" i="20"/>
  <c r="FX16" i="35" s="1"/>
  <c r="AB23" i="20"/>
  <c r="FY16" i="35" s="1"/>
  <c r="AC23" i="20"/>
  <c r="FZ16" i="35" s="1"/>
  <c r="AD23" i="20"/>
  <c r="GA16" i="35" s="1"/>
  <c r="AE23" i="20"/>
  <c r="GB16" i="35" s="1"/>
  <c r="AF23" i="20"/>
  <c r="GC16" i="35" s="1"/>
  <c r="AG23" i="20"/>
  <c r="GD16" i="35" s="1"/>
  <c r="AH23" i="20"/>
  <c r="AI23" i="20"/>
  <c r="GF16" i="35" s="1"/>
  <c r="AJ23" i="20"/>
  <c r="I23" i="20"/>
  <c r="J15" i="20"/>
  <c r="K15" i="20"/>
  <c r="FH8" i="35" s="1"/>
  <c r="L15" i="20"/>
  <c r="FI8" i="35" s="1"/>
  <c r="M15" i="20"/>
  <c r="FJ8" i="35" s="1"/>
  <c r="N15" i="20"/>
  <c r="FK8" i="35" s="1"/>
  <c r="O15" i="20"/>
  <c r="FL8" i="35" s="1"/>
  <c r="P15" i="20"/>
  <c r="FM8" i="35" s="1"/>
  <c r="Q15" i="20"/>
  <c r="R15" i="20"/>
  <c r="FO8" i="35" s="1"/>
  <c r="S15" i="20"/>
  <c r="FP8" i="35" s="1"/>
  <c r="T15" i="20"/>
  <c r="U15" i="20"/>
  <c r="FR8" i="35" s="1"/>
  <c r="V15" i="20"/>
  <c r="FS8" i="35" s="1"/>
  <c r="W15" i="20"/>
  <c r="FT8" i="35" s="1"/>
  <c r="X15" i="20"/>
  <c r="Y15" i="20"/>
  <c r="FV8" i="35" s="1"/>
  <c r="Z15" i="20"/>
  <c r="FW8" i="35" s="1"/>
  <c r="AA15" i="20"/>
  <c r="AB15" i="20"/>
  <c r="FY8" i="35" s="1"/>
  <c r="AC15" i="20"/>
  <c r="AD15" i="20"/>
  <c r="GA8" i="35" s="1"/>
  <c r="AE15" i="20"/>
  <c r="GB8" i="35" s="1"/>
  <c r="AF15" i="20"/>
  <c r="GC8" i="35" s="1"/>
  <c r="AG15" i="20"/>
  <c r="AH15" i="20"/>
  <c r="AI15" i="20"/>
  <c r="AJ15" i="20"/>
  <c r="I15" i="20"/>
  <c r="H10" i="20"/>
  <c r="H11" i="20"/>
  <c r="H12" i="20"/>
  <c r="H13" i="20"/>
  <c r="H14" i="20"/>
  <c r="H16" i="20"/>
  <c r="H17" i="20"/>
  <c r="H18" i="20"/>
  <c r="H19" i="20"/>
  <c r="H20" i="20"/>
  <c r="H21" i="20"/>
  <c r="H22" i="20"/>
  <c r="H24" i="20"/>
  <c r="H25" i="20"/>
  <c r="H26" i="20"/>
  <c r="H27" i="20"/>
  <c r="H28" i="20"/>
  <c r="H29" i="20"/>
  <c r="H30" i="20"/>
  <c r="H31" i="20"/>
  <c r="H33" i="20"/>
  <c r="H34" i="20"/>
  <c r="H35" i="20"/>
  <c r="H36" i="20"/>
  <c r="H37" i="20"/>
  <c r="H38" i="20"/>
  <c r="H39" i="20"/>
  <c r="H40" i="20"/>
  <c r="H41" i="20"/>
  <c r="H42" i="20"/>
  <c r="H44" i="20"/>
  <c r="H45" i="20"/>
  <c r="H46" i="20"/>
  <c r="H47" i="20"/>
  <c r="H48" i="20"/>
  <c r="H49" i="20"/>
  <c r="H51" i="20"/>
  <c r="H52" i="20"/>
  <c r="H53" i="20"/>
  <c r="H54" i="20"/>
  <c r="H55" i="20"/>
  <c r="H56" i="20"/>
  <c r="H57" i="20"/>
  <c r="H58" i="20"/>
  <c r="H59" i="20"/>
  <c r="H60" i="20"/>
  <c r="H61" i="20"/>
  <c r="H63" i="20"/>
  <c r="H64" i="20"/>
  <c r="H65" i="20"/>
  <c r="H66" i="20"/>
  <c r="H67" i="20"/>
  <c r="H68" i="20"/>
  <c r="H69" i="20"/>
  <c r="H71" i="20"/>
  <c r="H72" i="20"/>
  <c r="H73" i="20"/>
  <c r="H74" i="20"/>
  <c r="H75" i="20"/>
  <c r="H76" i="20"/>
  <c r="H78" i="20"/>
  <c r="H79" i="20"/>
  <c r="H80" i="20"/>
  <c r="H81" i="20"/>
  <c r="H82" i="20"/>
  <c r="H83" i="20"/>
  <c r="H84" i="20"/>
  <c r="H85" i="20"/>
  <c r="H86" i="20"/>
  <c r="H87" i="20"/>
  <c r="H88" i="20"/>
  <c r="H90" i="20"/>
  <c r="H91" i="20"/>
  <c r="H92" i="20"/>
  <c r="H93" i="20"/>
  <c r="H94" i="20"/>
  <c r="H95" i="20"/>
  <c r="H96" i="20"/>
  <c r="H97" i="20"/>
  <c r="H98" i="20"/>
  <c r="H99" i="20"/>
  <c r="H100" i="20"/>
  <c r="H101" i="20"/>
  <c r="H102" i="20"/>
  <c r="H104" i="20"/>
  <c r="H105" i="20"/>
  <c r="H106" i="20"/>
  <c r="H107" i="20"/>
  <c r="H108" i="20"/>
  <c r="H109" i="20"/>
  <c r="H110" i="20"/>
  <c r="H111" i="20"/>
  <c r="H112" i="20"/>
  <c r="H113" i="20"/>
  <c r="H114" i="20"/>
  <c r="H115" i="20"/>
  <c r="H116" i="20"/>
  <c r="H117" i="20"/>
  <c r="H118" i="20"/>
  <c r="H119" i="20"/>
  <c r="H120" i="20"/>
  <c r="H122" i="20"/>
  <c r="H123" i="20"/>
  <c r="H124" i="20"/>
  <c r="H125" i="20"/>
  <c r="H126" i="20"/>
  <c r="H127" i="20"/>
  <c r="H128" i="20"/>
  <c r="H129" i="20"/>
  <c r="H130" i="20"/>
  <c r="H131" i="20"/>
  <c r="H132" i="20"/>
  <c r="H133" i="20"/>
  <c r="H134" i="20"/>
  <c r="H135" i="20"/>
  <c r="H136" i="20"/>
  <c r="H137" i="20"/>
  <c r="H138" i="20"/>
  <c r="H139" i="20"/>
  <c r="H140" i="20"/>
  <c r="H141" i="20"/>
  <c r="H142" i="20"/>
  <c r="H143" i="20"/>
  <c r="H144" i="20"/>
  <c r="H145" i="20"/>
  <c r="H146" i="20"/>
  <c r="H147" i="20"/>
  <c r="H148" i="20"/>
  <c r="H149" i="20"/>
  <c r="H150" i="20"/>
  <c r="H152" i="20"/>
  <c r="H153" i="20"/>
  <c r="H154" i="20"/>
  <c r="H155" i="20"/>
  <c r="H156" i="20"/>
  <c r="H157" i="20"/>
  <c r="H158" i="20"/>
  <c r="H159" i="20"/>
  <c r="H161" i="20"/>
  <c r="H162" i="20"/>
  <c r="H163" i="20"/>
  <c r="H164" i="20"/>
  <c r="H165" i="20"/>
  <c r="H167" i="20"/>
  <c r="H168" i="20"/>
  <c r="H169" i="20"/>
  <c r="H170" i="20"/>
  <c r="H171" i="20"/>
  <c r="H172" i="20"/>
  <c r="H173" i="20"/>
  <c r="H174" i="20"/>
  <c r="H176" i="20"/>
  <c r="H177" i="20"/>
  <c r="H178" i="20"/>
  <c r="H179" i="20"/>
  <c r="H180" i="20"/>
  <c r="H181" i="20"/>
  <c r="H182" i="20"/>
  <c r="H183" i="20"/>
  <c r="H184" i="20"/>
  <c r="H185" i="20"/>
  <c r="H186" i="20"/>
  <c r="H187" i="20"/>
  <c r="H188" i="20"/>
  <c r="H189" i="20"/>
  <c r="H190" i="20"/>
  <c r="H191" i="20"/>
  <c r="H192" i="20"/>
  <c r="H193" i="20"/>
  <c r="H194" i="20"/>
  <c r="H195" i="20"/>
  <c r="H196" i="20"/>
  <c r="H197" i="20"/>
  <c r="H198" i="20"/>
  <c r="H199" i="20"/>
  <c r="H200" i="20"/>
  <c r="H201" i="20"/>
  <c r="H202" i="20"/>
  <c r="H203" i="20"/>
  <c r="H204" i="20"/>
  <c r="H205" i="20"/>
  <c r="H206" i="20"/>
  <c r="H207" i="20"/>
  <c r="H208" i="20"/>
  <c r="H209" i="20"/>
  <c r="H210" i="20"/>
  <c r="H212" i="20"/>
  <c r="H213" i="20"/>
  <c r="H214" i="20"/>
  <c r="H215" i="20"/>
  <c r="H216" i="20"/>
  <c r="H217" i="20"/>
  <c r="H218" i="20"/>
  <c r="H219" i="20"/>
  <c r="H220" i="20"/>
  <c r="H221" i="20"/>
  <c r="H222" i="20"/>
  <c r="H224" i="20"/>
  <c r="H225" i="20"/>
  <c r="H226" i="20"/>
  <c r="H227" i="20"/>
  <c r="H228" i="20"/>
  <c r="H229" i="20"/>
  <c r="H230" i="20"/>
  <c r="H231" i="20"/>
  <c r="H232" i="20"/>
  <c r="H234" i="20"/>
  <c r="H235" i="20"/>
  <c r="H236" i="20"/>
  <c r="H237" i="20"/>
  <c r="H238" i="20"/>
  <c r="H239" i="20"/>
  <c r="H240" i="20"/>
  <c r="H241" i="20"/>
  <c r="H243" i="20"/>
  <c r="H244" i="20"/>
  <c r="H245" i="20"/>
  <c r="H246" i="20"/>
  <c r="H247" i="20"/>
  <c r="H248" i="20"/>
  <c r="H250" i="20"/>
  <c r="H251" i="20"/>
  <c r="H252" i="20"/>
  <c r="H253" i="20"/>
  <c r="H254" i="20"/>
  <c r="H255" i="20"/>
  <c r="H256" i="20"/>
  <c r="H257" i="20"/>
  <c r="H258" i="20"/>
  <c r="H259" i="20"/>
  <c r="H260" i="20"/>
  <c r="H261" i="20"/>
  <c r="H262" i="20"/>
  <c r="H263" i="20"/>
  <c r="H264" i="20"/>
  <c r="H265" i="20"/>
  <c r="H266" i="20"/>
  <c r="H267" i="20"/>
  <c r="H268" i="20"/>
  <c r="H269" i="20"/>
  <c r="H270" i="20"/>
  <c r="H271" i="20"/>
  <c r="H272" i="20"/>
  <c r="H273" i="20"/>
  <c r="H274" i="20"/>
  <c r="H276" i="20"/>
  <c r="H277" i="20"/>
  <c r="H278" i="20"/>
  <c r="H279" i="20"/>
  <c r="H280" i="20"/>
  <c r="H281" i="20"/>
  <c r="H282" i="20"/>
  <c r="H283" i="20"/>
  <c r="H285" i="20"/>
  <c r="H286" i="20"/>
  <c r="H287" i="20"/>
  <c r="H288" i="20"/>
  <c r="H289" i="20"/>
  <c r="H290" i="20"/>
  <c r="H291" i="20"/>
  <c r="H293" i="20"/>
  <c r="H294" i="20"/>
  <c r="H295" i="20"/>
  <c r="H296" i="20"/>
  <c r="H297" i="20"/>
  <c r="H298" i="20"/>
  <c r="H299" i="20"/>
  <c r="H300" i="20"/>
  <c r="H301" i="20"/>
  <c r="H303" i="20"/>
  <c r="H304" i="20"/>
  <c r="H305" i="20"/>
  <c r="H306" i="20"/>
  <c r="H307" i="20"/>
  <c r="H308" i="20"/>
  <c r="H309" i="20"/>
  <c r="H310" i="20"/>
  <c r="H311" i="20"/>
  <c r="H312" i="20"/>
  <c r="H313" i="20"/>
  <c r="H314" i="20"/>
  <c r="H315" i="20"/>
  <c r="H316" i="20"/>
  <c r="H317" i="20"/>
  <c r="H318" i="20"/>
  <c r="H319" i="20"/>
  <c r="H320" i="20"/>
  <c r="H321" i="20"/>
  <c r="BM8" i="9"/>
  <c r="BM9" i="9"/>
  <c r="BM10" i="9"/>
  <c r="BM11" i="9"/>
  <c r="BM12" i="9"/>
  <c r="BM14" i="9"/>
  <c r="BM15" i="9"/>
  <c r="BM16" i="9"/>
  <c r="BM17" i="9"/>
  <c r="BM18" i="9"/>
  <c r="BM19" i="9"/>
  <c r="BM20" i="9"/>
  <c r="BM22" i="9"/>
  <c r="BM23" i="9"/>
  <c r="BM24" i="9"/>
  <c r="BM25" i="9"/>
  <c r="BM26" i="9"/>
  <c r="BM27" i="9"/>
  <c r="BM28" i="9"/>
  <c r="BM29" i="9"/>
  <c r="BM31" i="9"/>
  <c r="BM32" i="9"/>
  <c r="BM33" i="9"/>
  <c r="BM34" i="9"/>
  <c r="BM35" i="9"/>
  <c r="BM36" i="9"/>
  <c r="BM37" i="9"/>
  <c r="BM38" i="9"/>
  <c r="BM39" i="9"/>
  <c r="BM40" i="9"/>
  <c r="BM42" i="9"/>
  <c r="BM43" i="9"/>
  <c r="BM44" i="9"/>
  <c r="BM45" i="9"/>
  <c r="BM46" i="9"/>
  <c r="BM47" i="9"/>
  <c r="BM49" i="9"/>
  <c r="BM50" i="9"/>
  <c r="BM51" i="9"/>
  <c r="BM52" i="9"/>
  <c r="BM53" i="9"/>
  <c r="BM54" i="9"/>
  <c r="BM55" i="9"/>
  <c r="BM56" i="9"/>
  <c r="BM57" i="9"/>
  <c r="BM58" i="9"/>
  <c r="BM59" i="9"/>
  <c r="BM61" i="9"/>
  <c r="BM62" i="9"/>
  <c r="BM63" i="9"/>
  <c r="BM64" i="9"/>
  <c r="BM65" i="9"/>
  <c r="BM66" i="9"/>
  <c r="BM67" i="9"/>
  <c r="BM69" i="9"/>
  <c r="BM70" i="9"/>
  <c r="BM71" i="9"/>
  <c r="BM72" i="9"/>
  <c r="BM73" i="9"/>
  <c r="BM74" i="9"/>
  <c r="BM76" i="9"/>
  <c r="BM77" i="9"/>
  <c r="BM78" i="9"/>
  <c r="BM79" i="9"/>
  <c r="BM80" i="9"/>
  <c r="BM81" i="9"/>
  <c r="BM82" i="9"/>
  <c r="BM83" i="9"/>
  <c r="BM84" i="9"/>
  <c r="BM85" i="9"/>
  <c r="BM86" i="9"/>
  <c r="BM88" i="9"/>
  <c r="BM89" i="9"/>
  <c r="BM90" i="9"/>
  <c r="BM91" i="9"/>
  <c r="BM92" i="9"/>
  <c r="BM93" i="9"/>
  <c r="BM94" i="9"/>
  <c r="BM95" i="9"/>
  <c r="BM96" i="9"/>
  <c r="BM97" i="9"/>
  <c r="BM98" i="9"/>
  <c r="BM99" i="9"/>
  <c r="BM100" i="9"/>
  <c r="BM102" i="9"/>
  <c r="BM103" i="9"/>
  <c r="BM104" i="9"/>
  <c r="BM105" i="9"/>
  <c r="BM106" i="9"/>
  <c r="BM107" i="9"/>
  <c r="BM108" i="9"/>
  <c r="BM109" i="9"/>
  <c r="BM111" i="9"/>
  <c r="BM112" i="9"/>
  <c r="BM113" i="9"/>
  <c r="BM114" i="9"/>
  <c r="BM115" i="9"/>
  <c r="BM116" i="9"/>
  <c r="BM117" i="9"/>
  <c r="BM118" i="9"/>
  <c r="BM120" i="9"/>
  <c r="BM121" i="9"/>
  <c r="BM122" i="9"/>
  <c r="BM123" i="9"/>
  <c r="BM124" i="9"/>
  <c r="BM125" i="9"/>
  <c r="BM126" i="9"/>
  <c r="BM127" i="9"/>
  <c r="BM128" i="9"/>
  <c r="BM129" i="9"/>
  <c r="BM130" i="9"/>
  <c r="BM131" i="9"/>
  <c r="BM132" i="9"/>
  <c r="BM133" i="9"/>
  <c r="BM134" i="9"/>
  <c r="BM135" i="9"/>
  <c r="BM136" i="9"/>
  <c r="BM137" i="9"/>
  <c r="BM138" i="9"/>
  <c r="BM139" i="9"/>
  <c r="BM140" i="9"/>
  <c r="BM141" i="9"/>
  <c r="BM142" i="9"/>
  <c r="BM143" i="9"/>
  <c r="BM144" i="9"/>
  <c r="BM145" i="9"/>
  <c r="BM146" i="9"/>
  <c r="BM147" i="9"/>
  <c r="BM148" i="9"/>
  <c r="BM150" i="9"/>
  <c r="BM151" i="9"/>
  <c r="BM152" i="9"/>
  <c r="BM153" i="9"/>
  <c r="BM154" i="9"/>
  <c r="BM155" i="9"/>
  <c r="BM156" i="9"/>
  <c r="BM157" i="9"/>
  <c r="BM159" i="9"/>
  <c r="BM160" i="9"/>
  <c r="BM161" i="9"/>
  <c r="BM162" i="9"/>
  <c r="BM163" i="9"/>
  <c r="BM165" i="9"/>
  <c r="BM166" i="9"/>
  <c r="BM167" i="9"/>
  <c r="BM168" i="9"/>
  <c r="BM169" i="9"/>
  <c r="BM170" i="9"/>
  <c r="BM171" i="9"/>
  <c r="BM172" i="9"/>
  <c r="BM174" i="9"/>
  <c r="BM175" i="9"/>
  <c r="BM176" i="9"/>
  <c r="BM177" i="9"/>
  <c r="BM178" i="9"/>
  <c r="BM179" i="9"/>
  <c r="BM180" i="9"/>
  <c r="BM181" i="9"/>
  <c r="BM182" i="9"/>
  <c r="BM183" i="9"/>
  <c r="BM184" i="9"/>
  <c r="BM185" i="9"/>
  <c r="BM186" i="9"/>
  <c r="BM187" i="9"/>
  <c r="BM188" i="9"/>
  <c r="BM189" i="9"/>
  <c r="BM190" i="9"/>
  <c r="BM191" i="9"/>
  <c r="BM192" i="9"/>
  <c r="BM193" i="9"/>
  <c r="BM195" i="9"/>
  <c r="BM196" i="9"/>
  <c r="BM197" i="9"/>
  <c r="BM198" i="9"/>
  <c r="BM199" i="9"/>
  <c r="BM200" i="9"/>
  <c r="BM201" i="9"/>
  <c r="BM202" i="9"/>
  <c r="BM203" i="9"/>
  <c r="BM204" i="9"/>
  <c r="BM205" i="9"/>
  <c r="BM206" i="9"/>
  <c r="BM207" i="9"/>
  <c r="BM208" i="9"/>
  <c r="BM210" i="9"/>
  <c r="BM211" i="9"/>
  <c r="BM212" i="9"/>
  <c r="BM213" i="9"/>
  <c r="BM214" i="9"/>
  <c r="BM215" i="9"/>
  <c r="BM216" i="9"/>
  <c r="BM217" i="9"/>
  <c r="BM218" i="9"/>
  <c r="BM219" i="9"/>
  <c r="BM220" i="9"/>
  <c r="BM222" i="9"/>
  <c r="BM223" i="9"/>
  <c r="BM224" i="9"/>
  <c r="BM225" i="9"/>
  <c r="BM226" i="9"/>
  <c r="BM227" i="9"/>
  <c r="BM228" i="9"/>
  <c r="BM229" i="9"/>
  <c r="BM230" i="9"/>
  <c r="BM232" i="9"/>
  <c r="BM233" i="9"/>
  <c r="BM234" i="9"/>
  <c r="BM235" i="9"/>
  <c r="BM236" i="9"/>
  <c r="BM237" i="9"/>
  <c r="BM238" i="9"/>
  <c r="BM239" i="9"/>
  <c r="BM241" i="9"/>
  <c r="BM242" i="9"/>
  <c r="BM243" i="9"/>
  <c r="BM244" i="9"/>
  <c r="BM245" i="9"/>
  <c r="BM246" i="9"/>
  <c r="BM248" i="9"/>
  <c r="BM249" i="9"/>
  <c r="BM250" i="9"/>
  <c r="BM251" i="9"/>
  <c r="BM252" i="9"/>
  <c r="BM253" i="9"/>
  <c r="BM254" i="9"/>
  <c r="BM255" i="9"/>
  <c r="BM256" i="9"/>
  <c r="BM257" i="9"/>
  <c r="BM258" i="9"/>
  <c r="BM259" i="9"/>
  <c r="BM260" i="9"/>
  <c r="BM261" i="9"/>
  <c r="BM262" i="9"/>
  <c r="BM263" i="9"/>
  <c r="BM264" i="9"/>
  <c r="BM265" i="9"/>
  <c r="BM266" i="9"/>
  <c r="BM268" i="9"/>
  <c r="BM269" i="9"/>
  <c r="BM270" i="9"/>
  <c r="BM271" i="9"/>
  <c r="BM272" i="9"/>
  <c r="BM274" i="9"/>
  <c r="BM275" i="9"/>
  <c r="BM276" i="9"/>
  <c r="BM277" i="9"/>
  <c r="BM278" i="9"/>
  <c r="BM279" i="9"/>
  <c r="BM280" i="9"/>
  <c r="BM281" i="9"/>
  <c r="BM283" i="9"/>
  <c r="BM284" i="9"/>
  <c r="BM285" i="9"/>
  <c r="BM286" i="9"/>
  <c r="BM287" i="9"/>
  <c r="BM288" i="9"/>
  <c r="BM289" i="9"/>
  <c r="BM291" i="9"/>
  <c r="BM292" i="9"/>
  <c r="BM293" i="9"/>
  <c r="BM294" i="9"/>
  <c r="BM295" i="9"/>
  <c r="BM296" i="9"/>
  <c r="BM297" i="9"/>
  <c r="BM298" i="9"/>
  <c r="BM299" i="9"/>
  <c r="BM301" i="9"/>
  <c r="BM302" i="9"/>
  <c r="BM303" i="9"/>
  <c r="BM304" i="9"/>
  <c r="BM305" i="9"/>
  <c r="BM307" i="9"/>
  <c r="BM308" i="9"/>
  <c r="BM309" i="9"/>
  <c r="BM310" i="9"/>
  <c r="BM311" i="9"/>
  <c r="BM312" i="9"/>
  <c r="BM313" i="9"/>
  <c r="BM314" i="9"/>
  <c r="BM315" i="9"/>
  <c r="BM316" i="9"/>
  <c r="BM317" i="9"/>
  <c r="BM318" i="9"/>
  <c r="BM319" i="9"/>
  <c r="BM7" i="9"/>
  <c r="O306" i="9"/>
  <c r="DH301" i="35" s="1"/>
  <c r="P306" i="9"/>
  <c r="DI301" i="35" s="1"/>
  <c r="Q306" i="9"/>
  <c r="DJ301" i="35" s="1"/>
  <c r="R306" i="9"/>
  <c r="DK301" i="35" s="1"/>
  <c r="S306" i="9"/>
  <c r="DL301" i="35" s="1"/>
  <c r="T306" i="9"/>
  <c r="DM301" i="35" s="1"/>
  <c r="U306" i="9"/>
  <c r="DN301" i="35" s="1"/>
  <c r="V306" i="9"/>
  <c r="DO301" i="35" s="1"/>
  <c r="W306" i="9"/>
  <c r="DP301" i="35" s="1"/>
  <c r="X306" i="9"/>
  <c r="DQ301" i="35" s="1"/>
  <c r="Y306" i="9"/>
  <c r="DR301" i="35" s="1"/>
  <c r="Z306" i="9"/>
  <c r="DS301" i="35" s="1"/>
  <c r="AA306" i="9"/>
  <c r="DT301" i="35" s="1"/>
  <c r="AB306" i="9"/>
  <c r="DU301" i="35" s="1"/>
  <c r="AC306" i="9"/>
  <c r="DV301" i="35" s="1"/>
  <c r="AD306" i="9"/>
  <c r="DW301" i="35" s="1"/>
  <c r="AE306" i="9"/>
  <c r="DX301" i="35" s="1"/>
  <c r="AF306" i="9"/>
  <c r="DY301" i="35" s="1"/>
  <c r="AG306" i="9"/>
  <c r="DZ301" i="35" s="1"/>
  <c r="AH306" i="9"/>
  <c r="EA301" i="35" s="1"/>
  <c r="AI306" i="9"/>
  <c r="EB301" i="35" s="1"/>
  <c r="AJ306" i="9"/>
  <c r="EC301" i="35" s="1"/>
  <c r="AK306" i="9"/>
  <c r="ED301" i="35" s="1"/>
  <c r="AL306" i="9"/>
  <c r="EE301" i="35" s="1"/>
  <c r="AM306" i="9"/>
  <c r="EF301" i="35" s="1"/>
  <c r="AN306" i="9"/>
  <c r="EG301" i="35" s="1"/>
  <c r="AO306" i="9"/>
  <c r="EH301" i="35" s="1"/>
  <c r="AP306" i="9"/>
  <c r="EI301" i="35" s="1"/>
  <c r="AQ306" i="9"/>
  <c r="EJ301" i="35" s="1"/>
  <c r="AR306" i="9"/>
  <c r="EK301" i="35" s="1"/>
  <c r="AS306" i="9"/>
  <c r="EL301" i="35" s="1"/>
  <c r="AT306" i="9"/>
  <c r="EM301" i="35" s="1"/>
  <c r="AU306" i="9"/>
  <c r="EN301" i="35" s="1"/>
  <c r="AV306" i="9"/>
  <c r="EO301" i="35" s="1"/>
  <c r="AW306" i="9"/>
  <c r="EP301" i="35" s="1"/>
  <c r="AX306" i="9"/>
  <c r="EQ301" i="35" s="1"/>
  <c r="AY306" i="9"/>
  <c r="ER301" i="35" s="1"/>
  <c r="AZ306" i="9"/>
  <c r="ES301" i="35" s="1"/>
  <c r="BA306" i="9"/>
  <c r="ET301" i="35" s="1"/>
  <c r="BB306" i="9"/>
  <c r="EU301" i="35" s="1"/>
  <c r="BC306" i="9"/>
  <c r="EV301" i="35" s="1"/>
  <c r="BD306" i="9"/>
  <c r="EW301" i="35" s="1"/>
  <c r="BE306" i="9"/>
  <c r="EX301" i="35" s="1"/>
  <c r="BF306" i="9"/>
  <c r="EY301" i="35" s="1"/>
  <c r="BG306" i="9"/>
  <c r="EZ301" i="35" s="1"/>
  <c r="BH306" i="9"/>
  <c r="FA301" i="35" s="1"/>
  <c r="BI306" i="9"/>
  <c r="FB301" i="35" s="1"/>
  <c r="BJ306" i="9"/>
  <c r="FC301" i="35" s="1"/>
  <c r="BK306" i="9"/>
  <c r="FD301" i="35" s="1"/>
  <c r="N306" i="9"/>
  <c r="DG301" i="35" s="1"/>
  <c r="O300" i="9"/>
  <c r="DH295" i="35" s="1"/>
  <c r="P300" i="9"/>
  <c r="DI295" i="35" s="1"/>
  <c r="Q300" i="9"/>
  <c r="DJ295" i="35" s="1"/>
  <c r="R300" i="9"/>
  <c r="DK295" i="35" s="1"/>
  <c r="S300" i="9"/>
  <c r="DL295" i="35" s="1"/>
  <c r="T300" i="9"/>
  <c r="DM295" i="35" s="1"/>
  <c r="U300" i="9"/>
  <c r="DN295" i="35" s="1"/>
  <c r="V300" i="9"/>
  <c r="DO295" i="35" s="1"/>
  <c r="W300" i="9"/>
  <c r="DP295" i="35" s="1"/>
  <c r="X300" i="9"/>
  <c r="DQ295" i="35" s="1"/>
  <c r="Y300" i="9"/>
  <c r="DR295" i="35" s="1"/>
  <c r="Z300" i="9"/>
  <c r="DS295" i="35" s="1"/>
  <c r="AA300" i="9"/>
  <c r="DT295" i="35" s="1"/>
  <c r="AB300" i="9"/>
  <c r="DU295" i="35" s="1"/>
  <c r="AC300" i="9"/>
  <c r="DV295" i="35" s="1"/>
  <c r="AD300" i="9"/>
  <c r="DW295" i="35" s="1"/>
  <c r="AE300" i="9"/>
  <c r="DX295" i="35" s="1"/>
  <c r="AF300" i="9"/>
  <c r="DY295" i="35" s="1"/>
  <c r="AG300" i="9"/>
  <c r="DZ295" i="35" s="1"/>
  <c r="AH300" i="9"/>
  <c r="EA295" i="35" s="1"/>
  <c r="AI300" i="9"/>
  <c r="EB295" i="35" s="1"/>
  <c r="AJ300" i="9"/>
  <c r="EC295" i="35" s="1"/>
  <c r="AK300" i="9"/>
  <c r="ED295" i="35" s="1"/>
  <c r="AL300" i="9"/>
  <c r="EE295" i="35" s="1"/>
  <c r="AM300" i="9"/>
  <c r="EF295" i="35" s="1"/>
  <c r="AN300" i="9"/>
  <c r="EG295" i="35" s="1"/>
  <c r="AO300" i="9"/>
  <c r="EH295" i="35" s="1"/>
  <c r="AP300" i="9"/>
  <c r="EI295" i="35" s="1"/>
  <c r="AQ300" i="9"/>
  <c r="EJ295" i="35" s="1"/>
  <c r="AR300" i="9"/>
  <c r="EK295" i="35" s="1"/>
  <c r="AS300" i="9"/>
  <c r="EL295" i="35" s="1"/>
  <c r="AT300" i="9"/>
  <c r="EM295" i="35" s="1"/>
  <c r="AU300" i="9"/>
  <c r="EN295" i="35" s="1"/>
  <c r="AV300" i="9"/>
  <c r="EO295" i="35" s="1"/>
  <c r="AW300" i="9"/>
  <c r="EP295" i="35" s="1"/>
  <c r="AX300" i="9"/>
  <c r="EQ295" i="35" s="1"/>
  <c r="AY300" i="9"/>
  <c r="ER295" i="35" s="1"/>
  <c r="AZ300" i="9"/>
  <c r="ES295" i="35" s="1"/>
  <c r="BA300" i="9"/>
  <c r="ET295" i="35" s="1"/>
  <c r="BB300" i="9"/>
  <c r="EU295" i="35" s="1"/>
  <c r="BC300" i="9"/>
  <c r="EV295" i="35" s="1"/>
  <c r="BD300" i="9"/>
  <c r="EW295" i="35" s="1"/>
  <c r="BE300" i="9"/>
  <c r="EX295" i="35" s="1"/>
  <c r="BF300" i="9"/>
  <c r="EY295" i="35" s="1"/>
  <c r="BG300" i="9"/>
  <c r="EZ295" i="35" s="1"/>
  <c r="BH300" i="9"/>
  <c r="FA295" i="35" s="1"/>
  <c r="BI300" i="9"/>
  <c r="FB295" i="35" s="1"/>
  <c r="BJ300" i="9"/>
  <c r="FC295" i="35" s="1"/>
  <c r="BK300" i="9"/>
  <c r="FD295" i="35" s="1"/>
  <c r="N300" i="9"/>
  <c r="DG295" i="35" s="1"/>
  <c r="O290" i="9"/>
  <c r="DH285" i="35" s="1"/>
  <c r="P290" i="9"/>
  <c r="DI285" i="35" s="1"/>
  <c r="Q290" i="9"/>
  <c r="DJ285" i="35" s="1"/>
  <c r="R290" i="9"/>
  <c r="DK285" i="35" s="1"/>
  <c r="S290" i="9"/>
  <c r="DL285" i="35" s="1"/>
  <c r="T290" i="9"/>
  <c r="DM285" i="35" s="1"/>
  <c r="U290" i="9"/>
  <c r="DN285" i="35" s="1"/>
  <c r="V290" i="9"/>
  <c r="DO285" i="35" s="1"/>
  <c r="W290" i="9"/>
  <c r="DP285" i="35" s="1"/>
  <c r="X290" i="9"/>
  <c r="DQ285" i="35" s="1"/>
  <c r="Y290" i="9"/>
  <c r="DR285" i="35" s="1"/>
  <c r="Z290" i="9"/>
  <c r="DS285" i="35" s="1"/>
  <c r="AA290" i="9"/>
  <c r="DT285" i="35" s="1"/>
  <c r="AB290" i="9"/>
  <c r="DU285" i="35" s="1"/>
  <c r="AC290" i="9"/>
  <c r="DV285" i="35" s="1"/>
  <c r="AD290" i="9"/>
  <c r="DW285" i="35" s="1"/>
  <c r="AE290" i="9"/>
  <c r="DX285" i="35" s="1"/>
  <c r="AF290" i="9"/>
  <c r="DY285" i="35" s="1"/>
  <c r="AG290" i="9"/>
  <c r="DZ285" i="35" s="1"/>
  <c r="AH290" i="9"/>
  <c r="EA285" i="35" s="1"/>
  <c r="AI290" i="9"/>
  <c r="EB285" i="35" s="1"/>
  <c r="AJ290" i="9"/>
  <c r="EC285" i="35" s="1"/>
  <c r="AK290" i="9"/>
  <c r="ED285" i="35" s="1"/>
  <c r="AL290" i="9"/>
  <c r="EE285" i="35" s="1"/>
  <c r="AM290" i="9"/>
  <c r="EF285" i="35" s="1"/>
  <c r="AN290" i="9"/>
  <c r="EG285" i="35" s="1"/>
  <c r="AO290" i="9"/>
  <c r="EH285" i="35" s="1"/>
  <c r="AP290" i="9"/>
  <c r="EI285" i="35" s="1"/>
  <c r="AQ290" i="9"/>
  <c r="EJ285" i="35" s="1"/>
  <c r="AR290" i="9"/>
  <c r="EK285" i="35" s="1"/>
  <c r="AS290" i="9"/>
  <c r="EL285" i="35" s="1"/>
  <c r="AT290" i="9"/>
  <c r="EM285" i="35" s="1"/>
  <c r="AU290" i="9"/>
  <c r="EN285" i="35" s="1"/>
  <c r="AV290" i="9"/>
  <c r="EO285" i="35" s="1"/>
  <c r="AW290" i="9"/>
  <c r="EP285" i="35" s="1"/>
  <c r="AX290" i="9"/>
  <c r="EQ285" i="35" s="1"/>
  <c r="AY290" i="9"/>
  <c r="ER285" i="35" s="1"/>
  <c r="AZ290" i="9"/>
  <c r="ES285" i="35" s="1"/>
  <c r="BA290" i="9"/>
  <c r="ET285" i="35" s="1"/>
  <c r="BB290" i="9"/>
  <c r="EU285" i="35" s="1"/>
  <c r="BC290" i="9"/>
  <c r="EV285" i="35" s="1"/>
  <c r="BD290" i="9"/>
  <c r="EW285" i="35" s="1"/>
  <c r="BE290" i="9"/>
  <c r="EX285" i="35" s="1"/>
  <c r="BF290" i="9"/>
  <c r="EY285" i="35" s="1"/>
  <c r="BG290" i="9"/>
  <c r="EZ285" i="35" s="1"/>
  <c r="BH290" i="9"/>
  <c r="FA285" i="35" s="1"/>
  <c r="BI290" i="9"/>
  <c r="FB285" i="35" s="1"/>
  <c r="BJ290" i="9"/>
  <c r="FC285" i="35" s="1"/>
  <c r="BK290" i="9"/>
  <c r="FD285" i="35" s="1"/>
  <c r="N290" i="9"/>
  <c r="DG285" i="35" s="1"/>
  <c r="O282" i="9"/>
  <c r="DH277" i="35" s="1"/>
  <c r="P282" i="9"/>
  <c r="DI277" i="35" s="1"/>
  <c r="Q282" i="9"/>
  <c r="DJ277" i="35" s="1"/>
  <c r="R282" i="9"/>
  <c r="DK277" i="35" s="1"/>
  <c r="S282" i="9"/>
  <c r="DL277" i="35" s="1"/>
  <c r="T282" i="9"/>
  <c r="DM277" i="35" s="1"/>
  <c r="U282" i="9"/>
  <c r="DN277" i="35" s="1"/>
  <c r="V282" i="9"/>
  <c r="DO277" i="35" s="1"/>
  <c r="W282" i="9"/>
  <c r="DP277" i="35" s="1"/>
  <c r="X282" i="9"/>
  <c r="DQ277" i="35" s="1"/>
  <c r="Y282" i="9"/>
  <c r="DR277" i="35" s="1"/>
  <c r="Z282" i="9"/>
  <c r="DS277" i="35" s="1"/>
  <c r="AA282" i="9"/>
  <c r="DT277" i="35" s="1"/>
  <c r="AB282" i="9"/>
  <c r="DU277" i="35" s="1"/>
  <c r="AC282" i="9"/>
  <c r="DV277" i="35" s="1"/>
  <c r="AD282" i="9"/>
  <c r="DW277" i="35" s="1"/>
  <c r="AE282" i="9"/>
  <c r="DX277" i="35" s="1"/>
  <c r="AF282" i="9"/>
  <c r="DY277" i="35" s="1"/>
  <c r="AG282" i="9"/>
  <c r="DZ277" i="35" s="1"/>
  <c r="AH282" i="9"/>
  <c r="EA277" i="35" s="1"/>
  <c r="AI282" i="9"/>
  <c r="EB277" i="35" s="1"/>
  <c r="AJ282" i="9"/>
  <c r="EC277" i="35" s="1"/>
  <c r="AK282" i="9"/>
  <c r="ED277" i="35" s="1"/>
  <c r="AL282" i="9"/>
  <c r="EE277" i="35" s="1"/>
  <c r="AM282" i="9"/>
  <c r="EF277" i="35" s="1"/>
  <c r="AN282" i="9"/>
  <c r="EG277" i="35" s="1"/>
  <c r="AO282" i="9"/>
  <c r="EH277" i="35" s="1"/>
  <c r="AP282" i="9"/>
  <c r="EI277" i="35" s="1"/>
  <c r="AQ282" i="9"/>
  <c r="EJ277" i="35" s="1"/>
  <c r="AR282" i="9"/>
  <c r="EK277" i="35" s="1"/>
  <c r="AS282" i="9"/>
  <c r="EL277" i="35" s="1"/>
  <c r="AT282" i="9"/>
  <c r="EM277" i="35" s="1"/>
  <c r="AU282" i="9"/>
  <c r="EN277" i="35" s="1"/>
  <c r="AV282" i="9"/>
  <c r="EO277" i="35" s="1"/>
  <c r="AW282" i="9"/>
  <c r="EP277" i="35" s="1"/>
  <c r="AX282" i="9"/>
  <c r="EQ277" i="35" s="1"/>
  <c r="AY282" i="9"/>
  <c r="ER277" i="35" s="1"/>
  <c r="AZ282" i="9"/>
  <c r="ES277" i="35" s="1"/>
  <c r="BA282" i="9"/>
  <c r="ET277" i="35" s="1"/>
  <c r="BB282" i="9"/>
  <c r="EU277" i="35" s="1"/>
  <c r="BC282" i="9"/>
  <c r="EV277" i="35" s="1"/>
  <c r="BD282" i="9"/>
  <c r="EW277" i="35" s="1"/>
  <c r="BE282" i="9"/>
  <c r="EX277" i="35" s="1"/>
  <c r="BF282" i="9"/>
  <c r="EY277" i="35" s="1"/>
  <c r="BG282" i="9"/>
  <c r="EZ277" i="35" s="1"/>
  <c r="BH282" i="9"/>
  <c r="FA277" i="35" s="1"/>
  <c r="BI282" i="9"/>
  <c r="FB277" i="35" s="1"/>
  <c r="BJ282" i="9"/>
  <c r="FC277" i="35" s="1"/>
  <c r="BK282" i="9"/>
  <c r="FD277" i="35" s="1"/>
  <c r="N282" i="9"/>
  <c r="DG277" i="35" s="1"/>
  <c r="O273" i="9"/>
  <c r="DH268" i="35" s="1"/>
  <c r="P273" i="9"/>
  <c r="Q273" i="9"/>
  <c r="DJ268" i="35" s="1"/>
  <c r="R273" i="9"/>
  <c r="DK268" i="35" s="1"/>
  <c r="S273" i="9"/>
  <c r="DL268" i="35" s="1"/>
  <c r="T273" i="9"/>
  <c r="DM268" i="35" s="1"/>
  <c r="U273" i="9"/>
  <c r="DN268" i="35" s="1"/>
  <c r="V273" i="9"/>
  <c r="DO268" i="35" s="1"/>
  <c r="W273" i="9"/>
  <c r="DP268" i="35" s="1"/>
  <c r="X273" i="9"/>
  <c r="DQ268" i="35" s="1"/>
  <c r="Y273" i="9"/>
  <c r="DR268" i="35" s="1"/>
  <c r="Z273" i="9"/>
  <c r="DS268" i="35" s="1"/>
  <c r="AA273" i="9"/>
  <c r="DT268" i="35" s="1"/>
  <c r="AB273" i="9"/>
  <c r="DU268" i="35" s="1"/>
  <c r="AC273" i="9"/>
  <c r="DV268" i="35" s="1"/>
  <c r="AD273" i="9"/>
  <c r="DW268" i="35" s="1"/>
  <c r="AE273" i="9"/>
  <c r="DX268" i="35" s="1"/>
  <c r="AF273" i="9"/>
  <c r="DY268" i="35" s="1"/>
  <c r="AG273" i="9"/>
  <c r="DZ268" i="35" s="1"/>
  <c r="AH273" i="9"/>
  <c r="EA268" i="35" s="1"/>
  <c r="AI273" i="9"/>
  <c r="EB268" i="35" s="1"/>
  <c r="AJ273" i="9"/>
  <c r="EC268" i="35" s="1"/>
  <c r="AK273" i="9"/>
  <c r="ED268" i="35" s="1"/>
  <c r="AL273" i="9"/>
  <c r="EE268" i="35" s="1"/>
  <c r="AM273" i="9"/>
  <c r="EF268" i="35" s="1"/>
  <c r="AN273" i="9"/>
  <c r="EG268" i="35" s="1"/>
  <c r="AO273" i="9"/>
  <c r="EH268" i="35" s="1"/>
  <c r="AP273" i="9"/>
  <c r="EI268" i="35" s="1"/>
  <c r="AQ273" i="9"/>
  <c r="EJ268" i="35" s="1"/>
  <c r="AR273" i="9"/>
  <c r="EK268" i="35" s="1"/>
  <c r="AS273" i="9"/>
  <c r="EL268" i="35" s="1"/>
  <c r="AT273" i="9"/>
  <c r="EM268" i="35" s="1"/>
  <c r="AU273" i="9"/>
  <c r="EN268" i="35" s="1"/>
  <c r="AV273" i="9"/>
  <c r="EO268" i="35" s="1"/>
  <c r="AW273" i="9"/>
  <c r="EP268" i="35" s="1"/>
  <c r="AX273" i="9"/>
  <c r="EQ268" i="35" s="1"/>
  <c r="AY273" i="9"/>
  <c r="ER268" i="35" s="1"/>
  <c r="AZ273" i="9"/>
  <c r="ES268" i="35" s="1"/>
  <c r="BA273" i="9"/>
  <c r="ET268" i="35" s="1"/>
  <c r="BB273" i="9"/>
  <c r="EU268" i="35" s="1"/>
  <c r="BC273" i="9"/>
  <c r="EV268" i="35" s="1"/>
  <c r="BD273" i="9"/>
  <c r="EW268" i="35" s="1"/>
  <c r="BE273" i="9"/>
  <c r="EX268" i="35" s="1"/>
  <c r="BF273" i="9"/>
  <c r="EY268" i="35" s="1"/>
  <c r="BG273" i="9"/>
  <c r="EZ268" i="35" s="1"/>
  <c r="BH273" i="9"/>
  <c r="FA268" i="35" s="1"/>
  <c r="BI273" i="9"/>
  <c r="FB268" i="35" s="1"/>
  <c r="BJ273" i="9"/>
  <c r="FC268" i="35" s="1"/>
  <c r="BK273" i="9"/>
  <c r="FD268" i="35" s="1"/>
  <c r="N273" i="9"/>
  <c r="DG268" i="35" s="1"/>
  <c r="O267" i="9"/>
  <c r="DH262" i="35" s="1"/>
  <c r="P267" i="9"/>
  <c r="DI262" i="35" s="1"/>
  <c r="Q267" i="9"/>
  <c r="DJ262" i="35" s="1"/>
  <c r="R267" i="9"/>
  <c r="DK262" i="35" s="1"/>
  <c r="S267" i="9"/>
  <c r="DL262" i="35" s="1"/>
  <c r="T267" i="9"/>
  <c r="DM262" i="35" s="1"/>
  <c r="U267" i="9"/>
  <c r="DN262" i="35" s="1"/>
  <c r="V267" i="9"/>
  <c r="DO262" i="35" s="1"/>
  <c r="W267" i="9"/>
  <c r="DP262" i="35" s="1"/>
  <c r="X267" i="9"/>
  <c r="DQ262" i="35" s="1"/>
  <c r="Y267" i="9"/>
  <c r="DR262" i="35" s="1"/>
  <c r="Z267" i="9"/>
  <c r="DS262" i="35" s="1"/>
  <c r="AA267" i="9"/>
  <c r="DT262" i="35" s="1"/>
  <c r="AB267" i="9"/>
  <c r="DU262" i="35" s="1"/>
  <c r="AC267" i="9"/>
  <c r="DV262" i="35" s="1"/>
  <c r="AD267" i="9"/>
  <c r="DW262" i="35" s="1"/>
  <c r="AE267" i="9"/>
  <c r="DX262" i="35" s="1"/>
  <c r="AF267" i="9"/>
  <c r="DY262" i="35" s="1"/>
  <c r="AG267" i="9"/>
  <c r="DZ262" i="35" s="1"/>
  <c r="AH267" i="9"/>
  <c r="EA262" i="35" s="1"/>
  <c r="AI267" i="9"/>
  <c r="EB262" i="35" s="1"/>
  <c r="AJ267" i="9"/>
  <c r="EC262" i="35" s="1"/>
  <c r="AK267" i="9"/>
  <c r="ED262" i="35" s="1"/>
  <c r="AL267" i="9"/>
  <c r="EE262" i="35" s="1"/>
  <c r="AM267" i="9"/>
  <c r="EF262" i="35" s="1"/>
  <c r="AN267" i="9"/>
  <c r="EG262" i="35" s="1"/>
  <c r="AO267" i="9"/>
  <c r="EH262" i="35" s="1"/>
  <c r="AP267" i="9"/>
  <c r="EI262" i="35" s="1"/>
  <c r="AQ267" i="9"/>
  <c r="EJ262" i="35" s="1"/>
  <c r="AR267" i="9"/>
  <c r="EK262" i="35" s="1"/>
  <c r="AS267" i="9"/>
  <c r="EL262" i="35" s="1"/>
  <c r="AT267" i="9"/>
  <c r="EM262" i="35" s="1"/>
  <c r="AU267" i="9"/>
  <c r="EN262" i="35" s="1"/>
  <c r="AV267" i="9"/>
  <c r="EO262" i="35" s="1"/>
  <c r="AW267" i="9"/>
  <c r="EP262" i="35" s="1"/>
  <c r="AX267" i="9"/>
  <c r="EQ262" i="35" s="1"/>
  <c r="AY267" i="9"/>
  <c r="ER262" i="35" s="1"/>
  <c r="AZ267" i="9"/>
  <c r="ES262" i="35" s="1"/>
  <c r="BA267" i="9"/>
  <c r="ET262" i="35" s="1"/>
  <c r="BB267" i="9"/>
  <c r="EU262" i="35" s="1"/>
  <c r="BC267" i="9"/>
  <c r="EV262" i="35" s="1"/>
  <c r="BD267" i="9"/>
  <c r="EW262" i="35" s="1"/>
  <c r="BE267" i="9"/>
  <c r="EX262" i="35" s="1"/>
  <c r="BF267" i="9"/>
  <c r="EY262" i="35" s="1"/>
  <c r="BG267" i="9"/>
  <c r="EZ262" i="35" s="1"/>
  <c r="BH267" i="9"/>
  <c r="FA262" i="35" s="1"/>
  <c r="BI267" i="9"/>
  <c r="FB262" i="35" s="1"/>
  <c r="BJ267" i="9"/>
  <c r="FC262" i="35" s="1"/>
  <c r="BK267" i="9"/>
  <c r="FD262" i="35" s="1"/>
  <c r="N267" i="9"/>
  <c r="DG262" i="35" s="1"/>
  <c r="O247" i="9"/>
  <c r="DH242" i="35" s="1"/>
  <c r="P247" i="9"/>
  <c r="DI242" i="35" s="1"/>
  <c r="Q247" i="9"/>
  <c r="DJ242" i="35" s="1"/>
  <c r="R247" i="9"/>
  <c r="DK242" i="35" s="1"/>
  <c r="S247" i="9"/>
  <c r="DL242" i="35" s="1"/>
  <c r="T247" i="9"/>
  <c r="DM242" i="35" s="1"/>
  <c r="U247" i="9"/>
  <c r="DN242" i="35" s="1"/>
  <c r="V247" i="9"/>
  <c r="DO242" i="35" s="1"/>
  <c r="W247" i="9"/>
  <c r="DP242" i="35" s="1"/>
  <c r="X247" i="9"/>
  <c r="DQ242" i="35" s="1"/>
  <c r="Y247" i="9"/>
  <c r="DR242" i="35" s="1"/>
  <c r="Z247" i="9"/>
  <c r="DS242" i="35" s="1"/>
  <c r="AA247" i="9"/>
  <c r="DT242" i="35" s="1"/>
  <c r="AB247" i="9"/>
  <c r="DU242" i="35" s="1"/>
  <c r="AC247" i="9"/>
  <c r="DV242" i="35" s="1"/>
  <c r="AD247" i="9"/>
  <c r="DW242" i="35" s="1"/>
  <c r="AE247" i="9"/>
  <c r="DX242" i="35" s="1"/>
  <c r="AF247" i="9"/>
  <c r="DY242" i="35" s="1"/>
  <c r="AG247" i="9"/>
  <c r="DZ242" i="35" s="1"/>
  <c r="AH247" i="9"/>
  <c r="EA242" i="35" s="1"/>
  <c r="AI247" i="9"/>
  <c r="EB242" i="35" s="1"/>
  <c r="AJ247" i="9"/>
  <c r="EC242" i="35" s="1"/>
  <c r="AK247" i="9"/>
  <c r="ED242" i="35" s="1"/>
  <c r="AL247" i="9"/>
  <c r="EE242" i="35" s="1"/>
  <c r="AM247" i="9"/>
  <c r="EF242" i="35" s="1"/>
  <c r="AN247" i="9"/>
  <c r="EG242" i="35" s="1"/>
  <c r="AO247" i="9"/>
  <c r="EH242" i="35" s="1"/>
  <c r="AP247" i="9"/>
  <c r="EI242" i="35" s="1"/>
  <c r="AQ247" i="9"/>
  <c r="EJ242" i="35" s="1"/>
  <c r="AR247" i="9"/>
  <c r="EK242" i="35" s="1"/>
  <c r="AS247" i="9"/>
  <c r="EL242" i="35" s="1"/>
  <c r="AT247" i="9"/>
  <c r="EM242" i="35" s="1"/>
  <c r="AU247" i="9"/>
  <c r="EN242" i="35" s="1"/>
  <c r="AV247" i="9"/>
  <c r="EO242" i="35" s="1"/>
  <c r="AW247" i="9"/>
  <c r="EP242" i="35" s="1"/>
  <c r="AX247" i="9"/>
  <c r="EQ242" i="35" s="1"/>
  <c r="AY247" i="9"/>
  <c r="ER242" i="35" s="1"/>
  <c r="AZ247" i="9"/>
  <c r="ES242" i="35" s="1"/>
  <c r="BA247" i="9"/>
  <c r="ET242" i="35" s="1"/>
  <c r="BB247" i="9"/>
  <c r="EU242" i="35" s="1"/>
  <c r="BC247" i="9"/>
  <c r="EV242" i="35" s="1"/>
  <c r="BD247" i="9"/>
  <c r="EW242" i="35" s="1"/>
  <c r="BE247" i="9"/>
  <c r="EX242" i="35" s="1"/>
  <c r="BF247" i="9"/>
  <c r="EY242" i="35" s="1"/>
  <c r="BG247" i="9"/>
  <c r="EZ242" i="35" s="1"/>
  <c r="BH247" i="9"/>
  <c r="FA242" i="35" s="1"/>
  <c r="BI247" i="9"/>
  <c r="FB242" i="35" s="1"/>
  <c r="BJ247" i="9"/>
  <c r="FC242" i="35" s="1"/>
  <c r="BK247" i="9"/>
  <c r="FD242" i="35" s="1"/>
  <c r="N247" i="9"/>
  <c r="DG242" i="35" s="1"/>
  <c r="O240" i="9"/>
  <c r="DH235" i="35" s="1"/>
  <c r="P240" i="9"/>
  <c r="DI235" i="35" s="1"/>
  <c r="Q240" i="9"/>
  <c r="DJ235" i="35" s="1"/>
  <c r="R240" i="9"/>
  <c r="DK235" i="35" s="1"/>
  <c r="S240" i="9"/>
  <c r="DL235" i="35" s="1"/>
  <c r="T240" i="9"/>
  <c r="DM235" i="35" s="1"/>
  <c r="U240" i="9"/>
  <c r="DN235" i="35" s="1"/>
  <c r="V240" i="9"/>
  <c r="DO235" i="35" s="1"/>
  <c r="W240" i="9"/>
  <c r="DP235" i="35" s="1"/>
  <c r="X240" i="9"/>
  <c r="DQ235" i="35" s="1"/>
  <c r="Y240" i="9"/>
  <c r="DR235" i="35" s="1"/>
  <c r="Z240" i="9"/>
  <c r="DS235" i="35" s="1"/>
  <c r="AA240" i="9"/>
  <c r="DT235" i="35" s="1"/>
  <c r="AB240" i="9"/>
  <c r="DU235" i="35" s="1"/>
  <c r="AC240" i="9"/>
  <c r="DV235" i="35" s="1"/>
  <c r="AD240" i="9"/>
  <c r="DW235" i="35" s="1"/>
  <c r="AE240" i="9"/>
  <c r="DX235" i="35" s="1"/>
  <c r="AF240" i="9"/>
  <c r="DY235" i="35" s="1"/>
  <c r="AG240" i="9"/>
  <c r="DZ235" i="35" s="1"/>
  <c r="AH240" i="9"/>
  <c r="EA235" i="35" s="1"/>
  <c r="AI240" i="9"/>
  <c r="EB235" i="35" s="1"/>
  <c r="AJ240" i="9"/>
  <c r="EC235" i="35" s="1"/>
  <c r="AK240" i="9"/>
  <c r="ED235" i="35" s="1"/>
  <c r="AL240" i="9"/>
  <c r="EE235" i="35" s="1"/>
  <c r="AM240" i="9"/>
  <c r="EF235" i="35" s="1"/>
  <c r="AN240" i="9"/>
  <c r="EG235" i="35" s="1"/>
  <c r="AO240" i="9"/>
  <c r="EH235" i="35" s="1"/>
  <c r="AP240" i="9"/>
  <c r="EI235" i="35" s="1"/>
  <c r="AQ240" i="9"/>
  <c r="EJ235" i="35" s="1"/>
  <c r="AR240" i="9"/>
  <c r="EK235" i="35" s="1"/>
  <c r="AS240" i="9"/>
  <c r="EL235" i="35" s="1"/>
  <c r="AT240" i="9"/>
  <c r="EM235" i="35" s="1"/>
  <c r="AU240" i="9"/>
  <c r="EN235" i="35" s="1"/>
  <c r="AV240" i="9"/>
  <c r="EO235" i="35" s="1"/>
  <c r="AW240" i="9"/>
  <c r="EP235" i="35" s="1"/>
  <c r="AX240" i="9"/>
  <c r="EQ235" i="35" s="1"/>
  <c r="AY240" i="9"/>
  <c r="ER235" i="35" s="1"/>
  <c r="AZ240" i="9"/>
  <c r="ES235" i="35" s="1"/>
  <c r="BA240" i="9"/>
  <c r="ET235" i="35" s="1"/>
  <c r="BB240" i="9"/>
  <c r="EU235" i="35" s="1"/>
  <c r="BC240" i="9"/>
  <c r="EV235" i="35" s="1"/>
  <c r="BD240" i="9"/>
  <c r="EW235" i="35" s="1"/>
  <c r="BE240" i="9"/>
  <c r="EX235" i="35" s="1"/>
  <c r="BF240" i="9"/>
  <c r="EY235" i="35" s="1"/>
  <c r="BG240" i="9"/>
  <c r="EZ235" i="35" s="1"/>
  <c r="BH240" i="9"/>
  <c r="FA235" i="35" s="1"/>
  <c r="BI240" i="9"/>
  <c r="FB235" i="35" s="1"/>
  <c r="BJ240" i="9"/>
  <c r="FC235" i="35" s="1"/>
  <c r="BK240" i="9"/>
  <c r="FD235" i="35" s="1"/>
  <c r="N240" i="9"/>
  <c r="DG235" i="35" s="1"/>
  <c r="O231" i="9"/>
  <c r="DH226" i="35" s="1"/>
  <c r="P231" i="9"/>
  <c r="DI226" i="35" s="1"/>
  <c r="Q231" i="9"/>
  <c r="DJ226" i="35" s="1"/>
  <c r="R231" i="9"/>
  <c r="DK226" i="35" s="1"/>
  <c r="S231" i="9"/>
  <c r="DL226" i="35" s="1"/>
  <c r="T231" i="9"/>
  <c r="DM226" i="35" s="1"/>
  <c r="U231" i="9"/>
  <c r="DN226" i="35" s="1"/>
  <c r="V231" i="9"/>
  <c r="DO226" i="35" s="1"/>
  <c r="W231" i="9"/>
  <c r="DP226" i="35" s="1"/>
  <c r="X231" i="9"/>
  <c r="DQ226" i="35" s="1"/>
  <c r="Y231" i="9"/>
  <c r="DR226" i="35" s="1"/>
  <c r="Z231" i="9"/>
  <c r="DS226" i="35" s="1"/>
  <c r="AA231" i="9"/>
  <c r="DT226" i="35" s="1"/>
  <c r="AB231" i="9"/>
  <c r="DU226" i="35" s="1"/>
  <c r="AC231" i="9"/>
  <c r="DV226" i="35" s="1"/>
  <c r="AD231" i="9"/>
  <c r="DW226" i="35" s="1"/>
  <c r="AE231" i="9"/>
  <c r="DX226" i="35" s="1"/>
  <c r="AF231" i="9"/>
  <c r="DY226" i="35" s="1"/>
  <c r="AG231" i="9"/>
  <c r="DZ226" i="35" s="1"/>
  <c r="AH231" i="9"/>
  <c r="EA226" i="35" s="1"/>
  <c r="AI231" i="9"/>
  <c r="EB226" i="35" s="1"/>
  <c r="AJ231" i="9"/>
  <c r="EC226" i="35" s="1"/>
  <c r="AK231" i="9"/>
  <c r="ED226" i="35" s="1"/>
  <c r="AL231" i="9"/>
  <c r="EE226" i="35" s="1"/>
  <c r="AM231" i="9"/>
  <c r="EF226" i="35" s="1"/>
  <c r="AN231" i="9"/>
  <c r="EG226" i="35" s="1"/>
  <c r="AO231" i="9"/>
  <c r="EH226" i="35" s="1"/>
  <c r="AP231" i="9"/>
  <c r="EI226" i="35" s="1"/>
  <c r="AQ231" i="9"/>
  <c r="EJ226" i="35" s="1"/>
  <c r="AR231" i="9"/>
  <c r="EK226" i="35" s="1"/>
  <c r="AS231" i="9"/>
  <c r="EL226" i="35" s="1"/>
  <c r="AT231" i="9"/>
  <c r="EM226" i="35" s="1"/>
  <c r="AU231" i="9"/>
  <c r="EN226" i="35" s="1"/>
  <c r="AV231" i="9"/>
  <c r="EO226" i="35" s="1"/>
  <c r="AW231" i="9"/>
  <c r="EP226" i="35" s="1"/>
  <c r="AX231" i="9"/>
  <c r="EQ226" i="35" s="1"/>
  <c r="AY231" i="9"/>
  <c r="ER226" i="35" s="1"/>
  <c r="AZ231" i="9"/>
  <c r="ES226" i="35" s="1"/>
  <c r="BA231" i="9"/>
  <c r="ET226" i="35" s="1"/>
  <c r="BB231" i="9"/>
  <c r="EU226" i="35" s="1"/>
  <c r="BC231" i="9"/>
  <c r="EV226" i="35" s="1"/>
  <c r="BD231" i="9"/>
  <c r="EW226" i="35" s="1"/>
  <c r="BE231" i="9"/>
  <c r="EX226" i="35" s="1"/>
  <c r="BF231" i="9"/>
  <c r="EY226" i="35" s="1"/>
  <c r="BG231" i="9"/>
  <c r="EZ226" i="35" s="1"/>
  <c r="BH231" i="9"/>
  <c r="FA226" i="35" s="1"/>
  <c r="BI231" i="9"/>
  <c r="FB226" i="35" s="1"/>
  <c r="BJ231" i="9"/>
  <c r="FC226" i="35" s="1"/>
  <c r="BK231" i="9"/>
  <c r="FD226" i="35" s="1"/>
  <c r="N231" i="9"/>
  <c r="DG226" i="35" s="1"/>
  <c r="O221" i="9"/>
  <c r="DH216" i="35" s="1"/>
  <c r="P221" i="9"/>
  <c r="DI216" i="35" s="1"/>
  <c r="Q221" i="9"/>
  <c r="DJ216" i="35" s="1"/>
  <c r="R221" i="9"/>
  <c r="DK216" i="35" s="1"/>
  <c r="S221" i="9"/>
  <c r="DL216" i="35" s="1"/>
  <c r="T221" i="9"/>
  <c r="DM216" i="35" s="1"/>
  <c r="U221" i="9"/>
  <c r="DN216" i="35" s="1"/>
  <c r="V221" i="9"/>
  <c r="DO216" i="35" s="1"/>
  <c r="W221" i="9"/>
  <c r="DP216" i="35" s="1"/>
  <c r="X221" i="9"/>
  <c r="DQ216" i="35" s="1"/>
  <c r="Y221" i="9"/>
  <c r="DR216" i="35" s="1"/>
  <c r="Z221" i="9"/>
  <c r="DS216" i="35" s="1"/>
  <c r="AA221" i="9"/>
  <c r="DT216" i="35" s="1"/>
  <c r="AB221" i="9"/>
  <c r="DU216" i="35" s="1"/>
  <c r="AC221" i="9"/>
  <c r="DV216" i="35" s="1"/>
  <c r="AD221" i="9"/>
  <c r="DW216" i="35" s="1"/>
  <c r="AE221" i="9"/>
  <c r="DX216" i="35" s="1"/>
  <c r="AF221" i="9"/>
  <c r="DY216" i="35" s="1"/>
  <c r="AG221" i="9"/>
  <c r="DZ216" i="35" s="1"/>
  <c r="AH221" i="9"/>
  <c r="EA216" i="35" s="1"/>
  <c r="AI221" i="9"/>
  <c r="EB216" i="35" s="1"/>
  <c r="AJ221" i="9"/>
  <c r="EC216" i="35" s="1"/>
  <c r="AK221" i="9"/>
  <c r="ED216" i="35" s="1"/>
  <c r="AL221" i="9"/>
  <c r="EE216" i="35" s="1"/>
  <c r="AM221" i="9"/>
  <c r="EF216" i="35" s="1"/>
  <c r="AN221" i="9"/>
  <c r="EG216" i="35" s="1"/>
  <c r="AO221" i="9"/>
  <c r="EH216" i="35" s="1"/>
  <c r="AP221" i="9"/>
  <c r="EI216" i="35" s="1"/>
  <c r="AQ221" i="9"/>
  <c r="EJ216" i="35" s="1"/>
  <c r="AR221" i="9"/>
  <c r="EK216" i="35" s="1"/>
  <c r="AS221" i="9"/>
  <c r="EL216" i="35" s="1"/>
  <c r="AT221" i="9"/>
  <c r="EM216" i="35" s="1"/>
  <c r="AU221" i="9"/>
  <c r="EN216" i="35" s="1"/>
  <c r="AV221" i="9"/>
  <c r="EO216" i="35" s="1"/>
  <c r="AW221" i="9"/>
  <c r="EP216" i="35" s="1"/>
  <c r="AX221" i="9"/>
  <c r="EQ216" i="35" s="1"/>
  <c r="AY221" i="9"/>
  <c r="ER216" i="35" s="1"/>
  <c r="AZ221" i="9"/>
  <c r="ES216" i="35" s="1"/>
  <c r="BA221" i="9"/>
  <c r="ET216" i="35" s="1"/>
  <c r="BB221" i="9"/>
  <c r="EU216" i="35" s="1"/>
  <c r="BC221" i="9"/>
  <c r="EV216" i="35" s="1"/>
  <c r="BD221" i="9"/>
  <c r="EW216" i="35" s="1"/>
  <c r="BE221" i="9"/>
  <c r="EX216" i="35" s="1"/>
  <c r="BF221" i="9"/>
  <c r="EY216" i="35" s="1"/>
  <c r="BG221" i="9"/>
  <c r="EZ216" i="35" s="1"/>
  <c r="BH221" i="9"/>
  <c r="FA216" i="35" s="1"/>
  <c r="BI221" i="9"/>
  <c r="FB216" i="35" s="1"/>
  <c r="BJ221" i="9"/>
  <c r="FC216" i="35" s="1"/>
  <c r="BK221" i="9"/>
  <c r="FD216" i="35" s="1"/>
  <c r="N221" i="9"/>
  <c r="DG216" i="35" s="1"/>
  <c r="O209" i="9"/>
  <c r="DH204" i="35" s="1"/>
  <c r="P209" i="9"/>
  <c r="DI204" i="35" s="1"/>
  <c r="Q209" i="9"/>
  <c r="DJ204" i="35" s="1"/>
  <c r="R209" i="9"/>
  <c r="DK204" i="35" s="1"/>
  <c r="S209" i="9"/>
  <c r="DL204" i="35" s="1"/>
  <c r="T209" i="9"/>
  <c r="DM204" i="35" s="1"/>
  <c r="U209" i="9"/>
  <c r="DN204" i="35" s="1"/>
  <c r="V209" i="9"/>
  <c r="DO204" i="35" s="1"/>
  <c r="W209" i="9"/>
  <c r="DP204" i="35" s="1"/>
  <c r="X209" i="9"/>
  <c r="DQ204" i="35" s="1"/>
  <c r="Y209" i="9"/>
  <c r="DR204" i="35" s="1"/>
  <c r="Z209" i="9"/>
  <c r="DS204" i="35" s="1"/>
  <c r="AA209" i="9"/>
  <c r="DT204" i="35" s="1"/>
  <c r="AB209" i="9"/>
  <c r="DU204" i="35" s="1"/>
  <c r="AC209" i="9"/>
  <c r="DV204" i="35" s="1"/>
  <c r="AD209" i="9"/>
  <c r="DW204" i="35" s="1"/>
  <c r="AE209" i="9"/>
  <c r="DX204" i="35" s="1"/>
  <c r="AF209" i="9"/>
  <c r="DY204" i="35" s="1"/>
  <c r="AG209" i="9"/>
  <c r="DZ204" i="35" s="1"/>
  <c r="AH209" i="9"/>
  <c r="EA204" i="35" s="1"/>
  <c r="AI209" i="9"/>
  <c r="EB204" i="35" s="1"/>
  <c r="AJ209" i="9"/>
  <c r="EC204" i="35" s="1"/>
  <c r="AK209" i="9"/>
  <c r="ED204" i="35" s="1"/>
  <c r="AL209" i="9"/>
  <c r="EE204" i="35" s="1"/>
  <c r="AM209" i="9"/>
  <c r="EF204" i="35" s="1"/>
  <c r="AN209" i="9"/>
  <c r="EG204" i="35" s="1"/>
  <c r="AO209" i="9"/>
  <c r="EH204" i="35" s="1"/>
  <c r="AP209" i="9"/>
  <c r="EI204" i="35" s="1"/>
  <c r="AQ209" i="9"/>
  <c r="EJ204" i="35" s="1"/>
  <c r="AR209" i="9"/>
  <c r="EK204" i="35" s="1"/>
  <c r="AS209" i="9"/>
  <c r="EL204" i="35" s="1"/>
  <c r="AT209" i="9"/>
  <c r="EM204" i="35" s="1"/>
  <c r="AU209" i="9"/>
  <c r="EN204" i="35" s="1"/>
  <c r="AV209" i="9"/>
  <c r="EO204" i="35" s="1"/>
  <c r="AW209" i="9"/>
  <c r="EP204" i="35" s="1"/>
  <c r="AX209" i="9"/>
  <c r="EQ204" i="35" s="1"/>
  <c r="AY209" i="9"/>
  <c r="ER204" i="35" s="1"/>
  <c r="AZ209" i="9"/>
  <c r="ES204" i="35" s="1"/>
  <c r="BA209" i="9"/>
  <c r="ET204" i="35" s="1"/>
  <c r="BB209" i="9"/>
  <c r="EU204" i="35" s="1"/>
  <c r="BC209" i="9"/>
  <c r="EV204" i="35" s="1"/>
  <c r="BD209" i="9"/>
  <c r="EW204" i="35" s="1"/>
  <c r="BE209" i="9"/>
  <c r="EX204" i="35" s="1"/>
  <c r="BF209" i="9"/>
  <c r="EY204" i="35" s="1"/>
  <c r="BG209" i="9"/>
  <c r="EZ204" i="35" s="1"/>
  <c r="BH209" i="9"/>
  <c r="FA204" i="35" s="1"/>
  <c r="BI209" i="9"/>
  <c r="FB204" i="35" s="1"/>
  <c r="BJ209" i="9"/>
  <c r="FC204" i="35" s="1"/>
  <c r="BK209" i="9"/>
  <c r="FD204" i="35" s="1"/>
  <c r="O194" i="9"/>
  <c r="DH189" i="35" s="1"/>
  <c r="P194" i="9"/>
  <c r="DI189" i="35" s="1"/>
  <c r="Q194" i="9"/>
  <c r="DJ189" i="35" s="1"/>
  <c r="R194" i="9"/>
  <c r="DK189" i="35" s="1"/>
  <c r="S194" i="9"/>
  <c r="DL189" i="35" s="1"/>
  <c r="T194" i="9"/>
  <c r="DM189" i="35" s="1"/>
  <c r="U194" i="9"/>
  <c r="DN189" i="35" s="1"/>
  <c r="V194" i="9"/>
  <c r="DO189" i="35" s="1"/>
  <c r="W194" i="9"/>
  <c r="DP189" i="35" s="1"/>
  <c r="X194" i="9"/>
  <c r="DQ189" i="35" s="1"/>
  <c r="Y194" i="9"/>
  <c r="DR189" i="35" s="1"/>
  <c r="Z194" i="9"/>
  <c r="DS189" i="35" s="1"/>
  <c r="AA194" i="9"/>
  <c r="DT189" i="35" s="1"/>
  <c r="AB194" i="9"/>
  <c r="DU189" i="35" s="1"/>
  <c r="AC194" i="9"/>
  <c r="DV189" i="35" s="1"/>
  <c r="AD194" i="9"/>
  <c r="DW189" i="35" s="1"/>
  <c r="AE194" i="9"/>
  <c r="DX189" i="35" s="1"/>
  <c r="AF194" i="9"/>
  <c r="DY189" i="35" s="1"/>
  <c r="AG194" i="9"/>
  <c r="DZ189" i="35" s="1"/>
  <c r="AH194" i="9"/>
  <c r="EA189" i="35" s="1"/>
  <c r="AI194" i="9"/>
  <c r="EB189" i="35" s="1"/>
  <c r="AJ194" i="9"/>
  <c r="EC189" i="35" s="1"/>
  <c r="AK194" i="9"/>
  <c r="ED189" i="35" s="1"/>
  <c r="AL194" i="9"/>
  <c r="EE189" i="35" s="1"/>
  <c r="AM194" i="9"/>
  <c r="EF189" i="35" s="1"/>
  <c r="AN194" i="9"/>
  <c r="EG189" i="35" s="1"/>
  <c r="AO194" i="9"/>
  <c r="EH189" i="35" s="1"/>
  <c r="AP194" i="9"/>
  <c r="EI189" i="35" s="1"/>
  <c r="AQ194" i="9"/>
  <c r="EJ189" i="35" s="1"/>
  <c r="AR194" i="9"/>
  <c r="EK189" i="35" s="1"/>
  <c r="AS194" i="9"/>
  <c r="EL189" i="35" s="1"/>
  <c r="AT194" i="9"/>
  <c r="EM189" i="35" s="1"/>
  <c r="AU194" i="9"/>
  <c r="EN189" i="35" s="1"/>
  <c r="AV194" i="9"/>
  <c r="EO189" i="35" s="1"/>
  <c r="AW194" i="9"/>
  <c r="EP189" i="35" s="1"/>
  <c r="AX194" i="9"/>
  <c r="EQ189" i="35" s="1"/>
  <c r="AY194" i="9"/>
  <c r="ER189" i="35" s="1"/>
  <c r="AZ194" i="9"/>
  <c r="ES189" i="35" s="1"/>
  <c r="BA194" i="9"/>
  <c r="ET189" i="35" s="1"/>
  <c r="BB194" i="9"/>
  <c r="EU189" i="35" s="1"/>
  <c r="BC194" i="9"/>
  <c r="EV189" i="35" s="1"/>
  <c r="BD194" i="9"/>
  <c r="EW189" i="35" s="1"/>
  <c r="BE194" i="9"/>
  <c r="EX189" i="35" s="1"/>
  <c r="BF194" i="9"/>
  <c r="EY189" i="35" s="1"/>
  <c r="BG194" i="9"/>
  <c r="EZ189" i="35" s="1"/>
  <c r="BH194" i="9"/>
  <c r="FA189" i="35" s="1"/>
  <c r="BI194" i="9"/>
  <c r="FB189" i="35" s="1"/>
  <c r="BJ194" i="9"/>
  <c r="FC189" i="35" s="1"/>
  <c r="BK194" i="9"/>
  <c r="FD189" i="35" s="1"/>
  <c r="N194" i="9"/>
  <c r="DG189" i="35" s="1"/>
  <c r="O173" i="9"/>
  <c r="DH168" i="35" s="1"/>
  <c r="P173" i="9"/>
  <c r="DI168" i="35" s="1"/>
  <c r="Q173" i="9"/>
  <c r="DJ168" i="35" s="1"/>
  <c r="R173" i="9"/>
  <c r="DK168" i="35" s="1"/>
  <c r="S173" i="9"/>
  <c r="DL168" i="35" s="1"/>
  <c r="T173" i="9"/>
  <c r="DM168" i="35" s="1"/>
  <c r="U173" i="9"/>
  <c r="DN168" i="35" s="1"/>
  <c r="V173" i="9"/>
  <c r="DO168" i="35" s="1"/>
  <c r="W173" i="9"/>
  <c r="DP168" i="35" s="1"/>
  <c r="X173" i="9"/>
  <c r="DQ168" i="35" s="1"/>
  <c r="Y173" i="9"/>
  <c r="DR168" i="35" s="1"/>
  <c r="Z173" i="9"/>
  <c r="DS168" i="35" s="1"/>
  <c r="AA173" i="9"/>
  <c r="DT168" i="35" s="1"/>
  <c r="AB173" i="9"/>
  <c r="DU168" i="35" s="1"/>
  <c r="AC173" i="9"/>
  <c r="DV168" i="35" s="1"/>
  <c r="AD173" i="9"/>
  <c r="DW168" i="35" s="1"/>
  <c r="AE173" i="9"/>
  <c r="DX168" i="35" s="1"/>
  <c r="AF173" i="9"/>
  <c r="DY168" i="35" s="1"/>
  <c r="AG173" i="9"/>
  <c r="DZ168" i="35" s="1"/>
  <c r="AH173" i="9"/>
  <c r="EA168" i="35" s="1"/>
  <c r="AI173" i="9"/>
  <c r="EB168" i="35" s="1"/>
  <c r="AJ173" i="9"/>
  <c r="EC168" i="35" s="1"/>
  <c r="AK173" i="9"/>
  <c r="ED168" i="35" s="1"/>
  <c r="AL173" i="9"/>
  <c r="EE168" i="35" s="1"/>
  <c r="AM173" i="9"/>
  <c r="EF168" i="35" s="1"/>
  <c r="AN173" i="9"/>
  <c r="EG168" i="35" s="1"/>
  <c r="AO173" i="9"/>
  <c r="EH168" i="35" s="1"/>
  <c r="AP173" i="9"/>
  <c r="EI168" i="35" s="1"/>
  <c r="AQ173" i="9"/>
  <c r="EJ168" i="35" s="1"/>
  <c r="AR173" i="9"/>
  <c r="EK168" i="35" s="1"/>
  <c r="AS173" i="9"/>
  <c r="EL168" i="35" s="1"/>
  <c r="AT173" i="9"/>
  <c r="EM168" i="35" s="1"/>
  <c r="AU173" i="9"/>
  <c r="EN168" i="35" s="1"/>
  <c r="AV173" i="9"/>
  <c r="EO168" i="35" s="1"/>
  <c r="AW173" i="9"/>
  <c r="EP168" i="35" s="1"/>
  <c r="AX173" i="9"/>
  <c r="EQ168" i="35" s="1"/>
  <c r="AY173" i="9"/>
  <c r="ER168" i="35" s="1"/>
  <c r="AZ173" i="9"/>
  <c r="ES168" i="35" s="1"/>
  <c r="BA173" i="9"/>
  <c r="ET168" i="35" s="1"/>
  <c r="BB173" i="9"/>
  <c r="EU168" i="35" s="1"/>
  <c r="BC173" i="9"/>
  <c r="EV168" i="35" s="1"/>
  <c r="BD173" i="9"/>
  <c r="EW168" i="35" s="1"/>
  <c r="BE173" i="9"/>
  <c r="EX168" i="35" s="1"/>
  <c r="BF173" i="9"/>
  <c r="EY168" i="35" s="1"/>
  <c r="BG173" i="9"/>
  <c r="EZ168" i="35" s="1"/>
  <c r="BH173" i="9"/>
  <c r="FA168" i="35" s="1"/>
  <c r="BI173" i="9"/>
  <c r="FB168" i="35" s="1"/>
  <c r="BJ173" i="9"/>
  <c r="FC168" i="35" s="1"/>
  <c r="BK173" i="9"/>
  <c r="FD168" i="35" s="1"/>
  <c r="N173" i="9"/>
  <c r="DG168" i="35" s="1"/>
  <c r="O164" i="9"/>
  <c r="DH159" i="35" s="1"/>
  <c r="P164" i="9"/>
  <c r="DI159" i="35" s="1"/>
  <c r="Q164" i="9"/>
  <c r="DJ159" i="35" s="1"/>
  <c r="R164" i="9"/>
  <c r="DK159" i="35" s="1"/>
  <c r="S164" i="9"/>
  <c r="DL159" i="35" s="1"/>
  <c r="T164" i="9"/>
  <c r="DM159" i="35" s="1"/>
  <c r="U164" i="9"/>
  <c r="DN159" i="35" s="1"/>
  <c r="V164" i="9"/>
  <c r="DO159" i="35" s="1"/>
  <c r="W164" i="9"/>
  <c r="DP159" i="35" s="1"/>
  <c r="X164" i="9"/>
  <c r="DQ159" i="35" s="1"/>
  <c r="Y164" i="9"/>
  <c r="DR159" i="35" s="1"/>
  <c r="Z164" i="9"/>
  <c r="DS159" i="35" s="1"/>
  <c r="AA164" i="9"/>
  <c r="DT159" i="35" s="1"/>
  <c r="AB164" i="9"/>
  <c r="DU159" i="35" s="1"/>
  <c r="AC164" i="9"/>
  <c r="DV159" i="35" s="1"/>
  <c r="AD164" i="9"/>
  <c r="DW159" i="35" s="1"/>
  <c r="AE164" i="9"/>
  <c r="DX159" i="35" s="1"/>
  <c r="AF164" i="9"/>
  <c r="DY159" i="35" s="1"/>
  <c r="AG164" i="9"/>
  <c r="DZ159" i="35" s="1"/>
  <c r="AH164" i="9"/>
  <c r="EA159" i="35" s="1"/>
  <c r="AI164" i="9"/>
  <c r="EB159" i="35" s="1"/>
  <c r="AJ164" i="9"/>
  <c r="EC159" i="35" s="1"/>
  <c r="AK164" i="9"/>
  <c r="ED159" i="35" s="1"/>
  <c r="AL164" i="9"/>
  <c r="EE159" i="35" s="1"/>
  <c r="AM164" i="9"/>
  <c r="EF159" i="35" s="1"/>
  <c r="AN164" i="9"/>
  <c r="EG159" i="35" s="1"/>
  <c r="AO164" i="9"/>
  <c r="EH159" i="35" s="1"/>
  <c r="AP164" i="9"/>
  <c r="EI159" i="35" s="1"/>
  <c r="AQ164" i="9"/>
  <c r="EJ159" i="35" s="1"/>
  <c r="AR164" i="9"/>
  <c r="EK159" i="35" s="1"/>
  <c r="AS164" i="9"/>
  <c r="EL159" i="35" s="1"/>
  <c r="AT164" i="9"/>
  <c r="EM159" i="35" s="1"/>
  <c r="AU164" i="9"/>
  <c r="EN159" i="35" s="1"/>
  <c r="AV164" i="9"/>
  <c r="EO159" i="35" s="1"/>
  <c r="AW164" i="9"/>
  <c r="EP159" i="35" s="1"/>
  <c r="AX164" i="9"/>
  <c r="EQ159" i="35" s="1"/>
  <c r="AY164" i="9"/>
  <c r="ER159" i="35" s="1"/>
  <c r="AZ164" i="9"/>
  <c r="ES159" i="35" s="1"/>
  <c r="BA164" i="9"/>
  <c r="ET159" i="35" s="1"/>
  <c r="BB164" i="9"/>
  <c r="EU159" i="35" s="1"/>
  <c r="BC164" i="9"/>
  <c r="EV159" i="35" s="1"/>
  <c r="BD164" i="9"/>
  <c r="EW159" i="35" s="1"/>
  <c r="BE164" i="9"/>
  <c r="EX159" i="35" s="1"/>
  <c r="BF164" i="9"/>
  <c r="EY159" i="35" s="1"/>
  <c r="BG164" i="9"/>
  <c r="EZ159" i="35" s="1"/>
  <c r="BH164" i="9"/>
  <c r="FA159" i="35" s="1"/>
  <c r="BI164" i="9"/>
  <c r="FB159" i="35" s="1"/>
  <c r="BJ164" i="9"/>
  <c r="FC159" i="35" s="1"/>
  <c r="BK164" i="9"/>
  <c r="FD159" i="35" s="1"/>
  <c r="N164" i="9"/>
  <c r="DG159" i="35" s="1"/>
  <c r="O158" i="9"/>
  <c r="DH153" i="35" s="1"/>
  <c r="P158" i="9"/>
  <c r="DI153" i="35" s="1"/>
  <c r="Q158" i="9"/>
  <c r="DJ153" i="35" s="1"/>
  <c r="R158" i="9"/>
  <c r="DK153" i="35" s="1"/>
  <c r="S158" i="9"/>
  <c r="DL153" i="35" s="1"/>
  <c r="T158" i="9"/>
  <c r="DM153" i="35" s="1"/>
  <c r="U158" i="9"/>
  <c r="DN153" i="35" s="1"/>
  <c r="V158" i="9"/>
  <c r="DO153" i="35" s="1"/>
  <c r="W158" i="9"/>
  <c r="DP153" i="35" s="1"/>
  <c r="X158" i="9"/>
  <c r="DQ153" i="35" s="1"/>
  <c r="Y158" i="9"/>
  <c r="DR153" i="35" s="1"/>
  <c r="Z158" i="9"/>
  <c r="DS153" i="35" s="1"/>
  <c r="AA158" i="9"/>
  <c r="DT153" i="35" s="1"/>
  <c r="AB158" i="9"/>
  <c r="DU153" i="35" s="1"/>
  <c r="AC158" i="9"/>
  <c r="DV153" i="35" s="1"/>
  <c r="AD158" i="9"/>
  <c r="DW153" i="35" s="1"/>
  <c r="AE158" i="9"/>
  <c r="DX153" i="35" s="1"/>
  <c r="AF158" i="9"/>
  <c r="DY153" i="35" s="1"/>
  <c r="AG158" i="9"/>
  <c r="DZ153" i="35" s="1"/>
  <c r="AH158" i="9"/>
  <c r="EA153" i="35" s="1"/>
  <c r="AI158" i="9"/>
  <c r="EB153" i="35" s="1"/>
  <c r="AJ158" i="9"/>
  <c r="EC153" i="35" s="1"/>
  <c r="AK158" i="9"/>
  <c r="ED153" i="35" s="1"/>
  <c r="AL158" i="9"/>
  <c r="EE153" i="35" s="1"/>
  <c r="AM158" i="9"/>
  <c r="EF153" i="35" s="1"/>
  <c r="AN158" i="9"/>
  <c r="EG153" i="35" s="1"/>
  <c r="AO158" i="9"/>
  <c r="EH153" i="35" s="1"/>
  <c r="AP158" i="9"/>
  <c r="EI153" i="35" s="1"/>
  <c r="AQ158" i="9"/>
  <c r="EJ153" i="35" s="1"/>
  <c r="AR158" i="9"/>
  <c r="EK153" i="35" s="1"/>
  <c r="AS158" i="9"/>
  <c r="EL153" i="35" s="1"/>
  <c r="AT158" i="9"/>
  <c r="EM153" i="35" s="1"/>
  <c r="AU158" i="9"/>
  <c r="EN153" i="35" s="1"/>
  <c r="AV158" i="9"/>
  <c r="EO153" i="35" s="1"/>
  <c r="AW158" i="9"/>
  <c r="EP153" i="35" s="1"/>
  <c r="AX158" i="9"/>
  <c r="EQ153" i="35" s="1"/>
  <c r="AY158" i="9"/>
  <c r="ER153" i="35" s="1"/>
  <c r="AZ158" i="9"/>
  <c r="ES153" i="35" s="1"/>
  <c r="BA158" i="9"/>
  <c r="ET153" i="35" s="1"/>
  <c r="BB158" i="9"/>
  <c r="EU153" i="35" s="1"/>
  <c r="BC158" i="9"/>
  <c r="EV153" i="35" s="1"/>
  <c r="BD158" i="9"/>
  <c r="EW153" i="35" s="1"/>
  <c r="BE158" i="9"/>
  <c r="EX153" i="35" s="1"/>
  <c r="BF158" i="9"/>
  <c r="EY153" i="35" s="1"/>
  <c r="BG158" i="9"/>
  <c r="EZ153" i="35" s="1"/>
  <c r="BH158" i="9"/>
  <c r="FA153" i="35" s="1"/>
  <c r="BI158" i="9"/>
  <c r="FB153" i="35" s="1"/>
  <c r="BJ158" i="9"/>
  <c r="FC153" i="35" s="1"/>
  <c r="BK158" i="9"/>
  <c r="FD153" i="35" s="1"/>
  <c r="N158" i="9"/>
  <c r="DG153" i="35" s="1"/>
  <c r="O149" i="9"/>
  <c r="DH144" i="35" s="1"/>
  <c r="P149" i="9"/>
  <c r="DI144" i="35" s="1"/>
  <c r="Q149" i="9"/>
  <c r="DJ144" i="35" s="1"/>
  <c r="R149" i="9"/>
  <c r="DK144" i="35" s="1"/>
  <c r="S149" i="9"/>
  <c r="DL144" i="35" s="1"/>
  <c r="T149" i="9"/>
  <c r="DM144" i="35" s="1"/>
  <c r="U149" i="9"/>
  <c r="DN144" i="35" s="1"/>
  <c r="V149" i="9"/>
  <c r="DO144" i="35" s="1"/>
  <c r="W149" i="9"/>
  <c r="DP144" i="35" s="1"/>
  <c r="X149" i="9"/>
  <c r="DQ144" i="35" s="1"/>
  <c r="Y149" i="9"/>
  <c r="DR144" i="35" s="1"/>
  <c r="Z149" i="9"/>
  <c r="DS144" i="35" s="1"/>
  <c r="AA149" i="9"/>
  <c r="DT144" i="35" s="1"/>
  <c r="AB149" i="9"/>
  <c r="DU144" i="35" s="1"/>
  <c r="AC149" i="9"/>
  <c r="DV144" i="35" s="1"/>
  <c r="AD149" i="9"/>
  <c r="DW144" i="35" s="1"/>
  <c r="AE149" i="9"/>
  <c r="DX144" i="35" s="1"/>
  <c r="AF149" i="9"/>
  <c r="DY144" i="35" s="1"/>
  <c r="AG149" i="9"/>
  <c r="DZ144" i="35" s="1"/>
  <c r="AH149" i="9"/>
  <c r="EA144" i="35" s="1"/>
  <c r="AI149" i="9"/>
  <c r="EB144" i="35" s="1"/>
  <c r="AJ149" i="9"/>
  <c r="EC144" i="35" s="1"/>
  <c r="AK149" i="9"/>
  <c r="ED144" i="35" s="1"/>
  <c r="AL149" i="9"/>
  <c r="EE144" i="35" s="1"/>
  <c r="AM149" i="9"/>
  <c r="EF144" i="35" s="1"/>
  <c r="AN149" i="9"/>
  <c r="EG144" i="35" s="1"/>
  <c r="AO149" i="9"/>
  <c r="EH144" i="35" s="1"/>
  <c r="AP149" i="9"/>
  <c r="EI144" i="35" s="1"/>
  <c r="AQ149" i="9"/>
  <c r="EJ144" i="35" s="1"/>
  <c r="AR149" i="9"/>
  <c r="EK144" i="35" s="1"/>
  <c r="AS149" i="9"/>
  <c r="EL144" i="35" s="1"/>
  <c r="AT149" i="9"/>
  <c r="EM144" i="35" s="1"/>
  <c r="AU149" i="9"/>
  <c r="EN144" i="35" s="1"/>
  <c r="AV149" i="9"/>
  <c r="EO144" i="35" s="1"/>
  <c r="AW149" i="9"/>
  <c r="EP144" i="35" s="1"/>
  <c r="AX149" i="9"/>
  <c r="EQ144" i="35" s="1"/>
  <c r="AY149" i="9"/>
  <c r="ER144" i="35" s="1"/>
  <c r="AZ149" i="9"/>
  <c r="ES144" i="35" s="1"/>
  <c r="BA149" i="9"/>
  <c r="ET144" i="35" s="1"/>
  <c r="BB149" i="9"/>
  <c r="EU144" i="35" s="1"/>
  <c r="BC149" i="9"/>
  <c r="EV144" i="35" s="1"/>
  <c r="BD149" i="9"/>
  <c r="EW144" i="35" s="1"/>
  <c r="BE149" i="9"/>
  <c r="EX144" i="35" s="1"/>
  <c r="BF149" i="9"/>
  <c r="EY144" i="35" s="1"/>
  <c r="BG149" i="9"/>
  <c r="EZ144" i="35" s="1"/>
  <c r="BH149" i="9"/>
  <c r="FA144" i="35" s="1"/>
  <c r="BI149" i="9"/>
  <c r="FB144" i="35" s="1"/>
  <c r="BJ149" i="9"/>
  <c r="FC144" i="35" s="1"/>
  <c r="BK149" i="9"/>
  <c r="FD144" i="35" s="1"/>
  <c r="N149" i="9"/>
  <c r="DG144" i="35" s="1"/>
  <c r="O119" i="9"/>
  <c r="DH114" i="35" s="1"/>
  <c r="P119" i="9"/>
  <c r="DI114" i="35" s="1"/>
  <c r="Q119" i="9"/>
  <c r="DJ114" i="35" s="1"/>
  <c r="R119" i="9"/>
  <c r="DK114" i="35" s="1"/>
  <c r="S119" i="9"/>
  <c r="DL114" i="35" s="1"/>
  <c r="T119" i="9"/>
  <c r="DM114" i="35" s="1"/>
  <c r="U119" i="9"/>
  <c r="DN114" i="35" s="1"/>
  <c r="V119" i="9"/>
  <c r="DO114" i="35" s="1"/>
  <c r="W119" i="9"/>
  <c r="DP114" i="35" s="1"/>
  <c r="X119" i="9"/>
  <c r="DQ114" i="35" s="1"/>
  <c r="Y119" i="9"/>
  <c r="DR114" i="35" s="1"/>
  <c r="Z119" i="9"/>
  <c r="DS114" i="35" s="1"/>
  <c r="AA119" i="9"/>
  <c r="DT114" i="35" s="1"/>
  <c r="AB119" i="9"/>
  <c r="DU114" i="35" s="1"/>
  <c r="AC119" i="9"/>
  <c r="DV114" i="35" s="1"/>
  <c r="AD119" i="9"/>
  <c r="DW114" i="35" s="1"/>
  <c r="AE119" i="9"/>
  <c r="DX114" i="35" s="1"/>
  <c r="AF119" i="9"/>
  <c r="DY114" i="35" s="1"/>
  <c r="AG119" i="9"/>
  <c r="DZ114" i="35" s="1"/>
  <c r="AH119" i="9"/>
  <c r="EA114" i="35" s="1"/>
  <c r="AI119" i="9"/>
  <c r="EB114" i="35" s="1"/>
  <c r="AJ119" i="9"/>
  <c r="EC114" i="35" s="1"/>
  <c r="AK119" i="9"/>
  <c r="ED114" i="35" s="1"/>
  <c r="AL119" i="9"/>
  <c r="EE114" i="35" s="1"/>
  <c r="AM119" i="9"/>
  <c r="EF114" i="35" s="1"/>
  <c r="AN119" i="9"/>
  <c r="EG114" i="35" s="1"/>
  <c r="AO119" i="9"/>
  <c r="EH114" i="35" s="1"/>
  <c r="AP119" i="9"/>
  <c r="EI114" i="35" s="1"/>
  <c r="AQ119" i="9"/>
  <c r="EJ114" i="35" s="1"/>
  <c r="AR119" i="9"/>
  <c r="EK114" i="35" s="1"/>
  <c r="AS119" i="9"/>
  <c r="EL114" i="35" s="1"/>
  <c r="AT119" i="9"/>
  <c r="EM114" i="35" s="1"/>
  <c r="AU119" i="9"/>
  <c r="EN114" i="35" s="1"/>
  <c r="AV119" i="9"/>
  <c r="EO114" i="35" s="1"/>
  <c r="AW119" i="9"/>
  <c r="EP114" i="35" s="1"/>
  <c r="AX119" i="9"/>
  <c r="EQ114" i="35" s="1"/>
  <c r="AY119" i="9"/>
  <c r="ER114" i="35" s="1"/>
  <c r="AZ119" i="9"/>
  <c r="ES114" i="35" s="1"/>
  <c r="BA119" i="9"/>
  <c r="ET114" i="35" s="1"/>
  <c r="BB119" i="9"/>
  <c r="EU114" i="35" s="1"/>
  <c r="BC119" i="9"/>
  <c r="EV114" i="35" s="1"/>
  <c r="BD119" i="9"/>
  <c r="EW114" i="35" s="1"/>
  <c r="BE119" i="9"/>
  <c r="EX114" i="35" s="1"/>
  <c r="BF119" i="9"/>
  <c r="EY114" i="35" s="1"/>
  <c r="BG119" i="9"/>
  <c r="EZ114" i="35" s="1"/>
  <c r="BH119" i="9"/>
  <c r="FA114" i="35" s="1"/>
  <c r="BI119" i="9"/>
  <c r="FB114" i="35" s="1"/>
  <c r="BJ119" i="9"/>
  <c r="FC114" i="35" s="1"/>
  <c r="BK119" i="9"/>
  <c r="FD114" i="35" s="1"/>
  <c r="N119" i="9"/>
  <c r="DG114" i="35" s="1"/>
  <c r="O110" i="9"/>
  <c r="DH105" i="35" s="1"/>
  <c r="P110" i="9"/>
  <c r="DI105" i="35" s="1"/>
  <c r="Q110" i="9"/>
  <c r="DJ105" i="35" s="1"/>
  <c r="R110" i="9"/>
  <c r="DK105" i="35" s="1"/>
  <c r="S110" i="9"/>
  <c r="DL105" i="35" s="1"/>
  <c r="T110" i="9"/>
  <c r="DM105" i="35" s="1"/>
  <c r="U110" i="9"/>
  <c r="DN105" i="35" s="1"/>
  <c r="V110" i="9"/>
  <c r="DO105" i="35" s="1"/>
  <c r="W110" i="9"/>
  <c r="DP105" i="35" s="1"/>
  <c r="X110" i="9"/>
  <c r="DQ105" i="35" s="1"/>
  <c r="Y110" i="9"/>
  <c r="DR105" i="35" s="1"/>
  <c r="Z110" i="9"/>
  <c r="DS105" i="35" s="1"/>
  <c r="AA110" i="9"/>
  <c r="DT105" i="35" s="1"/>
  <c r="AB110" i="9"/>
  <c r="DU105" i="35" s="1"/>
  <c r="AC110" i="9"/>
  <c r="DV105" i="35" s="1"/>
  <c r="AD110" i="9"/>
  <c r="DW105" i="35" s="1"/>
  <c r="AE110" i="9"/>
  <c r="AF110" i="9"/>
  <c r="DY105" i="35" s="1"/>
  <c r="AG110" i="9"/>
  <c r="DZ105" i="35" s="1"/>
  <c r="AH110" i="9"/>
  <c r="EA105" i="35" s="1"/>
  <c r="AI110" i="9"/>
  <c r="EB105" i="35" s="1"/>
  <c r="AJ110" i="9"/>
  <c r="EC105" i="35" s="1"/>
  <c r="AK110" i="9"/>
  <c r="ED105" i="35" s="1"/>
  <c r="AL110" i="9"/>
  <c r="EE105" i="35" s="1"/>
  <c r="AM110" i="9"/>
  <c r="EF105" i="35" s="1"/>
  <c r="AN110" i="9"/>
  <c r="EG105" i="35" s="1"/>
  <c r="AO110" i="9"/>
  <c r="EH105" i="35" s="1"/>
  <c r="AP110" i="9"/>
  <c r="EI105" i="35" s="1"/>
  <c r="AQ110" i="9"/>
  <c r="EJ105" i="35" s="1"/>
  <c r="AR110" i="9"/>
  <c r="EK105" i="35" s="1"/>
  <c r="AS110" i="9"/>
  <c r="EL105" i="35" s="1"/>
  <c r="AT110" i="9"/>
  <c r="EM105" i="35" s="1"/>
  <c r="AU110" i="9"/>
  <c r="EN105" i="35" s="1"/>
  <c r="AV110" i="9"/>
  <c r="EO105" i="35" s="1"/>
  <c r="AW110" i="9"/>
  <c r="EP105" i="35" s="1"/>
  <c r="AX110" i="9"/>
  <c r="EQ105" i="35" s="1"/>
  <c r="AY110" i="9"/>
  <c r="ER105" i="35" s="1"/>
  <c r="AZ110" i="9"/>
  <c r="ES105" i="35" s="1"/>
  <c r="BA110" i="9"/>
  <c r="ET105" i="35" s="1"/>
  <c r="BB110" i="9"/>
  <c r="EU105" i="35" s="1"/>
  <c r="BC110" i="9"/>
  <c r="EV105" i="35" s="1"/>
  <c r="BD110" i="9"/>
  <c r="EW105" i="35" s="1"/>
  <c r="BE110" i="9"/>
  <c r="EX105" i="35" s="1"/>
  <c r="BF110" i="9"/>
  <c r="EY105" i="35" s="1"/>
  <c r="BG110" i="9"/>
  <c r="EZ105" i="35" s="1"/>
  <c r="BH110" i="9"/>
  <c r="FA105" i="35" s="1"/>
  <c r="BI110" i="9"/>
  <c r="FB105" i="35" s="1"/>
  <c r="BJ110" i="9"/>
  <c r="FC105" i="35" s="1"/>
  <c r="BK110" i="9"/>
  <c r="FD105" i="35" s="1"/>
  <c r="N110" i="9"/>
  <c r="DG105" i="35" s="1"/>
  <c r="O101" i="9"/>
  <c r="DH96" i="35" s="1"/>
  <c r="P101" i="9"/>
  <c r="DI96" i="35" s="1"/>
  <c r="Q101" i="9"/>
  <c r="DJ96" i="35" s="1"/>
  <c r="R101" i="9"/>
  <c r="DK96" i="35" s="1"/>
  <c r="S101" i="9"/>
  <c r="DL96" i="35" s="1"/>
  <c r="T101" i="9"/>
  <c r="DM96" i="35" s="1"/>
  <c r="U101" i="9"/>
  <c r="DN96" i="35" s="1"/>
  <c r="V101" i="9"/>
  <c r="DO96" i="35" s="1"/>
  <c r="W101" i="9"/>
  <c r="DP96" i="35" s="1"/>
  <c r="X101" i="9"/>
  <c r="DQ96" i="35" s="1"/>
  <c r="Y101" i="9"/>
  <c r="DR96" i="35" s="1"/>
  <c r="Z101" i="9"/>
  <c r="DS96" i="35" s="1"/>
  <c r="AA101" i="9"/>
  <c r="DT96" i="35" s="1"/>
  <c r="AB101" i="9"/>
  <c r="DU96" i="35" s="1"/>
  <c r="AC101" i="9"/>
  <c r="DV96" i="35" s="1"/>
  <c r="AD101" i="9"/>
  <c r="DW96" i="35" s="1"/>
  <c r="AE101" i="9"/>
  <c r="DX96" i="35" s="1"/>
  <c r="AF101" i="9"/>
  <c r="DY96" i="35" s="1"/>
  <c r="AG101" i="9"/>
  <c r="DZ96" i="35" s="1"/>
  <c r="AH101" i="9"/>
  <c r="EA96" i="35" s="1"/>
  <c r="AI101" i="9"/>
  <c r="EB96" i="35" s="1"/>
  <c r="AJ101" i="9"/>
  <c r="EC96" i="35" s="1"/>
  <c r="AK101" i="9"/>
  <c r="ED96" i="35" s="1"/>
  <c r="AL101" i="9"/>
  <c r="EE96" i="35" s="1"/>
  <c r="AM101" i="9"/>
  <c r="EF96" i="35" s="1"/>
  <c r="AN101" i="9"/>
  <c r="EG96" i="35" s="1"/>
  <c r="AO101" i="9"/>
  <c r="EH96" i="35" s="1"/>
  <c r="AP101" i="9"/>
  <c r="EI96" i="35" s="1"/>
  <c r="AQ101" i="9"/>
  <c r="EJ96" i="35" s="1"/>
  <c r="AR101" i="9"/>
  <c r="EK96" i="35" s="1"/>
  <c r="AS101" i="9"/>
  <c r="EL96" i="35" s="1"/>
  <c r="AT101" i="9"/>
  <c r="EM96" i="35" s="1"/>
  <c r="AU101" i="9"/>
  <c r="EN96" i="35" s="1"/>
  <c r="AV101" i="9"/>
  <c r="EO96" i="35" s="1"/>
  <c r="AW101" i="9"/>
  <c r="EP96" i="35" s="1"/>
  <c r="AX101" i="9"/>
  <c r="EQ96" i="35" s="1"/>
  <c r="AY101" i="9"/>
  <c r="ER96" i="35" s="1"/>
  <c r="AZ101" i="9"/>
  <c r="ES96" i="35" s="1"/>
  <c r="BA101" i="9"/>
  <c r="ET96" i="35" s="1"/>
  <c r="BB101" i="9"/>
  <c r="EU96" i="35" s="1"/>
  <c r="BC101" i="9"/>
  <c r="EV96" i="35" s="1"/>
  <c r="BD101" i="9"/>
  <c r="EW96" i="35" s="1"/>
  <c r="BE101" i="9"/>
  <c r="EX96" i="35" s="1"/>
  <c r="BF101" i="9"/>
  <c r="EY96" i="35" s="1"/>
  <c r="BG101" i="9"/>
  <c r="EZ96" i="35" s="1"/>
  <c r="BH101" i="9"/>
  <c r="FA96" i="35" s="1"/>
  <c r="BI101" i="9"/>
  <c r="FB96" i="35" s="1"/>
  <c r="BJ101" i="9"/>
  <c r="FC96" i="35" s="1"/>
  <c r="BK101" i="9"/>
  <c r="FD96" i="35" s="1"/>
  <c r="N101" i="9"/>
  <c r="DG96" i="35" s="1"/>
  <c r="O87" i="9"/>
  <c r="DH82" i="35" s="1"/>
  <c r="P87" i="9"/>
  <c r="DI82" i="35" s="1"/>
  <c r="Q87" i="9"/>
  <c r="DJ82" i="35" s="1"/>
  <c r="R87" i="9"/>
  <c r="DK82" i="35" s="1"/>
  <c r="S87" i="9"/>
  <c r="DL82" i="35" s="1"/>
  <c r="T87" i="9"/>
  <c r="DM82" i="35" s="1"/>
  <c r="U87" i="9"/>
  <c r="DN82" i="35" s="1"/>
  <c r="V87" i="9"/>
  <c r="DO82" i="35" s="1"/>
  <c r="W87" i="9"/>
  <c r="DP82" i="35" s="1"/>
  <c r="X87" i="9"/>
  <c r="DQ82" i="35" s="1"/>
  <c r="Y87" i="9"/>
  <c r="DR82" i="35" s="1"/>
  <c r="Z87" i="9"/>
  <c r="DS82" i="35" s="1"/>
  <c r="AA87" i="9"/>
  <c r="DT82" i="35" s="1"/>
  <c r="AB87" i="9"/>
  <c r="DU82" i="35" s="1"/>
  <c r="AC87" i="9"/>
  <c r="DV82" i="35" s="1"/>
  <c r="AD87" i="9"/>
  <c r="DW82" i="35" s="1"/>
  <c r="AE87" i="9"/>
  <c r="DX82" i="35" s="1"/>
  <c r="AF87" i="9"/>
  <c r="DY82" i="35" s="1"/>
  <c r="AG87" i="9"/>
  <c r="DZ82" i="35" s="1"/>
  <c r="AH87" i="9"/>
  <c r="EA82" i="35" s="1"/>
  <c r="AI87" i="9"/>
  <c r="EB82" i="35" s="1"/>
  <c r="AJ87" i="9"/>
  <c r="EC82" i="35" s="1"/>
  <c r="AK87" i="9"/>
  <c r="ED82" i="35" s="1"/>
  <c r="AL87" i="9"/>
  <c r="EE82" i="35" s="1"/>
  <c r="AM87" i="9"/>
  <c r="EF82" i="35" s="1"/>
  <c r="AN87" i="9"/>
  <c r="EG82" i="35" s="1"/>
  <c r="AO87" i="9"/>
  <c r="EH82" i="35" s="1"/>
  <c r="AP87" i="9"/>
  <c r="EI82" i="35" s="1"/>
  <c r="AQ87" i="9"/>
  <c r="EJ82" i="35" s="1"/>
  <c r="AR87" i="9"/>
  <c r="EK82" i="35" s="1"/>
  <c r="AS87" i="9"/>
  <c r="EL82" i="35" s="1"/>
  <c r="AT87" i="9"/>
  <c r="EM82" i="35" s="1"/>
  <c r="AU87" i="9"/>
  <c r="EN82" i="35" s="1"/>
  <c r="AV87" i="9"/>
  <c r="EO82" i="35" s="1"/>
  <c r="AW87" i="9"/>
  <c r="EP82" i="35" s="1"/>
  <c r="AX87" i="9"/>
  <c r="EQ82" i="35" s="1"/>
  <c r="AY87" i="9"/>
  <c r="ER82" i="35" s="1"/>
  <c r="AZ87" i="9"/>
  <c r="ES82" i="35" s="1"/>
  <c r="BA87" i="9"/>
  <c r="ET82" i="35" s="1"/>
  <c r="BB87" i="9"/>
  <c r="EU82" i="35" s="1"/>
  <c r="BC87" i="9"/>
  <c r="EV82" i="35" s="1"/>
  <c r="BD87" i="9"/>
  <c r="EW82" i="35" s="1"/>
  <c r="BE87" i="9"/>
  <c r="EX82" i="35" s="1"/>
  <c r="BF87" i="9"/>
  <c r="EY82" i="35" s="1"/>
  <c r="BG87" i="9"/>
  <c r="EZ82" i="35" s="1"/>
  <c r="BH87" i="9"/>
  <c r="FA82" i="35" s="1"/>
  <c r="BI87" i="9"/>
  <c r="FB82" i="35" s="1"/>
  <c r="BJ87" i="9"/>
  <c r="FC82" i="35" s="1"/>
  <c r="BK87" i="9"/>
  <c r="FD82" i="35" s="1"/>
  <c r="N87" i="9"/>
  <c r="DG82" i="35" s="1"/>
  <c r="O75" i="9"/>
  <c r="DH70" i="35" s="1"/>
  <c r="P75" i="9"/>
  <c r="DI70" i="35" s="1"/>
  <c r="Q75" i="9"/>
  <c r="DJ70" i="35" s="1"/>
  <c r="R75" i="9"/>
  <c r="DK70" i="35" s="1"/>
  <c r="S75" i="9"/>
  <c r="DL70" i="35" s="1"/>
  <c r="T75" i="9"/>
  <c r="DM70" i="35" s="1"/>
  <c r="U75" i="9"/>
  <c r="DN70" i="35" s="1"/>
  <c r="V75" i="9"/>
  <c r="DO70" i="35" s="1"/>
  <c r="W75" i="9"/>
  <c r="DP70" i="35" s="1"/>
  <c r="X75" i="9"/>
  <c r="DQ70" i="35" s="1"/>
  <c r="Y75" i="9"/>
  <c r="DR70" i="35" s="1"/>
  <c r="Z75" i="9"/>
  <c r="DS70" i="35" s="1"/>
  <c r="AA75" i="9"/>
  <c r="DT70" i="35" s="1"/>
  <c r="AB75" i="9"/>
  <c r="DU70" i="35" s="1"/>
  <c r="AC75" i="9"/>
  <c r="DV70" i="35" s="1"/>
  <c r="AD75" i="9"/>
  <c r="DW70" i="35" s="1"/>
  <c r="AE75" i="9"/>
  <c r="DX70" i="35" s="1"/>
  <c r="AF75" i="9"/>
  <c r="DY70" i="35" s="1"/>
  <c r="AG75" i="9"/>
  <c r="DZ70" i="35" s="1"/>
  <c r="AH75" i="9"/>
  <c r="EA70" i="35" s="1"/>
  <c r="AI75" i="9"/>
  <c r="EB70" i="35" s="1"/>
  <c r="AJ75" i="9"/>
  <c r="EC70" i="35" s="1"/>
  <c r="AK75" i="9"/>
  <c r="ED70" i="35" s="1"/>
  <c r="AL75" i="9"/>
  <c r="EE70" i="35" s="1"/>
  <c r="AM75" i="9"/>
  <c r="EF70" i="35" s="1"/>
  <c r="AN75" i="9"/>
  <c r="EG70" i="35" s="1"/>
  <c r="AO75" i="9"/>
  <c r="EH70" i="35" s="1"/>
  <c r="AP75" i="9"/>
  <c r="EI70" i="35" s="1"/>
  <c r="AQ75" i="9"/>
  <c r="EJ70" i="35" s="1"/>
  <c r="AR75" i="9"/>
  <c r="EK70" i="35" s="1"/>
  <c r="AS75" i="9"/>
  <c r="EL70" i="35" s="1"/>
  <c r="AT75" i="9"/>
  <c r="EM70" i="35" s="1"/>
  <c r="AU75" i="9"/>
  <c r="EN70" i="35" s="1"/>
  <c r="AV75" i="9"/>
  <c r="EO70" i="35" s="1"/>
  <c r="AW75" i="9"/>
  <c r="EP70" i="35" s="1"/>
  <c r="AX75" i="9"/>
  <c r="EQ70" i="35" s="1"/>
  <c r="AY75" i="9"/>
  <c r="ER70" i="35" s="1"/>
  <c r="AZ75" i="9"/>
  <c r="ES70" i="35" s="1"/>
  <c r="BA75" i="9"/>
  <c r="ET70" i="35" s="1"/>
  <c r="BB75" i="9"/>
  <c r="EU70" i="35" s="1"/>
  <c r="BC75" i="9"/>
  <c r="EV70" i="35" s="1"/>
  <c r="BD75" i="9"/>
  <c r="EW70" i="35" s="1"/>
  <c r="BE75" i="9"/>
  <c r="EX70" i="35" s="1"/>
  <c r="BF75" i="9"/>
  <c r="EY70" i="35" s="1"/>
  <c r="BG75" i="9"/>
  <c r="EZ70" i="35" s="1"/>
  <c r="BH75" i="9"/>
  <c r="FA70" i="35" s="1"/>
  <c r="BI75" i="9"/>
  <c r="FB70" i="35" s="1"/>
  <c r="BJ75" i="9"/>
  <c r="FC70" i="35" s="1"/>
  <c r="BK75" i="9"/>
  <c r="FD70" i="35" s="1"/>
  <c r="N75" i="9"/>
  <c r="DG70" i="35" s="1"/>
  <c r="O68" i="9"/>
  <c r="DH63" i="35" s="1"/>
  <c r="P68" i="9"/>
  <c r="DI63" i="35" s="1"/>
  <c r="Q68" i="9"/>
  <c r="DJ63" i="35" s="1"/>
  <c r="R68" i="9"/>
  <c r="DK63" i="35" s="1"/>
  <c r="S68" i="9"/>
  <c r="DL63" i="35" s="1"/>
  <c r="T68" i="9"/>
  <c r="DM63" i="35" s="1"/>
  <c r="U68" i="9"/>
  <c r="DN63" i="35" s="1"/>
  <c r="V68" i="9"/>
  <c r="DO63" i="35" s="1"/>
  <c r="W68" i="9"/>
  <c r="DP63" i="35" s="1"/>
  <c r="X68" i="9"/>
  <c r="DQ63" i="35" s="1"/>
  <c r="Y68" i="9"/>
  <c r="DR63" i="35" s="1"/>
  <c r="Z68" i="9"/>
  <c r="DS63" i="35" s="1"/>
  <c r="AA68" i="9"/>
  <c r="DT63" i="35" s="1"/>
  <c r="AB68" i="9"/>
  <c r="DU63" i="35" s="1"/>
  <c r="AC68" i="9"/>
  <c r="DV63" i="35" s="1"/>
  <c r="AD68" i="9"/>
  <c r="DW63" i="35" s="1"/>
  <c r="AE68" i="9"/>
  <c r="DX63" i="35" s="1"/>
  <c r="AF68" i="9"/>
  <c r="DY63" i="35" s="1"/>
  <c r="AG68" i="9"/>
  <c r="DZ63" i="35" s="1"/>
  <c r="AH68" i="9"/>
  <c r="EA63" i="35" s="1"/>
  <c r="AI68" i="9"/>
  <c r="EB63" i="35" s="1"/>
  <c r="AJ68" i="9"/>
  <c r="EC63" i="35" s="1"/>
  <c r="AK68" i="9"/>
  <c r="ED63" i="35" s="1"/>
  <c r="AL68" i="9"/>
  <c r="EE63" i="35" s="1"/>
  <c r="AM68" i="9"/>
  <c r="EF63" i="35" s="1"/>
  <c r="AN68" i="9"/>
  <c r="EG63" i="35" s="1"/>
  <c r="AO68" i="9"/>
  <c r="EH63" i="35" s="1"/>
  <c r="AP68" i="9"/>
  <c r="EI63" i="35" s="1"/>
  <c r="AQ68" i="9"/>
  <c r="EJ63" i="35" s="1"/>
  <c r="AR68" i="9"/>
  <c r="EK63" i="35" s="1"/>
  <c r="AS68" i="9"/>
  <c r="EL63" i="35" s="1"/>
  <c r="AT68" i="9"/>
  <c r="EM63" i="35" s="1"/>
  <c r="AU68" i="9"/>
  <c r="EN63" i="35" s="1"/>
  <c r="AV68" i="9"/>
  <c r="EO63" i="35" s="1"/>
  <c r="AW68" i="9"/>
  <c r="EP63" i="35" s="1"/>
  <c r="AX68" i="9"/>
  <c r="EQ63" i="35" s="1"/>
  <c r="AY68" i="9"/>
  <c r="ER63" i="35" s="1"/>
  <c r="AZ68" i="9"/>
  <c r="ES63" i="35" s="1"/>
  <c r="BA68" i="9"/>
  <c r="ET63" i="35" s="1"/>
  <c r="BB68" i="9"/>
  <c r="EU63" i="35" s="1"/>
  <c r="BC68" i="9"/>
  <c r="EV63" i="35" s="1"/>
  <c r="BD68" i="9"/>
  <c r="EW63" i="35" s="1"/>
  <c r="BE68" i="9"/>
  <c r="EX63" i="35" s="1"/>
  <c r="BF68" i="9"/>
  <c r="EY63" i="35" s="1"/>
  <c r="BG68" i="9"/>
  <c r="EZ63" i="35" s="1"/>
  <c r="BH68" i="9"/>
  <c r="FA63" i="35" s="1"/>
  <c r="BI68" i="9"/>
  <c r="FB63" i="35" s="1"/>
  <c r="BJ68" i="9"/>
  <c r="FC63" i="35" s="1"/>
  <c r="BK68" i="9"/>
  <c r="FD63" i="35" s="1"/>
  <c r="N68" i="9"/>
  <c r="DG63" i="35" s="1"/>
  <c r="N60" i="9"/>
  <c r="DG55" i="35" s="1"/>
  <c r="O60" i="9"/>
  <c r="DH55" i="35" s="1"/>
  <c r="P60" i="9"/>
  <c r="DI55" i="35" s="1"/>
  <c r="Q60" i="9"/>
  <c r="DJ55" i="35" s="1"/>
  <c r="R60" i="9"/>
  <c r="DK55" i="35" s="1"/>
  <c r="S60" i="9"/>
  <c r="DL55" i="35" s="1"/>
  <c r="T60" i="9"/>
  <c r="DM55" i="35" s="1"/>
  <c r="U60" i="9"/>
  <c r="DN55" i="35" s="1"/>
  <c r="V60" i="9"/>
  <c r="DO55" i="35" s="1"/>
  <c r="W60" i="9"/>
  <c r="DP55" i="35" s="1"/>
  <c r="X60" i="9"/>
  <c r="DQ55" i="35" s="1"/>
  <c r="Y60" i="9"/>
  <c r="DR55" i="35" s="1"/>
  <c r="Z60" i="9"/>
  <c r="DS55" i="35" s="1"/>
  <c r="AA60" i="9"/>
  <c r="DT55" i="35" s="1"/>
  <c r="AB60" i="9"/>
  <c r="DU55" i="35" s="1"/>
  <c r="AC60" i="9"/>
  <c r="DV55" i="35" s="1"/>
  <c r="AD60" i="9"/>
  <c r="DW55" i="35" s="1"/>
  <c r="AE60" i="9"/>
  <c r="DX55" i="35" s="1"/>
  <c r="AF60" i="9"/>
  <c r="DY55" i="35" s="1"/>
  <c r="AG60" i="9"/>
  <c r="DZ55" i="35" s="1"/>
  <c r="AH60" i="9"/>
  <c r="EA55" i="35" s="1"/>
  <c r="AI60" i="9"/>
  <c r="EB55" i="35" s="1"/>
  <c r="AJ60" i="9"/>
  <c r="EC55" i="35" s="1"/>
  <c r="AK60" i="9"/>
  <c r="ED55" i="35" s="1"/>
  <c r="AL60" i="9"/>
  <c r="EE55" i="35" s="1"/>
  <c r="AM60" i="9"/>
  <c r="EF55" i="35" s="1"/>
  <c r="AN60" i="9"/>
  <c r="EG55" i="35" s="1"/>
  <c r="AO60" i="9"/>
  <c r="EH55" i="35" s="1"/>
  <c r="AP60" i="9"/>
  <c r="EI55" i="35" s="1"/>
  <c r="AQ60" i="9"/>
  <c r="EJ55" i="35" s="1"/>
  <c r="AR60" i="9"/>
  <c r="EK55" i="35" s="1"/>
  <c r="AS60" i="9"/>
  <c r="EL55" i="35" s="1"/>
  <c r="AT60" i="9"/>
  <c r="EM55" i="35" s="1"/>
  <c r="AU60" i="9"/>
  <c r="EN55" i="35" s="1"/>
  <c r="AV60" i="9"/>
  <c r="EO55" i="35" s="1"/>
  <c r="AW60" i="9"/>
  <c r="EP55" i="35" s="1"/>
  <c r="AX60" i="9"/>
  <c r="EQ55" i="35" s="1"/>
  <c r="AY60" i="9"/>
  <c r="ER55" i="35" s="1"/>
  <c r="AZ60" i="9"/>
  <c r="ES55" i="35" s="1"/>
  <c r="BA60" i="9"/>
  <c r="ET55" i="35" s="1"/>
  <c r="BB60" i="9"/>
  <c r="EU55" i="35" s="1"/>
  <c r="BC60" i="9"/>
  <c r="EV55" i="35" s="1"/>
  <c r="BD60" i="9"/>
  <c r="EW55" i="35" s="1"/>
  <c r="BE60" i="9"/>
  <c r="EX55" i="35" s="1"/>
  <c r="BF60" i="9"/>
  <c r="EY55" i="35" s="1"/>
  <c r="BG60" i="9"/>
  <c r="EZ55" i="35" s="1"/>
  <c r="BH60" i="9"/>
  <c r="FA55" i="35" s="1"/>
  <c r="BI60" i="9"/>
  <c r="FB55" i="35" s="1"/>
  <c r="BJ60" i="9"/>
  <c r="FC55" i="35" s="1"/>
  <c r="BK60" i="9"/>
  <c r="FD55" i="35" s="1"/>
  <c r="O48" i="9"/>
  <c r="DH43" i="35" s="1"/>
  <c r="P48" i="9"/>
  <c r="DI43" i="35" s="1"/>
  <c r="Q48" i="9"/>
  <c r="DJ43" i="35" s="1"/>
  <c r="R48" i="9"/>
  <c r="DK43" i="35" s="1"/>
  <c r="S48" i="9"/>
  <c r="DL43" i="35" s="1"/>
  <c r="T48" i="9"/>
  <c r="DM43" i="35" s="1"/>
  <c r="U48" i="9"/>
  <c r="DN43" i="35" s="1"/>
  <c r="V48" i="9"/>
  <c r="DO43" i="35" s="1"/>
  <c r="W48" i="9"/>
  <c r="DP43" i="35" s="1"/>
  <c r="X48" i="9"/>
  <c r="DQ43" i="35" s="1"/>
  <c r="Y48" i="9"/>
  <c r="DR43" i="35" s="1"/>
  <c r="Z48" i="9"/>
  <c r="DS43" i="35" s="1"/>
  <c r="AA48" i="9"/>
  <c r="DT43" i="35" s="1"/>
  <c r="AB48" i="9"/>
  <c r="DU43" i="35" s="1"/>
  <c r="AC48" i="9"/>
  <c r="DV43" i="35" s="1"/>
  <c r="AD48" i="9"/>
  <c r="DW43" i="35" s="1"/>
  <c r="AE48" i="9"/>
  <c r="DX43" i="35" s="1"/>
  <c r="AF48" i="9"/>
  <c r="DY43" i="35" s="1"/>
  <c r="AG48" i="9"/>
  <c r="DZ43" i="35" s="1"/>
  <c r="AH48" i="9"/>
  <c r="EA43" i="35" s="1"/>
  <c r="AI48" i="9"/>
  <c r="EB43" i="35" s="1"/>
  <c r="AJ48" i="9"/>
  <c r="EC43" i="35" s="1"/>
  <c r="AK48" i="9"/>
  <c r="ED43" i="35" s="1"/>
  <c r="AL48" i="9"/>
  <c r="EE43" i="35" s="1"/>
  <c r="AM48" i="9"/>
  <c r="EF43" i="35" s="1"/>
  <c r="AN48" i="9"/>
  <c r="EG43" i="35" s="1"/>
  <c r="AO48" i="9"/>
  <c r="EH43" i="35" s="1"/>
  <c r="AP48" i="9"/>
  <c r="EI43" i="35" s="1"/>
  <c r="AQ48" i="9"/>
  <c r="EJ43" i="35" s="1"/>
  <c r="AR48" i="9"/>
  <c r="EK43" i="35" s="1"/>
  <c r="AS48" i="9"/>
  <c r="EL43" i="35" s="1"/>
  <c r="AT48" i="9"/>
  <c r="EM43" i="35" s="1"/>
  <c r="AU48" i="9"/>
  <c r="EN43" i="35" s="1"/>
  <c r="AV48" i="9"/>
  <c r="EO43" i="35" s="1"/>
  <c r="AW48" i="9"/>
  <c r="EP43" i="35" s="1"/>
  <c r="AX48" i="9"/>
  <c r="EQ43" i="35" s="1"/>
  <c r="AY48" i="9"/>
  <c r="ER43" i="35" s="1"/>
  <c r="AZ48" i="9"/>
  <c r="ES43" i="35" s="1"/>
  <c r="BA48" i="9"/>
  <c r="ET43" i="35" s="1"/>
  <c r="BB48" i="9"/>
  <c r="EU43" i="35" s="1"/>
  <c r="BC48" i="9"/>
  <c r="EV43" i="35" s="1"/>
  <c r="BD48" i="9"/>
  <c r="EW43" i="35" s="1"/>
  <c r="BE48" i="9"/>
  <c r="EX43" i="35" s="1"/>
  <c r="BF48" i="9"/>
  <c r="EY43" i="35" s="1"/>
  <c r="BG48" i="9"/>
  <c r="EZ43" i="35" s="1"/>
  <c r="BH48" i="9"/>
  <c r="FA43" i="35" s="1"/>
  <c r="BI48" i="9"/>
  <c r="FB43" i="35" s="1"/>
  <c r="BJ48" i="9"/>
  <c r="FC43" i="35" s="1"/>
  <c r="BK48" i="9"/>
  <c r="FD43" i="35" s="1"/>
  <c r="N48" i="9"/>
  <c r="DG43" i="35" s="1"/>
  <c r="N41" i="9"/>
  <c r="DG36" i="35" s="1"/>
  <c r="O41" i="9"/>
  <c r="DH36" i="35" s="1"/>
  <c r="P41" i="9"/>
  <c r="DI36" i="35" s="1"/>
  <c r="Q41" i="9"/>
  <c r="DJ36" i="35" s="1"/>
  <c r="R41" i="9"/>
  <c r="DK36" i="35" s="1"/>
  <c r="S41" i="9"/>
  <c r="DL36" i="35" s="1"/>
  <c r="T41" i="9"/>
  <c r="DM36" i="35" s="1"/>
  <c r="U41" i="9"/>
  <c r="DN36" i="35" s="1"/>
  <c r="V41" i="9"/>
  <c r="DO36" i="35" s="1"/>
  <c r="W41" i="9"/>
  <c r="DP36" i="35" s="1"/>
  <c r="X41" i="9"/>
  <c r="DQ36" i="35" s="1"/>
  <c r="Y41" i="9"/>
  <c r="DR36" i="35" s="1"/>
  <c r="Z41" i="9"/>
  <c r="DS36" i="35" s="1"/>
  <c r="AA41" i="9"/>
  <c r="DT36" i="35" s="1"/>
  <c r="AB41" i="9"/>
  <c r="DU36" i="35" s="1"/>
  <c r="AC41" i="9"/>
  <c r="DV36" i="35" s="1"/>
  <c r="AD41" i="9"/>
  <c r="DW36" i="35" s="1"/>
  <c r="AE41" i="9"/>
  <c r="DX36" i="35" s="1"/>
  <c r="AF41" i="9"/>
  <c r="DY36" i="35" s="1"/>
  <c r="AG41" i="9"/>
  <c r="DZ36" i="35" s="1"/>
  <c r="AH41" i="9"/>
  <c r="EA36" i="35" s="1"/>
  <c r="AI41" i="9"/>
  <c r="EB36" i="35" s="1"/>
  <c r="AJ41" i="9"/>
  <c r="EC36" i="35" s="1"/>
  <c r="AK41" i="9"/>
  <c r="ED36" i="35" s="1"/>
  <c r="AL41" i="9"/>
  <c r="EE36" i="35" s="1"/>
  <c r="AM41" i="9"/>
  <c r="EF36" i="35" s="1"/>
  <c r="AN41" i="9"/>
  <c r="EG36" i="35" s="1"/>
  <c r="AO41" i="9"/>
  <c r="EH36" i="35" s="1"/>
  <c r="AP41" i="9"/>
  <c r="EI36" i="35" s="1"/>
  <c r="AQ41" i="9"/>
  <c r="EJ36" i="35" s="1"/>
  <c r="AR41" i="9"/>
  <c r="EK36" i="35" s="1"/>
  <c r="AS41" i="9"/>
  <c r="EL36" i="35" s="1"/>
  <c r="AT41" i="9"/>
  <c r="EM36" i="35" s="1"/>
  <c r="AU41" i="9"/>
  <c r="EN36" i="35" s="1"/>
  <c r="AV41" i="9"/>
  <c r="EO36" i="35" s="1"/>
  <c r="AW41" i="9"/>
  <c r="EP36" i="35" s="1"/>
  <c r="AX41" i="9"/>
  <c r="EQ36" i="35" s="1"/>
  <c r="AY41" i="9"/>
  <c r="ER36" i="35" s="1"/>
  <c r="AZ41" i="9"/>
  <c r="ES36" i="35" s="1"/>
  <c r="BA41" i="9"/>
  <c r="ET36" i="35" s="1"/>
  <c r="BB41" i="9"/>
  <c r="EU36" i="35" s="1"/>
  <c r="BC41" i="9"/>
  <c r="EV36" i="35" s="1"/>
  <c r="BD41" i="9"/>
  <c r="EW36" i="35" s="1"/>
  <c r="BE41" i="9"/>
  <c r="EX36" i="35" s="1"/>
  <c r="BF41" i="9"/>
  <c r="EY36" i="35" s="1"/>
  <c r="BG41" i="9"/>
  <c r="EZ36" i="35" s="1"/>
  <c r="BH41" i="9"/>
  <c r="FA36" i="35" s="1"/>
  <c r="BI41" i="9"/>
  <c r="FB36" i="35" s="1"/>
  <c r="BJ41" i="9"/>
  <c r="FC36" i="35" s="1"/>
  <c r="BK41" i="9"/>
  <c r="FD36" i="35" s="1"/>
  <c r="O30" i="9"/>
  <c r="DH25" i="35" s="1"/>
  <c r="P30" i="9"/>
  <c r="DI25" i="35" s="1"/>
  <c r="Q30" i="9"/>
  <c r="DJ25" i="35" s="1"/>
  <c r="R30" i="9"/>
  <c r="DK25" i="35" s="1"/>
  <c r="S30" i="9"/>
  <c r="DL25" i="35" s="1"/>
  <c r="T30" i="9"/>
  <c r="DM25" i="35" s="1"/>
  <c r="U30" i="9"/>
  <c r="DN25" i="35" s="1"/>
  <c r="V30" i="9"/>
  <c r="DO25" i="35" s="1"/>
  <c r="W30" i="9"/>
  <c r="DP25" i="35" s="1"/>
  <c r="X30" i="9"/>
  <c r="DQ25" i="35" s="1"/>
  <c r="Y30" i="9"/>
  <c r="DR25" i="35" s="1"/>
  <c r="Z30" i="9"/>
  <c r="DS25" i="35" s="1"/>
  <c r="AA30" i="9"/>
  <c r="DT25" i="35" s="1"/>
  <c r="AB30" i="9"/>
  <c r="DU25" i="35" s="1"/>
  <c r="AC30" i="9"/>
  <c r="DV25" i="35" s="1"/>
  <c r="AD30" i="9"/>
  <c r="DW25" i="35" s="1"/>
  <c r="AE30" i="9"/>
  <c r="DX25" i="35" s="1"/>
  <c r="AF30" i="9"/>
  <c r="DY25" i="35" s="1"/>
  <c r="AG30" i="9"/>
  <c r="DZ25" i="35" s="1"/>
  <c r="AH30" i="9"/>
  <c r="EA25" i="35" s="1"/>
  <c r="AI30" i="9"/>
  <c r="EB25" i="35" s="1"/>
  <c r="AJ30" i="9"/>
  <c r="EC25" i="35" s="1"/>
  <c r="AK30" i="9"/>
  <c r="ED25" i="35" s="1"/>
  <c r="AL30" i="9"/>
  <c r="EE25" i="35" s="1"/>
  <c r="AM30" i="9"/>
  <c r="EF25" i="35" s="1"/>
  <c r="AN30" i="9"/>
  <c r="EG25" i="35" s="1"/>
  <c r="AO30" i="9"/>
  <c r="EH25" i="35" s="1"/>
  <c r="AP30" i="9"/>
  <c r="EI25" i="35" s="1"/>
  <c r="AQ30" i="9"/>
  <c r="EJ25" i="35" s="1"/>
  <c r="AR30" i="9"/>
  <c r="EK25" i="35" s="1"/>
  <c r="AS30" i="9"/>
  <c r="EL25" i="35" s="1"/>
  <c r="AT30" i="9"/>
  <c r="EM25" i="35" s="1"/>
  <c r="AU30" i="9"/>
  <c r="EN25" i="35" s="1"/>
  <c r="AV30" i="9"/>
  <c r="EO25" i="35" s="1"/>
  <c r="AW30" i="9"/>
  <c r="EP25" i="35" s="1"/>
  <c r="AX30" i="9"/>
  <c r="EQ25" i="35" s="1"/>
  <c r="AY30" i="9"/>
  <c r="ER25" i="35" s="1"/>
  <c r="AZ30" i="9"/>
  <c r="ES25" i="35" s="1"/>
  <c r="BA30" i="9"/>
  <c r="ET25" i="35" s="1"/>
  <c r="BB30" i="9"/>
  <c r="EU25" i="35" s="1"/>
  <c r="BC30" i="9"/>
  <c r="EV25" i="35" s="1"/>
  <c r="BD30" i="9"/>
  <c r="EW25" i="35" s="1"/>
  <c r="BE30" i="9"/>
  <c r="EX25" i="35" s="1"/>
  <c r="BF30" i="9"/>
  <c r="EY25" i="35" s="1"/>
  <c r="BG30" i="9"/>
  <c r="EZ25" i="35" s="1"/>
  <c r="BH30" i="9"/>
  <c r="FA25" i="35" s="1"/>
  <c r="BI30" i="9"/>
  <c r="FB25" i="35" s="1"/>
  <c r="BJ30" i="9"/>
  <c r="FC25" i="35" s="1"/>
  <c r="BK30" i="9"/>
  <c r="FD25" i="35" s="1"/>
  <c r="N30" i="9"/>
  <c r="DG25" i="35" s="1"/>
  <c r="N21" i="9"/>
  <c r="DG16" i="35" s="1"/>
  <c r="O21" i="9"/>
  <c r="DH16" i="35" s="1"/>
  <c r="P21" i="9"/>
  <c r="DI16" i="35" s="1"/>
  <c r="Q21" i="9"/>
  <c r="DJ16" i="35" s="1"/>
  <c r="R21" i="9"/>
  <c r="DK16" i="35" s="1"/>
  <c r="S21" i="9"/>
  <c r="DL16" i="35" s="1"/>
  <c r="T21" i="9"/>
  <c r="DM16" i="35" s="1"/>
  <c r="U21" i="9"/>
  <c r="DN16" i="35" s="1"/>
  <c r="V21" i="9"/>
  <c r="DO16" i="35" s="1"/>
  <c r="W21" i="9"/>
  <c r="DP16" i="35" s="1"/>
  <c r="X21" i="9"/>
  <c r="DQ16" i="35" s="1"/>
  <c r="Y21" i="9"/>
  <c r="DR16" i="35" s="1"/>
  <c r="Z21" i="9"/>
  <c r="DS16" i="35" s="1"/>
  <c r="AA21" i="9"/>
  <c r="DT16" i="35" s="1"/>
  <c r="AB21" i="9"/>
  <c r="DU16" i="35" s="1"/>
  <c r="AC21" i="9"/>
  <c r="DV16" i="35" s="1"/>
  <c r="AD21" i="9"/>
  <c r="DW16" i="35" s="1"/>
  <c r="AE21" i="9"/>
  <c r="DX16" i="35" s="1"/>
  <c r="AF21" i="9"/>
  <c r="DY16" i="35" s="1"/>
  <c r="AG21" i="9"/>
  <c r="DZ16" i="35" s="1"/>
  <c r="AH21" i="9"/>
  <c r="EA16" i="35" s="1"/>
  <c r="AI21" i="9"/>
  <c r="EB16" i="35" s="1"/>
  <c r="AJ21" i="9"/>
  <c r="AK21" i="9"/>
  <c r="ED16" i="35" s="1"/>
  <c r="AL21" i="9"/>
  <c r="EE16" i="35" s="1"/>
  <c r="AM21" i="9"/>
  <c r="EF16" i="35" s="1"/>
  <c r="AN21" i="9"/>
  <c r="EG16" i="35" s="1"/>
  <c r="AO21" i="9"/>
  <c r="EH16" i="35" s="1"/>
  <c r="AP21" i="9"/>
  <c r="EI16" i="35" s="1"/>
  <c r="AQ21" i="9"/>
  <c r="EJ16" i="35" s="1"/>
  <c r="AR21" i="9"/>
  <c r="EK16" i="35" s="1"/>
  <c r="AS21" i="9"/>
  <c r="EL16" i="35" s="1"/>
  <c r="AT21" i="9"/>
  <c r="EM16" i="35" s="1"/>
  <c r="AU21" i="9"/>
  <c r="EN16" i="35" s="1"/>
  <c r="AV21" i="9"/>
  <c r="EO16" i="35" s="1"/>
  <c r="AW21" i="9"/>
  <c r="EP16" i="35" s="1"/>
  <c r="AX21" i="9"/>
  <c r="EQ16" i="35" s="1"/>
  <c r="AY21" i="9"/>
  <c r="ER16" i="35" s="1"/>
  <c r="AZ21" i="9"/>
  <c r="ES16" i="35" s="1"/>
  <c r="BA21" i="9"/>
  <c r="ET16" i="35" s="1"/>
  <c r="BB21" i="9"/>
  <c r="EU16" i="35" s="1"/>
  <c r="BC21" i="9"/>
  <c r="EV16" i="35" s="1"/>
  <c r="BD21" i="9"/>
  <c r="EW16" i="35" s="1"/>
  <c r="BE21" i="9"/>
  <c r="EX16" i="35" s="1"/>
  <c r="BF21" i="9"/>
  <c r="EY16" i="35" s="1"/>
  <c r="BG21" i="9"/>
  <c r="EZ16" i="35" s="1"/>
  <c r="BH21" i="9"/>
  <c r="FA16" i="35" s="1"/>
  <c r="BI21" i="9"/>
  <c r="FB16" i="35" s="1"/>
  <c r="BJ21" i="9"/>
  <c r="FC16" i="35" s="1"/>
  <c r="BK21" i="9"/>
  <c r="FD16" i="35" s="1"/>
  <c r="O13" i="9"/>
  <c r="DH8" i="35" s="1"/>
  <c r="P13" i="9"/>
  <c r="DI8" i="35" s="1"/>
  <c r="Q13" i="9"/>
  <c r="DJ8" i="35" s="1"/>
  <c r="R13" i="9"/>
  <c r="DK8" i="35" s="1"/>
  <c r="S13" i="9"/>
  <c r="DL8" i="35" s="1"/>
  <c r="T13" i="9"/>
  <c r="DM8" i="35" s="1"/>
  <c r="U13" i="9"/>
  <c r="DN8" i="35" s="1"/>
  <c r="V13" i="9"/>
  <c r="DO8" i="35" s="1"/>
  <c r="W13" i="9"/>
  <c r="DP8" i="35" s="1"/>
  <c r="X13" i="9"/>
  <c r="DQ8" i="35" s="1"/>
  <c r="Y13" i="9"/>
  <c r="DR8" i="35" s="1"/>
  <c r="Z13" i="9"/>
  <c r="DS8" i="35" s="1"/>
  <c r="AA13" i="9"/>
  <c r="AB13" i="9"/>
  <c r="DU8" i="35" s="1"/>
  <c r="AC13" i="9"/>
  <c r="DV8" i="35" s="1"/>
  <c r="AD13" i="9"/>
  <c r="DW8" i="35" s="1"/>
  <c r="AE13" i="9"/>
  <c r="DX8" i="35" s="1"/>
  <c r="AF13" i="9"/>
  <c r="DY8" i="35" s="1"/>
  <c r="AG13" i="9"/>
  <c r="DZ8" i="35" s="1"/>
  <c r="AH13" i="9"/>
  <c r="EA8" i="35" s="1"/>
  <c r="AI13" i="9"/>
  <c r="EB8" i="35" s="1"/>
  <c r="AJ13" i="9"/>
  <c r="EC8" i="35" s="1"/>
  <c r="AK13" i="9"/>
  <c r="ED8" i="35" s="1"/>
  <c r="AL13" i="9"/>
  <c r="EE8" i="35" s="1"/>
  <c r="AM13" i="9"/>
  <c r="EF8" i="35" s="1"/>
  <c r="AN13" i="9"/>
  <c r="EG8" i="35" s="1"/>
  <c r="AO13" i="9"/>
  <c r="EH8" i="35" s="1"/>
  <c r="AP13" i="9"/>
  <c r="EI8" i="35" s="1"/>
  <c r="AQ13" i="9"/>
  <c r="EJ8" i="35" s="1"/>
  <c r="AR13" i="9"/>
  <c r="EK8" i="35" s="1"/>
  <c r="AS13" i="9"/>
  <c r="EL8" i="35" s="1"/>
  <c r="AT13" i="9"/>
  <c r="EM8" i="35" s="1"/>
  <c r="AU13" i="9"/>
  <c r="AV13" i="9"/>
  <c r="EO8" i="35" s="1"/>
  <c r="AW13" i="9"/>
  <c r="EP8" i="35" s="1"/>
  <c r="AX13" i="9"/>
  <c r="EQ8" i="35" s="1"/>
  <c r="AY13" i="9"/>
  <c r="ER8" i="35" s="1"/>
  <c r="AZ13" i="9"/>
  <c r="ES8" i="35" s="1"/>
  <c r="BA13" i="9"/>
  <c r="ET8" i="35" s="1"/>
  <c r="BB13" i="9"/>
  <c r="EU8" i="35" s="1"/>
  <c r="BC13" i="9"/>
  <c r="EV8" i="35" s="1"/>
  <c r="BD13" i="9"/>
  <c r="EW8" i="35" s="1"/>
  <c r="BE13" i="9"/>
  <c r="EX8" i="35" s="1"/>
  <c r="BF13" i="9"/>
  <c r="EY8" i="35" s="1"/>
  <c r="BG13" i="9"/>
  <c r="EZ8" i="35" s="1"/>
  <c r="BH13" i="9"/>
  <c r="FA8" i="35" s="1"/>
  <c r="BI13" i="9"/>
  <c r="FB8" i="35" s="1"/>
  <c r="BJ13" i="9"/>
  <c r="FC8" i="35" s="1"/>
  <c r="BK13" i="9"/>
  <c r="FD8" i="35" s="1"/>
  <c r="N13" i="9"/>
  <c r="DG8" i="35" s="1"/>
  <c r="BG320" i="9"/>
  <c r="EZ315" i="35" s="1"/>
  <c r="L319" i="9"/>
  <c r="I8" i="9"/>
  <c r="DB3" i="35" s="1"/>
  <c r="J8" i="9"/>
  <c r="DC3" i="35" s="1"/>
  <c r="K8" i="9"/>
  <c r="L8" i="9"/>
  <c r="M8" i="9"/>
  <c r="I9" i="9"/>
  <c r="DB4" i="35" s="1"/>
  <c r="J9" i="9"/>
  <c r="DC4" i="35" s="1"/>
  <c r="K9" i="9"/>
  <c r="DD4" i="35" s="1"/>
  <c r="L9" i="9"/>
  <c r="M9" i="9"/>
  <c r="I10" i="9"/>
  <c r="DB5" i="35" s="1"/>
  <c r="J10" i="9"/>
  <c r="DC5" i="35" s="1"/>
  <c r="K10" i="9"/>
  <c r="DD5" i="35" s="1"/>
  <c r="L10" i="9"/>
  <c r="M10" i="9"/>
  <c r="I11" i="9"/>
  <c r="DB6" i="35" s="1"/>
  <c r="J11" i="9"/>
  <c r="DC6" i="35" s="1"/>
  <c r="K11" i="9"/>
  <c r="DD6" i="35" s="1"/>
  <c r="L11" i="9"/>
  <c r="M11" i="9"/>
  <c r="I12" i="9"/>
  <c r="DB7" i="35" s="1"/>
  <c r="J12" i="9"/>
  <c r="DC7" i="35" s="1"/>
  <c r="K12" i="9"/>
  <c r="L12" i="9"/>
  <c r="M12" i="9"/>
  <c r="I14" i="9"/>
  <c r="DB9" i="35" s="1"/>
  <c r="J14" i="9"/>
  <c r="DC9" i="35" s="1"/>
  <c r="K14" i="9"/>
  <c r="DD9" i="35" s="1"/>
  <c r="L14" i="9"/>
  <c r="M14" i="9"/>
  <c r="I15" i="9"/>
  <c r="DB10" i="35" s="1"/>
  <c r="J15" i="9"/>
  <c r="DC10" i="35" s="1"/>
  <c r="K15" i="9"/>
  <c r="DD10" i="35" s="1"/>
  <c r="L15" i="9"/>
  <c r="M15" i="9"/>
  <c r="I16" i="9"/>
  <c r="DB11" i="35" s="1"/>
  <c r="J16" i="9"/>
  <c r="DC11" i="35" s="1"/>
  <c r="K16" i="9"/>
  <c r="DD11" i="35" s="1"/>
  <c r="L16" i="9"/>
  <c r="M16" i="9"/>
  <c r="I17" i="9"/>
  <c r="J17" i="9"/>
  <c r="DC12" i="35" s="1"/>
  <c r="K17" i="9"/>
  <c r="DD12" i="35" s="1"/>
  <c r="L17" i="9"/>
  <c r="M17" i="9"/>
  <c r="I18" i="9"/>
  <c r="DB13" i="35" s="1"/>
  <c r="J18" i="9"/>
  <c r="DC13" i="35" s="1"/>
  <c r="K18" i="9"/>
  <c r="DD13" i="35" s="1"/>
  <c r="L18" i="9"/>
  <c r="M18" i="9"/>
  <c r="I19" i="9"/>
  <c r="DB14" i="35" s="1"/>
  <c r="J19" i="9"/>
  <c r="DC14" i="35" s="1"/>
  <c r="K19" i="9"/>
  <c r="DD14" i="35" s="1"/>
  <c r="L19" i="9"/>
  <c r="M19" i="9"/>
  <c r="I20" i="9"/>
  <c r="DB15" i="35" s="1"/>
  <c r="J20" i="9"/>
  <c r="DC15" i="35" s="1"/>
  <c r="K20" i="9"/>
  <c r="DD15" i="35" s="1"/>
  <c r="L20" i="9"/>
  <c r="M20" i="9"/>
  <c r="L21" i="9"/>
  <c r="I22" i="9"/>
  <c r="DB17" i="35" s="1"/>
  <c r="J22" i="9"/>
  <c r="DC17" i="35" s="1"/>
  <c r="K22" i="9"/>
  <c r="DD17" i="35" s="1"/>
  <c r="L22" i="9"/>
  <c r="M22" i="9"/>
  <c r="I23" i="9"/>
  <c r="DB18" i="35" s="1"/>
  <c r="J23" i="9"/>
  <c r="DC18" i="35" s="1"/>
  <c r="K23" i="9"/>
  <c r="DD18" i="35" s="1"/>
  <c r="L23" i="9"/>
  <c r="M23" i="9"/>
  <c r="I24" i="9"/>
  <c r="DB19" i="35" s="1"/>
  <c r="J24" i="9"/>
  <c r="K24" i="9"/>
  <c r="DD19" i="35" s="1"/>
  <c r="L24" i="9"/>
  <c r="M24" i="9"/>
  <c r="I25" i="9"/>
  <c r="J25" i="9"/>
  <c r="DC20" i="35" s="1"/>
  <c r="K25" i="9"/>
  <c r="DD20" i="35" s="1"/>
  <c r="L25" i="9"/>
  <c r="M25" i="9"/>
  <c r="I26" i="9"/>
  <c r="DB21" i="35" s="1"/>
  <c r="J26" i="9"/>
  <c r="DC21" i="35" s="1"/>
  <c r="K26" i="9"/>
  <c r="DD21" i="35" s="1"/>
  <c r="L26" i="9"/>
  <c r="M26" i="9"/>
  <c r="I27" i="9"/>
  <c r="DB22" i="35" s="1"/>
  <c r="J27" i="9"/>
  <c r="DC22" i="35" s="1"/>
  <c r="K27" i="9"/>
  <c r="DD22" i="35" s="1"/>
  <c r="L27" i="9"/>
  <c r="M27" i="9"/>
  <c r="I28" i="9"/>
  <c r="DB23" i="35" s="1"/>
  <c r="J28" i="9"/>
  <c r="K28" i="9"/>
  <c r="DD23" i="35" s="1"/>
  <c r="L28" i="9"/>
  <c r="M28" i="9"/>
  <c r="I29" i="9"/>
  <c r="J29" i="9"/>
  <c r="DC24" i="35" s="1"/>
  <c r="K29" i="9"/>
  <c r="DD24" i="35" s="1"/>
  <c r="L29" i="9"/>
  <c r="M29" i="9"/>
  <c r="I31" i="9"/>
  <c r="J31" i="9"/>
  <c r="DC26" i="35" s="1"/>
  <c r="K31" i="9"/>
  <c r="DD26" i="35" s="1"/>
  <c r="L31" i="9"/>
  <c r="M31" i="9"/>
  <c r="I32" i="9"/>
  <c r="DB27" i="35" s="1"/>
  <c r="J32" i="9"/>
  <c r="DC27" i="35" s="1"/>
  <c r="K32" i="9"/>
  <c r="DD27" i="35" s="1"/>
  <c r="L32" i="9"/>
  <c r="M32" i="9"/>
  <c r="I33" i="9"/>
  <c r="DB28" i="35" s="1"/>
  <c r="J33" i="9"/>
  <c r="DC28" i="35" s="1"/>
  <c r="K33" i="9"/>
  <c r="L33" i="9"/>
  <c r="M33" i="9"/>
  <c r="I34" i="9"/>
  <c r="DB29" i="35" s="1"/>
  <c r="J34" i="9"/>
  <c r="K34" i="9"/>
  <c r="DD29" i="35" s="1"/>
  <c r="L34" i="9"/>
  <c r="M34" i="9"/>
  <c r="I35" i="9"/>
  <c r="J35" i="9"/>
  <c r="DC30" i="35" s="1"/>
  <c r="K35" i="9"/>
  <c r="DD30" i="35" s="1"/>
  <c r="L35" i="9"/>
  <c r="M35" i="9"/>
  <c r="I36" i="9"/>
  <c r="DB31" i="35" s="1"/>
  <c r="J36" i="9"/>
  <c r="DC31" i="35" s="1"/>
  <c r="K36" i="9"/>
  <c r="DD31" i="35" s="1"/>
  <c r="L36" i="9"/>
  <c r="M36" i="9"/>
  <c r="I37" i="9"/>
  <c r="DB32" i="35" s="1"/>
  <c r="J37" i="9"/>
  <c r="DC32" i="35" s="1"/>
  <c r="K37" i="9"/>
  <c r="L37" i="9"/>
  <c r="M37" i="9"/>
  <c r="I38" i="9"/>
  <c r="DB33" i="35" s="1"/>
  <c r="J38" i="9"/>
  <c r="K38" i="9"/>
  <c r="DD33" i="35" s="1"/>
  <c r="L38" i="9"/>
  <c r="M38" i="9"/>
  <c r="I39" i="9"/>
  <c r="J39" i="9"/>
  <c r="DC34" i="35" s="1"/>
  <c r="K39" i="9"/>
  <c r="DD34" i="35" s="1"/>
  <c r="L39" i="9"/>
  <c r="M39" i="9"/>
  <c r="I40" i="9"/>
  <c r="DB35" i="35" s="1"/>
  <c r="J40" i="9"/>
  <c r="DC35" i="35" s="1"/>
  <c r="K40" i="9"/>
  <c r="DD35" i="35" s="1"/>
  <c r="L40" i="9"/>
  <c r="M40" i="9"/>
  <c r="I42" i="9"/>
  <c r="DB37" i="35" s="1"/>
  <c r="J42" i="9"/>
  <c r="K42" i="9"/>
  <c r="DD37" i="35" s="1"/>
  <c r="L42" i="9"/>
  <c r="M42" i="9"/>
  <c r="I43" i="9"/>
  <c r="J43" i="9"/>
  <c r="DC38" i="35" s="1"/>
  <c r="K43" i="9"/>
  <c r="DD38" i="35" s="1"/>
  <c r="L43" i="9"/>
  <c r="M43" i="9"/>
  <c r="I44" i="9"/>
  <c r="J44" i="9"/>
  <c r="DC39" i="35" s="1"/>
  <c r="K44" i="9"/>
  <c r="DD39" i="35" s="1"/>
  <c r="L44" i="9"/>
  <c r="M44" i="9"/>
  <c r="I45" i="9"/>
  <c r="DB40" i="35" s="1"/>
  <c r="J45" i="9"/>
  <c r="DC40" i="35" s="1"/>
  <c r="K45" i="9"/>
  <c r="L45" i="9"/>
  <c r="M45" i="9"/>
  <c r="I46" i="9"/>
  <c r="DB41" i="35" s="1"/>
  <c r="J46" i="9"/>
  <c r="K46" i="9"/>
  <c r="DD41" i="35" s="1"/>
  <c r="L46" i="9"/>
  <c r="M46" i="9"/>
  <c r="I47" i="9"/>
  <c r="J47" i="9"/>
  <c r="DC42" i="35" s="1"/>
  <c r="K47" i="9"/>
  <c r="DD42" i="35" s="1"/>
  <c r="L47" i="9"/>
  <c r="M47" i="9"/>
  <c r="I49" i="9"/>
  <c r="DB44" i="35" s="1"/>
  <c r="J49" i="9"/>
  <c r="DC44" i="35" s="1"/>
  <c r="K49" i="9"/>
  <c r="L49" i="9"/>
  <c r="M49" i="9"/>
  <c r="I50" i="9"/>
  <c r="DB45" i="35" s="1"/>
  <c r="J50" i="9"/>
  <c r="K50" i="9"/>
  <c r="DD45" i="35" s="1"/>
  <c r="L50" i="9"/>
  <c r="M50" i="9"/>
  <c r="I51" i="9"/>
  <c r="J51" i="9"/>
  <c r="DC46" i="35" s="1"/>
  <c r="K51" i="9"/>
  <c r="DD46" i="35" s="1"/>
  <c r="L51" i="9"/>
  <c r="M51" i="9"/>
  <c r="I52" i="9"/>
  <c r="DB47" i="35" s="1"/>
  <c r="J52" i="9"/>
  <c r="DC47" i="35" s="1"/>
  <c r="K52" i="9"/>
  <c r="DD47" i="35" s="1"/>
  <c r="L52" i="9"/>
  <c r="M52" i="9"/>
  <c r="I53" i="9"/>
  <c r="DB48" i="35" s="1"/>
  <c r="J53" i="9"/>
  <c r="DC48" i="35" s="1"/>
  <c r="K53" i="9"/>
  <c r="DD48" i="35" s="1"/>
  <c r="L53" i="9"/>
  <c r="M53" i="9"/>
  <c r="I54" i="9"/>
  <c r="DB49" i="35" s="1"/>
  <c r="J54" i="9"/>
  <c r="K54" i="9"/>
  <c r="DD49" i="35" s="1"/>
  <c r="L54" i="9"/>
  <c r="M54" i="9"/>
  <c r="I55" i="9"/>
  <c r="J55" i="9"/>
  <c r="DC50" i="35" s="1"/>
  <c r="K55" i="9"/>
  <c r="DD50" i="35" s="1"/>
  <c r="L55" i="9"/>
  <c r="M55" i="9"/>
  <c r="I56" i="9"/>
  <c r="DB51" i="35" s="1"/>
  <c r="J56" i="9"/>
  <c r="DC51" i="35" s="1"/>
  <c r="K56" i="9"/>
  <c r="DD51" i="35" s="1"/>
  <c r="L56" i="9"/>
  <c r="M56" i="9"/>
  <c r="I57" i="9"/>
  <c r="DB52" i="35" s="1"/>
  <c r="J57" i="9"/>
  <c r="DC52" i="35" s="1"/>
  <c r="K57" i="9"/>
  <c r="L57" i="9"/>
  <c r="M57" i="9"/>
  <c r="I58" i="9"/>
  <c r="DB53" i="35" s="1"/>
  <c r="J58" i="9"/>
  <c r="K58" i="9"/>
  <c r="DD53" i="35" s="1"/>
  <c r="L58" i="9"/>
  <c r="M58" i="9"/>
  <c r="I59" i="9"/>
  <c r="J59" i="9"/>
  <c r="DC54" i="35" s="1"/>
  <c r="K59" i="9"/>
  <c r="DD54" i="35" s="1"/>
  <c r="L59" i="9"/>
  <c r="M59" i="9"/>
  <c r="I61" i="9"/>
  <c r="DB56" i="35" s="1"/>
  <c r="J61" i="9"/>
  <c r="DC56" i="35" s="1"/>
  <c r="K61" i="9"/>
  <c r="DD56" i="35" s="1"/>
  <c r="L61" i="9"/>
  <c r="M61" i="9"/>
  <c r="I62" i="9"/>
  <c r="DB57" i="35" s="1"/>
  <c r="J62" i="9"/>
  <c r="DC57" i="35" s="1"/>
  <c r="K62" i="9"/>
  <c r="DD57" i="35" s="1"/>
  <c r="L62" i="9"/>
  <c r="M62" i="9"/>
  <c r="I63" i="9"/>
  <c r="DB58" i="35" s="1"/>
  <c r="J63" i="9"/>
  <c r="DC58" i="35" s="1"/>
  <c r="K63" i="9"/>
  <c r="DD58" i="35" s="1"/>
  <c r="L63" i="9"/>
  <c r="M63" i="9"/>
  <c r="I64" i="9"/>
  <c r="J64" i="9"/>
  <c r="DC59" i="35" s="1"/>
  <c r="K64" i="9"/>
  <c r="DD59" i="35" s="1"/>
  <c r="L64" i="9"/>
  <c r="M64" i="9"/>
  <c r="I65" i="9"/>
  <c r="DB60" i="35" s="1"/>
  <c r="J65" i="9"/>
  <c r="DC60" i="35" s="1"/>
  <c r="K65" i="9"/>
  <c r="DD60" i="35" s="1"/>
  <c r="L65" i="9"/>
  <c r="M65" i="9"/>
  <c r="I66" i="9"/>
  <c r="DB61" i="35" s="1"/>
  <c r="J66" i="9"/>
  <c r="DC61" i="35" s="1"/>
  <c r="K66" i="9"/>
  <c r="DD61" i="35" s="1"/>
  <c r="L66" i="9"/>
  <c r="M66" i="9"/>
  <c r="I67" i="9"/>
  <c r="DB62" i="35" s="1"/>
  <c r="J67" i="9"/>
  <c r="DC62" i="35" s="1"/>
  <c r="K67" i="9"/>
  <c r="DD62" i="35" s="1"/>
  <c r="L67" i="9"/>
  <c r="M67" i="9"/>
  <c r="I69" i="9"/>
  <c r="DB64" i="35" s="1"/>
  <c r="J69" i="9"/>
  <c r="DC64" i="35" s="1"/>
  <c r="K69" i="9"/>
  <c r="DD64" i="35" s="1"/>
  <c r="L69" i="9"/>
  <c r="M69" i="9"/>
  <c r="I70" i="9"/>
  <c r="DB65" i="35" s="1"/>
  <c r="J70" i="9"/>
  <c r="DC65" i="35" s="1"/>
  <c r="K70" i="9"/>
  <c r="DD65" i="35" s="1"/>
  <c r="L70" i="9"/>
  <c r="M70" i="9"/>
  <c r="I71" i="9"/>
  <c r="DB66" i="35" s="1"/>
  <c r="J71" i="9"/>
  <c r="DC66" i="35" s="1"/>
  <c r="K71" i="9"/>
  <c r="DD66" i="35" s="1"/>
  <c r="L71" i="9"/>
  <c r="M71" i="9"/>
  <c r="I72" i="9"/>
  <c r="J72" i="9"/>
  <c r="DC67" i="35" s="1"/>
  <c r="K72" i="9"/>
  <c r="DD67" i="35" s="1"/>
  <c r="L72" i="9"/>
  <c r="M72" i="9"/>
  <c r="I73" i="9"/>
  <c r="DB68" i="35" s="1"/>
  <c r="J73" i="9"/>
  <c r="DC68" i="35" s="1"/>
  <c r="K73" i="9"/>
  <c r="DD68" i="35" s="1"/>
  <c r="L73" i="9"/>
  <c r="M73" i="9"/>
  <c r="I74" i="9"/>
  <c r="DB69" i="35" s="1"/>
  <c r="J74" i="9"/>
  <c r="DC69" i="35" s="1"/>
  <c r="K74" i="9"/>
  <c r="DD69" i="35" s="1"/>
  <c r="L74" i="9"/>
  <c r="M74" i="9"/>
  <c r="I76" i="9"/>
  <c r="DB71" i="35" s="1"/>
  <c r="J76" i="9"/>
  <c r="DC71" i="35" s="1"/>
  <c r="K76" i="9"/>
  <c r="DD71" i="35" s="1"/>
  <c r="L76" i="9"/>
  <c r="M76" i="9"/>
  <c r="I77" i="9"/>
  <c r="DB72" i="35" s="1"/>
  <c r="J77" i="9"/>
  <c r="DC72" i="35" s="1"/>
  <c r="K77" i="9"/>
  <c r="DD72" i="35" s="1"/>
  <c r="L77" i="9"/>
  <c r="M77" i="9"/>
  <c r="I78" i="9"/>
  <c r="DB73" i="35" s="1"/>
  <c r="J78" i="9"/>
  <c r="K78" i="9"/>
  <c r="DD73" i="35" s="1"/>
  <c r="L78" i="9"/>
  <c r="M78" i="9"/>
  <c r="I79" i="9"/>
  <c r="J79" i="9"/>
  <c r="DC74" i="35" s="1"/>
  <c r="K79" i="9"/>
  <c r="DD74" i="35" s="1"/>
  <c r="L79" i="9"/>
  <c r="M79" i="9"/>
  <c r="I80" i="9"/>
  <c r="DB75" i="35" s="1"/>
  <c r="J80" i="9"/>
  <c r="DC75" i="35" s="1"/>
  <c r="K80" i="9"/>
  <c r="DD75" i="35" s="1"/>
  <c r="L80" i="9"/>
  <c r="M80" i="9"/>
  <c r="I81" i="9"/>
  <c r="DB76" i="35" s="1"/>
  <c r="J81" i="9"/>
  <c r="K81" i="9"/>
  <c r="DD76" i="35" s="1"/>
  <c r="L81" i="9"/>
  <c r="M81" i="9"/>
  <c r="I82" i="9"/>
  <c r="DB77" i="35" s="1"/>
  <c r="J82" i="9"/>
  <c r="K82" i="9"/>
  <c r="DD77" i="35" s="1"/>
  <c r="L82" i="9"/>
  <c r="M82" i="9"/>
  <c r="I83" i="9"/>
  <c r="J83" i="9"/>
  <c r="DC78" i="35" s="1"/>
  <c r="K83" i="9"/>
  <c r="DD78" i="35" s="1"/>
  <c r="L83" i="9"/>
  <c r="M83" i="9"/>
  <c r="I84" i="9"/>
  <c r="DB79" i="35" s="1"/>
  <c r="J84" i="9"/>
  <c r="DC79" i="35" s="1"/>
  <c r="K84" i="9"/>
  <c r="DD79" i="35" s="1"/>
  <c r="L84" i="9"/>
  <c r="M84" i="9"/>
  <c r="I85" i="9"/>
  <c r="DB80" i="35" s="1"/>
  <c r="J85" i="9"/>
  <c r="DC80" i="35" s="1"/>
  <c r="K85" i="9"/>
  <c r="L85" i="9"/>
  <c r="M85" i="9"/>
  <c r="I86" i="9"/>
  <c r="DB81" i="35" s="1"/>
  <c r="J86" i="9"/>
  <c r="K86" i="9"/>
  <c r="DD81" i="35" s="1"/>
  <c r="L86" i="9"/>
  <c r="M86" i="9"/>
  <c r="I88" i="9"/>
  <c r="DB83" i="35" s="1"/>
  <c r="J88" i="9"/>
  <c r="DC83" i="35" s="1"/>
  <c r="K88" i="9"/>
  <c r="DD83" i="35" s="1"/>
  <c r="L88" i="9"/>
  <c r="M88" i="9"/>
  <c r="I89" i="9"/>
  <c r="DB84" i="35" s="1"/>
  <c r="J89" i="9"/>
  <c r="K89" i="9"/>
  <c r="DD84" i="35" s="1"/>
  <c r="L89" i="9"/>
  <c r="M89" i="9"/>
  <c r="I90" i="9"/>
  <c r="DB85" i="35" s="1"/>
  <c r="J90" i="9"/>
  <c r="K90" i="9"/>
  <c r="DD85" i="35" s="1"/>
  <c r="L90" i="9"/>
  <c r="M90" i="9"/>
  <c r="I91" i="9"/>
  <c r="J91" i="9"/>
  <c r="DC86" i="35" s="1"/>
  <c r="K91" i="9"/>
  <c r="DD86" i="35" s="1"/>
  <c r="L91" i="9"/>
  <c r="M91" i="9"/>
  <c r="I92" i="9"/>
  <c r="DB87" i="35" s="1"/>
  <c r="J92" i="9"/>
  <c r="DC87" i="35" s="1"/>
  <c r="K92" i="9"/>
  <c r="DD87" i="35" s="1"/>
  <c r="L92" i="9"/>
  <c r="M92" i="9"/>
  <c r="I93" i="9"/>
  <c r="DB88" i="35" s="1"/>
  <c r="J93" i="9"/>
  <c r="DC88" i="35" s="1"/>
  <c r="K93" i="9"/>
  <c r="L93" i="9"/>
  <c r="M93" i="9"/>
  <c r="I94" i="9"/>
  <c r="DB89" i="35" s="1"/>
  <c r="J94" i="9"/>
  <c r="DC89" i="35" s="1"/>
  <c r="K94" i="9"/>
  <c r="DD89" i="35" s="1"/>
  <c r="L94" i="9"/>
  <c r="M94" i="9"/>
  <c r="I95" i="9"/>
  <c r="J95" i="9"/>
  <c r="DC90" i="35" s="1"/>
  <c r="K95" i="9"/>
  <c r="DD90" i="35" s="1"/>
  <c r="L95" i="9"/>
  <c r="M95" i="9"/>
  <c r="I96" i="9"/>
  <c r="DB91" i="35" s="1"/>
  <c r="J96" i="9"/>
  <c r="DC91" i="35" s="1"/>
  <c r="K96" i="9"/>
  <c r="DD91" i="35" s="1"/>
  <c r="L96" i="9"/>
  <c r="M96" i="9"/>
  <c r="I97" i="9"/>
  <c r="DB92" i="35" s="1"/>
  <c r="J97" i="9"/>
  <c r="K97" i="9"/>
  <c r="DD92" i="35" s="1"/>
  <c r="L97" i="9"/>
  <c r="M97" i="9"/>
  <c r="I98" i="9"/>
  <c r="DB93" i="35" s="1"/>
  <c r="J98" i="9"/>
  <c r="K98" i="9"/>
  <c r="DD93" i="35" s="1"/>
  <c r="L98" i="9"/>
  <c r="M98" i="9"/>
  <c r="I99" i="9"/>
  <c r="J99" i="9"/>
  <c r="DC94" i="35" s="1"/>
  <c r="K99" i="9"/>
  <c r="DD94" i="35" s="1"/>
  <c r="L99" i="9"/>
  <c r="M99" i="9"/>
  <c r="I100" i="9"/>
  <c r="DB95" i="35" s="1"/>
  <c r="J100" i="9"/>
  <c r="DC95" i="35" s="1"/>
  <c r="K100" i="9"/>
  <c r="DD95" i="35" s="1"/>
  <c r="L100" i="9"/>
  <c r="M100" i="9"/>
  <c r="I102" i="9"/>
  <c r="DB97" i="35" s="1"/>
  <c r="J102" i="9"/>
  <c r="K102" i="9"/>
  <c r="DD97" i="35" s="1"/>
  <c r="L102" i="9"/>
  <c r="M102" i="9"/>
  <c r="I103" i="9"/>
  <c r="J103" i="9"/>
  <c r="DC98" i="35" s="1"/>
  <c r="K103" i="9"/>
  <c r="DD98" i="35" s="1"/>
  <c r="L103" i="9"/>
  <c r="M103" i="9"/>
  <c r="I104" i="9"/>
  <c r="DB99" i="35" s="1"/>
  <c r="J104" i="9"/>
  <c r="DC99" i="35" s="1"/>
  <c r="K104" i="9"/>
  <c r="DD99" i="35" s="1"/>
  <c r="L104" i="9"/>
  <c r="M104" i="9"/>
  <c r="I105" i="9"/>
  <c r="DB100" i="35" s="1"/>
  <c r="J105" i="9"/>
  <c r="DC100" i="35" s="1"/>
  <c r="K105" i="9"/>
  <c r="DD100" i="35" s="1"/>
  <c r="L105" i="9"/>
  <c r="M105" i="9"/>
  <c r="I106" i="9"/>
  <c r="DB101" i="35" s="1"/>
  <c r="J106" i="9"/>
  <c r="K106" i="9"/>
  <c r="DD101" i="35" s="1"/>
  <c r="L106" i="9"/>
  <c r="M106" i="9"/>
  <c r="I107" i="9"/>
  <c r="J107" i="9"/>
  <c r="DC102" i="35" s="1"/>
  <c r="K107" i="9"/>
  <c r="DD102" i="35" s="1"/>
  <c r="L107" i="9"/>
  <c r="M107" i="9"/>
  <c r="I108" i="9"/>
  <c r="DB103" i="35" s="1"/>
  <c r="J108" i="9"/>
  <c r="DC103" i="35" s="1"/>
  <c r="K108" i="9"/>
  <c r="DD103" i="35" s="1"/>
  <c r="L108" i="9"/>
  <c r="M108" i="9"/>
  <c r="I109" i="9"/>
  <c r="DB104" i="35" s="1"/>
  <c r="J109" i="9"/>
  <c r="DC104" i="35" s="1"/>
  <c r="K109" i="9"/>
  <c r="DD104" i="35" s="1"/>
  <c r="L109" i="9"/>
  <c r="M109" i="9"/>
  <c r="I111" i="9"/>
  <c r="J111" i="9"/>
  <c r="DC106" i="35" s="1"/>
  <c r="K111" i="9"/>
  <c r="DD106" i="35" s="1"/>
  <c r="L111" i="9"/>
  <c r="M111" i="9"/>
  <c r="I112" i="9"/>
  <c r="DB107" i="35" s="1"/>
  <c r="J112" i="9"/>
  <c r="DC107" i="35" s="1"/>
  <c r="K112" i="9"/>
  <c r="DD107" i="35" s="1"/>
  <c r="L112" i="9"/>
  <c r="M112" i="9"/>
  <c r="I113" i="9"/>
  <c r="DB108" i="35" s="1"/>
  <c r="J113" i="9"/>
  <c r="DC108" i="35" s="1"/>
  <c r="K113" i="9"/>
  <c r="L113" i="9"/>
  <c r="M113" i="9"/>
  <c r="I114" i="9"/>
  <c r="DB109" i="35" s="1"/>
  <c r="J114" i="9"/>
  <c r="K114" i="9"/>
  <c r="DD109" i="35" s="1"/>
  <c r="L114" i="9"/>
  <c r="M114" i="9"/>
  <c r="I115" i="9"/>
  <c r="J115" i="9"/>
  <c r="DC110" i="35" s="1"/>
  <c r="K115" i="9"/>
  <c r="DD110" i="35" s="1"/>
  <c r="L115" i="9"/>
  <c r="M115" i="9"/>
  <c r="I116" i="9"/>
  <c r="DB111" i="35" s="1"/>
  <c r="J116" i="9"/>
  <c r="DC111" i="35" s="1"/>
  <c r="K116" i="9"/>
  <c r="DD111" i="35" s="1"/>
  <c r="L116" i="9"/>
  <c r="M116" i="9"/>
  <c r="I117" i="9"/>
  <c r="DB112" i="35" s="1"/>
  <c r="J117" i="9"/>
  <c r="DC112" i="35" s="1"/>
  <c r="K117" i="9"/>
  <c r="L117" i="9"/>
  <c r="M117" i="9"/>
  <c r="I118" i="9"/>
  <c r="DB113" i="35" s="1"/>
  <c r="J118" i="9"/>
  <c r="K118" i="9"/>
  <c r="DD113" i="35" s="1"/>
  <c r="L118" i="9"/>
  <c r="M118" i="9"/>
  <c r="I120" i="9"/>
  <c r="DB115" i="35" s="1"/>
  <c r="J120" i="9"/>
  <c r="DC115" i="35" s="1"/>
  <c r="K120" i="9"/>
  <c r="DD115" i="35" s="1"/>
  <c r="L120" i="9"/>
  <c r="M120" i="9"/>
  <c r="I121" i="9"/>
  <c r="DB116" i="35" s="1"/>
  <c r="J121" i="9"/>
  <c r="DC116" i="35" s="1"/>
  <c r="K121" i="9"/>
  <c r="DD116" i="35" s="1"/>
  <c r="L121" i="9"/>
  <c r="M121" i="9"/>
  <c r="I122" i="9"/>
  <c r="DB117" i="35" s="1"/>
  <c r="J122" i="9"/>
  <c r="DC117" i="35" s="1"/>
  <c r="K122" i="9"/>
  <c r="DD117" i="35" s="1"/>
  <c r="L122" i="9"/>
  <c r="M122" i="9"/>
  <c r="I123" i="9"/>
  <c r="DB118" i="35" s="1"/>
  <c r="J123" i="9"/>
  <c r="DC118" i="35" s="1"/>
  <c r="K123" i="9"/>
  <c r="DD118" i="35" s="1"/>
  <c r="L123" i="9"/>
  <c r="M123" i="9"/>
  <c r="I124" i="9"/>
  <c r="DB119" i="35" s="1"/>
  <c r="J124" i="9"/>
  <c r="DC119" i="35" s="1"/>
  <c r="K124" i="9"/>
  <c r="DD119" i="35" s="1"/>
  <c r="L124" i="9"/>
  <c r="M124" i="9"/>
  <c r="I125" i="9"/>
  <c r="DB120" i="35" s="1"/>
  <c r="J125" i="9"/>
  <c r="DC120" i="35" s="1"/>
  <c r="K125" i="9"/>
  <c r="DD120" i="35" s="1"/>
  <c r="L125" i="9"/>
  <c r="M125" i="9"/>
  <c r="I126" i="9"/>
  <c r="DB121" i="35" s="1"/>
  <c r="J126" i="9"/>
  <c r="DC121" i="35" s="1"/>
  <c r="K126" i="9"/>
  <c r="DD121" i="35" s="1"/>
  <c r="L126" i="9"/>
  <c r="M126" i="9"/>
  <c r="I127" i="9"/>
  <c r="DB122" i="35" s="1"/>
  <c r="J127" i="9"/>
  <c r="DC122" i="35" s="1"/>
  <c r="K127" i="9"/>
  <c r="DD122" i="35" s="1"/>
  <c r="L127" i="9"/>
  <c r="M127" i="9"/>
  <c r="I128" i="9"/>
  <c r="DB123" i="35" s="1"/>
  <c r="J128" i="9"/>
  <c r="DC123" i="35" s="1"/>
  <c r="K128" i="9"/>
  <c r="DD123" i="35" s="1"/>
  <c r="L128" i="9"/>
  <c r="M128" i="9"/>
  <c r="I129" i="9"/>
  <c r="DB124" i="35" s="1"/>
  <c r="J129" i="9"/>
  <c r="DC124" i="35" s="1"/>
  <c r="K129" i="9"/>
  <c r="DD124" i="35" s="1"/>
  <c r="L129" i="9"/>
  <c r="M129" i="9"/>
  <c r="I130" i="9"/>
  <c r="DB125" i="35" s="1"/>
  <c r="J130" i="9"/>
  <c r="DC125" i="35" s="1"/>
  <c r="K130" i="9"/>
  <c r="DD125" i="35" s="1"/>
  <c r="L130" i="9"/>
  <c r="M130" i="9"/>
  <c r="I131" i="9"/>
  <c r="DB126" i="35" s="1"/>
  <c r="J131" i="9"/>
  <c r="DC126" i="35" s="1"/>
  <c r="K131" i="9"/>
  <c r="DD126" i="35" s="1"/>
  <c r="L131" i="9"/>
  <c r="M131" i="9"/>
  <c r="I132" i="9"/>
  <c r="DB127" i="35" s="1"/>
  <c r="J132" i="9"/>
  <c r="DC127" i="35" s="1"/>
  <c r="K132" i="9"/>
  <c r="DD127" i="35" s="1"/>
  <c r="L132" i="9"/>
  <c r="M132" i="9"/>
  <c r="I133" i="9"/>
  <c r="DB128" i="35" s="1"/>
  <c r="J133" i="9"/>
  <c r="DC128" i="35" s="1"/>
  <c r="K133" i="9"/>
  <c r="DD128" i="35" s="1"/>
  <c r="L133" i="9"/>
  <c r="M133" i="9"/>
  <c r="I134" i="9"/>
  <c r="DB129" i="35" s="1"/>
  <c r="J134" i="9"/>
  <c r="DC129" i="35" s="1"/>
  <c r="K134" i="9"/>
  <c r="DD129" i="35" s="1"/>
  <c r="L134" i="9"/>
  <c r="M134" i="9"/>
  <c r="I135" i="9"/>
  <c r="DB130" i="35" s="1"/>
  <c r="J135" i="9"/>
  <c r="DC130" i="35" s="1"/>
  <c r="K135" i="9"/>
  <c r="DD130" i="35" s="1"/>
  <c r="L135" i="9"/>
  <c r="M135" i="9"/>
  <c r="I136" i="9"/>
  <c r="DB131" i="35" s="1"/>
  <c r="J136" i="9"/>
  <c r="DC131" i="35" s="1"/>
  <c r="K136" i="9"/>
  <c r="DD131" i="35" s="1"/>
  <c r="L136" i="9"/>
  <c r="M136" i="9"/>
  <c r="I137" i="9"/>
  <c r="DB132" i="35" s="1"/>
  <c r="J137" i="9"/>
  <c r="DC132" i="35" s="1"/>
  <c r="K137" i="9"/>
  <c r="DD132" i="35" s="1"/>
  <c r="L137" i="9"/>
  <c r="M137" i="9"/>
  <c r="I138" i="9"/>
  <c r="DB133" i="35" s="1"/>
  <c r="J138" i="9"/>
  <c r="DC133" i="35" s="1"/>
  <c r="K138" i="9"/>
  <c r="DD133" i="35" s="1"/>
  <c r="L138" i="9"/>
  <c r="M138" i="9"/>
  <c r="I139" i="9"/>
  <c r="DB134" i="35" s="1"/>
  <c r="J139" i="9"/>
  <c r="DC134" i="35" s="1"/>
  <c r="K139" i="9"/>
  <c r="DD134" i="35" s="1"/>
  <c r="L139" i="9"/>
  <c r="M139" i="9"/>
  <c r="I140" i="9"/>
  <c r="DB135" i="35" s="1"/>
  <c r="J140" i="9"/>
  <c r="DC135" i="35" s="1"/>
  <c r="K140" i="9"/>
  <c r="DD135" i="35" s="1"/>
  <c r="L140" i="9"/>
  <c r="M140" i="9"/>
  <c r="I141" i="9"/>
  <c r="DB136" i="35" s="1"/>
  <c r="J141" i="9"/>
  <c r="DC136" i="35" s="1"/>
  <c r="K141" i="9"/>
  <c r="DD136" i="35" s="1"/>
  <c r="L141" i="9"/>
  <c r="M141" i="9"/>
  <c r="I142" i="9"/>
  <c r="DB137" i="35" s="1"/>
  <c r="J142" i="9"/>
  <c r="DC137" i="35" s="1"/>
  <c r="K142" i="9"/>
  <c r="DD137" i="35" s="1"/>
  <c r="L142" i="9"/>
  <c r="M142" i="9"/>
  <c r="I143" i="9"/>
  <c r="DB138" i="35" s="1"/>
  <c r="J143" i="9"/>
  <c r="DC138" i="35" s="1"/>
  <c r="K143" i="9"/>
  <c r="DD138" i="35" s="1"/>
  <c r="L143" i="9"/>
  <c r="M143" i="9"/>
  <c r="I144" i="9"/>
  <c r="DB139" i="35" s="1"/>
  <c r="J144" i="9"/>
  <c r="DC139" i="35" s="1"/>
  <c r="K144" i="9"/>
  <c r="DD139" i="35" s="1"/>
  <c r="L144" i="9"/>
  <c r="M144" i="9"/>
  <c r="I145" i="9"/>
  <c r="DB140" i="35" s="1"/>
  <c r="J145" i="9"/>
  <c r="DC140" i="35" s="1"/>
  <c r="K145" i="9"/>
  <c r="DD140" i="35" s="1"/>
  <c r="L145" i="9"/>
  <c r="M145" i="9"/>
  <c r="I146" i="9"/>
  <c r="DB141" i="35" s="1"/>
  <c r="J146" i="9"/>
  <c r="DC141" i="35" s="1"/>
  <c r="K146" i="9"/>
  <c r="DD141" i="35" s="1"/>
  <c r="L146" i="9"/>
  <c r="M146" i="9"/>
  <c r="I147" i="9"/>
  <c r="DB142" i="35" s="1"/>
  <c r="J147" i="9"/>
  <c r="DC142" i="35" s="1"/>
  <c r="K147" i="9"/>
  <c r="DD142" i="35" s="1"/>
  <c r="L147" i="9"/>
  <c r="M147" i="9"/>
  <c r="I148" i="9"/>
  <c r="DB143" i="35" s="1"/>
  <c r="J148" i="9"/>
  <c r="DC143" i="35" s="1"/>
  <c r="K148" i="9"/>
  <c r="DD143" i="35" s="1"/>
  <c r="L148" i="9"/>
  <c r="M148" i="9"/>
  <c r="I150" i="9"/>
  <c r="DB145" i="35" s="1"/>
  <c r="J150" i="9"/>
  <c r="DC145" i="35" s="1"/>
  <c r="K150" i="9"/>
  <c r="DD145" i="35" s="1"/>
  <c r="L150" i="9"/>
  <c r="M150" i="9"/>
  <c r="I151" i="9"/>
  <c r="J151" i="9"/>
  <c r="DC146" i="35" s="1"/>
  <c r="K151" i="9"/>
  <c r="DD146" i="35" s="1"/>
  <c r="L151" i="9"/>
  <c r="M151" i="9"/>
  <c r="I152" i="9"/>
  <c r="DB147" i="35" s="1"/>
  <c r="J152" i="9"/>
  <c r="DC147" i="35" s="1"/>
  <c r="K152" i="9"/>
  <c r="L152" i="9"/>
  <c r="M152" i="9"/>
  <c r="I153" i="9"/>
  <c r="DB148" i="35" s="1"/>
  <c r="J153" i="9"/>
  <c r="K153" i="9"/>
  <c r="DD148" i="35" s="1"/>
  <c r="L153" i="9"/>
  <c r="M153" i="9"/>
  <c r="I154" i="9"/>
  <c r="DB149" i="35" s="1"/>
  <c r="J154" i="9"/>
  <c r="DC149" i="35" s="1"/>
  <c r="K154" i="9"/>
  <c r="DD149" i="35" s="1"/>
  <c r="L154" i="9"/>
  <c r="M154" i="9"/>
  <c r="I155" i="9"/>
  <c r="J155" i="9"/>
  <c r="DC150" i="35" s="1"/>
  <c r="K155" i="9"/>
  <c r="DD150" i="35" s="1"/>
  <c r="L155" i="9"/>
  <c r="M155" i="9"/>
  <c r="I156" i="9"/>
  <c r="DB151" i="35" s="1"/>
  <c r="J156" i="9"/>
  <c r="DC151" i="35" s="1"/>
  <c r="K156" i="9"/>
  <c r="L156" i="9"/>
  <c r="M156" i="9"/>
  <c r="I157" i="9"/>
  <c r="DB152" i="35" s="1"/>
  <c r="J157" i="9"/>
  <c r="DC152" i="35" s="1"/>
  <c r="K157" i="9"/>
  <c r="DD152" i="35" s="1"/>
  <c r="L157" i="9"/>
  <c r="M157" i="9"/>
  <c r="M158" i="9"/>
  <c r="I159" i="9"/>
  <c r="DB154" i="35" s="1"/>
  <c r="J159" i="9"/>
  <c r="DC154" i="35" s="1"/>
  <c r="K159" i="9"/>
  <c r="DD154" i="35" s="1"/>
  <c r="L159" i="9"/>
  <c r="M159" i="9"/>
  <c r="I160" i="9"/>
  <c r="DB155" i="35" s="1"/>
  <c r="J160" i="9"/>
  <c r="K160" i="9"/>
  <c r="DD155" i="35" s="1"/>
  <c r="L160" i="9"/>
  <c r="M160" i="9"/>
  <c r="I161" i="9"/>
  <c r="J161" i="9"/>
  <c r="DC156" i="35" s="1"/>
  <c r="K161" i="9"/>
  <c r="DD156" i="35" s="1"/>
  <c r="L161" i="9"/>
  <c r="M161" i="9"/>
  <c r="I162" i="9"/>
  <c r="DB157" i="35" s="1"/>
  <c r="J162" i="9"/>
  <c r="DC157" i="35" s="1"/>
  <c r="K162" i="9"/>
  <c r="DD157" i="35" s="1"/>
  <c r="L162" i="9"/>
  <c r="M162" i="9"/>
  <c r="I163" i="9"/>
  <c r="DB158" i="35" s="1"/>
  <c r="J163" i="9"/>
  <c r="DC158" i="35" s="1"/>
  <c r="K163" i="9"/>
  <c r="DD158" i="35" s="1"/>
  <c r="L163" i="9"/>
  <c r="M163" i="9"/>
  <c r="I165" i="9"/>
  <c r="DB160" i="35" s="1"/>
  <c r="J165" i="9"/>
  <c r="K165" i="9"/>
  <c r="DD160" i="35" s="1"/>
  <c r="L165" i="9"/>
  <c r="M165" i="9"/>
  <c r="I166" i="9"/>
  <c r="DB161" i="35" s="1"/>
  <c r="J166" i="9"/>
  <c r="DC161" i="35" s="1"/>
  <c r="K166" i="9"/>
  <c r="DD161" i="35" s="1"/>
  <c r="L166" i="9"/>
  <c r="M166" i="9"/>
  <c r="I167" i="9"/>
  <c r="DB162" i="35" s="1"/>
  <c r="J167" i="9"/>
  <c r="DC162" i="35" s="1"/>
  <c r="K167" i="9"/>
  <c r="DD162" i="35" s="1"/>
  <c r="L167" i="9"/>
  <c r="M167" i="9"/>
  <c r="I168" i="9"/>
  <c r="DB163" i="35" s="1"/>
  <c r="J168" i="9"/>
  <c r="DC163" i="35" s="1"/>
  <c r="K168" i="9"/>
  <c r="L168" i="9"/>
  <c r="M168" i="9"/>
  <c r="I169" i="9"/>
  <c r="DB164" i="35" s="1"/>
  <c r="J169" i="9"/>
  <c r="DC164" i="35" s="1"/>
  <c r="K169" i="9"/>
  <c r="DD164" i="35" s="1"/>
  <c r="L169" i="9"/>
  <c r="M169" i="9"/>
  <c r="I170" i="9"/>
  <c r="DB165" i="35" s="1"/>
  <c r="J170" i="9"/>
  <c r="DC165" i="35" s="1"/>
  <c r="K170" i="9"/>
  <c r="DD165" i="35" s="1"/>
  <c r="L170" i="9"/>
  <c r="M170" i="9"/>
  <c r="I171" i="9"/>
  <c r="DB166" i="35" s="1"/>
  <c r="J171" i="9"/>
  <c r="DC166" i="35" s="1"/>
  <c r="K171" i="9"/>
  <c r="DD166" i="35" s="1"/>
  <c r="L171" i="9"/>
  <c r="M171" i="9"/>
  <c r="I172" i="9"/>
  <c r="DB167" i="35" s="1"/>
  <c r="J172" i="9"/>
  <c r="DC167" i="35" s="1"/>
  <c r="K172" i="9"/>
  <c r="L172" i="9"/>
  <c r="M172" i="9"/>
  <c r="I174" i="9"/>
  <c r="DB169" i="35" s="1"/>
  <c r="J174" i="9"/>
  <c r="DC169" i="35" s="1"/>
  <c r="K174" i="9"/>
  <c r="DD169" i="35" s="1"/>
  <c r="L174" i="9"/>
  <c r="M174" i="9"/>
  <c r="I175" i="9"/>
  <c r="DB170" i="35" s="1"/>
  <c r="J175" i="9"/>
  <c r="DC170" i="35" s="1"/>
  <c r="K175" i="9"/>
  <c r="DD170" i="35" s="1"/>
  <c r="L175" i="9"/>
  <c r="M175" i="9"/>
  <c r="I176" i="9"/>
  <c r="DB171" i="35" s="1"/>
  <c r="J176" i="9"/>
  <c r="K176" i="9"/>
  <c r="DD171" i="35" s="1"/>
  <c r="L176" i="9"/>
  <c r="M176" i="9"/>
  <c r="I177" i="9"/>
  <c r="J177" i="9"/>
  <c r="DC172" i="35" s="1"/>
  <c r="K177" i="9"/>
  <c r="DD172" i="35" s="1"/>
  <c r="L177" i="9"/>
  <c r="M177" i="9"/>
  <c r="I178" i="9"/>
  <c r="DB173" i="35" s="1"/>
  <c r="J178" i="9"/>
  <c r="DC173" i="35" s="1"/>
  <c r="K178" i="9"/>
  <c r="DD173" i="35" s="1"/>
  <c r="L178" i="9"/>
  <c r="M178" i="9"/>
  <c r="I179" i="9"/>
  <c r="DB174" i="35" s="1"/>
  <c r="J179" i="9"/>
  <c r="DC174" i="35" s="1"/>
  <c r="K179" i="9"/>
  <c r="DD174" i="35" s="1"/>
  <c r="L179" i="9"/>
  <c r="M179" i="9"/>
  <c r="I180" i="9"/>
  <c r="DB175" i="35" s="1"/>
  <c r="J180" i="9"/>
  <c r="DC175" i="35" s="1"/>
  <c r="K180" i="9"/>
  <c r="DD175" i="35" s="1"/>
  <c r="L180" i="9"/>
  <c r="M180" i="9"/>
  <c r="I181" i="9"/>
  <c r="J181" i="9"/>
  <c r="DC176" i="35" s="1"/>
  <c r="K181" i="9"/>
  <c r="DD176" i="35" s="1"/>
  <c r="L181" i="9"/>
  <c r="M181" i="9"/>
  <c r="I182" i="9"/>
  <c r="DB177" i="35" s="1"/>
  <c r="J182" i="9"/>
  <c r="DC177" i="35" s="1"/>
  <c r="K182" i="9"/>
  <c r="DD177" i="35" s="1"/>
  <c r="L182" i="9"/>
  <c r="M182" i="9"/>
  <c r="I183" i="9"/>
  <c r="DB178" i="35" s="1"/>
  <c r="J183" i="9"/>
  <c r="DC178" i="35" s="1"/>
  <c r="K183" i="9"/>
  <c r="DD178" i="35" s="1"/>
  <c r="L183" i="9"/>
  <c r="M183" i="9"/>
  <c r="I184" i="9"/>
  <c r="DB179" i="35" s="1"/>
  <c r="J184" i="9"/>
  <c r="DC179" i="35" s="1"/>
  <c r="K184" i="9"/>
  <c r="DD179" i="35" s="1"/>
  <c r="L184" i="9"/>
  <c r="M184" i="9"/>
  <c r="I185" i="9"/>
  <c r="J185" i="9"/>
  <c r="DC180" i="35" s="1"/>
  <c r="K185" i="9"/>
  <c r="DD180" i="35" s="1"/>
  <c r="L185" i="9"/>
  <c r="M185" i="9"/>
  <c r="I186" i="9"/>
  <c r="DB181" i="35" s="1"/>
  <c r="J186" i="9"/>
  <c r="DC181" i="35" s="1"/>
  <c r="K186" i="9"/>
  <c r="DD181" i="35" s="1"/>
  <c r="L186" i="9"/>
  <c r="M186" i="9"/>
  <c r="I187" i="9"/>
  <c r="DB182" i="35" s="1"/>
  <c r="J187" i="9"/>
  <c r="DC182" i="35" s="1"/>
  <c r="K187" i="9"/>
  <c r="DD182" i="35" s="1"/>
  <c r="L187" i="9"/>
  <c r="M187" i="9"/>
  <c r="I188" i="9"/>
  <c r="DB183" i="35" s="1"/>
  <c r="J188" i="9"/>
  <c r="DC183" i="35" s="1"/>
  <c r="K188" i="9"/>
  <c r="DD183" i="35" s="1"/>
  <c r="L188" i="9"/>
  <c r="M188" i="9"/>
  <c r="I189" i="9"/>
  <c r="J189" i="9"/>
  <c r="DC184" i="35" s="1"/>
  <c r="K189" i="9"/>
  <c r="DD184" i="35" s="1"/>
  <c r="L189" i="9"/>
  <c r="M189" i="9"/>
  <c r="I190" i="9"/>
  <c r="DB185" i="35" s="1"/>
  <c r="J190" i="9"/>
  <c r="DC185" i="35" s="1"/>
  <c r="K190" i="9"/>
  <c r="DD185" i="35" s="1"/>
  <c r="L190" i="9"/>
  <c r="M190" i="9"/>
  <c r="I191" i="9"/>
  <c r="DB186" i="35" s="1"/>
  <c r="J191" i="9"/>
  <c r="DC186" i="35" s="1"/>
  <c r="K191" i="9"/>
  <c r="DD186" i="35" s="1"/>
  <c r="L191" i="9"/>
  <c r="M191" i="9"/>
  <c r="I192" i="9"/>
  <c r="DB187" i="35" s="1"/>
  <c r="J192" i="9"/>
  <c r="K192" i="9"/>
  <c r="DD187" i="35" s="1"/>
  <c r="L192" i="9"/>
  <c r="M192" i="9"/>
  <c r="I193" i="9"/>
  <c r="DB188" i="35" s="1"/>
  <c r="J193" i="9"/>
  <c r="DC188" i="35" s="1"/>
  <c r="K193" i="9"/>
  <c r="DD188" i="35" s="1"/>
  <c r="L193" i="9"/>
  <c r="M193" i="9"/>
  <c r="I195" i="9"/>
  <c r="J195" i="9"/>
  <c r="DC190" i="35" s="1"/>
  <c r="K195" i="9"/>
  <c r="DD190" i="35" s="1"/>
  <c r="L195" i="9"/>
  <c r="M195" i="9"/>
  <c r="I196" i="9"/>
  <c r="DB191" i="35" s="1"/>
  <c r="J196" i="9"/>
  <c r="DC191" i="35" s="1"/>
  <c r="K196" i="9"/>
  <c r="DD191" i="35" s="1"/>
  <c r="L196" i="9"/>
  <c r="M196" i="9"/>
  <c r="I197" i="9"/>
  <c r="DB192" i="35" s="1"/>
  <c r="J197" i="9"/>
  <c r="DC192" i="35" s="1"/>
  <c r="K197" i="9"/>
  <c r="L197" i="9"/>
  <c r="M197" i="9"/>
  <c r="I198" i="9"/>
  <c r="DB193" i="35" s="1"/>
  <c r="J198" i="9"/>
  <c r="K198" i="9"/>
  <c r="DD193" i="35" s="1"/>
  <c r="L198" i="9"/>
  <c r="M198" i="9"/>
  <c r="I199" i="9"/>
  <c r="J199" i="9"/>
  <c r="DC194" i="35" s="1"/>
  <c r="K199" i="9"/>
  <c r="DD194" i="35" s="1"/>
  <c r="L199" i="9"/>
  <c r="M199" i="9"/>
  <c r="I200" i="9"/>
  <c r="DB195" i="35" s="1"/>
  <c r="J200" i="9"/>
  <c r="DC195" i="35" s="1"/>
  <c r="K200" i="9"/>
  <c r="DD195" i="35" s="1"/>
  <c r="L200" i="9"/>
  <c r="M200" i="9"/>
  <c r="I201" i="9"/>
  <c r="DB196" i="35" s="1"/>
  <c r="J201" i="9"/>
  <c r="DC196" i="35" s="1"/>
  <c r="K201" i="9"/>
  <c r="L201" i="9"/>
  <c r="M201" i="9"/>
  <c r="I202" i="9"/>
  <c r="DB197" i="35" s="1"/>
  <c r="J202" i="9"/>
  <c r="K202" i="9"/>
  <c r="DD197" i="35" s="1"/>
  <c r="L202" i="9"/>
  <c r="M202" i="9"/>
  <c r="I203" i="9"/>
  <c r="J203" i="9"/>
  <c r="DC198" i="35" s="1"/>
  <c r="K203" i="9"/>
  <c r="DD198" i="35" s="1"/>
  <c r="L203" i="9"/>
  <c r="M203" i="9"/>
  <c r="I204" i="9"/>
  <c r="DB199" i="35" s="1"/>
  <c r="J204" i="9"/>
  <c r="DC199" i="35" s="1"/>
  <c r="K204" i="9"/>
  <c r="DD199" i="35" s="1"/>
  <c r="L204" i="9"/>
  <c r="M204" i="9"/>
  <c r="I205" i="9"/>
  <c r="DB200" i="35" s="1"/>
  <c r="J205" i="9"/>
  <c r="DC200" i="35" s="1"/>
  <c r="K205" i="9"/>
  <c r="L205" i="9"/>
  <c r="M205" i="9"/>
  <c r="I206" i="9"/>
  <c r="DB201" i="35" s="1"/>
  <c r="J206" i="9"/>
  <c r="K206" i="9"/>
  <c r="DD201" i="35" s="1"/>
  <c r="L206" i="9"/>
  <c r="M206" i="9"/>
  <c r="I207" i="9"/>
  <c r="J207" i="9"/>
  <c r="DC202" i="35" s="1"/>
  <c r="K207" i="9"/>
  <c r="DD202" i="35" s="1"/>
  <c r="L207" i="9"/>
  <c r="M207" i="9"/>
  <c r="I208" i="9"/>
  <c r="DB203" i="35" s="1"/>
  <c r="J208" i="9"/>
  <c r="DC203" i="35" s="1"/>
  <c r="K208" i="9"/>
  <c r="DD203" i="35" s="1"/>
  <c r="L208" i="9"/>
  <c r="M208" i="9"/>
  <c r="J210" i="9"/>
  <c r="DC205" i="35" s="1"/>
  <c r="K210" i="9"/>
  <c r="DD205" i="35" s="1"/>
  <c r="L210" i="9"/>
  <c r="M210" i="9"/>
  <c r="J211" i="9"/>
  <c r="DC206" i="35" s="1"/>
  <c r="K211" i="9"/>
  <c r="DD206" i="35" s="1"/>
  <c r="L211" i="9"/>
  <c r="M211" i="9"/>
  <c r="J212" i="9"/>
  <c r="DC207" i="35" s="1"/>
  <c r="K212" i="9"/>
  <c r="DD207" i="35" s="1"/>
  <c r="L212" i="9"/>
  <c r="M212" i="9"/>
  <c r="J213" i="9"/>
  <c r="DC208" i="35" s="1"/>
  <c r="K213" i="9"/>
  <c r="DD208" i="35" s="1"/>
  <c r="L213" i="9"/>
  <c r="M213" i="9"/>
  <c r="J214" i="9"/>
  <c r="DC209" i="35" s="1"/>
  <c r="K214" i="9"/>
  <c r="DD209" i="35" s="1"/>
  <c r="L214" i="9"/>
  <c r="M214" i="9"/>
  <c r="J215" i="9"/>
  <c r="DC210" i="35" s="1"/>
  <c r="K215" i="9"/>
  <c r="DD210" i="35" s="1"/>
  <c r="L215" i="9"/>
  <c r="M215" i="9"/>
  <c r="J216" i="9"/>
  <c r="DC211" i="35" s="1"/>
  <c r="K216" i="9"/>
  <c r="DD211" i="35" s="1"/>
  <c r="L216" i="9"/>
  <c r="M216" i="9"/>
  <c r="J217" i="9"/>
  <c r="DC212" i="35" s="1"/>
  <c r="K217" i="9"/>
  <c r="DD212" i="35" s="1"/>
  <c r="L217" i="9"/>
  <c r="M217" i="9"/>
  <c r="J218" i="9"/>
  <c r="DC213" i="35" s="1"/>
  <c r="K218" i="9"/>
  <c r="DD213" i="35" s="1"/>
  <c r="L218" i="9"/>
  <c r="M218" i="9"/>
  <c r="J219" i="9"/>
  <c r="DC214" i="35" s="1"/>
  <c r="K219" i="9"/>
  <c r="DD214" i="35" s="1"/>
  <c r="L219" i="9"/>
  <c r="M219" i="9"/>
  <c r="J220" i="9"/>
  <c r="DC215" i="35" s="1"/>
  <c r="K220" i="9"/>
  <c r="DD215" i="35" s="1"/>
  <c r="L220" i="9"/>
  <c r="M220" i="9"/>
  <c r="J222" i="9"/>
  <c r="DC217" i="35" s="1"/>
  <c r="K222" i="9"/>
  <c r="DD217" i="35" s="1"/>
  <c r="L222" i="9"/>
  <c r="M222" i="9"/>
  <c r="J223" i="9"/>
  <c r="DC218" i="35" s="1"/>
  <c r="K223" i="9"/>
  <c r="DD218" i="35" s="1"/>
  <c r="L223" i="9"/>
  <c r="M223" i="9"/>
  <c r="J224" i="9"/>
  <c r="DC219" i="35" s="1"/>
  <c r="K224" i="9"/>
  <c r="DD219" i="35" s="1"/>
  <c r="L224" i="9"/>
  <c r="M224" i="9"/>
  <c r="J225" i="9"/>
  <c r="DC220" i="35" s="1"/>
  <c r="K225" i="9"/>
  <c r="DD220" i="35" s="1"/>
  <c r="L225" i="9"/>
  <c r="M225" i="9"/>
  <c r="J226" i="9"/>
  <c r="DC221" i="35" s="1"/>
  <c r="K226" i="9"/>
  <c r="DD221" i="35" s="1"/>
  <c r="L226" i="9"/>
  <c r="M226" i="9"/>
  <c r="J227" i="9"/>
  <c r="DC222" i="35" s="1"/>
  <c r="K227" i="9"/>
  <c r="DD222" i="35" s="1"/>
  <c r="L227" i="9"/>
  <c r="M227" i="9"/>
  <c r="J228" i="9"/>
  <c r="DC223" i="35" s="1"/>
  <c r="K228" i="9"/>
  <c r="DD223" i="35" s="1"/>
  <c r="L228" i="9"/>
  <c r="M228" i="9"/>
  <c r="J229" i="9"/>
  <c r="DC224" i="35" s="1"/>
  <c r="K229" i="9"/>
  <c r="DD224" i="35" s="1"/>
  <c r="L229" i="9"/>
  <c r="M229" i="9"/>
  <c r="J230" i="9"/>
  <c r="DC225" i="35" s="1"/>
  <c r="K230" i="9"/>
  <c r="DD225" i="35" s="1"/>
  <c r="L230" i="9"/>
  <c r="M230" i="9"/>
  <c r="J232" i="9"/>
  <c r="DC227" i="35" s="1"/>
  <c r="K232" i="9"/>
  <c r="DD227" i="35" s="1"/>
  <c r="L232" i="9"/>
  <c r="M232" i="9"/>
  <c r="J233" i="9"/>
  <c r="DC228" i="35" s="1"/>
  <c r="K233" i="9"/>
  <c r="DD228" i="35" s="1"/>
  <c r="L233" i="9"/>
  <c r="M233" i="9"/>
  <c r="J234" i="9"/>
  <c r="DC229" i="35" s="1"/>
  <c r="K234" i="9"/>
  <c r="DD229" i="35" s="1"/>
  <c r="L234" i="9"/>
  <c r="M234" i="9"/>
  <c r="J235" i="9"/>
  <c r="DC230" i="35" s="1"/>
  <c r="K235" i="9"/>
  <c r="DD230" i="35" s="1"/>
  <c r="L235" i="9"/>
  <c r="M235" i="9"/>
  <c r="J236" i="9"/>
  <c r="DC231" i="35" s="1"/>
  <c r="K236" i="9"/>
  <c r="DD231" i="35" s="1"/>
  <c r="L236" i="9"/>
  <c r="M236" i="9"/>
  <c r="J237" i="9"/>
  <c r="DC232" i="35" s="1"/>
  <c r="K237" i="9"/>
  <c r="DD232" i="35" s="1"/>
  <c r="L237" i="9"/>
  <c r="M237" i="9"/>
  <c r="J238" i="9"/>
  <c r="DC233" i="35" s="1"/>
  <c r="K238" i="9"/>
  <c r="DD233" i="35" s="1"/>
  <c r="L238" i="9"/>
  <c r="M238" i="9"/>
  <c r="J239" i="9"/>
  <c r="DC234" i="35" s="1"/>
  <c r="K239" i="9"/>
  <c r="DD234" i="35" s="1"/>
  <c r="L239" i="9"/>
  <c r="M239" i="9"/>
  <c r="J241" i="9"/>
  <c r="DC236" i="35" s="1"/>
  <c r="K241" i="9"/>
  <c r="DD236" i="35" s="1"/>
  <c r="L241" i="9"/>
  <c r="M241" i="9"/>
  <c r="J242" i="9"/>
  <c r="DC237" i="35" s="1"/>
  <c r="K242" i="9"/>
  <c r="DD237" i="35" s="1"/>
  <c r="L242" i="9"/>
  <c r="M242" i="9"/>
  <c r="J243" i="9"/>
  <c r="DC238" i="35" s="1"/>
  <c r="K243" i="9"/>
  <c r="DD238" i="35" s="1"/>
  <c r="L243" i="9"/>
  <c r="M243" i="9"/>
  <c r="J244" i="9"/>
  <c r="DC239" i="35" s="1"/>
  <c r="K244" i="9"/>
  <c r="DD239" i="35" s="1"/>
  <c r="L244" i="9"/>
  <c r="M244" i="9"/>
  <c r="J245" i="9"/>
  <c r="DC240" i="35" s="1"/>
  <c r="K245" i="9"/>
  <c r="DD240" i="35" s="1"/>
  <c r="L245" i="9"/>
  <c r="M245" i="9"/>
  <c r="J246" i="9"/>
  <c r="DC241" i="35" s="1"/>
  <c r="K246" i="9"/>
  <c r="DD241" i="35" s="1"/>
  <c r="L246" i="9"/>
  <c r="M246" i="9"/>
  <c r="J248" i="9"/>
  <c r="DC243" i="35" s="1"/>
  <c r="K248" i="9"/>
  <c r="DD243" i="35" s="1"/>
  <c r="L248" i="9"/>
  <c r="M248" i="9"/>
  <c r="J249" i="9"/>
  <c r="DC244" i="35" s="1"/>
  <c r="K249" i="9"/>
  <c r="DD244" i="35" s="1"/>
  <c r="L249" i="9"/>
  <c r="M249" i="9"/>
  <c r="J250" i="9"/>
  <c r="DC245" i="35" s="1"/>
  <c r="K250" i="9"/>
  <c r="DD245" i="35" s="1"/>
  <c r="L250" i="9"/>
  <c r="M250" i="9"/>
  <c r="J251" i="9"/>
  <c r="DC246" i="35" s="1"/>
  <c r="K251" i="9"/>
  <c r="DD246" i="35" s="1"/>
  <c r="L251" i="9"/>
  <c r="M251" i="9"/>
  <c r="J252" i="9"/>
  <c r="DC247" i="35" s="1"/>
  <c r="K252" i="9"/>
  <c r="DD247" i="35" s="1"/>
  <c r="L252" i="9"/>
  <c r="M252" i="9"/>
  <c r="J253" i="9"/>
  <c r="DC248" i="35" s="1"/>
  <c r="K253" i="9"/>
  <c r="DD248" i="35" s="1"/>
  <c r="L253" i="9"/>
  <c r="M253" i="9"/>
  <c r="J254" i="9"/>
  <c r="DC249" i="35" s="1"/>
  <c r="K254" i="9"/>
  <c r="DD249" i="35" s="1"/>
  <c r="L254" i="9"/>
  <c r="M254" i="9"/>
  <c r="J255" i="9"/>
  <c r="DC250" i="35" s="1"/>
  <c r="K255" i="9"/>
  <c r="DD250" i="35" s="1"/>
  <c r="L255" i="9"/>
  <c r="M255" i="9"/>
  <c r="J256" i="9"/>
  <c r="DC251" i="35" s="1"/>
  <c r="K256" i="9"/>
  <c r="DD251" i="35" s="1"/>
  <c r="L256" i="9"/>
  <c r="M256" i="9"/>
  <c r="J257" i="9"/>
  <c r="DC252" i="35" s="1"/>
  <c r="K257" i="9"/>
  <c r="DD252" i="35" s="1"/>
  <c r="L257" i="9"/>
  <c r="M257" i="9"/>
  <c r="J258" i="9"/>
  <c r="DC253" i="35" s="1"/>
  <c r="K258" i="9"/>
  <c r="DD253" i="35" s="1"/>
  <c r="L258" i="9"/>
  <c r="M258" i="9"/>
  <c r="J259" i="9"/>
  <c r="DC254" i="35" s="1"/>
  <c r="K259" i="9"/>
  <c r="DD254" i="35" s="1"/>
  <c r="L259" i="9"/>
  <c r="M259" i="9"/>
  <c r="J260" i="9"/>
  <c r="DC255" i="35" s="1"/>
  <c r="K260" i="9"/>
  <c r="DD255" i="35" s="1"/>
  <c r="L260" i="9"/>
  <c r="M260" i="9"/>
  <c r="J261" i="9"/>
  <c r="DC256" i="35" s="1"/>
  <c r="K261" i="9"/>
  <c r="DD256" i="35" s="1"/>
  <c r="L261" i="9"/>
  <c r="M261" i="9"/>
  <c r="J262" i="9"/>
  <c r="DC257" i="35" s="1"/>
  <c r="K262" i="9"/>
  <c r="DD257" i="35" s="1"/>
  <c r="L262" i="9"/>
  <c r="M262" i="9"/>
  <c r="J263" i="9"/>
  <c r="DC258" i="35" s="1"/>
  <c r="K263" i="9"/>
  <c r="DD258" i="35" s="1"/>
  <c r="L263" i="9"/>
  <c r="M263" i="9"/>
  <c r="J264" i="9"/>
  <c r="DC259" i="35" s="1"/>
  <c r="K264" i="9"/>
  <c r="DD259" i="35" s="1"/>
  <c r="L264" i="9"/>
  <c r="M264" i="9"/>
  <c r="J265" i="9"/>
  <c r="DC260" i="35" s="1"/>
  <c r="K265" i="9"/>
  <c r="DD260" i="35" s="1"/>
  <c r="L265" i="9"/>
  <c r="M265" i="9"/>
  <c r="J266" i="9"/>
  <c r="DC261" i="35" s="1"/>
  <c r="K266" i="9"/>
  <c r="DD261" i="35" s="1"/>
  <c r="L266" i="9"/>
  <c r="M266" i="9"/>
  <c r="J268" i="9"/>
  <c r="DC263" i="35" s="1"/>
  <c r="K268" i="9"/>
  <c r="DD263" i="35" s="1"/>
  <c r="L268" i="9"/>
  <c r="M268" i="9"/>
  <c r="J269" i="9"/>
  <c r="DC264" i="35" s="1"/>
  <c r="K269" i="9"/>
  <c r="DD264" i="35" s="1"/>
  <c r="L269" i="9"/>
  <c r="M269" i="9"/>
  <c r="J270" i="9"/>
  <c r="DC265" i="35" s="1"/>
  <c r="K270" i="9"/>
  <c r="DD265" i="35" s="1"/>
  <c r="L270" i="9"/>
  <c r="M270" i="9"/>
  <c r="J271" i="9"/>
  <c r="DC266" i="35" s="1"/>
  <c r="K271" i="9"/>
  <c r="DD266" i="35" s="1"/>
  <c r="L271" i="9"/>
  <c r="M271" i="9"/>
  <c r="J272" i="9"/>
  <c r="DC267" i="35" s="1"/>
  <c r="K272" i="9"/>
  <c r="DD267" i="35" s="1"/>
  <c r="L272" i="9"/>
  <c r="M272" i="9"/>
  <c r="J274" i="9"/>
  <c r="DC269" i="35" s="1"/>
  <c r="K274" i="9"/>
  <c r="DD269" i="35" s="1"/>
  <c r="L274" i="9"/>
  <c r="M274" i="9"/>
  <c r="J275" i="9"/>
  <c r="DC270" i="35" s="1"/>
  <c r="K275" i="9"/>
  <c r="DD270" i="35" s="1"/>
  <c r="L275" i="9"/>
  <c r="M275" i="9"/>
  <c r="J276" i="9"/>
  <c r="DC271" i="35" s="1"/>
  <c r="K276" i="9"/>
  <c r="DD271" i="35" s="1"/>
  <c r="L276" i="9"/>
  <c r="M276" i="9"/>
  <c r="J277" i="9"/>
  <c r="DC272" i="35" s="1"/>
  <c r="K277" i="9"/>
  <c r="DD272" i="35" s="1"/>
  <c r="L277" i="9"/>
  <c r="M277" i="9"/>
  <c r="J278" i="9"/>
  <c r="DC273" i="35" s="1"/>
  <c r="K278" i="9"/>
  <c r="DD273" i="35" s="1"/>
  <c r="L278" i="9"/>
  <c r="M278" i="9"/>
  <c r="J279" i="9"/>
  <c r="DC274" i="35" s="1"/>
  <c r="K279" i="9"/>
  <c r="DD274" i="35" s="1"/>
  <c r="L279" i="9"/>
  <c r="M279" i="9"/>
  <c r="J280" i="9"/>
  <c r="DC275" i="35" s="1"/>
  <c r="K280" i="9"/>
  <c r="DD275" i="35" s="1"/>
  <c r="L280" i="9"/>
  <c r="M280" i="9"/>
  <c r="J281" i="9"/>
  <c r="DC276" i="35" s="1"/>
  <c r="K281" i="9"/>
  <c r="DD276" i="35" s="1"/>
  <c r="L281" i="9"/>
  <c r="M281" i="9"/>
  <c r="J283" i="9"/>
  <c r="DC278" i="35" s="1"/>
  <c r="K283" i="9"/>
  <c r="DD278" i="35" s="1"/>
  <c r="L283" i="9"/>
  <c r="M283" i="9"/>
  <c r="J284" i="9"/>
  <c r="DC279" i="35" s="1"/>
  <c r="K284" i="9"/>
  <c r="DD279" i="35" s="1"/>
  <c r="L284" i="9"/>
  <c r="M284" i="9"/>
  <c r="J285" i="9"/>
  <c r="DC280" i="35" s="1"/>
  <c r="K285" i="9"/>
  <c r="DD280" i="35" s="1"/>
  <c r="L285" i="9"/>
  <c r="M285" i="9"/>
  <c r="J286" i="9"/>
  <c r="DC281" i="35" s="1"/>
  <c r="K286" i="9"/>
  <c r="DD281" i="35" s="1"/>
  <c r="L286" i="9"/>
  <c r="M286" i="9"/>
  <c r="J287" i="9"/>
  <c r="DC282" i="35" s="1"/>
  <c r="K287" i="9"/>
  <c r="DD282" i="35" s="1"/>
  <c r="L287" i="9"/>
  <c r="M287" i="9"/>
  <c r="J288" i="9"/>
  <c r="DC283" i="35" s="1"/>
  <c r="K288" i="9"/>
  <c r="DD283" i="35" s="1"/>
  <c r="L288" i="9"/>
  <c r="M288" i="9"/>
  <c r="J289" i="9"/>
  <c r="DC284" i="35" s="1"/>
  <c r="K289" i="9"/>
  <c r="DD284" i="35" s="1"/>
  <c r="L289" i="9"/>
  <c r="M289" i="9"/>
  <c r="J291" i="9"/>
  <c r="DC286" i="35" s="1"/>
  <c r="K291" i="9"/>
  <c r="DD286" i="35" s="1"/>
  <c r="L291" i="9"/>
  <c r="M291" i="9"/>
  <c r="J292" i="9"/>
  <c r="DC287" i="35" s="1"/>
  <c r="K292" i="9"/>
  <c r="DD287" i="35" s="1"/>
  <c r="L292" i="9"/>
  <c r="M292" i="9"/>
  <c r="J293" i="9"/>
  <c r="DC288" i="35" s="1"/>
  <c r="K293" i="9"/>
  <c r="DD288" i="35" s="1"/>
  <c r="L293" i="9"/>
  <c r="M293" i="9"/>
  <c r="J294" i="9"/>
  <c r="DC289" i="35" s="1"/>
  <c r="K294" i="9"/>
  <c r="DD289" i="35" s="1"/>
  <c r="L294" i="9"/>
  <c r="M294" i="9"/>
  <c r="J295" i="9"/>
  <c r="DC290" i="35" s="1"/>
  <c r="K295" i="9"/>
  <c r="DD290" i="35" s="1"/>
  <c r="L295" i="9"/>
  <c r="M295" i="9"/>
  <c r="J296" i="9"/>
  <c r="DC291" i="35" s="1"/>
  <c r="K296" i="9"/>
  <c r="DD291" i="35" s="1"/>
  <c r="L296" i="9"/>
  <c r="M296" i="9"/>
  <c r="J297" i="9"/>
  <c r="DC292" i="35" s="1"/>
  <c r="K297" i="9"/>
  <c r="DD292" i="35" s="1"/>
  <c r="L297" i="9"/>
  <c r="M297" i="9"/>
  <c r="J298" i="9"/>
  <c r="DC293" i="35" s="1"/>
  <c r="K298" i="9"/>
  <c r="DD293" i="35" s="1"/>
  <c r="L298" i="9"/>
  <c r="M298" i="9"/>
  <c r="J299" i="9"/>
  <c r="DC294" i="35" s="1"/>
  <c r="K299" i="9"/>
  <c r="DD294" i="35" s="1"/>
  <c r="L299" i="9"/>
  <c r="M299" i="9"/>
  <c r="J301" i="9"/>
  <c r="DC296" i="35" s="1"/>
  <c r="K301" i="9"/>
  <c r="DD296" i="35" s="1"/>
  <c r="L301" i="9"/>
  <c r="M301" i="9"/>
  <c r="J302" i="9"/>
  <c r="DC297" i="35" s="1"/>
  <c r="K302" i="9"/>
  <c r="DD297" i="35" s="1"/>
  <c r="L302" i="9"/>
  <c r="M302" i="9"/>
  <c r="J303" i="9"/>
  <c r="DC298" i="35" s="1"/>
  <c r="K303" i="9"/>
  <c r="DD298" i="35" s="1"/>
  <c r="L303" i="9"/>
  <c r="M303" i="9"/>
  <c r="J304" i="9"/>
  <c r="DC299" i="35" s="1"/>
  <c r="K304" i="9"/>
  <c r="DD299" i="35" s="1"/>
  <c r="L304" i="9"/>
  <c r="M304" i="9"/>
  <c r="J305" i="9"/>
  <c r="DC300" i="35" s="1"/>
  <c r="K305" i="9"/>
  <c r="DD300" i="35" s="1"/>
  <c r="L305" i="9"/>
  <c r="M305" i="9"/>
  <c r="J307" i="9"/>
  <c r="DC302" i="35" s="1"/>
  <c r="K307" i="9"/>
  <c r="DD302" i="35" s="1"/>
  <c r="L307" i="9"/>
  <c r="M307" i="9"/>
  <c r="J308" i="9"/>
  <c r="DC303" i="35" s="1"/>
  <c r="K308" i="9"/>
  <c r="DD303" i="35" s="1"/>
  <c r="L308" i="9"/>
  <c r="M308" i="9"/>
  <c r="J309" i="9"/>
  <c r="DC304" i="35" s="1"/>
  <c r="K309" i="9"/>
  <c r="DD304" i="35" s="1"/>
  <c r="L309" i="9"/>
  <c r="M309" i="9"/>
  <c r="J310" i="9"/>
  <c r="DC305" i="35" s="1"/>
  <c r="K310" i="9"/>
  <c r="DD305" i="35" s="1"/>
  <c r="L310" i="9"/>
  <c r="M310" i="9"/>
  <c r="J311" i="9"/>
  <c r="DC306" i="35" s="1"/>
  <c r="K311" i="9"/>
  <c r="DD306" i="35" s="1"/>
  <c r="L311" i="9"/>
  <c r="M311" i="9"/>
  <c r="J312" i="9"/>
  <c r="DC307" i="35" s="1"/>
  <c r="K312" i="9"/>
  <c r="DD307" i="35" s="1"/>
  <c r="L312" i="9"/>
  <c r="M312" i="9"/>
  <c r="J313" i="9"/>
  <c r="DC308" i="35" s="1"/>
  <c r="K313" i="9"/>
  <c r="DD308" i="35" s="1"/>
  <c r="L313" i="9"/>
  <c r="M313" i="9"/>
  <c r="J314" i="9"/>
  <c r="DC309" i="35" s="1"/>
  <c r="K314" i="9"/>
  <c r="DD309" i="35" s="1"/>
  <c r="L314" i="9"/>
  <c r="M314" i="9"/>
  <c r="J315" i="9"/>
  <c r="DC310" i="35" s="1"/>
  <c r="K315" i="9"/>
  <c r="DD310" i="35" s="1"/>
  <c r="L315" i="9"/>
  <c r="M315" i="9"/>
  <c r="J316" i="9"/>
  <c r="DC311" i="35" s="1"/>
  <c r="K316" i="9"/>
  <c r="DD311" i="35" s="1"/>
  <c r="L316" i="9"/>
  <c r="M316" i="9"/>
  <c r="J317" i="9"/>
  <c r="DC312" i="35" s="1"/>
  <c r="K317" i="9"/>
  <c r="DD312" i="35" s="1"/>
  <c r="L317" i="9"/>
  <c r="M317" i="9"/>
  <c r="J318" i="9"/>
  <c r="DC313" i="35" s="1"/>
  <c r="K318" i="9"/>
  <c r="DD313" i="35" s="1"/>
  <c r="L318" i="9"/>
  <c r="M318" i="9"/>
  <c r="J319" i="9"/>
  <c r="DC314" i="35" s="1"/>
  <c r="K319" i="9"/>
  <c r="DD314" i="35" s="1"/>
  <c r="M319" i="9"/>
  <c r="J7" i="9"/>
  <c r="DC2" i="35" s="1"/>
  <c r="K7" i="9"/>
  <c r="L7" i="9"/>
  <c r="M7" i="9"/>
  <c r="I7" i="9"/>
  <c r="DB2" i="35" s="1"/>
  <c r="H20" i="9"/>
  <c r="H32" i="9"/>
  <c r="H36" i="9"/>
  <c r="H52" i="9"/>
  <c r="H56" i="9"/>
  <c r="H61" i="9"/>
  <c r="H65" i="9"/>
  <c r="H69" i="9"/>
  <c r="H73" i="9"/>
  <c r="H76" i="9"/>
  <c r="H77" i="9"/>
  <c r="H80" i="9"/>
  <c r="H84" i="9"/>
  <c r="H88" i="9"/>
  <c r="H92" i="9"/>
  <c r="H96" i="9"/>
  <c r="H100" i="9"/>
  <c r="H105" i="9"/>
  <c r="H108" i="9"/>
  <c r="H109" i="9"/>
  <c r="H112" i="9"/>
  <c r="H121" i="9"/>
  <c r="H124" i="9"/>
  <c r="H129" i="9"/>
  <c r="H132" i="9"/>
  <c r="H137" i="9"/>
  <c r="H140" i="9"/>
  <c r="H145" i="9"/>
  <c r="H148" i="9"/>
  <c r="H157" i="9"/>
  <c r="H193" i="9"/>
  <c r="H196" i="9"/>
  <c r="H200" i="9"/>
  <c r="H204" i="9"/>
  <c r="H208" i="9"/>
  <c r="AS8" i="8"/>
  <c r="AS9" i="8"/>
  <c r="AS10" i="8"/>
  <c r="AS11" i="8"/>
  <c r="AS12" i="8"/>
  <c r="AS14" i="8"/>
  <c r="AS15" i="8"/>
  <c r="AS16" i="8"/>
  <c r="AS17" i="8"/>
  <c r="AS18" i="8"/>
  <c r="AS19" i="8"/>
  <c r="AS20" i="8"/>
  <c r="AS22" i="8"/>
  <c r="AS23" i="8"/>
  <c r="AS24" i="8"/>
  <c r="AS25" i="8"/>
  <c r="AS26" i="8"/>
  <c r="AS27" i="8"/>
  <c r="AS28" i="8"/>
  <c r="AS29" i="8"/>
  <c r="AS31" i="8"/>
  <c r="AS32" i="8"/>
  <c r="AS33" i="8"/>
  <c r="AS34" i="8"/>
  <c r="AS35" i="8"/>
  <c r="AS36" i="8"/>
  <c r="AS37" i="8"/>
  <c r="AS38" i="8"/>
  <c r="AS39" i="8"/>
  <c r="AS40" i="8"/>
  <c r="AS42" i="8"/>
  <c r="AS43" i="8"/>
  <c r="AS44" i="8"/>
  <c r="AS45" i="8"/>
  <c r="AS46" i="8"/>
  <c r="AS47" i="8"/>
  <c r="AS49" i="8"/>
  <c r="AS50" i="8"/>
  <c r="AS51" i="8"/>
  <c r="AS52" i="8"/>
  <c r="AS53" i="8"/>
  <c r="AS54" i="8"/>
  <c r="AS55" i="8"/>
  <c r="AS56" i="8"/>
  <c r="AS57" i="8"/>
  <c r="AS58" i="8"/>
  <c r="AS59" i="8"/>
  <c r="AS61" i="8"/>
  <c r="AS62" i="8"/>
  <c r="AS63" i="8"/>
  <c r="AS64" i="8"/>
  <c r="AS65" i="8"/>
  <c r="AS66" i="8"/>
  <c r="AS67" i="8"/>
  <c r="AS69" i="8"/>
  <c r="AS70" i="8"/>
  <c r="AS71" i="8"/>
  <c r="AS72" i="8"/>
  <c r="AS73" i="8"/>
  <c r="AS74" i="8"/>
  <c r="AS76" i="8"/>
  <c r="AS77" i="8"/>
  <c r="AS78" i="8"/>
  <c r="AS79" i="8"/>
  <c r="AS80" i="8"/>
  <c r="AS81" i="8"/>
  <c r="AS82" i="8"/>
  <c r="AS83" i="8"/>
  <c r="AS84" i="8"/>
  <c r="AS85" i="8"/>
  <c r="AS86" i="8"/>
  <c r="AS88" i="8"/>
  <c r="AS89" i="8"/>
  <c r="AS90" i="8"/>
  <c r="AS91" i="8"/>
  <c r="AS92" i="8"/>
  <c r="AS93" i="8"/>
  <c r="AS94" i="8"/>
  <c r="AS95" i="8"/>
  <c r="AS96" i="8"/>
  <c r="AS97" i="8"/>
  <c r="AS98" i="8"/>
  <c r="AS99" i="8"/>
  <c r="AS100" i="8"/>
  <c r="AS102" i="8"/>
  <c r="AS103" i="8"/>
  <c r="AS104" i="8"/>
  <c r="AS105" i="8"/>
  <c r="AS106" i="8"/>
  <c r="AS107" i="8"/>
  <c r="AS108" i="8"/>
  <c r="AS109" i="8"/>
  <c r="AS111" i="8"/>
  <c r="AS112" i="8"/>
  <c r="AS113" i="8"/>
  <c r="AS114" i="8"/>
  <c r="AS115" i="8"/>
  <c r="AS116" i="8"/>
  <c r="AS117" i="8"/>
  <c r="AS118" i="8"/>
  <c r="AS120" i="8"/>
  <c r="AS121" i="8"/>
  <c r="AS122" i="8"/>
  <c r="AS123" i="8"/>
  <c r="AS124" i="8"/>
  <c r="AS125" i="8"/>
  <c r="AS126" i="8"/>
  <c r="AS127" i="8"/>
  <c r="AS128" i="8"/>
  <c r="AS129" i="8"/>
  <c r="AS130" i="8"/>
  <c r="AS131" i="8"/>
  <c r="AS132" i="8"/>
  <c r="AS133" i="8"/>
  <c r="AS134" i="8"/>
  <c r="AS135" i="8"/>
  <c r="AS136" i="8"/>
  <c r="AS137" i="8"/>
  <c r="AS138" i="8"/>
  <c r="AS139" i="8"/>
  <c r="AS140" i="8"/>
  <c r="AS141" i="8"/>
  <c r="AS142" i="8"/>
  <c r="AS143" i="8"/>
  <c r="AS144" i="8"/>
  <c r="AS145" i="8"/>
  <c r="AS146" i="8"/>
  <c r="AS147" i="8"/>
  <c r="AS148" i="8"/>
  <c r="AS150" i="8"/>
  <c r="AS151" i="8"/>
  <c r="AS152" i="8"/>
  <c r="AS153" i="8"/>
  <c r="AS154" i="8"/>
  <c r="AS155" i="8"/>
  <c r="AS156" i="8"/>
  <c r="AS157" i="8"/>
  <c r="AS159" i="8"/>
  <c r="AS160" i="8"/>
  <c r="AS161" i="8"/>
  <c r="AS162" i="8"/>
  <c r="AS163" i="8"/>
  <c r="AS165" i="8"/>
  <c r="AS166" i="8"/>
  <c r="AS167" i="8"/>
  <c r="AS168" i="8"/>
  <c r="AS169" i="8"/>
  <c r="AS170" i="8"/>
  <c r="AS171" i="8"/>
  <c r="AS172" i="8"/>
  <c r="AS174" i="8"/>
  <c r="AS175" i="8"/>
  <c r="AS176" i="8"/>
  <c r="AS177" i="8"/>
  <c r="AS178" i="8"/>
  <c r="AS179" i="8"/>
  <c r="AS180" i="8"/>
  <c r="AS181" i="8"/>
  <c r="AS182" i="8"/>
  <c r="AS183" i="8"/>
  <c r="AS184" i="8"/>
  <c r="AS185" i="8"/>
  <c r="AS186" i="8"/>
  <c r="AS187" i="8"/>
  <c r="AS188" i="8"/>
  <c r="AS189" i="8"/>
  <c r="AS190" i="8"/>
  <c r="AS191" i="8"/>
  <c r="AS192" i="8"/>
  <c r="AS193" i="8"/>
  <c r="AS195" i="8"/>
  <c r="AS196" i="8"/>
  <c r="AS197" i="8"/>
  <c r="AS198" i="8"/>
  <c r="AS199" i="8"/>
  <c r="AS200" i="8"/>
  <c r="AS201" i="8"/>
  <c r="AS202" i="8"/>
  <c r="AS203" i="8"/>
  <c r="AS204" i="8"/>
  <c r="AS205" i="8"/>
  <c r="AS206" i="8"/>
  <c r="AS207" i="8"/>
  <c r="AS208" i="8"/>
  <c r="AS210" i="8"/>
  <c r="AS211" i="8"/>
  <c r="AS212" i="8"/>
  <c r="AS213" i="8"/>
  <c r="AS214" i="8"/>
  <c r="AS215" i="8"/>
  <c r="AS216" i="8"/>
  <c r="AS217" i="8"/>
  <c r="AS218" i="8"/>
  <c r="AS219" i="8"/>
  <c r="AS220" i="8"/>
  <c r="AS222" i="8"/>
  <c r="AS223" i="8"/>
  <c r="AS224" i="8"/>
  <c r="AS225" i="8"/>
  <c r="AS226" i="8"/>
  <c r="AS227" i="8"/>
  <c r="AS228" i="8"/>
  <c r="AS229" i="8"/>
  <c r="AS230" i="8"/>
  <c r="AS232" i="8"/>
  <c r="AS233" i="8"/>
  <c r="AS234" i="8"/>
  <c r="AS235" i="8"/>
  <c r="AS236" i="8"/>
  <c r="AS237" i="8"/>
  <c r="AS238" i="8"/>
  <c r="AS239" i="8"/>
  <c r="AS241" i="8"/>
  <c r="AS242" i="8"/>
  <c r="AS243" i="8"/>
  <c r="AS244" i="8"/>
  <c r="AS245" i="8"/>
  <c r="AS246" i="8"/>
  <c r="AS248" i="8"/>
  <c r="AS249" i="8"/>
  <c r="AS250" i="8"/>
  <c r="AS251" i="8"/>
  <c r="AS252" i="8"/>
  <c r="AS253" i="8"/>
  <c r="AS254" i="8"/>
  <c r="AS255" i="8"/>
  <c r="AS256" i="8"/>
  <c r="AS257" i="8"/>
  <c r="AS258" i="8"/>
  <c r="AS259" i="8"/>
  <c r="AS260" i="8"/>
  <c r="AS261" i="8"/>
  <c r="AS262" i="8"/>
  <c r="AS263" i="8"/>
  <c r="AS264" i="8"/>
  <c r="AS265" i="8"/>
  <c r="AS266" i="8"/>
  <c r="AS268" i="8"/>
  <c r="AS269" i="8"/>
  <c r="AS270" i="8"/>
  <c r="AS271" i="8"/>
  <c r="AS272" i="8"/>
  <c r="AS274" i="8"/>
  <c r="AS275" i="8"/>
  <c r="AS276" i="8"/>
  <c r="AS277" i="8"/>
  <c r="AS278" i="8"/>
  <c r="AS279" i="8"/>
  <c r="AS280" i="8"/>
  <c r="AS281" i="8"/>
  <c r="AS283" i="8"/>
  <c r="AS284" i="8"/>
  <c r="AS285" i="8"/>
  <c r="AS286" i="8"/>
  <c r="AS287" i="8"/>
  <c r="AS288" i="8"/>
  <c r="AS289" i="8"/>
  <c r="AS291" i="8"/>
  <c r="AS292" i="8"/>
  <c r="AS293" i="8"/>
  <c r="AS294" i="8"/>
  <c r="AS295" i="8"/>
  <c r="AS296" i="8"/>
  <c r="AS297" i="8"/>
  <c r="AS298" i="8"/>
  <c r="AS299" i="8"/>
  <c r="AS301" i="8"/>
  <c r="AS302" i="8"/>
  <c r="AS303" i="8"/>
  <c r="AS304" i="8"/>
  <c r="AS305" i="8"/>
  <c r="AS307" i="8"/>
  <c r="AS308" i="8"/>
  <c r="AS309" i="8"/>
  <c r="AS310" i="8"/>
  <c r="AS311" i="8"/>
  <c r="AS312" i="8"/>
  <c r="AS313" i="8"/>
  <c r="AS314" i="8"/>
  <c r="AS315" i="8"/>
  <c r="AS316" i="8"/>
  <c r="AS317" i="8"/>
  <c r="AS318" i="8"/>
  <c r="AS319" i="8"/>
  <c r="AS7" i="8"/>
  <c r="O306" i="8"/>
  <c r="BX301" i="35" s="1"/>
  <c r="P306" i="8"/>
  <c r="BY301" i="35" s="1"/>
  <c r="Q306" i="8"/>
  <c r="BZ301" i="35" s="1"/>
  <c r="R306" i="8"/>
  <c r="CA301" i="35" s="1"/>
  <c r="S306" i="8"/>
  <c r="CB301" i="35" s="1"/>
  <c r="T306" i="8"/>
  <c r="CC301" i="35" s="1"/>
  <c r="U306" i="8"/>
  <c r="CD301" i="35" s="1"/>
  <c r="V306" i="8"/>
  <c r="CE301" i="35" s="1"/>
  <c r="W306" i="8"/>
  <c r="CF301" i="35" s="1"/>
  <c r="X306" i="8"/>
  <c r="CG301" i="35" s="1"/>
  <c r="Y306" i="8"/>
  <c r="CH301" i="35" s="1"/>
  <c r="Z306" i="8"/>
  <c r="CI301" i="35" s="1"/>
  <c r="AA306" i="8"/>
  <c r="CJ301" i="35" s="1"/>
  <c r="AB306" i="8"/>
  <c r="CK301" i="35" s="1"/>
  <c r="AC306" i="8"/>
  <c r="CL301" i="35" s="1"/>
  <c r="AD306" i="8"/>
  <c r="CM301" i="35" s="1"/>
  <c r="AE306" i="8"/>
  <c r="CN301" i="35" s="1"/>
  <c r="AF306" i="8"/>
  <c r="CO301" i="35" s="1"/>
  <c r="AG306" i="8"/>
  <c r="CP301" i="35" s="1"/>
  <c r="AH306" i="8"/>
  <c r="CQ301" i="35" s="1"/>
  <c r="AI306" i="8"/>
  <c r="CR301" i="35" s="1"/>
  <c r="AJ306" i="8"/>
  <c r="CS301" i="35" s="1"/>
  <c r="AK306" i="8"/>
  <c r="CT301" i="35" s="1"/>
  <c r="AL306" i="8"/>
  <c r="CU301" i="35" s="1"/>
  <c r="AM306" i="8"/>
  <c r="CV301" i="35" s="1"/>
  <c r="AN306" i="8"/>
  <c r="CW301" i="35" s="1"/>
  <c r="AO306" i="8"/>
  <c r="CX301" i="35" s="1"/>
  <c r="AP306" i="8"/>
  <c r="CY301" i="35" s="1"/>
  <c r="AQ306" i="8"/>
  <c r="CZ301" i="35" s="1"/>
  <c r="N306" i="8"/>
  <c r="BW301" i="35" s="1"/>
  <c r="O300" i="8"/>
  <c r="BX295" i="35" s="1"/>
  <c r="P300" i="8"/>
  <c r="BY295" i="35" s="1"/>
  <c r="Q300" i="8"/>
  <c r="BZ295" i="35" s="1"/>
  <c r="R300" i="8"/>
  <c r="CA295" i="35" s="1"/>
  <c r="S300" i="8"/>
  <c r="CB295" i="35" s="1"/>
  <c r="T300" i="8"/>
  <c r="CC295" i="35" s="1"/>
  <c r="U300" i="8"/>
  <c r="CD295" i="35" s="1"/>
  <c r="V300" i="8"/>
  <c r="CE295" i="35" s="1"/>
  <c r="W300" i="8"/>
  <c r="CF295" i="35" s="1"/>
  <c r="X300" i="8"/>
  <c r="CG295" i="35" s="1"/>
  <c r="Y300" i="8"/>
  <c r="CH295" i="35" s="1"/>
  <c r="Z300" i="8"/>
  <c r="CI295" i="35" s="1"/>
  <c r="AA300" i="8"/>
  <c r="CJ295" i="35" s="1"/>
  <c r="AB300" i="8"/>
  <c r="CK295" i="35" s="1"/>
  <c r="AC300" i="8"/>
  <c r="CL295" i="35" s="1"/>
  <c r="AD300" i="8"/>
  <c r="AE300" i="8"/>
  <c r="CN295" i="35" s="1"/>
  <c r="AF300" i="8"/>
  <c r="CO295" i="35" s="1"/>
  <c r="AG300" i="8"/>
  <c r="CP295" i="35" s="1"/>
  <c r="AH300" i="8"/>
  <c r="AI300" i="8"/>
  <c r="CR295" i="35" s="1"/>
  <c r="AJ300" i="8"/>
  <c r="CS295" i="35" s="1"/>
  <c r="AK300" i="8"/>
  <c r="CT295" i="35" s="1"/>
  <c r="AL300" i="8"/>
  <c r="CU295" i="35" s="1"/>
  <c r="AM300" i="8"/>
  <c r="CV295" i="35" s="1"/>
  <c r="AN300" i="8"/>
  <c r="CW295" i="35" s="1"/>
  <c r="AO300" i="8"/>
  <c r="CX295" i="35" s="1"/>
  <c r="AP300" i="8"/>
  <c r="CY295" i="35" s="1"/>
  <c r="AQ300" i="8"/>
  <c r="CZ295" i="35" s="1"/>
  <c r="N300" i="8"/>
  <c r="BW295" i="35" s="1"/>
  <c r="O290" i="8"/>
  <c r="BX285" i="35" s="1"/>
  <c r="P290" i="8"/>
  <c r="BY285" i="35" s="1"/>
  <c r="Q290" i="8"/>
  <c r="BZ285" i="35" s="1"/>
  <c r="R290" i="8"/>
  <c r="CA285" i="35" s="1"/>
  <c r="S290" i="8"/>
  <c r="CB285" i="35" s="1"/>
  <c r="T290" i="8"/>
  <c r="U290" i="8"/>
  <c r="CD285" i="35" s="1"/>
  <c r="V290" i="8"/>
  <c r="CE285" i="35" s="1"/>
  <c r="W290" i="8"/>
  <c r="CF285" i="35" s="1"/>
  <c r="X290" i="8"/>
  <c r="CG285" i="35" s="1"/>
  <c r="Y290" i="8"/>
  <c r="CH285" i="35" s="1"/>
  <c r="Z290" i="8"/>
  <c r="CI285" i="35" s="1"/>
  <c r="AA290" i="8"/>
  <c r="CJ285" i="35" s="1"/>
  <c r="AB290" i="8"/>
  <c r="CK285" i="35" s="1"/>
  <c r="AC290" i="8"/>
  <c r="CL285" i="35" s="1"/>
  <c r="AD290" i="8"/>
  <c r="CM285" i="35" s="1"/>
  <c r="AE290" i="8"/>
  <c r="CN285" i="35" s="1"/>
  <c r="AF290" i="8"/>
  <c r="CO285" i="35" s="1"/>
  <c r="AG290" i="8"/>
  <c r="CP285" i="35" s="1"/>
  <c r="AH290" i="8"/>
  <c r="CQ285" i="35" s="1"/>
  <c r="AI290" i="8"/>
  <c r="CR285" i="35" s="1"/>
  <c r="AJ290" i="8"/>
  <c r="CS285" i="35" s="1"/>
  <c r="AK290" i="8"/>
  <c r="CT285" i="35" s="1"/>
  <c r="AL290" i="8"/>
  <c r="CU285" i="35" s="1"/>
  <c r="AM290" i="8"/>
  <c r="CV285" i="35" s="1"/>
  <c r="AN290" i="8"/>
  <c r="CW285" i="35" s="1"/>
  <c r="AO290" i="8"/>
  <c r="CX285" i="35" s="1"/>
  <c r="AP290" i="8"/>
  <c r="CY285" i="35" s="1"/>
  <c r="AQ290" i="8"/>
  <c r="CZ285" i="35" s="1"/>
  <c r="N290" i="8"/>
  <c r="BW285" i="35" s="1"/>
  <c r="O282" i="8"/>
  <c r="BX277" i="35" s="1"/>
  <c r="P282" i="8"/>
  <c r="BY277" i="35" s="1"/>
  <c r="Q282" i="8"/>
  <c r="BZ277" i="35" s="1"/>
  <c r="R282" i="8"/>
  <c r="CA277" i="35" s="1"/>
  <c r="S282" i="8"/>
  <c r="CB277" i="35" s="1"/>
  <c r="T282" i="8"/>
  <c r="CC277" i="35" s="1"/>
  <c r="U282" i="8"/>
  <c r="CD277" i="35" s="1"/>
  <c r="V282" i="8"/>
  <c r="CE277" i="35" s="1"/>
  <c r="W282" i="8"/>
  <c r="CF277" i="35" s="1"/>
  <c r="X282" i="8"/>
  <c r="CG277" i="35" s="1"/>
  <c r="Y282" i="8"/>
  <c r="CH277" i="35" s="1"/>
  <c r="Z282" i="8"/>
  <c r="AA282" i="8"/>
  <c r="CJ277" i="35" s="1"/>
  <c r="AB282" i="8"/>
  <c r="CK277" i="35" s="1"/>
  <c r="AC282" i="8"/>
  <c r="CL277" i="35" s="1"/>
  <c r="AD282" i="8"/>
  <c r="AE282" i="8"/>
  <c r="CN277" i="35" s="1"/>
  <c r="AF282" i="8"/>
  <c r="CO277" i="35" s="1"/>
  <c r="AG282" i="8"/>
  <c r="CP277" i="35" s="1"/>
  <c r="AH282" i="8"/>
  <c r="AI282" i="8"/>
  <c r="CR277" i="35" s="1"/>
  <c r="AJ282" i="8"/>
  <c r="CS277" i="35" s="1"/>
  <c r="AK282" i="8"/>
  <c r="CT277" i="35" s="1"/>
  <c r="AL282" i="8"/>
  <c r="CU277" i="35" s="1"/>
  <c r="AM282" i="8"/>
  <c r="CV277" i="35" s="1"/>
  <c r="AN282" i="8"/>
  <c r="CW277" i="35" s="1"/>
  <c r="AO282" i="8"/>
  <c r="CX277" i="35" s="1"/>
  <c r="AP282" i="8"/>
  <c r="CY277" i="35" s="1"/>
  <c r="AQ282" i="8"/>
  <c r="CZ277" i="35" s="1"/>
  <c r="N282" i="8"/>
  <c r="BW277" i="35" s="1"/>
  <c r="O273" i="8"/>
  <c r="BX268" i="35" s="1"/>
  <c r="P273" i="8"/>
  <c r="BY268" i="35" s="1"/>
  <c r="Q273" i="8"/>
  <c r="BZ268" i="35" s="1"/>
  <c r="R273" i="8"/>
  <c r="CA268" i="35" s="1"/>
  <c r="S273" i="8"/>
  <c r="CB268" i="35" s="1"/>
  <c r="T273" i="8"/>
  <c r="U273" i="8"/>
  <c r="CD268" i="35" s="1"/>
  <c r="V273" i="8"/>
  <c r="CE268" i="35" s="1"/>
  <c r="W273" i="8"/>
  <c r="CF268" i="35" s="1"/>
  <c r="X273" i="8"/>
  <c r="CG268" i="35" s="1"/>
  <c r="Y273" i="8"/>
  <c r="CH268" i="35" s="1"/>
  <c r="Z273" i="8"/>
  <c r="CI268" i="35" s="1"/>
  <c r="AA273" i="8"/>
  <c r="CJ268" i="35" s="1"/>
  <c r="AB273" i="8"/>
  <c r="CK268" i="35" s="1"/>
  <c r="AC273" i="8"/>
  <c r="CL268" i="35" s="1"/>
  <c r="AD273" i="8"/>
  <c r="CM268" i="35" s="1"/>
  <c r="AE273" i="8"/>
  <c r="CN268" i="35" s="1"/>
  <c r="AF273" i="8"/>
  <c r="CO268" i="35" s="1"/>
  <c r="AG273" i="8"/>
  <c r="CP268" i="35" s="1"/>
  <c r="AH273" i="8"/>
  <c r="CQ268" i="35" s="1"/>
  <c r="AI273" i="8"/>
  <c r="CR268" i="35" s="1"/>
  <c r="AJ273" i="8"/>
  <c r="CS268" i="35" s="1"/>
  <c r="AK273" i="8"/>
  <c r="CT268" i="35" s="1"/>
  <c r="AL273" i="8"/>
  <c r="CU268" i="35" s="1"/>
  <c r="AM273" i="8"/>
  <c r="CV268" i="35" s="1"/>
  <c r="AN273" i="8"/>
  <c r="CW268" i="35" s="1"/>
  <c r="AO273" i="8"/>
  <c r="CX268" i="35" s="1"/>
  <c r="AP273" i="8"/>
  <c r="CY268" i="35" s="1"/>
  <c r="AQ273" i="8"/>
  <c r="CZ268" i="35" s="1"/>
  <c r="N273" i="8"/>
  <c r="BW268" i="35" s="1"/>
  <c r="O267" i="8"/>
  <c r="BX262" i="35" s="1"/>
  <c r="P267" i="8"/>
  <c r="BY262" i="35" s="1"/>
  <c r="Q267" i="8"/>
  <c r="BZ262" i="35" s="1"/>
  <c r="R267" i="8"/>
  <c r="CA262" i="35" s="1"/>
  <c r="S267" i="8"/>
  <c r="CB262" i="35" s="1"/>
  <c r="T267" i="8"/>
  <c r="CC262" i="35" s="1"/>
  <c r="U267" i="8"/>
  <c r="CD262" i="35" s="1"/>
  <c r="V267" i="8"/>
  <c r="CE262" i="35" s="1"/>
  <c r="W267" i="8"/>
  <c r="CF262" i="35" s="1"/>
  <c r="X267" i="8"/>
  <c r="CG262" i="35" s="1"/>
  <c r="Y267" i="8"/>
  <c r="CH262" i="35" s="1"/>
  <c r="Z267" i="8"/>
  <c r="CI262" i="35" s="1"/>
  <c r="AA267" i="8"/>
  <c r="CJ262" i="35" s="1"/>
  <c r="AB267" i="8"/>
  <c r="CK262" i="35" s="1"/>
  <c r="AC267" i="8"/>
  <c r="CL262" i="35" s="1"/>
  <c r="AD267" i="8"/>
  <c r="AE267" i="8"/>
  <c r="CN262" i="35" s="1"/>
  <c r="AF267" i="8"/>
  <c r="CO262" i="35" s="1"/>
  <c r="AG267" i="8"/>
  <c r="CP262" i="35" s="1"/>
  <c r="AH267" i="8"/>
  <c r="AI267" i="8"/>
  <c r="CR262" i="35" s="1"/>
  <c r="AJ267" i="8"/>
  <c r="CS262" i="35" s="1"/>
  <c r="AK267" i="8"/>
  <c r="CT262" i="35" s="1"/>
  <c r="AL267" i="8"/>
  <c r="CU262" i="35" s="1"/>
  <c r="AM267" i="8"/>
  <c r="CV262" i="35" s="1"/>
  <c r="AN267" i="8"/>
  <c r="CW262" i="35" s="1"/>
  <c r="AO267" i="8"/>
  <c r="CX262" i="35" s="1"/>
  <c r="AP267" i="8"/>
  <c r="CY262" i="35" s="1"/>
  <c r="AQ267" i="8"/>
  <c r="CZ262" i="35" s="1"/>
  <c r="N267" i="8"/>
  <c r="BW262" i="35" s="1"/>
  <c r="O247" i="8"/>
  <c r="BX242" i="35" s="1"/>
  <c r="P247" i="8"/>
  <c r="BY242" i="35" s="1"/>
  <c r="Q247" i="8"/>
  <c r="BZ242" i="35" s="1"/>
  <c r="R247" i="8"/>
  <c r="CA242" i="35" s="1"/>
  <c r="S247" i="8"/>
  <c r="CB242" i="35" s="1"/>
  <c r="T247" i="8"/>
  <c r="CC242" i="35" s="1"/>
  <c r="U247" i="8"/>
  <c r="CD242" i="35" s="1"/>
  <c r="V247" i="8"/>
  <c r="CE242" i="35" s="1"/>
  <c r="W247" i="8"/>
  <c r="CF242" i="35" s="1"/>
  <c r="X247" i="8"/>
  <c r="CG242" i="35" s="1"/>
  <c r="Y247" i="8"/>
  <c r="CH242" i="35" s="1"/>
  <c r="Z247" i="8"/>
  <c r="CI242" i="35" s="1"/>
  <c r="AA247" i="8"/>
  <c r="CJ242" i="35" s="1"/>
  <c r="AB247" i="8"/>
  <c r="AC247" i="8"/>
  <c r="CL242" i="35" s="1"/>
  <c r="AD247" i="8"/>
  <c r="CM242" i="35" s="1"/>
  <c r="AE247" i="8"/>
  <c r="CN242" i="35" s="1"/>
  <c r="AF247" i="8"/>
  <c r="CO242" i="35" s="1"/>
  <c r="AG247" i="8"/>
  <c r="CP242" i="35" s="1"/>
  <c r="AH247" i="8"/>
  <c r="CQ242" i="35" s="1"/>
  <c r="AI247" i="8"/>
  <c r="CR242" i="35" s="1"/>
  <c r="AJ247" i="8"/>
  <c r="CS242" i="35" s="1"/>
  <c r="AK247" i="8"/>
  <c r="CT242" i="35" s="1"/>
  <c r="AL247" i="8"/>
  <c r="CU242" i="35" s="1"/>
  <c r="AM247" i="8"/>
  <c r="CV242" i="35" s="1"/>
  <c r="AN247" i="8"/>
  <c r="CW242" i="35" s="1"/>
  <c r="AO247" i="8"/>
  <c r="CX242" i="35" s="1"/>
  <c r="AP247" i="8"/>
  <c r="CY242" i="35" s="1"/>
  <c r="AQ247" i="8"/>
  <c r="CZ242" i="35" s="1"/>
  <c r="N247" i="8"/>
  <c r="O240" i="8"/>
  <c r="BX235" i="35" s="1"/>
  <c r="P240" i="8"/>
  <c r="BY235" i="35" s="1"/>
  <c r="Q240" i="8"/>
  <c r="BZ235" i="35" s="1"/>
  <c r="R240" i="8"/>
  <c r="S240" i="8"/>
  <c r="CB235" i="35" s="1"/>
  <c r="T240" i="8"/>
  <c r="CC235" i="35" s="1"/>
  <c r="U240" i="8"/>
  <c r="CD235" i="35" s="1"/>
  <c r="V240" i="8"/>
  <c r="CE235" i="35" s="1"/>
  <c r="W240" i="8"/>
  <c r="CF235" i="35" s="1"/>
  <c r="X240" i="8"/>
  <c r="CG235" i="35" s="1"/>
  <c r="Y240" i="8"/>
  <c r="CH235" i="35" s="1"/>
  <c r="Z240" i="8"/>
  <c r="CI235" i="35" s="1"/>
  <c r="AA240" i="8"/>
  <c r="CJ235" i="35" s="1"/>
  <c r="AB240" i="8"/>
  <c r="CK235" i="35" s="1"/>
  <c r="AC240" i="8"/>
  <c r="CL235" i="35" s="1"/>
  <c r="AD240" i="8"/>
  <c r="AE240" i="8"/>
  <c r="CN235" i="35" s="1"/>
  <c r="AF240" i="8"/>
  <c r="CO235" i="35" s="1"/>
  <c r="AG240" i="8"/>
  <c r="CP235" i="35" s="1"/>
  <c r="AH240" i="8"/>
  <c r="AI240" i="8"/>
  <c r="CR235" i="35" s="1"/>
  <c r="AJ240" i="8"/>
  <c r="CS235" i="35" s="1"/>
  <c r="AK240" i="8"/>
  <c r="CT235" i="35" s="1"/>
  <c r="AL240" i="8"/>
  <c r="CU235" i="35" s="1"/>
  <c r="AM240" i="8"/>
  <c r="CV235" i="35" s="1"/>
  <c r="AN240" i="8"/>
  <c r="CW235" i="35" s="1"/>
  <c r="AO240" i="8"/>
  <c r="CX235" i="35" s="1"/>
  <c r="AP240" i="8"/>
  <c r="CY235" i="35" s="1"/>
  <c r="AQ240" i="8"/>
  <c r="CZ235" i="35" s="1"/>
  <c r="N240" i="8"/>
  <c r="BW235" i="35" s="1"/>
  <c r="O231" i="8"/>
  <c r="BX226" i="35" s="1"/>
  <c r="P231" i="8"/>
  <c r="BY226" i="35" s="1"/>
  <c r="Q231" i="8"/>
  <c r="BZ226" i="35" s="1"/>
  <c r="R231" i="8"/>
  <c r="CA226" i="35" s="1"/>
  <c r="S231" i="8"/>
  <c r="CB226" i="35" s="1"/>
  <c r="T231" i="8"/>
  <c r="CC226" i="35" s="1"/>
  <c r="U231" i="8"/>
  <c r="CD226" i="35" s="1"/>
  <c r="V231" i="8"/>
  <c r="CE226" i="35" s="1"/>
  <c r="W231" i="8"/>
  <c r="CF226" i="35" s="1"/>
  <c r="X231" i="8"/>
  <c r="CG226" i="35" s="1"/>
  <c r="Y231" i="8"/>
  <c r="CH226" i="35" s="1"/>
  <c r="Z231" i="8"/>
  <c r="CI226" i="35" s="1"/>
  <c r="AA231" i="8"/>
  <c r="CJ226" i="35" s="1"/>
  <c r="AB231" i="8"/>
  <c r="CK226" i="35" s="1"/>
  <c r="AC231" i="8"/>
  <c r="CL226" i="35" s="1"/>
  <c r="AD231" i="8"/>
  <c r="CM226" i="35" s="1"/>
  <c r="AE231" i="8"/>
  <c r="CN226" i="35" s="1"/>
  <c r="AF231" i="8"/>
  <c r="CO226" i="35" s="1"/>
  <c r="AG231" i="8"/>
  <c r="CP226" i="35" s="1"/>
  <c r="AH231" i="8"/>
  <c r="CQ226" i="35" s="1"/>
  <c r="AI231" i="8"/>
  <c r="CR226" i="35" s="1"/>
  <c r="AJ231" i="8"/>
  <c r="CS226" i="35" s="1"/>
  <c r="AK231" i="8"/>
  <c r="CT226" i="35" s="1"/>
  <c r="AL231" i="8"/>
  <c r="CU226" i="35" s="1"/>
  <c r="AM231" i="8"/>
  <c r="CV226" i="35" s="1"/>
  <c r="AN231" i="8"/>
  <c r="CW226" i="35" s="1"/>
  <c r="AO231" i="8"/>
  <c r="CX226" i="35" s="1"/>
  <c r="AP231" i="8"/>
  <c r="CY226" i="35" s="1"/>
  <c r="AQ231" i="8"/>
  <c r="CZ226" i="35" s="1"/>
  <c r="N231" i="8"/>
  <c r="BW226" i="35" s="1"/>
  <c r="O221" i="8"/>
  <c r="BX216" i="35" s="1"/>
  <c r="P221" i="8"/>
  <c r="BY216" i="35" s="1"/>
  <c r="Q221" i="8"/>
  <c r="BZ216" i="35" s="1"/>
  <c r="R221" i="8"/>
  <c r="CA216" i="35" s="1"/>
  <c r="S221" i="8"/>
  <c r="CB216" i="35" s="1"/>
  <c r="T221" i="8"/>
  <c r="CC216" i="35" s="1"/>
  <c r="U221" i="8"/>
  <c r="CD216" i="35" s="1"/>
  <c r="V221" i="8"/>
  <c r="CE216" i="35" s="1"/>
  <c r="W221" i="8"/>
  <c r="CF216" i="35" s="1"/>
  <c r="X221" i="8"/>
  <c r="CG216" i="35" s="1"/>
  <c r="Y221" i="8"/>
  <c r="CH216" i="35" s="1"/>
  <c r="Z221" i="8"/>
  <c r="AA221" i="8"/>
  <c r="CJ216" i="35" s="1"/>
  <c r="AB221" i="8"/>
  <c r="CK216" i="35" s="1"/>
  <c r="AC221" i="8"/>
  <c r="CL216" i="35" s="1"/>
  <c r="AD221" i="8"/>
  <c r="AE221" i="8"/>
  <c r="CN216" i="35" s="1"/>
  <c r="AF221" i="8"/>
  <c r="CO216" i="35" s="1"/>
  <c r="AG221" i="8"/>
  <c r="CP216" i="35" s="1"/>
  <c r="AH221" i="8"/>
  <c r="CQ216" i="35" s="1"/>
  <c r="AI221" i="8"/>
  <c r="CR216" i="35" s="1"/>
  <c r="AJ221" i="8"/>
  <c r="CS216" i="35" s="1"/>
  <c r="AK221" i="8"/>
  <c r="CT216" i="35" s="1"/>
  <c r="AL221" i="8"/>
  <c r="CU216" i="35" s="1"/>
  <c r="AM221" i="8"/>
  <c r="CV216" i="35" s="1"/>
  <c r="AN221" i="8"/>
  <c r="CW216" i="35" s="1"/>
  <c r="AO221" i="8"/>
  <c r="CX216" i="35" s="1"/>
  <c r="AP221" i="8"/>
  <c r="CY216" i="35" s="1"/>
  <c r="AQ221" i="8"/>
  <c r="CZ216" i="35" s="1"/>
  <c r="N221" i="8"/>
  <c r="BW216" i="35" s="1"/>
  <c r="O209" i="8"/>
  <c r="BX204" i="35" s="1"/>
  <c r="P209" i="8"/>
  <c r="BY204" i="35" s="1"/>
  <c r="Q209" i="8"/>
  <c r="BZ204" i="35" s="1"/>
  <c r="R209" i="8"/>
  <c r="CA204" i="35" s="1"/>
  <c r="S209" i="8"/>
  <c r="CB204" i="35" s="1"/>
  <c r="T209" i="8"/>
  <c r="CC204" i="35" s="1"/>
  <c r="U209" i="8"/>
  <c r="CD204" i="35" s="1"/>
  <c r="V209" i="8"/>
  <c r="CE204" i="35" s="1"/>
  <c r="W209" i="8"/>
  <c r="CF204" i="35" s="1"/>
  <c r="X209" i="8"/>
  <c r="CG204" i="35" s="1"/>
  <c r="Y209" i="8"/>
  <c r="CH204" i="35" s="1"/>
  <c r="Z209" i="8"/>
  <c r="CI204" i="35" s="1"/>
  <c r="AA209" i="8"/>
  <c r="CJ204" i="35" s="1"/>
  <c r="AB209" i="8"/>
  <c r="CK204" i="35" s="1"/>
  <c r="AC209" i="8"/>
  <c r="CL204" i="35" s="1"/>
  <c r="AD209" i="8"/>
  <c r="CM204" i="35" s="1"/>
  <c r="AE209" i="8"/>
  <c r="CN204" i="35" s="1"/>
  <c r="AF209" i="8"/>
  <c r="CO204" i="35" s="1"/>
  <c r="AG209" i="8"/>
  <c r="CP204" i="35" s="1"/>
  <c r="AH209" i="8"/>
  <c r="CQ204" i="35" s="1"/>
  <c r="AI209" i="8"/>
  <c r="CR204" i="35" s="1"/>
  <c r="AJ209" i="8"/>
  <c r="CS204" i="35" s="1"/>
  <c r="AK209" i="8"/>
  <c r="CT204" i="35" s="1"/>
  <c r="AL209" i="8"/>
  <c r="CU204" i="35" s="1"/>
  <c r="AM209" i="8"/>
  <c r="CV204" i="35" s="1"/>
  <c r="AN209" i="8"/>
  <c r="CW204" i="35" s="1"/>
  <c r="AO209" i="8"/>
  <c r="CX204" i="35" s="1"/>
  <c r="AP209" i="8"/>
  <c r="CY204" i="35" s="1"/>
  <c r="AQ209" i="8"/>
  <c r="CZ204" i="35" s="1"/>
  <c r="N209" i="8"/>
  <c r="BW204" i="35" s="1"/>
  <c r="O194" i="8"/>
  <c r="BX189" i="35" s="1"/>
  <c r="P194" i="8"/>
  <c r="BY189" i="35" s="1"/>
  <c r="Q194" i="8"/>
  <c r="BZ189" i="35" s="1"/>
  <c r="R194" i="8"/>
  <c r="CA189" i="35" s="1"/>
  <c r="S194" i="8"/>
  <c r="CB189" i="35" s="1"/>
  <c r="T194" i="8"/>
  <c r="CC189" i="35" s="1"/>
  <c r="U194" i="8"/>
  <c r="CD189" i="35" s="1"/>
  <c r="V194" i="8"/>
  <c r="CE189" i="35" s="1"/>
  <c r="W194" i="8"/>
  <c r="CF189" i="35" s="1"/>
  <c r="X194" i="8"/>
  <c r="CG189" i="35" s="1"/>
  <c r="Y194" i="8"/>
  <c r="CH189" i="35" s="1"/>
  <c r="Z194" i="8"/>
  <c r="AA194" i="8"/>
  <c r="CJ189" i="35" s="1"/>
  <c r="AB194" i="8"/>
  <c r="CK189" i="35" s="1"/>
  <c r="AC194" i="8"/>
  <c r="CL189" i="35" s="1"/>
  <c r="AD194" i="8"/>
  <c r="AE194" i="8"/>
  <c r="CN189" i="35" s="1"/>
  <c r="AF194" i="8"/>
  <c r="CO189" i="35" s="1"/>
  <c r="AG194" i="8"/>
  <c r="CP189" i="35" s="1"/>
  <c r="AH194" i="8"/>
  <c r="AI194" i="8"/>
  <c r="CR189" i="35" s="1"/>
  <c r="AJ194" i="8"/>
  <c r="CS189" i="35" s="1"/>
  <c r="AK194" i="8"/>
  <c r="CT189" i="35" s="1"/>
  <c r="AL194" i="8"/>
  <c r="CU189" i="35" s="1"/>
  <c r="AM194" i="8"/>
  <c r="CV189" i="35" s="1"/>
  <c r="AN194" i="8"/>
  <c r="CW189" i="35" s="1"/>
  <c r="AO194" i="8"/>
  <c r="CX189" i="35" s="1"/>
  <c r="AP194" i="8"/>
  <c r="CY189" i="35" s="1"/>
  <c r="AQ194" i="8"/>
  <c r="CZ189" i="35" s="1"/>
  <c r="N194" i="8"/>
  <c r="BW189" i="35" s="1"/>
  <c r="O173" i="8"/>
  <c r="BX168" i="35" s="1"/>
  <c r="P173" i="8"/>
  <c r="BY168" i="35" s="1"/>
  <c r="Q173" i="8"/>
  <c r="BZ168" i="35" s="1"/>
  <c r="R173" i="8"/>
  <c r="CA168" i="35" s="1"/>
  <c r="S173" i="8"/>
  <c r="CB168" i="35" s="1"/>
  <c r="T173" i="8"/>
  <c r="CC168" i="35" s="1"/>
  <c r="U173" i="8"/>
  <c r="CD168" i="35" s="1"/>
  <c r="V173" i="8"/>
  <c r="CE168" i="35" s="1"/>
  <c r="W173" i="8"/>
  <c r="CF168" i="35" s="1"/>
  <c r="X173" i="8"/>
  <c r="CG168" i="35" s="1"/>
  <c r="Y173" i="8"/>
  <c r="CH168" i="35" s="1"/>
  <c r="Z173" i="8"/>
  <c r="CI168" i="35" s="1"/>
  <c r="AA173" i="8"/>
  <c r="CJ168" i="35" s="1"/>
  <c r="AB173" i="8"/>
  <c r="AC173" i="8"/>
  <c r="CL168" i="35" s="1"/>
  <c r="AD173" i="8"/>
  <c r="CM168" i="35" s="1"/>
  <c r="AE173" i="8"/>
  <c r="CN168" i="35" s="1"/>
  <c r="AF173" i="8"/>
  <c r="CO168" i="35" s="1"/>
  <c r="AG173" i="8"/>
  <c r="CP168" i="35" s="1"/>
  <c r="AH173" i="8"/>
  <c r="CQ168" i="35" s="1"/>
  <c r="AI173" i="8"/>
  <c r="CR168" i="35" s="1"/>
  <c r="AJ173" i="8"/>
  <c r="CS168" i="35" s="1"/>
  <c r="AK173" i="8"/>
  <c r="CT168" i="35" s="1"/>
  <c r="AL173" i="8"/>
  <c r="CU168" i="35" s="1"/>
  <c r="AM173" i="8"/>
  <c r="CV168" i="35" s="1"/>
  <c r="AN173" i="8"/>
  <c r="CW168" i="35" s="1"/>
  <c r="AO173" i="8"/>
  <c r="CX168" i="35" s="1"/>
  <c r="AP173" i="8"/>
  <c r="CY168" i="35" s="1"/>
  <c r="AQ173" i="8"/>
  <c r="CZ168" i="35" s="1"/>
  <c r="N173" i="8"/>
  <c r="O164" i="8"/>
  <c r="BX159" i="35" s="1"/>
  <c r="P164" i="8"/>
  <c r="BY159" i="35" s="1"/>
  <c r="Q164" i="8"/>
  <c r="BZ159" i="35" s="1"/>
  <c r="R164" i="8"/>
  <c r="CA159" i="35" s="1"/>
  <c r="S164" i="8"/>
  <c r="CB159" i="35" s="1"/>
  <c r="T164" i="8"/>
  <c r="CC159" i="35" s="1"/>
  <c r="U164" i="8"/>
  <c r="CD159" i="35" s="1"/>
  <c r="V164" i="8"/>
  <c r="CE159" i="35" s="1"/>
  <c r="W164" i="8"/>
  <c r="CF159" i="35" s="1"/>
  <c r="X164" i="8"/>
  <c r="CG159" i="35" s="1"/>
  <c r="Y164" i="8"/>
  <c r="CH159" i="35" s="1"/>
  <c r="Z164" i="8"/>
  <c r="AA164" i="8"/>
  <c r="CJ159" i="35" s="1"/>
  <c r="AB164" i="8"/>
  <c r="CK159" i="35" s="1"/>
  <c r="AC164" i="8"/>
  <c r="CL159" i="35" s="1"/>
  <c r="AD164" i="8"/>
  <c r="CM159" i="35" s="1"/>
  <c r="AE164" i="8"/>
  <c r="CN159" i="35" s="1"/>
  <c r="AF164" i="8"/>
  <c r="CO159" i="35" s="1"/>
  <c r="AG164" i="8"/>
  <c r="CP159" i="35" s="1"/>
  <c r="AH164" i="8"/>
  <c r="CQ159" i="35" s="1"/>
  <c r="AI164" i="8"/>
  <c r="CR159" i="35" s="1"/>
  <c r="AJ164" i="8"/>
  <c r="CS159" i="35" s="1"/>
  <c r="AK164" i="8"/>
  <c r="CT159" i="35" s="1"/>
  <c r="AL164" i="8"/>
  <c r="CU159" i="35" s="1"/>
  <c r="AM164" i="8"/>
  <c r="CV159" i="35" s="1"/>
  <c r="AN164" i="8"/>
  <c r="CW159" i="35" s="1"/>
  <c r="AO164" i="8"/>
  <c r="CX159" i="35" s="1"/>
  <c r="AP164" i="8"/>
  <c r="CY159" i="35" s="1"/>
  <c r="AQ164" i="8"/>
  <c r="CZ159" i="35" s="1"/>
  <c r="N164" i="8"/>
  <c r="BW159" i="35" s="1"/>
  <c r="O158" i="8"/>
  <c r="BX153" i="35" s="1"/>
  <c r="P158" i="8"/>
  <c r="BY153" i="35" s="1"/>
  <c r="Q158" i="8"/>
  <c r="BZ153" i="35" s="1"/>
  <c r="R158" i="8"/>
  <c r="CA153" i="35" s="1"/>
  <c r="S158" i="8"/>
  <c r="CB153" i="35" s="1"/>
  <c r="T158" i="8"/>
  <c r="CC153" i="35" s="1"/>
  <c r="U158" i="8"/>
  <c r="CD153" i="35" s="1"/>
  <c r="V158" i="8"/>
  <c r="CE153" i="35" s="1"/>
  <c r="W158" i="8"/>
  <c r="CF153" i="35" s="1"/>
  <c r="X158" i="8"/>
  <c r="CG153" i="35" s="1"/>
  <c r="Y158" i="8"/>
  <c r="CH153" i="35" s="1"/>
  <c r="Z158" i="8"/>
  <c r="CI153" i="35" s="1"/>
  <c r="AA158" i="8"/>
  <c r="CJ153" i="35" s="1"/>
  <c r="AB158" i="8"/>
  <c r="AC158" i="8"/>
  <c r="CL153" i="35" s="1"/>
  <c r="AD158" i="8"/>
  <c r="CM153" i="35" s="1"/>
  <c r="AE158" i="8"/>
  <c r="CN153" i="35" s="1"/>
  <c r="AF158" i="8"/>
  <c r="CO153" i="35" s="1"/>
  <c r="AG158" i="8"/>
  <c r="CP153" i="35" s="1"/>
  <c r="AH158" i="8"/>
  <c r="CQ153" i="35" s="1"/>
  <c r="AI158" i="8"/>
  <c r="CR153" i="35" s="1"/>
  <c r="AJ158" i="8"/>
  <c r="CS153" i="35" s="1"/>
  <c r="AK158" i="8"/>
  <c r="CT153" i="35" s="1"/>
  <c r="AL158" i="8"/>
  <c r="CU153" i="35" s="1"/>
  <c r="AM158" i="8"/>
  <c r="CV153" i="35" s="1"/>
  <c r="AN158" i="8"/>
  <c r="CW153" i="35" s="1"/>
  <c r="AO158" i="8"/>
  <c r="CX153" i="35" s="1"/>
  <c r="AP158" i="8"/>
  <c r="CY153" i="35" s="1"/>
  <c r="AQ158" i="8"/>
  <c r="CZ153" i="35" s="1"/>
  <c r="N158" i="8"/>
  <c r="O149" i="8"/>
  <c r="BX144" i="35" s="1"/>
  <c r="P149" i="8"/>
  <c r="BY144" i="35" s="1"/>
  <c r="Q149" i="8"/>
  <c r="BZ144" i="35" s="1"/>
  <c r="R149" i="8"/>
  <c r="CA144" i="35" s="1"/>
  <c r="S149" i="8"/>
  <c r="CB144" i="35" s="1"/>
  <c r="T149" i="8"/>
  <c r="CC144" i="35" s="1"/>
  <c r="U149" i="8"/>
  <c r="CD144" i="35" s="1"/>
  <c r="V149" i="8"/>
  <c r="CE144" i="35" s="1"/>
  <c r="W149" i="8"/>
  <c r="CF144" i="35" s="1"/>
  <c r="X149" i="8"/>
  <c r="CG144" i="35" s="1"/>
  <c r="Y149" i="8"/>
  <c r="CH144" i="35" s="1"/>
  <c r="Z149" i="8"/>
  <c r="AA149" i="8"/>
  <c r="CJ144" i="35" s="1"/>
  <c r="AB149" i="8"/>
  <c r="CK144" i="35" s="1"/>
  <c r="AC149" i="8"/>
  <c r="CL144" i="35" s="1"/>
  <c r="AD149" i="8"/>
  <c r="CM144" i="35" s="1"/>
  <c r="AE149" i="8"/>
  <c r="CN144" i="35" s="1"/>
  <c r="AF149" i="8"/>
  <c r="CO144" i="35" s="1"/>
  <c r="AG149" i="8"/>
  <c r="CP144" i="35" s="1"/>
  <c r="AH149" i="8"/>
  <c r="CQ144" i="35" s="1"/>
  <c r="AI149" i="8"/>
  <c r="CR144" i="35" s="1"/>
  <c r="AJ149" i="8"/>
  <c r="CS144" i="35" s="1"/>
  <c r="AK149" i="8"/>
  <c r="CT144" i="35" s="1"/>
  <c r="AL149" i="8"/>
  <c r="CU144" i="35" s="1"/>
  <c r="AM149" i="8"/>
  <c r="CV144" i="35" s="1"/>
  <c r="AN149" i="8"/>
  <c r="CW144" i="35" s="1"/>
  <c r="AO149" i="8"/>
  <c r="CX144" i="35" s="1"/>
  <c r="AP149" i="8"/>
  <c r="CY144" i="35" s="1"/>
  <c r="AQ149" i="8"/>
  <c r="CZ144" i="35" s="1"/>
  <c r="N149" i="8"/>
  <c r="BW144" i="35" s="1"/>
  <c r="O119" i="8"/>
  <c r="BX114" i="35" s="1"/>
  <c r="P119" i="8"/>
  <c r="BY114" i="35" s="1"/>
  <c r="Q119" i="8"/>
  <c r="BZ114" i="35" s="1"/>
  <c r="R119" i="8"/>
  <c r="CA114" i="35" s="1"/>
  <c r="S119" i="8"/>
  <c r="CB114" i="35" s="1"/>
  <c r="T119" i="8"/>
  <c r="CC114" i="35" s="1"/>
  <c r="U119" i="8"/>
  <c r="CD114" i="35" s="1"/>
  <c r="V119" i="8"/>
  <c r="CE114" i="35" s="1"/>
  <c r="W119" i="8"/>
  <c r="CF114" i="35" s="1"/>
  <c r="X119" i="8"/>
  <c r="CG114" i="35" s="1"/>
  <c r="Y119" i="8"/>
  <c r="CH114" i="35" s="1"/>
  <c r="Z119" i="8"/>
  <c r="CI114" i="35" s="1"/>
  <c r="AA119" i="8"/>
  <c r="CJ114" i="35" s="1"/>
  <c r="AB119" i="8"/>
  <c r="AC119" i="8"/>
  <c r="CL114" i="35" s="1"/>
  <c r="AD119" i="8"/>
  <c r="CM114" i="35" s="1"/>
  <c r="AE119" i="8"/>
  <c r="CN114" i="35" s="1"/>
  <c r="AF119" i="8"/>
  <c r="CO114" i="35" s="1"/>
  <c r="AG119" i="8"/>
  <c r="CP114" i="35" s="1"/>
  <c r="AH119" i="8"/>
  <c r="CQ114" i="35" s="1"/>
  <c r="AI119" i="8"/>
  <c r="CR114" i="35" s="1"/>
  <c r="AJ119" i="8"/>
  <c r="CS114" i="35" s="1"/>
  <c r="AK119" i="8"/>
  <c r="CT114" i="35" s="1"/>
  <c r="AL119" i="8"/>
  <c r="CU114" i="35" s="1"/>
  <c r="AM119" i="8"/>
  <c r="CV114" i="35" s="1"/>
  <c r="AN119" i="8"/>
  <c r="CW114" i="35" s="1"/>
  <c r="AO119" i="8"/>
  <c r="CX114" i="35" s="1"/>
  <c r="AP119" i="8"/>
  <c r="CY114" i="35" s="1"/>
  <c r="AQ119" i="8"/>
  <c r="CZ114" i="35" s="1"/>
  <c r="N119" i="8"/>
  <c r="O110" i="8"/>
  <c r="BX105" i="35" s="1"/>
  <c r="P110" i="8"/>
  <c r="BY105" i="35" s="1"/>
  <c r="Q110" i="8"/>
  <c r="BZ105" i="35" s="1"/>
  <c r="R110" i="8"/>
  <c r="CA105" i="35" s="1"/>
  <c r="S110" i="8"/>
  <c r="CB105" i="35" s="1"/>
  <c r="T110" i="8"/>
  <c r="CC105" i="35" s="1"/>
  <c r="U110" i="8"/>
  <c r="CD105" i="35" s="1"/>
  <c r="V110" i="8"/>
  <c r="CE105" i="35" s="1"/>
  <c r="W110" i="8"/>
  <c r="CF105" i="35" s="1"/>
  <c r="X110" i="8"/>
  <c r="CG105" i="35" s="1"/>
  <c r="Y110" i="8"/>
  <c r="CH105" i="35" s="1"/>
  <c r="Z110" i="8"/>
  <c r="CI105" i="35" s="1"/>
  <c r="AA110" i="8"/>
  <c r="CJ105" i="35" s="1"/>
  <c r="AB110" i="8"/>
  <c r="CK105" i="35" s="1"/>
  <c r="AC110" i="8"/>
  <c r="CL105" i="35" s="1"/>
  <c r="AD110" i="8"/>
  <c r="AE110" i="8"/>
  <c r="CN105" i="35" s="1"/>
  <c r="AF110" i="8"/>
  <c r="CO105" i="35" s="1"/>
  <c r="AG110" i="8"/>
  <c r="CP105" i="35" s="1"/>
  <c r="AH110" i="8"/>
  <c r="AI110" i="8"/>
  <c r="CR105" i="35" s="1"/>
  <c r="AJ110" i="8"/>
  <c r="CS105" i="35" s="1"/>
  <c r="AK110" i="8"/>
  <c r="CT105" i="35" s="1"/>
  <c r="AL110" i="8"/>
  <c r="CU105" i="35" s="1"/>
  <c r="AM110" i="8"/>
  <c r="CV105" i="35" s="1"/>
  <c r="AN110" i="8"/>
  <c r="CW105" i="35" s="1"/>
  <c r="AO110" i="8"/>
  <c r="CX105" i="35" s="1"/>
  <c r="AP110" i="8"/>
  <c r="CY105" i="35" s="1"/>
  <c r="AQ110" i="8"/>
  <c r="CZ105" i="35" s="1"/>
  <c r="N110" i="8"/>
  <c r="BW105" i="35" s="1"/>
  <c r="O101" i="8"/>
  <c r="BX96" i="35" s="1"/>
  <c r="P101" i="8"/>
  <c r="BY96" i="35" s="1"/>
  <c r="Q101" i="8"/>
  <c r="BZ96" i="35" s="1"/>
  <c r="R101" i="8"/>
  <c r="CA96" i="35" s="1"/>
  <c r="S101" i="8"/>
  <c r="CB96" i="35" s="1"/>
  <c r="T101" i="8"/>
  <c r="CC96" i="35" s="1"/>
  <c r="U101" i="8"/>
  <c r="CD96" i="35" s="1"/>
  <c r="V101" i="8"/>
  <c r="CE96" i="35" s="1"/>
  <c r="W101" i="8"/>
  <c r="CF96" i="35" s="1"/>
  <c r="X101" i="8"/>
  <c r="CG96" i="35" s="1"/>
  <c r="Y101" i="8"/>
  <c r="CH96" i="35" s="1"/>
  <c r="Z101" i="8"/>
  <c r="CI96" i="35" s="1"/>
  <c r="AA101" i="8"/>
  <c r="CJ96" i="35" s="1"/>
  <c r="AB101" i="8"/>
  <c r="CK96" i="35" s="1"/>
  <c r="AC101" i="8"/>
  <c r="CL96" i="35" s="1"/>
  <c r="AD101" i="8"/>
  <c r="CM96" i="35" s="1"/>
  <c r="AE101" i="8"/>
  <c r="CN96" i="35" s="1"/>
  <c r="AF101" i="8"/>
  <c r="AG101" i="8"/>
  <c r="CP96" i="35" s="1"/>
  <c r="AH101" i="8"/>
  <c r="CQ96" i="35" s="1"/>
  <c r="AI101" i="8"/>
  <c r="CR96" i="35" s="1"/>
  <c r="AJ101" i="8"/>
  <c r="CS96" i="35" s="1"/>
  <c r="AK101" i="8"/>
  <c r="CT96" i="35" s="1"/>
  <c r="AL101" i="8"/>
  <c r="CU96" i="35" s="1"/>
  <c r="AM101" i="8"/>
  <c r="CV96" i="35" s="1"/>
  <c r="AN101" i="8"/>
  <c r="CW96" i="35" s="1"/>
  <c r="AO101" i="8"/>
  <c r="CX96" i="35" s="1"/>
  <c r="AP101" i="8"/>
  <c r="CY96" i="35" s="1"/>
  <c r="AQ101" i="8"/>
  <c r="CZ96" i="35" s="1"/>
  <c r="N101" i="8"/>
  <c r="BW96" i="35" s="1"/>
  <c r="O87" i="8"/>
  <c r="BX82" i="35" s="1"/>
  <c r="P87" i="8"/>
  <c r="BY82" i="35" s="1"/>
  <c r="Q87" i="8"/>
  <c r="BZ82" i="35" s="1"/>
  <c r="R87" i="8"/>
  <c r="CA82" i="35" s="1"/>
  <c r="S87" i="8"/>
  <c r="CB82" i="35" s="1"/>
  <c r="T87" i="8"/>
  <c r="CC82" i="35" s="1"/>
  <c r="U87" i="8"/>
  <c r="CD82" i="35" s="1"/>
  <c r="V87" i="8"/>
  <c r="CE82" i="35" s="1"/>
  <c r="W87" i="8"/>
  <c r="CF82" i="35" s="1"/>
  <c r="X87" i="8"/>
  <c r="CG82" i="35" s="1"/>
  <c r="Y87" i="8"/>
  <c r="CH82" i="35" s="1"/>
  <c r="Z87" i="8"/>
  <c r="CI82" i="35" s="1"/>
  <c r="AA87" i="8"/>
  <c r="CJ82" i="35" s="1"/>
  <c r="AB87" i="8"/>
  <c r="CK82" i="35" s="1"/>
  <c r="AC87" i="8"/>
  <c r="CL82" i="35" s="1"/>
  <c r="AD87" i="8"/>
  <c r="CM82" i="35" s="1"/>
  <c r="AE87" i="8"/>
  <c r="CN82" i="35" s="1"/>
  <c r="AF87" i="8"/>
  <c r="CO82" i="35" s="1"/>
  <c r="AG87" i="8"/>
  <c r="CP82" i="35" s="1"/>
  <c r="AH87" i="8"/>
  <c r="AI87" i="8"/>
  <c r="CR82" i="35" s="1"/>
  <c r="AJ87" i="8"/>
  <c r="CS82" i="35" s="1"/>
  <c r="AK87" i="8"/>
  <c r="CT82" i="35" s="1"/>
  <c r="AL87" i="8"/>
  <c r="CU82" i="35" s="1"/>
  <c r="AM87" i="8"/>
  <c r="CV82" i="35" s="1"/>
  <c r="AN87" i="8"/>
  <c r="CW82" i="35" s="1"/>
  <c r="AO87" i="8"/>
  <c r="CX82" i="35" s="1"/>
  <c r="AP87" i="8"/>
  <c r="CY82" i="35" s="1"/>
  <c r="AQ87" i="8"/>
  <c r="CZ82" i="35" s="1"/>
  <c r="N87" i="8"/>
  <c r="BW82" i="35" s="1"/>
  <c r="O75" i="8"/>
  <c r="BX70" i="35" s="1"/>
  <c r="P75" i="8"/>
  <c r="BY70" i="35" s="1"/>
  <c r="Q75" i="8"/>
  <c r="BZ70" i="35" s="1"/>
  <c r="R75" i="8"/>
  <c r="CA70" i="35" s="1"/>
  <c r="S75" i="8"/>
  <c r="CB70" i="35" s="1"/>
  <c r="T75" i="8"/>
  <c r="CC70" i="35" s="1"/>
  <c r="U75" i="8"/>
  <c r="CD70" i="35" s="1"/>
  <c r="V75" i="8"/>
  <c r="CE70" i="35" s="1"/>
  <c r="W75" i="8"/>
  <c r="CF70" i="35" s="1"/>
  <c r="X75" i="8"/>
  <c r="CG70" i="35" s="1"/>
  <c r="Y75" i="8"/>
  <c r="CH70" i="35" s="1"/>
  <c r="Z75" i="8"/>
  <c r="CI70" i="35" s="1"/>
  <c r="AA75" i="8"/>
  <c r="CJ70" i="35" s="1"/>
  <c r="AB75" i="8"/>
  <c r="CK70" i="35" s="1"/>
  <c r="AC75" i="8"/>
  <c r="CL70" i="35" s="1"/>
  <c r="AD75" i="8"/>
  <c r="CM70" i="35" s="1"/>
  <c r="AE75" i="8"/>
  <c r="CN70" i="35" s="1"/>
  <c r="AF75" i="8"/>
  <c r="CO70" i="35" s="1"/>
  <c r="AG75" i="8"/>
  <c r="CP70" i="35" s="1"/>
  <c r="AH75" i="8"/>
  <c r="CQ70" i="35" s="1"/>
  <c r="AI75" i="8"/>
  <c r="CR70" i="35" s="1"/>
  <c r="AJ75" i="8"/>
  <c r="CS70" i="35" s="1"/>
  <c r="AK75" i="8"/>
  <c r="CT70" i="35" s="1"/>
  <c r="AL75" i="8"/>
  <c r="CU70" i="35" s="1"/>
  <c r="AM75" i="8"/>
  <c r="CV70" i="35" s="1"/>
  <c r="AN75" i="8"/>
  <c r="CW70" i="35" s="1"/>
  <c r="AO75" i="8"/>
  <c r="CX70" i="35" s="1"/>
  <c r="AP75" i="8"/>
  <c r="CY70" i="35" s="1"/>
  <c r="AQ75" i="8"/>
  <c r="CZ70" i="35" s="1"/>
  <c r="N75" i="8"/>
  <c r="BW70" i="35" s="1"/>
  <c r="O68" i="8"/>
  <c r="BX63" i="35" s="1"/>
  <c r="P68" i="8"/>
  <c r="BY63" i="35" s="1"/>
  <c r="Q68" i="8"/>
  <c r="BZ63" i="35" s="1"/>
  <c r="R68" i="8"/>
  <c r="CA63" i="35" s="1"/>
  <c r="S68" i="8"/>
  <c r="CB63" i="35" s="1"/>
  <c r="T68" i="8"/>
  <c r="CC63" i="35" s="1"/>
  <c r="U68" i="8"/>
  <c r="CD63" i="35" s="1"/>
  <c r="V68" i="8"/>
  <c r="CE63" i="35" s="1"/>
  <c r="W68" i="8"/>
  <c r="CF63" i="35" s="1"/>
  <c r="X68" i="8"/>
  <c r="CG63" i="35" s="1"/>
  <c r="Y68" i="8"/>
  <c r="CH63" i="35" s="1"/>
  <c r="Z68" i="8"/>
  <c r="CI63" i="35" s="1"/>
  <c r="AA68" i="8"/>
  <c r="CJ63" i="35" s="1"/>
  <c r="AB68" i="8"/>
  <c r="CK63" i="35" s="1"/>
  <c r="AC68" i="8"/>
  <c r="CL63" i="35" s="1"/>
  <c r="AD68" i="8"/>
  <c r="CM63" i="35" s="1"/>
  <c r="AE68" i="8"/>
  <c r="CN63" i="35" s="1"/>
  <c r="AF68" i="8"/>
  <c r="CO63" i="35" s="1"/>
  <c r="AG68" i="8"/>
  <c r="CP63" i="35" s="1"/>
  <c r="AH68" i="8"/>
  <c r="CQ63" i="35" s="1"/>
  <c r="AI68" i="8"/>
  <c r="CR63" i="35" s="1"/>
  <c r="AJ68" i="8"/>
  <c r="CS63" i="35" s="1"/>
  <c r="AK68" i="8"/>
  <c r="CT63" i="35" s="1"/>
  <c r="AL68" i="8"/>
  <c r="CU63" i="35" s="1"/>
  <c r="AM68" i="8"/>
  <c r="CV63" i="35" s="1"/>
  <c r="AN68" i="8"/>
  <c r="CW63" i="35" s="1"/>
  <c r="AO68" i="8"/>
  <c r="CX63" i="35" s="1"/>
  <c r="AP68" i="8"/>
  <c r="CY63" i="35" s="1"/>
  <c r="AQ68" i="8"/>
  <c r="CZ63" i="35" s="1"/>
  <c r="N68" i="8"/>
  <c r="BW63" i="35" s="1"/>
  <c r="O60" i="8"/>
  <c r="BX55" i="35" s="1"/>
  <c r="P60" i="8"/>
  <c r="BY55" i="35" s="1"/>
  <c r="Q60" i="8"/>
  <c r="BZ55" i="35" s="1"/>
  <c r="R60" i="8"/>
  <c r="CA55" i="35" s="1"/>
  <c r="S60" i="8"/>
  <c r="CB55" i="35" s="1"/>
  <c r="T60" i="8"/>
  <c r="CC55" i="35" s="1"/>
  <c r="U60" i="8"/>
  <c r="CD55" i="35" s="1"/>
  <c r="V60" i="8"/>
  <c r="CE55" i="35" s="1"/>
  <c r="W60" i="8"/>
  <c r="CF55" i="35" s="1"/>
  <c r="X60" i="8"/>
  <c r="CG55" i="35" s="1"/>
  <c r="Y60" i="8"/>
  <c r="CH55" i="35" s="1"/>
  <c r="Z60" i="8"/>
  <c r="CI55" i="35" s="1"/>
  <c r="AA60" i="8"/>
  <c r="CJ55" i="35" s="1"/>
  <c r="AB60" i="8"/>
  <c r="CK55" i="35" s="1"/>
  <c r="AC60" i="8"/>
  <c r="CL55" i="35" s="1"/>
  <c r="AD60" i="8"/>
  <c r="CM55" i="35" s="1"/>
  <c r="AE60" i="8"/>
  <c r="CN55" i="35" s="1"/>
  <c r="AF60" i="8"/>
  <c r="CO55" i="35" s="1"/>
  <c r="AG60" i="8"/>
  <c r="CP55" i="35" s="1"/>
  <c r="AH60" i="8"/>
  <c r="CQ55" i="35" s="1"/>
  <c r="AI60" i="8"/>
  <c r="CR55" i="35" s="1"/>
  <c r="AJ60" i="8"/>
  <c r="CS55" i="35" s="1"/>
  <c r="AK60" i="8"/>
  <c r="CT55" i="35" s="1"/>
  <c r="AL60" i="8"/>
  <c r="CU55" i="35" s="1"/>
  <c r="AM60" i="8"/>
  <c r="CV55" i="35" s="1"/>
  <c r="AN60" i="8"/>
  <c r="CW55" i="35" s="1"/>
  <c r="AO60" i="8"/>
  <c r="CX55" i="35" s="1"/>
  <c r="AP60" i="8"/>
  <c r="CY55" i="35" s="1"/>
  <c r="AQ60" i="8"/>
  <c r="CZ55" i="35" s="1"/>
  <c r="N60" i="8"/>
  <c r="BW55" i="35" s="1"/>
  <c r="N48" i="8"/>
  <c r="BW43" i="35" s="1"/>
  <c r="O48" i="8"/>
  <c r="BX43" i="35" s="1"/>
  <c r="P48" i="8"/>
  <c r="BY43" i="35" s="1"/>
  <c r="Q48" i="8"/>
  <c r="BZ43" i="35" s="1"/>
  <c r="R48" i="8"/>
  <c r="CA43" i="35" s="1"/>
  <c r="S48" i="8"/>
  <c r="CB43" i="35" s="1"/>
  <c r="T48" i="8"/>
  <c r="CC43" i="35" s="1"/>
  <c r="U48" i="8"/>
  <c r="V48" i="8"/>
  <c r="CE43" i="35" s="1"/>
  <c r="W48" i="8"/>
  <c r="CF43" i="35" s="1"/>
  <c r="X48" i="8"/>
  <c r="CG43" i="35" s="1"/>
  <c r="Y48" i="8"/>
  <c r="CH43" i="35" s="1"/>
  <c r="Z48" i="8"/>
  <c r="CI43" i="35" s="1"/>
  <c r="AA48" i="8"/>
  <c r="CJ43" i="35" s="1"/>
  <c r="AB48" i="8"/>
  <c r="CK43" i="35" s="1"/>
  <c r="AC48" i="8"/>
  <c r="AD48" i="8"/>
  <c r="CM43" i="35" s="1"/>
  <c r="AE48" i="8"/>
  <c r="CN43" i="35" s="1"/>
  <c r="AF48" i="8"/>
  <c r="CO43" i="35" s="1"/>
  <c r="AG48" i="8"/>
  <c r="CP43" i="35" s="1"/>
  <c r="AH48" i="8"/>
  <c r="CQ43" i="35" s="1"/>
  <c r="AI48" i="8"/>
  <c r="CR43" i="35" s="1"/>
  <c r="AJ48" i="8"/>
  <c r="CS43" i="35" s="1"/>
  <c r="AK48" i="8"/>
  <c r="CT43" i="35" s="1"/>
  <c r="AL48" i="8"/>
  <c r="CU43" i="35" s="1"/>
  <c r="AM48" i="8"/>
  <c r="CV43" i="35" s="1"/>
  <c r="AN48" i="8"/>
  <c r="CW43" i="35" s="1"/>
  <c r="AO48" i="8"/>
  <c r="CX43" i="35" s="1"/>
  <c r="AP48" i="8"/>
  <c r="CY43" i="35" s="1"/>
  <c r="AQ48" i="8"/>
  <c r="CZ43" i="35" s="1"/>
  <c r="O41" i="8"/>
  <c r="BX36" i="35" s="1"/>
  <c r="P41" i="8"/>
  <c r="BY36" i="35" s="1"/>
  <c r="Q41" i="8"/>
  <c r="BZ36" i="35" s="1"/>
  <c r="R41" i="8"/>
  <c r="CA36" i="35" s="1"/>
  <c r="S41" i="8"/>
  <c r="CB36" i="35" s="1"/>
  <c r="T41" i="8"/>
  <c r="CC36" i="35" s="1"/>
  <c r="U41" i="8"/>
  <c r="CD36" i="35" s="1"/>
  <c r="V41" i="8"/>
  <c r="CE36" i="35" s="1"/>
  <c r="W41" i="8"/>
  <c r="CF36" i="35" s="1"/>
  <c r="X41" i="8"/>
  <c r="CG36" i="35" s="1"/>
  <c r="Y41" i="8"/>
  <c r="CH36" i="35" s="1"/>
  <c r="Z41" i="8"/>
  <c r="CI36" i="35" s="1"/>
  <c r="AA41" i="8"/>
  <c r="CJ36" i="35" s="1"/>
  <c r="AB41" i="8"/>
  <c r="CK36" i="35" s="1"/>
  <c r="AC41" i="8"/>
  <c r="CL36" i="35" s="1"/>
  <c r="AD41" i="8"/>
  <c r="CM36" i="35" s="1"/>
  <c r="AE41" i="8"/>
  <c r="CN36" i="35" s="1"/>
  <c r="AF41" i="8"/>
  <c r="CO36" i="35" s="1"/>
  <c r="AG41" i="8"/>
  <c r="CP36" i="35" s="1"/>
  <c r="AH41" i="8"/>
  <c r="CQ36" i="35" s="1"/>
  <c r="AI41" i="8"/>
  <c r="CR36" i="35" s="1"/>
  <c r="AJ41" i="8"/>
  <c r="CS36" i="35" s="1"/>
  <c r="AK41" i="8"/>
  <c r="CT36" i="35" s="1"/>
  <c r="AL41" i="8"/>
  <c r="CU36" i="35" s="1"/>
  <c r="AM41" i="8"/>
  <c r="CV36" i="35" s="1"/>
  <c r="AN41" i="8"/>
  <c r="CW36" i="35" s="1"/>
  <c r="AO41" i="8"/>
  <c r="CX36" i="35" s="1"/>
  <c r="AP41" i="8"/>
  <c r="CY36" i="35" s="1"/>
  <c r="AQ41" i="8"/>
  <c r="CZ36" i="35" s="1"/>
  <c r="N41" i="8"/>
  <c r="BW36" i="35" s="1"/>
  <c r="O30" i="8"/>
  <c r="BX25" i="35" s="1"/>
  <c r="P30" i="8"/>
  <c r="BY25" i="35" s="1"/>
  <c r="Q30" i="8"/>
  <c r="BZ25" i="35" s="1"/>
  <c r="R30" i="8"/>
  <c r="CA25" i="35" s="1"/>
  <c r="S30" i="8"/>
  <c r="CB25" i="35" s="1"/>
  <c r="T30" i="8"/>
  <c r="CC25" i="35" s="1"/>
  <c r="U30" i="8"/>
  <c r="CD25" i="35" s="1"/>
  <c r="V30" i="8"/>
  <c r="CE25" i="35" s="1"/>
  <c r="W30" i="8"/>
  <c r="CF25" i="35" s="1"/>
  <c r="X30" i="8"/>
  <c r="CG25" i="35" s="1"/>
  <c r="Y30" i="8"/>
  <c r="CH25" i="35" s="1"/>
  <c r="Z30" i="8"/>
  <c r="AA30" i="8"/>
  <c r="CJ25" i="35" s="1"/>
  <c r="AB30" i="8"/>
  <c r="CK25" i="35" s="1"/>
  <c r="AC30" i="8"/>
  <c r="CL25" i="35" s="1"/>
  <c r="AD30" i="8"/>
  <c r="AE30" i="8"/>
  <c r="CN25" i="35" s="1"/>
  <c r="AF30" i="8"/>
  <c r="CO25" i="35" s="1"/>
  <c r="AG30" i="8"/>
  <c r="CP25" i="35" s="1"/>
  <c r="AH30" i="8"/>
  <c r="CQ25" i="35" s="1"/>
  <c r="AI30" i="8"/>
  <c r="CR25" i="35" s="1"/>
  <c r="AJ30" i="8"/>
  <c r="CS25" i="35" s="1"/>
  <c r="AK30" i="8"/>
  <c r="CT25" i="35" s="1"/>
  <c r="AL30" i="8"/>
  <c r="CU25" i="35" s="1"/>
  <c r="AM30" i="8"/>
  <c r="CV25" i="35" s="1"/>
  <c r="AN30" i="8"/>
  <c r="CW25" i="35" s="1"/>
  <c r="AO30" i="8"/>
  <c r="CX25" i="35" s="1"/>
  <c r="AP30" i="8"/>
  <c r="CY25" i="35" s="1"/>
  <c r="AQ30" i="8"/>
  <c r="CZ25" i="35" s="1"/>
  <c r="N30" i="8"/>
  <c r="BW25" i="35" s="1"/>
  <c r="O21" i="8"/>
  <c r="BX16" i="35" s="1"/>
  <c r="P21" i="8"/>
  <c r="BY16" i="35" s="1"/>
  <c r="Q21" i="8"/>
  <c r="BZ16" i="35" s="1"/>
  <c r="R21" i="8"/>
  <c r="CA16" i="35" s="1"/>
  <c r="S21" i="8"/>
  <c r="CB16" i="35" s="1"/>
  <c r="T21" i="8"/>
  <c r="CC16" i="35" s="1"/>
  <c r="U21" i="8"/>
  <c r="CD16" i="35" s="1"/>
  <c r="V21" i="8"/>
  <c r="CE16" i="35" s="1"/>
  <c r="W21" i="8"/>
  <c r="X21" i="8"/>
  <c r="Y21" i="8"/>
  <c r="CH16" i="35" s="1"/>
  <c r="Z21" i="8"/>
  <c r="CI16" i="35" s="1"/>
  <c r="AA21" i="8"/>
  <c r="CJ16" i="35" s="1"/>
  <c r="AB21" i="8"/>
  <c r="CK16" i="35" s="1"/>
  <c r="AC21" i="8"/>
  <c r="CL16" i="35" s="1"/>
  <c r="AD21" i="8"/>
  <c r="CM16" i="35" s="1"/>
  <c r="AE21" i="8"/>
  <c r="CN16" i="35" s="1"/>
  <c r="AF21" i="8"/>
  <c r="CO16" i="35" s="1"/>
  <c r="AG21" i="8"/>
  <c r="CP16" i="35" s="1"/>
  <c r="AH21" i="8"/>
  <c r="CQ16" i="35" s="1"/>
  <c r="AI21" i="8"/>
  <c r="AJ21" i="8"/>
  <c r="CS16" i="35" s="1"/>
  <c r="AK21" i="8"/>
  <c r="CT16" i="35" s="1"/>
  <c r="AL21" i="8"/>
  <c r="CU16" i="35" s="1"/>
  <c r="AM21" i="8"/>
  <c r="CV16" i="35" s="1"/>
  <c r="AN21" i="8"/>
  <c r="CW16" i="35" s="1"/>
  <c r="AO21" i="8"/>
  <c r="CX16" i="35" s="1"/>
  <c r="AP21" i="8"/>
  <c r="CY16" i="35" s="1"/>
  <c r="AQ21" i="8"/>
  <c r="CZ16" i="35" s="1"/>
  <c r="N21" i="8"/>
  <c r="O13" i="8"/>
  <c r="BX8" i="35" s="1"/>
  <c r="P13" i="8"/>
  <c r="BY8" i="35" s="1"/>
  <c r="Q13" i="8"/>
  <c r="BZ8" i="35" s="1"/>
  <c r="R13" i="8"/>
  <c r="S13" i="8"/>
  <c r="CB8" i="35" s="1"/>
  <c r="T13" i="8"/>
  <c r="CC8" i="35" s="1"/>
  <c r="U13" i="8"/>
  <c r="CD8" i="35" s="1"/>
  <c r="V13" i="8"/>
  <c r="W13" i="8"/>
  <c r="CF8" i="35" s="1"/>
  <c r="X13" i="8"/>
  <c r="CG8" i="35" s="1"/>
  <c r="Y13" i="8"/>
  <c r="CH8" i="35" s="1"/>
  <c r="Z13" i="8"/>
  <c r="AA13" i="8"/>
  <c r="CJ8" i="35" s="1"/>
  <c r="AB13" i="8"/>
  <c r="CK8" i="35" s="1"/>
  <c r="AC13" i="8"/>
  <c r="CL8" i="35" s="1"/>
  <c r="AD13" i="8"/>
  <c r="AE13" i="8"/>
  <c r="AF13" i="8"/>
  <c r="CO8" i="35" s="1"/>
  <c r="AG13" i="8"/>
  <c r="CP8" i="35" s="1"/>
  <c r="AH13" i="8"/>
  <c r="CQ8" i="35" s="1"/>
  <c r="AI13" i="8"/>
  <c r="CR8" i="35" s="1"/>
  <c r="AJ13" i="8"/>
  <c r="CS8" i="35" s="1"/>
  <c r="AK13" i="8"/>
  <c r="CT8" i="35" s="1"/>
  <c r="AL13" i="8"/>
  <c r="CU8" i="35" s="1"/>
  <c r="AM13" i="8"/>
  <c r="CV8" i="35" s="1"/>
  <c r="AN13" i="8"/>
  <c r="CW8" i="35" s="1"/>
  <c r="AO13" i="8"/>
  <c r="CX8" i="35" s="1"/>
  <c r="AP13" i="8"/>
  <c r="CY8" i="35" s="1"/>
  <c r="AQ13" i="8"/>
  <c r="CZ8" i="35" s="1"/>
  <c r="N13" i="8"/>
  <c r="BW8" i="35" s="1"/>
  <c r="L317" i="8"/>
  <c r="M317" i="8"/>
  <c r="I8" i="8"/>
  <c r="BR3" i="35" s="1"/>
  <c r="J8" i="8"/>
  <c r="BS3" i="35" s="1"/>
  <c r="K8" i="8"/>
  <c r="BT3" i="35" s="1"/>
  <c r="L8" i="8"/>
  <c r="M8" i="8"/>
  <c r="I9" i="8"/>
  <c r="BR4" i="35" s="1"/>
  <c r="J9" i="8"/>
  <c r="BS4" i="35" s="1"/>
  <c r="K9" i="8"/>
  <c r="L9" i="8"/>
  <c r="M9" i="8"/>
  <c r="I10" i="8"/>
  <c r="BR5" i="35" s="1"/>
  <c r="J10" i="8"/>
  <c r="K10" i="8"/>
  <c r="BT5" i="35" s="1"/>
  <c r="L10" i="8"/>
  <c r="M10" i="8"/>
  <c r="I11" i="8"/>
  <c r="J11" i="8"/>
  <c r="BS6" i="35" s="1"/>
  <c r="K11" i="8"/>
  <c r="BT6" i="35" s="1"/>
  <c r="L11" i="8"/>
  <c r="M11" i="8"/>
  <c r="I12" i="8"/>
  <c r="BR7" i="35" s="1"/>
  <c r="J12" i="8"/>
  <c r="BS7" i="35" s="1"/>
  <c r="K12" i="8"/>
  <c r="L12" i="8"/>
  <c r="M12" i="8"/>
  <c r="I14" i="8"/>
  <c r="BR9" i="35" s="1"/>
  <c r="J14" i="8"/>
  <c r="BS9" i="35" s="1"/>
  <c r="K14" i="8"/>
  <c r="BT9" i="35" s="1"/>
  <c r="L14" i="8"/>
  <c r="M14" i="8"/>
  <c r="I15" i="8"/>
  <c r="BR10" i="35" s="1"/>
  <c r="J15" i="8"/>
  <c r="BS10" i="35" s="1"/>
  <c r="K15" i="8"/>
  <c r="BT10" i="35" s="1"/>
  <c r="L15" i="8"/>
  <c r="M15" i="8"/>
  <c r="I16" i="8"/>
  <c r="J16" i="8"/>
  <c r="BS11" i="35" s="1"/>
  <c r="K16" i="8"/>
  <c r="BT11" i="35" s="1"/>
  <c r="L16" i="8"/>
  <c r="M16" i="8"/>
  <c r="I17" i="8"/>
  <c r="BR12" i="35" s="1"/>
  <c r="J17" i="8"/>
  <c r="BS12" i="35" s="1"/>
  <c r="K17" i="8"/>
  <c r="L17" i="8"/>
  <c r="M17" i="8"/>
  <c r="I18" i="8"/>
  <c r="BR13" i="35" s="1"/>
  <c r="J18" i="8"/>
  <c r="BS13" i="35" s="1"/>
  <c r="K18" i="8"/>
  <c r="BT13" i="35" s="1"/>
  <c r="L18" i="8"/>
  <c r="M18" i="8"/>
  <c r="I19" i="8"/>
  <c r="BR14" i="35" s="1"/>
  <c r="J19" i="8"/>
  <c r="BS14" i="35" s="1"/>
  <c r="K19" i="8"/>
  <c r="BT14" i="35" s="1"/>
  <c r="L19" i="8"/>
  <c r="M19" i="8"/>
  <c r="I20" i="8"/>
  <c r="J20" i="8"/>
  <c r="BS15" i="35" s="1"/>
  <c r="K20" i="8"/>
  <c r="BT15" i="35" s="1"/>
  <c r="L20" i="8"/>
  <c r="M20" i="8"/>
  <c r="I22" i="8"/>
  <c r="BR17" i="35" s="1"/>
  <c r="J22" i="8"/>
  <c r="BS17" i="35" s="1"/>
  <c r="K22" i="8"/>
  <c r="BT17" i="35" s="1"/>
  <c r="L22" i="8"/>
  <c r="M22" i="8"/>
  <c r="I23" i="8"/>
  <c r="BR18" i="35" s="1"/>
  <c r="J23" i="8"/>
  <c r="BS18" i="35" s="1"/>
  <c r="K23" i="8"/>
  <c r="BT18" i="35" s="1"/>
  <c r="L23" i="8"/>
  <c r="M23" i="8"/>
  <c r="I24" i="8"/>
  <c r="BR19" i="35" s="1"/>
  <c r="J24" i="8"/>
  <c r="BS19" i="35" s="1"/>
  <c r="K24" i="8"/>
  <c r="L24" i="8"/>
  <c r="M24" i="8"/>
  <c r="I25" i="8"/>
  <c r="BR20" i="35" s="1"/>
  <c r="J25" i="8"/>
  <c r="BS20" i="35" s="1"/>
  <c r="K25" i="8"/>
  <c r="BT20" i="35" s="1"/>
  <c r="L25" i="8"/>
  <c r="M25" i="8"/>
  <c r="I26" i="8"/>
  <c r="BR21" i="35" s="1"/>
  <c r="J26" i="8"/>
  <c r="BS21" i="35" s="1"/>
  <c r="K26" i="8"/>
  <c r="BT21" i="35" s="1"/>
  <c r="L26" i="8"/>
  <c r="M26" i="8"/>
  <c r="I27" i="8"/>
  <c r="BR22" i="35" s="1"/>
  <c r="J27" i="8"/>
  <c r="BS22" i="35" s="1"/>
  <c r="K27" i="8"/>
  <c r="BT22" i="35" s="1"/>
  <c r="L27" i="8"/>
  <c r="M27" i="8"/>
  <c r="I28" i="8"/>
  <c r="BR23" i="35" s="1"/>
  <c r="J28" i="8"/>
  <c r="BS23" i="35" s="1"/>
  <c r="K28" i="8"/>
  <c r="L28" i="8"/>
  <c r="M28" i="8"/>
  <c r="I29" i="8"/>
  <c r="BR24" i="35" s="1"/>
  <c r="J29" i="8"/>
  <c r="BS24" i="35" s="1"/>
  <c r="K29" i="8"/>
  <c r="BT24" i="35" s="1"/>
  <c r="L29" i="8"/>
  <c r="M29" i="8"/>
  <c r="I31" i="8"/>
  <c r="BR26" i="35" s="1"/>
  <c r="J31" i="8"/>
  <c r="BS26" i="35" s="1"/>
  <c r="K31" i="8"/>
  <c r="BT26" i="35" s="1"/>
  <c r="L31" i="8"/>
  <c r="M31" i="8"/>
  <c r="I32" i="8"/>
  <c r="BR27" i="35" s="1"/>
  <c r="J32" i="8"/>
  <c r="BS27" i="35" s="1"/>
  <c r="K32" i="8"/>
  <c r="BT27" i="35" s="1"/>
  <c r="L32" i="8"/>
  <c r="M32" i="8"/>
  <c r="I33" i="8"/>
  <c r="BR28" i="35" s="1"/>
  <c r="J33" i="8"/>
  <c r="BS28" i="35" s="1"/>
  <c r="K33" i="8"/>
  <c r="BT28" i="35" s="1"/>
  <c r="L33" i="8"/>
  <c r="M33" i="8"/>
  <c r="I34" i="8"/>
  <c r="BR29" i="35" s="1"/>
  <c r="J34" i="8"/>
  <c r="BS29" i="35" s="1"/>
  <c r="K34" i="8"/>
  <c r="BT29" i="35" s="1"/>
  <c r="L34" i="8"/>
  <c r="M34" i="8"/>
  <c r="I35" i="8"/>
  <c r="J35" i="8"/>
  <c r="BS30" i="35" s="1"/>
  <c r="K35" i="8"/>
  <c r="BT30" i="35" s="1"/>
  <c r="L35" i="8"/>
  <c r="M35" i="8"/>
  <c r="I36" i="8"/>
  <c r="BR31" i="35" s="1"/>
  <c r="J36" i="8"/>
  <c r="BS31" i="35" s="1"/>
  <c r="K36" i="8"/>
  <c r="BT31" i="35" s="1"/>
  <c r="L36" i="8"/>
  <c r="M36" i="8"/>
  <c r="I37" i="8"/>
  <c r="BR32" i="35" s="1"/>
  <c r="J37" i="8"/>
  <c r="BS32" i="35" s="1"/>
  <c r="K37" i="8"/>
  <c r="BT32" i="35" s="1"/>
  <c r="L37" i="8"/>
  <c r="M37" i="8"/>
  <c r="I38" i="8"/>
  <c r="BR33" i="35" s="1"/>
  <c r="J38" i="8"/>
  <c r="BS33" i="35" s="1"/>
  <c r="K38" i="8"/>
  <c r="BT33" i="35" s="1"/>
  <c r="L38" i="8"/>
  <c r="M38" i="8"/>
  <c r="I39" i="8"/>
  <c r="J39" i="8"/>
  <c r="BS34" i="35" s="1"/>
  <c r="K39" i="8"/>
  <c r="BT34" i="35" s="1"/>
  <c r="L39" i="8"/>
  <c r="M39" i="8"/>
  <c r="I40" i="8"/>
  <c r="BR35" i="35" s="1"/>
  <c r="J40" i="8"/>
  <c r="BS35" i="35" s="1"/>
  <c r="K40" i="8"/>
  <c r="BT35" i="35" s="1"/>
  <c r="L40" i="8"/>
  <c r="M40" i="8"/>
  <c r="I42" i="8"/>
  <c r="BR37" i="35" s="1"/>
  <c r="J42" i="8"/>
  <c r="BS37" i="35" s="1"/>
  <c r="K42" i="8"/>
  <c r="BT37" i="35" s="1"/>
  <c r="L42" i="8"/>
  <c r="M42" i="8"/>
  <c r="I43" i="8"/>
  <c r="J43" i="8"/>
  <c r="BS38" i="35" s="1"/>
  <c r="K43" i="8"/>
  <c r="BT38" i="35" s="1"/>
  <c r="L43" i="8"/>
  <c r="M43" i="8"/>
  <c r="I44" i="8"/>
  <c r="BR39" i="35" s="1"/>
  <c r="J44" i="8"/>
  <c r="BS39" i="35" s="1"/>
  <c r="K44" i="8"/>
  <c r="L44" i="8"/>
  <c r="M44" i="8"/>
  <c r="I45" i="8"/>
  <c r="BR40" i="35" s="1"/>
  <c r="J45" i="8"/>
  <c r="BS40" i="35" s="1"/>
  <c r="K45" i="8"/>
  <c r="BT40" i="35" s="1"/>
  <c r="L45" i="8"/>
  <c r="M45" i="8"/>
  <c r="I46" i="8"/>
  <c r="BR41" i="35" s="1"/>
  <c r="J46" i="8"/>
  <c r="BS41" i="35" s="1"/>
  <c r="K46" i="8"/>
  <c r="BT41" i="35" s="1"/>
  <c r="L46" i="8"/>
  <c r="M46" i="8"/>
  <c r="I47" i="8"/>
  <c r="J47" i="8"/>
  <c r="BS42" i="35" s="1"/>
  <c r="K47" i="8"/>
  <c r="BT42" i="35" s="1"/>
  <c r="L47" i="8"/>
  <c r="M47" i="8"/>
  <c r="I49" i="8"/>
  <c r="BR44" i="35" s="1"/>
  <c r="J49" i="8"/>
  <c r="BS44" i="35" s="1"/>
  <c r="K49" i="8"/>
  <c r="L49" i="8"/>
  <c r="M49" i="8"/>
  <c r="I50" i="8"/>
  <c r="BR45" i="35" s="1"/>
  <c r="J50" i="8"/>
  <c r="K50" i="8"/>
  <c r="BT45" i="35" s="1"/>
  <c r="L50" i="8"/>
  <c r="M50" i="8"/>
  <c r="I51" i="8"/>
  <c r="J51" i="8"/>
  <c r="BS46" i="35" s="1"/>
  <c r="K51" i="8"/>
  <c r="BT46" i="35" s="1"/>
  <c r="L51" i="8"/>
  <c r="M51" i="8"/>
  <c r="I52" i="8"/>
  <c r="BR47" i="35" s="1"/>
  <c r="J52" i="8"/>
  <c r="BS47" i="35" s="1"/>
  <c r="K52" i="8"/>
  <c r="BT47" i="35" s="1"/>
  <c r="L52" i="8"/>
  <c r="M52" i="8"/>
  <c r="I53" i="8"/>
  <c r="BR48" i="35" s="1"/>
  <c r="J53" i="8"/>
  <c r="BS48" i="35" s="1"/>
  <c r="K53" i="8"/>
  <c r="L53" i="8"/>
  <c r="M53" i="8"/>
  <c r="I54" i="8"/>
  <c r="BR49" i="35" s="1"/>
  <c r="J54" i="8"/>
  <c r="K54" i="8"/>
  <c r="BT49" i="35" s="1"/>
  <c r="L54" i="8"/>
  <c r="M54" i="8"/>
  <c r="I55" i="8"/>
  <c r="J55" i="8"/>
  <c r="BS50" i="35" s="1"/>
  <c r="K55" i="8"/>
  <c r="BT50" i="35" s="1"/>
  <c r="L55" i="8"/>
  <c r="M55" i="8"/>
  <c r="I56" i="8"/>
  <c r="BR51" i="35" s="1"/>
  <c r="J56" i="8"/>
  <c r="BS51" i="35" s="1"/>
  <c r="K56" i="8"/>
  <c r="L56" i="8"/>
  <c r="M56" i="8"/>
  <c r="I57" i="8"/>
  <c r="BR52" i="35" s="1"/>
  <c r="J57" i="8"/>
  <c r="BS52" i="35" s="1"/>
  <c r="K57" i="8"/>
  <c r="L57" i="8"/>
  <c r="M57" i="8"/>
  <c r="I58" i="8"/>
  <c r="BR53" i="35" s="1"/>
  <c r="J58" i="8"/>
  <c r="K58" i="8"/>
  <c r="BT53" i="35" s="1"/>
  <c r="L58" i="8"/>
  <c r="M58" i="8"/>
  <c r="I59" i="8"/>
  <c r="J59" i="8"/>
  <c r="BS54" i="35" s="1"/>
  <c r="K59" i="8"/>
  <c r="BT54" i="35" s="1"/>
  <c r="L59" i="8"/>
  <c r="M59" i="8"/>
  <c r="I61" i="8"/>
  <c r="BR56" i="35" s="1"/>
  <c r="J61" i="8"/>
  <c r="BS56" i="35" s="1"/>
  <c r="K61" i="8"/>
  <c r="L61" i="8"/>
  <c r="M61" i="8"/>
  <c r="I62" i="8"/>
  <c r="BR57" i="35" s="1"/>
  <c r="J62" i="8"/>
  <c r="K62" i="8"/>
  <c r="BT57" i="35" s="1"/>
  <c r="L62" i="8"/>
  <c r="M62" i="8"/>
  <c r="I63" i="8"/>
  <c r="J63" i="8"/>
  <c r="BS58" i="35" s="1"/>
  <c r="K63" i="8"/>
  <c r="BT58" i="35" s="1"/>
  <c r="L63" i="8"/>
  <c r="M63" i="8"/>
  <c r="I64" i="8"/>
  <c r="BR59" i="35" s="1"/>
  <c r="J64" i="8"/>
  <c r="BS59" i="35" s="1"/>
  <c r="K64" i="8"/>
  <c r="BT59" i="35" s="1"/>
  <c r="L64" i="8"/>
  <c r="M64" i="8"/>
  <c r="I65" i="8"/>
  <c r="BR60" i="35" s="1"/>
  <c r="J65" i="8"/>
  <c r="BS60" i="35" s="1"/>
  <c r="K65" i="8"/>
  <c r="L65" i="8"/>
  <c r="M65" i="8"/>
  <c r="I66" i="8"/>
  <c r="BR61" i="35" s="1"/>
  <c r="J66" i="8"/>
  <c r="K66" i="8"/>
  <c r="BT61" i="35" s="1"/>
  <c r="L66" i="8"/>
  <c r="M66" i="8"/>
  <c r="I67" i="8"/>
  <c r="J67" i="8"/>
  <c r="BS62" i="35" s="1"/>
  <c r="K67" i="8"/>
  <c r="BT62" i="35" s="1"/>
  <c r="L67" i="8"/>
  <c r="M67" i="8"/>
  <c r="I69" i="8"/>
  <c r="BR64" i="35" s="1"/>
  <c r="J69" i="8"/>
  <c r="BS64" i="35" s="1"/>
  <c r="K69" i="8"/>
  <c r="BT64" i="35" s="1"/>
  <c r="L69" i="8"/>
  <c r="M69" i="8"/>
  <c r="I70" i="8"/>
  <c r="BR65" i="35" s="1"/>
  <c r="J70" i="8"/>
  <c r="BS65" i="35" s="1"/>
  <c r="K70" i="8"/>
  <c r="BT65" i="35" s="1"/>
  <c r="L70" i="8"/>
  <c r="M70" i="8"/>
  <c r="I71" i="8"/>
  <c r="BR66" i="35" s="1"/>
  <c r="J71" i="8"/>
  <c r="BS66" i="35" s="1"/>
  <c r="K71" i="8"/>
  <c r="BT66" i="35" s="1"/>
  <c r="L71" i="8"/>
  <c r="M71" i="8"/>
  <c r="I72" i="8"/>
  <c r="BR67" i="35" s="1"/>
  <c r="J72" i="8"/>
  <c r="K72" i="8"/>
  <c r="BT67" i="35" s="1"/>
  <c r="L72" i="8"/>
  <c r="M72" i="8"/>
  <c r="I73" i="8"/>
  <c r="BR68" i="35" s="1"/>
  <c r="J73" i="8"/>
  <c r="BS68" i="35" s="1"/>
  <c r="K73" i="8"/>
  <c r="BT68" i="35" s="1"/>
  <c r="L73" i="8"/>
  <c r="M73" i="8"/>
  <c r="I74" i="8"/>
  <c r="BR69" i="35" s="1"/>
  <c r="J74" i="8"/>
  <c r="BS69" i="35" s="1"/>
  <c r="K74" i="8"/>
  <c r="BT69" i="35" s="1"/>
  <c r="L74" i="8"/>
  <c r="M74" i="8"/>
  <c r="I76" i="8"/>
  <c r="BR71" i="35" s="1"/>
  <c r="J76" i="8"/>
  <c r="BS71" i="35" s="1"/>
  <c r="K76" i="8"/>
  <c r="BT71" i="35" s="1"/>
  <c r="L76" i="8"/>
  <c r="M76" i="8"/>
  <c r="I77" i="8"/>
  <c r="BR72" i="35" s="1"/>
  <c r="J77" i="8"/>
  <c r="BS72" i="35" s="1"/>
  <c r="K77" i="8"/>
  <c r="BT72" i="35" s="1"/>
  <c r="L77" i="8"/>
  <c r="M77" i="8"/>
  <c r="I78" i="8"/>
  <c r="BR73" i="35" s="1"/>
  <c r="J78" i="8"/>
  <c r="BS73" i="35" s="1"/>
  <c r="K78" i="8"/>
  <c r="BT73" i="35" s="1"/>
  <c r="L78" i="8"/>
  <c r="M78" i="8"/>
  <c r="I79" i="8"/>
  <c r="BR74" i="35" s="1"/>
  <c r="J79" i="8"/>
  <c r="BS74" i="35" s="1"/>
  <c r="K79" i="8"/>
  <c r="BT74" i="35" s="1"/>
  <c r="L79" i="8"/>
  <c r="M79" i="8"/>
  <c r="I80" i="8"/>
  <c r="BR75" i="35" s="1"/>
  <c r="J80" i="8"/>
  <c r="BS75" i="35" s="1"/>
  <c r="K80" i="8"/>
  <c r="L80" i="8"/>
  <c r="M80" i="8"/>
  <c r="I81" i="8"/>
  <c r="BR76" i="35" s="1"/>
  <c r="J81" i="8"/>
  <c r="BS76" i="35" s="1"/>
  <c r="K81" i="8"/>
  <c r="BT76" i="35" s="1"/>
  <c r="L81" i="8"/>
  <c r="M81" i="8"/>
  <c r="I82" i="8"/>
  <c r="BR77" i="35" s="1"/>
  <c r="J82" i="8"/>
  <c r="BS77" i="35" s="1"/>
  <c r="K82" i="8"/>
  <c r="BT77" i="35" s="1"/>
  <c r="L82" i="8"/>
  <c r="M82" i="8"/>
  <c r="I83" i="8"/>
  <c r="J83" i="8"/>
  <c r="BS78" i="35" s="1"/>
  <c r="K83" i="8"/>
  <c r="BT78" i="35" s="1"/>
  <c r="L83" i="8"/>
  <c r="M83" i="8"/>
  <c r="I84" i="8"/>
  <c r="BR79" i="35" s="1"/>
  <c r="J84" i="8"/>
  <c r="BS79" i="35" s="1"/>
  <c r="K84" i="8"/>
  <c r="L84" i="8"/>
  <c r="M84" i="8"/>
  <c r="I85" i="8"/>
  <c r="BR80" i="35" s="1"/>
  <c r="J85" i="8"/>
  <c r="BS80" i="35" s="1"/>
  <c r="K85" i="8"/>
  <c r="BT80" i="35" s="1"/>
  <c r="L85" i="8"/>
  <c r="M85" i="8"/>
  <c r="I86" i="8"/>
  <c r="BR81" i="35" s="1"/>
  <c r="J86" i="8"/>
  <c r="BS81" i="35" s="1"/>
  <c r="K86" i="8"/>
  <c r="BT81" i="35" s="1"/>
  <c r="L86" i="8"/>
  <c r="M86" i="8"/>
  <c r="I88" i="8"/>
  <c r="BR83" i="35" s="1"/>
  <c r="J88" i="8"/>
  <c r="BS83" i="35" s="1"/>
  <c r="K88" i="8"/>
  <c r="BT83" i="35" s="1"/>
  <c r="L88" i="8"/>
  <c r="M88" i="8"/>
  <c r="I89" i="8"/>
  <c r="BR84" i="35" s="1"/>
  <c r="J89" i="8"/>
  <c r="BS84" i="35" s="1"/>
  <c r="K89" i="8"/>
  <c r="BT84" i="35" s="1"/>
  <c r="L89" i="8"/>
  <c r="M89" i="8"/>
  <c r="I90" i="8"/>
  <c r="BR85" i="35" s="1"/>
  <c r="J90" i="8"/>
  <c r="BS85" i="35" s="1"/>
  <c r="K90" i="8"/>
  <c r="BT85" i="35" s="1"/>
  <c r="L90" i="8"/>
  <c r="M90" i="8"/>
  <c r="I91" i="8"/>
  <c r="BR86" i="35" s="1"/>
  <c r="J91" i="8"/>
  <c r="BS86" i="35" s="1"/>
  <c r="K91" i="8"/>
  <c r="BT86" i="35" s="1"/>
  <c r="L91" i="8"/>
  <c r="M91" i="8"/>
  <c r="I92" i="8"/>
  <c r="BR87" i="35" s="1"/>
  <c r="J92" i="8"/>
  <c r="K92" i="8"/>
  <c r="BT87" i="35" s="1"/>
  <c r="L92" i="8"/>
  <c r="M92" i="8"/>
  <c r="I93" i="8"/>
  <c r="BR88" i="35" s="1"/>
  <c r="J93" i="8"/>
  <c r="BS88" i="35" s="1"/>
  <c r="K93" i="8"/>
  <c r="BT88" i="35" s="1"/>
  <c r="L93" i="8"/>
  <c r="M93" i="8"/>
  <c r="I94" i="8"/>
  <c r="BR89" i="35" s="1"/>
  <c r="J94" i="8"/>
  <c r="BS89" i="35" s="1"/>
  <c r="K94" i="8"/>
  <c r="BT89" i="35" s="1"/>
  <c r="L94" i="8"/>
  <c r="M94" i="8"/>
  <c r="I95" i="8"/>
  <c r="BR90" i="35" s="1"/>
  <c r="J95" i="8"/>
  <c r="BS90" i="35" s="1"/>
  <c r="K95" i="8"/>
  <c r="BT90" i="35" s="1"/>
  <c r="L95" i="8"/>
  <c r="M95" i="8"/>
  <c r="I96" i="8"/>
  <c r="BR91" i="35" s="1"/>
  <c r="J96" i="8"/>
  <c r="BS91" i="35" s="1"/>
  <c r="K96" i="8"/>
  <c r="BT91" i="35" s="1"/>
  <c r="L96" i="8"/>
  <c r="M96" i="8"/>
  <c r="I97" i="8"/>
  <c r="BR92" i="35" s="1"/>
  <c r="J97" i="8"/>
  <c r="BS92" i="35" s="1"/>
  <c r="K97" i="8"/>
  <c r="BT92" i="35" s="1"/>
  <c r="L97" i="8"/>
  <c r="M97" i="8"/>
  <c r="I98" i="8"/>
  <c r="BR93" i="35" s="1"/>
  <c r="J98" i="8"/>
  <c r="BS93" i="35" s="1"/>
  <c r="K98" i="8"/>
  <c r="BT93" i="35" s="1"/>
  <c r="L98" i="8"/>
  <c r="M98" i="8"/>
  <c r="I99" i="8"/>
  <c r="BR94" i="35" s="1"/>
  <c r="J99" i="8"/>
  <c r="BS94" i="35" s="1"/>
  <c r="K99" i="8"/>
  <c r="BT94" i="35" s="1"/>
  <c r="L99" i="8"/>
  <c r="M99" i="8"/>
  <c r="I100" i="8"/>
  <c r="BR95" i="35" s="1"/>
  <c r="J100" i="8"/>
  <c r="BS95" i="35" s="1"/>
  <c r="K100" i="8"/>
  <c r="BT95" i="35" s="1"/>
  <c r="L100" i="8"/>
  <c r="M100" i="8"/>
  <c r="I102" i="8"/>
  <c r="BR97" i="35" s="1"/>
  <c r="J102" i="8"/>
  <c r="BS97" i="35" s="1"/>
  <c r="K102" i="8"/>
  <c r="BT97" i="35" s="1"/>
  <c r="L102" i="8"/>
  <c r="M102" i="8"/>
  <c r="I103" i="8"/>
  <c r="BR98" i="35" s="1"/>
  <c r="J103" i="8"/>
  <c r="BS98" i="35" s="1"/>
  <c r="K103" i="8"/>
  <c r="BT98" i="35" s="1"/>
  <c r="L103" i="8"/>
  <c r="M103" i="8"/>
  <c r="I104" i="8"/>
  <c r="BR99" i="35" s="1"/>
  <c r="J104" i="8"/>
  <c r="BS99" i="35" s="1"/>
  <c r="K104" i="8"/>
  <c r="BT99" i="35" s="1"/>
  <c r="L104" i="8"/>
  <c r="M104" i="8"/>
  <c r="I105" i="8"/>
  <c r="BR100" i="35" s="1"/>
  <c r="J105" i="8"/>
  <c r="BS100" i="35" s="1"/>
  <c r="K105" i="8"/>
  <c r="BT100" i="35" s="1"/>
  <c r="L105" i="8"/>
  <c r="M105" i="8"/>
  <c r="I106" i="8"/>
  <c r="BR101" i="35" s="1"/>
  <c r="J106" i="8"/>
  <c r="BS101" i="35" s="1"/>
  <c r="K106" i="8"/>
  <c r="BT101" i="35" s="1"/>
  <c r="L106" i="8"/>
  <c r="M106" i="8"/>
  <c r="I107" i="8"/>
  <c r="BR102" i="35" s="1"/>
  <c r="J107" i="8"/>
  <c r="BS102" i="35" s="1"/>
  <c r="K107" i="8"/>
  <c r="BT102" i="35" s="1"/>
  <c r="L107" i="8"/>
  <c r="M107" i="8"/>
  <c r="I108" i="8"/>
  <c r="BR103" i="35" s="1"/>
  <c r="J108" i="8"/>
  <c r="K108" i="8"/>
  <c r="BT103" i="35" s="1"/>
  <c r="L108" i="8"/>
  <c r="M108" i="8"/>
  <c r="I109" i="8"/>
  <c r="BR104" i="35" s="1"/>
  <c r="J109" i="8"/>
  <c r="BS104" i="35" s="1"/>
  <c r="K109" i="8"/>
  <c r="BT104" i="35" s="1"/>
  <c r="L109" i="8"/>
  <c r="M109" i="8"/>
  <c r="I111" i="8"/>
  <c r="BR106" i="35" s="1"/>
  <c r="J111" i="8"/>
  <c r="BS106" i="35" s="1"/>
  <c r="K111" i="8"/>
  <c r="BT106" i="35" s="1"/>
  <c r="L111" i="8"/>
  <c r="M111" i="8"/>
  <c r="I112" i="8"/>
  <c r="J112" i="8"/>
  <c r="BS107" i="35" s="1"/>
  <c r="K112" i="8"/>
  <c r="BT107" i="35" s="1"/>
  <c r="L112" i="8"/>
  <c r="M112" i="8"/>
  <c r="I113" i="8"/>
  <c r="BR108" i="35" s="1"/>
  <c r="J113" i="8"/>
  <c r="BS108" i="35" s="1"/>
  <c r="K113" i="8"/>
  <c r="BT108" i="35" s="1"/>
  <c r="L113" i="8"/>
  <c r="M113" i="8"/>
  <c r="I114" i="8"/>
  <c r="BR109" i="35" s="1"/>
  <c r="J114" i="8"/>
  <c r="BS109" i="35" s="1"/>
  <c r="K114" i="8"/>
  <c r="BT109" i="35" s="1"/>
  <c r="L114" i="8"/>
  <c r="M114" i="8"/>
  <c r="I115" i="8"/>
  <c r="BR110" i="35" s="1"/>
  <c r="J115" i="8"/>
  <c r="K115" i="8"/>
  <c r="BT110" i="35" s="1"/>
  <c r="L115" i="8"/>
  <c r="M115" i="8"/>
  <c r="I116" i="8"/>
  <c r="BR111" i="35" s="1"/>
  <c r="J116" i="8"/>
  <c r="BS111" i="35" s="1"/>
  <c r="K116" i="8"/>
  <c r="BT111" i="35" s="1"/>
  <c r="L116" i="8"/>
  <c r="M116" i="8"/>
  <c r="I117" i="8"/>
  <c r="BR112" i="35" s="1"/>
  <c r="J117" i="8"/>
  <c r="BS112" i="35" s="1"/>
  <c r="K117" i="8"/>
  <c r="BT112" i="35" s="1"/>
  <c r="L117" i="8"/>
  <c r="M117" i="8"/>
  <c r="I118" i="8"/>
  <c r="BR113" i="35" s="1"/>
  <c r="J118" i="8"/>
  <c r="BS113" i="35" s="1"/>
  <c r="K118" i="8"/>
  <c r="BT113" i="35" s="1"/>
  <c r="L118" i="8"/>
  <c r="M118" i="8"/>
  <c r="I120" i="8"/>
  <c r="BR115" i="35" s="1"/>
  <c r="J120" i="8"/>
  <c r="BS115" i="35" s="1"/>
  <c r="K120" i="8"/>
  <c r="BT115" i="35" s="1"/>
  <c r="L120" i="8"/>
  <c r="M120" i="8"/>
  <c r="I121" i="8"/>
  <c r="BR116" i="35" s="1"/>
  <c r="J121" i="8"/>
  <c r="BS116" i="35" s="1"/>
  <c r="K121" i="8"/>
  <c r="L121" i="8"/>
  <c r="M121" i="8"/>
  <c r="I122" i="8"/>
  <c r="BR117" i="35" s="1"/>
  <c r="J122" i="8"/>
  <c r="BS117" i="35" s="1"/>
  <c r="K122" i="8"/>
  <c r="BT117" i="35" s="1"/>
  <c r="L122" i="8"/>
  <c r="M122" i="8"/>
  <c r="I123" i="8"/>
  <c r="BR118" i="35" s="1"/>
  <c r="J123" i="8"/>
  <c r="BS118" i="35" s="1"/>
  <c r="K123" i="8"/>
  <c r="BT118" i="35" s="1"/>
  <c r="L123" i="8"/>
  <c r="M123" i="8"/>
  <c r="I124" i="8"/>
  <c r="J124" i="8"/>
  <c r="BS119" i="35" s="1"/>
  <c r="K124" i="8"/>
  <c r="BT119" i="35" s="1"/>
  <c r="L124" i="8"/>
  <c r="M124" i="8"/>
  <c r="I125" i="8"/>
  <c r="BR120" i="35" s="1"/>
  <c r="J125" i="8"/>
  <c r="BS120" i="35" s="1"/>
  <c r="K125" i="8"/>
  <c r="BT120" i="35" s="1"/>
  <c r="L125" i="8"/>
  <c r="M125" i="8"/>
  <c r="I126" i="8"/>
  <c r="BR121" i="35" s="1"/>
  <c r="J126" i="8"/>
  <c r="BS121" i="35" s="1"/>
  <c r="K126" i="8"/>
  <c r="BT121" i="35" s="1"/>
  <c r="L126" i="8"/>
  <c r="M126" i="8"/>
  <c r="I127" i="8"/>
  <c r="BR122" i="35" s="1"/>
  <c r="J127" i="8"/>
  <c r="BS122" i="35" s="1"/>
  <c r="K127" i="8"/>
  <c r="BT122" i="35" s="1"/>
  <c r="L127" i="8"/>
  <c r="M127" i="8"/>
  <c r="I128" i="8"/>
  <c r="J128" i="8"/>
  <c r="BS123" i="35" s="1"/>
  <c r="K128" i="8"/>
  <c r="BT123" i="35" s="1"/>
  <c r="L128" i="8"/>
  <c r="M128" i="8"/>
  <c r="I129" i="8"/>
  <c r="BR124" i="35" s="1"/>
  <c r="J129" i="8"/>
  <c r="BS124" i="35" s="1"/>
  <c r="K129" i="8"/>
  <c r="L129" i="8"/>
  <c r="M129" i="8"/>
  <c r="I130" i="8"/>
  <c r="BR125" i="35" s="1"/>
  <c r="J130" i="8"/>
  <c r="BS125" i="35" s="1"/>
  <c r="K130" i="8"/>
  <c r="BT125" i="35" s="1"/>
  <c r="L130" i="8"/>
  <c r="M130" i="8"/>
  <c r="I131" i="8"/>
  <c r="BR126" i="35" s="1"/>
  <c r="J131" i="8"/>
  <c r="BS126" i="35" s="1"/>
  <c r="K131" i="8"/>
  <c r="BT126" i="35" s="1"/>
  <c r="L131" i="8"/>
  <c r="M131" i="8"/>
  <c r="I132" i="8"/>
  <c r="BR127" i="35" s="1"/>
  <c r="J132" i="8"/>
  <c r="BS127" i="35" s="1"/>
  <c r="K132" i="8"/>
  <c r="BT127" i="35" s="1"/>
  <c r="L132" i="8"/>
  <c r="M132" i="8"/>
  <c r="I133" i="8"/>
  <c r="BR128" i="35" s="1"/>
  <c r="J133" i="8"/>
  <c r="BS128" i="35" s="1"/>
  <c r="K133" i="8"/>
  <c r="L133" i="8"/>
  <c r="M133" i="8"/>
  <c r="I134" i="8"/>
  <c r="BR129" i="35" s="1"/>
  <c r="J134" i="8"/>
  <c r="BS129" i="35" s="1"/>
  <c r="K134" i="8"/>
  <c r="BT129" i="35" s="1"/>
  <c r="L134" i="8"/>
  <c r="M134" i="8"/>
  <c r="I135" i="8"/>
  <c r="BR130" i="35" s="1"/>
  <c r="J135" i="8"/>
  <c r="BS130" i="35" s="1"/>
  <c r="K135" i="8"/>
  <c r="BT130" i="35" s="1"/>
  <c r="L135" i="8"/>
  <c r="M135" i="8"/>
  <c r="I136" i="8"/>
  <c r="BR131" i="35" s="1"/>
  <c r="J136" i="8"/>
  <c r="BS131" i="35" s="1"/>
  <c r="K136" i="8"/>
  <c r="BT131" i="35" s="1"/>
  <c r="L136" i="8"/>
  <c r="M136" i="8"/>
  <c r="I137" i="8"/>
  <c r="BR132" i="35" s="1"/>
  <c r="J137" i="8"/>
  <c r="BS132" i="35" s="1"/>
  <c r="K137" i="8"/>
  <c r="BT132" i="35" s="1"/>
  <c r="L137" i="8"/>
  <c r="M137" i="8"/>
  <c r="I138" i="8"/>
  <c r="BR133" i="35" s="1"/>
  <c r="J138" i="8"/>
  <c r="BS133" i="35" s="1"/>
  <c r="K138" i="8"/>
  <c r="BT133" i="35" s="1"/>
  <c r="L138" i="8"/>
  <c r="M138" i="8"/>
  <c r="I139" i="8"/>
  <c r="BR134" i="35" s="1"/>
  <c r="J139" i="8"/>
  <c r="BS134" i="35" s="1"/>
  <c r="K139" i="8"/>
  <c r="BT134" i="35" s="1"/>
  <c r="L139" i="8"/>
  <c r="M139" i="8"/>
  <c r="I140" i="8"/>
  <c r="J140" i="8"/>
  <c r="BS135" i="35" s="1"/>
  <c r="K140" i="8"/>
  <c r="BT135" i="35" s="1"/>
  <c r="L140" i="8"/>
  <c r="M140" i="8"/>
  <c r="I141" i="8"/>
  <c r="BR136" i="35" s="1"/>
  <c r="J141" i="8"/>
  <c r="BS136" i="35" s="1"/>
  <c r="K141" i="8"/>
  <c r="BT136" i="35" s="1"/>
  <c r="L141" i="8"/>
  <c r="M141" i="8"/>
  <c r="I142" i="8"/>
  <c r="BR137" i="35" s="1"/>
  <c r="J142" i="8"/>
  <c r="BS137" i="35" s="1"/>
  <c r="K142" i="8"/>
  <c r="BT137" i="35" s="1"/>
  <c r="L142" i="8"/>
  <c r="M142" i="8"/>
  <c r="I143" i="8"/>
  <c r="BR138" i="35" s="1"/>
  <c r="J143" i="8"/>
  <c r="BS138" i="35" s="1"/>
  <c r="K143" i="8"/>
  <c r="BT138" i="35" s="1"/>
  <c r="L143" i="8"/>
  <c r="M143" i="8"/>
  <c r="I144" i="8"/>
  <c r="J144" i="8"/>
  <c r="BS139" i="35" s="1"/>
  <c r="K144" i="8"/>
  <c r="BT139" i="35" s="1"/>
  <c r="L144" i="8"/>
  <c r="M144" i="8"/>
  <c r="I145" i="8"/>
  <c r="BR140" i="35" s="1"/>
  <c r="J145" i="8"/>
  <c r="BS140" i="35" s="1"/>
  <c r="K145" i="8"/>
  <c r="L145" i="8"/>
  <c r="M145" i="8"/>
  <c r="I146" i="8"/>
  <c r="BR141" i="35" s="1"/>
  <c r="J146" i="8"/>
  <c r="BS141" i="35" s="1"/>
  <c r="K146" i="8"/>
  <c r="BT141" i="35" s="1"/>
  <c r="L146" i="8"/>
  <c r="M146" i="8"/>
  <c r="I147" i="8"/>
  <c r="BR142" i="35" s="1"/>
  <c r="J147" i="8"/>
  <c r="BS142" i="35" s="1"/>
  <c r="K147" i="8"/>
  <c r="BT142" i="35" s="1"/>
  <c r="L147" i="8"/>
  <c r="M147" i="8"/>
  <c r="I148" i="8"/>
  <c r="BR143" i="35" s="1"/>
  <c r="J148" i="8"/>
  <c r="BS143" i="35" s="1"/>
  <c r="K148" i="8"/>
  <c r="BT143" i="35" s="1"/>
  <c r="L148" i="8"/>
  <c r="M148" i="8"/>
  <c r="I150" i="8"/>
  <c r="BR145" i="35" s="1"/>
  <c r="J150" i="8"/>
  <c r="BS145" i="35" s="1"/>
  <c r="K150" i="8"/>
  <c r="BT145" i="35" s="1"/>
  <c r="L150" i="8"/>
  <c r="M150" i="8"/>
  <c r="I151" i="8"/>
  <c r="BR146" i="35" s="1"/>
  <c r="J151" i="8"/>
  <c r="BS146" i="35" s="1"/>
  <c r="K151" i="8"/>
  <c r="BT146" i="35" s="1"/>
  <c r="L151" i="8"/>
  <c r="M151" i="8"/>
  <c r="I152" i="8"/>
  <c r="BR147" i="35" s="1"/>
  <c r="J152" i="8"/>
  <c r="BS147" i="35" s="1"/>
  <c r="K152" i="8"/>
  <c r="BT147" i="35" s="1"/>
  <c r="L152" i="8"/>
  <c r="M152" i="8"/>
  <c r="I153" i="8"/>
  <c r="BR148" i="35" s="1"/>
  <c r="J153" i="8"/>
  <c r="BS148" i="35" s="1"/>
  <c r="K153" i="8"/>
  <c r="BT148" i="35" s="1"/>
  <c r="L153" i="8"/>
  <c r="M153" i="8"/>
  <c r="I154" i="8"/>
  <c r="BR149" i="35" s="1"/>
  <c r="J154" i="8"/>
  <c r="BS149" i="35" s="1"/>
  <c r="K154" i="8"/>
  <c r="BT149" i="35" s="1"/>
  <c r="L154" i="8"/>
  <c r="M154" i="8"/>
  <c r="I155" i="8"/>
  <c r="BR150" i="35" s="1"/>
  <c r="J155" i="8"/>
  <c r="BS150" i="35" s="1"/>
  <c r="K155" i="8"/>
  <c r="BT150" i="35" s="1"/>
  <c r="L155" i="8"/>
  <c r="M155" i="8"/>
  <c r="I156" i="8"/>
  <c r="J156" i="8"/>
  <c r="BS151" i="35" s="1"/>
  <c r="K156" i="8"/>
  <c r="BT151" i="35" s="1"/>
  <c r="L156" i="8"/>
  <c r="M156" i="8"/>
  <c r="I157" i="8"/>
  <c r="BR152" i="35" s="1"/>
  <c r="J157" i="8"/>
  <c r="BS152" i="35" s="1"/>
  <c r="K157" i="8"/>
  <c r="BT152" i="35" s="1"/>
  <c r="L157" i="8"/>
  <c r="M157" i="8"/>
  <c r="I159" i="8"/>
  <c r="BR154" i="35" s="1"/>
  <c r="J159" i="8"/>
  <c r="BS154" i="35" s="1"/>
  <c r="K159" i="8"/>
  <c r="BT154" i="35" s="1"/>
  <c r="L159" i="8"/>
  <c r="M159" i="8"/>
  <c r="I160" i="8"/>
  <c r="J160" i="8"/>
  <c r="BS155" i="35" s="1"/>
  <c r="K160" i="8"/>
  <c r="BT155" i="35" s="1"/>
  <c r="L160" i="8"/>
  <c r="M160" i="8"/>
  <c r="I161" i="8"/>
  <c r="BR156" i="35" s="1"/>
  <c r="J161" i="8"/>
  <c r="BS156" i="35" s="1"/>
  <c r="K161" i="8"/>
  <c r="L161" i="8"/>
  <c r="M161" i="8"/>
  <c r="I162" i="8"/>
  <c r="BR157" i="35" s="1"/>
  <c r="J162" i="8"/>
  <c r="BS157" i="35" s="1"/>
  <c r="K162" i="8"/>
  <c r="BT157" i="35" s="1"/>
  <c r="L162" i="8"/>
  <c r="M162" i="8"/>
  <c r="I163" i="8"/>
  <c r="BR158" i="35" s="1"/>
  <c r="J163" i="8"/>
  <c r="BS158" i="35" s="1"/>
  <c r="K163" i="8"/>
  <c r="BT158" i="35" s="1"/>
  <c r="L163" i="8"/>
  <c r="M163" i="8"/>
  <c r="I165" i="8"/>
  <c r="BR160" i="35" s="1"/>
  <c r="J165" i="8"/>
  <c r="BS160" i="35" s="1"/>
  <c r="K165" i="8"/>
  <c r="L165" i="8"/>
  <c r="M165" i="8"/>
  <c r="I166" i="8"/>
  <c r="BR161" i="35" s="1"/>
  <c r="J166" i="8"/>
  <c r="BS161" i="35" s="1"/>
  <c r="K166" i="8"/>
  <c r="BT161" i="35" s="1"/>
  <c r="L166" i="8"/>
  <c r="M166" i="8"/>
  <c r="I167" i="8"/>
  <c r="BR162" i="35" s="1"/>
  <c r="J167" i="8"/>
  <c r="BS162" i="35" s="1"/>
  <c r="K167" i="8"/>
  <c r="BT162" i="35" s="1"/>
  <c r="L167" i="8"/>
  <c r="M167" i="8"/>
  <c r="I168" i="8"/>
  <c r="BR163" i="35" s="1"/>
  <c r="J168" i="8"/>
  <c r="BS163" i="35" s="1"/>
  <c r="K168" i="8"/>
  <c r="BT163" i="35" s="1"/>
  <c r="L168" i="8"/>
  <c r="M168" i="8"/>
  <c r="I169" i="8"/>
  <c r="BR164" i="35" s="1"/>
  <c r="J169" i="8"/>
  <c r="BS164" i="35" s="1"/>
  <c r="K169" i="8"/>
  <c r="BT164" i="35" s="1"/>
  <c r="L169" i="8"/>
  <c r="M169" i="8"/>
  <c r="I170" i="8"/>
  <c r="BR165" i="35" s="1"/>
  <c r="J170" i="8"/>
  <c r="BS165" i="35" s="1"/>
  <c r="K170" i="8"/>
  <c r="BT165" i="35" s="1"/>
  <c r="L170" i="8"/>
  <c r="M170" i="8"/>
  <c r="I171" i="8"/>
  <c r="BR166" i="35" s="1"/>
  <c r="J171" i="8"/>
  <c r="BS166" i="35" s="1"/>
  <c r="K171" i="8"/>
  <c r="BT166" i="35" s="1"/>
  <c r="L171" i="8"/>
  <c r="M171" i="8"/>
  <c r="I172" i="8"/>
  <c r="BR167" i="35" s="1"/>
  <c r="J172" i="8"/>
  <c r="BS167" i="35" s="1"/>
  <c r="K172" i="8"/>
  <c r="BT167" i="35" s="1"/>
  <c r="L172" i="8"/>
  <c r="M172" i="8"/>
  <c r="I174" i="8"/>
  <c r="BR169" i="35" s="1"/>
  <c r="J174" i="8"/>
  <c r="BS169" i="35" s="1"/>
  <c r="K174" i="8"/>
  <c r="BT169" i="35" s="1"/>
  <c r="L174" i="8"/>
  <c r="M174" i="8"/>
  <c r="I175" i="8"/>
  <c r="BR170" i="35" s="1"/>
  <c r="J175" i="8"/>
  <c r="BS170" i="35" s="1"/>
  <c r="K175" i="8"/>
  <c r="BT170" i="35" s="1"/>
  <c r="L175" i="8"/>
  <c r="M175" i="8"/>
  <c r="I176" i="8"/>
  <c r="BR171" i="35" s="1"/>
  <c r="J176" i="8"/>
  <c r="BS171" i="35" s="1"/>
  <c r="K176" i="8"/>
  <c r="BT171" i="35" s="1"/>
  <c r="L176" i="8"/>
  <c r="M176" i="8"/>
  <c r="I177" i="8"/>
  <c r="BR172" i="35" s="1"/>
  <c r="J177" i="8"/>
  <c r="BS172" i="35" s="1"/>
  <c r="K177" i="8"/>
  <c r="BT172" i="35" s="1"/>
  <c r="L177" i="8"/>
  <c r="M177" i="8"/>
  <c r="I178" i="8"/>
  <c r="BR173" i="35" s="1"/>
  <c r="J178" i="8"/>
  <c r="BS173" i="35" s="1"/>
  <c r="K178" i="8"/>
  <c r="BT173" i="35" s="1"/>
  <c r="L178" i="8"/>
  <c r="M178" i="8"/>
  <c r="I179" i="8"/>
  <c r="BR174" i="35" s="1"/>
  <c r="J179" i="8"/>
  <c r="BS174" i="35" s="1"/>
  <c r="K179" i="8"/>
  <c r="BT174" i="35" s="1"/>
  <c r="L179" i="8"/>
  <c r="M179" i="8"/>
  <c r="I180" i="8"/>
  <c r="BR175" i="35" s="1"/>
  <c r="J180" i="8"/>
  <c r="BS175" i="35" s="1"/>
  <c r="K180" i="8"/>
  <c r="BT175" i="35" s="1"/>
  <c r="L180" i="8"/>
  <c r="M180" i="8"/>
  <c r="I181" i="8"/>
  <c r="J181" i="8"/>
  <c r="BS176" i="35" s="1"/>
  <c r="K181" i="8"/>
  <c r="BT176" i="35" s="1"/>
  <c r="L181" i="8"/>
  <c r="M181" i="8"/>
  <c r="I182" i="8"/>
  <c r="BR177" i="35" s="1"/>
  <c r="J182" i="8"/>
  <c r="K182" i="8"/>
  <c r="BT177" i="35" s="1"/>
  <c r="L182" i="8"/>
  <c r="M182" i="8"/>
  <c r="I183" i="8"/>
  <c r="BR178" i="35" s="1"/>
  <c r="J183" i="8"/>
  <c r="BS178" i="35" s="1"/>
  <c r="K183" i="8"/>
  <c r="BT178" i="35" s="1"/>
  <c r="L183" i="8"/>
  <c r="M183" i="8"/>
  <c r="I184" i="8"/>
  <c r="BR179" i="35" s="1"/>
  <c r="J184" i="8"/>
  <c r="BS179" i="35" s="1"/>
  <c r="K184" i="8"/>
  <c r="BT179" i="35" s="1"/>
  <c r="L184" i="8"/>
  <c r="M184" i="8"/>
  <c r="I185" i="8"/>
  <c r="BR180" i="35" s="1"/>
  <c r="J185" i="8"/>
  <c r="BS180" i="35" s="1"/>
  <c r="K185" i="8"/>
  <c r="BT180" i="35" s="1"/>
  <c r="L185" i="8"/>
  <c r="M185" i="8"/>
  <c r="I186" i="8"/>
  <c r="BR181" i="35" s="1"/>
  <c r="J186" i="8"/>
  <c r="K186" i="8"/>
  <c r="BT181" i="35" s="1"/>
  <c r="L186" i="8"/>
  <c r="M186" i="8"/>
  <c r="I187" i="8"/>
  <c r="BR182" i="35" s="1"/>
  <c r="J187" i="8"/>
  <c r="BS182" i="35" s="1"/>
  <c r="K187" i="8"/>
  <c r="BT182" i="35" s="1"/>
  <c r="L187" i="8"/>
  <c r="M187" i="8"/>
  <c r="I188" i="8"/>
  <c r="BR183" i="35" s="1"/>
  <c r="J188" i="8"/>
  <c r="K188" i="8"/>
  <c r="BT183" i="35" s="1"/>
  <c r="L188" i="8"/>
  <c r="M188" i="8"/>
  <c r="I189" i="8"/>
  <c r="BR184" i="35" s="1"/>
  <c r="J189" i="8"/>
  <c r="BS184" i="35" s="1"/>
  <c r="K189" i="8"/>
  <c r="BT184" i="35" s="1"/>
  <c r="L189" i="8"/>
  <c r="M189" i="8"/>
  <c r="I190" i="8"/>
  <c r="BR185" i="35" s="1"/>
  <c r="J190" i="8"/>
  <c r="BS185" i="35" s="1"/>
  <c r="K190" i="8"/>
  <c r="BT185" i="35" s="1"/>
  <c r="L190" i="8"/>
  <c r="M190" i="8"/>
  <c r="I191" i="8"/>
  <c r="BR186" i="35" s="1"/>
  <c r="J191" i="8"/>
  <c r="BS186" i="35" s="1"/>
  <c r="K191" i="8"/>
  <c r="BT186" i="35" s="1"/>
  <c r="L191" i="8"/>
  <c r="M191" i="8"/>
  <c r="I192" i="8"/>
  <c r="BR187" i="35" s="1"/>
  <c r="J192" i="8"/>
  <c r="K192" i="8"/>
  <c r="BT187" i="35" s="1"/>
  <c r="L192" i="8"/>
  <c r="M192" i="8"/>
  <c r="I193" i="8"/>
  <c r="BR188" i="35" s="1"/>
  <c r="J193" i="8"/>
  <c r="BS188" i="35" s="1"/>
  <c r="K193" i="8"/>
  <c r="BT188" i="35" s="1"/>
  <c r="L193" i="8"/>
  <c r="M193" i="8"/>
  <c r="I195" i="8"/>
  <c r="BR190" i="35" s="1"/>
  <c r="J195" i="8"/>
  <c r="BS190" i="35" s="1"/>
  <c r="K195" i="8"/>
  <c r="BT190" i="35" s="1"/>
  <c r="L195" i="8"/>
  <c r="M195" i="8"/>
  <c r="I196" i="8"/>
  <c r="BR191" i="35" s="1"/>
  <c r="J196" i="8"/>
  <c r="BS191" i="35" s="1"/>
  <c r="K196" i="8"/>
  <c r="BT191" i="35" s="1"/>
  <c r="L196" i="8"/>
  <c r="M196" i="8"/>
  <c r="I197" i="8"/>
  <c r="BR192" i="35" s="1"/>
  <c r="J197" i="8"/>
  <c r="BS192" i="35" s="1"/>
  <c r="K197" i="8"/>
  <c r="L197" i="8"/>
  <c r="M197" i="8"/>
  <c r="I198" i="8"/>
  <c r="BR193" i="35" s="1"/>
  <c r="J198" i="8"/>
  <c r="BS193" i="35" s="1"/>
  <c r="K198" i="8"/>
  <c r="BT193" i="35" s="1"/>
  <c r="L198" i="8"/>
  <c r="M198" i="8"/>
  <c r="I199" i="8"/>
  <c r="BR194" i="35" s="1"/>
  <c r="J199" i="8"/>
  <c r="BS194" i="35" s="1"/>
  <c r="K199" i="8"/>
  <c r="BT194" i="35" s="1"/>
  <c r="L199" i="8"/>
  <c r="M199" i="8"/>
  <c r="I200" i="8"/>
  <c r="BR195" i="35" s="1"/>
  <c r="J200" i="8"/>
  <c r="BS195" i="35" s="1"/>
  <c r="K200" i="8"/>
  <c r="BT195" i="35" s="1"/>
  <c r="L200" i="8"/>
  <c r="M200" i="8"/>
  <c r="I201" i="8"/>
  <c r="BR196" i="35" s="1"/>
  <c r="J201" i="8"/>
  <c r="BS196" i="35" s="1"/>
  <c r="K201" i="8"/>
  <c r="BT196" i="35" s="1"/>
  <c r="L201" i="8"/>
  <c r="M201" i="8"/>
  <c r="I202" i="8"/>
  <c r="BR197" i="35" s="1"/>
  <c r="J202" i="8"/>
  <c r="BS197" i="35" s="1"/>
  <c r="K202" i="8"/>
  <c r="L202" i="8"/>
  <c r="M202" i="8"/>
  <c r="I203" i="8"/>
  <c r="BR198" i="35" s="1"/>
  <c r="J203" i="8"/>
  <c r="BS198" i="35" s="1"/>
  <c r="K203" i="8"/>
  <c r="BT198" i="35" s="1"/>
  <c r="L203" i="8"/>
  <c r="M203" i="8"/>
  <c r="I204" i="8"/>
  <c r="J204" i="8"/>
  <c r="BS199" i="35" s="1"/>
  <c r="K204" i="8"/>
  <c r="BT199" i="35" s="1"/>
  <c r="L204" i="8"/>
  <c r="M204" i="8"/>
  <c r="I205" i="8"/>
  <c r="BR200" i="35" s="1"/>
  <c r="J205" i="8"/>
  <c r="BS200" i="35" s="1"/>
  <c r="K205" i="8"/>
  <c r="BT200" i="35" s="1"/>
  <c r="L205" i="8"/>
  <c r="M205" i="8"/>
  <c r="I206" i="8"/>
  <c r="BR201" i="35" s="1"/>
  <c r="J206" i="8"/>
  <c r="BS201" i="35" s="1"/>
  <c r="K206" i="8"/>
  <c r="BT201" i="35" s="1"/>
  <c r="L206" i="8"/>
  <c r="M206" i="8"/>
  <c r="I207" i="8"/>
  <c r="BR202" i="35" s="1"/>
  <c r="J207" i="8"/>
  <c r="BS202" i="35" s="1"/>
  <c r="K207" i="8"/>
  <c r="BT202" i="35" s="1"/>
  <c r="L207" i="8"/>
  <c r="M207" i="8"/>
  <c r="I208" i="8"/>
  <c r="J208" i="8"/>
  <c r="BS203" i="35" s="1"/>
  <c r="K208" i="8"/>
  <c r="BT203" i="35" s="1"/>
  <c r="L208" i="8"/>
  <c r="M208" i="8"/>
  <c r="I210" i="8"/>
  <c r="BR205" i="35" s="1"/>
  <c r="J210" i="8"/>
  <c r="BS205" i="35" s="1"/>
  <c r="K210" i="8"/>
  <c r="BT205" i="35" s="1"/>
  <c r="L210" i="8"/>
  <c r="M210" i="8"/>
  <c r="I211" i="8"/>
  <c r="BR206" i="35" s="1"/>
  <c r="J211" i="8"/>
  <c r="BS206" i="35" s="1"/>
  <c r="K211" i="8"/>
  <c r="BT206" i="35" s="1"/>
  <c r="L211" i="8"/>
  <c r="M211" i="8"/>
  <c r="I212" i="8"/>
  <c r="BR207" i="35" s="1"/>
  <c r="J212" i="8"/>
  <c r="BS207" i="35" s="1"/>
  <c r="K212" i="8"/>
  <c r="L212" i="8"/>
  <c r="M212" i="8"/>
  <c r="I213" i="8"/>
  <c r="BR208" i="35" s="1"/>
  <c r="J213" i="8"/>
  <c r="K213" i="8"/>
  <c r="BT208" i="35" s="1"/>
  <c r="L213" i="8"/>
  <c r="M213" i="8"/>
  <c r="I214" i="8"/>
  <c r="BR209" i="35" s="1"/>
  <c r="J214" i="8"/>
  <c r="BS209" i="35" s="1"/>
  <c r="K214" i="8"/>
  <c r="BT209" i="35" s="1"/>
  <c r="L214" i="8"/>
  <c r="M214" i="8"/>
  <c r="I215" i="8"/>
  <c r="J215" i="8"/>
  <c r="BS210" i="35" s="1"/>
  <c r="K215" i="8"/>
  <c r="BT210" i="35" s="1"/>
  <c r="L215" i="8"/>
  <c r="M215" i="8"/>
  <c r="I216" i="8"/>
  <c r="BR211" i="35" s="1"/>
  <c r="J216" i="8"/>
  <c r="BS211" i="35" s="1"/>
  <c r="K216" i="8"/>
  <c r="L216" i="8"/>
  <c r="M216" i="8"/>
  <c r="I217" i="8"/>
  <c r="BR212" i="35" s="1"/>
  <c r="J217" i="8"/>
  <c r="BS212" i="35" s="1"/>
  <c r="K217" i="8"/>
  <c r="BT212" i="35" s="1"/>
  <c r="L217" i="8"/>
  <c r="M217" i="8"/>
  <c r="I218" i="8"/>
  <c r="BR213" i="35" s="1"/>
  <c r="J218" i="8"/>
  <c r="BS213" i="35" s="1"/>
  <c r="K218" i="8"/>
  <c r="BT213" i="35" s="1"/>
  <c r="L218" i="8"/>
  <c r="M218" i="8"/>
  <c r="I219" i="8"/>
  <c r="J219" i="8"/>
  <c r="BS214" i="35" s="1"/>
  <c r="K219" i="8"/>
  <c r="BT214" i="35" s="1"/>
  <c r="L219" i="8"/>
  <c r="M219" i="8"/>
  <c r="I220" i="8"/>
  <c r="BR215" i="35" s="1"/>
  <c r="J220" i="8"/>
  <c r="BS215" i="35" s="1"/>
  <c r="K220" i="8"/>
  <c r="L220" i="8"/>
  <c r="M220" i="8"/>
  <c r="I222" i="8"/>
  <c r="BR217" i="35" s="1"/>
  <c r="J222" i="8"/>
  <c r="BS217" i="35" s="1"/>
  <c r="K222" i="8"/>
  <c r="BT217" i="35" s="1"/>
  <c r="L222" i="8"/>
  <c r="M222" i="8"/>
  <c r="I223" i="8"/>
  <c r="J223" i="8"/>
  <c r="BS218" i="35" s="1"/>
  <c r="K223" i="8"/>
  <c r="BT218" i="35" s="1"/>
  <c r="L223" i="8"/>
  <c r="M223" i="8"/>
  <c r="I224" i="8"/>
  <c r="BR219" i="35" s="1"/>
  <c r="J224" i="8"/>
  <c r="BS219" i="35" s="1"/>
  <c r="K224" i="8"/>
  <c r="BT219" i="35" s="1"/>
  <c r="L224" i="8"/>
  <c r="M224" i="8"/>
  <c r="I225" i="8"/>
  <c r="BR220" i="35" s="1"/>
  <c r="J225" i="8"/>
  <c r="BS220" i="35" s="1"/>
  <c r="K225" i="8"/>
  <c r="L225" i="8"/>
  <c r="M225" i="8"/>
  <c r="I226" i="8"/>
  <c r="BR221" i="35" s="1"/>
  <c r="J226" i="8"/>
  <c r="BS221" i="35" s="1"/>
  <c r="K226" i="8"/>
  <c r="BT221" i="35" s="1"/>
  <c r="L226" i="8"/>
  <c r="M226" i="8"/>
  <c r="I227" i="8"/>
  <c r="J227" i="8"/>
  <c r="BS222" i="35" s="1"/>
  <c r="K227" i="8"/>
  <c r="BT222" i="35" s="1"/>
  <c r="L227" i="8"/>
  <c r="M227" i="8"/>
  <c r="I228" i="8"/>
  <c r="BR223" i="35" s="1"/>
  <c r="J228" i="8"/>
  <c r="BS223" i="35" s="1"/>
  <c r="K228" i="8"/>
  <c r="BT223" i="35" s="1"/>
  <c r="L228" i="8"/>
  <c r="M228" i="8"/>
  <c r="I229" i="8"/>
  <c r="BR224" i="35" s="1"/>
  <c r="J229" i="8"/>
  <c r="BS224" i="35" s="1"/>
  <c r="K229" i="8"/>
  <c r="L229" i="8"/>
  <c r="M229" i="8"/>
  <c r="I230" i="8"/>
  <c r="BR225" i="35" s="1"/>
  <c r="J230" i="8"/>
  <c r="K230" i="8"/>
  <c r="BT225" i="35" s="1"/>
  <c r="L230" i="8"/>
  <c r="M230" i="8"/>
  <c r="I232" i="8"/>
  <c r="BR227" i="35" s="1"/>
  <c r="J232" i="8"/>
  <c r="BS227" i="35" s="1"/>
  <c r="K232" i="8"/>
  <c r="BT227" i="35" s="1"/>
  <c r="L232" i="8"/>
  <c r="M232" i="8"/>
  <c r="I233" i="8"/>
  <c r="BR228" i="35" s="1"/>
  <c r="J233" i="8"/>
  <c r="BS228" i="35" s="1"/>
  <c r="K233" i="8"/>
  <c r="BT228" i="35" s="1"/>
  <c r="L233" i="8"/>
  <c r="M233" i="8"/>
  <c r="I234" i="8"/>
  <c r="BR229" i="35" s="1"/>
  <c r="J234" i="8"/>
  <c r="BS229" i="35" s="1"/>
  <c r="K234" i="8"/>
  <c r="BT229" i="35" s="1"/>
  <c r="L234" i="8"/>
  <c r="M234" i="8"/>
  <c r="I235" i="8"/>
  <c r="BR230" i="35" s="1"/>
  <c r="J235" i="8"/>
  <c r="BS230" i="35" s="1"/>
  <c r="K235" i="8"/>
  <c r="BT230" i="35" s="1"/>
  <c r="L235" i="8"/>
  <c r="M235" i="8"/>
  <c r="I236" i="8"/>
  <c r="BR231" i="35" s="1"/>
  <c r="J236" i="8"/>
  <c r="BS231" i="35" s="1"/>
  <c r="K236" i="8"/>
  <c r="BT231" i="35" s="1"/>
  <c r="L236" i="8"/>
  <c r="M236" i="8"/>
  <c r="I237" i="8"/>
  <c r="BR232" i="35" s="1"/>
  <c r="J237" i="8"/>
  <c r="BS232" i="35" s="1"/>
  <c r="K237" i="8"/>
  <c r="BT232" i="35" s="1"/>
  <c r="L237" i="8"/>
  <c r="M237" i="8"/>
  <c r="I238" i="8"/>
  <c r="BR233" i="35" s="1"/>
  <c r="J238" i="8"/>
  <c r="BS233" i="35" s="1"/>
  <c r="K238" i="8"/>
  <c r="BT233" i="35" s="1"/>
  <c r="L238" i="8"/>
  <c r="M238" i="8"/>
  <c r="I239" i="8"/>
  <c r="BR234" i="35" s="1"/>
  <c r="J239" i="8"/>
  <c r="BS234" i="35" s="1"/>
  <c r="K239" i="8"/>
  <c r="BT234" i="35" s="1"/>
  <c r="L239" i="8"/>
  <c r="M239" i="8"/>
  <c r="I241" i="8"/>
  <c r="BR236" i="35" s="1"/>
  <c r="J241" i="8"/>
  <c r="BS236" i="35" s="1"/>
  <c r="K241" i="8"/>
  <c r="BT236" i="35" s="1"/>
  <c r="L241" i="8"/>
  <c r="M241" i="8"/>
  <c r="I242" i="8"/>
  <c r="BR237" i="35" s="1"/>
  <c r="J242" i="8"/>
  <c r="BS237" i="35" s="1"/>
  <c r="K242" i="8"/>
  <c r="BT237" i="35" s="1"/>
  <c r="L242" i="8"/>
  <c r="M242" i="8"/>
  <c r="I243" i="8"/>
  <c r="BR238" i="35" s="1"/>
  <c r="J243" i="8"/>
  <c r="K243" i="8"/>
  <c r="BT238" i="35" s="1"/>
  <c r="L243" i="8"/>
  <c r="M243" i="8"/>
  <c r="I244" i="8"/>
  <c r="BR239" i="35" s="1"/>
  <c r="J244" i="8"/>
  <c r="BS239" i="35" s="1"/>
  <c r="K244" i="8"/>
  <c r="BT239" i="35" s="1"/>
  <c r="L244" i="8"/>
  <c r="M244" i="8"/>
  <c r="I245" i="8"/>
  <c r="BR240" i="35" s="1"/>
  <c r="J245" i="8"/>
  <c r="BS240" i="35" s="1"/>
  <c r="K245" i="8"/>
  <c r="BT240" i="35" s="1"/>
  <c r="L245" i="8"/>
  <c r="M245" i="8"/>
  <c r="I246" i="8"/>
  <c r="BR241" i="35" s="1"/>
  <c r="J246" i="8"/>
  <c r="BS241" i="35" s="1"/>
  <c r="K246" i="8"/>
  <c r="BT241" i="35" s="1"/>
  <c r="L246" i="8"/>
  <c r="M246" i="8"/>
  <c r="I248" i="8"/>
  <c r="BR243" i="35" s="1"/>
  <c r="J248" i="8"/>
  <c r="BS243" i="35" s="1"/>
  <c r="K248" i="8"/>
  <c r="BT243" i="35" s="1"/>
  <c r="L248" i="8"/>
  <c r="M248" i="8"/>
  <c r="I249" i="8"/>
  <c r="BR244" i="35" s="1"/>
  <c r="J249" i="8"/>
  <c r="BS244" i="35" s="1"/>
  <c r="K249" i="8"/>
  <c r="BT244" i="35" s="1"/>
  <c r="L249" i="8"/>
  <c r="M249" i="8"/>
  <c r="I250" i="8"/>
  <c r="BR245" i="35" s="1"/>
  <c r="J250" i="8"/>
  <c r="BS245" i="35" s="1"/>
  <c r="K250" i="8"/>
  <c r="BT245" i="35" s="1"/>
  <c r="L250" i="8"/>
  <c r="M250" i="8"/>
  <c r="I251" i="8"/>
  <c r="BR246" i="35" s="1"/>
  <c r="J251" i="8"/>
  <c r="BS246" i="35" s="1"/>
  <c r="K251" i="8"/>
  <c r="BT246" i="35" s="1"/>
  <c r="L251" i="8"/>
  <c r="M251" i="8"/>
  <c r="I252" i="8"/>
  <c r="J252" i="8"/>
  <c r="BS247" i="35" s="1"/>
  <c r="K252" i="8"/>
  <c r="BT247" i="35" s="1"/>
  <c r="L252" i="8"/>
  <c r="M252" i="8"/>
  <c r="I253" i="8"/>
  <c r="BR248" i="35" s="1"/>
  <c r="J253" i="8"/>
  <c r="BS248" i="35" s="1"/>
  <c r="K253" i="8"/>
  <c r="BT248" i="35" s="1"/>
  <c r="L253" i="8"/>
  <c r="M253" i="8"/>
  <c r="I254" i="8"/>
  <c r="BR249" i="35" s="1"/>
  <c r="J254" i="8"/>
  <c r="BS249" i="35" s="1"/>
  <c r="K254" i="8"/>
  <c r="BT249" i="35" s="1"/>
  <c r="L254" i="8"/>
  <c r="M254" i="8"/>
  <c r="I255" i="8"/>
  <c r="BR250" i="35" s="1"/>
  <c r="J255" i="8"/>
  <c r="BS250" i="35" s="1"/>
  <c r="K255" i="8"/>
  <c r="BT250" i="35" s="1"/>
  <c r="L255" i="8"/>
  <c r="M255" i="8"/>
  <c r="I256" i="8"/>
  <c r="J256" i="8"/>
  <c r="BS251" i="35" s="1"/>
  <c r="K256" i="8"/>
  <c r="BT251" i="35" s="1"/>
  <c r="L256" i="8"/>
  <c r="M256" i="8"/>
  <c r="I257" i="8"/>
  <c r="BR252" i="35" s="1"/>
  <c r="J257" i="8"/>
  <c r="BS252" i="35" s="1"/>
  <c r="K257" i="8"/>
  <c r="BT252" i="35" s="1"/>
  <c r="L257" i="8"/>
  <c r="M257" i="8"/>
  <c r="I258" i="8"/>
  <c r="BR253" i="35" s="1"/>
  <c r="J258" i="8"/>
  <c r="BS253" i="35" s="1"/>
  <c r="K258" i="8"/>
  <c r="BT253" i="35" s="1"/>
  <c r="L258" i="8"/>
  <c r="M258" i="8"/>
  <c r="I259" i="8"/>
  <c r="BR254" i="35" s="1"/>
  <c r="J259" i="8"/>
  <c r="BS254" i="35" s="1"/>
  <c r="K259" i="8"/>
  <c r="BT254" i="35" s="1"/>
  <c r="L259" i="8"/>
  <c r="M259" i="8"/>
  <c r="I260" i="8"/>
  <c r="BR255" i="35" s="1"/>
  <c r="J260" i="8"/>
  <c r="BS255" i="35" s="1"/>
  <c r="K260" i="8"/>
  <c r="BT255" i="35" s="1"/>
  <c r="L260" i="8"/>
  <c r="M260" i="8"/>
  <c r="I261" i="8"/>
  <c r="BR256" i="35" s="1"/>
  <c r="J261" i="8"/>
  <c r="BS256" i="35" s="1"/>
  <c r="K261" i="8"/>
  <c r="BT256" i="35" s="1"/>
  <c r="L261" i="8"/>
  <c r="M261" i="8"/>
  <c r="I262" i="8"/>
  <c r="BR257" i="35" s="1"/>
  <c r="J262" i="8"/>
  <c r="BS257" i="35" s="1"/>
  <c r="K262" i="8"/>
  <c r="BT257" i="35" s="1"/>
  <c r="L262" i="8"/>
  <c r="M262" i="8"/>
  <c r="I263" i="8"/>
  <c r="BR258" i="35" s="1"/>
  <c r="J263" i="8"/>
  <c r="BS258" i="35" s="1"/>
  <c r="K263" i="8"/>
  <c r="BT258" i="35" s="1"/>
  <c r="L263" i="8"/>
  <c r="M263" i="8"/>
  <c r="I264" i="8"/>
  <c r="BR259" i="35" s="1"/>
  <c r="J264" i="8"/>
  <c r="BS259" i="35" s="1"/>
  <c r="K264" i="8"/>
  <c r="BT259" i="35" s="1"/>
  <c r="L264" i="8"/>
  <c r="M264" i="8"/>
  <c r="I265" i="8"/>
  <c r="BR260" i="35" s="1"/>
  <c r="J265" i="8"/>
  <c r="BS260" i="35" s="1"/>
  <c r="K265" i="8"/>
  <c r="BT260" i="35" s="1"/>
  <c r="L265" i="8"/>
  <c r="M265" i="8"/>
  <c r="I266" i="8"/>
  <c r="BR261" i="35" s="1"/>
  <c r="J266" i="8"/>
  <c r="BS261" i="35" s="1"/>
  <c r="K266" i="8"/>
  <c r="L266" i="8"/>
  <c r="M266" i="8"/>
  <c r="I268" i="8"/>
  <c r="BR263" i="35" s="1"/>
  <c r="J268" i="8"/>
  <c r="K268" i="8"/>
  <c r="BT263" i="35" s="1"/>
  <c r="L268" i="8"/>
  <c r="M268" i="8"/>
  <c r="I269" i="8"/>
  <c r="BR264" i="35" s="1"/>
  <c r="J269" i="8"/>
  <c r="BS264" i="35" s="1"/>
  <c r="K269" i="8"/>
  <c r="BT264" i="35" s="1"/>
  <c r="L269" i="8"/>
  <c r="M269" i="8"/>
  <c r="I270" i="8"/>
  <c r="BR265" i="35" s="1"/>
  <c r="J270" i="8"/>
  <c r="BS265" i="35" s="1"/>
  <c r="K270" i="8"/>
  <c r="BT265" i="35" s="1"/>
  <c r="L270" i="8"/>
  <c r="M270" i="8"/>
  <c r="I271" i="8"/>
  <c r="BR266" i="35" s="1"/>
  <c r="J271" i="8"/>
  <c r="BS266" i="35" s="1"/>
  <c r="K271" i="8"/>
  <c r="BT266" i="35" s="1"/>
  <c r="L271" i="8"/>
  <c r="M271" i="8"/>
  <c r="I272" i="8"/>
  <c r="BR267" i="35" s="1"/>
  <c r="J272" i="8"/>
  <c r="K272" i="8"/>
  <c r="BT267" i="35" s="1"/>
  <c r="L272" i="8"/>
  <c r="M272" i="8"/>
  <c r="I274" i="8"/>
  <c r="BR269" i="35" s="1"/>
  <c r="J274" i="8"/>
  <c r="BS269" i="35" s="1"/>
  <c r="K274" i="8"/>
  <c r="BT269" i="35" s="1"/>
  <c r="L274" i="8"/>
  <c r="M274" i="8"/>
  <c r="I275" i="8"/>
  <c r="BR270" i="35" s="1"/>
  <c r="J275" i="8"/>
  <c r="BS270" i="35" s="1"/>
  <c r="K275" i="8"/>
  <c r="BT270" i="35" s="1"/>
  <c r="L275" i="8"/>
  <c r="M275" i="8"/>
  <c r="I276" i="8"/>
  <c r="BR271" i="35" s="1"/>
  <c r="J276" i="8"/>
  <c r="BS271" i="35" s="1"/>
  <c r="K276" i="8"/>
  <c r="BT271" i="35" s="1"/>
  <c r="L276" i="8"/>
  <c r="M276" i="8"/>
  <c r="I277" i="8"/>
  <c r="J277" i="8"/>
  <c r="BS272" i="35" s="1"/>
  <c r="K277" i="8"/>
  <c r="BT272" i="35" s="1"/>
  <c r="L277" i="8"/>
  <c r="M277" i="8"/>
  <c r="I278" i="8"/>
  <c r="BR273" i="35" s="1"/>
  <c r="J278" i="8"/>
  <c r="BS273" i="35" s="1"/>
  <c r="K278" i="8"/>
  <c r="BT273" i="35" s="1"/>
  <c r="L278" i="8"/>
  <c r="M278" i="8"/>
  <c r="I279" i="8"/>
  <c r="BR274" i="35" s="1"/>
  <c r="J279" i="8"/>
  <c r="BS274" i="35" s="1"/>
  <c r="K279" i="8"/>
  <c r="BT274" i="35" s="1"/>
  <c r="L279" i="8"/>
  <c r="M279" i="8"/>
  <c r="I280" i="8"/>
  <c r="BR275" i="35" s="1"/>
  <c r="J280" i="8"/>
  <c r="BS275" i="35" s="1"/>
  <c r="K280" i="8"/>
  <c r="BT275" i="35" s="1"/>
  <c r="L280" i="8"/>
  <c r="M280" i="8"/>
  <c r="I281" i="8"/>
  <c r="BR276" i="35" s="1"/>
  <c r="J281" i="8"/>
  <c r="BS276" i="35" s="1"/>
  <c r="K281" i="8"/>
  <c r="BT276" i="35" s="1"/>
  <c r="L281" i="8"/>
  <c r="M281" i="8"/>
  <c r="I283" i="8"/>
  <c r="BR278" i="35" s="1"/>
  <c r="J283" i="8"/>
  <c r="BS278" i="35" s="1"/>
  <c r="K283" i="8"/>
  <c r="BT278" i="35" s="1"/>
  <c r="L283" i="8"/>
  <c r="M283" i="8"/>
  <c r="I284" i="8"/>
  <c r="BR279" i="35" s="1"/>
  <c r="J284" i="8"/>
  <c r="BS279" i="35" s="1"/>
  <c r="K284" i="8"/>
  <c r="L284" i="8"/>
  <c r="M284" i="8"/>
  <c r="I285" i="8"/>
  <c r="BR280" i="35" s="1"/>
  <c r="J285" i="8"/>
  <c r="BS280" i="35" s="1"/>
  <c r="K285" i="8"/>
  <c r="BT280" i="35" s="1"/>
  <c r="L285" i="8"/>
  <c r="M285" i="8"/>
  <c r="I286" i="8"/>
  <c r="BR281" i="35" s="1"/>
  <c r="J286" i="8"/>
  <c r="BS281" i="35" s="1"/>
  <c r="K286" i="8"/>
  <c r="BT281" i="35" s="1"/>
  <c r="L286" i="8"/>
  <c r="M286" i="8"/>
  <c r="I287" i="8"/>
  <c r="BR282" i="35" s="1"/>
  <c r="J287" i="8"/>
  <c r="BS282" i="35" s="1"/>
  <c r="K287" i="8"/>
  <c r="BT282" i="35" s="1"/>
  <c r="L287" i="8"/>
  <c r="M287" i="8"/>
  <c r="I288" i="8"/>
  <c r="BR283" i="35" s="1"/>
  <c r="J288" i="8"/>
  <c r="BS283" i="35" s="1"/>
  <c r="K288" i="8"/>
  <c r="L288" i="8"/>
  <c r="M288" i="8"/>
  <c r="I289" i="8"/>
  <c r="BR284" i="35" s="1"/>
  <c r="J289" i="8"/>
  <c r="BS284" i="35" s="1"/>
  <c r="K289" i="8"/>
  <c r="BT284" i="35" s="1"/>
  <c r="L289" i="8"/>
  <c r="M289" i="8"/>
  <c r="I291" i="8"/>
  <c r="BR286" i="35" s="1"/>
  <c r="J291" i="8"/>
  <c r="BS286" i="35" s="1"/>
  <c r="K291" i="8"/>
  <c r="BT286" i="35" s="1"/>
  <c r="L291" i="8"/>
  <c r="M291" i="8"/>
  <c r="I292" i="8"/>
  <c r="BR287" i="35" s="1"/>
  <c r="J292" i="8"/>
  <c r="BS287" i="35" s="1"/>
  <c r="K292" i="8"/>
  <c r="L292" i="8"/>
  <c r="M292" i="8"/>
  <c r="I293" i="8"/>
  <c r="BR288" i="35" s="1"/>
  <c r="J293" i="8"/>
  <c r="BS288" i="35" s="1"/>
  <c r="K293" i="8"/>
  <c r="BT288" i="35" s="1"/>
  <c r="L293" i="8"/>
  <c r="M293" i="8"/>
  <c r="I294" i="8"/>
  <c r="BR289" i="35" s="1"/>
  <c r="J294" i="8"/>
  <c r="BS289" i="35" s="1"/>
  <c r="K294" i="8"/>
  <c r="BT289" i="35" s="1"/>
  <c r="L294" i="8"/>
  <c r="M294" i="8"/>
  <c r="I295" i="8"/>
  <c r="BR290" i="35" s="1"/>
  <c r="J295" i="8"/>
  <c r="BS290" i="35" s="1"/>
  <c r="K295" i="8"/>
  <c r="BT290" i="35" s="1"/>
  <c r="L295" i="8"/>
  <c r="M295" i="8"/>
  <c r="I296" i="8"/>
  <c r="BR291" i="35" s="1"/>
  <c r="J296" i="8"/>
  <c r="BS291" i="35" s="1"/>
  <c r="K296" i="8"/>
  <c r="L296" i="8"/>
  <c r="M296" i="8"/>
  <c r="I297" i="8"/>
  <c r="BR292" i="35" s="1"/>
  <c r="J297" i="8"/>
  <c r="BS292" i="35" s="1"/>
  <c r="K297" i="8"/>
  <c r="BT292" i="35" s="1"/>
  <c r="L297" i="8"/>
  <c r="M297" i="8"/>
  <c r="I298" i="8"/>
  <c r="BR293" i="35" s="1"/>
  <c r="J298" i="8"/>
  <c r="BS293" i="35" s="1"/>
  <c r="K298" i="8"/>
  <c r="BT293" i="35" s="1"/>
  <c r="L298" i="8"/>
  <c r="M298" i="8"/>
  <c r="I299" i="8"/>
  <c r="BR294" i="35" s="1"/>
  <c r="J299" i="8"/>
  <c r="BS294" i="35" s="1"/>
  <c r="K299" i="8"/>
  <c r="BT294" i="35" s="1"/>
  <c r="L299" i="8"/>
  <c r="M299" i="8"/>
  <c r="I301" i="8"/>
  <c r="BR296" i="35" s="1"/>
  <c r="J301" i="8"/>
  <c r="BS296" i="35" s="1"/>
  <c r="K301" i="8"/>
  <c r="BT296" i="35" s="1"/>
  <c r="L301" i="8"/>
  <c r="M301" i="8"/>
  <c r="I302" i="8"/>
  <c r="BR297" i="35" s="1"/>
  <c r="J302" i="8"/>
  <c r="BS297" i="35" s="1"/>
  <c r="K302" i="8"/>
  <c r="BT297" i="35" s="1"/>
  <c r="L302" i="8"/>
  <c r="M302" i="8"/>
  <c r="I303" i="8"/>
  <c r="BR298" i="35" s="1"/>
  <c r="J303" i="8"/>
  <c r="BS298" i="35" s="1"/>
  <c r="K303" i="8"/>
  <c r="BT298" i="35" s="1"/>
  <c r="L303" i="8"/>
  <c r="M303" i="8"/>
  <c r="I304" i="8"/>
  <c r="BR299" i="35" s="1"/>
  <c r="J304" i="8"/>
  <c r="BS299" i="35" s="1"/>
  <c r="K304" i="8"/>
  <c r="BT299" i="35" s="1"/>
  <c r="L304" i="8"/>
  <c r="M304" i="8"/>
  <c r="I305" i="8"/>
  <c r="BR300" i="35" s="1"/>
  <c r="J305" i="8"/>
  <c r="BS300" i="35" s="1"/>
  <c r="K305" i="8"/>
  <c r="BT300" i="35" s="1"/>
  <c r="L305" i="8"/>
  <c r="M305" i="8"/>
  <c r="I307" i="8"/>
  <c r="BR302" i="35" s="1"/>
  <c r="J307" i="8"/>
  <c r="BS302" i="35" s="1"/>
  <c r="K307" i="8"/>
  <c r="L307" i="8"/>
  <c r="M307" i="8"/>
  <c r="I308" i="8"/>
  <c r="BR303" i="35" s="1"/>
  <c r="J308" i="8"/>
  <c r="BS303" i="35" s="1"/>
  <c r="K308" i="8"/>
  <c r="BT303" i="35" s="1"/>
  <c r="L308" i="8"/>
  <c r="M308" i="8"/>
  <c r="I309" i="8"/>
  <c r="J309" i="8"/>
  <c r="BS304" i="35" s="1"/>
  <c r="K309" i="8"/>
  <c r="BT304" i="35" s="1"/>
  <c r="L309" i="8"/>
  <c r="M309" i="8"/>
  <c r="I310" i="8"/>
  <c r="BR305" i="35" s="1"/>
  <c r="J310" i="8"/>
  <c r="BS305" i="35" s="1"/>
  <c r="K310" i="8"/>
  <c r="BT305" i="35" s="1"/>
  <c r="L310" i="8"/>
  <c r="M310" i="8"/>
  <c r="I311" i="8"/>
  <c r="BR306" i="35" s="1"/>
  <c r="J311" i="8"/>
  <c r="BS306" i="35" s="1"/>
  <c r="K311" i="8"/>
  <c r="BT306" i="35" s="1"/>
  <c r="L311" i="8"/>
  <c r="M311" i="8"/>
  <c r="I312" i="8"/>
  <c r="BR307" i="35" s="1"/>
  <c r="J312" i="8"/>
  <c r="BS307" i="35" s="1"/>
  <c r="K312" i="8"/>
  <c r="BT307" i="35" s="1"/>
  <c r="L312" i="8"/>
  <c r="M312" i="8"/>
  <c r="I313" i="8"/>
  <c r="BR308" i="35" s="1"/>
  <c r="J313" i="8"/>
  <c r="BS308" i="35" s="1"/>
  <c r="K313" i="8"/>
  <c r="BT308" i="35" s="1"/>
  <c r="L313" i="8"/>
  <c r="M313" i="8"/>
  <c r="I314" i="8"/>
  <c r="BR309" i="35" s="1"/>
  <c r="J314" i="8"/>
  <c r="BS309" i="35" s="1"/>
  <c r="K314" i="8"/>
  <c r="BT309" i="35" s="1"/>
  <c r="L314" i="8"/>
  <c r="M314" i="8"/>
  <c r="I315" i="8"/>
  <c r="BR310" i="35" s="1"/>
  <c r="J315" i="8"/>
  <c r="BS310" i="35" s="1"/>
  <c r="K315" i="8"/>
  <c r="BT310" i="35" s="1"/>
  <c r="L315" i="8"/>
  <c r="M315" i="8"/>
  <c r="I316" i="8"/>
  <c r="BR311" i="35" s="1"/>
  <c r="J316" i="8"/>
  <c r="BS311" i="35" s="1"/>
  <c r="K316" i="8"/>
  <c r="BT311" i="35" s="1"/>
  <c r="L316" i="8"/>
  <c r="M316" i="8"/>
  <c r="I317" i="8"/>
  <c r="BR312" i="35" s="1"/>
  <c r="J317" i="8"/>
  <c r="BS312" i="35" s="1"/>
  <c r="K317" i="8"/>
  <c r="BT312" i="35" s="1"/>
  <c r="I318" i="8"/>
  <c r="BR313" i="35" s="1"/>
  <c r="J318" i="8"/>
  <c r="BS313" i="35" s="1"/>
  <c r="K318" i="8"/>
  <c r="BT313" i="35" s="1"/>
  <c r="L318" i="8"/>
  <c r="M318" i="8"/>
  <c r="I319" i="8"/>
  <c r="J319" i="8"/>
  <c r="BS314" i="35" s="1"/>
  <c r="K319" i="8"/>
  <c r="BT314" i="35" s="1"/>
  <c r="L319" i="8"/>
  <c r="M319" i="8"/>
  <c r="J7" i="8"/>
  <c r="BS2" i="35" s="1"/>
  <c r="K7" i="8"/>
  <c r="BT2" i="35" s="1"/>
  <c r="L7" i="8"/>
  <c r="M7" i="8"/>
  <c r="H179" i="8"/>
  <c r="I7" i="8"/>
  <c r="H36" i="8"/>
  <c r="H40" i="8"/>
  <c r="H96" i="8"/>
  <c r="H100" i="8"/>
  <c r="H104" i="8"/>
  <c r="H172" i="8"/>
  <c r="H176" i="8"/>
  <c r="H224" i="8"/>
  <c r="H236" i="8"/>
  <c r="H245" i="8"/>
  <c r="H298" i="8"/>
  <c r="H304" i="8"/>
  <c r="H316" i="8"/>
  <c r="U11" i="32"/>
  <c r="U12" i="32"/>
  <c r="U13" i="32"/>
  <c r="U14" i="32"/>
  <c r="U15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4" i="32"/>
  <c r="U35" i="32"/>
  <c r="U36" i="32"/>
  <c r="U37" i="32"/>
  <c r="U38" i="32"/>
  <c r="U39" i="32"/>
  <c r="U40" i="32"/>
  <c r="U41" i="32"/>
  <c r="U42" i="32"/>
  <c r="U43" i="32"/>
  <c r="U45" i="32"/>
  <c r="U46" i="32"/>
  <c r="U47" i="32"/>
  <c r="U48" i="32"/>
  <c r="U49" i="32"/>
  <c r="U50" i="32"/>
  <c r="U52" i="32"/>
  <c r="U53" i="32"/>
  <c r="U54" i="32"/>
  <c r="U55" i="32"/>
  <c r="U56" i="32"/>
  <c r="U57" i="32"/>
  <c r="U58" i="32"/>
  <c r="U59" i="32"/>
  <c r="U60" i="32"/>
  <c r="U61" i="32"/>
  <c r="U62" i="32"/>
  <c r="U64" i="32"/>
  <c r="U65" i="32"/>
  <c r="U66" i="32"/>
  <c r="U67" i="32"/>
  <c r="U68" i="32"/>
  <c r="U69" i="32"/>
  <c r="U70" i="32"/>
  <c r="U72" i="32"/>
  <c r="U73" i="32"/>
  <c r="U74" i="32"/>
  <c r="U75" i="32"/>
  <c r="U76" i="32"/>
  <c r="U77" i="32"/>
  <c r="U79" i="32"/>
  <c r="U80" i="32"/>
  <c r="U81" i="32"/>
  <c r="U82" i="32"/>
  <c r="U83" i="32"/>
  <c r="U84" i="32"/>
  <c r="U85" i="32"/>
  <c r="U86" i="32"/>
  <c r="U87" i="32"/>
  <c r="U88" i="32"/>
  <c r="U89" i="32"/>
  <c r="U91" i="32"/>
  <c r="U92" i="32"/>
  <c r="U93" i="32"/>
  <c r="U94" i="32"/>
  <c r="U95" i="32"/>
  <c r="U96" i="32"/>
  <c r="U97" i="32"/>
  <c r="U98" i="32"/>
  <c r="U99" i="32"/>
  <c r="U100" i="32"/>
  <c r="U101" i="32"/>
  <c r="U102" i="32"/>
  <c r="U103" i="32"/>
  <c r="U105" i="32"/>
  <c r="U106" i="32"/>
  <c r="U107" i="32"/>
  <c r="U108" i="32"/>
  <c r="U109" i="32"/>
  <c r="U110" i="32"/>
  <c r="U111" i="32"/>
  <c r="U112" i="32"/>
  <c r="U114" i="32"/>
  <c r="U115" i="32"/>
  <c r="U116" i="32"/>
  <c r="U117" i="32"/>
  <c r="U118" i="32"/>
  <c r="U119" i="32"/>
  <c r="U120" i="32"/>
  <c r="U121" i="32"/>
  <c r="U123" i="32"/>
  <c r="U124" i="32"/>
  <c r="U125" i="32"/>
  <c r="U126" i="32"/>
  <c r="U127" i="32"/>
  <c r="U128" i="32"/>
  <c r="U129" i="32"/>
  <c r="U130" i="32"/>
  <c r="U131" i="32"/>
  <c r="U132" i="32"/>
  <c r="U133" i="32"/>
  <c r="U134" i="32"/>
  <c r="U135" i="32"/>
  <c r="U136" i="32"/>
  <c r="U137" i="32"/>
  <c r="U138" i="32"/>
  <c r="U139" i="32"/>
  <c r="U140" i="32"/>
  <c r="U141" i="32"/>
  <c r="U142" i="32"/>
  <c r="U143" i="32"/>
  <c r="U144" i="32"/>
  <c r="U145" i="32"/>
  <c r="U146" i="32"/>
  <c r="U147" i="32"/>
  <c r="U148" i="32"/>
  <c r="U149" i="32"/>
  <c r="U150" i="32"/>
  <c r="U151" i="32"/>
  <c r="U153" i="32"/>
  <c r="U154" i="32"/>
  <c r="U155" i="32"/>
  <c r="U156" i="32"/>
  <c r="U157" i="32"/>
  <c r="U158" i="32"/>
  <c r="U159" i="32"/>
  <c r="U160" i="32"/>
  <c r="U162" i="32"/>
  <c r="U163" i="32"/>
  <c r="U164" i="32"/>
  <c r="U165" i="32"/>
  <c r="U166" i="32"/>
  <c r="U168" i="32"/>
  <c r="U169" i="32"/>
  <c r="U170" i="32"/>
  <c r="U171" i="32"/>
  <c r="U172" i="32"/>
  <c r="U173" i="32"/>
  <c r="U174" i="32"/>
  <c r="U175" i="32"/>
  <c r="U177" i="32"/>
  <c r="U178" i="32"/>
  <c r="U179" i="32"/>
  <c r="U180" i="32"/>
  <c r="U181" i="32"/>
  <c r="U182" i="32"/>
  <c r="U183" i="32"/>
  <c r="U184" i="32"/>
  <c r="U185" i="32"/>
  <c r="U186" i="32"/>
  <c r="U187" i="32"/>
  <c r="U188" i="32"/>
  <c r="U189" i="32"/>
  <c r="U190" i="32"/>
  <c r="U191" i="32"/>
  <c r="U192" i="32"/>
  <c r="U193" i="32"/>
  <c r="U194" i="32"/>
  <c r="U195" i="32"/>
  <c r="U196" i="32"/>
  <c r="U198" i="32"/>
  <c r="U199" i="32"/>
  <c r="U200" i="32"/>
  <c r="U201" i="32"/>
  <c r="U202" i="32"/>
  <c r="U203" i="32"/>
  <c r="U204" i="32"/>
  <c r="U205" i="32"/>
  <c r="U206" i="32"/>
  <c r="U207" i="32"/>
  <c r="U208" i="32"/>
  <c r="U209" i="32"/>
  <c r="U210" i="32"/>
  <c r="U211" i="32"/>
  <c r="U213" i="32"/>
  <c r="U214" i="32"/>
  <c r="U215" i="32"/>
  <c r="U216" i="32"/>
  <c r="U217" i="32"/>
  <c r="U218" i="32"/>
  <c r="U219" i="32"/>
  <c r="U220" i="32"/>
  <c r="U221" i="32"/>
  <c r="U222" i="32"/>
  <c r="U223" i="32"/>
  <c r="U225" i="32"/>
  <c r="U226" i="32"/>
  <c r="U227" i="32"/>
  <c r="U228" i="32"/>
  <c r="U229" i="32"/>
  <c r="U230" i="32"/>
  <c r="U231" i="32"/>
  <c r="U232" i="32"/>
  <c r="U233" i="32"/>
  <c r="U235" i="32"/>
  <c r="U236" i="32"/>
  <c r="U237" i="32"/>
  <c r="U238" i="32"/>
  <c r="U239" i="32"/>
  <c r="U240" i="32"/>
  <c r="U241" i="32"/>
  <c r="U242" i="32"/>
  <c r="U244" i="32"/>
  <c r="U245" i="32"/>
  <c r="U246" i="32"/>
  <c r="U247" i="32"/>
  <c r="U248" i="32"/>
  <c r="U249" i="32"/>
  <c r="U251" i="32"/>
  <c r="U252" i="32"/>
  <c r="U253" i="32"/>
  <c r="U254" i="32"/>
  <c r="U255" i="32"/>
  <c r="U256" i="32"/>
  <c r="U257" i="32"/>
  <c r="U258" i="32"/>
  <c r="U259" i="32"/>
  <c r="U260" i="32"/>
  <c r="U261" i="32"/>
  <c r="U262" i="32"/>
  <c r="U263" i="32"/>
  <c r="U264" i="32"/>
  <c r="U265" i="32"/>
  <c r="U266" i="32"/>
  <c r="U267" i="32"/>
  <c r="U268" i="32"/>
  <c r="U269" i="32"/>
  <c r="U271" i="32"/>
  <c r="U272" i="32"/>
  <c r="U273" i="32"/>
  <c r="U274" i="32"/>
  <c r="U275" i="32"/>
  <c r="U277" i="32"/>
  <c r="U278" i="32"/>
  <c r="U279" i="32"/>
  <c r="U280" i="32"/>
  <c r="U281" i="32"/>
  <c r="U282" i="32"/>
  <c r="U283" i="32"/>
  <c r="U284" i="32"/>
  <c r="U286" i="32"/>
  <c r="U287" i="32"/>
  <c r="U288" i="32"/>
  <c r="U289" i="32"/>
  <c r="U290" i="32"/>
  <c r="U291" i="32"/>
  <c r="U292" i="32"/>
  <c r="U294" i="32"/>
  <c r="U295" i="32"/>
  <c r="U296" i="32"/>
  <c r="U297" i="32"/>
  <c r="U298" i="32"/>
  <c r="U299" i="32"/>
  <c r="U300" i="32"/>
  <c r="U301" i="32"/>
  <c r="U302" i="32"/>
  <c r="U304" i="32"/>
  <c r="U305" i="32"/>
  <c r="U306" i="32"/>
  <c r="U307" i="32"/>
  <c r="U308" i="32"/>
  <c r="U310" i="32"/>
  <c r="U311" i="32"/>
  <c r="U312" i="32"/>
  <c r="U313" i="32"/>
  <c r="U314" i="32"/>
  <c r="U315" i="32"/>
  <c r="U316" i="32"/>
  <c r="U317" i="32"/>
  <c r="U318" i="32"/>
  <c r="U319" i="32"/>
  <c r="U320" i="32"/>
  <c r="U321" i="32"/>
  <c r="U322" i="32"/>
  <c r="U10" i="32"/>
  <c r="J309" i="32"/>
  <c r="BF301" i="35" s="1"/>
  <c r="K309" i="32"/>
  <c r="BG301" i="35" s="1"/>
  <c r="L309" i="32"/>
  <c r="BH301" i="35" s="1"/>
  <c r="M309" i="32"/>
  <c r="BI301" i="35" s="1"/>
  <c r="N309" i="32"/>
  <c r="BJ301" i="35" s="1"/>
  <c r="O309" i="32"/>
  <c r="P309" i="32"/>
  <c r="Q309" i="32"/>
  <c r="R309" i="32"/>
  <c r="S309" i="32"/>
  <c r="T309" i="32"/>
  <c r="I309" i="32"/>
  <c r="BE301" i="35" s="1"/>
  <c r="J303" i="32"/>
  <c r="BF295" i="35" s="1"/>
  <c r="K303" i="32"/>
  <c r="BG295" i="35" s="1"/>
  <c r="L303" i="32"/>
  <c r="BH295" i="35" s="1"/>
  <c r="M303" i="32"/>
  <c r="N303" i="32"/>
  <c r="BJ295" i="35" s="1"/>
  <c r="O303" i="32"/>
  <c r="P303" i="32"/>
  <c r="Q303" i="32"/>
  <c r="R303" i="32"/>
  <c r="S303" i="32"/>
  <c r="T303" i="32"/>
  <c r="I303" i="32"/>
  <c r="BE295" i="35" s="1"/>
  <c r="J293" i="32"/>
  <c r="BF285" i="35" s="1"/>
  <c r="K293" i="32"/>
  <c r="BG285" i="35" s="1"/>
  <c r="L293" i="32"/>
  <c r="BH285" i="35" s="1"/>
  <c r="M293" i="32"/>
  <c r="BI285" i="35" s="1"/>
  <c r="N293" i="32"/>
  <c r="BJ285" i="35" s="1"/>
  <c r="O293" i="32"/>
  <c r="P293" i="32"/>
  <c r="Q293" i="32"/>
  <c r="R293" i="32"/>
  <c r="S293" i="32"/>
  <c r="T293" i="32"/>
  <c r="I293" i="32"/>
  <c r="BE285" i="35" s="1"/>
  <c r="J285" i="32"/>
  <c r="BF277" i="35" s="1"/>
  <c r="K285" i="32"/>
  <c r="BG277" i="35" s="1"/>
  <c r="L285" i="32"/>
  <c r="BH277" i="35" s="1"/>
  <c r="M285" i="32"/>
  <c r="BI277" i="35" s="1"/>
  <c r="N285" i="32"/>
  <c r="BJ277" i="35" s="1"/>
  <c r="O285" i="32"/>
  <c r="P285" i="32"/>
  <c r="Q285" i="32"/>
  <c r="R285" i="32"/>
  <c r="S285" i="32"/>
  <c r="T285" i="32"/>
  <c r="I285" i="32"/>
  <c r="BE277" i="35" s="1"/>
  <c r="J276" i="32"/>
  <c r="BF268" i="35" s="1"/>
  <c r="K276" i="32"/>
  <c r="BG268" i="35" s="1"/>
  <c r="L276" i="32"/>
  <c r="BH268" i="35" s="1"/>
  <c r="M276" i="32"/>
  <c r="BI268" i="35" s="1"/>
  <c r="N276" i="32"/>
  <c r="BJ268" i="35" s="1"/>
  <c r="O276" i="32"/>
  <c r="P276" i="32"/>
  <c r="Q276" i="32"/>
  <c r="R276" i="32"/>
  <c r="S276" i="32"/>
  <c r="T276" i="32"/>
  <c r="I276" i="32"/>
  <c r="BE268" i="35" s="1"/>
  <c r="J270" i="32"/>
  <c r="BF262" i="35" s="1"/>
  <c r="K270" i="32"/>
  <c r="BG262" i="35" s="1"/>
  <c r="L270" i="32"/>
  <c r="BH262" i="35" s="1"/>
  <c r="M270" i="32"/>
  <c r="BI262" i="35" s="1"/>
  <c r="N270" i="32"/>
  <c r="BJ262" i="35" s="1"/>
  <c r="O270" i="32"/>
  <c r="P270" i="32"/>
  <c r="Q270" i="32"/>
  <c r="R270" i="32"/>
  <c r="S270" i="32"/>
  <c r="T270" i="32"/>
  <c r="I270" i="32"/>
  <c r="BE262" i="35" s="1"/>
  <c r="J250" i="32"/>
  <c r="BF242" i="35" s="1"/>
  <c r="K250" i="32"/>
  <c r="BG242" i="35" s="1"/>
  <c r="L250" i="32"/>
  <c r="BH242" i="35" s="1"/>
  <c r="M250" i="32"/>
  <c r="BI242" i="35" s="1"/>
  <c r="N250" i="32"/>
  <c r="BJ242" i="35" s="1"/>
  <c r="O250" i="32"/>
  <c r="P250" i="32"/>
  <c r="Q250" i="32"/>
  <c r="R250" i="32"/>
  <c r="S250" i="32"/>
  <c r="T250" i="32"/>
  <c r="I250" i="32"/>
  <c r="BE242" i="35" s="1"/>
  <c r="J243" i="32"/>
  <c r="BF235" i="35" s="1"/>
  <c r="K243" i="32"/>
  <c r="BG235" i="35" s="1"/>
  <c r="L243" i="32"/>
  <c r="BH235" i="35" s="1"/>
  <c r="M243" i="32"/>
  <c r="BI235" i="35" s="1"/>
  <c r="N243" i="32"/>
  <c r="BJ235" i="35" s="1"/>
  <c r="O243" i="32"/>
  <c r="P243" i="32"/>
  <c r="Q243" i="32"/>
  <c r="R243" i="32"/>
  <c r="S243" i="32"/>
  <c r="T243" i="32"/>
  <c r="I243" i="32"/>
  <c r="J234" i="32"/>
  <c r="BF226" i="35" s="1"/>
  <c r="K234" i="32"/>
  <c r="BG226" i="35" s="1"/>
  <c r="L234" i="32"/>
  <c r="BH226" i="35" s="1"/>
  <c r="M234" i="32"/>
  <c r="BI226" i="35" s="1"/>
  <c r="N234" i="32"/>
  <c r="BJ226" i="35" s="1"/>
  <c r="O234" i="32"/>
  <c r="P234" i="32"/>
  <c r="Q234" i="32"/>
  <c r="R234" i="32"/>
  <c r="S234" i="32"/>
  <c r="T234" i="32"/>
  <c r="I234" i="32"/>
  <c r="BE226" i="35" s="1"/>
  <c r="J224" i="32"/>
  <c r="BF216" i="35" s="1"/>
  <c r="K224" i="32"/>
  <c r="BG216" i="35" s="1"/>
  <c r="L224" i="32"/>
  <c r="BH216" i="35" s="1"/>
  <c r="M224" i="32"/>
  <c r="BI216" i="35" s="1"/>
  <c r="N224" i="32"/>
  <c r="BJ216" i="35" s="1"/>
  <c r="O224" i="32"/>
  <c r="P224" i="32"/>
  <c r="Q224" i="32"/>
  <c r="R224" i="32"/>
  <c r="S224" i="32"/>
  <c r="T224" i="32"/>
  <c r="I224" i="32"/>
  <c r="BE216" i="35" s="1"/>
  <c r="J212" i="32"/>
  <c r="BF204" i="35" s="1"/>
  <c r="K212" i="32"/>
  <c r="BG204" i="35" s="1"/>
  <c r="L212" i="32"/>
  <c r="BH204" i="35" s="1"/>
  <c r="M212" i="32"/>
  <c r="BI204" i="35" s="1"/>
  <c r="N212" i="32"/>
  <c r="BJ204" i="35" s="1"/>
  <c r="O212" i="32"/>
  <c r="P212" i="32"/>
  <c r="Q212" i="32"/>
  <c r="R212" i="32"/>
  <c r="S212" i="32"/>
  <c r="T212" i="32"/>
  <c r="I212" i="32"/>
  <c r="BE204" i="35" s="1"/>
  <c r="S197" i="32"/>
  <c r="J197" i="32"/>
  <c r="BF189" i="35" s="1"/>
  <c r="K197" i="32"/>
  <c r="BG189" i="35" s="1"/>
  <c r="L197" i="32"/>
  <c r="BH189" i="35" s="1"/>
  <c r="M197" i="32"/>
  <c r="BI189" i="35" s="1"/>
  <c r="N197" i="32"/>
  <c r="BJ189" i="35" s="1"/>
  <c r="O197" i="32"/>
  <c r="P197" i="32"/>
  <c r="Q197" i="32"/>
  <c r="R197" i="32"/>
  <c r="T197" i="32"/>
  <c r="I197" i="32"/>
  <c r="BE189" i="35" s="1"/>
  <c r="J176" i="32"/>
  <c r="BF168" i="35" s="1"/>
  <c r="K176" i="32"/>
  <c r="BG168" i="35" s="1"/>
  <c r="L176" i="32"/>
  <c r="BH168" i="35" s="1"/>
  <c r="M176" i="32"/>
  <c r="BI168" i="35" s="1"/>
  <c r="N176" i="32"/>
  <c r="BJ168" i="35" s="1"/>
  <c r="O176" i="32"/>
  <c r="P176" i="32"/>
  <c r="Q176" i="32"/>
  <c r="R176" i="32"/>
  <c r="S176" i="32"/>
  <c r="T176" i="32"/>
  <c r="I176" i="32"/>
  <c r="BE168" i="35" s="1"/>
  <c r="J167" i="32"/>
  <c r="BF159" i="35" s="1"/>
  <c r="K167" i="32"/>
  <c r="BG159" i="35" s="1"/>
  <c r="L167" i="32"/>
  <c r="BH159" i="35" s="1"/>
  <c r="M167" i="32"/>
  <c r="BI159" i="35" s="1"/>
  <c r="N167" i="32"/>
  <c r="BJ159" i="35" s="1"/>
  <c r="O167" i="32"/>
  <c r="P167" i="32"/>
  <c r="Q167" i="32"/>
  <c r="R167" i="32"/>
  <c r="S167" i="32"/>
  <c r="T167" i="32"/>
  <c r="I167" i="32"/>
  <c r="BE159" i="35" s="1"/>
  <c r="J161" i="32"/>
  <c r="BF153" i="35" s="1"/>
  <c r="K161" i="32"/>
  <c r="BG153" i="35" s="1"/>
  <c r="L161" i="32"/>
  <c r="BH153" i="35" s="1"/>
  <c r="M161" i="32"/>
  <c r="BI153" i="35" s="1"/>
  <c r="N161" i="32"/>
  <c r="BJ153" i="35" s="1"/>
  <c r="O161" i="32"/>
  <c r="P161" i="32"/>
  <c r="Q161" i="32"/>
  <c r="R161" i="32"/>
  <c r="S161" i="32"/>
  <c r="T161" i="32"/>
  <c r="I161" i="32"/>
  <c r="BE153" i="35" s="1"/>
  <c r="J152" i="32"/>
  <c r="BF144" i="35" s="1"/>
  <c r="K152" i="32"/>
  <c r="BG144" i="35" s="1"/>
  <c r="L152" i="32"/>
  <c r="BH144" i="35" s="1"/>
  <c r="M152" i="32"/>
  <c r="BI144" i="35" s="1"/>
  <c r="N152" i="32"/>
  <c r="BJ144" i="35" s="1"/>
  <c r="O152" i="32"/>
  <c r="P152" i="32"/>
  <c r="Q152" i="32"/>
  <c r="R152" i="32"/>
  <c r="S152" i="32"/>
  <c r="T152" i="32"/>
  <c r="I152" i="32"/>
  <c r="BE144" i="35" s="1"/>
  <c r="J122" i="32"/>
  <c r="BF114" i="35" s="1"/>
  <c r="K122" i="32"/>
  <c r="BG114" i="35" s="1"/>
  <c r="L122" i="32"/>
  <c r="BH114" i="35" s="1"/>
  <c r="M122" i="32"/>
  <c r="BI114" i="35" s="1"/>
  <c r="N122" i="32"/>
  <c r="BJ114" i="35" s="1"/>
  <c r="O122" i="32"/>
  <c r="P122" i="32"/>
  <c r="Q122" i="32"/>
  <c r="R122" i="32"/>
  <c r="S122" i="32"/>
  <c r="T122" i="32"/>
  <c r="I122" i="32"/>
  <c r="BE114" i="35" s="1"/>
  <c r="J113" i="32"/>
  <c r="BF105" i="35" s="1"/>
  <c r="K113" i="32"/>
  <c r="BG105" i="35" s="1"/>
  <c r="L113" i="32"/>
  <c r="BH105" i="35" s="1"/>
  <c r="M113" i="32"/>
  <c r="BI105" i="35" s="1"/>
  <c r="N113" i="32"/>
  <c r="BJ105" i="35" s="1"/>
  <c r="O113" i="32"/>
  <c r="P113" i="32"/>
  <c r="Q113" i="32"/>
  <c r="R113" i="32"/>
  <c r="S113" i="32"/>
  <c r="T113" i="32"/>
  <c r="I113" i="32"/>
  <c r="J104" i="32"/>
  <c r="BF96" i="35" s="1"/>
  <c r="K104" i="32"/>
  <c r="BG96" i="35" s="1"/>
  <c r="L104" i="32"/>
  <c r="BH96" i="35" s="1"/>
  <c r="M104" i="32"/>
  <c r="BI96" i="35" s="1"/>
  <c r="N104" i="32"/>
  <c r="BJ96" i="35" s="1"/>
  <c r="O104" i="32"/>
  <c r="P104" i="32"/>
  <c r="Q104" i="32"/>
  <c r="R104" i="32"/>
  <c r="S104" i="32"/>
  <c r="T104" i="32"/>
  <c r="I104" i="32"/>
  <c r="BE96" i="35" s="1"/>
  <c r="J90" i="32"/>
  <c r="BF82" i="35" s="1"/>
  <c r="K90" i="32"/>
  <c r="BG82" i="35" s="1"/>
  <c r="L90" i="32"/>
  <c r="BH82" i="35" s="1"/>
  <c r="M90" i="32"/>
  <c r="BI82" i="35" s="1"/>
  <c r="N90" i="32"/>
  <c r="BJ82" i="35" s="1"/>
  <c r="O90" i="32"/>
  <c r="P90" i="32"/>
  <c r="Q90" i="32"/>
  <c r="R90" i="32"/>
  <c r="S90" i="32"/>
  <c r="T90" i="32"/>
  <c r="I90" i="32"/>
  <c r="BE82" i="35" s="1"/>
  <c r="J78" i="32"/>
  <c r="BF70" i="35" s="1"/>
  <c r="K78" i="32"/>
  <c r="BG70" i="35" s="1"/>
  <c r="L78" i="32"/>
  <c r="BH70" i="35" s="1"/>
  <c r="M78" i="32"/>
  <c r="BI70" i="35" s="1"/>
  <c r="N78" i="32"/>
  <c r="BJ70" i="35" s="1"/>
  <c r="O78" i="32"/>
  <c r="P78" i="32"/>
  <c r="Q78" i="32"/>
  <c r="R78" i="32"/>
  <c r="S78" i="32"/>
  <c r="T78" i="32"/>
  <c r="I78" i="32"/>
  <c r="BE70" i="35" s="1"/>
  <c r="T63" i="32"/>
  <c r="J71" i="32"/>
  <c r="BF63" i="35" s="1"/>
  <c r="K71" i="32"/>
  <c r="BG63" i="35" s="1"/>
  <c r="L71" i="32"/>
  <c r="BH63" i="35" s="1"/>
  <c r="M71" i="32"/>
  <c r="BI63" i="35" s="1"/>
  <c r="N71" i="32"/>
  <c r="BJ63" i="35" s="1"/>
  <c r="O71" i="32"/>
  <c r="P71" i="32"/>
  <c r="Q71" i="32"/>
  <c r="R71" i="32"/>
  <c r="S71" i="32"/>
  <c r="T71" i="32"/>
  <c r="I71" i="32"/>
  <c r="BE63" i="35" s="1"/>
  <c r="J63" i="32"/>
  <c r="BF55" i="35" s="1"/>
  <c r="K63" i="32"/>
  <c r="BG55" i="35" s="1"/>
  <c r="L63" i="32"/>
  <c r="BH55" i="35" s="1"/>
  <c r="M63" i="32"/>
  <c r="BI55" i="35" s="1"/>
  <c r="N63" i="32"/>
  <c r="BJ55" i="35" s="1"/>
  <c r="O63" i="32"/>
  <c r="P63" i="32"/>
  <c r="Q63" i="32"/>
  <c r="R63" i="32"/>
  <c r="S63" i="32"/>
  <c r="I63" i="32"/>
  <c r="BE55" i="35" s="1"/>
  <c r="J51" i="32"/>
  <c r="BF43" i="35" s="1"/>
  <c r="K51" i="32"/>
  <c r="BG43" i="35" s="1"/>
  <c r="L51" i="32"/>
  <c r="BH43" i="35" s="1"/>
  <c r="M51" i="32"/>
  <c r="BI43" i="35" s="1"/>
  <c r="N51" i="32"/>
  <c r="BJ43" i="35" s="1"/>
  <c r="O51" i="32"/>
  <c r="P51" i="32"/>
  <c r="Q51" i="32"/>
  <c r="R51" i="32"/>
  <c r="S51" i="32"/>
  <c r="T51" i="32"/>
  <c r="I51" i="32"/>
  <c r="BE43" i="35" s="1"/>
  <c r="J44" i="32"/>
  <c r="BF36" i="35" s="1"/>
  <c r="K44" i="32"/>
  <c r="BG36" i="35" s="1"/>
  <c r="L44" i="32"/>
  <c r="BH36" i="35" s="1"/>
  <c r="M44" i="32"/>
  <c r="BI36" i="35" s="1"/>
  <c r="N44" i="32"/>
  <c r="BJ36" i="35" s="1"/>
  <c r="O44" i="32"/>
  <c r="P44" i="32"/>
  <c r="Q44" i="32"/>
  <c r="R44" i="32"/>
  <c r="S44" i="32"/>
  <c r="T44" i="32"/>
  <c r="I44" i="32"/>
  <c r="BE36" i="35" s="1"/>
  <c r="J33" i="32"/>
  <c r="BF25" i="35" s="1"/>
  <c r="K33" i="32"/>
  <c r="BG25" i="35" s="1"/>
  <c r="L33" i="32"/>
  <c r="BH25" i="35" s="1"/>
  <c r="M33" i="32"/>
  <c r="BI25" i="35" s="1"/>
  <c r="N33" i="32"/>
  <c r="BJ25" i="35" s="1"/>
  <c r="O33" i="32"/>
  <c r="P33" i="32"/>
  <c r="Q33" i="32"/>
  <c r="R33" i="32"/>
  <c r="S33" i="32"/>
  <c r="T33" i="32"/>
  <c r="I33" i="32"/>
  <c r="J24" i="32"/>
  <c r="BF16" i="35" s="1"/>
  <c r="K24" i="32"/>
  <c r="BG16" i="35" s="1"/>
  <c r="L24" i="32"/>
  <c r="BH16" i="35" s="1"/>
  <c r="M24" i="32"/>
  <c r="BI16" i="35" s="1"/>
  <c r="N24" i="32"/>
  <c r="BJ16" i="35" s="1"/>
  <c r="O24" i="32"/>
  <c r="P24" i="32"/>
  <c r="Q24" i="32"/>
  <c r="R24" i="32"/>
  <c r="S24" i="32"/>
  <c r="T24" i="32"/>
  <c r="I24" i="32"/>
  <c r="J16" i="32"/>
  <c r="K16" i="32"/>
  <c r="BG8" i="35" s="1"/>
  <c r="L16" i="32"/>
  <c r="BH8" i="35" s="1"/>
  <c r="M16" i="32"/>
  <c r="N16" i="32"/>
  <c r="O16" i="32"/>
  <c r="P16" i="32"/>
  <c r="Q16" i="32"/>
  <c r="R16" i="32"/>
  <c r="S16" i="32"/>
  <c r="T16" i="32"/>
  <c r="I16" i="32"/>
  <c r="H11" i="32"/>
  <c r="H12" i="32"/>
  <c r="H13" i="32"/>
  <c r="H14" i="32"/>
  <c r="H15" i="32"/>
  <c r="H17" i="32"/>
  <c r="H18" i="32"/>
  <c r="H19" i="32"/>
  <c r="H20" i="32"/>
  <c r="H21" i="32"/>
  <c r="H22" i="32"/>
  <c r="H23" i="32"/>
  <c r="H25" i="32"/>
  <c r="H26" i="32"/>
  <c r="H27" i="32"/>
  <c r="H28" i="32"/>
  <c r="H29" i="32"/>
  <c r="H30" i="32"/>
  <c r="H31" i="32"/>
  <c r="H32" i="32"/>
  <c r="H34" i="32"/>
  <c r="H35" i="32"/>
  <c r="H36" i="32"/>
  <c r="H37" i="32"/>
  <c r="H38" i="32"/>
  <c r="H39" i="32"/>
  <c r="H40" i="32"/>
  <c r="H41" i="32"/>
  <c r="H42" i="32"/>
  <c r="H43" i="32"/>
  <c r="H45" i="32"/>
  <c r="H46" i="32"/>
  <c r="H47" i="32"/>
  <c r="H48" i="32"/>
  <c r="H49" i="32"/>
  <c r="H50" i="32"/>
  <c r="H52" i="32"/>
  <c r="H53" i="32"/>
  <c r="H54" i="32"/>
  <c r="H55" i="32"/>
  <c r="H56" i="32"/>
  <c r="H57" i="32"/>
  <c r="H58" i="32"/>
  <c r="H59" i="32"/>
  <c r="H60" i="32"/>
  <c r="H61" i="32"/>
  <c r="H62" i="32"/>
  <c r="H64" i="32"/>
  <c r="H65" i="32"/>
  <c r="H66" i="32"/>
  <c r="H67" i="32"/>
  <c r="H68" i="32"/>
  <c r="H69" i="32"/>
  <c r="H70" i="32"/>
  <c r="H72" i="32"/>
  <c r="H73" i="32"/>
  <c r="H74" i="32"/>
  <c r="H75" i="32"/>
  <c r="H76" i="32"/>
  <c r="H77" i="32"/>
  <c r="H79" i="32"/>
  <c r="H80" i="32"/>
  <c r="H81" i="32"/>
  <c r="H82" i="32"/>
  <c r="H83" i="32"/>
  <c r="H84" i="32"/>
  <c r="H85" i="32"/>
  <c r="H86" i="32"/>
  <c r="H87" i="32"/>
  <c r="H88" i="32"/>
  <c r="H89" i="32"/>
  <c r="H91" i="32"/>
  <c r="H92" i="32"/>
  <c r="H93" i="32"/>
  <c r="H94" i="32"/>
  <c r="H95" i="32"/>
  <c r="H96" i="32"/>
  <c r="H97" i="32"/>
  <c r="H98" i="32"/>
  <c r="H99" i="32"/>
  <c r="H100" i="32"/>
  <c r="H101" i="32"/>
  <c r="H102" i="32"/>
  <c r="H103" i="32"/>
  <c r="H105" i="32"/>
  <c r="H106" i="32"/>
  <c r="H107" i="32"/>
  <c r="H108" i="32"/>
  <c r="H109" i="32"/>
  <c r="H110" i="32"/>
  <c r="H111" i="32"/>
  <c r="H112" i="32"/>
  <c r="H114" i="32"/>
  <c r="H115" i="32"/>
  <c r="H116" i="32"/>
  <c r="H117" i="32"/>
  <c r="H118" i="32"/>
  <c r="H119" i="32"/>
  <c r="H120" i="32"/>
  <c r="H121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138" i="32"/>
  <c r="H139" i="32"/>
  <c r="H140" i="32"/>
  <c r="H141" i="32"/>
  <c r="H142" i="32"/>
  <c r="H143" i="32"/>
  <c r="H144" i="32"/>
  <c r="H145" i="32"/>
  <c r="H146" i="32"/>
  <c r="H147" i="32"/>
  <c r="H148" i="32"/>
  <c r="H149" i="32"/>
  <c r="H150" i="32"/>
  <c r="H151" i="32"/>
  <c r="H153" i="32"/>
  <c r="H154" i="32"/>
  <c r="H155" i="32"/>
  <c r="H156" i="32"/>
  <c r="H157" i="32"/>
  <c r="H158" i="32"/>
  <c r="H159" i="32"/>
  <c r="H160" i="32"/>
  <c r="H162" i="32"/>
  <c r="H163" i="32"/>
  <c r="H164" i="32"/>
  <c r="H165" i="32"/>
  <c r="H166" i="32"/>
  <c r="H168" i="32"/>
  <c r="H169" i="32"/>
  <c r="H170" i="32"/>
  <c r="H171" i="32"/>
  <c r="H172" i="32"/>
  <c r="H173" i="32"/>
  <c r="H174" i="32"/>
  <c r="H175" i="32"/>
  <c r="H177" i="32"/>
  <c r="H178" i="32"/>
  <c r="H179" i="32"/>
  <c r="H180" i="32"/>
  <c r="H181" i="32"/>
  <c r="H182" i="32"/>
  <c r="H183" i="32"/>
  <c r="H184" i="32"/>
  <c r="H185" i="32"/>
  <c r="H186" i="32"/>
  <c r="H187" i="32"/>
  <c r="H188" i="32"/>
  <c r="H189" i="32"/>
  <c r="H190" i="32"/>
  <c r="H191" i="32"/>
  <c r="H192" i="32"/>
  <c r="H193" i="32"/>
  <c r="H194" i="32"/>
  <c r="H195" i="32"/>
  <c r="H196" i="32"/>
  <c r="H198" i="32"/>
  <c r="H199" i="32"/>
  <c r="H200" i="32"/>
  <c r="H201" i="32"/>
  <c r="H202" i="32"/>
  <c r="H203" i="32"/>
  <c r="H204" i="32"/>
  <c r="H205" i="32"/>
  <c r="H206" i="32"/>
  <c r="H207" i="32"/>
  <c r="H208" i="32"/>
  <c r="H209" i="32"/>
  <c r="H210" i="32"/>
  <c r="H211" i="32"/>
  <c r="H213" i="32"/>
  <c r="H214" i="32"/>
  <c r="H215" i="32"/>
  <c r="H216" i="32"/>
  <c r="H217" i="32"/>
  <c r="H218" i="32"/>
  <c r="H219" i="32"/>
  <c r="H220" i="32"/>
  <c r="H221" i="32"/>
  <c r="H222" i="32"/>
  <c r="H223" i="32"/>
  <c r="H225" i="32"/>
  <c r="H226" i="32"/>
  <c r="H227" i="32"/>
  <c r="H228" i="32"/>
  <c r="H229" i="32"/>
  <c r="H230" i="32"/>
  <c r="H231" i="32"/>
  <c r="H232" i="32"/>
  <c r="H233" i="32"/>
  <c r="H235" i="32"/>
  <c r="H236" i="32"/>
  <c r="H237" i="32"/>
  <c r="H238" i="32"/>
  <c r="H239" i="32"/>
  <c r="H240" i="32"/>
  <c r="H241" i="32"/>
  <c r="H242" i="32"/>
  <c r="H244" i="32"/>
  <c r="H245" i="32"/>
  <c r="H246" i="32"/>
  <c r="H247" i="32"/>
  <c r="H248" i="32"/>
  <c r="H249" i="32"/>
  <c r="H251" i="32"/>
  <c r="H252" i="32"/>
  <c r="H253" i="32"/>
  <c r="H254" i="32"/>
  <c r="H255" i="32"/>
  <c r="H256" i="32"/>
  <c r="H257" i="32"/>
  <c r="H258" i="32"/>
  <c r="H259" i="32"/>
  <c r="H260" i="32"/>
  <c r="H261" i="32"/>
  <c r="H262" i="32"/>
  <c r="H263" i="32"/>
  <c r="H264" i="32"/>
  <c r="H265" i="32"/>
  <c r="H266" i="32"/>
  <c r="H267" i="32"/>
  <c r="H268" i="32"/>
  <c r="H269" i="32"/>
  <c r="H271" i="32"/>
  <c r="H272" i="32"/>
  <c r="H273" i="32"/>
  <c r="H274" i="32"/>
  <c r="H275" i="32"/>
  <c r="H277" i="32"/>
  <c r="H278" i="32"/>
  <c r="H279" i="32"/>
  <c r="H280" i="32"/>
  <c r="H281" i="32"/>
  <c r="H282" i="32"/>
  <c r="H283" i="32"/>
  <c r="H284" i="32"/>
  <c r="H286" i="32"/>
  <c r="H287" i="32"/>
  <c r="H288" i="32"/>
  <c r="H289" i="32"/>
  <c r="H290" i="32"/>
  <c r="H291" i="32"/>
  <c r="H292" i="32"/>
  <c r="H294" i="32"/>
  <c r="H295" i="32"/>
  <c r="H296" i="32"/>
  <c r="H297" i="32"/>
  <c r="H298" i="32"/>
  <c r="H299" i="32"/>
  <c r="H300" i="32"/>
  <c r="H301" i="32"/>
  <c r="H302" i="32"/>
  <c r="H304" i="32"/>
  <c r="H305" i="32"/>
  <c r="H306" i="32"/>
  <c r="H307" i="32"/>
  <c r="H308" i="32"/>
  <c r="H310" i="32"/>
  <c r="H311" i="32"/>
  <c r="H312" i="32"/>
  <c r="H313" i="32"/>
  <c r="H314" i="32"/>
  <c r="H315" i="32"/>
  <c r="H316" i="32"/>
  <c r="H317" i="32"/>
  <c r="H318" i="32"/>
  <c r="H319" i="32"/>
  <c r="H320" i="32"/>
  <c r="H321" i="32"/>
  <c r="H322" i="32"/>
  <c r="H10" i="32"/>
  <c r="AG8" i="6"/>
  <c r="AG9" i="6"/>
  <c r="AG10" i="6"/>
  <c r="AG11" i="6"/>
  <c r="AG12" i="6"/>
  <c r="AG14" i="6"/>
  <c r="AG15" i="6"/>
  <c r="AG16" i="6"/>
  <c r="AG17" i="6"/>
  <c r="AG18" i="6"/>
  <c r="AG19" i="6"/>
  <c r="AG20" i="6"/>
  <c r="AG22" i="6"/>
  <c r="AG23" i="6"/>
  <c r="AG24" i="6"/>
  <c r="AG25" i="6"/>
  <c r="AG26" i="6"/>
  <c r="AG27" i="6"/>
  <c r="AG28" i="6"/>
  <c r="AG29" i="6"/>
  <c r="AG31" i="6"/>
  <c r="AG32" i="6"/>
  <c r="AG33" i="6"/>
  <c r="AG34" i="6"/>
  <c r="AG35" i="6"/>
  <c r="AG36" i="6"/>
  <c r="AG37" i="6"/>
  <c r="AG38" i="6"/>
  <c r="AG39" i="6"/>
  <c r="AG40" i="6"/>
  <c r="AG42" i="6"/>
  <c r="AG43" i="6"/>
  <c r="AG44" i="6"/>
  <c r="AG45" i="6"/>
  <c r="AG46" i="6"/>
  <c r="AG47" i="6"/>
  <c r="AG49" i="6"/>
  <c r="AG50" i="6"/>
  <c r="AG51" i="6"/>
  <c r="AG52" i="6"/>
  <c r="AG53" i="6"/>
  <c r="AG54" i="6"/>
  <c r="AG55" i="6"/>
  <c r="AG56" i="6"/>
  <c r="AG57" i="6"/>
  <c r="AG58" i="6"/>
  <c r="AG59" i="6"/>
  <c r="AG61" i="6"/>
  <c r="AG62" i="6"/>
  <c r="AG63" i="6"/>
  <c r="AG64" i="6"/>
  <c r="AG65" i="6"/>
  <c r="AG66" i="6"/>
  <c r="AG67" i="6"/>
  <c r="AG69" i="6"/>
  <c r="AG70" i="6"/>
  <c r="AG71" i="6"/>
  <c r="AG72" i="6"/>
  <c r="AG73" i="6"/>
  <c r="AG74" i="6"/>
  <c r="AG76" i="6"/>
  <c r="AG77" i="6"/>
  <c r="AG78" i="6"/>
  <c r="AG79" i="6"/>
  <c r="AG80" i="6"/>
  <c r="AG81" i="6"/>
  <c r="AG82" i="6"/>
  <c r="AG83" i="6"/>
  <c r="AG84" i="6"/>
  <c r="AG85" i="6"/>
  <c r="AG86" i="6"/>
  <c r="AG88" i="6"/>
  <c r="AG89" i="6"/>
  <c r="AG90" i="6"/>
  <c r="AG91" i="6"/>
  <c r="AG92" i="6"/>
  <c r="AG93" i="6"/>
  <c r="AG94" i="6"/>
  <c r="AG95" i="6"/>
  <c r="AG96" i="6"/>
  <c r="AG97" i="6"/>
  <c r="AG98" i="6"/>
  <c r="AG99" i="6"/>
  <c r="AG100" i="6"/>
  <c r="AG102" i="6"/>
  <c r="AG103" i="6"/>
  <c r="AG104" i="6"/>
  <c r="AG105" i="6"/>
  <c r="AG106" i="6"/>
  <c r="AG107" i="6"/>
  <c r="AG108" i="6"/>
  <c r="AG109" i="6"/>
  <c r="AG111" i="6"/>
  <c r="AG112" i="6"/>
  <c r="AG113" i="6"/>
  <c r="AG114" i="6"/>
  <c r="AG115" i="6"/>
  <c r="AG116" i="6"/>
  <c r="AG117" i="6"/>
  <c r="AG118" i="6"/>
  <c r="AG120" i="6"/>
  <c r="AG121" i="6"/>
  <c r="AG122" i="6"/>
  <c r="AG123" i="6"/>
  <c r="AG124" i="6"/>
  <c r="AG125" i="6"/>
  <c r="AG126" i="6"/>
  <c r="AG127" i="6"/>
  <c r="AG128" i="6"/>
  <c r="AG129" i="6"/>
  <c r="AG130" i="6"/>
  <c r="AG131" i="6"/>
  <c r="AG132" i="6"/>
  <c r="AG133" i="6"/>
  <c r="AG134" i="6"/>
  <c r="AG135" i="6"/>
  <c r="AG136" i="6"/>
  <c r="AG137" i="6"/>
  <c r="AG138" i="6"/>
  <c r="AG139" i="6"/>
  <c r="AG140" i="6"/>
  <c r="AG141" i="6"/>
  <c r="AG142" i="6"/>
  <c r="AG143" i="6"/>
  <c r="AG144" i="6"/>
  <c r="AG145" i="6"/>
  <c r="AG146" i="6"/>
  <c r="AG147" i="6"/>
  <c r="AG148" i="6"/>
  <c r="AG150" i="6"/>
  <c r="AG151" i="6"/>
  <c r="AG152" i="6"/>
  <c r="AG153" i="6"/>
  <c r="AG154" i="6"/>
  <c r="AG155" i="6"/>
  <c r="AG156" i="6"/>
  <c r="AG157" i="6"/>
  <c r="AG159" i="6"/>
  <c r="AG160" i="6"/>
  <c r="AG161" i="6"/>
  <c r="AG162" i="6"/>
  <c r="AG163" i="6"/>
  <c r="AG165" i="6"/>
  <c r="AG166" i="6"/>
  <c r="AG167" i="6"/>
  <c r="AG168" i="6"/>
  <c r="AG169" i="6"/>
  <c r="AG170" i="6"/>
  <c r="AG171" i="6"/>
  <c r="AG172" i="6"/>
  <c r="AG174" i="6"/>
  <c r="AG175" i="6"/>
  <c r="AG176" i="6"/>
  <c r="AG177" i="6"/>
  <c r="AG178" i="6"/>
  <c r="AG179" i="6"/>
  <c r="AG180" i="6"/>
  <c r="AG181" i="6"/>
  <c r="AG182" i="6"/>
  <c r="AG183" i="6"/>
  <c r="AG184" i="6"/>
  <c r="AG185" i="6"/>
  <c r="AG186" i="6"/>
  <c r="AG187" i="6"/>
  <c r="AG188" i="6"/>
  <c r="AG189" i="6"/>
  <c r="AG190" i="6"/>
  <c r="AG191" i="6"/>
  <c r="AG192" i="6"/>
  <c r="AG193" i="6"/>
  <c r="AG195" i="6"/>
  <c r="AG196" i="6"/>
  <c r="AG197" i="6"/>
  <c r="AG198" i="6"/>
  <c r="AG199" i="6"/>
  <c r="AG200" i="6"/>
  <c r="AG201" i="6"/>
  <c r="AG202" i="6"/>
  <c r="AG203" i="6"/>
  <c r="AG204" i="6"/>
  <c r="AG205" i="6"/>
  <c r="AG206" i="6"/>
  <c r="AG207" i="6"/>
  <c r="AG208" i="6"/>
  <c r="AG210" i="6"/>
  <c r="AG211" i="6"/>
  <c r="AG212" i="6"/>
  <c r="AG213" i="6"/>
  <c r="AG214" i="6"/>
  <c r="AG215" i="6"/>
  <c r="AG216" i="6"/>
  <c r="AG217" i="6"/>
  <c r="AG218" i="6"/>
  <c r="AG219" i="6"/>
  <c r="AG220" i="6"/>
  <c r="AG222" i="6"/>
  <c r="AG223" i="6"/>
  <c r="AG224" i="6"/>
  <c r="AG225" i="6"/>
  <c r="AG226" i="6"/>
  <c r="AG227" i="6"/>
  <c r="AG228" i="6"/>
  <c r="AG229" i="6"/>
  <c r="AG230" i="6"/>
  <c r="AG232" i="6"/>
  <c r="AG233" i="6"/>
  <c r="AG234" i="6"/>
  <c r="AG235" i="6"/>
  <c r="AG236" i="6"/>
  <c r="AG237" i="6"/>
  <c r="AG238" i="6"/>
  <c r="AG239" i="6"/>
  <c r="AG241" i="6"/>
  <c r="AG242" i="6"/>
  <c r="AG243" i="6"/>
  <c r="AG244" i="6"/>
  <c r="AG245" i="6"/>
  <c r="AG246" i="6"/>
  <c r="AG248" i="6"/>
  <c r="AG249" i="6"/>
  <c r="AG250" i="6"/>
  <c r="AG251" i="6"/>
  <c r="AG252" i="6"/>
  <c r="AG253" i="6"/>
  <c r="AG254" i="6"/>
  <c r="AG255" i="6"/>
  <c r="AG256" i="6"/>
  <c r="AG257" i="6"/>
  <c r="AG258" i="6"/>
  <c r="AG259" i="6"/>
  <c r="AG260" i="6"/>
  <c r="AG261" i="6"/>
  <c r="AG262" i="6"/>
  <c r="AG263" i="6"/>
  <c r="AG264" i="6"/>
  <c r="AG265" i="6"/>
  <c r="AG266" i="6"/>
  <c r="AG268" i="6"/>
  <c r="AG269" i="6"/>
  <c r="AG270" i="6"/>
  <c r="AG271" i="6"/>
  <c r="AG272" i="6"/>
  <c r="AG274" i="6"/>
  <c r="AG275" i="6"/>
  <c r="AG276" i="6"/>
  <c r="AG277" i="6"/>
  <c r="AG278" i="6"/>
  <c r="AG279" i="6"/>
  <c r="AG280" i="6"/>
  <c r="AG281" i="6"/>
  <c r="AG283" i="6"/>
  <c r="AG284" i="6"/>
  <c r="AG285" i="6"/>
  <c r="AG286" i="6"/>
  <c r="AG287" i="6"/>
  <c r="AG288" i="6"/>
  <c r="AG289" i="6"/>
  <c r="AG291" i="6"/>
  <c r="AG292" i="6"/>
  <c r="AG293" i="6"/>
  <c r="AG294" i="6"/>
  <c r="AG295" i="6"/>
  <c r="AG296" i="6"/>
  <c r="AG297" i="6"/>
  <c r="AG298" i="6"/>
  <c r="AG299" i="6"/>
  <c r="AG301" i="6"/>
  <c r="AG302" i="6"/>
  <c r="AG303" i="6"/>
  <c r="AG304" i="6"/>
  <c r="AG305" i="6"/>
  <c r="AG307" i="6"/>
  <c r="AG308" i="6"/>
  <c r="AG309" i="6"/>
  <c r="AG310" i="6"/>
  <c r="AG311" i="6"/>
  <c r="AG312" i="6"/>
  <c r="AG313" i="6"/>
  <c r="AG314" i="6"/>
  <c r="AG315" i="6"/>
  <c r="AG316" i="6"/>
  <c r="AG317" i="6"/>
  <c r="AG318" i="6"/>
  <c r="AG319" i="6"/>
  <c r="AG7" i="6"/>
  <c r="AF8" i="6"/>
  <c r="AF9" i="6"/>
  <c r="AF10" i="6"/>
  <c r="AF11" i="6"/>
  <c r="AF12" i="6"/>
  <c r="AF14" i="6"/>
  <c r="AF15" i="6"/>
  <c r="AF16" i="6"/>
  <c r="AF17" i="6"/>
  <c r="AF18" i="6"/>
  <c r="AF19" i="6"/>
  <c r="AF20" i="6"/>
  <c r="AF22" i="6"/>
  <c r="AF23" i="6"/>
  <c r="AF24" i="6"/>
  <c r="AF25" i="6"/>
  <c r="AF26" i="6"/>
  <c r="AF27" i="6"/>
  <c r="AF28" i="6"/>
  <c r="AF29" i="6"/>
  <c r="AF31" i="6"/>
  <c r="AF32" i="6"/>
  <c r="AF33" i="6"/>
  <c r="AF34" i="6"/>
  <c r="AF35" i="6"/>
  <c r="AF36" i="6"/>
  <c r="AF37" i="6"/>
  <c r="AF38" i="6"/>
  <c r="AF39" i="6"/>
  <c r="AF40" i="6"/>
  <c r="AF42" i="6"/>
  <c r="AF43" i="6"/>
  <c r="AF44" i="6"/>
  <c r="AF45" i="6"/>
  <c r="AF46" i="6"/>
  <c r="AF47" i="6"/>
  <c r="AF49" i="6"/>
  <c r="AF50" i="6"/>
  <c r="AF51" i="6"/>
  <c r="AF52" i="6"/>
  <c r="AF53" i="6"/>
  <c r="AF54" i="6"/>
  <c r="AF55" i="6"/>
  <c r="AF56" i="6"/>
  <c r="AF57" i="6"/>
  <c r="AF58" i="6"/>
  <c r="AF59" i="6"/>
  <c r="AF61" i="6"/>
  <c r="AF62" i="6"/>
  <c r="AF63" i="6"/>
  <c r="AF64" i="6"/>
  <c r="AF65" i="6"/>
  <c r="AF66" i="6"/>
  <c r="AF67" i="6"/>
  <c r="AF69" i="6"/>
  <c r="AF70" i="6"/>
  <c r="AF71" i="6"/>
  <c r="AF72" i="6"/>
  <c r="AF73" i="6"/>
  <c r="AF74" i="6"/>
  <c r="AF76" i="6"/>
  <c r="AF77" i="6"/>
  <c r="AF78" i="6"/>
  <c r="AF79" i="6"/>
  <c r="AF80" i="6"/>
  <c r="AF81" i="6"/>
  <c r="AF82" i="6"/>
  <c r="AF83" i="6"/>
  <c r="AF84" i="6"/>
  <c r="AF85" i="6"/>
  <c r="AF86" i="6"/>
  <c r="AF88" i="6"/>
  <c r="AF89" i="6"/>
  <c r="AF90" i="6"/>
  <c r="AF91" i="6"/>
  <c r="AF92" i="6"/>
  <c r="AF93" i="6"/>
  <c r="AF94" i="6"/>
  <c r="AF95" i="6"/>
  <c r="AF96" i="6"/>
  <c r="AF97" i="6"/>
  <c r="AF98" i="6"/>
  <c r="AF99" i="6"/>
  <c r="AF100" i="6"/>
  <c r="AF102" i="6"/>
  <c r="AF103" i="6"/>
  <c r="AF104" i="6"/>
  <c r="AF105" i="6"/>
  <c r="AF106" i="6"/>
  <c r="AF107" i="6"/>
  <c r="AF108" i="6"/>
  <c r="AF109" i="6"/>
  <c r="AF111" i="6"/>
  <c r="AF112" i="6"/>
  <c r="AF113" i="6"/>
  <c r="AF114" i="6"/>
  <c r="AF115" i="6"/>
  <c r="AF116" i="6"/>
  <c r="AF117" i="6"/>
  <c r="AF118" i="6"/>
  <c r="AF120" i="6"/>
  <c r="AF121" i="6"/>
  <c r="AF122" i="6"/>
  <c r="AF123" i="6"/>
  <c r="AF124" i="6"/>
  <c r="AF125" i="6"/>
  <c r="AF126" i="6"/>
  <c r="AF127" i="6"/>
  <c r="AF128" i="6"/>
  <c r="AF129" i="6"/>
  <c r="AF130" i="6"/>
  <c r="AF131" i="6"/>
  <c r="AF132" i="6"/>
  <c r="AF133" i="6"/>
  <c r="AF134" i="6"/>
  <c r="AF135" i="6"/>
  <c r="AF136" i="6"/>
  <c r="AF137" i="6"/>
  <c r="AF138" i="6"/>
  <c r="AF139" i="6"/>
  <c r="AF140" i="6"/>
  <c r="AF141" i="6"/>
  <c r="AF142" i="6"/>
  <c r="AF143" i="6"/>
  <c r="AF144" i="6"/>
  <c r="AF145" i="6"/>
  <c r="AF146" i="6"/>
  <c r="AF147" i="6"/>
  <c r="AF148" i="6"/>
  <c r="AF150" i="6"/>
  <c r="AF151" i="6"/>
  <c r="AF152" i="6"/>
  <c r="AF153" i="6"/>
  <c r="AF154" i="6"/>
  <c r="AF155" i="6"/>
  <c r="AF156" i="6"/>
  <c r="AF157" i="6"/>
  <c r="AF159" i="6"/>
  <c r="AF160" i="6"/>
  <c r="AF161" i="6"/>
  <c r="AF162" i="6"/>
  <c r="AF163" i="6"/>
  <c r="AF165" i="6"/>
  <c r="AF166" i="6"/>
  <c r="AF167" i="6"/>
  <c r="AF168" i="6"/>
  <c r="AF169" i="6"/>
  <c r="AF170" i="6"/>
  <c r="AF171" i="6"/>
  <c r="AF172" i="6"/>
  <c r="AF174" i="6"/>
  <c r="AF175" i="6"/>
  <c r="AF176" i="6"/>
  <c r="AF177" i="6"/>
  <c r="AF178" i="6"/>
  <c r="AF179" i="6"/>
  <c r="AF180" i="6"/>
  <c r="AF181" i="6"/>
  <c r="AF182" i="6"/>
  <c r="AF183" i="6"/>
  <c r="AF184" i="6"/>
  <c r="AF185" i="6"/>
  <c r="AF186" i="6"/>
  <c r="AF187" i="6"/>
  <c r="AF188" i="6"/>
  <c r="AF189" i="6"/>
  <c r="AF190" i="6"/>
  <c r="AF191" i="6"/>
  <c r="AF192" i="6"/>
  <c r="AF193" i="6"/>
  <c r="AF195" i="6"/>
  <c r="AF196" i="6"/>
  <c r="AF197" i="6"/>
  <c r="AF198" i="6"/>
  <c r="AF199" i="6"/>
  <c r="AF200" i="6"/>
  <c r="AF201" i="6"/>
  <c r="AF202" i="6"/>
  <c r="AF203" i="6"/>
  <c r="AF204" i="6"/>
  <c r="AF205" i="6"/>
  <c r="AF206" i="6"/>
  <c r="AF207" i="6"/>
  <c r="AF208" i="6"/>
  <c r="AF210" i="6"/>
  <c r="AF211" i="6"/>
  <c r="AF212" i="6"/>
  <c r="AF213" i="6"/>
  <c r="AF214" i="6"/>
  <c r="AF215" i="6"/>
  <c r="AF216" i="6"/>
  <c r="AF217" i="6"/>
  <c r="AF218" i="6"/>
  <c r="AF219" i="6"/>
  <c r="AF220" i="6"/>
  <c r="AF222" i="6"/>
  <c r="AF223" i="6"/>
  <c r="AF224" i="6"/>
  <c r="AF225" i="6"/>
  <c r="AF226" i="6"/>
  <c r="AF227" i="6"/>
  <c r="AF228" i="6"/>
  <c r="AF229" i="6"/>
  <c r="AF230" i="6"/>
  <c r="AF232" i="6"/>
  <c r="AF233" i="6"/>
  <c r="AF234" i="6"/>
  <c r="AF235" i="6"/>
  <c r="AF236" i="6"/>
  <c r="AF237" i="6"/>
  <c r="AF238" i="6"/>
  <c r="AF239" i="6"/>
  <c r="AF241" i="6"/>
  <c r="AF242" i="6"/>
  <c r="AF243" i="6"/>
  <c r="AF244" i="6"/>
  <c r="AF245" i="6"/>
  <c r="AF246" i="6"/>
  <c r="AF248" i="6"/>
  <c r="AF249" i="6"/>
  <c r="AF250" i="6"/>
  <c r="AF251" i="6"/>
  <c r="AF252" i="6"/>
  <c r="AF253" i="6"/>
  <c r="AF254" i="6"/>
  <c r="AF255" i="6"/>
  <c r="AF256" i="6"/>
  <c r="AF257" i="6"/>
  <c r="AF258" i="6"/>
  <c r="AF259" i="6"/>
  <c r="AF260" i="6"/>
  <c r="AF261" i="6"/>
  <c r="AF262" i="6"/>
  <c r="AF263" i="6"/>
  <c r="AF264" i="6"/>
  <c r="AF265" i="6"/>
  <c r="AF266" i="6"/>
  <c r="AF268" i="6"/>
  <c r="AF269" i="6"/>
  <c r="AF270" i="6"/>
  <c r="AF271" i="6"/>
  <c r="AF272" i="6"/>
  <c r="AF274" i="6"/>
  <c r="AF275" i="6"/>
  <c r="AF276" i="6"/>
  <c r="AF277" i="6"/>
  <c r="AF278" i="6"/>
  <c r="AF279" i="6"/>
  <c r="AF280" i="6"/>
  <c r="AF281" i="6"/>
  <c r="AF283" i="6"/>
  <c r="AF284" i="6"/>
  <c r="AF285" i="6"/>
  <c r="AF286" i="6"/>
  <c r="AF287" i="6"/>
  <c r="AF288" i="6"/>
  <c r="AF289" i="6"/>
  <c r="AF291" i="6"/>
  <c r="AF292" i="6"/>
  <c r="AF293" i="6"/>
  <c r="AF294" i="6"/>
  <c r="AF295" i="6"/>
  <c r="AF296" i="6"/>
  <c r="AF297" i="6"/>
  <c r="AF298" i="6"/>
  <c r="AF299" i="6"/>
  <c r="AF301" i="6"/>
  <c r="AF302" i="6"/>
  <c r="AF303" i="6"/>
  <c r="AF304" i="6"/>
  <c r="AF305" i="6"/>
  <c r="AF307" i="6"/>
  <c r="AF308" i="6"/>
  <c r="AF309" i="6"/>
  <c r="AF310" i="6"/>
  <c r="AF311" i="6"/>
  <c r="AF312" i="6"/>
  <c r="AF313" i="6"/>
  <c r="AF314" i="6"/>
  <c r="AF315" i="6"/>
  <c r="AF316" i="6"/>
  <c r="AF317" i="6"/>
  <c r="AF318" i="6"/>
  <c r="AF319" i="6"/>
  <c r="AF7" i="6"/>
  <c r="K306" i="6"/>
  <c r="L306" i="6"/>
  <c r="N306" i="6"/>
  <c r="O306" i="6"/>
  <c r="P306" i="6"/>
  <c r="Q306" i="6"/>
  <c r="S306" i="6"/>
  <c r="AQ301" i="35" s="1"/>
  <c r="T306" i="6"/>
  <c r="AR301" i="35" s="1"/>
  <c r="U306" i="6"/>
  <c r="AS301" i="35" s="1"/>
  <c r="W306" i="6"/>
  <c r="AU301" i="35" s="1"/>
  <c r="X306" i="6"/>
  <c r="AV301" i="35" s="1"/>
  <c r="Y306" i="6"/>
  <c r="AW301" i="35" s="1"/>
  <c r="AA306" i="6"/>
  <c r="AY301" i="35" s="1"/>
  <c r="AB306" i="6"/>
  <c r="AZ301" i="35" s="1"/>
  <c r="AC306" i="6"/>
  <c r="BA301" i="35" s="1"/>
  <c r="AD306" i="6"/>
  <c r="BB301" i="35" s="1"/>
  <c r="AE306" i="6"/>
  <c r="J306" i="6"/>
  <c r="K300" i="6"/>
  <c r="L300" i="6"/>
  <c r="N300" i="6"/>
  <c r="O300" i="6"/>
  <c r="P300" i="6"/>
  <c r="Q300" i="6"/>
  <c r="S300" i="6"/>
  <c r="AQ295" i="35" s="1"/>
  <c r="T300" i="6"/>
  <c r="AR295" i="35" s="1"/>
  <c r="U300" i="6"/>
  <c r="AS295" i="35" s="1"/>
  <c r="W300" i="6"/>
  <c r="AU295" i="35" s="1"/>
  <c r="X300" i="6"/>
  <c r="AV295" i="35" s="1"/>
  <c r="Y300" i="6"/>
  <c r="AW295" i="35" s="1"/>
  <c r="AA300" i="6"/>
  <c r="AY295" i="35" s="1"/>
  <c r="AB300" i="6"/>
  <c r="AZ295" i="35" s="1"/>
  <c r="AC300" i="6"/>
  <c r="BA295" i="35" s="1"/>
  <c r="AD300" i="6"/>
  <c r="BB295" i="35" s="1"/>
  <c r="AE300" i="6"/>
  <c r="J300" i="6"/>
  <c r="K290" i="6"/>
  <c r="L290" i="6"/>
  <c r="N290" i="6"/>
  <c r="O290" i="6"/>
  <c r="P290" i="6"/>
  <c r="Q290" i="6"/>
  <c r="S290" i="6"/>
  <c r="AQ285" i="35" s="1"/>
  <c r="T290" i="6"/>
  <c r="AR285" i="35" s="1"/>
  <c r="U290" i="6"/>
  <c r="AS285" i="35" s="1"/>
  <c r="W290" i="6"/>
  <c r="AU285" i="35" s="1"/>
  <c r="X290" i="6"/>
  <c r="AV285" i="35" s="1"/>
  <c r="Y290" i="6"/>
  <c r="AW285" i="35" s="1"/>
  <c r="AA290" i="6"/>
  <c r="AY285" i="35" s="1"/>
  <c r="AB290" i="6"/>
  <c r="AZ285" i="35" s="1"/>
  <c r="AC290" i="6"/>
  <c r="BA285" i="35" s="1"/>
  <c r="AD290" i="6"/>
  <c r="BB285" i="35" s="1"/>
  <c r="AE290" i="6"/>
  <c r="J290" i="6"/>
  <c r="K282" i="6"/>
  <c r="L282" i="6"/>
  <c r="N282" i="6"/>
  <c r="O282" i="6"/>
  <c r="P282" i="6"/>
  <c r="Q282" i="6"/>
  <c r="S282" i="6"/>
  <c r="AQ277" i="35" s="1"/>
  <c r="T282" i="6"/>
  <c r="AR277" i="35" s="1"/>
  <c r="U282" i="6"/>
  <c r="AS277" i="35" s="1"/>
  <c r="W282" i="6"/>
  <c r="AU277" i="35" s="1"/>
  <c r="X282" i="6"/>
  <c r="AV277" i="35" s="1"/>
  <c r="Y282" i="6"/>
  <c r="AW277" i="35" s="1"/>
  <c r="AA282" i="6"/>
  <c r="AY277" i="35" s="1"/>
  <c r="AB282" i="6"/>
  <c r="AZ277" i="35" s="1"/>
  <c r="AC282" i="6"/>
  <c r="BA277" i="35" s="1"/>
  <c r="AD282" i="6"/>
  <c r="BB277" i="35" s="1"/>
  <c r="AE282" i="6"/>
  <c r="J282" i="6"/>
  <c r="K273" i="6"/>
  <c r="L273" i="6"/>
  <c r="N273" i="6"/>
  <c r="O273" i="6"/>
  <c r="P273" i="6"/>
  <c r="Q273" i="6"/>
  <c r="S273" i="6"/>
  <c r="AQ268" i="35" s="1"/>
  <c r="T273" i="6"/>
  <c r="AR268" i="35" s="1"/>
  <c r="U273" i="6"/>
  <c r="AS268" i="35" s="1"/>
  <c r="W273" i="6"/>
  <c r="AU268" i="35" s="1"/>
  <c r="X273" i="6"/>
  <c r="AV268" i="35" s="1"/>
  <c r="Y273" i="6"/>
  <c r="AW268" i="35" s="1"/>
  <c r="AA273" i="6"/>
  <c r="AY268" i="35" s="1"/>
  <c r="AB273" i="6"/>
  <c r="AZ268" i="35" s="1"/>
  <c r="AC273" i="6"/>
  <c r="BA268" i="35" s="1"/>
  <c r="AD273" i="6"/>
  <c r="BB268" i="35" s="1"/>
  <c r="AE273" i="6"/>
  <c r="J273" i="6"/>
  <c r="K267" i="6"/>
  <c r="L267" i="6"/>
  <c r="N267" i="6"/>
  <c r="O267" i="6"/>
  <c r="P267" i="6"/>
  <c r="Q267" i="6"/>
  <c r="S267" i="6"/>
  <c r="AQ262" i="35" s="1"/>
  <c r="T267" i="6"/>
  <c r="AR262" i="35" s="1"/>
  <c r="U267" i="6"/>
  <c r="AS262" i="35" s="1"/>
  <c r="W267" i="6"/>
  <c r="AU262" i="35" s="1"/>
  <c r="X267" i="6"/>
  <c r="AV262" i="35" s="1"/>
  <c r="Y267" i="6"/>
  <c r="AW262" i="35" s="1"/>
  <c r="AA267" i="6"/>
  <c r="AY262" i="35" s="1"/>
  <c r="AB267" i="6"/>
  <c r="AZ262" i="35" s="1"/>
  <c r="AC267" i="6"/>
  <c r="BA262" i="35" s="1"/>
  <c r="AD267" i="6"/>
  <c r="BB262" i="35" s="1"/>
  <c r="AE267" i="6"/>
  <c r="J267" i="6"/>
  <c r="K247" i="6"/>
  <c r="L247" i="6"/>
  <c r="N247" i="6"/>
  <c r="O247" i="6"/>
  <c r="P247" i="6"/>
  <c r="Q247" i="6"/>
  <c r="S247" i="6"/>
  <c r="AQ242" i="35" s="1"/>
  <c r="T247" i="6"/>
  <c r="AR242" i="35" s="1"/>
  <c r="U247" i="6"/>
  <c r="AS242" i="35" s="1"/>
  <c r="W247" i="6"/>
  <c r="AU242" i="35" s="1"/>
  <c r="X247" i="6"/>
  <c r="AV242" i="35" s="1"/>
  <c r="Y247" i="6"/>
  <c r="AW242" i="35" s="1"/>
  <c r="AA247" i="6"/>
  <c r="AY242" i="35" s="1"/>
  <c r="AB247" i="6"/>
  <c r="AZ242" i="35" s="1"/>
  <c r="AC247" i="6"/>
  <c r="BA242" i="35" s="1"/>
  <c r="AD247" i="6"/>
  <c r="BB242" i="35" s="1"/>
  <c r="AE247" i="6"/>
  <c r="J247" i="6"/>
  <c r="K240" i="6"/>
  <c r="L240" i="6"/>
  <c r="N240" i="6"/>
  <c r="O240" i="6"/>
  <c r="P240" i="6"/>
  <c r="Q240" i="6"/>
  <c r="S240" i="6"/>
  <c r="AQ235" i="35" s="1"/>
  <c r="T240" i="6"/>
  <c r="AR235" i="35" s="1"/>
  <c r="U240" i="6"/>
  <c r="AS235" i="35" s="1"/>
  <c r="W240" i="6"/>
  <c r="AU235" i="35" s="1"/>
  <c r="X240" i="6"/>
  <c r="AV235" i="35" s="1"/>
  <c r="Y240" i="6"/>
  <c r="AW235" i="35" s="1"/>
  <c r="AA240" i="6"/>
  <c r="AY235" i="35" s="1"/>
  <c r="AB240" i="6"/>
  <c r="AZ235" i="35" s="1"/>
  <c r="AC240" i="6"/>
  <c r="BA235" i="35" s="1"/>
  <c r="AD240" i="6"/>
  <c r="BB235" i="35" s="1"/>
  <c r="AE240" i="6"/>
  <c r="J240" i="6"/>
  <c r="K231" i="6"/>
  <c r="L231" i="6"/>
  <c r="N231" i="6"/>
  <c r="O231" i="6"/>
  <c r="P231" i="6"/>
  <c r="Q231" i="6"/>
  <c r="S231" i="6"/>
  <c r="AQ226" i="35" s="1"/>
  <c r="T231" i="6"/>
  <c r="AR226" i="35" s="1"/>
  <c r="U231" i="6"/>
  <c r="AS226" i="35" s="1"/>
  <c r="W231" i="6"/>
  <c r="AU226" i="35" s="1"/>
  <c r="X231" i="6"/>
  <c r="AV226" i="35" s="1"/>
  <c r="Y231" i="6"/>
  <c r="AW226" i="35" s="1"/>
  <c r="AA231" i="6"/>
  <c r="AY226" i="35" s="1"/>
  <c r="AB231" i="6"/>
  <c r="AZ226" i="35" s="1"/>
  <c r="AC231" i="6"/>
  <c r="BA226" i="35" s="1"/>
  <c r="AD231" i="6"/>
  <c r="BB226" i="35" s="1"/>
  <c r="AE231" i="6"/>
  <c r="J231" i="6"/>
  <c r="K221" i="6"/>
  <c r="L221" i="6"/>
  <c r="N221" i="6"/>
  <c r="O221" i="6"/>
  <c r="P221" i="6"/>
  <c r="Q221" i="6"/>
  <c r="S221" i="6"/>
  <c r="AQ216" i="35" s="1"/>
  <c r="T221" i="6"/>
  <c r="AR216" i="35" s="1"/>
  <c r="U221" i="6"/>
  <c r="AS216" i="35" s="1"/>
  <c r="W221" i="6"/>
  <c r="AU216" i="35" s="1"/>
  <c r="X221" i="6"/>
  <c r="AV216" i="35" s="1"/>
  <c r="Y221" i="6"/>
  <c r="AW216" i="35" s="1"/>
  <c r="AA221" i="6"/>
  <c r="AY216" i="35" s="1"/>
  <c r="AB221" i="6"/>
  <c r="AZ216" i="35" s="1"/>
  <c r="AC221" i="6"/>
  <c r="BA216" i="35" s="1"/>
  <c r="AD221" i="6"/>
  <c r="BB216" i="35" s="1"/>
  <c r="AE221" i="6"/>
  <c r="J221" i="6"/>
  <c r="K209" i="6"/>
  <c r="L209" i="6"/>
  <c r="N209" i="6"/>
  <c r="O209" i="6"/>
  <c r="P209" i="6"/>
  <c r="Q209" i="6"/>
  <c r="S209" i="6"/>
  <c r="AQ204" i="35" s="1"/>
  <c r="T209" i="6"/>
  <c r="AR204" i="35" s="1"/>
  <c r="U209" i="6"/>
  <c r="AS204" i="35" s="1"/>
  <c r="W209" i="6"/>
  <c r="AU204" i="35" s="1"/>
  <c r="X209" i="6"/>
  <c r="AV204" i="35" s="1"/>
  <c r="Y209" i="6"/>
  <c r="AW204" i="35" s="1"/>
  <c r="AA209" i="6"/>
  <c r="AY204" i="35" s="1"/>
  <c r="AB209" i="6"/>
  <c r="AZ204" i="35" s="1"/>
  <c r="AC209" i="6"/>
  <c r="BA204" i="35" s="1"/>
  <c r="AD209" i="6"/>
  <c r="BB204" i="35" s="1"/>
  <c r="AE209" i="6"/>
  <c r="J209" i="6"/>
  <c r="K194" i="6"/>
  <c r="L194" i="6"/>
  <c r="N194" i="6"/>
  <c r="O194" i="6"/>
  <c r="P194" i="6"/>
  <c r="Q194" i="6"/>
  <c r="S194" i="6"/>
  <c r="AQ189" i="35" s="1"/>
  <c r="T194" i="6"/>
  <c r="AR189" i="35" s="1"/>
  <c r="U194" i="6"/>
  <c r="AS189" i="35" s="1"/>
  <c r="W194" i="6"/>
  <c r="AU189" i="35" s="1"/>
  <c r="X194" i="6"/>
  <c r="AV189" i="35" s="1"/>
  <c r="Y194" i="6"/>
  <c r="AW189" i="35" s="1"/>
  <c r="AA194" i="6"/>
  <c r="AY189" i="35" s="1"/>
  <c r="AB194" i="6"/>
  <c r="AZ189" i="35" s="1"/>
  <c r="AC194" i="6"/>
  <c r="BA189" i="35" s="1"/>
  <c r="AD194" i="6"/>
  <c r="BB189" i="35" s="1"/>
  <c r="AE194" i="6"/>
  <c r="J194" i="6"/>
  <c r="K173" i="6"/>
  <c r="L173" i="6"/>
  <c r="N173" i="6"/>
  <c r="O173" i="6"/>
  <c r="P173" i="6"/>
  <c r="Q173" i="6"/>
  <c r="S173" i="6"/>
  <c r="AQ168" i="35" s="1"/>
  <c r="T173" i="6"/>
  <c r="AR168" i="35" s="1"/>
  <c r="U173" i="6"/>
  <c r="AS168" i="35" s="1"/>
  <c r="W173" i="6"/>
  <c r="AU168" i="35" s="1"/>
  <c r="X173" i="6"/>
  <c r="AV168" i="35" s="1"/>
  <c r="Y173" i="6"/>
  <c r="AW168" i="35" s="1"/>
  <c r="AA173" i="6"/>
  <c r="AY168" i="35" s="1"/>
  <c r="AB173" i="6"/>
  <c r="AZ168" i="35" s="1"/>
  <c r="AC173" i="6"/>
  <c r="BA168" i="35" s="1"/>
  <c r="AD173" i="6"/>
  <c r="BB168" i="35" s="1"/>
  <c r="AE173" i="6"/>
  <c r="J173" i="6"/>
  <c r="K164" i="6"/>
  <c r="L164" i="6"/>
  <c r="N164" i="6"/>
  <c r="O164" i="6"/>
  <c r="P164" i="6"/>
  <c r="Q164" i="6"/>
  <c r="S164" i="6"/>
  <c r="AQ159" i="35" s="1"/>
  <c r="T164" i="6"/>
  <c r="AR159" i="35" s="1"/>
  <c r="U164" i="6"/>
  <c r="AS159" i="35" s="1"/>
  <c r="W164" i="6"/>
  <c r="AU159" i="35" s="1"/>
  <c r="X164" i="6"/>
  <c r="AV159" i="35" s="1"/>
  <c r="Y164" i="6"/>
  <c r="AW159" i="35" s="1"/>
  <c r="AA164" i="6"/>
  <c r="AY159" i="35" s="1"/>
  <c r="AB164" i="6"/>
  <c r="AZ159" i="35" s="1"/>
  <c r="AC164" i="6"/>
  <c r="BA159" i="35" s="1"/>
  <c r="AD164" i="6"/>
  <c r="BB159" i="35" s="1"/>
  <c r="AE164" i="6"/>
  <c r="J164" i="6"/>
  <c r="K158" i="6"/>
  <c r="L158" i="6"/>
  <c r="N158" i="6"/>
  <c r="O158" i="6"/>
  <c r="P158" i="6"/>
  <c r="Q158" i="6"/>
  <c r="S158" i="6"/>
  <c r="AQ153" i="35" s="1"/>
  <c r="T158" i="6"/>
  <c r="AR153" i="35" s="1"/>
  <c r="U158" i="6"/>
  <c r="AS153" i="35" s="1"/>
  <c r="W158" i="6"/>
  <c r="AU153" i="35" s="1"/>
  <c r="X158" i="6"/>
  <c r="AV153" i="35" s="1"/>
  <c r="Y158" i="6"/>
  <c r="AW153" i="35" s="1"/>
  <c r="AA158" i="6"/>
  <c r="AY153" i="35" s="1"/>
  <c r="AB158" i="6"/>
  <c r="AZ153" i="35" s="1"/>
  <c r="AC158" i="6"/>
  <c r="BA153" i="35" s="1"/>
  <c r="AD158" i="6"/>
  <c r="BB153" i="35" s="1"/>
  <c r="AE158" i="6"/>
  <c r="J158" i="6"/>
  <c r="K149" i="6"/>
  <c r="L149" i="6"/>
  <c r="N149" i="6"/>
  <c r="O149" i="6"/>
  <c r="P149" i="6"/>
  <c r="Q149" i="6"/>
  <c r="S149" i="6"/>
  <c r="AQ144" i="35" s="1"/>
  <c r="T149" i="6"/>
  <c r="AR144" i="35" s="1"/>
  <c r="U149" i="6"/>
  <c r="AS144" i="35" s="1"/>
  <c r="W149" i="6"/>
  <c r="AU144" i="35" s="1"/>
  <c r="X149" i="6"/>
  <c r="AV144" i="35" s="1"/>
  <c r="Y149" i="6"/>
  <c r="AW144" i="35" s="1"/>
  <c r="AA149" i="6"/>
  <c r="AY144" i="35" s="1"/>
  <c r="AB149" i="6"/>
  <c r="AZ144" i="35" s="1"/>
  <c r="AC149" i="6"/>
  <c r="BA144" i="35" s="1"/>
  <c r="AD149" i="6"/>
  <c r="BB144" i="35" s="1"/>
  <c r="AE149" i="6"/>
  <c r="J149" i="6"/>
  <c r="K119" i="6"/>
  <c r="L119" i="6"/>
  <c r="N119" i="6"/>
  <c r="O119" i="6"/>
  <c r="P119" i="6"/>
  <c r="Q119" i="6"/>
  <c r="S119" i="6"/>
  <c r="AQ114" i="35" s="1"/>
  <c r="T119" i="6"/>
  <c r="AR114" i="35" s="1"/>
  <c r="U119" i="6"/>
  <c r="AS114" i="35" s="1"/>
  <c r="W119" i="6"/>
  <c r="AU114" i="35" s="1"/>
  <c r="X119" i="6"/>
  <c r="AV114" i="35" s="1"/>
  <c r="Y119" i="6"/>
  <c r="AW114" i="35" s="1"/>
  <c r="AA119" i="6"/>
  <c r="AY114" i="35" s="1"/>
  <c r="AB119" i="6"/>
  <c r="AZ114" i="35" s="1"/>
  <c r="AC119" i="6"/>
  <c r="BA114" i="35" s="1"/>
  <c r="AD119" i="6"/>
  <c r="BB114" i="35" s="1"/>
  <c r="AE119" i="6"/>
  <c r="J119" i="6"/>
  <c r="K110" i="6"/>
  <c r="L110" i="6"/>
  <c r="N110" i="6"/>
  <c r="O110" i="6"/>
  <c r="P110" i="6"/>
  <c r="Q110" i="6"/>
  <c r="S110" i="6"/>
  <c r="AQ105" i="35" s="1"/>
  <c r="T110" i="6"/>
  <c r="AR105" i="35" s="1"/>
  <c r="U110" i="6"/>
  <c r="AS105" i="35" s="1"/>
  <c r="W110" i="6"/>
  <c r="AU105" i="35" s="1"/>
  <c r="X110" i="6"/>
  <c r="AV105" i="35" s="1"/>
  <c r="Y110" i="6"/>
  <c r="AW105" i="35" s="1"/>
  <c r="AA110" i="6"/>
  <c r="AY105" i="35" s="1"/>
  <c r="AB110" i="6"/>
  <c r="AZ105" i="35" s="1"/>
  <c r="AC110" i="6"/>
  <c r="BA105" i="35" s="1"/>
  <c r="AD110" i="6"/>
  <c r="BB105" i="35" s="1"/>
  <c r="AE110" i="6"/>
  <c r="J110" i="6"/>
  <c r="K101" i="6"/>
  <c r="L101" i="6"/>
  <c r="N101" i="6"/>
  <c r="O101" i="6"/>
  <c r="P101" i="6"/>
  <c r="Q101" i="6"/>
  <c r="S101" i="6"/>
  <c r="AQ96" i="35" s="1"/>
  <c r="T101" i="6"/>
  <c r="AR96" i="35" s="1"/>
  <c r="U101" i="6"/>
  <c r="AS96" i="35" s="1"/>
  <c r="W101" i="6"/>
  <c r="AU96" i="35" s="1"/>
  <c r="X101" i="6"/>
  <c r="AV96" i="35" s="1"/>
  <c r="Y101" i="6"/>
  <c r="AW96" i="35" s="1"/>
  <c r="AA101" i="6"/>
  <c r="AY96" i="35" s="1"/>
  <c r="AB101" i="6"/>
  <c r="AZ96" i="35" s="1"/>
  <c r="AC101" i="6"/>
  <c r="BA96" i="35" s="1"/>
  <c r="AD101" i="6"/>
  <c r="BB96" i="35" s="1"/>
  <c r="AE101" i="6"/>
  <c r="J101" i="6"/>
  <c r="K87" i="6"/>
  <c r="L87" i="6"/>
  <c r="N87" i="6"/>
  <c r="O87" i="6"/>
  <c r="P87" i="6"/>
  <c r="Q87" i="6"/>
  <c r="S87" i="6"/>
  <c r="AQ82" i="35" s="1"/>
  <c r="T87" i="6"/>
  <c r="AR82" i="35" s="1"/>
  <c r="U87" i="6"/>
  <c r="AS82" i="35" s="1"/>
  <c r="W87" i="6"/>
  <c r="AU82" i="35" s="1"/>
  <c r="X87" i="6"/>
  <c r="AV82" i="35" s="1"/>
  <c r="Y87" i="6"/>
  <c r="AW82" i="35" s="1"/>
  <c r="AA87" i="6"/>
  <c r="AY82" i="35" s="1"/>
  <c r="AB87" i="6"/>
  <c r="AZ82" i="35" s="1"/>
  <c r="AC87" i="6"/>
  <c r="BA82" i="35" s="1"/>
  <c r="AD87" i="6"/>
  <c r="BB82" i="35" s="1"/>
  <c r="AE87" i="6"/>
  <c r="J87" i="6"/>
  <c r="K75" i="6"/>
  <c r="L75" i="6"/>
  <c r="N75" i="6"/>
  <c r="O75" i="6"/>
  <c r="P75" i="6"/>
  <c r="Q75" i="6"/>
  <c r="S75" i="6"/>
  <c r="AQ70" i="35" s="1"/>
  <c r="T75" i="6"/>
  <c r="AR70" i="35" s="1"/>
  <c r="U75" i="6"/>
  <c r="AS70" i="35" s="1"/>
  <c r="W75" i="6"/>
  <c r="AU70" i="35" s="1"/>
  <c r="X75" i="6"/>
  <c r="AV70" i="35" s="1"/>
  <c r="Y75" i="6"/>
  <c r="AW70" i="35" s="1"/>
  <c r="AA75" i="6"/>
  <c r="AY70" i="35" s="1"/>
  <c r="AB75" i="6"/>
  <c r="AZ70" i="35" s="1"/>
  <c r="AC75" i="6"/>
  <c r="BA70" i="35" s="1"/>
  <c r="AD75" i="6"/>
  <c r="BB70" i="35" s="1"/>
  <c r="AE75" i="6"/>
  <c r="J75" i="6"/>
  <c r="K68" i="6"/>
  <c r="L68" i="6"/>
  <c r="N68" i="6"/>
  <c r="O68" i="6"/>
  <c r="P68" i="6"/>
  <c r="Q68" i="6"/>
  <c r="S68" i="6"/>
  <c r="AQ63" i="35" s="1"/>
  <c r="T68" i="6"/>
  <c r="AR63" i="35" s="1"/>
  <c r="U68" i="6"/>
  <c r="AS63" i="35" s="1"/>
  <c r="W68" i="6"/>
  <c r="AU63" i="35" s="1"/>
  <c r="X68" i="6"/>
  <c r="AV63" i="35" s="1"/>
  <c r="Y68" i="6"/>
  <c r="AW63" i="35" s="1"/>
  <c r="AA68" i="6"/>
  <c r="AY63" i="35" s="1"/>
  <c r="AB68" i="6"/>
  <c r="AZ63" i="35" s="1"/>
  <c r="AC68" i="6"/>
  <c r="BA63" i="35" s="1"/>
  <c r="AD68" i="6"/>
  <c r="BB63" i="35" s="1"/>
  <c r="AE68" i="6"/>
  <c r="J68" i="6"/>
  <c r="K60" i="6"/>
  <c r="L60" i="6"/>
  <c r="N60" i="6"/>
  <c r="O60" i="6"/>
  <c r="P60" i="6"/>
  <c r="Q60" i="6"/>
  <c r="S60" i="6"/>
  <c r="AQ55" i="35" s="1"/>
  <c r="T60" i="6"/>
  <c r="AR55" i="35" s="1"/>
  <c r="U60" i="6"/>
  <c r="AS55" i="35" s="1"/>
  <c r="W60" i="6"/>
  <c r="AU55" i="35" s="1"/>
  <c r="X60" i="6"/>
  <c r="AV55" i="35" s="1"/>
  <c r="Y60" i="6"/>
  <c r="AW55" i="35" s="1"/>
  <c r="AA60" i="6"/>
  <c r="AY55" i="35" s="1"/>
  <c r="AB60" i="6"/>
  <c r="AZ55" i="35" s="1"/>
  <c r="AC60" i="6"/>
  <c r="BA55" i="35" s="1"/>
  <c r="AD60" i="6"/>
  <c r="BB55" i="35" s="1"/>
  <c r="AE60" i="6"/>
  <c r="J60" i="6"/>
  <c r="K48" i="6"/>
  <c r="L48" i="6"/>
  <c r="N48" i="6"/>
  <c r="O48" i="6"/>
  <c r="P48" i="6"/>
  <c r="Q48" i="6"/>
  <c r="S48" i="6"/>
  <c r="AQ43" i="35" s="1"/>
  <c r="T48" i="6"/>
  <c r="AR43" i="35" s="1"/>
  <c r="U48" i="6"/>
  <c r="AS43" i="35" s="1"/>
  <c r="W48" i="6"/>
  <c r="AU43" i="35" s="1"/>
  <c r="X48" i="6"/>
  <c r="AV43" i="35" s="1"/>
  <c r="Y48" i="6"/>
  <c r="AW43" i="35" s="1"/>
  <c r="AA48" i="6"/>
  <c r="AY43" i="35" s="1"/>
  <c r="AB48" i="6"/>
  <c r="AZ43" i="35" s="1"/>
  <c r="AC48" i="6"/>
  <c r="BA43" i="35" s="1"/>
  <c r="AD48" i="6"/>
  <c r="BB43" i="35" s="1"/>
  <c r="AE48" i="6"/>
  <c r="J48" i="6"/>
  <c r="K41" i="6"/>
  <c r="L41" i="6"/>
  <c r="N41" i="6"/>
  <c r="O41" i="6"/>
  <c r="P41" i="6"/>
  <c r="Q41" i="6"/>
  <c r="S41" i="6"/>
  <c r="AQ36" i="35" s="1"/>
  <c r="T41" i="6"/>
  <c r="AR36" i="35" s="1"/>
  <c r="U41" i="6"/>
  <c r="AS36" i="35" s="1"/>
  <c r="W41" i="6"/>
  <c r="AU36" i="35" s="1"/>
  <c r="X41" i="6"/>
  <c r="AV36" i="35" s="1"/>
  <c r="Y41" i="6"/>
  <c r="AW36" i="35" s="1"/>
  <c r="AA41" i="6"/>
  <c r="AY36" i="35" s="1"/>
  <c r="AB41" i="6"/>
  <c r="AZ36" i="35" s="1"/>
  <c r="AC41" i="6"/>
  <c r="BA36" i="35" s="1"/>
  <c r="AD41" i="6"/>
  <c r="BB36" i="35" s="1"/>
  <c r="AE41" i="6"/>
  <c r="J41" i="6"/>
  <c r="K30" i="6"/>
  <c r="L30" i="6"/>
  <c r="N30" i="6"/>
  <c r="O30" i="6"/>
  <c r="P30" i="6"/>
  <c r="Q30" i="6"/>
  <c r="S30" i="6"/>
  <c r="AQ25" i="35" s="1"/>
  <c r="T30" i="6"/>
  <c r="AR25" i="35" s="1"/>
  <c r="U30" i="6"/>
  <c r="AS25" i="35" s="1"/>
  <c r="W30" i="6"/>
  <c r="AU25" i="35" s="1"/>
  <c r="X30" i="6"/>
  <c r="AV25" i="35" s="1"/>
  <c r="Y30" i="6"/>
  <c r="AW25" i="35" s="1"/>
  <c r="AA30" i="6"/>
  <c r="AY25" i="35" s="1"/>
  <c r="AB30" i="6"/>
  <c r="AZ25" i="35" s="1"/>
  <c r="AC30" i="6"/>
  <c r="BA25" i="35" s="1"/>
  <c r="AD30" i="6"/>
  <c r="BB25" i="35" s="1"/>
  <c r="AE30" i="6"/>
  <c r="J30" i="6"/>
  <c r="K21" i="6"/>
  <c r="I21" i="6" s="1"/>
  <c r="L21" i="6"/>
  <c r="N21" i="6"/>
  <c r="O21" i="6"/>
  <c r="P21" i="6"/>
  <c r="Q21" i="6"/>
  <c r="S21" i="6"/>
  <c r="T21" i="6"/>
  <c r="AR16" i="35" s="1"/>
  <c r="U21" i="6"/>
  <c r="AS16" i="35" s="1"/>
  <c r="W21" i="6"/>
  <c r="AU16" i="35" s="1"/>
  <c r="X21" i="6"/>
  <c r="AV16" i="35" s="1"/>
  <c r="Y21" i="6"/>
  <c r="AW16" i="35" s="1"/>
  <c r="AA21" i="6"/>
  <c r="AY16" i="35" s="1"/>
  <c r="AB21" i="6"/>
  <c r="AZ16" i="35" s="1"/>
  <c r="AC21" i="6"/>
  <c r="BA16" i="35" s="1"/>
  <c r="AD21" i="6"/>
  <c r="BB16" i="35" s="1"/>
  <c r="AE21" i="6"/>
  <c r="J21" i="6"/>
  <c r="K13" i="6"/>
  <c r="L13" i="6"/>
  <c r="N13" i="6"/>
  <c r="O13" i="6"/>
  <c r="P13" i="6"/>
  <c r="Q13" i="6"/>
  <c r="R13" i="6"/>
  <c r="S13" i="6"/>
  <c r="AQ8" i="35" s="1"/>
  <c r="T13" i="6"/>
  <c r="AR8" i="35" s="1"/>
  <c r="U13" i="6"/>
  <c r="AS8" i="35" s="1"/>
  <c r="W13" i="6"/>
  <c r="AU8" i="35" s="1"/>
  <c r="X13" i="6"/>
  <c r="AV8" i="35" s="1"/>
  <c r="Y13" i="6"/>
  <c r="AA13" i="6"/>
  <c r="AY8" i="35" s="1"/>
  <c r="AB13" i="6"/>
  <c r="AZ8" i="35" s="1"/>
  <c r="AC13" i="6"/>
  <c r="BA8" i="35" s="1"/>
  <c r="AD13" i="6"/>
  <c r="BB8" i="35" s="1"/>
  <c r="AE13" i="6"/>
  <c r="J13" i="6"/>
  <c r="Z8" i="6"/>
  <c r="Z9" i="6"/>
  <c r="Z10" i="6"/>
  <c r="Z11" i="6"/>
  <c r="Z12" i="6"/>
  <c r="Z14" i="6"/>
  <c r="Z15" i="6"/>
  <c r="Z16" i="6"/>
  <c r="Z17" i="6"/>
  <c r="Z18" i="6"/>
  <c r="Z19" i="6"/>
  <c r="Z20" i="6"/>
  <c r="Z22" i="6"/>
  <c r="Z23" i="6"/>
  <c r="Z24" i="6"/>
  <c r="Z25" i="6"/>
  <c r="Z26" i="6"/>
  <c r="Z27" i="6"/>
  <c r="Z28" i="6"/>
  <c r="Z29" i="6"/>
  <c r="Z31" i="6"/>
  <c r="Z32" i="6"/>
  <c r="Z33" i="6"/>
  <c r="Z34" i="6"/>
  <c r="Z35" i="6"/>
  <c r="Z36" i="6"/>
  <c r="Z37" i="6"/>
  <c r="Z38" i="6"/>
  <c r="Z39" i="6"/>
  <c r="Z40" i="6"/>
  <c r="Z42" i="6"/>
  <c r="Z43" i="6"/>
  <c r="Z44" i="6"/>
  <c r="Z45" i="6"/>
  <c r="Z46" i="6"/>
  <c r="Z47" i="6"/>
  <c r="Z49" i="6"/>
  <c r="Z50" i="6"/>
  <c r="Z51" i="6"/>
  <c r="Z52" i="6"/>
  <c r="Z53" i="6"/>
  <c r="Z54" i="6"/>
  <c r="Z55" i="6"/>
  <c r="Z56" i="6"/>
  <c r="Z57" i="6"/>
  <c r="Z58" i="6"/>
  <c r="Z59" i="6"/>
  <c r="Z61" i="6"/>
  <c r="Z62" i="6"/>
  <c r="Z63" i="6"/>
  <c r="Z64" i="6"/>
  <c r="Z65" i="6"/>
  <c r="Z66" i="6"/>
  <c r="Z67" i="6"/>
  <c r="Z69" i="6"/>
  <c r="Z70" i="6"/>
  <c r="Z71" i="6"/>
  <c r="Z72" i="6"/>
  <c r="Z73" i="6"/>
  <c r="Z74" i="6"/>
  <c r="Z76" i="6"/>
  <c r="Z77" i="6"/>
  <c r="Z78" i="6"/>
  <c r="Z79" i="6"/>
  <c r="Z80" i="6"/>
  <c r="Z81" i="6"/>
  <c r="Z82" i="6"/>
  <c r="Z83" i="6"/>
  <c r="Z84" i="6"/>
  <c r="Z85" i="6"/>
  <c r="Z86" i="6"/>
  <c r="Z88" i="6"/>
  <c r="Z89" i="6"/>
  <c r="Z90" i="6"/>
  <c r="Z91" i="6"/>
  <c r="Z92" i="6"/>
  <c r="Z93" i="6"/>
  <c r="Z94" i="6"/>
  <c r="Z95" i="6"/>
  <c r="Z96" i="6"/>
  <c r="Z97" i="6"/>
  <c r="Z98" i="6"/>
  <c r="Z99" i="6"/>
  <c r="Z100" i="6"/>
  <c r="Z102" i="6"/>
  <c r="Z103" i="6"/>
  <c r="Z104" i="6"/>
  <c r="Z105" i="6"/>
  <c r="Z106" i="6"/>
  <c r="Z107" i="6"/>
  <c r="Z108" i="6"/>
  <c r="Z109" i="6"/>
  <c r="Z111" i="6"/>
  <c r="Z112" i="6"/>
  <c r="Z113" i="6"/>
  <c r="Z114" i="6"/>
  <c r="Z115" i="6"/>
  <c r="Z116" i="6"/>
  <c r="Z117" i="6"/>
  <c r="Z118" i="6"/>
  <c r="Z120" i="6"/>
  <c r="Z121" i="6"/>
  <c r="Z122" i="6"/>
  <c r="Z123" i="6"/>
  <c r="Z124" i="6"/>
  <c r="Z125" i="6"/>
  <c r="Z126" i="6"/>
  <c r="Z127" i="6"/>
  <c r="Z128" i="6"/>
  <c r="Z129" i="6"/>
  <c r="Z130" i="6"/>
  <c r="Z131" i="6"/>
  <c r="Z132" i="6"/>
  <c r="Z133" i="6"/>
  <c r="Z134" i="6"/>
  <c r="Z135" i="6"/>
  <c r="Z136" i="6"/>
  <c r="Z137" i="6"/>
  <c r="Z138" i="6"/>
  <c r="Z139" i="6"/>
  <c r="Z140" i="6"/>
  <c r="Z141" i="6"/>
  <c r="Z142" i="6"/>
  <c r="Z143" i="6"/>
  <c r="Z144" i="6"/>
  <c r="Z145" i="6"/>
  <c r="Z146" i="6"/>
  <c r="Z147" i="6"/>
  <c r="Z148" i="6"/>
  <c r="Z150" i="6"/>
  <c r="Z151" i="6"/>
  <c r="Z152" i="6"/>
  <c r="Z153" i="6"/>
  <c r="Z154" i="6"/>
  <c r="Z155" i="6"/>
  <c r="Z156" i="6"/>
  <c r="Z157" i="6"/>
  <c r="Z159" i="6"/>
  <c r="Z160" i="6"/>
  <c r="Z161" i="6"/>
  <c r="Z158" i="6" s="1"/>
  <c r="Z162" i="6"/>
  <c r="Z163" i="6"/>
  <c r="Z165" i="6"/>
  <c r="Z166" i="6"/>
  <c r="Z167" i="6"/>
  <c r="Z168" i="6"/>
  <c r="Z169" i="6"/>
  <c r="Z170" i="6"/>
  <c r="Z171" i="6"/>
  <c r="Z172" i="6"/>
  <c r="Z174" i="6"/>
  <c r="Z175" i="6"/>
  <c r="Z176" i="6"/>
  <c r="Z177" i="6"/>
  <c r="Z178" i="6"/>
  <c r="Z179" i="6"/>
  <c r="Z180" i="6"/>
  <c r="Z181" i="6"/>
  <c r="Z182" i="6"/>
  <c r="Z183" i="6"/>
  <c r="Z184" i="6"/>
  <c r="Z185" i="6"/>
  <c r="Z186" i="6"/>
  <c r="Z187" i="6"/>
  <c r="Z188" i="6"/>
  <c r="Z189" i="6"/>
  <c r="Z190" i="6"/>
  <c r="Z191" i="6"/>
  <c r="Z192" i="6"/>
  <c r="Z193" i="6"/>
  <c r="Z195" i="6"/>
  <c r="Z196" i="6"/>
  <c r="Z197" i="6"/>
  <c r="Z198" i="6"/>
  <c r="Z199" i="6"/>
  <c r="Z200" i="6"/>
  <c r="Z201" i="6"/>
  <c r="Z202" i="6"/>
  <c r="Z203" i="6"/>
  <c r="Z204" i="6"/>
  <c r="Z205" i="6"/>
  <c r="Z206" i="6"/>
  <c r="Z207" i="6"/>
  <c r="Z208" i="6"/>
  <c r="Z210" i="6"/>
  <c r="Z211" i="6"/>
  <c r="Z212" i="6"/>
  <c r="Z213" i="6"/>
  <c r="Z214" i="6"/>
  <c r="Z215" i="6"/>
  <c r="Z216" i="6"/>
  <c r="Z217" i="6"/>
  <c r="Z218" i="6"/>
  <c r="Z219" i="6"/>
  <c r="Z220" i="6"/>
  <c r="Z222" i="6"/>
  <c r="Z223" i="6"/>
  <c r="Z224" i="6"/>
  <c r="Z225" i="6"/>
  <c r="Z226" i="6"/>
  <c r="Z227" i="6"/>
  <c r="Z228" i="6"/>
  <c r="Z229" i="6"/>
  <c r="Z230" i="6"/>
  <c r="Z232" i="6"/>
  <c r="Z233" i="6"/>
  <c r="Z234" i="6"/>
  <c r="Z235" i="6"/>
  <c r="Z236" i="6"/>
  <c r="Z237" i="6"/>
  <c r="Z238" i="6"/>
  <c r="Z239" i="6"/>
  <c r="Z241" i="6"/>
  <c r="Z242" i="6"/>
  <c r="Z243" i="6"/>
  <c r="Z244" i="6"/>
  <c r="Z245" i="6"/>
  <c r="Z246" i="6"/>
  <c r="Z248" i="6"/>
  <c r="Z249" i="6"/>
  <c r="Z250" i="6"/>
  <c r="Z251" i="6"/>
  <c r="Z252" i="6"/>
  <c r="Z253" i="6"/>
  <c r="Z254" i="6"/>
  <c r="Z255" i="6"/>
  <c r="Z256" i="6"/>
  <c r="Z257" i="6"/>
  <c r="Z258" i="6"/>
  <c r="Z259" i="6"/>
  <c r="Z260" i="6"/>
  <c r="Z261" i="6"/>
  <c r="Z262" i="6"/>
  <c r="Z263" i="6"/>
  <c r="Z264" i="6"/>
  <c r="Z265" i="6"/>
  <c r="Z266" i="6"/>
  <c r="Z268" i="6"/>
  <c r="Z269" i="6"/>
  <c r="Z270" i="6"/>
  <c r="Z271" i="6"/>
  <c r="Z272" i="6"/>
  <c r="Z274" i="6"/>
  <c r="Z275" i="6"/>
  <c r="Z276" i="6"/>
  <c r="Z277" i="6"/>
  <c r="Z278" i="6"/>
  <c r="Z279" i="6"/>
  <c r="Z280" i="6"/>
  <c r="Z281" i="6"/>
  <c r="Z283" i="6"/>
  <c r="Z284" i="6"/>
  <c r="Z285" i="6"/>
  <c r="Z286" i="6"/>
  <c r="Z287" i="6"/>
  <c r="Z288" i="6"/>
  <c r="Z289" i="6"/>
  <c r="Z291" i="6"/>
  <c r="Z292" i="6"/>
  <c r="Z293" i="6"/>
  <c r="Z294" i="6"/>
  <c r="Z295" i="6"/>
  <c r="Z296" i="6"/>
  <c r="Z297" i="6"/>
  <c r="Z298" i="6"/>
  <c r="Z299" i="6"/>
  <c r="Z301" i="6"/>
  <c r="Z302" i="6"/>
  <c r="Z303" i="6"/>
  <c r="Z304" i="6"/>
  <c r="Z305" i="6"/>
  <c r="Z307" i="6"/>
  <c r="Z308" i="6"/>
  <c r="Z309" i="6"/>
  <c r="Z310" i="6"/>
  <c r="Z311" i="6"/>
  <c r="Z312" i="6"/>
  <c r="Z313" i="6"/>
  <c r="Z314" i="6"/>
  <c r="Z315" i="6"/>
  <c r="Z316" i="6"/>
  <c r="Z317" i="6"/>
  <c r="Z318" i="6"/>
  <c r="Z319" i="6"/>
  <c r="Z7" i="6"/>
  <c r="V8" i="6"/>
  <c r="V9" i="6"/>
  <c r="V10" i="6"/>
  <c r="V11" i="6"/>
  <c r="V12" i="6"/>
  <c r="V14" i="6"/>
  <c r="V15" i="6"/>
  <c r="V16" i="6"/>
  <c r="V17" i="6"/>
  <c r="V18" i="6"/>
  <c r="V19" i="6"/>
  <c r="V20" i="6"/>
  <c r="V22" i="6"/>
  <c r="V23" i="6"/>
  <c r="V24" i="6"/>
  <c r="V25" i="6"/>
  <c r="V26" i="6"/>
  <c r="V27" i="6"/>
  <c r="V28" i="6"/>
  <c r="V29" i="6"/>
  <c r="V31" i="6"/>
  <c r="V32" i="6"/>
  <c r="V33" i="6"/>
  <c r="V34" i="6"/>
  <c r="V35" i="6"/>
  <c r="V36" i="6"/>
  <c r="V37" i="6"/>
  <c r="V38" i="6"/>
  <c r="V39" i="6"/>
  <c r="V40" i="6"/>
  <c r="V42" i="6"/>
  <c r="V43" i="6"/>
  <c r="V44" i="6"/>
  <c r="V45" i="6"/>
  <c r="V46" i="6"/>
  <c r="V47" i="6"/>
  <c r="V49" i="6"/>
  <c r="V50" i="6"/>
  <c r="V51" i="6"/>
  <c r="V52" i="6"/>
  <c r="V53" i="6"/>
  <c r="V54" i="6"/>
  <c r="V55" i="6"/>
  <c r="V56" i="6"/>
  <c r="V57" i="6"/>
  <c r="V58" i="6"/>
  <c r="V59" i="6"/>
  <c r="V61" i="6"/>
  <c r="V62" i="6"/>
  <c r="V63" i="6"/>
  <c r="V64" i="6"/>
  <c r="V65" i="6"/>
  <c r="V66" i="6"/>
  <c r="V67" i="6"/>
  <c r="V69" i="6"/>
  <c r="V70" i="6"/>
  <c r="V71" i="6"/>
  <c r="V72" i="6"/>
  <c r="V73" i="6"/>
  <c r="V74" i="6"/>
  <c r="V76" i="6"/>
  <c r="V77" i="6"/>
  <c r="V78" i="6"/>
  <c r="V79" i="6"/>
  <c r="V80" i="6"/>
  <c r="V81" i="6"/>
  <c r="V82" i="6"/>
  <c r="V83" i="6"/>
  <c r="V84" i="6"/>
  <c r="V85" i="6"/>
  <c r="V86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2" i="6"/>
  <c r="V103" i="6"/>
  <c r="V104" i="6"/>
  <c r="V105" i="6"/>
  <c r="V106" i="6"/>
  <c r="V107" i="6"/>
  <c r="V108" i="6"/>
  <c r="V109" i="6"/>
  <c r="V111" i="6"/>
  <c r="V112" i="6"/>
  <c r="V113" i="6"/>
  <c r="V114" i="6"/>
  <c r="V115" i="6"/>
  <c r="V116" i="6"/>
  <c r="V117" i="6"/>
  <c r="V118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50" i="6"/>
  <c r="V151" i="6"/>
  <c r="V152" i="6"/>
  <c r="V153" i="6"/>
  <c r="V154" i="6"/>
  <c r="V155" i="6"/>
  <c r="V156" i="6"/>
  <c r="V157" i="6"/>
  <c r="V159" i="6"/>
  <c r="V158" i="6" s="1"/>
  <c r="V160" i="6"/>
  <c r="V161" i="6"/>
  <c r="V162" i="6"/>
  <c r="V163" i="6"/>
  <c r="V165" i="6"/>
  <c r="V166" i="6"/>
  <c r="V167" i="6"/>
  <c r="V168" i="6"/>
  <c r="V169" i="6"/>
  <c r="V170" i="6"/>
  <c r="V171" i="6"/>
  <c r="V172" i="6"/>
  <c r="V174" i="6"/>
  <c r="V175" i="6"/>
  <c r="V176" i="6"/>
  <c r="V177" i="6"/>
  <c r="V178" i="6"/>
  <c r="V179" i="6"/>
  <c r="V180" i="6"/>
  <c r="V181" i="6"/>
  <c r="V182" i="6"/>
  <c r="V183" i="6"/>
  <c r="V184" i="6"/>
  <c r="V185" i="6"/>
  <c r="V186" i="6"/>
  <c r="V187" i="6"/>
  <c r="V188" i="6"/>
  <c r="V189" i="6"/>
  <c r="V190" i="6"/>
  <c r="V191" i="6"/>
  <c r="V192" i="6"/>
  <c r="V193" i="6"/>
  <c r="V195" i="6"/>
  <c r="V196" i="6"/>
  <c r="V197" i="6"/>
  <c r="V198" i="6"/>
  <c r="V199" i="6"/>
  <c r="V200" i="6"/>
  <c r="V201" i="6"/>
  <c r="V202" i="6"/>
  <c r="V203" i="6"/>
  <c r="V204" i="6"/>
  <c r="V205" i="6"/>
  <c r="V206" i="6"/>
  <c r="V207" i="6"/>
  <c r="V208" i="6"/>
  <c r="V210" i="6"/>
  <c r="V211" i="6"/>
  <c r="V212" i="6"/>
  <c r="V213" i="6"/>
  <c r="V214" i="6"/>
  <c r="V215" i="6"/>
  <c r="V216" i="6"/>
  <c r="V217" i="6"/>
  <c r="V218" i="6"/>
  <c r="V219" i="6"/>
  <c r="V220" i="6"/>
  <c r="V222" i="6"/>
  <c r="V223" i="6"/>
  <c r="V224" i="6"/>
  <c r="V225" i="6"/>
  <c r="V226" i="6"/>
  <c r="V227" i="6"/>
  <c r="V228" i="6"/>
  <c r="V229" i="6"/>
  <c r="V230" i="6"/>
  <c r="V232" i="6"/>
  <c r="V233" i="6"/>
  <c r="V234" i="6"/>
  <c r="V235" i="6"/>
  <c r="V236" i="6"/>
  <c r="V237" i="6"/>
  <c r="V238" i="6"/>
  <c r="V239" i="6"/>
  <c r="V241" i="6"/>
  <c r="V242" i="6"/>
  <c r="V243" i="6"/>
  <c r="V244" i="6"/>
  <c r="V245" i="6"/>
  <c r="V246" i="6"/>
  <c r="V248" i="6"/>
  <c r="V249" i="6"/>
  <c r="V250" i="6"/>
  <c r="V251" i="6"/>
  <c r="V252" i="6"/>
  <c r="V253" i="6"/>
  <c r="V254" i="6"/>
  <c r="V255" i="6"/>
  <c r="V256" i="6"/>
  <c r="V257" i="6"/>
  <c r="V258" i="6"/>
  <c r="V259" i="6"/>
  <c r="V260" i="6"/>
  <c r="V261" i="6"/>
  <c r="V262" i="6"/>
  <c r="V263" i="6"/>
  <c r="V264" i="6"/>
  <c r="V265" i="6"/>
  <c r="V266" i="6"/>
  <c r="V268" i="6"/>
  <c r="V269" i="6"/>
  <c r="V270" i="6"/>
  <c r="V271" i="6"/>
  <c r="V272" i="6"/>
  <c r="V274" i="6"/>
  <c r="V275" i="6"/>
  <c r="V276" i="6"/>
  <c r="V277" i="6"/>
  <c r="V278" i="6"/>
  <c r="V279" i="6"/>
  <c r="V280" i="6"/>
  <c r="V281" i="6"/>
  <c r="V283" i="6"/>
  <c r="V284" i="6"/>
  <c r="V285" i="6"/>
  <c r="V286" i="6"/>
  <c r="V287" i="6"/>
  <c r="V288" i="6"/>
  <c r="V289" i="6"/>
  <c r="V291" i="6"/>
  <c r="V292" i="6"/>
  <c r="V293" i="6"/>
  <c r="V294" i="6"/>
  <c r="V295" i="6"/>
  <c r="V296" i="6"/>
  <c r="V297" i="6"/>
  <c r="V298" i="6"/>
  <c r="V299" i="6"/>
  <c r="V301" i="6"/>
  <c r="V302" i="6"/>
  <c r="V303" i="6"/>
  <c r="V304" i="6"/>
  <c r="V305" i="6"/>
  <c r="V307" i="6"/>
  <c r="V308" i="6"/>
  <c r="V309" i="6"/>
  <c r="V310" i="6"/>
  <c r="V311" i="6"/>
  <c r="V312" i="6"/>
  <c r="V313" i="6"/>
  <c r="V314" i="6"/>
  <c r="V315" i="6"/>
  <c r="V316" i="6"/>
  <c r="V317" i="6"/>
  <c r="V318" i="6"/>
  <c r="V319" i="6"/>
  <c r="V7" i="6"/>
  <c r="R8" i="6"/>
  <c r="R9" i="6"/>
  <c r="R10" i="6"/>
  <c r="R11" i="6"/>
  <c r="R12" i="6"/>
  <c r="R14" i="6"/>
  <c r="R15" i="6"/>
  <c r="R16" i="6"/>
  <c r="R17" i="6"/>
  <c r="R18" i="6"/>
  <c r="R19" i="6"/>
  <c r="R20" i="6"/>
  <c r="R22" i="6"/>
  <c r="R23" i="6"/>
  <c r="R24" i="6"/>
  <c r="R25" i="6"/>
  <c r="R26" i="6"/>
  <c r="R27" i="6"/>
  <c r="R28" i="6"/>
  <c r="R29" i="6"/>
  <c r="R31" i="6"/>
  <c r="R32" i="6"/>
  <c r="R33" i="6"/>
  <c r="R34" i="6"/>
  <c r="R35" i="6"/>
  <c r="R36" i="6"/>
  <c r="R37" i="6"/>
  <c r="R38" i="6"/>
  <c r="R39" i="6"/>
  <c r="R40" i="6"/>
  <c r="R42" i="6"/>
  <c r="R43" i="6"/>
  <c r="R44" i="6"/>
  <c r="R45" i="6"/>
  <c r="R46" i="6"/>
  <c r="R47" i="6"/>
  <c r="R49" i="6"/>
  <c r="R50" i="6"/>
  <c r="R51" i="6"/>
  <c r="R52" i="6"/>
  <c r="R53" i="6"/>
  <c r="R54" i="6"/>
  <c r="R55" i="6"/>
  <c r="R56" i="6"/>
  <c r="R57" i="6"/>
  <c r="R58" i="6"/>
  <c r="R59" i="6"/>
  <c r="R61" i="6"/>
  <c r="R62" i="6"/>
  <c r="R63" i="6"/>
  <c r="R64" i="6"/>
  <c r="R65" i="6"/>
  <c r="R66" i="6"/>
  <c r="R67" i="6"/>
  <c r="R69" i="6"/>
  <c r="R70" i="6"/>
  <c r="R71" i="6"/>
  <c r="R72" i="6"/>
  <c r="R73" i="6"/>
  <c r="R74" i="6"/>
  <c r="R76" i="6"/>
  <c r="R77" i="6"/>
  <c r="R78" i="6"/>
  <c r="R79" i="6"/>
  <c r="R80" i="6"/>
  <c r="R81" i="6"/>
  <c r="R82" i="6"/>
  <c r="R83" i="6"/>
  <c r="R84" i="6"/>
  <c r="R85" i="6"/>
  <c r="R86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2" i="6"/>
  <c r="R103" i="6"/>
  <c r="R104" i="6"/>
  <c r="R105" i="6"/>
  <c r="R106" i="6"/>
  <c r="R107" i="6"/>
  <c r="R108" i="6"/>
  <c r="R109" i="6"/>
  <c r="R111" i="6"/>
  <c r="R112" i="6"/>
  <c r="R113" i="6"/>
  <c r="R114" i="6"/>
  <c r="R115" i="6"/>
  <c r="R116" i="6"/>
  <c r="R117" i="6"/>
  <c r="R118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50" i="6"/>
  <c r="R151" i="6"/>
  <c r="R152" i="6"/>
  <c r="R153" i="6"/>
  <c r="R154" i="6"/>
  <c r="R155" i="6"/>
  <c r="R156" i="6"/>
  <c r="R157" i="6"/>
  <c r="R159" i="6"/>
  <c r="R160" i="6"/>
  <c r="R161" i="6"/>
  <c r="R162" i="6"/>
  <c r="R163" i="6"/>
  <c r="R165" i="6"/>
  <c r="R166" i="6"/>
  <c r="R167" i="6"/>
  <c r="R168" i="6"/>
  <c r="R169" i="6"/>
  <c r="R170" i="6"/>
  <c r="R171" i="6"/>
  <c r="R172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10" i="6"/>
  <c r="R211" i="6"/>
  <c r="R212" i="6"/>
  <c r="R213" i="6"/>
  <c r="R214" i="6"/>
  <c r="R215" i="6"/>
  <c r="R216" i="6"/>
  <c r="R217" i="6"/>
  <c r="R218" i="6"/>
  <c r="R219" i="6"/>
  <c r="R220" i="6"/>
  <c r="R222" i="6"/>
  <c r="R223" i="6"/>
  <c r="R224" i="6"/>
  <c r="R225" i="6"/>
  <c r="R226" i="6"/>
  <c r="R227" i="6"/>
  <c r="R228" i="6"/>
  <c r="R229" i="6"/>
  <c r="R230" i="6"/>
  <c r="R232" i="6"/>
  <c r="R233" i="6"/>
  <c r="R234" i="6"/>
  <c r="R235" i="6"/>
  <c r="R236" i="6"/>
  <c r="R237" i="6"/>
  <c r="R238" i="6"/>
  <c r="R239" i="6"/>
  <c r="R241" i="6"/>
  <c r="R242" i="6"/>
  <c r="R243" i="6"/>
  <c r="R244" i="6"/>
  <c r="R245" i="6"/>
  <c r="R246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8" i="6"/>
  <c r="R269" i="6"/>
  <c r="R270" i="6"/>
  <c r="R271" i="6"/>
  <c r="R272" i="6"/>
  <c r="R274" i="6"/>
  <c r="R275" i="6"/>
  <c r="R276" i="6"/>
  <c r="R277" i="6"/>
  <c r="R278" i="6"/>
  <c r="R279" i="6"/>
  <c r="R280" i="6"/>
  <c r="R281" i="6"/>
  <c r="R283" i="6"/>
  <c r="R284" i="6"/>
  <c r="R285" i="6"/>
  <c r="R286" i="6"/>
  <c r="R287" i="6"/>
  <c r="R288" i="6"/>
  <c r="R289" i="6"/>
  <c r="R291" i="6"/>
  <c r="R292" i="6"/>
  <c r="R293" i="6"/>
  <c r="R294" i="6"/>
  <c r="R295" i="6"/>
  <c r="R296" i="6"/>
  <c r="R297" i="6"/>
  <c r="R298" i="6"/>
  <c r="R299" i="6"/>
  <c r="R301" i="6"/>
  <c r="R302" i="6"/>
  <c r="R303" i="6"/>
  <c r="R304" i="6"/>
  <c r="R305" i="6"/>
  <c r="R307" i="6"/>
  <c r="R308" i="6"/>
  <c r="R309" i="6"/>
  <c r="R310" i="6"/>
  <c r="R311" i="6"/>
  <c r="R312" i="6"/>
  <c r="R313" i="6"/>
  <c r="R314" i="6"/>
  <c r="R315" i="6"/>
  <c r="R316" i="6"/>
  <c r="R317" i="6"/>
  <c r="R318" i="6"/>
  <c r="R319" i="6"/>
  <c r="R7" i="6"/>
  <c r="M8" i="6"/>
  <c r="M9" i="6"/>
  <c r="M10" i="6"/>
  <c r="M11" i="6"/>
  <c r="M12" i="6"/>
  <c r="M14" i="6"/>
  <c r="M15" i="6"/>
  <c r="M16" i="6"/>
  <c r="M17" i="6"/>
  <c r="M18" i="6"/>
  <c r="M19" i="6"/>
  <c r="M20" i="6"/>
  <c r="M22" i="6"/>
  <c r="M23" i="6"/>
  <c r="M24" i="6"/>
  <c r="M25" i="6"/>
  <c r="M26" i="6"/>
  <c r="M27" i="6"/>
  <c r="M28" i="6"/>
  <c r="M29" i="6"/>
  <c r="M31" i="6"/>
  <c r="M30" i="6" s="1"/>
  <c r="M32" i="6"/>
  <c r="M33" i="6"/>
  <c r="M34" i="6"/>
  <c r="M35" i="6"/>
  <c r="M36" i="6"/>
  <c r="M37" i="6"/>
  <c r="M38" i="6"/>
  <c r="M39" i="6"/>
  <c r="M40" i="6"/>
  <c r="M42" i="6"/>
  <c r="M43" i="6"/>
  <c r="M44" i="6"/>
  <c r="M45" i="6"/>
  <c r="M46" i="6"/>
  <c r="M47" i="6"/>
  <c r="M49" i="6"/>
  <c r="M50" i="6"/>
  <c r="M51" i="6"/>
  <c r="M52" i="6"/>
  <c r="M53" i="6"/>
  <c r="M54" i="6"/>
  <c r="M55" i="6"/>
  <c r="M56" i="6"/>
  <c r="M57" i="6"/>
  <c r="M58" i="6"/>
  <c r="M59" i="6"/>
  <c r="M61" i="6"/>
  <c r="M62" i="6"/>
  <c r="M63" i="6"/>
  <c r="M64" i="6"/>
  <c r="M65" i="6"/>
  <c r="M66" i="6"/>
  <c r="M67" i="6"/>
  <c r="M69" i="6"/>
  <c r="M70" i="6"/>
  <c r="M71" i="6"/>
  <c r="M72" i="6"/>
  <c r="M73" i="6"/>
  <c r="M74" i="6"/>
  <c r="M76" i="6"/>
  <c r="M77" i="6"/>
  <c r="M78" i="6"/>
  <c r="M79" i="6"/>
  <c r="M80" i="6"/>
  <c r="M81" i="6"/>
  <c r="M82" i="6"/>
  <c r="M83" i="6"/>
  <c r="M84" i="6"/>
  <c r="M85" i="6"/>
  <c r="M86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2" i="6"/>
  <c r="M103" i="6"/>
  <c r="M104" i="6"/>
  <c r="M105" i="6"/>
  <c r="M106" i="6"/>
  <c r="M107" i="6"/>
  <c r="M108" i="6"/>
  <c r="M109" i="6"/>
  <c r="M111" i="6"/>
  <c r="M112" i="6"/>
  <c r="M113" i="6"/>
  <c r="M114" i="6"/>
  <c r="M115" i="6"/>
  <c r="M116" i="6"/>
  <c r="M117" i="6"/>
  <c r="M118" i="6"/>
  <c r="M120" i="6"/>
  <c r="M121" i="6"/>
  <c r="M122" i="6"/>
  <c r="M123" i="6"/>
  <c r="M124" i="6"/>
  <c r="M125" i="6"/>
  <c r="M126" i="6"/>
  <c r="M127" i="6"/>
  <c r="M128" i="6"/>
  <c r="H128" i="6" s="1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H144" i="6" s="1"/>
  <c r="M145" i="6"/>
  <c r="M146" i="6"/>
  <c r="M147" i="6"/>
  <c r="M148" i="6"/>
  <c r="M150" i="6"/>
  <c r="M151" i="6"/>
  <c r="M152" i="6"/>
  <c r="M153" i="6"/>
  <c r="H153" i="6" s="1"/>
  <c r="M154" i="6"/>
  <c r="M155" i="6"/>
  <c r="M156" i="6"/>
  <c r="M157" i="6"/>
  <c r="M159" i="6"/>
  <c r="M160" i="6"/>
  <c r="M161" i="6"/>
  <c r="M162" i="6"/>
  <c r="M163" i="6"/>
  <c r="M165" i="6"/>
  <c r="M166" i="6"/>
  <c r="M167" i="6"/>
  <c r="M168" i="6"/>
  <c r="M169" i="6"/>
  <c r="M170" i="6"/>
  <c r="M171" i="6"/>
  <c r="M172" i="6"/>
  <c r="M174" i="6"/>
  <c r="M175" i="6"/>
  <c r="M176" i="6"/>
  <c r="M177" i="6"/>
  <c r="M178" i="6"/>
  <c r="M179" i="6"/>
  <c r="M180" i="6"/>
  <c r="H180" i="6" s="1"/>
  <c r="M181" i="6"/>
  <c r="M182" i="6"/>
  <c r="M183" i="6"/>
  <c r="M184" i="6"/>
  <c r="M185" i="6"/>
  <c r="M186" i="6"/>
  <c r="M187" i="6"/>
  <c r="M188" i="6"/>
  <c r="H188" i="6" s="1"/>
  <c r="M189" i="6"/>
  <c r="M190" i="6"/>
  <c r="M191" i="6"/>
  <c r="M192" i="6"/>
  <c r="M193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10" i="6"/>
  <c r="M211" i="6"/>
  <c r="M212" i="6"/>
  <c r="M213" i="6"/>
  <c r="M214" i="6"/>
  <c r="M215" i="6"/>
  <c r="M216" i="6"/>
  <c r="M217" i="6"/>
  <c r="M218" i="6"/>
  <c r="M219" i="6"/>
  <c r="M220" i="6"/>
  <c r="M222" i="6"/>
  <c r="M223" i="6"/>
  <c r="M224" i="6"/>
  <c r="M225" i="6"/>
  <c r="M226" i="6"/>
  <c r="M227" i="6"/>
  <c r="M228" i="6"/>
  <c r="M229" i="6"/>
  <c r="M230" i="6"/>
  <c r="M232" i="6"/>
  <c r="M233" i="6"/>
  <c r="M234" i="6"/>
  <c r="M235" i="6"/>
  <c r="M236" i="6"/>
  <c r="M237" i="6"/>
  <c r="M238" i="6"/>
  <c r="M239" i="6"/>
  <c r="M241" i="6"/>
  <c r="M242" i="6"/>
  <c r="M243" i="6"/>
  <c r="M244" i="6"/>
  <c r="M245" i="6"/>
  <c r="M246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8" i="6"/>
  <c r="M269" i="6"/>
  <c r="M270" i="6"/>
  <c r="M271" i="6"/>
  <c r="M272" i="6"/>
  <c r="M274" i="6"/>
  <c r="M275" i="6"/>
  <c r="M276" i="6"/>
  <c r="M277" i="6"/>
  <c r="M278" i="6"/>
  <c r="M279" i="6"/>
  <c r="M280" i="6"/>
  <c r="M281" i="6"/>
  <c r="M283" i="6"/>
  <c r="M284" i="6"/>
  <c r="M285" i="6"/>
  <c r="M286" i="6"/>
  <c r="M287" i="6"/>
  <c r="M288" i="6"/>
  <c r="M289" i="6"/>
  <c r="M291" i="6"/>
  <c r="M292" i="6"/>
  <c r="M293" i="6"/>
  <c r="M294" i="6"/>
  <c r="M295" i="6"/>
  <c r="M296" i="6"/>
  <c r="M297" i="6"/>
  <c r="M298" i="6"/>
  <c r="M299" i="6"/>
  <c r="M301" i="6"/>
  <c r="M302" i="6"/>
  <c r="M303" i="6"/>
  <c r="M304" i="6"/>
  <c r="M305" i="6"/>
  <c r="M307" i="6"/>
  <c r="M308" i="6"/>
  <c r="M309" i="6"/>
  <c r="M310" i="6"/>
  <c r="M311" i="6"/>
  <c r="M312" i="6"/>
  <c r="H312" i="6" s="1"/>
  <c r="M313" i="6"/>
  <c r="M314" i="6"/>
  <c r="M315" i="6"/>
  <c r="M316" i="6"/>
  <c r="M317" i="6"/>
  <c r="M318" i="6"/>
  <c r="M319" i="6"/>
  <c r="M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2" i="6"/>
  <c r="I23" i="6"/>
  <c r="I24" i="6"/>
  <c r="I25" i="6"/>
  <c r="I26" i="6"/>
  <c r="I27" i="6"/>
  <c r="I28" i="6"/>
  <c r="I29" i="6"/>
  <c r="I31" i="6"/>
  <c r="I32" i="6"/>
  <c r="H32" i="6" s="1"/>
  <c r="I33" i="6"/>
  <c r="I34" i="6"/>
  <c r="I35" i="6"/>
  <c r="I36" i="6"/>
  <c r="I37" i="6"/>
  <c r="I38" i="6"/>
  <c r="I39" i="6"/>
  <c r="I40" i="6"/>
  <c r="H40" i="6" s="1"/>
  <c r="I41" i="6"/>
  <c r="I42" i="6"/>
  <c r="I43" i="6"/>
  <c r="I44" i="6"/>
  <c r="I45" i="6"/>
  <c r="I46" i="6"/>
  <c r="I47" i="6"/>
  <c r="I49" i="6"/>
  <c r="I50" i="6"/>
  <c r="I51" i="6"/>
  <c r="I52" i="6"/>
  <c r="I53" i="6"/>
  <c r="I54" i="6"/>
  <c r="I55" i="6"/>
  <c r="I56" i="6"/>
  <c r="I57" i="6"/>
  <c r="I58" i="6"/>
  <c r="I59" i="6"/>
  <c r="I61" i="6"/>
  <c r="I62" i="6"/>
  <c r="I63" i="6"/>
  <c r="I64" i="6"/>
  <c r="I65" i="6"/>
  <c r="I66" i="6"/>
  <c r="I67" i="6"/>
  <c r="I69" i="6"/>
  <c r="I70" i="6"/>
  <c r="I71" i="6"/>
  <c r="I72" i="6"/>
  <c r="I73" i="6"/>
  <c r="I74" i="6"/>
  <c r="I76" i="6"/>
  <c r="I77" i="6"/>
  <c r="I78" i="6"/>
  <c r="I79" i="6"/>
  <c r="I80" i="6"/>
  <c r="I81" i="6"/>
  <c r="I82" i="6"/>
  <c r="I83" i="6"/>
  <c r="I84" i="6"/>
  <c r="H84" i="6" s="1"/>
  <c r="I85" i="6"/>
  <c r="I86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1" i="6"/>
  <c r="I112" i="6"/>
  <c r="I113" i="6"/>
  <c r="I114" i="6"/>
  <c r="I115" i="6"/>
  <c r="I116" i="6"/>
  <c r="I117" i="6"/>
  <c r="I118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2" i="6"/>
  <c r="I223" i="6"/>
  <c r="I224" i="6"/>
  <c r="I225" i="6"/>
  <c r="H225" i="6" s="1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8" i="6"/>
  <c r="I269" i="6"/>
  <c r="I270" i="6"/>
  <c r="I271" i="6"/>
  <c r="I272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1" i="6"/>
  <c r="I292" i="6"/>
  <c r="I293" i="6"/>
  <c r="I294" i="6"/>
  <c r="I295" i="6"/>
  <c r="I296" i="6"/>
  <c r="I297" i="6"/>
  <c r="I298" i="6"/>
  <c r="I299" i="6"/>
  <c r="I301" i="6"/>
  <c r="I302" i="6"/>
  <c r="I303" i="6"/>
  <c r="I304" i="6"/>
  <c r="I305" i="6"/>
  <c r="I307" i="6"/>
  <c r="I308" i="6"/>
  <c r="H308" i="6" s="1"/>
  <c r="I309" i="6"/>
  <c r="I310" i="6"/>
  <c r="I311" i="6"/>
  <c r="I312" i="6"/>
  <c r="I313" i="6"/>
  <c r="I314" i="6"/>
  <c r="I315" i="6"/>
  <c r="I316" i="6"/>
  <c r="I317" i="6"/>
  <c r="I318" i="6"/>
  <c r="I319" i="6"/>
  <c r="I7" i="6"/>
  <c r="H8" i="6"/>
  <c r="H18" i="6"/>
  <c r="H36" i="6"/>
  <c r="H49" i="6"/>
  <c r="H54" i="6"/>
  <c r="H62" i="6"/>
  <c r="H64" i="6"/>
  <c r="H72" i="6"/>
  <c r="H88" i="6"/>
  <c r="H100" i="6"/>
  <c r="H108" i="6"/>
  <c r="H112" i="6"/>
  <c r="H116" i="6"/>
  <c r="H121" i="6"/>
  <c r="H122" i="6"/>
  <c r="H124" i="6"/>
  <c r="H129" i="6"/>
  <c r="H134" i="6"/>
  <c r="H140" i="6"/>
  <c r="H142" i="6"/>
  <c r="H148" i="6"/>
  <c r="H154" i="6"/>
  <c r="H168" i="6"/>
  <c r="H172" i="6"/>
  <c r="H176" i="6"/>
  <c r="H178" i="6"/>
  <c r="H186" i="6"/>
  <c r="H192" i="6"/>
  <c r="H206" i="6"/>
  <c r="H212" i="6"/>
  <c r="H218" i="6"/>
  <c r="H224" i="6"/>
  <c r="H228" i="6"/>
  <c r="H232" i="6"/>
  <c r="H248" i="6"/>
  <c r="H260" i="6"/>
  <c r="H268" i="6"/>
  <c r="H272" i="6"/>
  <c r="H278" i="6"/>
  <c r="H280" i="6"/>
  <c r="H292" i="6"/>
  <c r="H304" i="6"/>
  <c r="H314" i="6"/>
  <c r="H316" i="6"/>
  <c r="H9" i="4"/>
  <c r="AL8" i="4"/>
  <c r="AL9" i="4"/>
  <c r="AL10" i="4"/>
  <c r="AL11" i="4"/>
  <c r="AL12" i="4"/>
  <c r="AL14" i="4"/>
  <c r="AL15" i="4"/>
  <c r="AL16" i="4"/>
  <c r="AL17" i="4"/>
  <c r="AL18" i="4"/>
  <c r="AL19" i="4"/>
  <c r="AL20" i="4"/>
  <c r="AL22" i="4"/>
  <c r="AL23" i="4"/>
  <c r="AL24" i="4"/>
  <c r="AL25" i="4"/>
  <c r="AL26" i="4"/>
  <c r="AL27" i="4"/>
  <c r="AL28" i="4"/>
  <c r="AL29" i="4"/>
  <c r="AL31" i="4"/>
  <c r="AL32" i="4"/>
  <c r="AL33" i="4"/>
  <c r="AL34" i="4"/>
  <c r="AL35" i="4"/>
  <c r="AL36" i="4"/>
  <c r="AL37" i="4"/>
  <c r="AL38" i="4"/>
  <c r="AL39" i="4"/>
  <c r="AL40" i="4"/>
  <c r="AL42" i="4"/>
  <c r="AL43" i="4"/>
  <c r="AL44" i="4"/>
  <c r="AL45" i="4"/>
  <c r="AL46" i="4"/>
  <c r="AL47" i="4"/>
  <c r="AL49" i="4"/>
  <c r="AL50" i="4"/>
  <c r="AL51" i="4"/>
  <c r="AL52" i="4"/>
  <c r="AL53" i="4"/>
  <c r="AL54" i="4"/>
  <c r="AL55" i="4"/>
  <c r="AL56" i="4"/>
  <c r="AL57" i="4"/>
  <c r="AL58" i="4"/>
  <c r="AL59" i="4"/>
  <c r="AL61" i="4"/>
  <c r="AL62" i="4"/>
  <c r="AL63" i="4"/>
  <c r="AL64" i="4"/>
  <c r="AL65" i="4"/>
  <c r="AL66" i="4"/>
  <c r="AL67" i="4"/>
  <c r="AL69" i="4"/>
  <c r="AL70" i="4"/>
  <c r="AL71" i="4"/>
  <c r="AL72" i="4"/>
  <c r="AL73" i="4"/>
  <c r="AL74" i="4"/>
  <c r="AL76" i="4"/>
  <c r="AL77" i="4"/>
  <c r="AL78" i="4"/>
  <c r="AL79" i="4"/>
  <c r="AL80" i="4"/>
  <c r="AL81" i="4"/>
  <c r="AL82" i="4"/>
  <c r="AL83" i="4"/>
  <c r="AL84" i="4"/>
  <c r="AL85" i="4"/>
  <c r="AL86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2" i="4"/>
  <c r="AL103" i="4"/>
  <c r="AL104" i="4"/>
  <c r="AL105" i="4"/>
  <c r="AL106" i="4"/>
  <c r="AL107" i="4"/>
  <c r="AL108" i="4"/>
  <c r="AL109" i="4"/>
  <c r="AL111" i="4"/>
  <c r="AL112" i="4"/>
  <c r="AL113" i="4"/>
  <c r="AL114" i="4"/>
  <c r="AL115" i="4"/>
  <c r="AL116" i="4"/>
  <c r="AL117" i="4"/>
  <c r="AL118" i="4"/>
  <c r="AL120" i="4"/>
  <c r="AL121" i="4"/>
  <c r="AL122" i="4"/>
  <c r="AL123" i="4"/>
  <c r="AL124" i="4"/>
  <c r="AL125" i="4"/>
  <c r="AL126" i="4"/>
  <c r="AL127" i="4"/>
  <c r="AL128" i="4"/>
  <c r="AL129" i="4"/>
  <c r="AL130" i="4"/>
  <c r="AL131" i="4"/>
  <c r="AL132" i="4"/>
  <c r="AL133" i="4"/>
  <c r="AL134" i="4"/>
  <c r="AL135" i="4"/>
  <c r="AL136" i="4"/>
  <c r="AL137" i="4"/>
  <c r="AL138" i="4"/>
  <c r="AL139" i="4"/>
  <c r="AL140" i="4"/>
  <c r="AL141" i="4"/>
  <c r="AL142" i="4"/>
  <c r="AL143" i="4"/>
  <c r="AL144" i="4"/>
  <c r="AL145" i="4"/>
  <c r="AL146" i="4"/>
  <c r="AL147" i="4"/>
  <c r="AL148" i="4"/>
  <c r="AL150" i="4"/>
  <c r="AL151" i="4"/>
  <c r="AL152" i="4"/>
  <c r="AL153" i="4"/>
  <c r="AL154" i="4"/>
  <c r="AL155" i="4"/>
  <c r="AL156" i="4"/>
  <c r="AL157" i="4"/>
  <c r="AL159" i="4"/>
  <c r="AL160" i="4"/>
  <c r="AL161" i="4"/>
  <c r="AL162" i="4"/>
  <c r="AL163" i="4"/>
  <c r="AL165" i="4"/>
  <c r="AL166" i="4"/>
  <c r="AL167" i="4"/>
  <c r="AL168" i="4"/>
  <c r="AL169" i="4"/>
  <c r="AL170" i="4"/>
  <c r="AL171" i="4"/>
  <c r="AL172" i="4"/>
  <c r="AL174" i="4"/>
  <c r="AL175" i="4"/>
  <c r="AL176" i="4"/>
  <c r="AL177" i="4"/>
  <c r="AL178" i="4"/>
  <c r="AL179" i="4"/>
  <c r="AL180" i="4"/>
  <c r="AL181" i="4"/>
  <c r="AL182" i="4"/>
  <c r="AL183" i="4"/>
  <c r="AL184" i="4"/>
  <c r="AL185" i="4"/>
  <c r="AL186" i="4"/>
  <c r="AL187" i="4"/>
  <c r="AL188" i="4"/>
  <c r="AL189" i="4"/>
  <c r="AL190" i="4"/>
  <c r="AL191" i="4"/>
  <c r="AL192" i="4"/>
  <c r="AL193" i="4"/>
  <c r="AL195" i="4"/>
  <c r="AL196" i="4"/>
  <c r="AL197" i="4"/>
  <c r="AL198" i="4"/>
  <c r="AL199" i="4"/>
  <c r="AL200" i="4"/>
  <c r="AL201" i="4"/>
  <c r="AL202" i="4"/>
  <c r="AL203" i="4"/>
  <c r="AL204" i="4"/>
  <c r="AL205" i="4"/>
  <c r="AL206" i="4"/>
  <c r="AL207" i="4"/>
  <c r="AL208" i="4"/>
  <c r="AL210" i="4"/>
  <c r="AL211" i="4"/>
  <c r="AL212" i="4"/>
  <c r="AL213" i="4"/>
  <c r="AL214" i="4"/>
  <c r="AL215" i="4"/>
  <c r="AL216" i="4"/>
  <c r="AL217" i="4"/>
  <c r="AL218" i="4"/>
  <c r="AL219" i="4"/>
  <c r="AL220" i="4"/>
  <c r="AL222" i="4"/>
  <c r="AL223" i="4"/>
  <c r="AL224" i="4"/>
  <c r="AL225" i="4"/>
  <c r="AL226" i="4"/>
  <c r="AL227" i="4"/>
  <c r="AL228" i="4"/>
  <c r="AL229" i="4"/>
  <c r="AL230" i="4"/>
  <c r="AL232" i="4"/>
  <c r="AL233" i="4"/>
  <c r="AL234" i="4"/>
  <c r="AL235" i="4"/>
  <c r="AL236" i="4"/>
  <c r="AL237" i="4"/>
  <c r="AL238" i="4"/>
  <c r="AL239" i="4"/>
  <c r="AL241" i="4"/>
  <c r="AL242" i="4"/>
  <c r="AL243" i="4"/>
  <c r="AL244" i="4"/>
  <c r="AL245" i="4"/>
  <c r="AL246" i="4"/>
  <c r="AL248" i="4"/>
  <c r="AL249" i="4"/>
  <c r="AL250" i="4"/>
  <c r="AL251" i="4"/>
  <c r="AL252" i="4"/>
  <c r="AL253" i="4"/>
  <c r="AL254" i="4"/>
  <c r="AL255" i="4"/>
  <c r="AL256" i="4"/>
  <c r="AL257" i="4"/>
  <c r="AL258" i="4"/>
  <c r="AL259" i="4"/>
  <c r="AL260" i="4"/>
  <c r="AL261" i="4"/>
  <c r="AL262" i="4"/>
  <c r="AL263" i="4"/>
  <c r="AL264" i="4"/>
  <c r="AL265" i="4"/>
  <c r="AL266" i="4"/>
  <c r="AL268" i="4"/>
  <c r="AL269" i="4"/>
  <c r="AL270" i="4"/>
  <c r="AL271" i="4"/>
  <c r="AL272" i="4"/>
  <c r="AL274" i="4"/>
  <c r="AL275" i="4"/>
  <c r="AL276" i="4"/>
  <c r="AL277" i="4"/>
  <c r="AL278" i="4"/>
  <c r="AL279" i="4"/>
  <c r="AL280" i="4"/>
  <c r="AL281" i="4"/>
  <c r="AL283" i="4"/>
  <c r="AL284" i="4"/>
  <c r="AL285" i="4"/>
  <c r="AL286" i="4"/>
  <c r="AL287" i="4"/>
  <c r="AL288" i="4"/>
  <c r="AL289" i="4"/>
  <c r="AL291" i="4"/>
  <c r="AL292" i="4"/>
  <c r="AL293" i="4"/>
  <c r="AL294" i="4"/>
  <c r="AL295" i="4"/>
  <c r="AL296" i="4"/>
  <c r="AL297" i="4"/>
  <c r="AL298" i="4"/>
  <c r="AL299" i="4"/>
  <c r="AL301" i="4"/>
  <c r="AL302" i="4"/>
  <c r="AL303" i="4"/>
  <c r="AL304" i="4"/>
  <c r="AL305" i="4"/>
  <c r="AL307" i="4"/>
  <c r="AL308" i="4"/>
  <c r="AL309" i="4"/>
  <c r="AL310" i="4"/>
  <c r="AL311" i="4"/>
  <c r="AL312" i="4"/>
  <c r="AL313" i="4"/>
  <c r="AL314" i="4"/>
  <c r="AL315" i="4"/>
  <c r="AL316" i="4"/>
  <c r="AL317" i="4"/>
  <c r="AL318" i="4"/>
  <c r="AL319" i="4"/>
  <c r="AL7" i="4"/>
  <c r="AG8" i="4"/>
  <c r="AG9" i="4"/>
  <c r="AG10" i="4"/>
  <c r="AG11" i="4"/>
  <c r="AG12" i="4"/>
  <c r="AG14" i="4"/>
  <c r="AG15" i="4"/>
  <c r="AG16" i="4"/>
  <c r="AG17" i="4"/>
  <c r="AG18" i="4"/>
  <c r="AG19" i="4"/>
  <c r="AG20" i="4"/>
  <c r="AG22" i="4"/>
  <c r="AG23" i="4"/>
  <c r="AG24" i="4"/>
  <c r="AG25" i="4"/>
  <c r="AG26" i="4"/>
  <c r="AG27" i="4"/>
  <c r="AG28" i="4"/>
  <c r="AG29" i="4"/>
  <c r="AG31" i="4"/>
  <c r="AG32" i="4"/>
  <c r="AG33" i="4"/>
  <c r="AG34" i="4"/>
  <c r="AG35" i="4"/>
  <c r="AG36" i="4"/>
  <c r="AG37" i="4"/>
  <c r="AG38" i="4"/>
  <c r="AG39" i="4"/>
  <c r="AG40" i="4"/>
  <c r="AG42" i="4"/>
  <c r="AG43" i="4"/>
  <c r="AG44" i="4"/>
  <c r="AG45" i="4"/>
  <c r="AG46" i="4"/>
  <c r="AG47" i="4"/>
  <c r="AG49" i="4"/>
  <c r="AG50" i="4"/>
  <c r="AG51" i="4"/>
  <c r="AG52" i="4"/>
  <c r="AG53" i="4"/>
  <c r="AG54" i="4"/>
  <c r="AG55" i="4"/>
  <c r="AG56" i="4"/>
  <c r="AG57" i="4"/>
  <c r="AG58" i="4"/>
  <c r="AG59" i="4"/>
  <c r="AG61" i="4"/>
  <c r="AG62" i="4"/>
  <c r="AG63" i="4"/>
  <c r="AG64" i="4"/>
  <c r="AG65" i="4"/>
  <c r="AG66" i="4"/>
  <c r="AG67" i="4"/>
  <c r="AG69" i="4"/>
  <c r="AG70" i="4"/>
  <c r="AG71" i="4"/>
  <c r="AG72" i="4"/>
  <c r="AG73" i="4"/>
  <c r="AG74" i="4"/>
  <c r="AG76" i="4"/>
  <c r="AG77" i="4"/>
  <c r="AG78" i="4"/>
  <c r="AG79" i="4"/>
  <c r="AG80" i="4"/>
  <c r="AG81" i="4"/>
  <c r="AG82" i="4"/>
  <c r="AG83" i="4"/>
  <c r="AG84" i="4"/>
  <c r="AG85" i="4"/>
  <c r="AG86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2" i="4"/>
  <c r="AG103" i="4"/>
  <c r="AG104" i="4"/>
  <c r="AG105" i="4"/>
  <c r="AG106" i="4"/>
  <c r="AG107" i="4"/>
  <c r="AG108" i="4"/>
  <c r="AG109" i="4"/>
  <c r="AG111" i="4"/>
  <c r="AG112" i="4"/>
  <c r="AG113" i="4"/>
  <c r="AG114" i="4"/>
  <c r="AG115" i="4"/>
  <c r="AG116" i="4"/>
  <c r="AG117" i="4"/>
  <c r="AG118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50" i="4"/>
  <c r="AG151" i="4"/>
  <c r="AG152" i="4"/>
  <c r="AG153" i="4"/>
  <c r="AG154" i="4"/>
  <c r="AG155" i="4"/>
  <c r="AG156" i="4"/>
  <c r="AG157" i="4"/>
  <c r="AG159" i="4"/>
  <c r="AG160" i="4"/>
  <c r="AG161" i="4"/>
  <c r="AG162" i="4"/>
  <c r="AG163" i="4"/>
  <c r="AG165" i="4"/>
  <c r="AG166" i="4"/>
  <c r="AG167" i="4"/>
  <c r="AG168" i="4"/>
  <c r="AG169" i="4"/>
  <c r="AG170" i="4"/>
  <c r="AG171" i="4"/>
  <c r="AG172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5" i="4"/>
  <c r="AG196" i="4"/>
  <c r="AG197" i="4"/>
  <c r="AG198" i="4"/>
  <c r="AG199" i="4"/>
  <c r="AG200" i="4"/>
  <c r="AG201" i="4"/>
  <c r="AG202" i="4"/>
  <c r="AG203" i="4"/>
  <c r="AG204" i="4"/>
  <c r="AG205" i="4"/>
  <c r="AG206" i="4"/>
  <c r="AG207" i="4"/>
  <c r="AG208" i="4"/>
  <c r="AG210" i="4"/>
  <c r="AG211" i="4"/>
  <c r="AG212" i="4"/>
  <c r="AG213" i="4"/>
  <c r="AG214" i="4"/>
  <c r="AG215" i="4"/>
  <c r="AG216" i="4"/>
  <c r="AG217" i="4"/>
  <c r="AG218" i="4"/>
  <c r="AG219" i="4"/>
  <c r="AG220" i="4"/>
  <c r="AG222" i="4"/>
  <c r="AG223" i="4"/>
  <c r="AG224" i="4"/>
  <c r="AG225" i="4"/>
  <c r="AG226" i="4"/>
  <c r="AG227" i="4"/>
  <c r="AG228" i="4"/>
  <c r="AG229" i="4"/>
  <c r="AG230" i="4"/>
  <c r="AG232" i="4"/>
  <c r="AG233" i="4"/>
  <c r="AG234" i="4"/>
  <c r="AG235" i="4"/>
  <c r="AG236" i="4"/>
  <c r="AG237" i="4"/>
  <c r="AG238" i="4"/>
  <c r="AG239" i="4"/>
  <c r="AG241" i="4"/>
  <c r="AG242" i="4"/>
  <c r="AG243" i="4"/>
  <c r="AG244" i="4"/>
  <c r="AG245" i="4"/>
  <c r="AG246" i="4"/>
  <c r="AG248" i="4"/>
  <c r="AG249" i="4"/>
  <c r="AG250" i="4"/>
  <c r="AG251" i="4"/>
  <c r="AG252" i="4"/>
  <c r="AG253" i="4"/>
  <c r="AG254" i="4"/>
  <c r="AG255" i="4"/>
  <c r="AG256" i="4"/>
  <c r="AG257" i="4"/>
  <c r="AG258" i="4"/>
  <c r="AG259" i="4"/>
  <c r="AG260" i="4"/>
  <c r="AG261" i="4"/>
  <c r="AG262" i="4"/>
  <c r="AG263" i="4"/>
  <c r="AG264" i="4"/>
  <c r="AG265" i="4"/>
  <c r="AG266" i="4"/>
  <c r="AG268" i="4"/>
  <c r="AG269" i="4"/>
  <c r="AG270" i="4"/>
  <c r="AG271" i="4"/>
  <c r="AG272" i="4"/>
  <c r="AG274" i="4"/>
  <c r="AG275" i="4"/>
  <c r="AG276" i="4"/>
  <c r="AG277" i="4"/>
  <c r="AG278" i="4"/>
  <c r="AG279" i="4"/>
  <c r="AG280" i="4"/>
  <c r="AG281" i="4"/>
  <c r="AG283" i="4"/>
  <c r="AG284" i="4"/>
  <c r="AG285" i="4"/>
  <c r="AG286" i="4"/>
  <c r="AG287" i="4"/>
  <c r="AG288" i="4"/>
  <c r="AG289" i="4"/>
  <c r="AG291" i="4"/>
  <c r="AG292" i="4"/>
  <c r="AG293" i="4"/>
  <c r="AG294" i="4"/>
  <c r="AG295" i="4"/>
  <c r="AG296" i="4"/>
  <c r="AG297" i="4"/>
  <c r="AG298" i="4"/>
  <c r="AG299" i="4"/>
  <c r="AG301" i="4"/>
  <c r="AG302" i="4"/>
  <c r="AG303" i="4"/>
  <c r="AG304" i="4"/>
  <c r="AG305" i="4"/>
  <c r="AG307" i="4"/>
  <c r="AG308" i="4"/>
  <c r="AG309" i="4"/>
  <c r="AG310" i="4"/>
  <c r="AG311" i="4"/>
  <c r="AG312" i="4"/>
  <c r="AG313" i="4"/>
  <c r="AG314" i="4"/>
  <c r="AG315" i="4"/>
  <c r="AG316" i="4"/>
  <c r="AG317" i="4"/>
  <c r="AG318" i="4"/>
  <c r="AG319" i="4"/>
  <c r="AG7" i="4"/>
  <c r="AB8" i="4"/>
  <c r="AB9" i="4"/>
  <c r="AB10" i="4"/>
  <c r="AB11" i="4"/>
  <c r="AB12" i="4"/>
  <c r="AB14" i="4"/>
  <c r="AB15" i="4"/>
  <c r="AB16" i="4"/>
  <c r="AB17" i="4"/>
  <c r="AB18" i="4"/>
  <c r="AB19" i="4"/>
  <c r="AB20" i="4"/>
  <c r="AB22" i="4"/>
  <c r="AB23" i="4"/>
  <c r="AB24" i="4"/>
  <c r="AB25" i="4"/>
  <c r="AB26" i="4"/>
  <c r="AB27" i="4"/>
  <c r="AB28" i="4"/>
  <c r="AB29" i="4"/>
  <c r="AB31" i="4"/>
  <c r="AB32" i="4"/>
  <c r="AB33" i="4"/>
  <c r="AB34" i="4"/>
  <c r="AB35" i="4"/>
  <c r="AB36" i="4"/>
  <c r="AB37" i="4"/>
  <c r="AB38" i="4"/>
  <c r="AB39" i="4"/>
  <c r="AB40" i="4"/>
  <c r="AB42" i="4"/>
  <c r="AB43" i="4"/>
  <c r="AB44" i="4"/>
  <c r="AB45" i="4"/>
  <c r="AB46" i="4"/>
  <c r="AB47" i="4"/>
  <c r="AB49" i="4"/>
  <c r="AB50" i="4"/>
  <c r="AB51" i="4"/>
  <c r="AB52" i="4"/>
  <c r="AB53" i="4"/>
  <c r="AB54" i="4"/>
  <c r="AB55" i="4"/>
  <c r="AB56" i="4"/>
  <c r="AB57" i="4"/>
  <c r="AB58" i="4"/>
  <c r="AB59" i="4"/>
  <c r="AB61" i="4"/>
  <c r="AB62" i="4"/>
  <c r="AB63" i="4"/>
  <c r="AB64" i="4"/>
  <c r="AB65" i="4"/>
  <c r="AB66" i="4"/>
  <c r="AB67" i="4"/>
  <c r="AB69" i="4"/>
  <c r="AB70" i="4"/>
  <c r="AB71" i="4"/>
  <c r="AB72" i="4"/>
  <c r="AB73" i="4"/>
  <c r="AB74" i="4"/>
  <c r="AB76" i="4"/>
  <c r="AB77" i="4"/>
  <c r="AB78" i="4"/>
  <c r="AB79" i="4"/>
  <c r="AB80" i="4"/>
  <c r="AB81" i="4"/>
  <c r="AB82" i="4"/>
  <c r="AB83" i="4"/>
  <c r="AB84" i="4"/>
  <c r="AB85" i="4"/>
  <c r="AB86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2" i="4"/>
  <c r="AB103" i="4"/>
  <c r="AB104" i="4"/>
  <c r="AB105" i="4"/>
  <c r="AB106" i="4"/>
  <c r="AB107" i="4"/>
  <c r="AB108" i="4"/>
  <c r="AB109" i="4"/>
  <c r="AB111" i="4"/>
  <c r="AB112" i="4"/>
  <c r="AB113" i="4"/>
  <c r="AB114" i="4"/>
  <c r="AB115" i="4"/>
  <c r="AB116" i="4"/>
  <c r="AB117" i="4"/>
  <c r="AB118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50" i="4"/>
  <c r="AB151" i="4"/>
  <c r="AB152" i="4"/>
  <c r="AB153" i="4"/>
  <c r="AB154" i="4"/>
  <c r="AB155" i="4"/>
  <c r="AB156" i="4"/>
  <c r="AB157" i="4"/>
  <c r="AB159" i="4"/>
  <c r="AB160" i="4"/>
  <c r="AB161" i="4"/>
  <c r="AB162" i="4"/>
  <c r="AB163" i="4"/>
  <c r="AB165" i="4"/>
  <c r="AB166" i="4"/>
  <c r="AB167" i="4"/>
  <c r="AB168" i="4"/>
  <c r="AB169" i="4"/>
  <c r="AB170" i="4"/>
  <c r="AB171" i="4"/>
  <c r="AB172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10" i="4"/>
  <c r="AB211" i="4"/>
  <c r="AB212" i="4"/>
  <c r="AB213" i="4"/>
  <c r="AB214" i="4"/>
  <c r="AB215" i="4"/>
  <c r="AB216" i="4"/>
  <c r="AB217" i="4"/>
  <c r="AB218" i="4"/>
  <c r="AB219" i="4"/>
  <c r="AB220" i="4"/>
  <c r="AB222" i="4"/>
  <c r="AB223" i="4"/>
  <c r="AB224" i="4"/>
  <c r="AB225" i="4"/>
  <c r="AB226" i="4"/>
  <c r="AB227" i="4"/>
  <c r="AB228" i="4"/>
  <c r="AB229" i="4"/>
  <c r="AB230" i="4"/>
  <c r="AB232" i="4"/>
  <c r="AB233" i="4"/>
  <c r="AB234" i="4"/>
  <c r="AB235" i="4"/>
  <c r="AB236" i="4"/>
  <c r="AB237" i="4"/>
  <c r="AB238" i="4"/>
  <c r="AB239" i="4"/>
  <c r="AB241" i="4"/>
  <c r="AB242" i="4"/>
  <c r="AB243" i="4"/>
  <c r="AB244" i="4"/>
  <c r="AB245" i="4"/>
  <c r="AB246" i="4"/>
  <c r="AB248" i="4"/>
  <c r="AB249" i="4"/>
  <c r="AB250" i="4"/>
  <c r="AB251" i="4"/>
  <c r="AB252" i="4"/>
  <c r="AB253" i="4"/>
  <c r="AB254" i="4"/>
  <c r="AB255" i="4"/>
  <c r="AB256" i="4"/>
  <c r="AB257" i="4"/>
  <c r="AB258" i="4"/>
  <c r="AB259" i="4"/>
  <c r="AB260" i="4"/>
  <c r="AB261" i="4"/>
  <c r="AB262" i="4"/>
  <c r="AB263" i="4"/>
  <c r="AB264" i="4"/>
  <c r="AB265" i="4"/>
  <c r="AB266" i="4"/>
  <c r="AB268" i="4"/>
  <c r="AB269" i="4"/>
  <c r="AB270" i="4"/>
  <c r="AB271" i="4"/>
  <c r="AB272" i="4"/>
  <c r="AB274" i="4"/>
  <c r="AB275" i="4"/>
  <c r="AB276" i="4"/>
  <c r="AB277" i="4"/>
  <c r="AB278" i="4"/>
  <c r="AB279" i="4"/>
  <c r="AB280" i="4"/>
  <c r="AB281" i="4"/>
  <c r="AB283" i="4"/>
  <c r="AB284" i="4"/>
  <c r="AB285" i="4"/>
  <c r="AB286" i="4"/>
  <c r="AB287" i="4"/>
  <c r="AB288" i="4"/>
  <c r="AB289" i="4"/>
  <c r="AB291" i="4"/>
  <c r="AB292" i="4"/>
  <c r="AB293" i="4"/>
  <c r="AB294" i="4"/>
  <c r="AB295" i="4"/>
  <c r="AB296" i="4"/>
  <c r="AB297" i="4"/>
  <c r="AB298" i="4"/>
  <c r="AB299" i="4"/>
  <c r="AB301" i="4"/>
  <c r="AB302" i="4"/>
  <c r="AB303" i="4"/>
  <c r="AB304" i="4"/>
  <c r="AB305" i="4"/>
  <c r="AB307" i="4"/>
  <c r="AB308" i="4"/>
  <c r="AB309" i="4"/>
  <c r="AB310" i="4"/>
  <c r="AB311" i="4"/>
  <c r="AB312" i="4"/>
  <c r="AB313" i="4"/>
  <c r="AB314" i="4"/>
  <c r="AB315" i="4"/>
  <c r="AB316" i="4"/>
  <c r="AB317" i="4"/>
  <c r="AB318" i="4"/>
  <c r="AB319" i="4"/>
  <c r="AB7" i="4"/>
  <c r="J306" i="4"/>
  <c r="GJ301" i="35" s="1"/>
  <c r="K306" i="4"/>
  <c r="GK301" i="35" s="1"/>
  <c r="L306" i="4"/>
  <c r="GL301" i="35" s="1"/>
  <c r="M306" i="4"/>
  <c r="GM301" i="35" s="1"/>
  <c r="N306" i="4"/>
  <c r="GN301" i="35" s="1"/>
  <c r="O306" i="4"/>
  <c r="GO301" i="35" s="1"/>
  <c r="P306" i="4"/>
  <c r="GP301" i="35" s="1"/>
  <c r="Q306" i="4"/>
  <c r="GQ301" i="35" s="1"/>
  <c r="R306" i="4"/>
  <c r="GR301" i="35" s="1"/>
  <c r="S306" i="4"/>
  <c r="GS301" i="35" s="1"/>
  <c r="T306" i="4"/>
  <c r="GT301" i="35" s="1"/>
  <c r="U306" i="4"/>
  <c r="GU301" i="35" s="1"/>
  <c r="V306" i="4"/>
  <c r="GV301" i="35" s="1"/>
  <c r="W306" i="4"/>
  <c r="GW301" i="35" s="1"/>
  <c r="X306" i="4"/>
  <c r="GX301" i="35" s="1"/>
  <c r="Y306" i="4"/>
  <c r="GY301" i="35" s="1"/>
  <c r="Z306" i="4"/>
  <c r="GZ301" i="35" s="1"/>
  <c r="AA306" i="4"/>
  <c r="HA301" i="35" s="1"/>
  <c r="AC306" i="4"/>
  <c r="HC301" i="35" s="1"/>
  <c r="AD306" i="4"/>
  <c r="HD301" i="35" s="1"/>
  <c r="AE306" i="4"/>
  <c r="HE301" i="35" s="1"/>
  <c r="AF306" i="4"/>
  <c r="HF301" i="35" s="1"/>
  <c r="AH306" i="4"/>
  <c r="HH301" i="35" s="1"/>
  <c r="AI306" i="4"/>
  <c r="HI301" i="35" s="1"/>
  <c r="AJ306" i="4"/>
  <c r="HJ301" i="35" s="1"/>
  <c r="AK306" i="4"/>
  <c r="HK301" i="35" s="1"/>
  <c r="I306" i="4"/>
  <c r="GI301" i="35" s="1"/>
  <c r="J300" i="4"/>
  <c r="GJ295" i="35" s="1"/>
  <c r="K300" i="4"/>
  <c r="GK295" i="35" s="1"/>
  <c r="L300" i="4"/>
  <c r="GL295" i="35" s="1"/>
  <c r="M300" i="4"/>
  <c r="GM295" i="35" s="1"/>
  <c r="N300" i="4"/>
  <c r="GN295" i="35" s="1"/>
  <c r="O300" i="4"/>
  <c r="GO295" i="35" s="1"/>
  <c r="P300" i="4"/>
  <c r="GP295" i="35" s="1"/>
  <c r="Q300" i="4"/>
  <c r="GQ295" i="35" s="1"/>
  <c r="R300" i="4"/>
  <c r="GR295" i="35" s="1"/>
  <c r="S300" i="4"/>
  <c r="GS295" i="35" s="1"/>
  <c r="T300" i="4"/>
  <c r="GT295" i="35" s="1"/>
  <c r="U300" i="4"/>
  <c r="GU295" i="35" s="1"/>
  <c r="V300" i="4"/>
  <c r="GV295" i="35" s="1"/>
  <c r="W300" i="4"/>
  <c r="GW295" i="35" s="1"/>
  <c r="X300" i="4"/>
  <c r="GX295" i="35" s="1"/>
  <c r="Y300" i="4"/>
  <c r="GY295" i="35" s="1"/>
  <c r="Z300" i="4"/>
  <c r="GZ295" i="35" s="1"/>
  <c r="AA300" i="4"/>
  <c r="HA295" i="35" s="1"/>
  <c r="AC300" i="4"/>
  <c r="HC295" i="35" s="1"/>
  <c r="AD300" i="4"/>
  <c r="HD295" i="35" s="1"/>
  <c r="AE300" i="4"/>
  <c r="HE295" i="35" s="1"/>
  <c r="AF300" i="4"/>
  <c r="HF295" i="35" s="1"/>
  <c r="AH300" i="4"/>
  <c r="HH295" i="35" s="1"/>
  <c r="AI300" i="4"/>
  <c r="HI295" i="35" s="1"/>
  <c r="AJ300" i="4"/>
  <c r="HJ295" i="35" s="1"/>
  <c r="AK300" i="4"/>
  <c r="HK295" i="35" s="1"/>
  <c r="I300" i="4"/>
  <c r="GI295" i="35" s="1"/>
  <c r="J290" i="4"/>
  <c r="GJ285" i="35" s="1"/>
  <c r="K290" i="4"/>
  <c r="GK285" i="35" s="1"/>
  <c r="L290" i="4"/>
  <c r="GL285" i="35" s="1"/>
  <c r="M290" i="4"/>
  <c r="GM285" i="35" s="1"/>
  <c r="N290" i="4"/>
  <c r="GN285" i="35" s="1"/>
  <c r="O290" i="4"/>
  <c r="GO285" i="35" s="1"/>
  <c r="P290" i="4"/>
  <c r="GP285" i="35" s="1"/>
  <c r="Q290" i="4"/>
  <c r="GQ285" i="35" s="1"/>
  <c r="R290" i="4"/>
  <c r="GR285" i="35" s="1"/>
  <c r="S290" i="4"/>
  <c r="GS285" i="35" s="1"/>
  <c r="T290" i="4"/>
  <c r="GT285" i="35" s="1"/>
  <c r="U290" i="4"/>
  <c r="GU285" i="35" s="1"/>
  <c r="V290" i="4"/>
  <c r="GV285" i="35" s="1"/>
  <c r="W290" i="4"/>
  <c r="GW285" i="35" s="1"/>
  <c r="X290" i="4"/>
  <c r="GX285" i="35" s="1"/>
  <c r="Y290" i="4"/>
  <c r="GY285" i="35" s="1"/>
  <c r="Z290" i="4"/>
  <c r="GZ285" i="35" s="1"/>
  <c r="AA290" i="4"/>
  <c r="HA285" i="35" s="1"/>
  <c r="AC290" i="4"/>
  <c r="AD290" i="4"/>
  <c r="HD285" i="35" s="1"/>
  <c r="AE290" i="4"/>
  <c r="HE285" i="35" s="1"/>
  <c r="AF290" i="4"/>
  <c r="HF285" i="35" s="1"/>
  <c r="AH290" i="4"/>
  <c r="AI290" i="4"/>
  <c r="HI285" i="35" s="1"/>
  <c r="AJ290" i="4"/>
  <c r="HJ285" i="35" s="1"/>
  <c r="AK290" i="4"/>
  <c r="HK285" i="35" s="1"/>
  <c r="I290" i="4"/>
  <c r="GI285" i="35" s="1"/>
  <c r="J282" i="4"/>
  <c r="GJ277" i="35" s="1"/>
  <c r="K282" i="4"/>
  <c r="GK277" i="35" s="1"/>
  <c r="L282" i="4"/>
  <c r="GL277" i="35" s="1"/>
  <c r="M282" i="4"/>
  <c r="GM277" i="35" s="1"/>
  <c r="N282" i="4"/>
  <c r="GN277" i="35" s="1"/>
  <c r="O282" i="4"/>
  <c r="GO277" i="35" s="1"/>
  <c r="P282" i="4"/>
  <c r="GP277" i="35" s="1"/>
  <c r="Q282" i="4"/>
  <c r="GQ277" i="35" s="1"/>
  <c r="R282" i="4"/>
  <c r="GR277" i="35" s="1"/>
  <c r="S282" i="4"/>
  <c r="GS277" i="35" s="1"/>
  <c r="T282" i="4"/>
  <c r="GT277" i="35" s="1"/>
  <c r="U282" i="4"/>
  <c r="GU277" i="35" s="1"/>
  <c r="V282" i="4"/>
  <c r="GV277" i="35" s="1"/>
  <c r="W282" i="4"/>
  <c r="GW277" i="35" s="1"/>
  <c r="X282" i="4"/>
  <c r="GX277" i="35" s="1"/>
  <c r="Y282" i="4"/>
  <c r="GY277" i="35" s="1"/>
  <c r="Z282" i="4"/>
  <c r="GZ277" i="35" s="1"/>
  <c r="AA282" i="4"/>
  <c r="HA277" i="35" s="1"/>
  <c r="AC282" i="4"/>
  <c r="HC277" i="35" s="1"/>
  <c r="AD282" i="4"/>
  <c r="HD277" i="35" s="1"/>
  <c r="AE282" i="4"/>
  <c r="HE277" i="35" s="1"/>
  <c r="AF282" i="4"/>
  <c r="HF277" i="35" s="1"/>
  <c r="AH282" i="4"/>
  <c r="HH277" i="35" s="1"/>
  <c r="AI282" i="4"/>
  <c r="AJ282" i="4"/>
  <c r="HJ277" i="35" s="1"/>
  <c r="AK282" i="4"/>
  <c r="HK277" i="35" s="1"/>
  <c r="I282" i="4"/>
  <c r="GI277" i="35" s="1"/>
  <c r="J273" i="4"/>
  <c r="GJ268" i="35" s="1"/>
  <c r="K273" i="4"/>
  <c r="GK268" i="35" s="1"/>
  <c r="L273" i="4"/>
  <c r="GL268" i="35" s="1"/>
  <c r="M273" i="4"/>
  <c r="GM268" i="35" s="1"/>
  <c r="N273" i="4"/>
  <c r="GN268" i="35" s="1"/>
  <c r="O273" i="4"/>
  <c r="GO268" i="35" s="1"/>
  <c r="P273" i="4"/>
  <c r="GP268" i="35" s="1"/>
  <c r="Q273" i="4"/>
  <c r="GQ268" i="35" s="1"/>
  <c r="R273" i="4"/>
  <c r="GR268" i="35" s="1"/>
  <c r="S273" i="4"/>
  <c r="GS268" i="35" s="1"/>
  <c r="T273" i="4"/>
  <c r="GT268" i="35" s="1"/>
  <c r="U273" i="4"/>
  <c r="GU268" i="35" s="1"/>
  <c r="V273" i="4"/>
  <c r="GV268" i="35" s="1"/>
  <c r="W273" i="4"/>
  <c r="GW268" i="35" s="1"/>
  <c r="X273" i="4"/>
  <c r="GX268" i="35" s="1"/>
  <c r="Y273" i="4"/>
  <c r="GY268" i="35" s="1"/>
  <c r="Z273" i="4"/>
  <c r="GZ268" i="35" s="1"/>
  <c r="AA273" i="4"/>
  <c r="HA268" i="35" s="1"/>
  <c r="AC273" i="4"/>
  <c r="HC268" i="35" s="1"/>
  <c r="AD273" i="4"/>
  <c r="HD268" i="35" s="1"/>
  <c r="AE273" i="4"/>
  <c r="AF273" i="4"/>
  <c r="HF268" i="35" s="1"/>
  <c r="AH273" i="4"/>
  <c r="HH268" i="35" s="1"/>
  <c r="AI273" i="4"/>
  <c r="HI268" i="35" s="1"/>
  <c r="AJ273" i="4"/>
  <c r="HJ268" i="35" s="1"/>
  <c r="AK273" i="4"/>
  <c r="HK268" i="35" s="1"/>
  <c r="I273" i="4"/>
  <c r="GI268" i="35" s="1"/>
  <c r="J267" i="4"/>
  <c r="GJ262" i="35" s="1"/>
  <c r="K267" i="4"/>
  <c r="GK262" i="35" s="1"/>
  <c r="L267" i="4"/>
  <c r="GL262" i="35" s="1"/>
  <c r="M267" i="4"/>
  <c r="GM262" i="35" s="1"/>
  <c r="N267" i="4"/>
  <c r="GN262" i="35" s="1"/>
  <c r="O267" i="4"/>
  <c r="GO262" i="35" s="1"/>
  <c r="P267" i="4"/>
  <c r="GP262" i="35" s="1"/>
  <c r="Q267" i="4"/>
  <c r="GQ262" i="35" s="1"/>
  <c r="R267" i="4"/>
  <c r="GR262" i="35" s="1"/>
  <c r="S267" i="4"/>
  <c r="GS262" i="35" s="1"/>
  <c r="T267" i="4"/>
  <c r="GT262" i="35" s="1"/>
  <c r="U267" i="4"/>
  <c r="GU262" i="35" s="1"/>
  <c r="V267" i="4"/>
  <c r="GV262" i="35" s="1"/>
  <c r="W267" i="4"/>
  <c r="GW262" i="35" s="1"/>
  <c r="X267" i="4"/>
  <c r="GX262" i="35" s="1"/>
  <c r="Y267" i="4"/>
  <c r="GY262" i="35" s="1"/>
  <c r="Z267" i="4"/>
  <c r="GZ262" i="35" s="1"/>
  <c r="AA267" i="4"/>
  <c r="HA262" i="35" s="1"/>
  <c r="AC267" i="4"/>
  <c r="HC262" i="35" s="1"/>
  <c r="AD267" i="4"/>
  <c r="HD262" i="35" s="1"/>
  <c r="AE267" i="4"/>
  <c r="HE262" i="35" s="1"/>
  <c r="AF267" i="4"/>
  <c r="HF262" i="35" s="1"/>
  <c r="AH267" i="4"/>
  <c r="HH262" i="35" s="1"/>
  <c r="AI267" i="4"/>
  <c r="HI262" i="35" s="1"/>
  <c r="AJ267" i="4"/>
  <c r="HJ262" i="35" s="1"/>
  <c r="AK267" i="4"/>
  <c r="HK262" i="35" s="1"/>
  <c r="I267" i="4"/>
  <c r="GI262" i="35" s="1"/>
  <c r="J247" i="4"/>
  <c r="GJ242" i="35" s="1"/>
  <c r="K247" i="4"/>
  <c r="GK242" i="35" s="1"/>
  <c r="L247" i="4"/>
  <c r="GL242" i="35" s="1"/>
  <c r="M247" i="4"/>
  <c r="GM242" i="35" s="1"/>
  <c r="N247" i="4"/>
  <c r="GN242" i="35" s="1"/>
  <c r="O247" i="4"/>
  <c r="GO242" i="35" s="1"/>
  <c r="P247" i="4"/>
  <c r="GP242" i="35" s="1"/>
  <c r="Q247" i="4"/>
  <c r="GQ242" i="35" s="1"/>
  <c r="R247" i="4"/>
  <c r="GR242" i="35" s="1"/>
  <c r="S247" i="4"/>
  <c r="GS242" i="35" s="1"/>
  <c r="T247" i="4"/>
  <c r="GT242" i="35" s="1"/>
  <c r="U247" i="4"/>
  <c r="GU242" i="35" s="1"/>
  <c r="V247" i="4"/>
  <c r="GV242" i="35" s="1"/>
  <c r="W247" i="4"/>
  <c r="GW242" i="35" s="1"/>
  <c r="X247" i="4"/>
  <c r="GX242" i="35" s="1"/>
  <c r="Y247" i="4"/>
  <c r="GY242" i="35" s="1"/>
  <c r="Z247" i="4"/>
  <c r="GZ242" i="35" s="1"/>
  <c r="AA247" i="4"/>
  <c r="HA242" i="35" s="1"/>
  <c r="AC247" i="4"/>
  <c r="AD247" i="4"/>
  <c r="HD242" i="35" s="1"/>
  <c r="AE247" i="4"/>
  <c r="HE242" i="35" s="1"/>
  <c r="AF247" i="4"/>
  <c r="HF242" i="35" s="1"/>
  <c r="AH247" i="4"/>
  <c r="AI247" i="4"/>
  <c r="HI242" i="35" s="1"/>
  <c r="AJ247" i="4"/>
  <c r="HJ242" i="35" s="1"/>
  <c r="AK247" i="4"/>
  <c r="HK242" i="35" s="1"/>
  <c r="I247" i="4"/>
  <c r="GI242" i="35" s="1"/>
  <c r="H8" i="4"/>
  <c r="H10" i="4"/>
  <c r="H11" i="4"/>
  <c r="H12" i="4"/>
  <c r="H14" i="4"/>
  <c r="H15" i="4"/>
  <c r="H16" i="4"/>
  <c r="H17" i="4"/>
  <c r="H18" i="4"/>
  <c r="H19" i="4"/>
  <c r="H20" i="4"/>
  <c r="H22" i="4"/>
  <c r="H23" i="4"/>
  <c r="H24" i="4"/>
  <c r="H25" i="4"/>
  <c r="H26" i="4"/>
  <c r="H27" i="4"/>
  <c r="H28" i="4"/>
  <c r="H29" i="4"/>
  <c r="H31" i="4"/>
  <c r="H32" i="4"/>
  <c r="H33" i="4"/>
  <c r="H34" i="4"/>
  <c r="H35" i="4"/>
  <c r="H36" i="4"/>
  <c r="H37" i="4"/>
  <c r="H38" i="4"/>
  <c r="H39" i="4"/>
  <c r="H40" i="4"/>
  <c r="H42" i="4"/>
  <c r="H43" i="4"/>
  <c r="H44" i="4"/>
  <c r="H45" i="4"/>
  <c r="H46" i="4"/>
  <c r="H47" i="4"/>
  <c r="H49" i="4"/>
  <c r="H50" i="4"/>
  <c r="H51" i="4"/>
  <c r="H52" i="4"/>
  <c r="H53" i="4"/>
  <c r="H54" i="4"/>
  <c r="H55" i="4"/>
  <c r="H56" i="4"/>
  <c r="H57" i="4"/>
  <c r="H58" i="4"/>
  <c r="H59" i="4"/>
  <c r="H61" i="4"/>
  <c r="H62" i="4"/>
  <c r="H63" i="4"/>
  <c r="H64" i="4"/>
  <c r="H65" i="4"/>
  <c r="H66" i="4"/>
  <c r="H67" i="4"/>
  <c r="H69" i="4"/>
  <c r="H70" i="4"/>
  <c r="H71" i="4"/>
  <c r="H72" i="4"/>
  <c r="H73" i="4"/>
  <c r="H74" i="4"/>
  <c r="H76" i="4"/>
  <c r="H77" i="4"/>
  <c r="H78" i="4"/>
  <c r="H79" i="4"/>
  <c r="H80" i="4"/>
  <c r="H81" i="4"/>
  <c r="H82" i="4"/>
  <c r="H83" i="4"/>
  <c r="H84" i="4"/>
  <c r="H85" i="4"/>
  <c r="H86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2" i="4"/>
  <c r="H103" i="4"/>
  <c r="H104" i="4"/>
  <c r="H105" i="4"/>
  <c r="H106" i="4"/>
  <c r="H107" i="4"/>
  <c r="H108" i="4"/>
  <c r="H109" i="4"/>
  <c r="H111" i="4"/>
  <c r="H112" i="4"/>
  <c r="H113" i="4"/>
  <c r="H114" i="4"/>
  <c r="H115" i="4"/>
  <c r="H116" i="4"/>
  <c r="H117" i="4"/>
  <c r="H118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50" i="4"/>
  <c r="H151" i="4"/>
  <c r="H152" i="4"/>
  <c r="H153" i="4"/>
  <c r="H154" i="4"/>
  <c r="H155" i="4"/>
  <c r="H156" i="4"/>
  <c r="H157" i="4"/>
  <c r="H159" i="4"/>
  <c r="H160" i="4"/>
  <c r="H161" i="4"/>
  <c r="H162" i="4"/>
  <c r="H163" i="4"/>
  <c r="H165" i="4"/>
  <c r="H166" i="4"/>
  <c r="H167" i="4"/>
  <c r="H168" i="4"/>
  <c r="H169" i="4"/>
  <c r="H170" i="4"/>
  <c r="H171" i="4"/>
  <c r="H172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10" i="4"/>
  <c r="H211" i="4"/>
  <c r="H212" i="4"/>
  <c r="H213" i="4"/>
  <c r="H214" i="4"/>
  <c r="H215" i="4"/>
  <c r="H216" i="4"/>
  <c r="H217" i="4"/>
  <c r="H218" i="4"/>
  <c r="H219" i="4"/>
  <c r="H220" i="4"/>
  <c r="H222" i="4"/>
  <c r="H223" i="4"/>
  <c r="H224" i="4"/>
  <c r="H225" i="4"/>
  <c r="H226" i="4"/>
  <c r="H227" i="4"/>
  <c r="H228" i="4"/>
  <c r="H229" i="4"/>
  <c r="H230" i="4"/>
  <c r="H232" i="4"/>
  <c r="H233" i="4"/>
  <c r="H234" i="4"/>
  <c r="H235" i="4"/>
  <c r="H236" i="4"/>
  <c r="H237" i="4"/>
  <c r="H238" i="4"/>
  <c r="H239" i="4"/>
  <c r="H241" i="4"/>
  <c r="H242" i="4"/>
  <c r="H243" i="4"/>
  <c r="H244" i="4"/>
  <c r="H245" i="4"/>
  <c r="H246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8" i="4"/>
  <c r="H269" i="4"/>
  <c r="H270" i="4"/>
  <c r="H271" i="4"/>
  <c r="H272" i="4"/>
  <c r="H274" i="4"/>
  <c r="H275" i="4"/>
  <c r="H276" i="4"/>
  <c r="H277" i="4"/>
  <c r="H278" i="4"/>
  <c r="H279" i="4"/>
  <c r="H280" i="4"/>
  <c r="H281" i="4"/>
  <c r="H283" i="4"/>
  <c r="H284" i="4"/>
  <c r="H285" i="4"/>
  <c r="H286" i="4"/>
  <c r="H287" i="4"/>
  <c r="H288" i="4"/>
  <c r="H289" i="4"/>
  <c r="H291" i="4"/>
  <c r="H292" i="4"/>
  <c r="H293" i="4"/>
  <c r="H294" i="4"/>
  <c r="H295" i="4"/>
  <c r="H296" i="4"/>
  <c r="H297" i="4"/>
  <c r="H298" i="4"/>
  <c r="H299" i="4"/>
  <c r="H301" i="4"/>
  <c r="H302" i="4"/>
  <c r="H303" i="4"/>
  <c r="H304" i="4"/>
  <c r="H305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J240" i="4"/>
  <c r="GJ235" i="35" s="1"/>
  <c r="K240" i="4"/>
  <c r="GK235" i="35" s="1"/>
  <c r="L240" i="4"/>
  <c r="GL235" i="35" s="1"/>
  <c r="M240" i="4"/>
  <c r="N240" i="4"/>
  <c r="GN235" i="35" s="1"/>
  <c r="O240" i="4"/>
  <c r="GO235" i="35" s="1"/>
  <c r="P240" i="4"/>
  <c r="GP235" i="35" s="1"/>
  <c r="Q240" i="4"/>
  <c r="GQ235" i="35" s="1"/>
  <c r="R240" i="4"/>
  <c r="GR235" i="35" s="1"/>
  <c r="S240" i="4"/>
  <c r="GS235" i="35" s="1"/>
  <c r="T240" i="4"/>
  <c r="GT235" i="35" s="1"/>
  <c r="U240" i="4"/>
  <c r="GU235" i="35" s="1"/>
  <c r="V240" i="4"/>
  <c r="GV235" i="35" s="1"/>
  <c r="W240" i="4"/>
  <c r="GW235" i="35" s="1"/>
  <c r="X240" i="4"/>
  <c r="GX235" i="35" s="1"/>
  <c r="Y240" i="4"/>
  <c r="GY235" i="35" s="1"/>
  <c r="Z240" i="4"/>
  <c r="GZ235" i="35" s="1"/>
  <c r="AA240" i="4"/>
  <c r="HA235" i="35" s="1"/>
  <c r="AC240" i="4"/>
  <c r="HC235" i="35" s="1"/>
  <c r="AD240" i="4"/>
  <c r="HD235" i="35" s="1"/>
  <c r="AE240" i="4"/>
  <c r="HE235" i="35" s="1"/>
  <c r="AF240" i="4"/>
  <c r="HF235" i="35" s="1"/>
  <c r="AH240" i="4"/>
  <c r="HH235" i="35" s="1"/>
  <c r="AI240" i="4"/>
  <c r="HI235" i="35" s="1"/>
  <c r="AJ240" i="4"/>
  <c r="HJ235" i="35" s="1"/>
  <c r="AK240" i="4"/>
  <c r="HK235" i="35" s="1"/>
  <c r="I240" i="4"/>
  <c r="GI235" i="35" s="1"/>
  <c r="J231" i="4"/>
  <c r="GJ226" i="35" s="1"/>
  <c r="K231" i="4"/>
  <c r="GK226" i="35" s="1"/>
  <c r="L231" i="4"/>
  <c r="GL226" i="35" s="1"/>
  <c r="M231" i="4"/>
  <c r="GM226" i="35" s="1"/>
  <c r="N231" i="4"/>
  <c r="GN226" i="35" s="1"/>
  <c r="O231" i="4"/>
  <c r="GO226" i="35" s="1"/>
  <c r="P231" i="4"/>
  <c r="GP226" i="35" s="1"/>
  <c r="Q231" i="4"/>
  <c r="GQ226" i="35" s="1"/>
  <c r="R231" i="4"/>
  <c r="GR226" i="35" s="1"/>
  <c r="S231" i="4"/>
  <c r="GS226" i="35" s="1"/>
  <c r="T231" i="4"/>
  <c r="GT226" i="35" s="1"/>
  <c r="U231" i="4"/>
  <c r="GU226" i="35" s="1"/>
  <c r="V231" i="4"/>
  <c r="GV226" i="35" s="1"/>
  <c r="W231" i="4"/>
  <c r="GW226" i="35" s="1"/>
  <c r="X231" i="4"/>
  <c r="GX226" i="35" s="1"/>
  <c r="Y231" i="4"/>
  <c r="GY226" i="35" s="1"/>
  <c r="Z231" i="4"/>
  <c r="GZ226" i="35" s="1"/>
  <c r="AA231" i="4"/>
  <c r="HA226" i="35" s="1"/>
  <c r="AC231" i="4"/>
  <c r="HC226" i="35" s="1"/>
  <c r="AD231" i="4"/>
  <c r="HD226" i="35" s="1"/>
  <c r="AE231" i="4"/>
  <c r="HE226" i="35" s="1"/>
  <c r="AF231" i="4"/>
  <c r="HF226" i="35" s="1"/>
  <c r="AH231" i="4"/>
  <c r="HH226" i="35" s="1"/>
  <c r="AI231" i="4"/>
  <c r="HI226" i="35" s="1"/>
  <c r="AJ231" i="4"/>
  <c r="AK231" i="4"/>
  <c r="HK226" i="35" s="1"/>
  <c r="I231" i="4"/>
  <c r="GI226" i="35" s="1"/>
  <c r="J221" i="4"/>
  <c r="K221" i="4"/>
  <c r="GK216" i="35" s="1"/>
  <c r="L221" i="4"/>
  <c r="GL216" i="35" s="1"/>
  <c r="M221" i="4"/>
  <c r="GM216" i="35" s="1"/>
  <c r="N221" i="4"/>
  <c r="GN216" i="35" s="1"/>
  <c r="O221" i="4"/>
  <c r="GO216" i="35" s="1"/>
  <c r="P221" i="4"/>
  <c r="GP216" i="35" s="1"/>
  <c r="Q221" i="4"/>
  <c r="GQ216" i="35" s="1"/>
  <c r="R221" i="4"/>
  <c r="GR216" i="35" s="1"/>
  <c r="S221" i="4"/>
  <c r="GS216" i="35" s="1"/>
  <c r="T221" i="4"/>
  <c r="GT216" i="35" s="1"/>
  <c r="U221" i="4"/>
  <c r="GU216" i="35" s="1"/>
  <c r="V221" i="4"/>
  <c r="GV216" i="35" s="1"/>
  <c r="W221" i="4"/>
  <c r="GW216" i="35" s="1"/>
  <c r="X221" i="4"/>
  <c r="GX216" i="35" s="1"/>
  <c r="Y221" i="4"/>
  <c r="GY216" i="35" s="1"/>
  <c r="Z221" i="4"/>
  <c r="GZ216" i="35" s="1"/>
  <c r="AA221" i="4"/>
  <c r="HA216" i="35" s="1"/>
  <c r="AC221" i="4"/>
  <c r="HC216" i="35" s="1"/>
  <c r="AD221" i="4"/>
  <c r="HD216" i="35" s="1"/>
  <c r="AE221" i="4"/>
  <c r="HE216" i="35" s="1"/>
  <c r="AF221" i="4"/>
  <c r="HF216" i="35" s="1"/>
  <c r="AH221" i="4"/>
  <c r="AI221" i="4"/>
  <c r="HI216" i="35" s="1"/>
  <c r="AJ221" i="4"/>
  <c r="HJ216" i="35" s="1"/>
  <c r="AK221" i="4"/>
  <c r="HK216" i="35" s="1"/>
  <c r="I221" i="4"/>
  <c r="GI216" i="35" s="1"/>
  <c r="J209" i="4"/>
  <c r="GJ204" i="35" s="1"/>
  <c r="K209" i="4"/>
  <c r="GK204" i="35" s="1"/>
  <c r="L209" i="4"/>
  <c r="GL204" i="35" s="1"/>
  <c r="M209" i="4"/>
  <c r="GM204" i="35" s="1"/>
  <c r="N209" i="4"/>
  <c r="GN204" i="35" s="1"/>
  <c r="O209" i="4"/>
  <c r="GO204" i="35" s="1"/>
  <c r="P209" i="4"/>
  <c r="GP204" i="35" s="1"/>
  <c r="Q209" i="4"/>
  <c r="GQ204" i="35" s="1"/>
  <c r="R209" i="4"/>
  <c r="GR204" i="35" s="1"/>
  <c r="S209" i="4"/>
  <c r="GS204" i="35" s="1"/>
  <c r="T209" i="4"/>
  <c r="GT204" i="35" s="1"/>
  <c r="U209" i="4"/>
  <c r="GU204" i="35" s="1"/>
  <c r="V209" i="4"/>
  <c r="GV204" i="35" s="1"/>
  <c r="W209" i="4"/>
  <c r="GW204" i="35" s="1"/>
  <c r="X209" i="4"/>
  <c r="GX204" i="35" s="1"/>
  <c r="Y209" i="4"/>
  <c r="GY204" i="35" s="1"/>
  <c r="Z209" i="4"/>
  <c r="GZ204" i="35" s="1"/>
  <c r="AA209" i="4"/>
  <c r="HA204" i="35" s="1"/>
  <c r="AC209" i="4"/>
  <c r="HC204" i="35" s="1"/>
  <c r="AD209" i="4"/>
  <c r="HD204" i="35" s="1"/>
  <c r="AE209" i="4"/>
  <c r="HE204" i="35" s="1"/>
  <c r="AF209" i="4"/>
  <c r="HF204" i="35" s="1"/>
  <c r="AH209" i="4"/>
  <c r="AI209" i="4"/>
  <c r="HI204" i="35" s="1"/>
  <c r="AJ209" i="4"/>
  <c r="HJ204" i="35" s="1"/>
  <c r="AK209" i="4"/>
  <c r="HK204" i="35" s="1"/>
  <c r="I209" i="4"/>
  <c r="J194" i="4"/>
  <c r="GJ189" i="35" s="1"/>
  <c r="K194" i="4"/>
  <c r="GK189" i="35" s="1"/>
  <c r="L194" i="4"/>
  <c r="GL189" i="35" s="1"/>
  <c r="M194" i="4"/>
  <c r="GM189" i="35" s="1"/>
  <c r="N194" i="4"/>
  <c r="GN189" i="35" s="1"/>
  <c r="O194" i="4"/>
  <c r="GO189" i="35" s="1"/>
  <c r="P194" i="4"/>
  <c r="GP189" i="35" s="1"/>
  <c r="Q194" i="4"/>
  <c r="GQ189" i="35" s="1"/>
  <c r="R194" i="4"/>
  <c r="GR189" i="35" s="1"/>
  <c r="S194" i="4"/>
  <c r="GS189" i="35" s="1"/>
  <c r="T194" i="4"/>
  <c r="GT189" i="35" s="1"/>
  <c r="U194" i="4"/>
  <c r="GU189" i="35" s="1"/>
  <c r="V194" i="4"/>
  <c r="GV189" i="35" s="1"/>
  <c r="W194" i="4"/>
  <c r="GW189" i="35" s="1"/>
  <c r="X194" i="4"/>
  <c r="GX189" i="35" s="1"/>
  <c r="Y194" i="4"/>
  <c r="GY189" i="35" s="1"/>
  <c r="Z194" i="4"/>
  <c r="GZ189" i="35" s="1"/>
  <c r="AA194" i="4"/>
  <c r="HA189" i="35" s="1"/>
  <c r="AC194" i="4"/>
  <c r="AD194" i="4"/>
  <c r="HD189" i="35" s="1"/>
  <c r="AE194" i="4"/>
  <c r="HE189" i="35" s="1"/>
  <c r="AF194" i="4"/>
  <c r="HF189" i="35" s="1"/>
  <c r="AH194" i="4"/>
  <c r="HH189" i="35" s="1"/>
  <c r="AI194" i="4"/>
  <c r="HI189" i="35" s="1"/>
  <c r="AJ194" i="4"/>
  <c r="HJ189" i="35" s="1"/>
  <c r="AK194" i="4"/>
  <c r="HK189" i="35" s="1"/>
  <c r="I194" i="4"/>
  <c r="GI189" i="35" s="1"/>
  <c r="J173" i="4"/>
  <c r="K173" i="4"/>
  <c r="GK168" i="35" s="1"/>
  <c r="L173" i="4"/>
  <c r="GL168" i="35" s="1"/>
  <c r="M173" i="4"/>
  <c r="GM168" i="35" s="1"/>
  <c r="N173" i="4"/>
  <c r="GN168" i="35" s="1"/>
  <c r="O173" i="4"/>
  <c r="GO168" i="35" s="1"/>
  <c r="P173" i="4"/>
  <c r="GP168" i="35" s="1"/>
  <c r="Q173" i="4"/>
  <c r="GQ168" i="35" s="1"/>
  <c r="R173" i="4"/>
  <c r="GR168" i="35" s="1"/>
  <c r="S173" i="4"/>
  <c r="GS168" i="35" s="1"/>
  <c r="T173" i="4"/>
  <c r="GT168" i="35" s="1"/>
  <c r="U173" i="4"/>
  <c r="GU168" i="35" s="1"/>
  <c r="V173" i="4"/>
  <c r="GV168" i="35" s="1"/>
  <c r="W173" i="4"/>
  <c r="GW168" i="35" s="1"/>
  <c r="X173" i="4"/>
  <c r="GX168" i="35" s="1"/>
  <c r="Y173" i="4"/>
  <c r="GY168" i="35" s="1"/>
  <c r="Z173" i="4"/>
  <c r="GZ168" i="35" s="1"/>
  <c r="AA173" i="4"/>
  <c r="HA168" i="35" s="1"/>
  <c r="AC173" i="4"/>
  <c r="HC168" i="35" s="1"/>
  <c r="AD173" i="4"/>
  <c r="HD168" i="35" s="1"/>
  <c r="AE173" i="4"/>
  <c r="HE168" i="35" s="1"/>
  <c r="AF173" i="4"/>
  <c r="HF168" i="35" s="1"/>
  <c r="AH173" i="4"/>
  <c r="HH168" i="35" s="1"/>
  <c r="AI173" i="4"/>
  <c r="HI168" i="35" s="1"/>
  <c r="AJ173" i="4"/>
  <c r="HJ168" i="35" s="1"/>
  <c r="AK173" i="4"/>
  <c r="HK168" i="35" s="1"/>
  <c r="I173" i="4"/>
  <c r="GI168" i="35" s="1"/>
  <c r="J164" i="4"/>
  <c r="K164" i="4"/>
  <c r="GK159" i="35" s="1"/>
  <c r="L164" i="4"/>
  <c r="GL159" i="35" s="1"/>
  <c r="M164" i="4"/>
  <c r="GM159" i="35" s="1"/>
  <c r="N164" i="4"/>
  <c r="GN159" i="35" s="1"/>
  <c r="O164" i="4"/>
  <c r="GO159" i="35" s="1"/>
  <c r="P164" i="4"/>
  <c r="GP159" i="35" s="1"/>
  <c r="Q164" i="4"/>
  <c r="GQ159" i="35" s="1"/>
  <c r="R164" i="4"/>
  <c r="GR159" i="35" s="1"/>
  <c r="S164" i="4"/>
  <c r="GS159" i="35" s="1"/>
  <c r="T164" i="4"/>
  <c r="GT159" i="35" s="1"/>
  <c r="U164" i="4"/>
  <c r="GU159" i="35" s="1"/>
  <c r="V164" i="4"/>
  <c r="GV159" i="35" s="1"/>
  <c r="W164" i="4"/>
  <c r="GW159" i="35" s="1"/>
  <c r="X164" i="4"/>
  <c r="GX159" i="35" s="1"/>
  <c r="Y164" i="4"/>
  <c r="GY159" i="35" s="1"/>
  <c r="Z164" i="4"/>
  <c r="GZ159" i="35" s="1"/>
  <c r="AA164" i="4"/>
  <c r="HA159" i="35" s="1"/>
  <c r="AC164" i="4"/>
  <c r="AD164" i="4"/>
  <c r="HD159" i="35" s="1"/>
  <c r="AE164" i="4"/>
  <c r="HE159" i="35" s="1"/>
  <c r="AF164" i="4"/>
  <c r="HF159" i="35" s="1"/>
  <c r="AH164" i="4"/>
  <c r="AI164" i="4"/>
  <c r="HI159" i="35" s="1"/>
  <c r="AJ164" i="4"/>
  <c r="HJ159" i="35" s="1"/>
  <c r="AK164" i="4"/>
  <c r="HK159" i="35" s="1"/>
  <c r="I164" i="4"/>
  <c r="GI159" i="35" s="1"/>
  <c r="J158" i="4"/>
  <c r="GJ153" i="35" s="1"/>
  <c r="K158" i="4"/>
  <c r="GK153" i="35" s="1"/>
  <c r="L158" i="4"/>
  <c r="GL153" i="35" s="1"/>
  <c r="M158" i="4"/>
  <c r="GM153" i="35" s="1"/>
  <c r="N158" i="4"/>
  <c r="GN153" i="35" s="1"/>
  <c r="O158" i="4"/>
  <c r="GO153" i="35" s="1"/>
  <c r="P158" i="4"/>
  <c r="GP153" i="35" s="1"/>
  <c r="Q158" i="4"/>
  <c r="GQ153" i="35" s="1"/>
  <c r="R158" i="4"/>
  <c r="GR153" i="35" s="1"/>
  <c r="S158" i="4"/>
  <c r="GS153" i="35" s="1"/>
  <c r="T158" i="4"/>
  <c r="GT153" i="35" s="1"/>
  <c r="U158" i="4"/>
  <c r="GU153" i="35" s="1"/>
  <c r="V158" i="4"/>
  <c r="GV153" i="35" s="1"/>
  <c r="W158" i="4"/>
  <c r="GW153" i="35" s="1"/>
  <c r="X158" i="4"/>
  <c r="GX153" i="35" s="1"/>
  <c r="Y158" i="4"/>
  <c r="GY153" i="35" s="1"/>
  <c r="Z158" i="4"/>
  <c r="GZ153" i="35" s="1"/>
  <c r="AA158" i="4"/>
  <c r="HA153" i="35" s="1"/>
  <c r="AC158" i="4"/>
  <c r="AD158" i="4"/>
  <c r="HD153" i="35" s="1"/>
  <c r="AE158" i="4"/>
  <c r="HE153" i="35" s="1"/>
  <c r="AF158" i="4"/>
  <c r="HF153" i="35" s="1"/>
  <c r="AH158" i="4"/>
  <c r="AI158" i="4"/>
  <c r="HI153" i="35" s="1"/>
  <c r="AJ158" i="4"/>
  <c r="HJ153" i="35" s="1"/>
  <c r="AK158" i="4"/>
  <c r="HK153" i="35" s="1"/>
  <c r="I158" i="4"/>
  <c r="J149" i="4"/>
  <c r="GJ144" i="35" s="1"/>
  <c r="K149" i="4"/>
  <c r="GK144" i="35" s="1"/>
  <c r="L149" i="4"/>
  <c r="GL144" i="35" s="1"/>
  <c r="M149" i="4"/>
  <c r="GM144" i="35" s="1"/>
  <c r="N149" i="4"/>
  <c r="GN144" i="35" s="1"/>
  <c r="O149" i="4"/>
  <c r="GO144" i="35" s="1"/>
  <c r="P149" i="4"/>
  <c r="GP144" i="35" s="1"/>
  <c r="Q149" i="4"/>
  <c r="GQ144" i="35" s="1"/>
  <c r="R149" i="4"/>
  <c r="GR144" i="35" s="1"/>
  <c r="S149" i="4"/>
  <c r="GS144" i="35" s="1"/>
  <c r="T149" i="4"/>
  <c r="GT144" i="35" s="1"/>
  <c r="U149" i="4"/>
  <c r="GU144" i="35" s="1"/>
  <c r="V149" i="4"/>
  <c r="GV144" i="35" s="1"/>
  <c r="W149" i="4"/>
  <c r="GW144" i="35" s="1"/>
  <c r="X149" i="4"/>
  <c r="GX144" i="35" s="1"/>
  <c r="Y149" i="4"/>
  <c r="GY144" i="35" s="1"/>
  <c r="Z149" i="4"/>
  <c r="GZ144" i="35" s="1"/>
  <c r="AA149" i="4"/>
  <c r="HA144" i="35" s="1"/>
  <c r="AC149" i="4"/>
  <c r="AD149" i="4"/>
  <c r="HD144" i="35" s="1"/>
  <c r="AE149" i="4"/>
  <c r="HE144" i="35" s="1"/>
  <c r="AF149" i="4"/>
  <c r="HF144" i="35" s="1"/>
  <c r="AH149" i="4"/>
  <c r="HH144" i="35" s="1"/>
  <c r="AI149" i="4"/>
  <c r="HI144" i="35" s="1"/>
  <c r="AJ149" i="4"/>
  <c r="HJ144" i="35" s="1"/>
  <c r="AK149" i="4"/>
  <c r="HK144" i="35" s="1"/>
  <c r="I149" i="4"/>
  <c r="GI144" i="35" s="1"/>
  <c r="J119" i="4"/>
  <c r="GJ114" i="35" s="1"/>
  <c r="K119" i="4"/>
  <c r="GK114" i="35" s="1"/>
  <c r="L119" i="4"/>
  <c r="GL114" i="35" s="1"/>
  <c r="M119" i="4"/>
  <c r="GM114" i="35" s="1"/>
  <c r="N119" i="4"/>
  <c r="GN114" i="35" s="1"/>
  <c r="O119" i="4"/>
  <c r="GO114" i="35" s="1"/>
  <c r="P119" i="4"/>
  <c r="GP114" i="35" s="1"/>
  <c r="Q119" i="4"/>
  <c r="GQ114" i="35" s="1"/>
  <c r="R119" i="4"/>
  <c r="GR114" i="35" s="1"/>
  <c r="S119" i="4"/>
  <c r="GS114" i="35" s="1"/>
  <c r="T119" i="4"/>
  <c r="GT114" i="35" s="1"/>
  <c r="U119" i="4"/>
  <c r="GU114" i="35" s="1"/>
  <c r="V119" i="4"/>
  <c r="GV114" i="35" s="1"/>
  <c r="W119" i="4"/>
  <c r="GW114" i="35" s="1"/>
  <c r="X119" i="4"/>
  <c r="GX114" i="35" s="1"/>
  <c r="Y119" i="4"/>
  <c r="GY114" i="35" s="1"/>
  <c r="Z119" i="4"/>
  <c r="GZ114" i="35" s="1"/>
  <c r="AA119" i="4"/>
  <c r="HA114" i="35" s="1"/>
  <c r="AC119" i="4"/>
  <c r="HC114" i="35" s="1"/>
  <c r="AD119" i="4"/>
  <c r="HD114" i="35" s="1"/>
  <c r="AE119" i="4"/>
  <c r="HE114" i="35" s="1"/>
  <c r="AF119" i="4"/>
  <c r="HF114" i="35" s="1"/>
  <c r="AH119" i="4"/>
  <c r="HH114" i="35" s="1"/>
  <c r="AI119" i="4"/>
  <c r="HI114" i="35" s="1"/>
  <c r="AJ119" i="4"/>
  <c r="HJ114" i="35" s="1"/>
  <c r="AK119" i="4"/>
  <c r="HK114" i="35" s="1"/>
  <c r="I119" i="4"/>
  <c r="GI114" i="35" s="1"/>
  <c r="J110" i="4"/>
  <c r="GJ105" i="35" s="1"/>
  <c r="K110" i="4"/>
  <c r="GK105" i="35" s="1"/>
  <c r="L110" i="4"/>
  <c r="GL105" i="35" s="1"/>
  <c r="M110" i="4"/>
  <c r="GM105" i="35" s="1"/>
  <c r="N110" i="4"/>
  <c r="GN105" i="35" s="1"/>
  <c r="O110" i="4"/>
  <c r="GO105" i="35" s="1"/>
  <c r="P110" i="4"/>
  <c r="GP105" i="35" s="1"/>
  <c r="Q110" i="4"/>
  <c r="GQ105" i="35" s="1"/>
  <c r="R110" i="4"/>
  <c r="GR105" i="35" s="1"/>
  <c r="S110" i="4"/>
  <c r="GS105" i="35" s="1"/>
  <c r="T110" i="4"/>
  <c r="GT105" i="35" s="1"/>
  <c r="U110" i="4"/>
  <c r="GU105" i="35" s="1"/>
  <c r="V110" i="4"/>
  <c r="GV105" i="35" s="1"/>
  <c r="W110" i="4"/>
  <c r="GW105" i="35" s="1"/>
  <c r="X110" i="4"/>
  <c r="GX105" i="35" s="1"/>
  <c r="Y110" i="4"/>
  <c r="GY105" i="35" s="1"/>
  <c r="Z110" i="4"/>
  <c r="GZ105" i="35" s="1"/>
  <c r="AA110" i="4"/>
  <c r="HA105" i="35" s="1"/>
  <c r="AC110" i="4"/>
  <c r="HC105" i="35" s="1"/>
  <c r="AD110" i="4"/>
  <c r="HD105" i="35" s="1"/>
  <c r="AE110" i="4"/>
  <c r="HE105" i="35" s="1"/>
  <c r="AF110" i="4"/>
  <c r="AH110" i="4"/>
  <c r="HH105" i="35" s="1"/>
  <c r="AI110" i="4"/>
  <c r="HI105" i="35" s="1"/>
  <c r="AJ110" i="4"/>
  <c r="HJ105" i="35" s="1"/>
  <c r="AK110" i="4"/>
  <c r="I110" i="4"/>
  <c r="J101" i="4"/>
  <c r="GJ96" i="35" s="1"/>
  <c r="K101" i="4"/>
  <c r="GK96" i="35" s="1"/>
  <c r="L101" i="4"/>
  <c r="GL96" i="35" s="1"/>
  <c r="M101" i="4"/>
  <c r="GM96" i="35" s="1"/>
  <c r="N101" i="4"/>
  <c r="GN96" i="35" s="1"/>
  <c r="O101" i="4"/>
  <c r="GO96" i="35" s="1"/>
  <c r="P101" i="4"/>
  <c r="GP96" i="35" s="1"/>
  <c r="Q101" i="4"/>
  <c r="GQ96" i="35" s="1"/>
  <c r="R101" i="4"/>
  <c r="GR96" i="35" s="1"/>
  <c r="S101" i="4"/>
  <c r="GS96" i="35" s="1"/>
  <c r="T101" i="4"/>
  <c r="GT96" i="35" s="1"/>
  <c r="U101" i="4"/>
  <c r="GU96" i="35" s="1"/>
  <c r="V101" i="4"/>
  <c r="GV96" i="35" s="1"/>
  <c r="W101" i="4"/>
  <c r="GW96" i="35" s="1"/>
  <c r="X101" i="4"/>
  <c r="GX96" i="35" s="1"/>
  <c r="Y101" i="4"/>
  <c r="GY96" i="35" s="1"/>
  <c r="Z101" i="4"/>
  <c r="GZ96" i="35" s="1"/>
  <c r="AA101" i="4"/>
  <c r="HA96" i="35" s="1"/>
  <c r="AC101" i="4"/>
  <c r="AD101" i="4"/>
  <c r="HD96" i="35" s="1"/>
  <c r="AE101" i="4"/>
  <c r="HE96" i="35" s="1"/>
  <c r="AF101" i="4"/>
  <c r="HF96" i="35" s="1"/>
  <c r="AH101" i="4"/>
  <c r="AI101" i="4"/>
  <c r="HI96" i="35" s="1"/>
  <c r="AJ101" i="4"/>
  <c r="HJ96" i="35" s="1"/>
  <c r="AK101" i="4"/>
  <c r="HK96" i="35" s="1"/>
  <c r="I101" i="4"/>
  <c r="J87" i="4"/>
  <c r="GJ82" i="35" s="1"/>
  <c r="K87" i="4"/>
  <c r="GK82" i="35" s="1"/>
  <c r="L87" i="4"/>
  <c r="GL82" i="35" s="1"/>
  <c r="M87" i="4"/>
  <c r="GM82" i="35" s="1"/>
  <c r="N87" i="4"/>
  <c r="GN82" i="35" s="1"/>
  <c r="O87" i="4"/>
  <c r="GO82" i="35" s="1"/>
  <c r="P87" i="4"/>
  <c r="GP82" i="35" s="1"/>
  <c r="Q87" i="4"/>
  <c r="GQ82" i="35" s="1"/>
  <c r="R87" i="4"/>
  <c r="GR82" i="35" s="1"/>
  <c r="S87" i="4"/>
  <c r="GS82" i="35" s="1"/>
  <c r="T87" i="4"/>
  <c r="GT82" i="35" s="1"/>
  <c r="U87" i="4"/>
  <c r="GU82" i="35" s="1"/>
  <c r="V87" i="4"/>
  <c r="GV82" i="35" s="1"/>
  <c r="W87" i="4"/>
  <c r="GW82" i="35" s="1"/>
  <c r="X87" i="4"/>
  <c r="GX82" i="35" s="1"/>
  <c r="Y87" i="4"/>
  <c r="GY82" i="35" s="1"/>
  <c r="Z87" i="4"/>
  <c r="GZ82" i="35" s="1"/>
  <c r="AA87" i="4"/>
  <c r="HA82" i="35" s="1"/>
  <c r="AC87" i="4"/>
  <c r="HC82" i="35" s="1"/>
  <c r="AD87" i="4"/>
  <c r="HD82" i="35" s="1"/>
  <c r="AE87" i="4"/>
  <c r="HE82" i="35" s="1"/>
  <c r="AF87" i="4"/>
  <c r="HF82" i="35" s="1"/>
  <c r="AH87" i="4"/>
  <c r="AI87" i="4"/>
  <c r="HI82" i="35" s="1"/>
  <c r="AJ87" i="4"/>
  <c r="HJ82" i="35" s="1"/>
  <c r="AK87" i="4"/>
  <c r="HK82" i="35" s="1"/>
  <c r="I87" i="4"/>
  <c r="GI82" i="35" s="1"/>
  <c r="I75" i="4"/>
  <c r="GI70" i="35" s="1"/>
  <c r="J75" i="4"/>
  <c r="GJ70" i="35" s="1"/>
  <c r="K75" i="4"/>
  <c r="GK70" i="35" s="1"/>
  <c r="L75" i="4"/>
  <c r="GL70" i="35" s="1"/>
  <c r="M75" i="4"/>
  <c r="GM70" i="35" s="1"/>
  <c r="N75" i="4"/>
  <c r="GN70" i="35" s="1"/>
  <c r="O75" i="4"/>
  <c r="GO70" i="35" s="1"/>
  <c r="P75" i="4"/>
  <c r="GP70" i="35" s="1"/>
  <c r="Q75" i="4"/>
  <c r="GQ70" i="35" s="1"/>
  <c r="R75" i="4"/>
  <c r="GR70" i="35" s="1"/>
  <c r="S75" i="4"/>
  <c r="GS70" i="35" s="1"/>
  <c r="T75" i="4"/>
  <c r="GT70" i="35" s="1"/>
  <c r="U75" i="4"/>
  <c r="GU70" i="35" s="1"/>
  <c r="V75" i="4"/>
  <c r="GV70" i="35" s="1"/>
  <c r="W75" i="4"/>
  <c r="GW70" i="35" s="1"/>
  <c r="X75" i="4"/>
  <c r="GX70" i="35" s="1"/>
  <c r="Y75" i="4"/>
  <c r="GY70" i="35" s="1"/>
  <c r="Z75" i="4"/>
  <c r="GZ70" i="35" s="1"/>
  <c r="AA75" i="4"/>
  <c r="HA70" i="35" s="1"/>
  <c r="AC75" i="4"/>
  <c r="HC70" i="35" s="1"/>
  <c r="AD75" i="4"/>
  <c r="HD70" i="35" s="1"/>
  <c r="AE75" i="4"/>
  <c r="HE70" i="35" s="1"/>
  <c r="AF75" i="4"/>
  <c r="HF70" i="35" s="1"/>
  <c r="AH75" i="4"/>
  <c r="HH70" i="35" s="1"/>
  <c r="AI75" i="4"/>
  <c r="HI70" i="35" s="1"/>
  <c r="AJ75" i="4"/>
  <c r="HJ70" i="35" s="1"/>
  <c r="AK75" i="4"/>
  <c r="HK70" i="35" s="1"/>
  <c r="J68" i="4"/>
  <c r="GJ63" i="35" s="1"/>
  <c r="K68" i="4"/>
  <c r="GK63" i="35" s="1"/>
  <c r="L68" i="4"/>
  <c r="GL63" i="35" s="1"/>
  <c r="M68" i="4"/>
  <c r="GM63" i="35" s="1"/>
  <c r="N68" i="4"/>
  <c r="GN63" i="35" s="1"/>
  <c r="O68" i="4"/>
  <c r="GO63" i="35" s="1"/>
  <c r="P68" i="4"/>
  <c r="GP63" i="35" s="1"/>
  <c r="Q68" i="4"/>
  <c r="GQ63" i="35" s="1"/>
  <c r="R68" i="4"/>
  <c r="GR63" i="35" s="1"/>
  <c r="S68" i="4"/>
  <c r="GS63" i="35" s="1"/>
  <c r="T68" i="4"/>
  <c r="GT63" i="35" s="1"/>
  <c r="U68" i="4"/>
  <c r="GU63" i="35" s="1"/>
  <c r="V68" i="4"/>
  <c r="GV63" i="35" s="1"/>
  <c r="W68" i="4"/>
  <c r="GW63" i="35" s="1"/>
  <c r="X68" i="4"/>
  <c r="GX63" i="35" s="1"/>
  <c r="Y68" i="4"/>
  <c r="GY63" i="35" s="1"/>
  <c r="Z68" i="4"/>
  <c r="GZ63" i="35" s="1"/>
  <c r="AA68" i="4"/>
  <c r="HA63" i="35" s="1"/>
  <c r="AC68" i="4"/>
  <c r="HC63" i="35" s="1"/>
  <c r="AD68" i="4"/>
  <c r="HD63" i="35" s="1"/>
  <c r="AE68" i="4"/>
  <c r="HE63" i="35" s="1"/>
  <c r="AF68" i="4"/>
  <c r="HF63" i="35" s="1"/>
  <c r="AH68" i="4"/>
  <c r="HH63" i="35" s="1"/>
  <c r="AI68" i="4"/>
  <c r="HI63" i="35" s="1"/>
  <c r="AJ68" i="4"/>
  <c r="HJ63" i="35" s="1"/>
  <c r="AK68" i="4"/>
  <c r="HK63" i="35" s="1"/>
  <c r="I68" i="4"/>
  <c r="GI63" i="35" s="1"/>
  <c r="J60" i="4"/>
  <c r="GJ55" i="35" s="1"/>
  <c r="K60" i="4"/>
  <c r="GK55" i="35" s="1"/>
  <c r="L60" i="4"/>
  <c r="GL55" i="35" s="1"/>
  <c r="M60" i="4"/>
  <c r="GM55" i="35" s="1"/>
  <c r="N60" i="4"/>
  <c r="GN55" i="35" s="1"/>
  <c r="O60" i="4"/>
  <c r="GO55" i="35" s="1"/>
  <c r="P60" i="4"/>
  <c r="GP55" i="35" s="1"/>
  <c r="Q60" i="4"/>
  <c r="GQ55" i="35" s="1"/>
  <c r="R60" i="4"/>
  <c r="GR55" i="35" s="1"/>
  <c r="S60" i="4"/>
  <c r="GS55" i="35" s="1"/>
  <c r="T60" i="4"/>
  <c r="GT55" i="35" s="1"/>
  <c r="U60" i="4"/>
  <c r="GU55" i="35" s="1"/>
  <c r="V60" i="4"/>
  <c r="GV55" i="35" s="1"/>
  <c r="W60" i="4"/>
  <c r="GW55" i="35" s="1"/>
  <c r="X60" i="4"/>
  <c r="GX55" i="35" s="1"/>
  <c r="Y60" i="4"/>
  <c r="GY55" i="35" s="1"/>
  <c r="Z60" i="4"/>
  <c r="GZ55" i="35" s="1"/>
  <c r="AA60" i="4"/>
  <c r="HA55" i="35" s="1"/>
  <c r="AC60" i="4"/>
  <c r="AD60" i="4"/>
  <c r="HD55" i="35" s="1"/>
  <c r="AE60" i="4"/>
  <c r="HE55" i="35" s="1"/>
  <c r="AF60" i="4"/>
  <c r="HF55" i="35" s="1"/>
  <c r="AH60" i="4"/>
  <c r="HH55" i="35" s="1"/>
  <c r="AI60" i="4"/>
  <c r="HI55" i="35" s="1"/>
  <c r="AJ60" i="4"/>
  <c r="HJ55" i="35" s="1"/>
  <c r="AK60" i="4"/>
  <c r="HK55" i="35" s="1"/>
  <c r="I60" i="4"/>
  <c r="GI55" i="35" s="1"/>
  <c r="J48" i="4"/>
  <c r="GJ43" i="35" s="1"/>
  <c r="K48" i="4"/>
  <c r="GK43" i="35" s="1"/>
  <c r="L48" i="4"/>
  <c r="GL43" i="35" s="1"/>
  <c r="M48" i="4"/>
  <c r="GM43" i="35" s="1"/>
  <c r="N48" i="4"/>
  <c r="GN43" i="35" s="1"/>
  <c r="O48" i="4"/>
  <c r="GO43" i="35" s="1"/>
  <c r="P48" i="4"/>
  <c r="GP43" i="35" s="1"/>
  <c r="Q48" i="4"/>
  <c r="GQ43" i="35" s="1"/>
  <c r="R48" i="4"/>
  <c r="GR43" i="35" s="1"/>
  <c r="S48" i="4"/>
  <c r="GS43" i="35" s="1"/>
  <c r="T48" i="4"/>
  <c r="GT43" i="35" s="1"/>
  <c r="U48" i="4"/>
  <c r="GU43" i="35" s="1"/>
  <c r="V48" i="4"/>
  <c r="GV43" i="35" s="1"/>
  <c r="W48" i="4"/>
  <c r="GW43" i="35" s="1"/>
  <c r="X48" i="4"/>
  <c r="GX43" i="35" s="1"/>
  <c r="Y48" i="4"/>
  <c r="GY43" i="35" s="1"/>
  <c r="Z48" i="4"/>
  <c r="GZ43" i="35" s="1"/>
  <c r="AA48" i="4"/>
  <c r="HA43" i="35" s="1"/>
  <c r="AC48" i="4"/>
  <c r="HC43" i="35" s="1"/>
  <c r="AD48" i="4"/>
  <c r="HD43" i="35" s="1"/>
  <c r="AE48" i="4"/>
  <c r="HE43" i="35" s="1"/>
  <c r="AF48" i="4"/>
  <c r="HF43" i="35" s="1"/>
  <c r="AH48" i="4"/>
  <c r="HH43" i="35" s="1"/>
  <c r="AI48" i="4"/>
  <c r="HI43" i="35" s="1"/>
  <c r="AJ48" i="4"/>
  <c r="HJ43" i="35" s="1"/>
  <c r="AK48" i="4"/>
  <c r="HK43" i="35" s="1"/>
  <c r="I48" i="4"/>
  <c r="GI43" i="35" s="1"/>
  <c r="J41" i="4"/>
  <c r="GJ36" i="35" s="1"/>
  <c r="K41" i="4"/>
  <c r="GK36" i="35" s="1"/>
  <c r="L41" i="4"/>
  <c r="GL36" i="35" s="1"/>
  <c r="M41" i="4"/>
  <c r="GM36" i="35" s="1"/>
  <c r="N41" i="4"/>
  <c r="GN36" i="35" s="1"/>
  <c r="O41" i="4"/>
  <c r="GO36" i="35" s="1"/>
  <c r="P41" i="4"/>
  <c r="GP36" i="35" s="1"/>
  <c r="Q41" i="4"/>
  <c r="GQ36" i="35" s="1"/>
  <c r="R41" i="4"/>
  <c r="GR36" i="35" s="1"/>
  <c r="S41" i="4"/>
  <c r="GS36" i="35" s="1"/>
  <c r="T41" i="4"/>
  <c r="GT36" i="35" s="1"/>
  <c r="U41" i="4"/>
  <c r="GU36" i="35" s="1"/>
  <c r="V41" i="4"/>
  <c r="GV36" i="35" s="1"/>
  <c r="W41" i="4"/>
  <c r="GW36" i="35" s="1"/>
  <c r="X41" i="4"/>
  <c r="GX36" i="35" s="1"/>
  <c r="Y41" i="4"/>
  <c r="GY36" i="35" s="1"/>
  <c r="Z41" i="4"/>
  <c r="GZ36" i="35" s="1"/>
  <c r="AA41" i="4"/>
  <c r="HA36" i="35" s="1"/>
  <c r="AC41" i="4"/>
  <c r="HC36" i="35" s="1"/>
  <c r="AD41" i="4"/>
  <c r="HD36" i="35" s="1"/>
  <c r="AE41" i="4"/>
  <c r="HE36" i="35" s="1"/>
  <c r="AF41" i="4"/>
  <c r="HF36" i="35" s="1"/>
  <c r="AH41" i="4"/>
  <c r="HH36" i="35" s="1"/>
  <c r="AI41" i="4"/>
  <c r="HI36" i="35" s="1"/>
  <c r="AJ41" i="4"/>
  <c r="HJ36" i="35" s="1"/>
  <c r="AK41" i="4"/>
  <c r="HK36" i="35" s="1"/>
  <c r="I41" i="4"/>
  <c r="GI36" i="35" s="1"/>
  <c r="J30" i="4"/>
  <c r="GJ25" i="35" s="1"/>
  <c r="K30" i="4"/>
  <c r="GK25" i="35" s="1"/>
  <c r="L30" i="4"/>
  <c r="GL25" i="35" s="1"/>
  <c r="M30" i="4"/>
  <c r="GM25" i="35" s="1"/>
  <c r="N30" i="4"/>
  <c r="GN25" i="35" s="1"/>
  <c r="O30" i="4"/>
  <c r="GO25" i="35" s="1"/>
  <c r="P30" i="4"/>
  <c r="GP25" i="35" s="1"/>
  <c r="Q30" i="4"/>
  <c r="GQ25" i="35" s="1"/>
  <c r="R30" i="4"/>
  <c r="GR25" i="35" s="1"/>
  <c r="S30" i="4"/>
  <c r="GS25" i="35" s="1"/>
  <c r="T30" i="4"/>
  <c r="GT25" i="35" s="1"/>
  <c r="U30" i="4"/>
  <c r="GU25" i="35" s="1"/>
  <c r="V30" i="4"/>
  <c r="GV25" i="35" s="1"/>
  <c r="W30" i="4"/>
  <c r="GW25" i="35" s="1"/>
  <c r="X30" i="4"/>
  <c r="GX25" i="35" s="1"/>
  <c r="Y30" i="4"/>
  <c r="GY25" i="35" s="1"/>
  <c r="Z30" i="4"/>
  <c r="GZ25" i="35" s="1"/>
  <c r="AA30" i="4"/>
  <c r="HA25" i="35" s="1"/>
  <c r="AC30" i="4"/>
  <c r="HC25" i="35" s="1"/>
  <c r="AD30" i="4"/>
  <c r="HD25" i="35" s="1"/>
  <c r="AE30" i="4"/>
  <c r="HE25" i="35" s="1"/>
  <c r="AF30" i="4"/>
  <c r="AH30" i="4"/>
  <c r="HH25" i="35" s="1"/>
  <c r="AI30" i="4"/>
  <c r="HI25" i="35" s="1"/>
  <c r="AJ30" i="4"/>
  <c r="HJ25" i="35" s="1"/>
  <c r="AK30" i="4"/>
  <c r="I30" i="4"/>
  <c r="GI25" i="35" s="1"/>
  <c r="J21" i="4"/>
  <c r="GJ16" i="35" s="1"/>
  <c r="K21" i="4"/>
  <c r="GK16" i="35" s="1"/>
  <c r="L21" i="4"/>
  <c r="GL16" i="35" s="1"/>
  <c r="M21" i="4"/>
  <c r="GM16" i="35" s="1"/>
  <c r="N21" i="4"/>
  <c r="GN16" i="35" s="1"/>
  <c r="O21" i="4"/>
  <c r="GO16" i="35" s="1"/>
  <c r="P21" i="4"/>
  <c r="GP16" i="35" s="1"/>
  <c r="Q21" i="4"/>
  <c r="GQ16" i="35" s="1"/>
  <c r="R21" i="4"/>
  <c r="GR16" i="35" s="1"/>
  <c r="S21" i="4"/>
  <c r="GS16" i="35" s="1"/>
  <c r="T21" i="4"/>
  <c r="U21" i="4"/>
  <c r="GU16" i="35" s="1"/>
  <c r="V21" i="4"/>
  <c r="GV16" i="35" s="1"/>
  <c r="W21" i="4"/>
  <c r="GW16" i="35" s="1"/>
  <c r="X21" i="4"/>
  <c r="GX16" i="35" s="1"/>
  <c r="Y21" i="4"/>
  <c r="GY16" i="35" s="1"/>
  <c r="Z21" i="4"/>
  <c r="GZ16" i="35" s="1"/>
  <c r="AA21" i="4"/>
  <c r="HA16" i="35" s="1"/>
  <c r="AC21" i="4"/>
  <c r="HC16" i="35" s="1"/>
  <c r="AD21" i="4"/>
  <c r="HD16" i="35" s="1"/>
  <c r="AE21" i="4"/>
  <c r="HE16" i="35" s="1"/>
  <c r="AF21" i="4"/>
  <c r="HF16" i="35" s="1"/>
  <c r="AH21" i="4"/>
  <c r="AI21" i="4"/>
  <c r="HI16" i="35" s="1"/>
  <c r="AJ21" i="4"/>
  <c r="HJ16" i="35" s="1"/>
  <c r="AK21" i="4"/>
  <c r="HK16" i="35" s="1"/>
  <c r="I21" i="4"/>
  <c r="J13" i="4"/>
  <c r="GJ8" i="35" s="1"/>
  <c r="K13" i="4"/>
  <c r="GK8" i="35" s="1"/>
  <c r="L13" i="4"/>
  <c r="GL8" i="35" s="1"/>
  <c r="M13" i="4"/>
  <c r="GM8" i="35" s="1"/>
  <c r="N13" i="4"/>
  <c r="GN8" i="35" s="1"/>
  <c r="O13" i="4"/>
  <c r="GO8" i="35" s="1"/>
  <c r="P13" i="4"/>
  <c r="GP8" i="35" s="1"/>
  <c r="Q13" i="4"/>
  <c r="R13" i="4"/>
  <c r="GR8" i="35" s="1"/>
  <c r="S13" i="4"/>
  <c r="GS8" i="35" s="1"/>
  <c r="T13" i="4"/>
  <c r="GT8" i="35" s="1"/>
  <c r="U13" i="4"/>
  <c r="V13" i="4"/>
  <c r="GV8" i="35" s="1"/>
  <c r="W13" i="4"/>
  <c r="GW8" i="35" s="1"/>
  <c r="X13" i="4"/>
  <c r="GX8" i="35" s="1"/>
  <c r="Y13" i="4"/>
  <c r="Z13" i="4"/>
  <c r="GZ8" i="35" s="1"/>
  <c r="AA13" i="4"/>
  <c r="HA8" i="35" s="1"/>
  <c r="AC13" i="4"/>
  <c r="HC8" i="35" s="1"/>
  <c r="AD13" i="4"/>
  <c r="AE13" i="4"/>
  <c r="HE8" i="35" s="1"/>
  <c r="AF13" i="4"/>
  <c r="HF8" i="35" s="1"/>
  <c r="AH13" i="4"/>
  <c r="HH8" i="35" s="1"/>
  <c r="AI13" i="4"/>
  <c r="AJ13" i="4"/>
  <c r="HJ8" i="35" s="1"/>
  <c r="AK13" i="4"/>
  <c r="HK8" i="35" s="1"/>
  <c r="I13" i="4"/>
  <c r="GI8" i="35" s="1"/>
  <c r="H7" i="4"/>
  <c r="M306" i="31"/>
  <c r="N306" i="31"/>
  <c r="O306" i="31"/>
  <c r="P306" i="31"/>
  <c r="R301" i="35" s="1"/>
  <c r="Q306" i="31"/>
  <c r="S301" i="35" s="1"/>
  <c r="R306" i="31"/>
  <c r="T301" i="35" s="1"/>
  <c r="S306" i="31"/>
  <c r="U301" i="35" s="1"/>
  <c r="T306" i="31"/>
  <c r="V301" i="35" s="1"/>
  <c r="U306" i="31"/>
  <c r="W301" i="35" s="1"/>
  <c r="V306" i="31"/>
  <c r="X301" i="35" s="1"/>
  <c r="W306" i="31"/>
  <c r="X306" i="31"/>
  <c r="Z301" i="35" s="1"/>
  <c r="Y306" i="31"/>
  <c r="Z306" i="31"/>
  <c r="AA306" i="31"/>
  <c r="L306" i="31"/>
  <c r="M300" i="31"/>
  <c r="N300" i="31"/>
  <c r="O300" i="31"/>
  <c r="P300" i="31"/>
  <c r="R295" i="35" s="1"/>
  <c r="Q300" i="31"/>
  <c r="S295" i="35" s="1"/>
  <c r="R300" i="31"/>
  <c r="T295" i="35" s="1"/>
  <c r="S300" i="31"/>
  <c r="U295" i="35" s="1"/>
  <c r="T300" i="31"/>
  <c r="V295" i="35" s="1"/>
  <c r="U300" i="31"/>
  <c r="W295" i="35" s="1"/>
  <c r="V300" i="31"/>
  <c r="X295" i="35" s="1"/>
  <c r="W300" i="31"/>
  <c r="X300" i="31"/>
  <c r="Z295" i="35" s="1"/>
  <c r="Y300" i="31"/>
  <c r="Z300" i="31"/>
  <c r="AA300" i="31"/>
  <c r="L300" i="31"/>
  <c r="M290" i="31"/>
  <c r="N290" i="31"/>
  <c r="O290" i="31"/>
  <c r="P290" i="31"/>
  <c r="R285" i="35" s="1"/>
  <c r="Q290" i="31"/>
  <c r="S285" i="35" s="1"/>
  <c r="R290" i="31"/>
  <c r="T285" i="35" s="1"/>
  <c r="S290" i="31"/>
  <c r="U285" i="35" s="1"/>
  <c r="T290" i="31"/>
  <c r="V285" i="35" s="1"/>
  <c r="U290" i="31"/>
  <c r="W285" i="35" s="1"/>
  <c r="V290" i="31"/>
  <c r="X285" i="35" s="1"/>
  <c r="W290" i="31"/>
  <c r="X290" i="31"/>
  <c r="Z285" i="35" s="1"/>
  <c r="Y290" i="31"/>
  <c r="Z290" i="31"/>
  <c r="AA290" i="31"/>
  <c r="L290" i="31"/>
  <c r="M282" i="31"/>
  <c r="N282" i="31"/>
  <c r="O282" i="31"/>
  <c r="P282" i="31"/>
  <c r="R277" i="35" s="1"/>
  <c r="Q282" i="31"/>
  <c r="S277" i="35" s="1"/>
  <c r="R282" i="31"/>
  <c r="T277" i="35" s="1"/>
  <c r="S282" i="31"/>
  <c r="U277" i="35" s="1"/>
  <c r="T282" i="31"/>
  <c r="V277" i="35" s="1"/>
  <c r="U282" i="31"/>
  <c r="W277" i="35" s="1"/>
  <c r="V282" i="31"/>
  <c r="X277" i="35" s="1"/>
  <c r="W282" i="31"/>
  <c r="X282" i="31"/>
  <c r="Z277" i="35" s="1"/>
  <c r="Y282" i="31"/>
  <c r="Z282" i="31"/>
  <c r="AA282" i="31"/>
  <c r="AB282" i="31"/>
  <c r="AD277" i="35" s="1"/>
  <c r="AC282" i="31"/>
  <c r="AE277" i="35" s="1"/>
  <c r="L282" i="31"/>
  <c r="M273" i="31"/>
  <c r="N273" i="31"/>
  <c r="O273" i="31"/>
  <c r="P273" i="31"/>
  <c r="R268" i="35" s="1"/>
  <c r="Q273" i="31"/>
  <c r="S268" i="35" s="1"/>
  <c r="R273" i="31"/>
  <c r="T268" i="35" s="1"/>
  <c r="S273" i="31"/>
  <c r="U268" i="35" s="1"/>
  <c r="T273" i="31"/>
  <c r="V268" i="35" s="1"/>
  <c r="U273" i="31"/>
  <c r="W268" i="35" s="1"/>
  <c r="V273" i="31"/>
  <c r="X268" i="35" s="1"/>
  <c r="W273" i="31"/>
  <c r="X273" i="31"/>
  <c r="Z268" i="35" s="1"/>
  <c r="Y273" i="31"/>
  <c r="Z273" i="31"/>
  <c r="AA273" i="31"/>
  <c r="AB273" i="31"/>
  <c r="AD268" i="35" s="1"/>
  <c r="AC273" i="31"/>
  <c r="AE268" i="35" s="1"/>
  <c r="L273" i="31"/>
  <c r="K273" i="31" s="1"/>
  <c r="M267" i="31"/>
  <c r="N267" i="31"/>
  <c r="O267" i="31"/>
  <c r="P267" i="31"/>
  <c r="R262" i="35" s="1"/>
  <c r="Q267" i="31"/>
  <c r="S262" i="35" s="1"/>
  <c r="R267" i="31"/>
  <c r="T262" i="35" s="1"/>
  <c r="S267" i="31"/>
  <c r="U262" i="35" s="1"/>
  <c r="T267" i="31"/>
  <c r="V262" i="35" s="1"/>
  <c r="U267" i="31"/>
  <c r="W262" i="35" s="1"/>
  <c r="V267" i="31"/>
  <c r="X262" i="35" s="1"/>
  <c r="W267" i="31"/>
  <c r="X267" i="31"/>
  <c r="Z262" i="35" s="1"/>
  <c r="Y267" i="31"/>
  <c r="Z267" i="31"/>
  <c r="AA267" i="31"/>
  <c r="AB267" i="31"/>
  <c r="AD262" i="35" s="1"/>
  <c r="AC267" i="31"/>
  <c r="AE262" i="35" s="1"/>
  <c r="L267" i="31"/>
  <c r="M247" i="31"/>
  <c r="N247" i="31"/>
  <c r="O247" i="31"/>
  <c r="P247" i="31"/>
  <c r="R242" i="35" s="1"/>
  <c r="Q247" i="31"/>
  <c r="S242" i="35" s="1"/>
  <c r="R247" i="31"/>
  <c r="T242" i="35" s="1"/>
  <c r="S247" i="31"/>
  <c r="U242" i="35" s="1"/>
  <c r="T247" i="31"/>
  <c r="V242" i="35" s="1"/>
  <c r="U247" i="31"/>
  <c r="W242" i="35" s="1"/>
  <c r="V247" i="31"/>
  <c r="X242" i="35" s="1"/>
  <c r="W247" i="31"/>
  <c r="X247" i="31"/>
  <c r="Z242" i="35" s="1"/>
  <c r="Y247" i="31"/>
  <c r="Z247" i="31"/>
  <c r="AG247" i="6" s="1"/>
  <c r="AA247" i="31"/>
  <c r="AB247" i="31"/>
  <c r="AD242" i="35" s="1"/>
  <c r="AC247" i="31"/>
  <c r="AE242" i="35" s="1"/>
  <c r="L247" i="31"/>
  <c r="M240" i="31"/>
  <c r="N240" i="31"/>
  <c r="O240" i="31"/>
  <c r="P240" i="31"/>
  <c r="R235" i="35" s="1"/>
  <c r="Q240" i="31"/>
  <c r="S235" i="35" s="1"/>
  <c r="R240" i="31"/>
  <c r="T235" i="35" s="1"/>
  <c r="S240" i="31"/>
  <c r="U235" i="35" s="1"/>
  <c r="T240" i="31"/>
  <c r="V235" i="35" s="1"/>
  <c r="U240" i="31"/>
  <c r="W235" i="35" s="1"/>
  <c r="V240" i="31"/>
  <c r="X235" i="35" s="1"/>
  <c r="W240" i="31"/>
  <c r="X240" i="31"/>
  <c r="Z235" i="35" s="1"/>
  <c r="Y240" i="31"/>
  <c r="Z240" i="31"/>
  <c r="AA240" i="31"/>
  <c r="AB240" i="31"/>
  <c r="AD235" i="35" s="1"/>
  <c r="AC240" i="31"/>
  <c r="AE235" i="35" s="1"/>
  <c r="L240" i="31"/>
  <c r="M231" i="31"/>
  <c r="N231" i="31"/>
  <c r="O231" i="31"/>
  <c r="P231" i="31"/>
  <c r="R226" i="35" s="1"/>
  <c r="Q231" i="31"/>
  <c r="S226" i="35" s="1"/>
  <c r="R231" i="31"/>
  <c r="T226" i="35" s="1"/>
  <c r="S231" i="31"/>
  <c r="U226" i="35" s="1"/>
  <c r="T231" i="31"/>
  <c r="V226" i="35" s="1"/>
  <c r="U231" i="31"/>
  <c r="W226" i="35" s="1"/>
  <c r="V231" i="31"/>
  <c r="X226" i="35" s="1"/>
  <c r="W231" i="31"/>
  <c r="X231" i="31"/>
  <c r="Z226" i="35" s="1"/>
  <c r="Y231" i="31"/>
  <c r="Z231" i="31"/>
  <c r="AG231" i="6" s="1"/>
  <c r="AA231" i="31"/>
  <c r="AB231" i="31"/>
  <c r="AD226" i="35" s="1"/>
  <c r="AC231" i="31"/>
  <c r="AE226" i="35" s="1"/>
  <c r="L231" i="31"/>
  <c r="M221" i="31"/>
  <c r="N221" i="31"/>
  <c r="O221" i="31"/>
  <c r="P221" i="31"/>
  <c r="R216" i="35" s="1"/>
  <c r="Q221" i="31"/>
  <c r="S216" i="35" s="1"/>
  <c r="R221" i="31"/>
  <c r="T216" i="35" s="1"/>
  <c r="S221" i="31"/>
  <c r="U216" i="35" s="1"/>
  <c r="T221" i="31"/>
  <c r="V216" i="35" s="1"/>
  <c r="U221" i="31"/>
  <c r="W216" i="35" s="1"/>
  <c r="V221" i="31"/>
  <c r="X216" i="35" s="1"/>
  <c r="W221" i="31"/>
  <c r="X221" i="31"/>
  <c r="Z216" i="35" s="1"/>
  <c r="Y221" i="31"/>
  <c r="Z221" i="31"/>
  <c r="AA221" i="31"/>
  <c r="AB221" i="31"/>
  <c r="AD216" i="35" s="1"/>
  <c r="AC221" i="31"/>
  <c r="AE216" i="35" s="1"/>
  <c r="L221" i="31"/>
  <c r="M209" i="31"/>
  <c r="N209" i="31"/>
  <c r="O209" i="31"/>
  <c r="P209" i="31"/>
  <c r="R204" i="35" s="1"/>
  <c r="Q209" i="31"/>
  <c r="S204" i="35" s="1"/>
  <c r="R209" i="31"/>
  <c r="T204" i="35" s="1"/>
  <c r="S209" i="31"/>
  <c r="U204" i="35" s="1"/>
  <c r="T209" i="31"/>
  <c r="V204" i="35" s="1"/>
  <c r="U209" i="31"/>
  <c r="W204" i="35" s="1"/>
  <c r="V209" i="31"/>
  <c r="X204" i="35" s="1"/>
  <c r="W209" i="31"/>
  <c r="X209" i="31"/>
  <c r="Z204" i="35" s="1"/>
  <c r="Y209" i="31"/>
  <c r="Z209" i="31"/>
  <c r="AA209" i="31"/>
  <c r="AB209" i="31"/>
  <c r="AD204" i="35" s="1"/>
  <c r="AC209" i="31"/>
  <c r="AE204" i="35" s="1"/>
  <c r="L209" i="31"/>
  <c r="M194" i="31"/>
  <c r="N194" i="31"/>
  <c r="O194" i="31"/>
  <c r="P194" i="31"/>
  <c r="R189" i="35" s="1"/>
  <c r="Q194" i="31"/>
  <c r="S189" i="35" s="1"/>
  <c r="R194" i="31"/>
  <c r="T189" i="35" s="1"/>
  <c r="S194" i="31"/>
  <c r="U189" i="35" s="1"/>
  <c r="T194" i="31"/>
  <c r="V189" i="35" s="1"/>
  <c r="U194" i="31"/>
  <c r="W189" i="35" s="1"/>
  <c r="V194" i="31"/>
  <c r="X189" i="35" s="1"/>
  <c r="W194" i="31"/>
  <c r="X194" i="31"/>
  <c r="Z189" i="35" s="1"/>
  <c r="Y194" i="31"/>
  <c r="Z194" i="31"/>
  <c r="AG194" i="6" s="1"/>
  <c r="AA194" i="31"/>
  <c r="AB194" i="31"/>
  <c r="AD189" i="35" s="1"/>
  <c r="AC194" i="31"/>
  <c r="AE189" i="35" s="1"/>
  <c r="L194" i="31"/>
  <c r="M173" i="31"/>
  <c r="N173" i="31"/>
  <c r="O173" i="31"/>
  <c r="P173" i="31"/>
  <c r="R168" i="35" s="1"/>
  <c r="Q173" i="31"/>
  <c r="S168" i="35" s="1"/>
  <c r="R173" i="31"/>
  <c r="T168" i="35" s="1"/>
  <c r="S173" i="31"/>
  <c r="U168" i="35" s="1"/>
  <c r="T173" i="31"/>
  <c r="V168" i="35" s="1"/>
  <c r="U173" i="31"/>
  <c r="W168" i="35" s="1"/>
  <c r="V173" i="31"/>
  <c r="X168" i="35" s="1"/>
  <c r="W173" i="31"/>
  <c r="X173" i="31"/>
  <c r="Z168" i="35" s="1"/>
  <c r="Y173" i="31"/>
  <c r="Z173" i="31"/>
  <c r="AA173" i="31"/>
  <c r="L173" i="31"/>
  <c r="AC164" i="31"/>
  <c r="AE159" i="35" s="1"/>
  <c r="M164" i="31"/>
  <c r="N164" i="31"/>
  <c r="O164" i="31"/>
  <c r="P164" i="31"/>
  <c r="R159" i="35" s="1"/>
  <c r="Q164" i="31"/>
  <c r="S159" i="35" s="1"/>
  <c r="R164" i="31"/>
  <c r="T159" i="35" s="1"/>
  <c r="S164" i="31"/>
  <c r="U159" i="35" s="1"/>
  <c r="T164" i="31"/>
  <c r="V159" i="35" s="1"/>
  <c r="U164" i="31"/>
  <c r="W159" i="35" s="1"/>
  <c r="V164" i="31"/>
  <c r="X159" i="35" s="1"/>
  <c r="W164" i="31"/>
  <c r="X164" i="31"/>
  <c r="Y164" i="31"/>
  <c r="Z164" i="31"/>
  <c r="AA164" i="31"/>
  <c r="AB164" i="31"/>
  <c r="AD159" i="35" s="1"/>
  <c r="L164" i="31"/>
  <c r="M158" i="31"/>
  <c r="N158" i="31"/>
  <c r="O158" i="31"/>
  <c r="P158" i="31"/>
  <c r="R153" i="35" s="1"/>
  <c r="Q158" i="31"/>
  <c r="S153" i="35" s="1"/>
  <c r="R158" i="31"/>
  <c r="T153" i="35" s="1"/>
  <c r="S158" i="31"/>
  <c r="U153" i="35" s="1"/>
  <c r="T158" i="31"/>
  <c r="V153" i="35" s="1"/>
  <c r="U158" i="31"/>
  <c r="W153" i="35" s="1"/>
  <c r="V158" i="31"/>
  <c r="X153" i="35" s="1"/>
  <c r="W158" i="31"/>
  <c r="X158" i="31"/>
  <c r="Z153" i="35" s="1"/>
  <c r="Y158" i="31"/>
  <c r="Z158" i="31"/>
  <c r="AA158" i="31"/>
  <c r="AB158" i="31"/>
  <c r="AD153" i="35" s="1"/>
  <c r="AC158" i="31"/>
  <c r="AE153" i="35" s="1"/>
  <c r="L158" i="31"/>
  <c r="M149" i="31"/>
  <c r="N149" i="31"/>
  <c r="O149" i="31"/>
  <c r="P149" i="31"/>
  <c r="R144" i="35" s="1"/>
  <c r="Q149" i="31"/>
  <c r="S144" i="35" s="1"/>
  <c r="R149" i="31"/>
  <c r="T144" i="35" s="1"/>
  <c r="S149" i="31"/>
  <c r="U144" i="35" s="1"/>
  <c r="T149" i="31"/>
  <c r="V144" i="35" s="1"/>
  <c r="U149" i="31"/>
  <c r="W144" i="35" s="1"/>
  <c r="V149" i="31"/>
  <c r="X144" i="35" s="1"/>
  <c r="W149" i="31"/>
  <c r="X149" i="31"/>
  <c r="Z144" i="35" s="1"/>
  <c r="Y149" i="31"/>
  <c r="Z149" i="31"/>
  <c r="AA149" i="31"/>
  <c r="AB149" i="31"/>
  <c r="AD144" i="35" s="1"/>
  <c r="AC149" i="31"/>
  <c r="AE144" i="35" s="1"/>
  <c r="L149" i="31"/>
  <c r="M119" i="31"/>
  <c r="N119" i="31"/>
  <c r="O119" i="31"/>
  <c r="P119" i="31"/>
  <c r="R114" i="35" s="1"/>
  <c r="Q119" i="31"/>
  <c r="S114" i="35" s="1"/>
  <c r="R119" i="31"/>
  <c r="T114" i="35" s="1"/>
  <c r="S119" i="31"/>
  <c r="U114" i="35" s="1"/>
  <c r="T119" i="31"/>
  <c r="V114" i="35" s="1"/>
  <c r="U119" i="31"/>
  <c r="W114" i="35" s="1"/>
  <c r="V119" i="31"/>
  <c r="X114" i="35" s="1"/>
  <c r="W119" i="31"/>
  <c r="X119" i="31"/>
  <c r="Z114" i="35" s="1"/>
  <c r="Y119" i="31"/>
  <c r="Z119" i="31"/>
  <c r="AA119" i="31"/>
  <c r="AB119" i="31"/>
  <c r="AD114" i="35" s="1"/>
  <c r="AC119" i="31"/>
  <c r="AE114" i="35" s="1"/>
  <c r="L119" i="31"/>
  <c r="M110" i="31"/>
  <c r="N110" i="31"/>
  <c r="O110" i="31"/>
  <c r="P110" i="31"/>
  <c r="R105" i="35" s="1"/>
  <c r="Q110" i="31"/>
  <c r="S105" i="35" s="1"/>
  <c r="R110" i="31"/>
  <c r="T105" i="35" s="1"/>
  <c r="S110" i="31"/>
  <c r="U105" i="35" s="1"/>
  <c r="T110" i="31"/>
  <c r="V105" i="35" s="1"/>
  <c r="U110" i="31"/>
  <c r="W105" i="35" s="1"/>
  <c r="V110" i="31"/>
  <c r="X105" i="35" s="1"/>
  <c r="W110" i="31"/>
  <c r="X110" i="31"/>
  <c r="Z105" i="35" s="1"/>
  <c r="Y110" i="31"/>
  <c r="Z110" i="31"/>
  <c r="AA110" i="31"/>
  <c r="AB110" i="31"/>
  <c r="AD105" i="35" s="1"/>
  <c r="AC110" i="31"/>
  <c r="AE105" i="35" s="1"/>
  <c r="L110" i="31"/>
  <c r="K110" i="31" s="1"/>
  <c r="M101" i="31"/>
  <c r="N101" i="31"/>
  <c r="O101" i="31"/>
  <c r="P101" i="31"/>
  <c r="R96" i="35" s="1"/>
  <c r="Q101" i="31"/>
  <c r="S96" i="35" s="1"/>
  <c r="R101" i="31"/>
  <c r="T96" i="35" s="1"/>
  <c r="S101" i="31"/>
  <c r="U96" i="35" s="1"/>
  <c r="T101" i="31"/>
  <c r="V96" i="35" s="1"/>
  <c r="U101" i="31"/>
  <c r="W96" i="35" s="1"/>
  <c r="V101" i="31"/>
  <c r="X96" i="35" s="1"/>
  <c r="W101" i="31"/>
  <c r="X101" i="31"/>
  <c r="Z96" i="35" s="1"/>
  <c r="Y101" i="31"/>
  <c r="Z101" i="31"/>
  <c r="AA101" i="31"/>
  <c r="L101" i="31"/>
  <c r="M87" i="31"/>
  <c r="N87" i="31"/>
  <c r="O87" i="31"/>
  <c r="P87" i="31"/>
  <c r="R82" i="35" s="1"/>
  <c r="Q87" i="31"/>
  <c r="S82" i="35" s="1"/>
  <c r="R87" i="31"/>
  <c r="T82" i="35" s="1"/>
  <c r="S87" i="31"/>
  <c r="U82" i="35" s="1"/>
  <c r="T87" i="31"/>
  <c r="V82" i="35" s="1"/>
  <c r="U87" i="31"/>
  <c r="W82" i="35" s="1"/>
  <c r="V87" i="31"/>
  <c r="X82" i="35" s="1"/>
  <c r="W87" i="31"/>
  <c r="X87" i="31"/>
  <c r="Z82" i="35" s="1"/>
  <c r="Y87" i="31"/>
  <c r="Z87" i="31"/>
  <c r="AA87" i="31"/>
  <c r="AB87" i="31"/>
  <c r="AD82" i="35" s="1"/>
  <c r="AC87" i="31"/>
  <c r="AE82" i="35" s="1"/>
  <c r="L87" i="31"/>
  <c r="M75" i="31"/>
  <c r="N75" i="31"/>
  <c r="O75" i="31"/>
  <c r="P75" i="31"/>
  <c r="R70" i="35" s="1"/>
  <c r="Q75" i="31"/>
  <c r="S70" i="35" s="1"/>
  <c r="R75" i="31"/>
  <c r="T70" i="35" s="1"/>
  <c r="S75" i="31"/>
  <c r="U70" i="35" s="1"/>
  <c r="T75" i="31"/>
  <c r="V70" i="35" s="1"/>
  <c r="U75" i="31"/>
  <c r="W70" i="35" s="1"/>
  <c r="V75" i="31"/>
  <c r="X70" i="35" s="1"/>
  <c r="W75" i="31"/>
  <c r="X75" i="31"/>
  <c r="Z70" i="35" s="1"/>
  <c r="Y75" i="31"/>
  <c r="Z75" i="31"/>
  <c r="AA75" i="31"/>
  <c r="AB75" i="31"/>
  <c r="AD70" i="35" s="1"/>
  <c r="AC75" i="31"/>
  <c r="AE70" i="35" s="1"/>
  <c r="L75" i="31"/>
  <c r="M68" i="31"/>
  <c r="N68" i="31"/>
  <c r="O68" i="31"/>
  <c r="P68" i="31"/>
  <c r="R63" i="35" s="1"/>
  <c r="Q68" i="31"/>
  <c r="S63" i="35" s="1"/>
  <c r="R68" i="31"/>
  <c r="T63" i="35" s="1"/>
  <c r="S68" i="31"/>
  <c r="U63" i="35" s="1"/>
  <c r="T68" i="31"/>
  <c r="V63" i="35" s="1"/>
  <c r="U68" i="31"/>
  <c r="W63" i="35" s="1"/>
  <c r="V68" i="31"/>
  <c r="X63" i="35" s="1"/>
  <c r="W68" i="31"/>
  <c r="X68" i="31"/>
  <c r="Z63" i="35" s="1"/>
  <c r="Y68" i="31"/>
  <c r="Z68" i="31"/>
  <c r="AA68" i="31"/>
  <c r="L68" i="31"/>
  <c r="M60" i="31"/>
  <c r="N60" i="31"/>
  <c r="O60" i="31"/>
  <c r="P60" i="31"/>
  <c r="R55" i="35" s="1"/>
  <c r="Q60" i="31"/>
  <c r="S55" i="35" s="1"/>
  <c r="R60" i="31"/>
  <c r="T55" i="35" s="1"/>
  <c r="S60" i="31"/>
  <c r="U55" i="35" s="1"/>
  <c r="T60" i="31"/>
  <c r="V55" i="35" s="1"/>
  <c r="U60" i="31"/>
  <c r="W55" i="35" s="1"/>
  <c r="V60" i="31"/>
  <c r="X55" i="35" s="1"/>
  <c r="W60" i="31"/>
  <c r="X60" i="31"/>
  <c r="Z55" i="35" s="1"/>
  <c r="Y60" i="31"/>
  <c r="Z60" i="31"/>
  <c r="AA60" i="31"/>
  <c r="L60" i="31"/>
  <c r="M48" i="31"/>
  <c r="N48" i="31"/>
  <c r="O48" i="31"/>
  <c r="P48" i="31"/>
  <c r="R43" i="35" s="1"/>
  <c r="Q48" i="31"/>
  <c r="S43" i="35" s="1"/>
  <c r="R48" i="31"/>
  <c r="T43" i="35" s="1"/>
  <c r="S48" i="31"/>
  <c r="U43" i="35" s="1"/>
  <c r="T48" i="31"/>
  <c r="V43" i="35" s="1"/>
  <c r="U48" i="31"/>
  <c r="W43" i="35" s="1"/>
  <c r="V48" i="31"/>
  <c r="X43" i="35" s="1"/>
  <c r="W48" i="31"/>
  <c r="X48" i="31"/>
  <c r="Z43" i="35" s="1"/>
  <c r="Y48" i="31"/>
  <c r="Z48" i="31"/>
  <c r="AA48" i="31"/>
  <c r="L48" i="31"/>
  <c r="M41" i="31"/>
  <c r="N41" i="31"/>
  <c r="O41" i="31"/>
  <c r="P41" i="31"/>
  <c r="R36" i="35" s="1"/>
  <c r="Q41" i="31"/>
  <c r="S36" i="35" s="1"/>
  <c r="R41" i="31"/>
  <c r="T36" i="35" s="1"/>
  <c r="S41" i="31"/>
  <c r="U36" i="35" s="1"/>
  <c r="T41" i="31"/>
  <c r="V36" i="35" s="1"/>
  <c r="U41" i="31"/>
  <c r="W36" i="35" s="1"/>
  <c r="V41" i="31"/>
  <c r="X36" i="35" s="1"/>
  <c r="W41" i="31"/>
  <c r="X41" i="31"/>
  <c r="Z36" i="35" s="1"/>
  <c r="Y41" i="31"/>
  <c r="Z41" i="31"/>
  <c r="AA41" i="31"/>
  <c r="AB41" i="31"/>
  <c r="AD36" i="35" s="1"/>
  <c r="AC41" i="31"/>
  <c r="AE36" i="35" s="1"/>
  <c r="L41" i="31"/>
  <c r="M30" i="31"/>
  <c r="N30" i="31"/>
  <c r="O30" i="31"/>
  <c r="P30" i="31"/>
  <c r="R25" i="35" s="1"/>
  <c r="Q30" i="31"/>
  <c r="S25" i="35" s="1"/>
  <c r="R30" i="31"/>
  <c r="T25" i="35" s="1"/>
  <c r="S30" i="31"/>
  <c r="U25" i="35" s="1"/>
  <c r="T30" i="31"/>
  <c r="V25" i="35" s="1"/>
  <c r="U30" i="31"/>
  <c r="W25" i="35" s="1"/>
  <c r="V30" i="31"/>
  <c r="X25" i="35" s="1"/>
  <c r="W30" i="31"/>
  <c r="X30" i="31"/>
  <c r="Z25" i="35" s="1"/>
  <c r="Y30" i="31"/>
  <c r="Z30" i="31"/>
  <c r="AA30" i="31"/>
  <c r="AB30" i="31"/>
  <c r="AD25" i="35" s="1"/>
  <c r="AC30" i="31"/>
  <c r="AE25" i="35" s="1"/>
  <c r="L30" i="31"/>
  <c r="M21" i="31"/>
  <c r="N21" i="31"/>
  <c r="O21" i="31"/>
  <c r="P21" i="31"/>
  <c r="R16" i="35" s="1"/>
  <c r="Q21" i="31"/>
  <c r="S16" i="35" s="1"/>
  <c r="R21" i="31"/>
  <c r="T16" i="35" s="1"/>
  <c r="S21" i="31"/>
  <c r="U16" i="35" s="1"/>
  <c r="T21" i="31"/>
  <c r="V16" i="35" s="1"/>
  <c r="U21" i="31"/>
  <c r="W16" i="35" s="1"/>
  <c r="V21" i="31"/>
  <c r="X16" i="35" s="1"/>
  <c r="W21" i="31"/>
  <c r="X21" i="31"/>
  <c r="Z16" i="35" s="1"/>
  <c r="Y21" i="31"/>
  <c r="Z21" i="31"/>
  <c r="AA21" i="31"/>
  <c r="L21" i="31"/>
  <c r="T13" i="31"/>
  <c r="V8" i="35" s="1"/>
  <c r="L13" i="31"/>
  <c r="M13" i="31"/>
  <c r="N13" i="31"/>
  <c r="O13" i="31"/>
  <c r="P13" i="31"/>
  <c r="R8" i="35" s="1"/>
  <c r="Q13" i="31"/>
  <c r="S8" i="35" s="1"/>
  <c r="R13" i="31"/>
  <c r="S13" i="31"/>
  <c r="U13" i="31"/>
  <c r="V13" i="31"/>
  <c r="W13" i="31"/>
  <c r="X13" i="31"/>
  <c r="Z8" i="35" s="1"/>
  <c r="Y13" i="31"/>
  <c r="Z13" i="31"/>
  <c r="AA13" i="31"/>
  <c r="AB13" i="31"/>
  <c r="AD8" i="35" s="1"/>
  <c r="AC13" i="31"/>
  <c r="AE8" i="35" s="1"/>
  <c r="K8" i="31"/>
  <c r="K9" i="31"/>
  <c r="K10" i="31"/>
  <c r="K11" i="31"/>
  <c r="K12" i="31"/>
  <c r="K14" i="31"/>
  <c r="K15" i="31"/>
  <c r="K16" i="31"/>
  <c r="K17" i="31"/>
  <c r="K18" i="31"/>
  <c r="K19" i="31"/>
  <c r="K20" i="31"/>
  <c r="K22" i="31"/>
  <c r="K23" i="31"/>
  <c r="K24" i="31"/>
  <c r="K25" i="31"/>
  <c r="K26" i="31"/>
  <c r="K27" i="31"/>
  <c r="K28" i="31"/>
  <c r="K29" i="31"/>
  <c r="K31" i="31"/>
  <c r="K32" i="31"/>
  <c r="K33" i="31"/>
  <c r="K34" i="31"/>
  <c r="K35" i="31"/>
  <c r="K36" i="31"/>
  <c r="J36" i="31" s="1"/>
  <c r="K37" i="31"/>
  <c r="K38" i="31"/>
  <c r="K39" i="31"/>
  <c r="K40" i="31"/>
  <c r="K42" i="31"/>
  <c r="K43" i="31"/>
  <c r="K44" i="31"/>
  <c r="K45" i="31"/>
  <c r="K46" i="31"/>
  <c r="K47" i="31"/>
  <c r="K49" i="31"/>
  <c r="K50" i="31"/>
  <c r="K51" i="31"/>
  <c r="K52" i="31"/>
  <c r="K53" i="31"/>
  <c r="K54" i="31"/>
  <c r="K55" i="31"/>
  <c r="K56" i="31"/>
  <c r="K57" i="31"/>
  <c r="K58" i="31"/>
  <c r="K59" i="31"/>
  <c r="K61" i="31"/>
  <c r="K62" i="31"/>
  <c r="K63" i="31"/>
  <c r="K64" i="31"/>
  <c r="K65" i="31"/>
  <c r="K66" i="31"/>
  <c r="K67" i="31"/>
  <c r="K69" i="31"/>
  <c r="K70" i="31"/>
  <c r="K71" i="31"/>
  <c r="K72" i="31"/>
  <c r="K73" i="31"/>
  <c r="K74" i="31"/>
  <c r="K76" i="31"/>
  <c r="K77" i="31"/>
  <c r="K78" i="31"/>
  <c r="K79" i="31"/>
  <c r="K80" i="31"/>
  <c r="K81" i="31"/>
  <c r="K82" i="31"/>
  <c r="K83" i="31"/>
  <c r="K84" i="31"/>
  <c r="K85" i="31"/>
  <c r="J85" i="31" s="1"/>
  <c r="K86" i="31"/>
  <c r="K88" i="31"/>
  <c r="K89" i="31"/>
  <c r="K90" i="31"/>
  <c r="K91" i="31"/>
  <c r="K92" i="31"/>
  <c r="K93" i="31"/>
  <c r="K94" i="31"/>
  <c r="K95" i="31"/>
  <c r="K96" i="31"/>
  <c r="K97" i="31"/>
  <c r="K98" i="31"/>
  <c r="K99" i="31"/>
  <c r="K100" i="31"/>
  <c r="K102" i="31"/>
  <c r="K103" i="31"/>
  <c r="K104" i="31"/>
  <c r="K105" i="31"/>
  <c r="K106" i="31"/>
  <c r="K107" i="31"/>
  <c r="K108" i="31"/>
  <c r="K109" i="31"/>
  <c r="K111" i="31"/>
  <c r="K112" i="31"/>
  <c r="K113" i="31"/>
  <c r="K114" i="31"/>
  <c r="K115" i="31"/>
  <c r="K116" i="31"/>
  <c r="K117" i="31"/>
  <c r="K118" i="31"/>
  <c r="K119" i="31"/>
  <c r="K120" i="31"/>
  <c r="K121" i="31"/>
  <c r="K122" i="31"/>
  <c r="K123" i="31"/>
  <c r="K124" i="31"/>
  <c r="K125" i="31"/>
  <c r="K126" i="31"/>
  <c r="K127" i="31"/>
  <c r="K128" i="31"/>
  <c r="K129" i="31"/>
  <c r="K130" i="31"/>
  <c r="K131" i="31"/>
  <c r="K132" i="31"/>
  <c r="K133" i="31"/>
  <c r="K134" i="31"/>
  <c r="K135" i="31"/>
  <c r="K136" i="31"/>
  <c r="K137" i="31"/>
  <c r="K138" i="31"/>
  <c r="K139" i="31"/>
  <c r="K140" i="31"/>
  <c r="K141" i="31"/>
  <c r="K142" i="31"/>
  <c r="K143" i="31"/>
  <c r="K144" i="31"/>
  <c r="K145" i="31"/>
  <c r="K146" i="31"/>
  <c r="K147" i="31"/>
  <c r="K148" i="31"/>
  <c r="K150" i="31"/>
  <c r="K151" i="31"/>
  <c r="K152" i="31"/>
  <c r="K153" i="31"/>
  <c r="K154" i="31"/>
  <c r="K155" i="31"/>
  <c r="K156" i="31"/>
  <c r="K157" i="31"/>
  <c r="K159" i="31"/>
  <c r="K160" i="31"/>
  <c r="K161" i="31"/>
  <c r="J161" i="31" s="1"/>
  <c r="K162" i="31"/>
  <c r="K163" i="31"/>
  <c r="K165" i="31"/>
  <c r="K166" i="31"/>
  <c r="K167" i="31"/>
  <c r="K168" i="31"/>
  <c r="K169" i="31"/>
  <c r="K170" i="31"/>
  <c r="K171" i="31"/>
  <c r="K172" i="31"/>
  <c r="K174" i="31"/>
  <c r="K175" i="31"/>
  <c r="K176" i="31"/>
  <c r="K177" i="31"/>
  <c r="K178" i="31"/>
  <c r="K179" i="31"/>
  <c r="K180" i="31"/>
  <c r="K181" i="31"/>
  <c r="K182" i="31"/>
  <c r="K183" i="31"/>
  <c r="K184" i="31"/>
  <c r="K185" i="31"/>
  <c r="K186" i="31"/>
  <c r="K187" i="31"/>
  <c r="K188" i="31"/>
  <c r="K189" i="31"/>
  <c r="K190" i="31"/>
  <c r="K191" i="31"/>
  <c r="K192" i="31"/>
  <c r="K193" i="31"/>
  <c r="K195" i="31"/>
  <c r="K196" i="31"/>
  <c r="K197" i="31"/>
  <c r="K198" i="31"/>
  <c r="K199" i="31"/>
  <c r="K200" i="31"/>
  <c r="K201" i="31"/>
  <c r="K202" i="31"/>
  <c r="K203" i="31"/>
  <c r="K204" i="31"/>
  <c r="K205" i="31"/>
  <c r="K206" i="31"/>
  <c r="K207" i="31"/>
  <c r="K208" i="31"/>
  <c r="K209" i="31"/>
  <c r="K210" i="31"/>
  <c r="K211" i="31"/>
  <c r="K212" i="31"/>
  <c r="K213" i="31"/>
  <c r="K214" i="31"/>
  <c r="K215" i="31"/>
  <c r="K216" i="31"/>
  <c r="K217" i="31"/>
  <c r="K218" i="31"/>
  <c r="K219" i="31"/>
  <c r="K220" i="31"/>
  <c r="K221" i="31"/>
  <c r="K222" i="31"/>
  <c r="K223" i="31"/>
  <c r="K224" i="31"/>
  <c r="K225" i="31"/>
  <c r="K226" i="31"/>
  <c r="K227" i="31"/>
  <c r="K228" i="31"/>
  <c r="K229" i="31"/>
  <c r="K230" i="31"/>
  <c r="K232" i="31"/>
  <c r="K233" i="31"/>
  <c r="K234" i="31"/>
  <c r="K235" i="31"/>
  <c r="K236" i="31"/>
  <c r="K237" i="31"/>
  <c r="K238" i="31"/>
  <c r="K239" i="31"/>
  <c r="K241" i="31"/>
  <c r="K242" i="31"/>
  <c r="K243" i="31"/>
  <c r="K244" i="31"/>
  <c r="J244" i="31" s="1"/>
  <c r="K245" i="31"/>
  <c r="K246" i="31"/>
  <c r="K247" i="31"/>
  <c r="K248" i="31"/>
  <c r="K249" i="31"/>
  <c r="K250" i="31"/>
  <c r="K251" i="31"/>
  <c r="K252" i="31"/>
  <c r="J252" i="31" s="1"/>
  <c r="K253" i="31"/>
  <c r="K254" i="31"/>
  <c r="K255" i="31"/>
  <c r="K256" i="31"/>
  <c r="K257" i="31"/>
  <c r="K258" i="31"/>
  <c r="K259" i="31"/>
  <c r="K260" i="31"/>
  <c r="J260" i="31" s="1"/>
  <c r="K261" i="31"/>
  <c r="K262" i="31"/>
  <c r="K263" i="31"/>
  <c r="K264" i="31"/>
  <c r="K265" i="31"/>
  <c r="K266" i="31"/>
  <c r="K267" i="31"/>
  <c r="K268" i="31"/>
  <c r="J268" i="31" s="1"/>
  <c r="K269" i="31"/>
  <c r="K270" i="31"/>
  <c r="K271" i="31"/>
  <c r="K272" i="31"/>
  <c r="J272" i="31" s="1"/>
  <c r="K274" i="31"/>
  <c r="K275" i="31"/>
  <c r="K276" i="31"/>
  <c r="K277" i="31"/>
  <c r="K278" i="31"/>
  <c r="K279" i="31"/>
  <c r="K280" i="31"/>
  <c r="K281" i="31"/>
  <c r="K283" i="31"/>
  <c r="K284" i="31"/>
  <c r="K285" i="31"/>
  <c r="K286" i="31"/>
  <c r="K287" i="31"/>
  <c r="K288" i="31"/>
  <c r="K289" i="31"/>
  <c r="K291" i="31"/>
  <c r="K292" i="31"/>
  <c r="K293" i="31"/>
  <c r="K294" i="31"/>
  <c r="K295" i="31"/>
  <c r="K296" i="31"/>
  <c r="K297" i="31"/>
  <c r="K298" i="31"/>
  <c r="K299" i="31"/>
  <c r="K301" i="31"/>
  <c r="K302" i="31"/>
  <c r="K303" i="31"/>
  <c r="K304" i="31"/>
  <c r="K305" i="31"/>
  <c r="K307" i="31"/>
  <c r="K308" i="31"/>
  <c r="K309" i="31"/>
  <c r="K310" i="31"/>
  <c r="K311" i="31"/>
  <c r="K312" i="31"/>
  <c r="K313" i="31"/>
  <c r="K314" i="31"/>
  <c r="K315" i="31"/>
  <c r="K316" i="31"/>
  <c r="K317" i="31"/>
  <c r="K318" i="31"/>
  <c r="K319" i="31"/>
  <c r="K7" i="31"/>
  <c r="J7" i="31" s="1"/>
  <c r="J9" i="31"/>
  <c r="J12" i="31"/>
  <c r="J18" i="31"/>
  <c r="J20" i="31"/>
  <c r="J22" i="31"/>
  <c r="J24" i="31"/>
  <c r="J25" i="31"/>
  <c r="J26" i="31"/>
  <c r="J28" i="31"/>
  <c r="J29" i="31"/>
  <c r="J33" i="31"/>
  <c r="J34" i="31"/>
  <c r="J37" i="31"/>
  <c r="J38" i="31"/>
  <c r="J44" i="31"/>
  <c r="J45" i="31"/>
  <c r="J46" i="31"/>
  <c r="J52" i="31"/>
  <c r="J53" i="31"/>
  <c r="J54" i="31"/>
  <c r="J56" i="31"/>
  <c r="J57" i="31"/>
  <c r="J61" i="31"/>
  <c r="J65" i="31"/>
  <c r="J66" i="31"/>
  <c r="J70" i="31"/>
  <c r="J74" i="31"/>
  <c r="J76" i="31"/>
  <c r="J80" i="31"/>
  <c r="J81" i="31"/>
  <c r="J84" i="31"/>
  <c r="J88" i="31"/>
  <c r="J89" i="31"/>
  <c r="J90" i="31"/>
  <c r="J92" i="31"/>
  <c r="J96" i="31"/>
  <c r="J97" i="31"/>
  <c r="J100" i="31"/>
  <c r="J102" i="31"/>
  <c r="J104" i="31"/>
  <c r="J105" i="31"/>
  <c r="J106" i="31"/>
  <c r="J108" i="31"/>
  <c r="J109" i="31"/>
  <c r="J112" i="31"/>
  <c r="J113" i="31"/>
  <c r="J114" i="31"/>
  <c r="J116" i="31"/>
  <c r="J117" i="31"/>
  <c r="J118" i="31"/>
  <c r="J120" i="31"/>
  <c r="J121" i="31"/>
  <c r="J124" i="31"/>
  <c r="J125" i="31"/>
  <c r="J126" i="31"/>
  <c r="J128" i="31"/>
  <c r="J130" i="31"/>
  <c r="J132" i="31"/>
  <c r="J133" i="31"/>
  <c r="J134" i="31"/>
  <c r="J136" i="31"/>
  <c r="J137" i="31"/>
  <c r="J140" i="31"/>
  <c r="J141" i="31"/>
  <c r="J142" i="31"/>
  <c r="J144" i="31"/>
  <c r="J145" i="31"/>
  <c r="J146" i="31"/>
  <c r="J148" i="31"/>
  <c r="J150" i="31"/>
  <c r="J153" i="31"/>
  <c r="J154" i="31"/>
  <c r="J157" i="31"/>
  <c r="J160" i="31"/>
  <c r="J162" i="31"/>
  <c r="J165" i="31"/>
  <c r="J166" i="31"/>
  <c r="J168" i="31"/>
  <c r="J170" i="31"/>
  <c r="J172" i="31"/>
  <c r="J174" i="31"/>
  <c r="J177" i="31"/>
  <c r="J180" i="31"/>
  <c r="J181" i="31"/>
  <c r="J184" i="31"/>
  <c r="J185" i="31"/>
  <c r="J189" i="31"/>
  <c r="J190" i="31"/>
  <c r="J192" i="31"/>
  <c r="J193" i="31"/>
  <c r="J196" i="31"/>
  <c r="J197" i="31"/>
  <c r="J198" i="31"/>
  <c r="J200" i="31"/>
  <c r="J201" i="31"/>
  <c r="J202" i="31"/>
  <c r="J204" i="31"/>
  <c r="J206" i="31"/>
  <c r="J208" i="31"/>
  <c r="J210" i="31"/>
  <c r="J212" i="31"/>
  <c r="J213" i="31"/>
  <c r="J214" i="31"/>
  <c r="J216" i="31"/>
  <c r="J218" i="31"/>
  <c r="J220" i="31"/>
  <c r="J222" i="31"/>
  <c r="J224" i="31"/>
  <c r="J225" i="31"/>
  <c r="J226" i="31"/>
  <c r="J228" i="31"/>
  <c r="J230" i="31"/>
  <c r="J232" i="31"/>
  <c r="J233" i="31"/>
  <c r="J234" i="31"/>
  <c r="J236" i="31"/>
  <c r="J237" i="31"/>
  <c r="J238" i="31"/>
  <c r="J242" i="31"/>
  <c r="J245" i="31"/>
  <c r="J246" i="31"/>
  <c r="J248" i="31"/>
  <c r="J249" i="31"/>
  <c r="J250" i="31"/>
  <c r="J253" i="31"/>
  <c r="J254" i="31"/>
  <c r="J256" i="31"/>
  <c r="J258" i="31"/>
  <c r="J261" i="31"/>
  <c r="J262" i="31"/>
  <c r="J265" i="31"/>
  <c r="J266" i="31"/>
  <c r="J269" i="31"/>
  <c r="J270" i="31"/>
  <c r="J274" i="31"/>
  <c r="J277" i="31"/>
  <c r="J278" i="31"/>
  <c r="J280" i="31"/>
  <c r="J281" i="31"/>
  <c r="J284" i="31"/>
  <c r="J286" i="31"/>
  <c r="J288" i="31"/>
  <c r="J289" i="31"/>
  <c r="J298" i="31"/>
  <c r="J304" i="31"/>
  <c r="J312" i="31"/>
  <c r="J313" i="31"/>
  <c r="J316" i="31"/>
  <c r="J317" i="31"/>
  <c r="H306" i="31"/>
  <c r="H300" i="31"/>
  <c r="H290" i="31"/>
  <c r="H282" i="31"/>
  <c r="H273" i="31"/>
  <c r="H267" i="31"/>
  <c r="H247" i="31"/>
  <c r="H240" i="31"/>
  <c r="H231" i="31"/>
  <c r="H221" i="31"/>
  <c r="H209" i="31"/>
  <c r="H194" i="31"/>
  <c r="H173" i="31"/>
  <c r="H164" i="31"/>
  <c r="H158" i="31"/>
  <c r="H149" i="31"/>
  <c r="H119" i="31"/>
  <c r="H110" i="31"/>
  <c r="H101" i="31"/>
  <c r="H87" i="31"/>
  <c r="H75" i="31"/>
  <c r="H68" i="31"/>
  <c r="H60" i="31"/>
  <c r="H48" i="31"/>
  <c r="H41" i="31"/>
  <c r="H30" i="31"/>
  <c r="H21" i="31"/>
  <c r="H13" i="31"/>
  <c r="F13" i="2"/>
  <c r="G13" i="2"/>
  <c r="H13" i="2"/>
  <c r="I13" i="2"/>
  <c r="E13" i="2"/>
  <c r="F12" i="2"/>
  <c r="G12" i="2"/>
  <c r="H12" i="2"/>
  <c r="AR7" i="8" s="1"/>
  <c r="I12" i="2"/>
  <c r="D7" i="2"/>
  <c r="D8" i="2"/>
  <c r="D9" i="2"/>
  <c r="D10" i="2"/>
  <c r="D11" i="2"/>
  <c r="D5" i="2"/>
  <c r="AO148" i="36" l="1"/>
  <c r="T148" i="36"/>
  <c r="AF148" i="35"/>
  <c r="BG80" i="36"/>
  <c r="BN80" i="36"/>
  <c r="AK80" i="36"/>
  <c r="BA80" i="36"/>
  <c r="AR80" i="36"/>
  <c r="K80" i="36"/>
  <c r="L80" i="35"/>
  <c r="AG105" i="36"/>
  <c r="L105" i="36"/>
  <c r="M105" i="35"/>
  <c r="L268" i="36"/>
  <c r="AG268" i="36"/>
  <c r="M268" i="35"/>
  <c r="AO79" i="36"/>
  <c r="T79" i="36"/>
  <c r="AF79" i="35"/>
  <c r="AO35" i="36"/>
  <c r="T35" i="36"/>
  <c r="AF35" i="35"/>
  <c r="AO27" i="36"/>
  <c r="T27" i="36"/>
  <c r="AF27" i="35"/>
  <c r="BL226" i="36"/>
  <c r="FE226" i="35"/>
  <c r="AO307" i="36"/>
  <c r="T307" i="36"/>
  <c r="AF307" i="35"/>
  <c r="T175" i="36"/>
  <c r="AO175" i="36"/>
  <c r="AF175" i="35"/>
  <c r="T123" i="36"/>
  <c r="AO123" i="36"/>
  <c r="AF123" i="35"/>
  <c r="Y25" i="36"/>
  <c r="AK25" i="35"/>
  <c r="AF153" i="36"/>
  <c r="AX153" i="35"/>
  <c r="BG156" i="36"/>
  <c r="BN156" i="36"/>
  <c r="AK156" i="36"/>
  <c r="K156" i="36"/>
  <c r="AR156" i="36"/>
  <c r="BA156" i="36"/>
  <c r="L156" i="35"/>
  <c r="AO220" i="36"/>
  <c r="T220" i="36"/>
  <c r="AF220" i="35"/>
  <c r="AR263" i="36"/>
  <c r="K263" i="36"/>
  <c r="BG263" i="36"/>
  <c r="BN263" i="36"/>
  <c r="AK263" i="36"/>
  <c r="BA263" i="36"/>
  <c r="L263" i="35"/>
  <c r="AR239" i="36"/>
  <c r="K239" i="36"/>
  <c r="BG239" i="36"/>
  <c r="AK239" i="36"/>
  <c r="BN239" i="36"/>
  <c r="BA239" i="36"/>
  <c r="L239" i="35"/>
  <c r="BG247" i="36"/>
  <c r="BN247" i="36"/>
  <c r="AK247" i="36"/>
  <c r="BA247" i="36"/>
  <c r="AR247" i="36"/>
  <c r="K247" i="36"/>
  <c r="L247" i="35"/>
  <c r="BG2" i="36"/>
  <c r="BN2" i="36"/>
  <c r="AK2" i="36"/>
  <c r="K2" i="36"/>
  <c r="AR2" i="36"/>
  <c r="BA2" i="36"/>
  <c r="L2" i="35"/>
  <c r="AE153" i="36"/>
  <c r="AT153" i="35"/>
  <c r="T183" i="36"/>
  <c r="AO183" i="36"/>
  <c r="AF183" i="35"/>
  <c r="T139" i="36"/>
  <c r="AO139" i="36"/>
  <c r="AF139" i="35"/>
  <c r="U16" i="36"/>
  <c r="AG16" i="35"/>
  <c r="AS13" i="8"/>
  <c r="J8" i="36"/>
  <c r="J8" i="35"/>
  <c r="AK251" i="36"/>
  <c r="BA251" i="36"/>
  <c r="AR251" i="36"/>
  <c r="K251" i="36"/>
  <c r="BG251" i="36"/>
  <c r="BN251" i="36"/>
  <c r="L251" i="35"/>
  <c r="AK33" i="36"/>
  <c r="BA33" i="36"/>
  <c r="AR33" i="36"/>
  <c r="K33" i="36"/>
  <c r="BG33" i="36"/>
  <c r="BN33" i="36"/>
  <c r="L33" i="35"/>
  <c r="AG271" i="36"/>
  <c r="L271" i="36"/>
  <c r="M271" i="35"/>
  <c r="J203" i="31"/>
  <c r="AG198" i="36"/>
  <c r="L198" i="36"/>
  <c r="M198" i="35"/>
  <c r="J143" i="31"/>
  <c r="AG138" i="36"/>
  <c r="L138" i="36"/>
  <c r="M138" i="35"/>
  <c r="J77" i="31"/>
  <c r="AG72" i="36"/>
  <c r="L72" i="36"/>
  <c r="M72" i="35"/>
  <c r="L9" i="36"/>
  <c r="AG9" i="36"/>
  <c r="M9" i="35"/>
  <c r="Q25" i="36"/>
  <c r="P25" i="35"/>
  <c r="AM144" i="36"/>
  <c r="AB144" i="35"/>
  <c r="Q268" i="36"/>
  <c r="P268" i="35"/>
  <c r="AH275" i="36"/>
  <c r="GH275" i="35"/>
  <c r="AH213" i="36"/>
  <c r="GH213" i="35"/>
  <c r="AH152" i="36"/>
  <c r="GH152" i="35"/>
  <c r="AH92" i="36"/>
  <c r="GH92" i="35"/>
  <c r="AH21" i="36"/>
  <c r="GH21" i="35"/>
  <c r="AI276" i="36"/>
  <c r="HB276" i="35"/>
  <c r="AI223" i="36"/>
  <c r="HB223" i="35"/>
  <c r="AI157" i="36"/>
  <c r="HB157" i="35"/>
  <c r="AI97" i="36"/>
  <c r="HB97" i="35"/>
  <c r="AI34" i="36"/>
  <c r="HB34" i="35"/>
  <c r="AJ223" i="36"/>
  <c r="HG223" i="35"/>
  <c r="AJ164" i="36"/>
  <c r="HG164" i="35"/>
  <c r="AJ113" i="36"/>
  <c r="HG113" i="35"/>
  <c r="AJ51" i="36"/>
  <c r="HG51" i="35"/>
  <c r="AO187" i="36"/>
  <c r="T187" i="36"/>
  <c r="AF187" i="35"/>
  <c r="U314" i="36"/>
  <c r="AG314" i="35"/>
  <c r="H258" i="6"/>
  <c r="U253" i="36"/>
  <c r="AG253" i="35"/>
  <c r="H193" i="6"/>
  <c r="U188" i="36"/>
  <c r="AG188" i="35"/>
  <c r="U122" i="36"/>
  <c r="AG122" i="35"/>
  <c r="U71" i="36"/>
  <c r="AG71" i="35"/>
  <c r="Y2" i="36"/>
  <c r="AK2" i="35"/>
  <c r="Y253" i="36"/>
  <c r="AK253" i="35"/>
  <c r="Y192" i="36"/>
  <c r="AK192" i="35"/>
  <c r="Y131" i="36"/>
  <c r="AK131" i="35"/>
  <c r="Y79" i="36"/>
  <c r="AK79" i="35"/>
  <c r="Y17" i="36"/>
  <c r="AK17" i="35"/>
  <c r="AD214" i="36"/>
  <c r="AP214" i="35"/>
  <c r="AD154" i="36"/>
  <c r="AP154" i="35"/>
  <c r="AD93" i="36"/>
  <c r="AP93" i="35"/>
  <c r="AE291" i="36"/>
  <c r="AT291" i="35"/>
  <c r="AE229" i="36"/>
  <c r="AT229" i="35"/>
  <c r="AE169" i="36"/>
  <c r="AT169" i="35"/>
  <c r="AE108" i="36"/>
  <c r="AT108" i="35"/>
  <c r="AE46" i="36"/>
  <c r="AT46" i="35"/>
  <c r="AE10" i="36"/>
  <c r="AT10" i="35"/>
  <c r="AF260" i="36"/>
  <c r="AX260" i="35"/>
  <c r="AF199" i="36"/>
  <c r="AX199" i="35"/>
  <c r="AF138" i="36"/>
  <c r="AX138" i="35"/>
  <c r="AF78" i="36"/>
  <c r="AX78" i="35"/>
  <c r="AF33" i="36"/>
  <c r="AX33" i="35"/>
  <c r="AP16" i="36"/>
  <c r="BC16" i="35"/>
  <c r="AC36" i="36"/>
  <c r="AO36" i="35"/>
  <c r="W82" i="36"/>
  <c r="AI82" i="35"/>
  <c r="W216" i="36"/>
  <c r="AI216" i="35"/>
  <c r="S283" i="36"/>
  <c r="AZ283" i="36"/>
  <c r="AQ283" i="36"/>
  <c r="BD283" i="35"/>
  <c r="AZ221" i="36"/>
  <c r="S221" i="36"/>
  <c r="AQ221" i="36"/>
  <c r="BD221" i="35"/>
  <c r="AQ126" i="36"/>
  <c r="AZ126" i="36"/>
  <c r="S126" i="36"/>
  <c r="BD126" i="35"/>
  <c r="AZ66" i="36"/>
  <c r="S66" i="36"/>
  <c r="AQ66" i="36"/>
  <c r="BD66" i="35"/>
  <c r="AZ12" i="36"/>
  <c r="AQ12" i="36"/>
  <c r="S12" i="36"/>
  <c r="BD12" i="35"/>
  <c r="BD293" i="36"/>
  <c r="BQ293" i="35"/>
  <c r="BE308" i="36"/>
  <c r="BU308" i="35"/>
  <c r="BE299" i="36"/>
  <c r="BU299" i="35"/>
  <c r="BF249" i="36"/>
  <c r="BV249" i="35"/>
  <c r="H229" i="8"/>
  <c r="BT224" i="35"/>
  <c r="H220" i="8"/>
  <c r="BT215" i="35"/>
  <c r="BE167" i="36"/>
  <c r="BU167" i="35"/>
  <c r="BF127" i="36"/>
  <c r="BV127" i="35"/>
  <c r="BF101" i="36"/>
  <c r="BV101" i="35"/>
  <c r="BF66" i="36"/>
  <c r="BV66" i="35"/>
  <c r="BF57" i="36"/>
  <c r="BV57" i="35"/>
  <c r="BF3" i="36"/>
  <c r="BV3" i="35"/>
  <c r="BI116" i="36"/>
  <c r="DA116" i="35"/>
  <c r="BJ308" i="36"/>
  <c r="DE308" i="35"/>
  <c r="BJ294" i="36"/>
  <c r="DE294" i="35"/>
  <c r="BK272" i="36"/>
  <c r="DF272" i="35"/>
  <c r="BJ227" i="36"/>
  <c r="DE227" i="35"/>
  <c r="BJ211" i="36"/>
  <c r="DE211" i="35"/>
  <c r="H201" i="9"/>
  <c r="DD196" i="35"/>
  <c r="BJ182" i="36"/>
  <c r="DE182" i="35"/>
  <c r="H95" i="9"/>
  <c r="DB90" i="35"/>
  <c r="H58" i="9"/>
  <c r="DC53" i="35"/>
  <c r="H50" i="9"/>
  <c r="DC45" i="35"/>
  <c r="BJ9" i="36"/>
  <c r="DE9" i="35"/>
  <c r="BL261" i="36"/>
  <c r="FE261" i="35"/>
  <c r="BL201" i="36"/>
  <c r="FE201" i="35"/>
  <c r="BL150" i="36"/>
  <c r="FE150" i="35"/>
  <c r="BL92" i="36"/>
  <c r="FE92" i="35"/>
  <c r="BL39" i="36"/>
  <c r="FE39" i="35"/>
  <c r="BR55" i="36"/>
  <c r="GG55" i="35"/>
  <c r="BP70" i="36"/>
  <c r="FQ70" i="35"/>
  <c r="BR96" i="36"/>
  <c r="GG96" i="35"/>
  <c r="BR114" i="36"/>
  <c r="GG114" i="35"/>
  <c r="BR204" i="36"/>
  <c r="GG204" i="35"/>
  <c r="BR242" i="36"/>
  <c r="GG242" i="35"/>
  <c r="J16" i="36"/>
  <c r="J16" i="35"/>
  <c r="J96" i="36"/>
  <c r="J96" i="35"/>
  <c r="J204" i="36"/>
  <c r="J204" i="35"/>
  <c r="BG299" i="36"/>
  <c r="BN299" i="36"/>
  <c r="AK299" i="36"/>
  <c r="BA299" i="36"/>
  <c r="AR299" i="36"/>
  <c r="K299" i="36"/>
  <c r="L299" i="35"/>
  <c r="AK276" i="36"/>
  <c r="BA276" i="36"/>
  <c r="AR276" i="36"/>
  <c r="K276" i="36"/>
  <c r="BG276" i="36"/>
  <c r="BN276" i="36"/>
  <c r="L276" i="35"/>
  <c r="AR249" i="36"/>
  <c r="K249" i="36"/>
  <c r="BG249" i="36"/>
  <c r="BN249" i="36"/>
  <c r="AK249" i="36"/>
  <c r="BA249" i="36"/>
  <c r="L249" i="35"/>
  <c r="BG225" i="36"/>
  <c r="K225" i="36"/>
  <c r="BN225" i="36"/>
  <c r="AK225" i="36"/>
  <c r="BA225" i="36"/>
  <c r="AR225" i="36"/>
  <c r="L225" i="35"/>
  <c r="AR211" i="36"/>
  <c r="K211" i="36"/>
  <c r="BG211" i="36"/>
  <c r="BN211" i="36"/>
  <c r="AK211" i="36"/>
  <c r="BA211" i="36"/>
  <c r="L211" i="35"/>
  <c r="AR197" i="36"/>
  <c r="K197" i="36"/>
  <c r="BG197" i="36"/>
  <c r="BN197" i="36"/>
  <c r="BA197" i="36"/>
  <c r="AK197" i="36"/>
  <c r="L197" i="35"/>
  <c r="BN185" i="36"/>
  <c r="AK185" i="36"/>
  <c r="BA185" i="36"/>
  <c r="AR185" i="36"/>
  <c r="K185" i="36"/>
  <c r="BG185" i="36"/>
  <c r="L185" i="35"/>
  <c r="BN169" i="36"/>
  <c r="AK169" i="36"/>
  <c r="BA169" i="36"/>
  <c r="AR169" i="36"/>
  <c r="K169" i="36"/>
  <c r="BG169" i="36"/>
  <c r="L169" i="35"/>
  <c r="BA140" i="36"/>
  <c r="AR140" i="36"/>
  <c r="K140" i="36"/>
  <c r="BG140" i="36"/>
  <c r="BN140" i="36"/>
  <c r="AK140" i="36"/>
  <c r="L140" i="35"/>
  <c r="BA128" i="36"/>
  <c r="AR128" i="36"/>
  <c r="K128" i="36"/>
  <c r="BG128" i="36"/>
  <c r="BN128" i="36"/>
  <c r="AK128" i="36"/>
  <c r="L128" i="35"/>
  <c r="BN115" i="36"/>
  <c r="AK115" i="36"/>
  <c r="BA115" i="36"/>
  <c r="AR115" i="36"/>
  <c r="K115" i="36"/>
  <c r="BG115" i="36"/>
  <c r="L115" i="35"/>
  <c r="AK103" i="36"/>
  <c r="BA103" i="36"/>
  <c r="AR103" i="36"/>
  <c r="K103" i="36"/>
  <c r="BG103" i="36"/>
  <c r="BN103" i="36"/>
  <c r="L103" i="35"/>
  <c r="BN87" i="36"/>
  <c r="AK87" i="36"/>
  <c r="BA87" i="36"/>
  <c r="AR87" i="36"/>
  <c r="K87" i="36"/>
  <c r="BG87" i="36"/>
  <c r="L87" i="35"/>
  <c r="AK71" i="36"/>
  <c r="BA71" i="36"/>
  <c r="AR71" i="36"/>
  <c r="K71" i="36"/>
  <c r="BG71" i="36"/>
  <c r="BN71" i="36"/>
  <c r="L71" i="35"/>
  <c r="BG49" i="36"/>
  <c r="BN49" i="36"/>
  <c r="BA49" i="36"/>
  <c r="K49" i="36"/>
  <c r="AK49" i="36"/>
  <c r="AR49" i="36"/>
  <c r="L49" i="35"/>
  <c r="BG32" i="36"/>
  <c r="BN32" i="36"/>
  <c r="AK32" i="36"/>
  <c r="BA32" i="36"/>
  <c r="AR32" i="36"/>
  <c r="K32" i="36"/>
  <c r="L32" i="35"/>
  <c r="AK19" i="36"/>
  <c r="BA19" i="36"/>
  <c r="AR19" i="36"/>
  <c r="K19" i="36"/>
  <c r="BG19" i="36"/>
  <c r="BN19" i="36"/>
  <c r="L19" i="35"/>
  <c r="J319" i="31"/>
  <c r="L314" i="36"/>
  <c r="AG314" i="36"/>
  <c r="M314" i="35"/>
  <c r="J311" i="31"/>
  <c r="L306" i="36"/>
  <c r="AG306" i="36"/>
  <c r="M306" i="35"/>
  <c r="J302" i="31"/>
  <c r="L297" i="36"/>
  <c r="AG297" i="36"/>
  <c r="M297" i="35"/>
  <c r="J293" i="31"/>
  <c r="AG288" i="36"/>
  <c r="L288" i="36"/>
  <c r="M288" i="35"/>
  <c r="L279" i="36"/>
  <c r="AG279" i="36"/>
  <c r="M279" i="35"/>
  <c r="J275" i="31"/>
  <c r="AG270" i="36"/>
  <c r="L270" i="36"/>
  <c r="M270" i="35"/>
  <c r="J259" i="31"/>
  <c r="L254" i="36"/>
  <c r="AG254" i="36"/>
  <c r="M254" i="35"/>
  <c r="J251" i="31"/>
  <c r="AG246" i="36"/>
  <c r="L246" i="36"/>
  <c r="M246" i="35"/>
  <c r="J243" i="31"/>
  <c r="L238" i="36"/>
  <c r="AG238" i="36"/>
  <c r="M238" i="35"/>
  <c r="L229" i="36"/>
  <c r="AG229" i="36"/>
  <c r="M229" i="35"/>
  <c r="L221" i="36"/>
  <c r="AG221" i="36"/>
  <c r="M221" i="35"/>
  <c r="AG213" i="36"/>
  <c r="L213" i="36"/>
  <c r="M213" i="35"/>
  <c r="AG205" i="36"/>
  <c r="L205" i="36"/>
  <c r="M205" i="35"/>
  <c r="AG197" i="36"/>
  <c r="L197" i="36"/>
  <c r="M197" i="35"/>
  <c r="L188" i="36"/>
  <c r="AG188" i="36"/>
  <c r="M188" i="35"/>
  <c r="L180" i="36"/>
  <c r="AG180" i="36"/>
  <c r="M180" i="35"/>
  <c r="L172" i="36"/>
  <c r="AG172" i="36"/>
  <c r="M172" i="35"/>
  <c r="L163" i="36"/>
  <c r="AG163" i="36"/>
  <c r="M163" i="35"/>
  <c r="L155" i="36"/>
  <c r="AG155" i="36"/>
  <c r="M155" i="35"/>
  <c r="J151" i="31"/>
  <c r="L146" i="36"/>
  <c r="AG146" i="36"/>
  <c r="M146" i="35"/>
  <c r="L137" i="36"/>
  <c r="AG137" i="36"/>
  <c r="M137" i="35"/>
  <c r="AG129" i="36"/>
  <c r="L129" i="36"/>
  <c r="M129" i="35"/>
  <c r="AG121" i="36"/>
  <c r="L121" i="36"/>
  <c r="M121" i="35"/>
  <c r="L113" i="36"/>
  <c r="AG113" i="36"/>
  <c r="M113" i="35"/>
  <c r="L97" i="36"/>
  <c r="AG97" i="36"/>
  <c r="M97" i="35"/>
  <c r="J93" i="31"/>
  <c r="L88" i="36"/>
  <c r="AG88" i="36"/>
  <c r="M88" i="35"/>
  <c r="AG79" i="36"/>
  <c r="L79" i="36"/>
  <c r="M79" i="35"/>
  <c r="L71" i="36"/>
  <c r="AG71" i="36"/>
  <c r="M71" i="35"/>
  <c r="L61" i="36"/>
  <c r="AG61" i="36"/>
  <c r="M61" i="35"/>
  <c r="AG52" i="36"/>
  <c r="L52" i="36"/>
  <c r="M52" i="35"/>
  <c r="J49" i="31"/>
  <c r="L44" i="36"/>
  <c r="AG44" i="36"/>
  <c r="M44" i="35"/>
  <c r="J39" i="31"/>
  <c r="AG34" i="36"/>
  <c r="L34" i="36"/>
  <c r="M34" i="35"/>
  <c r="J31" i="31"/>
  <c r="AG26" i="36"/>
  <c r="L26" i="36"/>
  <c r="M26" i="35"/>
  <c r="AG17" i="36"/>
  <c r="L17" i="36"/>
  <c r="M17" i="35"/>
  <c r="L7" i="36"/>
  <c r="AG7" i="36"/>
  <c r="M7" i="35"/>
  <c r="Z320" i="31"/>
  <c r="AM8" i="36"/>
  <c r="AB8" i="35"/>
  <c r="AN16" i="36"/>
  <c r="AC16" i="35"/>
  <c r="P25" i="36"/>
  <c r="O25" i="35"/>
  <c r="M36" i="36"/>
  <c r="Y36" i="35"/>
  <c r="R36" i="36"/>
  <c r="Q36" i="35"/>
  <c r="M43" i="36"/>
  <c r="Y43" i="35"/>
  <c r="R43" i="36"/>
  <c r="Q43" i="35"/>
  <c r="R55" i="36"/>
  <c r="Q55" i="35"/>
  <c r="M63" i="36"/>
  <c r="Y63" i="35"/>
  <c r="R63" i="36"/>
  <c r="Q63" i="35"/>
  <c r="N70" i="36"/>
  <c r="AA70" i="35"/>
  <c r="AN82" i="36"/>
  <c r="AC82" i="35"/>
  <c r="AN96" i="36"/>
  <c r="AC96" i="35"/>
  <c r="P105" i="36"/>
  <c r="O105" i="35"/>
  <c r="M114" i="36"/>
  <c r="Y114" i="35"/>
  <c r="R114" i="36"/>
  <c r="Q114" i="35"/>
  <c r="N144" i="36"/>
  <c r="AA144" i="35"/>
  <c r="AN153" i="36"/>
  <c r="AC153" i="35"/>
  <c r="P168" i="36"/>
  <c r="O168" i="35"/>
  <c r="M189" i="36"/>
  <c r="Y189" i="35"/>
  <c r="K194" i="31"/>
  <c r="R189" i="36"/>
  <c r="Q189" i="35"/>
  <c r="N204" i="36"/>
  <c r="AA204" i="35"/>
  <c r="AN216" i="36"/>
  <c r="AC216" i="35"/>
  <c r="P226" i="36"/>
  <c r="O226" i="35"/>
  <c r="M235" i="36"/>
  <c r="Y235" i="35"/>
  <c r="K240" i="31"/>
  <c r="R235" i="36"/>
  <c r="Q235" i="35"/>
  <c r="N242" i="36"/>
  <c r="AA242" i="35"/>
  <c r="AN262" i="36"/>
  <c r="AC262" i="35"/>
  <c r="P268" i="36"/>
  <c r="O268" i="35"/>
  <c r="M277" i="36"/>
  <c r="Y277" i="35"/>
  <c r="R277" i="36"/>
  <c r="Q277" i="35"/>
  <c r="M285" i="36"/>
  <c r="Y285" i="35"/>
  <c r="R285" i="36"/>
  <c r="Q285" i="35"/>
  <c r="R295" i="36"/>
  <c r="Q295" i="35"/>
  <c r="R301" i="36"/>
  <c r="Q301" i="35"/>
  <c r="AI320" i="4"/>
  <c r="HI315" i="35" s="1"/>
  <c r="HI8" i="35"/>
  <c r="Y320" i="4"/>
  <c r="GY315" i="35" s="1"/>
  <c r="GY8" i="35"/>
  <c r="Q320" i="4"/>
  <c r="GQ315" i="35" s="1"/>
  <c r="GQ8" i="35"/>
  <c r="H21" i="4"/>
  <c r="GI16" i="35"/>
  <c r="T320" i="4"/>
  <c r="GT315" i="35" s="1"/>
  <c r="GT16" i="35"/>
  <c r="AB30" i="4"/>
  <c r="HF25" i="35"/>
  <c r="H101" i="4"/>
  <c r="GI96" i="35"/>
  <c r="AB101" i="4"/>
  <c r="HC96" i="35"/>
  <c r="AB110" i="4"/>
  <c r="HF105" i="35"/>
  <c r="AG158" i="4"/>
  <c r="HH153" i="35"/>
  <c r="H209" i="4"/>
  <c r="GI204" i="35"/>
  <c r="AG231" i="4"/>
  <c r="HJ226" i="35"/>
  <c r="H240" i="4"/>
  <c r="GM235" i="35"/>
  <c r="AH310" i="36"/>
  <c r="GH310" i="35"/>
  <c r="AH292" i="36"/>
  <c r="GH292" i="35"/>
  <c r="AH283" i="36"/>
  <c r="GH283" i="35"/>
  <c r="AH274" i="36"/>
  <c r="GH274" i="35"/>
  <c r="AH256" i="36"/>
  <c r="GH256" i="35"/>
  <c r="AH248" i="36"/>
  <c r="GH248" i="35"/>
  <c r="AH239" i="36"/>
  <c r="GH239" i="35"/>
  <c r="AH230" i="36"/>
  <c r="GH230" i="35"/>
  <c r="AH221" i="36"/>
  <c r="GH221" i="35"/>
  <c r="AH212" i="36"/>
  <c r="GH212" i="35"/>
  <c r="AH203" i="36"/>
  <c r="GH203" i="35"/>
  <c r="AH195" i="36"/>
  <c r="GH195" i="35"/>
  <c r="AH186" i="36"/>
  <c r="GH186" i="35"/>
  <c r="AH170" i="36"/>
  <c r="GH170" i="35"/>
  <c r="AH161" i="36"/>
  <c r="GH161" i="35"/>
  <c r="AH151" i="36"/>
  <c r="GH151" i="35"/>
  <c r="AH142" i="36"/>
  <c r="GH142" i="35"/>
  <c r="AH134" i="36"/>
  <c r="GH134" i="35"/>
  <c r="AH118" i="36"/>
  <c r="GH118" i="35"/>
  <c r="AH109" i="36"/>
  <c r="GH109" i="35"/>
  <c r="AH100" i="36"/>
  <c r="GH100" i="35"/>
  <c r="AH91" i="36"/>
  <c r="GH91" i="35"/>
  <c r="AH83" i="36"/>
  <c r="GH83" i="35"/>
  <c r="AH74" i="36"/>
  <c r="GH74" i="35"/>
  <c r="AH65" i="36"/>
  <c r="GH65" i="35"/>
  <c r="AH47" i="36"/>
  <c r="GH47" i="35"/>
  <c r="AH38" i="36"/>
  <c r="GH38" i="35"/>
  <c r="AH29" i="36"/>
  <c r="GH29" i="35"/>
  <c r="AH20" i="36"/>
  <c r="GH20" i="35"/>
  <c r="AH11" i="36"/>
  <c r="GH11" i="35"/>
  <c r="AI311" i="36"/>
  <c r="HB311" i="35"/>
  <c r="AI293" i="36"/>
  <c r="HB293" i="35"/>
  <c r="AI284" i="36"/>
  <c r="HB284" i="35"/>
  <c r="AI275" i="36"/>
  <c r="HB275" i="35"/>
  <c r="AI266" i="36"/>
  <c r="HB266" i="35"/>
  <c r="AI257" i="36"/>
  <c r="HB257" i="35"/>
  <c r="AI249" i="36"/>
  <c r="HB249" i="35"/>
  <c r="AI240" i="36"/>
  <c r="HB240" i="35"/>
  <c r="AI231" i="36"/>
  <c r="HB231" i="35"/>
  <c r="AI222" i="36"/>
  <c r="HB222" i="35"/>
  <c r="AI214" i="36"/>
  <c r="HB214" i="35"/>
  <c r="AI206" i="36"/>
  <c r="HB206" i="35"/>
  <c r="AI198" i="36"/>
  <c r="HB198" i="35"/>
  <c r="AI190" i="36"/>
  <c r="HB190" i="35"/>
  <c r="AI181" i="36"/>
  <c r="HB181" i="35"/>
  <c r="AI173" i="36"/>
  <c r="HB173" i="35"/>
  <c r="AI165" i="36"/>
  <c r="HB165" i="35"/>
  <c r="AI156" i="36"/>
  <c r="HB156" i="35"/>
  <c r="AI147" i="36"/>
  <c r="HB147" i="35"/>
  <c r="AI138" i="36"/>
  <c r="HB138" i="35"/>
  <c r="AI130" i="36"/>
  <c r="HB130" i="35"/>
  <c r="AI122" i="36"/>
  <c r="HB122" i="35"/>
  <c r="AI113" i="36"/>
  <c r="HB113" i="35"/>
  <c r="AI104" i="36"/>
  <c r="HB104" i="35"/>
  <c r="AI95" i="36"/>
  <c r="HB95" i="35"/>
  <c r="AI87" i="36"/>
  <c r="HB87" i="35"/>
  <c r="AI78" i="36"/>
  <c r="HB78" i="35"/>
  <c r="AI69" i="36"/>
  <c r="HB69" i="35"/>
  <c r="AI60" i="36"/>
  <c r="HB60" i="35"/>
  <c r="AI51" i="36"/>
  <c r="HB51" i="35"/>
  <c r="AI42" i="36"/>
  <c r="HB42" i="35"/>
  <c r="AI33" i="36"/>
  <c r="HB33" i="35"/>
  <c r="AI24" i="36"/>
  <c r="HB24" i="35"/>
  <c r="AI15" i="36"/>
  <c r="HB15" i="35"/>
  <c r="AI6" i="36"/>
  <c r="HB6" i="35"/>
  <c r="AJ311" i="36"/>
  <c r="HG311" i="35"/>
  <c r="AJ293" i="36"/>
  <c r="HG293" i="35"/>
  <c r="AJ284" i="36"/>
  <c r="HG284" i="35"/>
  <c r="AJ275" i="36"/>
  <c r="HG275" i="35"/>
  <c r="AJ266" i="36"/>
  <c r="HG266" i="35"/>
  <c r="AJ257" i="36"/>
  <c r="HG257" i="35"/>
  <c r="AJ249" i="36"/>
  <c r="HG249" i="35"/>
  <c r="AJ240" i="36"/>
  <c r="HG240" i="35"/>
  <c r="AJ231" i="36"/>
  <c r="HG231" i="35"/>
  <c r="AJ222" i="36"/>
  <c r="HG222" i="35"/>
  <c r="AJ213" i="36"/>
  <c r="HG213" i="35"/>
  <c r="AJ205" i="36"/>
  <c r="HG205" i="35"/>
  <c r="AJ196" i="36"/>
  <c r="HG196" i="35"/>
  <c r="AJ188" i="36"/>
  <c r="HG188" i="35"/>
  <c r="AJ180" i="36"/>
  <c r="HG180" i="35"/>
  <c r="AJ172" i="36"/>
  <c r="HG172" i="35"/>
  <c r="AJ163" i="36"/>
  <c r="HG163" i="35"/>
  <c r="AJ154" i="36"/>
  <c r="HG154" i="35"/>
  <c r="AJ136" i="36"/>
  <c r="HG136" i="35"/>
  <c r="AJ128" i="36"/>
  <c r="HG128" i="35"/>
  <c r="AJ120" i="36"/>
  <c r="HG120" i="35"/>
  <c r="AJ112" i="36"/>
  <c r="HG112" i="35"/>
  <c r="AJ103" i="36"/>
  <c r="HG103" i="35"/>
  <c r="AJ94" i="36"/>
  <c r="HG94" i="35"/>
  <c r="AJ86" i="36"/>
  <c r="HG86" i="35"/>
  <c r="AJ77" i="36"/>
  <c r="HG77" i="35"/>
  <c r="AJ68" i="36"/>
  <c r="HG68" i="35"/>
  <c r="AJ59" i="36"/>
  <c r="HG59" i="35"/>
  <c r="AJ50" i="36"/>
  <c r="HG50" i="35"/>
  <c r="AJ32" i="36"/>
  <c r="HG32" i="35"/>
  <c r="AJ23" i="36"/>
  <c r="HG23" i="35"/>
  <c r="AJ14" i="36"/>
  <c r="HG14" i="35"/>
  <c r="AJ5" i="36"/>
  <c r="HG5" i="35"/>
  <c r="AH4" i="36"/>
  <c r="GH4" i="35"/>
  <c r="AO273" i="36"/>
  <c r="T273" i="36"/>
  <c r="AF273" i="35"/>
  <c r="AO223" i="36"/>
  <c r="T223" i="36"/>
  <c r="AF223" i="35"/>
  <c r="AO83" i="36"/>
  <c r="T83" i="36"/>
  <c r="AF83" i="35"/>
  <c r="U313" i="36"/>
  <c r="AG313" i="35"/>
  <c r="H310" i="6"/>
  <c r="U305" i="36"/>
  <c r="AG305" i="35"/>
  <c r="U287" i="36"/>
  <c r="AG287" i="35"/>
  <c r="U278" i="36"/>
  <c r="AG278" i="35"/>
  <c r="U270" i="36"/>
  <c r="AG270" i="35"/>
  <c r="H265" i="6"/>
  <c r="U260" i="36"/>
  <c r="AG260" i="35"/>
  <c r="U252" i="36"/>
  <c r="AG252" i="35"/>
  <c r="U244" i="36"/>
  <c r="AG244" i="35"/>
  <c r="H241" i="6"/>
  <c r="U236" i="36"/>
  <c r="AG236" i="35"/>
  <c r="U227" i="36"/>
  <c r="AG227" i="35"/>
  <c r="U219" i="36"/>
  <c r="AG219" i="35"/>
  <c r="U211" i="36"/>
  <c r="AG211" i="35"/>
  <c r="U203" i="36"/>
  <c r="AG203" i="35"/>
  <c r="U195" i="36"/>
  <c r="AG195" i="35"/>
  <c r="U187" i="36"/>
  <c r="AG187" i="35"/>
  <c r="U179" i="36"/>
  <c r="AG179" i="35"/>
  <c r="U171" i="36"/>
  <c r="AG171" i="35"/>
  <c r="U163" i="36"/>
  <c r="AG163" i="35"/>
  <c r="U154" i="36"/>
  <c r="AG154" i="35"/>
  <c r="U146" i="36"/>
  <c r="AG146" i="35"/>
  <c r="U137" i="36"/>
  <c r="AG137" i="35"/>
  <c r="U129" i="36"/>
  <c r="AG129" i="35"/>
  <c r="U121" i="36"/>
  <c r="AG121" i="35"/>
  <c r="U112" i="36"/>
  <c r="AG112" i="35"/>
  <c r="U103" i="36"/>
  <c r="AG103" i="35"/>
  <c r="U95" i="36"/>
  <c r="AG95" i="35"/>
  <c r="U87" i="36"/>
  <c r="AG87" i="35"/>
  <c r="U78" i="36"/>
  <c r="AG78" i="35"/>
  <c r="U69" i="36"/>
  <c r="AG69" i="35"/>
  <c r="U60" i="36"/>
  <c r="AG60" i="35"/>
  <c r="U51" i="36"/>
  <c r="AG51" i="35"/>
  <c r="U42" i="36"/>
  <c r="AG42" i="35"/>
  <c r="U34" i="36"/>
  <c r="AG34" i="35"/>
  <c r="U26" i="36"/>
  <c r="AG26" i="35"/>
  <c r="H22" i="6"/>
  <c r="U17" i="36"/>
  <c r="AG17" i="35"/>
  <c r="H14" i="6"/>
  <c r="U9" i="36"/>
  <c r="AG9" i="35"/>
  <c r="Y314" i="36"/>
  <c r="AK314" i="35"/>
  <c r="Y306" i="36"/>
  <c r="AK306" i="35"/>
  <c r="H302" i="6"/>
  <c r="Y297" i="36"/>
  <c r="AK297" i="35"/>
  <c r="H293" i="6"/>
  <c r="Y288" i="36"/>
  <c r="AK288" i="35"/>
  <c r="H284" i="6"/>
  <c r="Y279" i="36"/>
  <c r="AK279" i="35"/>
  <c r="M273" i="6"/>
  <c r="Y270" i="36"/>
  <c r="AK270" i="35"/>
  <c r="Y260" i="36"/>
  <c r="AK260" i="35"/>
  <c r="Y252" i="36"/>
  <c r="AK252" i="35"/>
  <c r="Y244" i="36"/>
  <c r="AK244" i="35"/>
  <c r="Y234" i="36"/>
  <c r="AK234" i="35"/>
  <c r="Y225" i="36"/>
  <c r="AK225" i="35"/>
  <c r="Y217" i="36"/>
  <c r="AK217" i="35"/>
  <c r="Y208" i="36"/>
  <c r="AK208" i="35"/>
  <c r="H204" i="6"/>
  <c r="Y199" i="36"/>
  <c r="AK199" i="35"/>
  <c r="H196" i="6"/>
  <c r="Y191" i="36"/>
  <c r="AK191" i="35"/>
  <c r="Y182" i="36"/>
  <c r="AK182" i="35"/>
  <c r="Y174" i="36"/>
  <c r="AK174" i="35"/>
  <c r="Y165" i="36"/>
  <c r="AK165" i="35"/>
  <c r="H161" i="6"/>
  <c r="Y156" i="36"/>
  <c r="AK156" i="35"/>
  <c r="H152" i="6"/>
  <c r="Y147" i="36"/>
  <c r="AK147" i="35"/>
  <c r="Y138" i="36"/>
  <c r="AK138" i="35"/>
  <c r="Y130" i="36"/>
  <c r="AK130" i="35"/>
  <c r="Y122" i="36"/>
  <c r="AK122" i="35"/>
  <c r="Y113" i="36"/>
  <c r="AK113" i="35"/>
  <c r="H109" i="6"/>
  <c r="Y104" i="36"/>
  <c r="AK104" i="35"/>
  <c r="Y95" i="36"/>
  <c r="AK95" i="35"/>
  <c r="H92" i="6"/>
  <c r="Y87" i="36"/>
  <c r="AK87" i="35"/>
  <c r="Y78" i="36"/>
  <c r="AK78" i="35"/>
  <c r="H74" i="6"/>
  <c r="Y69" i="36"/>
  <c r="AK69" i="35"/>
  <c r="Y60" i="36"/>
  <c r="AK60" i="35"/>
  <c r="H56" i="6"/>
  <c r="Y51" i="36"/>
  <c r="AK51" i="35"/>
  <c r="Y42" i="36"/>
  <c r="AK42" i="35"/>
  <c r="Y33" i="36"/>
  <c r="AK33" i="35"/>
  <c r="H29" i="6"/>
  <c r="Y24" i="36"/>
  <c r="AK24" i="35"/>
  <c r="H20" i="6"/>
  <c r="Y15" i="36"/>
  <c r="AK15" i="35"/>
  <c r="Y6" i="36"/>
  <c r="AK6" i="35"/>
  <c r="AD311" i="36"/>
  <c r="AP311" i="35"/>
  <c r="AD293" i="36"/>
  <c r="AP293" i="35"/>
  <c r="AD284" i="36"/>
  <c r="AP284" i="35"/>
  <c r="AD275" i="36"/>
  <c r="AP275" i="35"/>
  <c r="AD266" i="36"/>
  <c r="AP266" i="35"/>
  <c r="AD257" i="36"/>
  <c r="AP257" i="35"/>
  <c r="AD249" i="36"/>
  <c r="AP249" i="35"/>
  <c r="AD240" i="36"/>
  <c r="AP240" i="35"/>
  <c r="AD231" i="36"/>
  <c r="AP231" i="35"/>
  <c r="AD222" i="36"/>
  <c r="AP222" i="35"/>
  <c r="AD213" i="36"/>
  <c r="AP213" i="35"/>
  <c r="AD205" i="36"/>
  <c r="AP205" i="35"/>
  <c r="AD196" i="36"/>
  <c r="AP196" i="35"/>
  <c r="AD187" i="36"/>
  <c r="AP187" i="35"/>
  <c r="AD179" i="36"/>
  <c r="AP179" i="35"/>
  <c r="AD171" i="36"/>
  <c r="AP171" i="35"/>
  <c r="AD162" i="36"/>
  <c r="AP162" i="35"/>
  <c r="AD152" i="36"/>
  <c r="AP152" i="35"/>
  <c r="AD143" i="36"/>
  <c r="AP143" i="35"/>
  <c r="AD135" i="36"/>
  <c r="AP135" i="35"/>
  <c r="AD127" i="36"/>
  <c r="AP127" i="35"/>
  <c r="AD119" i="36"/>
  <c r="AP119" i="35"/>
  <c r="AD110" i="36"/>
  <c r="AP110" i="35"/>
  <c r="AD101" i="36"/>
  <c r="AP101" i="35"/>
  <c r="AD92" i="36"/>
  <c r="AP92" i="35"/>
  <c r="AD84" i="36"/>
  <c r="AP84" i="35"/>
  <c r="AD75" i="36"/>
  <c r="AP75" i="35"/>
  <c r="AD66" i="36"/>
  <c r="AP66" i="35"/>
  <c r="AD48" i="36"/>
  <c r="AP48" i="35"/>
  <c r="AD39" i="36"/>
  <c r="AP39" i="35"/>
  <c r="AD21" i="36"/>
  <c r="AP21" i="35"/>
  <c r="AD12" i="36"/>
  <c r="AP12" i="35"/>
  <c r="AD3" i="36"/>
  <c r="AP3" i="35"/>
  <c r="AE308" i="36"/>
  <c r="AT308" i="35"/>
  <c r="V300" i="6"/>
  <c r="AE299" i="36"/>
  <c r="AT299" i="35"/>
  <c r="AE290" i="36"/>
  <c r="AT290" i="35"/>
  <c r="AE281" i="36"/>
  <c r="AT281" i="35"/>
  <c r="AE272" i="36"/>
  <c r="AT272" i="35"/>
  <c r="V267" i="6"/>
  <c r="AE263" i="36"/>
  <c r="AT263" i="35"/>
  <c r="AE254" i="36"/>
  <c r="AT254" i="35"/>
  <c r="AE246" i="36"/>
  <c r="AT246" i="35"/>
  <c r="AE237" i="36"/>
  <c r="AT237" i="35"/>
  <c r="AE228" i="36"/>
  <c r="AT228" i="35"/>
  <c r="AE219" i="36"/>
  <c r="AT219" i="35"/>
  <c r="AE210" i="36"/>
  <c r="AT210" i="35"/>
  <c r="AE201" i="36"/>
  <c r="AT201" i="35"/>
  <c r="AE193" i="36"/>
  <c r="AT193" i="35"/>
  <c r="AE184" i="36"/>
  <c r="AT184" i="35"/>
  <c r="AE176" i="36"/>
  <c r="AT176" i="35"/>
  <c r="AE167" i="36"/>
  <c r="AT167" i="35"/>
  <c r="AE158" i="36"/>
  <c r="AT158" i="35"/>
  <c r="AE149" i="36"/>
  <c r="AT149" i="35"/>
  <c r="AE140" i="36"/>
  <c r="AT140" i="35"/>
  <c r="AE132" i="36"/>
  <c r="AT132" i="35"/>
  <c r="AE116" i="36"/>
  <c r="AT116" i="35"/>
  <c r="AE107" i="36"/>
  <c r="AT107" i="35"/>
  <c r="AE98" i="36"/>
  <c r="AT98" i="35"/>
  <c r="AE80" i="36"/>
  <c r="AT80" i="35"/>
  <c r="AE72" i="36"/>
  <c r="AT72" i="35"/>
  <c r="AE62" i="36"/>
  <c r="AT62" i="35"/>
  <c r="AE53" i="36"/>
  <c r="AT53" i="35"/>
  <c r="AE45" i="36"/>
  <c r="AT45" i="35"/>
  <c r="AE35" i="36"/>
  <c r="AT35" i="35"/>
  <c r="AE27" i="36"/>
  <c r="AT27" i="35"/>
  <c r="AE18" i="36"/>
  <c r="AT18" i="35"/>
  <c r="V13" i="6"/>
  <c r="AE9" i="36"/>
  <c r="AT9" i="35"/>
  <c r="AF313" i="36"/>
  <c r="AX313" i="35"/>
  <c r="AF305" i="36"/>
  <c r="AX305" i="35"/>
  <c r="Z300" i="6"/>
  <c r="AF296" i="36"/>
  <c r="AX296" i="35"/>
  <c r="AF287" i="36"/>
  <c r="AX287" i="35"/>
  <c r="AF278" i="36"/>
  <c r="AX278" i="35"/>
  <c r="AF269" i="36"/>
  <c r="AX269" i="35"/>
  <c r="AF259" i="36"/>
  <c r="AX259" i="35"/>
  <c r="AF251" i="36"/>
  <c r="AX251" i="35"/>
  <c r="Z247" i="6"/>
  <c r="AF243" i="36"/>
  <c r="AX243" i="35"/>
  <c r="AF233" i="36"/>
  <c r="AX233" i="35"/>
  <c r="AF224" i="36"/>
  <c r="AX224" i="35"/>
  <c r="AF215" i="36"/>
  <c r="AX215" i="35"/>
  <c r="AF207" i="36"/>
  <c r="AX207" i="35"/>
  <c r="AF198" i="36"/>
  <c r="AX198" i="35"/>
  <c r="Z194" i="6"/>
  <c r="AF190" i="36"/>
  <c r="AX190" i="35"/>
  <c r="AF181" i="36"/>
  <c r="AX181" i="35"/>
  <c r="AF173" i="36"/>
  <c r="AX173" i="35"/>
  <c r="AF164" i="36"/>
  <c r="AX164" i="35"/>
  <c r="AF155" i="36"/>
  <c r="AX155" i="35"/>
  <c r="AF146" i="36"/>
  <c r="AX146" i="35"/>
  <c r="AF137" i="36"/>
  <c r="AX137" i="35"/>
  <c r="AF129" i="36"/>
  <c r="AX129" i="35"/>
  <c r="AF121" i="36"/>
  <c r="AX121" i="35"/>
  <c r="AF112" i="36"/>
  <c r="AX112" i="35"/>
  <c r="AF103" i="36"/>
  <c r="AX103" i="35"/>
  <c r="AF94" i="36"/>
  <c r="AX94" i="35"/>
  <c r="AF86" i="36"/>
  <c r="AX86" i="35"/>
  <c r="AF77" i="36"/>
  <c r="AX77" i="35"/>
  <c r="AF68" i="36"/>
  <c r="AX68" i="35"/>
  <c r="AF59" i="36"/>
  <c r="AX59" i="35"/>
  <c r="AF50" i="36"/>
  <c r="AX50" i="35"/>
  <c r="AF41" i="36"/>
  <c r="AX41" i="35"/>
  <c r="AF32" i="36"/>
  <c r="AX32" i="35"/>
  <c r="AF23" i="36"/>
  <c r="AX23" i="35"/>
  <c r="AF14" i="36"/>
  <c r="AX14" i="35"/>
  <c r="AF5" i="36"/>
  <c r="AX5" i="35"/>
  <c r="AC8" i="36"/>
  <c r="AO8" i="35"/>
  <c r="I30" i="6"/>
  <c r="V25" i="36"/>
  <c r="AH25" i="35"/>
  <c r="AA63" i="36"/>
  <c r="AM63" i="35"/>
  <c r="AC70" i="36"/>
  <c r="AO70" i="35"/>
  <c r="V96" i="36"/>
  <c r="AH96" i="35"/>
  <c r="X96" i="36"/>
  <c r="AJ96" i="35"/>
  <c r="AA105" i="36"/>
  <c r="AM105" i="35"/>
  <c r="AP144" i="36"/>
  <c r="BC144" i="35"/>
  <c r="AC153" i="36"/>
  <c r="AO153" i="35"/>
  <c r="V168" i="36"/>
  <c r="AH168" i="35"/>
  <c r="X168" i="36"/>
  <c r="AJ168" i="35"/>
  <c r="AA189" i="36"/>
  <c r="AM189" i="35"/>
  <c r="AC204" i="36"/>
  <c r="AO204" i="35"/>
  <c r="V226" i="36"/>
  <c r="AH226" i="35"/>
  <c r="X226" i="36"/>
  <c r="AJ226" i="35"/>
  <c r="AA235" i="36"/>
  <c r="AM235" i="35"/>
  <c r="AC242" i="36"/>
  <c r="AO242" i="35"/>
  <c r="I273" i="6"/>
  <c r="V268" i="36"/>
  <c r="AH268" i="35"/>
  <c r="X268" i="36"/>
  <c r="AJ268" i="35"/>
  <c r="AA277" i="36"/>
  <c r="AM277" i="35"/>
  <c r="AC285" i="36"/>
  <c r="AO285" i="35"/>
  <c r="S309" i="36"/>
  <c r="AZ309" i="36"/>
  <c r="AQ309" i="36"/>
  <c r="BD309" i="35"/>
  <c r="AZ300" i="36"/>
  <c r="S300" i="36"/>
  <c r="AQ300" i="36"/>
  <c r="BD300" i="35"/>
  <c r="S291" i="36"/>
  <c r="AQ291" i="36"/>
  <c r="AZ291" i="36"/>
  <c r="BD291" i="35"/>
  <c r="AZ282" i="36"/>
  <c r="S282" i="36"/>
  <c r="AQ282" i="36"/>
  <c r="BD282" i="35"/>
  <c r="AZ273" i="36"/>
  <c r="S273" i="36"/>
  <c r="AQ273" i="36"/>
  <c r="BD273" i="35"/>
  <c r="S264" i="36"/>
  <c r="AZ264" i="36"/>
  <c r="AQ264" i="36"/>
  <c r="BD264" i="35"/>
  <c r="AZ255" i="36"/>
  <c r="AQ255" i="36"/>
  <c r="S255" i="36"/>
  <c r="BD255" i="35"/>
  <c r="AZ247" i="36"/>
  <c r="S247" i="36"/>
  <c r="AQ247" i="36"/>
  <c r="BD247" i="35"/>
  <c r="S238" i="36"/>
  <c r="AQ238" i="36"/>
  <c r="AZ238" i="36"/>
  <c r="BD238" i="35"/>
  <c r="AZ229" i="36"/>
  <c r="S229" i="36"/>
  <c r="AQ229" i="36"/>
  <c r="BD229" i="35"/>
  <c r="S220" i="36"/>
  <c r="AQ220" i="36"/>
  <c r="AZ220" i="36"/>
  <c r="BD220" i="35"/>
  <c r="AZ211" i="36"/>
  <c r="S211" i="36"/>
  <c r="AQ211" i="36"/>
  <c r="BD211" i="35"/>
  <c r="S202" i="36"/>
  <c r="AQ202" i="36"/>
  <c r="AZ202" i="36"/>
  <c r="BD202" i="35"/>
  <c r="AZ194" i="36"/>
  <c r="AQ194" i="36"/>
  <c r="S194" i="36"/>
  <c r="BD194" i="35"/>
  <c r="AZ185" i="36"/>
  <c r="S185" i="36"/>
  <c r="AQ185" i="36"/>
  <c r="BD185" i="35"/>
  <c r="AQ177" i="36"/>
  <c r="AZ177" i="36"/>
  <c r="S177" i="36"/>
  <c r="BD177" i="35"/>
  <c r="AZ169" i="36"/>
  <c r="S169" i="36"/>
  <c r="AQ169" i="36"/>
  <c r="BD169" i="35"/>
  <c r="S160" i="36"/>
  <c r="AZ160" i="36"/>
  <c r="AQ160" i="36"/>
  <c r="BD160" i="35"/>
  <c r="S150" i="36"/>
  <c r="AZ150" i="36"/>
  <c r="AQ150" i="36"/>
  <c r="BD150" i="35"/>
  <c r="S141" i="36"/>
  <c r="AZ141" i="36"/>
  <c r="AQ141" i="36"/>
  <c r="BD141" i="35"/>
  <c r="AZ133" i="36"/>
  <c r="S133" i="36"/>
  <c r="AQ133" i="36"/>
  <c r="BD133" i="35"/>
  <c r="AZ125" i="36"/>
  <c r="S125" i="36"/>
  <c r="AQ125" i="36"/>
  <c r="BD125" i="35"/>
  <c r="AZ117" i="36"/>
  <c r="S117" i="36"/>
  <c r="AQ117" i="36"/>
  <c r="BD117" i="35"/>
  <c r="S108" i="36"/>
  <c r="AQ108" i="36"/>
  <c r="AZ108" i="36"/>
  <c r="BD108" i="35"/>
  <c r="AZ99" i="36"/>
  <c r="S99" i="36"/>
  <c r="AQ99" i="36"/>
  <c r="BD99" i="35"/>
  <c r="AZ90" i="36"/>
  <c r="S90" i="36"/>
  <c r="AQ90" i="36"/>
  <c r="BD90" i="35"/>
  <c r="H90" i="32"/>
  <c r="AZ74" i="36"/>
  <c r="S74" i="36"/>
  <c r="AQ74" i="36"/>
  <c r="BD74" i="35"/>
  <c r="S65" i="36"/>
  <c r="AZ65" i="36"/>
  <c r="AQ65" i="36"/>
  <c r="BD65" i="35"/>
  <c r="S56" i="36"/>
  <c r="AQ56" i="36"/>
  <c r="AZ56" i="36"/>
  <c r="BD56" i="35"/>
  <c r="AZ47" i="36"/>
  <c r="AQ47" i="36"/>
  <c r="S47" i="36"/>
  <c r="BD47" i="35"/>
  <c r="S38" i="36"/>
  <c r="AZ38" i="36"/>
  <c r="AQ38" i="36"/>
  <c r="BD38" i="35"/>
  <c r="S29" i="36"/>
  <c r="AZ29" i="36"/>
  <c r="AQ29" i="36"/>
  <c r="BD29" i="35"/>
  <c r="AZ20" i="36"/>
  <c r="S20" i="36"/>
  <c r="AQ20" i="36"/>
  <c r="BD20" i="35"/>
  <c r="AZ11" i="36"/>
  <c r="S11" i="36"/>
  <c r="AQ11" i="36"/>
  <c r="BD11" i="35"/>
  <c r="I323" i="32"/>
  <c r="BE315" i="35" s="1"/>
  <c r="BE8" i="35"/>
  <c r="M323" i="32"/>
  <c r="BI315" i="35" s="1"/>
  <c r="BI8" i="35"/>
  <c r="AV16" i="36"/>
  <c r="BM16" i="35"/>
  <c r="H33" i="32"/>
  <c r="BE25" i="35"/>
  <c r="AV36" i="36"/>
  <c r="BM36" i="35"/>
  <c r="AU55" i="36"/>
  <c r="BL55" i="35"/>
  <c r="AY63" i="36"/>
  <c r="BP63" i="35"/>
  <c r="AV70" i="36"/>
  <c r="BM70" i="35"/>
  <c r="AV96" i="36"/>
  <c r="BM96" i="35"/>
  <c r="H113" i="32"/>
  <c r="BE105" i="35"/>
  <c r="AV114" i="36"/>
  <c r="BM114" i="35"/>
  <c r="AV153" i="36"/>
  <c r="BM153" i="35"/>
  <c r="AV168" i="36"/>
  <c r="BM168" i="35"/>
  <c r="AV204" i="36"/>
  <c r="BM204" i="35"/>
  <c r="AV226" i="36"/>
  <c r="BM226" i="35"/>
  <c r="H243" i="32"/>
  <c r="BE235" i="35"/>
  <c r="AV242" i="36"/>
  <c r="BM242" i="35"/>
  <c r="AV268" i="36"/>
  <c r="BM268" i="35"/>
  <c r="AV285" i="36"/>
  <c r="BM285" i="35"/>
  <c r="H303" i="32"/>
  <c r="BI295" i="35"/>
  <c r="AV301" i="36"/>
  <c r="BM301" i="35"/>
  <c r="BD240" i="36"/>
  <c r="BQ240" i="35"/>
  <c r="H88" i="8"/>
  <c r="BE313" i="36"/>
  <c r="BU313" i="35"/>
  <c r="BE311" i="36"/>
  <c r="BU311" i="35"/>
  <c r="BF306" i="36"/>
  <c r="BV306" i="35"/>
  <c r="BE303" i="36"/>
  <c r="BU303" i="35"/>
  <c r="BE293" i="36"/>
  <c r="BU293" i="35"/>
  <c r="BF288" i="36"/>
  <c r="BV288" i="35"/>
  <c r="BE284" i="36"/>
  <c r="BU284" i="35"/>
  <c r="BF279" i="36"/>
  <c r="BV279" i="35"/>
  <c r="BE275" i="36"/>
  <c r="BU275" i="35"/>
  <c r="BF270" i="36"/>
  <c r="BV270" i="35"/>
  <c r="BE266" i="36"/>
  <c r="BU266" i="35"/>
  <c r="BF260" i="36"/>
  <c r="BV260" i="35"/>
  <c r="BE257" i="36"/>
  <c r="BU257" i="35"/>
  <c r="BF252" i="36"/>
  <c r="BV252" i="35"/>
  <c r="BE249" i="36"/>
  <c r="BU249" i="35"/>
  <c r="BF244" i="36"/>
  <c r="BV244" i="35"/>
  <c r="BE240" i="36"/>
  <c r="BU240" i="35"/>
  <c r="BF234" i="36"/>
  <c r="BV234" i="35"/>
  <c r="BE231" i="36"/>
  <c r="BU231" i="35"/>
  <c r="BF225" i="36"/>
  <c r="BV225" i="35"/>
  <c r="BE222" i="36"/>
  <c r="BU222" i="35"/>
  <c r="BF217" i="36"/>
  <c r="BV217" i="35"/>
  <c r="BE213" i="36"/>
  <c r="BU213" i="35"/>
  <c r="BF208" i="36"/>
  <c r="BV208" i="35"/>
  <c r="BE205" i="36"/>
  <c r="BU205" i="35"/>
  <c r="H208" i="8"/>
  <c r="BR203" i="35"/>
  <c r="BF199" i="36"/>
  <c r="BV199" i="35"/>
  <c r="BE196" i="36"/>
  <c r="BU196" i="35"/>
  <c r="BF191" i="36"/>
  <c r="BV191" i="35"/>
  <c r="BE187" i="36"/>
  <c r="BU187" i="35"/>
  <c r="BF182" i="36"/>
  <c r="BV182" i="35"/>
  <c r="H186" i="8"/>
  <c r="BS181" i="35"/>
  <c r="BE179" i="36"/>
  <c r="BU179" i="35"/>
  <c r="BF174" i="36"/>
  <c r="BV174" i="35"/>
  <c r="BE171" i="36"/>
  <c r="BU171" i="35"/>
  <c r="BF165" i="36"/>
  <c r="BV165" i="35"/>
  <c r="BE162" i="36"/>
  <c r="BU162" i="35"/>
  <c r="BF156" i="36"/>
  <c r="BV156" i="35"/>
  <c r="BE152" i="36"/>
  <c r="BU152" i="35"/>
  <c r="H156" i="8"/>
  <c r="BR151" i="35"/>
  <c r="BF147" i="36"/>
  <c r="BV147" i="35"/>
  <c r="BE143" i="36"/>
  <c r="BU143" i="35"/>
  <c r="H145" i="8"/>
  <c r="BT140" i="35"/>
  <c r="BF138" i="36"/>
  <c r="BV138" i="35"/>
  <c r="BE135" i="36"/>
  <c r="BU135" i="35"/>
  <c r="BF130" i="36"/>
  <c r="BV130" i="35"/>
  <c r="BE127" i="36"/>
  <c r="BU127" i="35"/>
  <c r="H129" i="8"/>
  <c r="BT124" i="35"/>
  <c r="BF122" i="36"/>
  <c r="BV122" i="35"/>
  <c r="BE119" i="36"/>
  <c r="BU119" i="35"/>
  <c r="H121" i="8"/>
  <c r="BT116" i="35"/>
  <c r="BF113" i="36"/>
  <c r="BV113" i="35"/>
  <c r="BE110" i="36"/>
  <c r="BU110" i="35"/>
  <c r="BF104" i="36"/>
  <c r="BV104" i="35"/>
  <c r="H108" i="8"/>
  <c r="BS103" i="35"/>
  <c r="BE101" i="36"/>
  <c r="BU101" i="35"/>
  <c r="BF95" i="36"/>
  <c r="BV95" i="35"/>
  <c r="BE92" i="36"/>
  <c r="BU92" i="35"/>
  <c r="BF87" i="36"/>
  <c r="BV87" i="35"/>
  <c r="BE84" i="36"/>
  <c r="BU84" i="35"/>
  <c r="BF78" i="36"/>
  <c r="BV78" i="35"/>
  <c r="BE75" i="36"/>
  <c r="BU75" i="35"/>
  <c r="BF69" i="36"/>
  <c r="BV69" i="35"/>
  <c r="BE66" i="36"/>
  <c r="BU66" i="35"/>
  <c r="BF60" i="36"/>
  <c r="BV60" i="35"/>
  <c r="BE57" i="36"/>
  <c r="BU57" i="35"/>
  <c r="BF51" i="36"/>
  <c r="BV51" i="35"/>
  <c r="BE48" i="36"/>
  <c r="BU48" i="35"/>
  <c r="BF42" i="36"/>
  <c r="BV42" i="35"/>
  <c r="BE39" i="36"/>
  <c r="BU39" i="35"/>
  <c r="H43" i="8"/>
  <c r="BR38" i="35"/>
  <c r="BF33" i="36"/>
  <c r="BV33" i="35"/>
  <c r="BE30" i="36"/>
  <c r="BU30" i="35"/>
  <c r="BF24" i="36"/>
  <c r="BV24" i="35"/>
  <c r="BE21" i="36"/>
  <c r="BU21" i="35"/>
  <c r="BF15" i="36"/>
  <c r="BV15" i="35"/>
  <c r="BE12" i="36"/>
  <c r="BU12" i="35"/>
  <c r="H16" i="8"/>
  <c r="BR11" i="35"/>
  <c r="BF6" i="36"/>
  <c r="BV6" i="35"/>
  <c r="H10" i="8"/>
  <c r="BS5" i="35"/>
  <c r="BE3" i="36"/>
  <c r="BU3" i="35"/>
  <c r="Z320" i="8"/>
  <c r="CI315" i="35" s="1"/>
  <c r="CI8" i="35"/>
  <c r="R320" i="8"/>
  <c r="CA315" i="35" s="1"/>
  <c r="CA8" i="35"/>
  <c r="X320" i="8"/>
  <c r="CG315" i="35" s="1"/>
  <c r="CG16" i="35"/>
  <c r="J30" i="8"/>
  <c r="BS25" i="35" s="1"/>
  <c r="CM25" i="35"/>
  <c r="I87" i="8"/>
  <c r="BR82" i="35" s="1"/>
  <c r="CQ82" i="35"/>
  <c r="L101" i="8"/>
  <c r="CO96" i="35"/>
  <c r="J110" i="8"/>
  <c r="BS105" i="35" s="1"/>
  <c r="CM105" i="35"/>
  <c r="I119" i="8"/>
  <c r="BR114" i="35" s="1"/>
  <c r="BW114" i="35"/>
  <c r="M119" i="8"/>
  <c r="CK114" i="35"/>
  <c r="K149" i="8"/>
  <c r="BT144" i="35" s="1"/>
  <c r="CI144" i="35"/>
  <c r="I173" i="8"/>
  <c r="BR168" i="35" s="1"/>
  <c r="BW168" i="35"/>
  <c r="M173" i="8"/>
  <c r="CK168" i="35"/>
  <c r="I194" i="8"/>
  <c r="BR189" i="35" s="1"/>
  <c r="CQ189" i="35"/>
  <c r="K194" i="8"/>
  <c r="BT189" i="35" s="1"/>
  <c r="CI189" i="35"/>
  <c r="J221" i="8"/>
  <c r="BS216" i="35" s="1"/>
  <c r="CM216" i="35"/>
  <c r="I240" i="8"/>
  <c r="BR235" i="35" s="1"/>
  <c r="CQ235" i="35"/>
  <c r="M240" i="8"/>
  <c r="CA235" i="35"/>
  <c r="J267" i="8"/>
  <c r="BS262" i="35" s="1"/>
  <c r="CM262" i="35"/>
  <c r="J273" i="8"/>
  <c r="BS268" i="35" s="1"/>
  <c r="CC268" i="35"/>
  <c r="I282" i="8"/>
  <c r="BR277" i="35" s="1"/>
  <c r="CQ277" i="35"/>
  <c r="K282" i="8"/>
  <c r="BT277" i="35" s="1"/>
  <c r="CI277" i="35"/>
  <c r="J300" i="8"/>
  <c r="BS295" i="35" s="1"/>
  <c r="CM295" i="35"/>
  <c r="H184" i="9"/>
  <c r="H136" i="9"/>
  <c r="H120" i="9"/>
  <c r="BI91" i="36"/>
  <c r="DA91" i="35"/>
  <c r="BI64" i="36"/>
  <c r="DA64" i="35"/>
  <c r="BI15" i="36"/>
  <c r="BH15" i="36" s="1"/>
  <c r="DA15" i="35"/>
  <c r="BJ276" i="36"/>
  <c r="DE276" i="35"/>
  <c r="BJ274" i="36"/>
  <c r="DE274" i="35"/>
  <c r="BJ272" i="36"/>
  <c r="DE272" i="35"/>
  <c r="BJ270" i="36"/>
  <c r="DE270" i="35"/>
  <c r="BJ267" i="36"/>
  <c r="DE267" i="35"/>
  <c r="BJ265" i="36"/>
  <c r="DE265" i="35"/>
  <c r="BJ263" i="36"/>
  <c r="DE263" i="35"/>
  <c r="BK260" i="36"/>
  <c r="DF260" i="35"/>
  <c r="BK258" i="36"/>
  <c r="DF258" i="35"/>
  <c r="BK256" i="36"/>
  <c r="DF256" i="35"/>
  <c r="BK254" i="36"/>
  <c r="DF254" i="35"/>
  <c r="BK252" i="36"/>
  <c r="DF252" i="35"/>
  <c r="BK250" i="36"/>
  <c r="DF250" i="35"/>
  <c r="BK248" i="36"/>
  <c r="DF248" i="35"/>
  <c r="BK246" i="36"/>
  <c r="DF246" i="35"/>
  <c r="BK244" i="36"/>
  <c r="DF244" i="35"/>
  <c r="J247" i="9"/>
  <c r="DC242" i="35" s="1"/>
  <c r="BJ202" i="36"/>
  <c r="DE202" i="35"/>
  <c r="BK197" i="36"/>
  <c r="DF197" i="35"/>
  <c r="BJ194" i="36"/>
  <c r="DE194" i="35"/>
  <c r="BK188" i="36"/>
  <c r="DF188" i="35"/>
  <c r="H192" i="9"/>
  <c r="DC187" i="35"/>
  <c r="BJ185" i="36"/>
  <c r="DE185" i="35"/>
  <c r="H189" i="9"/>
  <c r="DB184" i="35"/>
  <c r="BK180" i="36"/>
  <c r="DF180" i="35"/>
  <c r="BJ177" i="36"/>
  <c r="DE177" i="35"/>
  <c r="H181" i="9"/>
  <c r="DB176" i="35"/>
  <c r="BK172" i="36"/>
  <c r="DF172" i="35"/>
  <c r="H176" i="9"/>
  <c r="DC171" i="35"/>
  <c r="BJ169" i="36"/>
  <c r="DE169" i="35"/>
  <c r="H172" i="9"/>
  <c r="DD167" i="35"/>
  <c r="BK165" i="36"/>
  <c r="DF165" i="35"/>
  <c r="BJ162" i="36"/>
  <c r="DE162" i="35"/>
  <c r="BK156" i="36"/>
  <c r="DF156" i="35"/>
  <c r="H160" i="9"/>
  <c r="DC155" i="35"/>
  <c r="I158" i="9"/>
  <c r="DB153" i="35" s="1"/>
  <c r="H156" i="9"/>
  <c r="DD151" i="35"/>
  <c r="BK149" i="36"/>
  <c r="DF149" i="35"/>
  <c r="H153" i="9"/>
  <c r="DC148" i="35"/>
  <c r="BJ146" i="36"/>
  <c r="DE146" i="35"/>
  <c r="BK140" i="36"/>
  <c r="DF140" i="35"/>
  <c r="BJ137" i="36"/>
  <c r="DE137" i="35"/>
  <c r="BK132" i="36"/>
  <c r="DF132" i="35"/>
  <c r="BJ129" i="36"/>
  <c r="DE129" i="35"/>
  <c r="BK124" i="36"/>
  <c r="DF124" i="35"/>
  <c r="BJ121" i="36"/>
  <c r="DE121" i="35"/>
  <c r="BK116" i="36"/>
  <c r="DF116" i="35"/>
  <c r="BJ112" i="36"/>
  <c r="DE112" i="35"/>
  <c r="BK107" i="36"/>
  <c r="DF107" i="35"/>
  <c r="BJ103" i="36"/>
  <c r="DE103" i="35"/>
  <c r="H107" i="9"/>
  <c r="DB102" i="35"/>
  <c r="BK98" i="36"/>
  <c r="DF98" i="35"/>
  <c r="H102" i="9"/>
  <c r="DC97" i="35"/>
  <c r="BJ94" i="36"/>
  <c r="DE94" i="35"/>
  <c r="BK89" i="36"/>
  <c r="DF89" i="35"/>
  <c r="BJ86" i="36"/>
  <c r="DE86" i="35"/>
  <c r="BK77" i="36"/>
  <c r="DF77" i="35"/>
  <c r="H81" i="9"/>
  <c r="DC76" i="35"/>
  <c r="BJ74" i="36"/>
  <c r="DE74" i="35"/>
  <c r="BJ67" i="36"/>
  <c r="DE67" i="35"/>
  <c r="BK58" i="36"/>
  <c r="DF58" i="35"/>
  <c r="BJ54" i="36"/>
  <c r="DE54" i="35"/>
  <c r="BK49" i="36"/>
  <c r="DF49" i="35"/>
  <c r="BJ46" i="36"/>
  <c r="DE46" i="35"/>
  <c r="BJ42" i="36"/>
  <c r="DE42" i="35"/>
  <c r="BK37" i="36"/>
  <c r="DF37" i="35"/>
  <c r="BJ33" i="36"/>
  <c r="DE33" i="35"/>
  <c r="BK28" i="36"/>
  <c r="DF28" i="35"/>
  <c r="BJ24" i="36"/>
  <c r="DE24" i="35"/>
  <c r="BK19" i="36"/>
  <c r="DF19" i="35"/>
  <c r="BK15" i="36"/>
  <c r="DF15" i="35"/>
  <c r="BJ12" i="36"/>
  <c r="DE12" i="35"/>
  <c r="BJ5" i="36"/>
  <c r="DE5" i="35"/>
  <c r="AE320" i="9"/>
  <c r="DX315" i="35" s="1"/>
  <c r="BL311" i="36"/>
  <c r="FE311" i="35"/>
  <c r="BL294" i="36"/>
  <c r="FE294" i="35"/>
  <c r="BL278" i="36"/>
  <c r="FE278" i="35"/>
  <c r="BL269" i="36"/>
  <c r="FE269" i="35"/>
  <c r="BL260" i="36"/>
  <c r="FE260" i="35"/>
  <c r="BL252" i="36"/>
  <c r="FE252" i="35"/>
  <c r="BL244" i="36"/>
  <c r="FE244" i="35"/>
  <c r="BL234" i="36"/>
  <c r="FE234" i="35"/>
  <c r="BL218" i="36"/>
  <c r="FE218" i="35"/>
  <c r="BL209" i="36"/>
  <c r="FE209" i="35"/>
  <c r="BL200" i="36"/>
  <c r="FE200" i="35"/>
  <c r="BL192" i="36"/>
  <c r="FE192" i="35"/>
  <c r="BL184" i="36"/>
  <c r="FE184" i="35"/>
  <c r="BL176" i="36"/>
  <c r="FE176" i="35"/>
  <c r="BL167" i="36"/>
  <c r="FE167" i="35"/>
  <c r="BL158" i="36"/>
  <c r="FE158" i="35"/>
  <c r="BL149" i="36"/>
  <c r="FE149" i="35"/>
  <c r="BL140" i="36"/>
  <c r="FE140" i="35"/>
  <c r="BL132" i="36"/>
  <c r="FE132" i="35"/>
  <c r="BL116" i="36"/>
  <c r="FE116" i="35"/>
  <c r="BL107" i="36"/>
  <c r="FE107" i="35"/>
  <c r="BL99" i="36"/>
  <c r="FE99" i="35"/>
  <c r="BL91" i="36"/>
  <c r="FE91" i="35"/>
  <c r="BL83" i="36"/>
  <c r="FE83" i="35"/>
  <c r="BL74" i="36"/>
  <c r="FE74" i="35"/>
  <c r="BL65" i="36"/>
  <c r="FE65" i="35"/>
  <c r="BL47" i="36"/>
  <c r="FE47" i="35"/>
  <c r="BL38" i="36"/>
  <c r="FE38" i="35"/>
  <c r="BL30" i="36"/>
  <c r="FE30" i="35"/>
  <c r="BL21" i="36"/>
  <c r="FE21" i="35"/>
  <c r="BL12" i="36"/>
  <c r="FE12" i="35"/>
  <c r="BL3" i="36"/>
  <c r="FE3" i="35"/>
  <c r="J277" i="36"/>
  <c r="J277" i="35"/>
  <c r="BN213" i="36"/>
  <c r="AK213" i="36"/>
  <c r="AR213" i="36"/>
  <c r="BG213" i="36"/>
  <c r="K213" i="36"/>
  <c r="BA213" i="36"/>
  <c r="L213" i="35"/>
  <c r="BG129" i="36"/>
  <c r="BN129" i="36"/>
  <c r="AK129" i="36"/>
  <c r="BA129" i="36"/>
  <c r="AR129" i="36"/>
  <c r="K129" i="36"/>
  <c r="L129" i="35"/>
  <c r="AR20" i="36"/>
  <c r="K20" i="36"/>
  <c r="BG20" i="36"/>
  <c r="BN20" i="36"/>
  <c r="AK20" i="36"/>
  <c r="BA20" i="36"/>
  <c r="L20" i="35"/>
  <c r="AG263" i="36"/>
  <c r="L263" i="36"/>
  <c r="M263" i="35"/>
  <c r="J227" i="31"/>
  <c r="AG222" i="36"/>
  <c r="L222" i="36"/>
  <c r="M222" i="35"/>
  <c r="J178" i="31"/>
  <c r="L173" i="36"/>
  <c r="AG173" i="36"/>
  <c r="M173" i="35"/>
  <c r="J127" i="31"/>
  <c r="AG122" i="36"/>
  <c r="L122" i="36"/>
  <c r="M122" i="35"/>
  <c r="J58" i="31"/>
  <c r="L53" i="36"/>
  <c r="AG53" i="36"/>
  <c r="M53" i="35"/>
  <c r="AG75" i="6"/>
  <c r="AM70" i="36"/>
  <c r="AB70" i="35"/>
  <c r="P159" i="36"/>
  <c r="O159" i="35"/>
  <c r="AG209" i="6"/>
  <c r="AM204" i="36"/>
  <c r="AB204" i="35"/>
  <c r="Q226" i="36"/>
  <c r="P226" i="35"/>
  <c r="AH266" i="36"/>
  <c r="GH266" i="35"/>
  <c r="AH205" i="36"/>
  <c r="GH205" i="35"/>
  <c r="AH135" i="36"/>
  <c r="GH135" i="35"/>
  <c r="AH39" i="36"/>
  <c r="GH39" i="35"/>
  <c r="AI304" i="36"/>
  <c r="HB304" i="35"/>
  <c r="AI241" i="36"/>
  <c r="HB241" i="35"/>
  <c r="AI191" i="36"/>
  <c r="HB191" i="35"/>
  <c r="AI148" i="36"/>
  <c r="HB148" i="35"/>
  <c r="AI106" i="36"/>
  <c r="HB106" i="35"/>
  <c r="AI52" i="36"/>
  <c r="HB52" i="35"/>
  <c r="AJ304" i="36"/>
  <c r="HG304" i="35"/>
  <c r="AJ250" i="36"/>
  <c r="HG250" i="35"/>
  <c r="AJ197" i="36"/>
  <c r="HG197" i="35"/>
  <c r="AJ129" i="36"/>
  <c r="HG129" i="35"/>
  <c r="AJ69" i="36"/>
  <c r="HG69" i="35"/>
  <c r="AJ6" i="36"/>
  <c r="HG6" i="35"/>
  <c r="AO95" i="36"/>
  <c r="T95" i="36"/>
  <c r="AF95" i="35"/>
  <c r="U271" i="36"/>
  <c r="AG271" i="35"/>
  <c r="H242" i="6"/>
  <c r="U237" i="36"/>
  <c r="AG237" i="35"/>
  <c r="H201" i="6"/>
  <c r="U196" i="36"/>
  <c r="AG196" i="35"/>
  <c r="U147" i="36"/>
  <c r="AG147" i="35"/>
  <c r="U88" i="36"/>
  <c r="AG88" i="35"/>
  <c r="U18" i="36"/>
  <c r="AG18" i="35"/>
  <c r="Y271" i="36"/>
  <c r="AK271" i="35"/>
  <c r="Y209" i="36"/>
  <c r="AK209" i="35"/>
  <c r="Y166" i="36"/>
  <c r="AK166" i="35"/>
  <c r="Y106" i="36"/>
  <c r="AK106" i="35"/>
  <c r="Y44" i="36"/>
  <c r="AK44" i="35"/>
  <c r="AD294" i="36"/>
  <c r="AP294" i="35"/>
  <c r="AD232" i="36"/>
  <c r="AP232" i="35"/>
  <c r="AD180" i="36"/>
  <c r="AP180" i="35"/>
  <c r="AD120" i="36"/>
  <c r="AP120" i="35"/>
  <c r="AD58" i="36"/>
  <c r="AP58" i="35"/>
  <c r="AE309" i="36"/>
  <c r="AT309" i="35"/>
  <c r="AE264" i="36"/>
  <c r="AT264" i="35"/>
  <c r="AE211" i="36"/>
  <c r="AT211" i="35"/>
  <c r="AE177" i="36"/>
  <c r="AT177" i="35"/>
  <c r="AE117" i="36"/>
  <c r="AT117" i="35"/>
  <c r="AE73" i="36"/>
  <c r="AT73" i="35"/>
  <c r="AE19" i="36"/>
  <c r="AT19" i="35"/>
  <c r="AF270" i="36"/>
  <c r="AX270" i="35"/>
  <c r="AF208" i="36"/>
  <c r="AX208" i="35"/>
  <c r="AF165" i="36"/>
  <c r="AX165" i="35"/>
  <c r="AF130" i="36"/>
  <c r="AX130" i="35"/>
  <c r="AF69" i="36"/>
  <c r="AX69" i="35"/>
  <c r="AF6" i="36"/>
  <c r="AX6" i="35"/>
  <c r="W43" i="36"/>
  <c r="AI43" i="35"/>
  <c r="AP82" i="36"/>
  <c r="BC82" i="35"/>
  <c r="W159" i="36"/>
  <c r="AI159" i="35"/>
  <c r="AB235" i="36"/>
  <c r="AN235" i="35"/>
  <c r="Z301" i="36"/>
  <c r="AL301" i="35"/>
  <c r="AZ256" i="36"/>
  <c r="AQ256" i="36"/>
  <c r="S256" i="36"/>
  <c r="BD256" i="35"/>
  <c r="AZ203" i="36"/>
  <c r="S203" i="36"/>
  <c r="AQ203" i="36"/>
  <c r="BD203" i="35"/>
  <c r="AZ161" i="36"/>
  <c r="S161" i="36"/>
  <c r="AQ161" i="36"/>
  <c r="BD161" i="35"/>
  <c r="S100" i="36"/>
  <c r="AZ100" i="36"/>
  <c r="AQ100" i="36"/>
  <c r="BD100" i="35"/>
  <c r="AQ39" i="36"/>
  <c r="AZ39" i="36"/>
  <c r="S39" i="36"/>
  <c r="BD39" i="35"/>
  <c r="AW16" i="36"/>
  <c r="BN16" i="35"/>
  <c r="AW168" i="36"/>
  <c r="BN168" i="35"/>
  <c r="BD91" i="36"/>
  <c r="BQ91" i="35"/>
  <c r="BF293" i="36"/>
  <c r="BV293" i="35"/>
  <c r="BF266" i="36"/>
  <c r="BV266" i="35"/>
  <c r="BE228" i="36"/>
  <c r="BU228" i="35"/>
  <c r="BF143" i="36"/>
  <c r="BV143" i="35"/>
  <c r="BF119" i="36"/>
  <c r="BV119" i="35"/>
  <c r="BF110" i="36"/>
  <c r="BV110" i="35"/>
  <c r="BE72" i="36"/>
  <c r="BU72" i="35"/>
  <c r="BE62" i="36"/>
  <c r="BU62" i="35"/>
  <c r="BF39" i="36"/>
  <c r="BV39" i="35"/>
  <c r="BK314" i="36"/>
  <c r="DF314" i="35"/>
  <c r="BJ299" i="36"/>
  <c r="DE299" i="35"/>
  <c r="BJ283" i="36"/>
  <c r="DE283" i="35"/>
  <c r="BK267" i="36"/>
  <c r="DF267" i="35"/>
  <c r="BJ229" i="36"/>
  <c r="DE229" i="35"/>
  <c r="BJ213" i="36"/>
  <c r="DE213" i="35"/>
  <c r="BJ199" i="36"/>
  <c r="DE199" i="35"/>
  <c r="BK162" i="36"/>
  <c r="DF162" i="35"/>
  <c r="BJ151" i="36"/>
  <c r="DE151" i="35"/>
  <c r="BJ142" i="36"/>
  <c r="DE142" i="35"/>
  <c r="BK121" i="36"/>
  <c r="DF121" i="35"/>
  <c r="BK112" i="36"/>
  <c r="DF112" i="35"/>
  <c r="H90" i="9"/>
  <c r="DC85" i="35"/>
  <c r="BL270" i="36"/>
  <c r="FE270" i="35"/>
  <c r="BL219" i="36"/>
  <c r="FE219" i="35"/>
  <c r="BL169" i="36"/>
  <c r="FE169" i="35"/>
  <c r="BL108" i="36"/>
  <c r="FE108" i="35"/>
  <c r="BR70" i="36"/>
  <c r="GG70" i="35"/>
  <c r="BR153" i="36"/>
  <c r="GG153" i="35"/>
  <c r="BR226" i="36"/>
  <c r="GG226" i="35"/>
  <c r="BR268" i="36"/>
  <c r="GG268" i="35"/>
  <c r="BR285" i="36"/>
  <c r="GG285" i="35"/>
  <c r="BL2" i="36"/>
  <c r="FE2" i="35"/>
  <c r="J25" i="36"/>
  <c r="J25" i="35"/>
  <c r="J105" i="36"/>
  <c r="J105" i="35"/>
  <c r="J216" i="36"/>
  <c r="J216" i="35"/>
  <c r="BN293" i="36"/>
  <c r="BA293" i="36"/>
  <c r="AR293" i="36"/>
  <c r="K293" i="36"/>
  <c r="AK293" i="36"/>
  <c r="BG293" i="36"/>
  <c r="L293" i="35"/>
  <c r="BN275" i="36"/>
  <c r="AK275" i="36"/>
  <c r="BA275" i="36"/>
  <c r="AR275" i="36"/>
  <c r="K275" i="36"/>
  <c r="BG275" i="36"/>
  <c r="L275" i="35"/>
  <c r="AK261" i="36"/>
  <c r="BA261" i="36"/>
  <c r="AR261" i="36"/>
  <c r="K261" i="36"/>
  <c r="BG261" i="36"/>
  <c r="BN261" i="36"/>
  <c r="L261" i="35"/>
  <c r="AK248" i="36"/>
  <c r="BA248" i="36"/>
  <c r="AR248" i="36"/>
  <c r="K248" i="36"/>
  <c r="BG248" i="36"/>
  <c r="BN248" i="36"/>
  <c r="L248" i="35"/>
  <c r="BN237" i="36"/>
  <c r="AR237" i="36"/>
  <c r="BG237" i="36"/>
  <c r="AK237" i="36"/>
  <c r="K237" i="36"/>
  <c r="BA237" i="36"/>
  <c r="L237" i="35"/>
  <c r="BG223" i="36"/>
  <c r="BN223" i="36"/>
  <c r="AK223" i="36"/>
  <c r="BA223" i="36"/>
  <c r="AR223" i="36"/>
  <c r="K223" i="36"/>
  <c r="L223" i="35"/>
  <c r="BN209" i="36"/>
  <c r="AK209" i="36"/>
  <c r="BA209" i="36"/>
  <c r="AR209" i="36"/>
  <c r="K209" i="36"/>
  <c r="BG209" i="36"/>
  <c r="L209" i="35"/>
  <c r="AK196" i="36"/>
  <c r="BA196" i="36"/>
  <c r="AR196" i="36"/>
  <c r="K196" i="36"/>
  <c r="BN196" i="36"/>
  <c r="BG196" i="36"/>
  <c r="L196" i="35"/>
  <c r="BG184" i="36"/>
  <c r="BN184" i="36"/>
  <c r="AK184" i="36"/>
  <c r="AR184" i="36"/>
  <c r="BA184" i="36"/>
  <c r="K184" i="36"/>
  <c r="L184" i="35"/>
  <c r="AK167" i="36"/>
  <c r="BA167" i="36"/>
  <c r="AR167" i="36"/>
  <c r="K167" i="36"/>
  <c r="BG167" i="36"/>
  <c r="BN167" i="36"/>
  <c r="L167" i="35"/>
  <c r="AK155" i="36"/>
  <c r="BA155" i="36"/>
  <c r="AR155" i="36"/>
  <c r="K155" i="36"/>
  <c r="BG155" i="36"/>
  <c r="BN155" i="36"/>
  <c r="L155" i="35"/>
  <c r="AK139" i="36"/>
  <c r="BA139" i="36"/>
  <c r="AR139" i="36"/>
  <c r="K139" i="36"/>
  <c r="BG139" i="36"/>
  <c r="BN139" i="36"/>
  <c r="L139" i="35"/>
  <c r="BN127" i="36"/>
  <c r="AK127" i="36"/>
  <c r="BA127" i="36"/>
  <c r="AR127" i="36"/>
  <c r="K127" i="36"/>
  <c r="BG127" i="36"/>
  <c r="L127" i="35"/>
  <c r="AK113" i="36"/>
  <c r="BA113" i="36"/>
  <c r="AR113" i="36"/>
  <c r="K113" i="36"/>
  <c r="BG113" i="36"/>
  <c r="BN113" i="36"/>
  <c r="L113" i="35"/>
  <c r="AR101" i="36"/>
  <c r="K101" i="36"/>
  <c r="BG101" i="36"/>
  <c r="BN101" i="36"/>
  <c r="AK101" i="36"/>
  <c r="BA101" i="36"/>
  <c r="L101" i="35"/>
  <c r="BA85" i="36"/>
  <c r="AR85" i="36"/>
  <c r="K85" i="36"/>
  <c r="BG85" i="36"/>
  <c r="AK85" i="36"/>
  <c r="BN85" i="36"/>
  <c r="L85" i="35"/>
  <c r="BA69" i="36"/>
  <c r="AR69" i="36"/>
  <c r="K69" i="36"/>
  <c r="BG69" i="36"/>
  <c r="BN69" i="36"/>
  <c r="AK69" i="36"/>
  <c r="L69" i="35"/>
  <c r="BN48" i="36"/>
  <c r="AK48" i="36"/>
  <c r="BA48" i="36"/>
  <c r="AR48" i="36"/>
  <c r="K48" i="36"/>
  <c r="BG48" i="36"/>
  <c r="L48" i="35"/>
  <c r="BA29" i="36"/>
  <c r="AR29" i="36"/>
  <c r="K29" i="36"/>
  <c r="BG29" i="36"/>
  <c r="BN29" i="36"/>
  <c r="AK29" i="36"/>
  <c r="L29" i="35"/>
  <c r="AB22" i="31"/>
  <c r="BG17" i="36"/>
  <c r="BN17" i="36"/>
  <c r="AK17" i="36"/>
  <c r="BA17" i="36"/>
  <c r="AR17" i="36"/>
  <c r="K17" i="36"/>
  <c r="L17" i="35"/>
  <c r="J318" i="31"/>
  <c r="L313" i="36"/>
  <c r="AG313" i="36"/>
  <c r="M313" i="35"/>
  <c r="J310" i="31"/>
  <c r="L305" i="36"/>
  <c r="AG305" i="36"/>
  <c r="M305" i="35"/>
  <c r="J292" i="31"/>
  <c r="L287" i="36"/>
  <c r="AG287" i="36"/>
  <c r="M287" i="35"/>
  <c r="J283" i="31"/>
  <c r="L278" i="36"/>
  <c r="AG278" i="36"/>
  <c r="M278" i="35"/>
  <c r="L269" i="36"/>
  <c r="AG269" i="36"/>
  <c r="M269" i="35"/>
  <c r="L261" i="36"/>
  <c r="AG261" i="36"/>
  <c r="M261" i="35"/>
  <c r="AG253" i="36"/>
  <c r="L253" i="36"/>
  <c r="M253" i="35"/>
  <c r="L245" i="36"/>
  <c r="AG245" i="36"/>
  <c r="M245" i="35"/>
  <c r="AG237" i="36"/>
  <c r="L237" i="36"/>
  <c r="M237" i="35"/>
  <c r="AG228" i="36"/>
  <c r="L228" i="36"/>
  <c r="M228" i="35"/>
  <c r="L220" i="36"/>
  <c r="AG220" i="36"/>
  <c r="M220" i="35"/>
  <c r="J217" i="31"/>
  <c r="L212" i="36"/>
  <c r="AG212" i="36"/>
  <c r="M212" i="35"/>
  <c r="L204" i="36"/>
  <c r="AG204" i="36"/>
  <c r="M204" i="35"/>
  <c r="L196" i="36"/>
  <c r="AG196" i="36"/>
  <c r="M196" i="35"/>
  <c r="AG187" i="36"/>
  <c r="L187" i="36"/>
  <c r="M187" i="35"/>
  <c r="L179" i="36"/>
  <c r="AG179" i="36"/>
  <c r="M179" i="35"/>
  <c r="J176" i="31"/>
  <c r="AG171" i="36"/>
  <c r="L171" i="36"/>
  <c r="M171" i="35"/>
  <c r="J167" i="31"/>
  <c r="AG162" i="36"/>
  <c r="L162" i="36"/>
  <c r="M162" i="35"/>
  <c r="J159" i="31"/>
  <c r="L154" i="36"/>
  <c r="AG154" i="36"/>
  <c r="M154" i="35"/>
  <c r="L136" i="36"/>
  <c r="AG136" i="36"/>
  <c r="M136" i="35"/>
  <c r="L128" i="36"/>
  <c r="AG128" i="36"/>
  <c r="M128" i="35"/>
  <c r="L120" i="36"/>
  <c r="AG120" i="36"/>
  <c r="M120" i="35"/>
  <c r="L112" i="36"/>
  <c r="AG112" i="36"/>
  <c r="M112" i="35"/>
  <c r="AG104" i="36"/>
  <c r="L104" i="36"/>
  <c r="M104" i="35"/>
  <c r="AG95" i="36"/>
  <c r="L95" i="36"/>
  <c r="M95" i="35"/>
  <c r="L87" i="36"/>
  <c r="AG87" i="36"/>
  <c r="M87" i="35"/>
  <c r="J83" i="31"/>
  <c r="L78" i="36"/>
  <c r="AG78" i="36"/>
  <c r="M78" i="35"/>
  <c r="L69" i="36"/>
  <c r="AG69" i="36"/>
  <c r="M69" i="35"/>
  <c r="AG60" i="36"/>
  <c r="L60" i="36"/>
  <c r="M60" i="35"/>
  <c r="L51" i="36"/>
  <c r="AG51" i="36"/>
  <c r="M51" i="35"/>
  <c r="J47" i="31"/>
  <c r="AG42" i="36"/>
  <c r="L42" i="36"/>
  <c r="M42" i="35"/>
  <c r="L33" i="36"/>
  <c r="AG33" i="36"/>
  <c r="M33" i="35"/>
  <c r="L24" i="36"/>
  <c r="AG24" i="36"/>
  <c r="M24" i="35"/>
  <c r="L15" i="36"/>
  <c r="AG15" i="36"/>
  <c r="M15" i="35"/>
  <c r="J11" i="31"/>
  <c r="L6" i="36"/>
  <c r="AG6" i="36"/>
  <c r="M6" i="35"/>
  <c r="N8" i="36"/>
  <c r="AA8" i="35"/>
  <c r="AG21" i="6"/>
  <c r="AM16" i="36"/>
  <c r="AB16" i="35"/>
  <c r="Q43" i="36"/>
  <c r="P43" i="35"/>
  <c r="Q55" i="36"/>
  <c r="P55" i="35"/>
  <c r="Q63" i="36"/>
  <c r="P63" i="35"/>
  <c r="AG87" i="6"/>
  <c r="AM82" i="36"/>
  <c r="AB82" i="35"/>
  <c r="AG101" i="6"/>
  <c r="AM96" i="36"/>
  <c r="AB96" i="35"/>
  <c r="O114" i="36"/>
  <c r="N114" i="35"/>
  <c r="Q114" i="36"/>
  <c r="P114" i="35"/>
  <c r="AG158" i="6"/>
  <c r="AM153" i="36"/>
  <c r="AB153" i="35"/>
  <c r="AN159" i="36"/>
  <c r="AC159" i="35"/>
  <c r="O168" i="36"/>
  <c r="N168" i="35"/>
  <c r="O189" i="36"/>
  <c r="N189" i="35"/>
  <c r="Q189" i="36"/>
  <c r="P189" i="35"/>
  <c r="AG221" i="6"/>
  <c r="AM216" i="36"/>
  <c r="AB216" i="35"/>
  <c r="O235" i="36"/>
  <c r="N235" i="35"/>
  <c r="Q235" i="36"/>
  <c r="P235" i="35"/>
  <c r="O277" i="36"/>
  <c r="N277" i="35"/>
  <c r="Q277" i="36"/>
  <c r="P277" i="35"/>
  <c r="Q285" i="36"/>
  <c r="P285" i="35"/>
  <c r="Q295" i="36"/>
  <c r="P295" i="35"/>
  <c r="Q301" i="36"/>
  <c r="P301" i="35"/>
  <c r="AG87" i="4"/>
  <c r="HH82" i="35"/>
  <c r="H164" i="4"/>
  <c r="GJ159" i="35"/>
  <c r="AH309" i="36"/>
  <c r="GH309" i="35"/>
  <c r="AH300" i="36"/>
  <c r="GH300" i="35"/>
  <c r="AH291" i="36"/>
  <c r="GH291" i="35"/>
  <c r="AH282" i="36"/>
  <c r="GH282" i="35"/>
  <c r="AH273" i="36"/>
  <c r="GH273" i="35"/>
  <c r="AH264" i="36"/>
  <c r="GH264" i="35"/>
  <c r="AH247" i="36"/>
  <c r="GH247" i="35"/>
  <c r="AH238" i="36"/>
  <c r="GH238" i="35"/>
  <c r="AH229" i="36"/>
  <c r="GH229" i="35"/>
  <c r="AH220" i="36"/>
  <c r="GH220" i="35"/>
  <c r="AH211" i="36"/>
  <c r="GH211" i="35"/>
  <c r="AH202" i="36"/>
  <c r="GH202" i="35"/>
  <c r="AH194" i="36"/>
  <c r="GH194" i="35"/>
  <c r="AH185" i="36"/>
  <c r="GH185" i="35"/>
  <c r="AH177" i="36"/>
  <c r="GH177" i="35"/>
  <c r="AH169" i="36"/>
  <c r="GH169" i="35"/>
  <c r="AH160" i="36"/>
  <c r="GH160" i="35"/>
  <c r="AH150" i="36"/>
  <c r="GH150" i="35"/>
  <c r="AH133" i="36"/>
  <c r="GH133" i="35"/>
  <c r="AH125" i="36"/>
  <c r="GH125" i="35"/>
  <c r="AH117" i="36"/>
  <c r="GH117" i="35"/>
  <c r="AH108" i="36"/>
  <c r="GH108" i="35"/>
  <c r="AH99" i="36"/>
  <c r="GH99" i="35"/>
  <c r="AH90" i="36"/>
  <c r="GH90" i="35"/>
  <c r="AH81" i="36"/>
  <c r="GH81" i="35"/>
  <c r="AH73" i="36"/>
  <c r="GH73" i="35"/>
  <c r="AH64" i="36"/>
  <c r="GH64" i="35"/>
  <c r="AH54" i="36"/>
  <c r="GH54" i="35"/>
  <c r="AH46" i="36"/>
  <c r="GH46" i="35"/>
  <c r="AH37" i="36"/>
  <c r="GH37" i="35"/>
  <c r="AH28" i="36"/>
  <c r="GH28" i="35"/>
  <c r="AH19" i="36"/>
  <c r="GH19" i="35"/>
  <c r="AH10" i="36"/>
  <c r="GH10" i="35"/>
  <c r="AI310" i="36"/>
  <c r="HB310" i="35"/>
  <c r="AI292" i="36"/>
  <c r="HB292" i="35"/>
  <c r="AI283" i="36"/>
  <c r="HB283" i="35"/>
  <c r="AI274" i="36"/>
  <c r="HB274" i="35"/>
  <c r="AI256" i="36"/>
  <c r="HB256" i="35"/>
  <c r="AI248" i="36"/>
  <c r="HB248" i="35"/>
  <c r="AI239" i="36"/>
  <c r="HB239" i="35"/>
  <c r="AI230" i="36"/>
  <c r="HB230" i="35"/>
  <c r="AI221" i="36"/>
  <c r="HB221" i="35"/>
  <c r="AI213" i="36"/>
  <c r="HB213" i="35"/>
  <c r="AI205" i="36"/>
  <c r="HB205" i="35"/>
  <c r="AI197" i="36"/>
  <c r="HB197" i="35"/>
  <c r="AI188" i="36"/>
  <c r="HB188" i="35"/>
  <c r="AI180" i="36"/>
  <c r="HB180" i="35"/>
  <c r="AI172" i="36"/>
  <c r="HB172" i="35"/>
  <c r="AI164" i="36"/>
  <c r="HB164" i="35"/>
  <c r="AI155" i="36"/>
  <c r="HB155" i="35"/>
  <c r="AI146" i="36"/>
  <c r="HB146" i="35"/>
  <c r="AI137" i="36"/>
  <c r="HB137" i="35"/>
  <c r="AI129" i="36"/>
  <c r="HB129" i="35"/>
  <c r="AI121" i="36"/>
  <c r="HB121" i="35"/>
  <c r="AI112" i="36"/>
  <c r="HB112" i="35"/>
  <c r="AI103" i="36"/>
  <c r="HB103" i="35"/>
  <c r="AI94" i="36"/>
  <c r="HB94" i="35"/>
  <c r="AI77" i="36"/>
  <c r="HB77" i="35"/>
  <c r="AI68" i="36"/>
  <c r="HB68" i="35"/>
  <c r="AI59" i="36"/>
  <c r="HB59" i="35"/>
  <c r="AI50" i="36"/>
  <c r="HB50" i="35"/>
  <c r="AI32" i="36"/>
  <c r="HB32" i="35"/>
  <c r="AI23" i="36"/>
  <c r="HB23" i="35"/>
  <c r="AI14" i="36"/>
  <c r="HB14" i="35"/>
  <c r="AI5" i="36"/>
  <c r="HB5" i="35"/>
  <c r="AJ310" i="36"/>
  <c r="HG310" i="35"/>
  <c r="AJ302" i="36"/>
  <c r="HG302" i="35"/>
  <c r="AJ292" i="36"/>
  <c r="HG292" i="35"/>
  <c r="AJ283" i="36"/>
  <c r="HG283" i="35"/>
  <c r="AJ274" i="36"/>
  <c r="HG274" i="35"/>
  <c r="AJ256" i="36"/>
  <c r="HG256" i="35"/>
  <c r="AJ248" i="36"/>
  <c r="HG248" i="35"/>
  <c r="AJ239" i="36"/>
  <c r="HG239" i="35"/>
  <c r="AJ230" i="36"/>
  <c r="HG230" i="35"/>
  <c r="AJ221" i="36"/>
  <c r="HG221" i="35"/>
  <c r="AJ212" i="36"/>
  <c r="HG212" i="35"/>
  <c r="AJ203" i="36"/>
  <c r="HG203" i="35"/>
  <c r="AJ195" i="36"/>
  <c r="HG195" i="35"/>
  <c r="AJ187" i="36"/>
  <c r="HG187" i="35"/>
  <c r="AJ179" i="36"/>
  <c r="HG179" i="35"/>
  <c r="AJ171" i="36"/>
  <c r="HG171" i="35"/>
  <c r="AJ162" i="36"/>
  <c r="HG162" i="35"/>
  <c r="AJ152" i="36"/>
  <c r="HG152" i="35"/>
  <c r="AJ143" i="36"/>
  <c r="HG143" i="35"/>
  <c r="AJ135" i="36"/>
  <c r="HG135" i="35"/>
  <c r="AJ127" i="36"/>
  <c r="HG127" i="35"/>
  <c r="AJ119" i="36"/>
  <c r="HG119" i="35"/>
  <c r="AJ111" i="36"/>
  <c r="HG111" i="35"/>
  <c r="AJ102" i="36"/>
  <c r="HG102" i="35"/>
  <c r="AJ93" i="36"/>
  <c r="HG93" i="35"/>
  <c r="AJ85" i="36"/>
  <c r="HG85" i="35"/>
  <c r="AJ76" i="36"/>
  <c r="HG76" i="35"/>
  <c r="AJ67" i="36"/>
  <c r="HG67" i="35"/>
  <c r="AJ58" i="36"/>
  <c r="HG58" i="35"/>
  <c r="AJ49" i="36"/>
  <c r="HG49" i="35"/>
  <c r="AJ40" i="36"/>
  <c r="HG40" i="35"/>
  <c r="AJ22" i="36"/>
  <c r="HG22" i="35"/>
  <c r="AJ13" i="36"/>
  <c r="HG13" i="35"/>
  <c r="AJ4" i="36"/>
  <c r="HG4" i="35"/>
  <c r="T311" i="36"/>
  <c r="AO311" i="36"/>
  <c r="AF311" i="35"/>
  <c r="H276" i="6"/>
  <c r="AO181" i="36"/>
  <c r="T181" i="36"/>
  <c r="AF181" i="35"/>
  <c r="T143" i="36"/>
  <c r="AO143" i="36"/>
  <c r="AF143" i="35"/>
  <c r="AO119" i="36"/>
  <c r="T119" i="36"/>
  <c r="AF119" i="35"/>
  <c r="U312" i="36"/>
  <c r="AG312" i="35"/>
  <c r="U304" i="36"/>
  <c r="AG304" i="35"/>
  <c r="U294" i="36"/>
  <c r="AG294" i="35"/>
  <c r="U277" i="36"/>
  <c r="AG277" i="35"/>
  <c r="H274" i="6"/>
  <c r="U269" i="36"/>
  <c r="AG269" i="35"/>
  <c r="U251" i="36"/>
  <c r="AG251" i="35"/>
  <c r="U243" i="36"/>
  <c r="AG243" i="35"/>
  <c r="U234" i="36"/>
  <c r="AG234" i="35"/>
  <c r="U226" i="36"/>
  <c r="AG226" i="35"/>
  <c r="U218" i="36"/>
  <c r="AG218" i="35"/>
  <c r="U210" i="36"/>
  <c r="AG210" i="35"/>
  <c r="U202" i="36"/>
  <c r="AG202" i="35"/>
  <c r="U194" i="36"/>
  <c r="AG194" i="35"/>
  <c r="U186" i="36"/>
  <c r="AG186" i="35"/>
  <c r="U170" i="36"/>
  <c r="AG170" i="35"/>
  <c r="U162" i="36"/>
  <c r="AG162" i="35"/>
  <c r="U153" i="36"/>
  <c r="AG153" i="35"/>
  <c r="U136" i="36"/>
  <c r="AG136" i="35"/>
  <c r="U128" i="36"/>
  <c r="AG128" i="35"/>
  <c r="U120" i="36"/>
  <c r="AG120" i="35"/>
  <c r="U111" i="36"/>
  <c r="AG111" i="35"/>
  <c r="U102" i="36"/>
  <c r="AG102" i="35"/>
  <c r="U94" i="36"/>
  <c r="AG94" i="35"/>
  <c r="U86" i="36"/>
  <c r="AG86" i="35"/>
  <c r="H82" i="6"/>
  <c r="U77" i="36"/>
  <c r="AG77" i="35"/>
  <c r="H73" i="6"/>
  <c r="U68" i="36"/>
  <c r="AG68" i="35"/>
  <c r="U59" i="36"/>
  <c r="AG59" i="35"/>
  <c r="U50" i="36"/>
  <c r="AG50" i="35"/>
  <c r="H38" i="6"/>
  <c r="U33" i="36"/>
  <c r="AG33" i="35"/>
  <c r="U24" i="36"/>
  <c r="AG24" i="35"/>
  <c r="U8" i="36"/>
  <c r="AG8" i="35"/>
  <c r="Y313" i="36"/>
  <c r="AK313" i="35"/>
  <c r="Y305" i="36"/>
  <c r="AK305" i="35"/>
  <c r="Y296" i="36"/>
  <c r="AK296" i="35"/>
  <c r="Y287" i="36"/>
  <c r="AK287" i="35"/>
  <c r="Y278" i="36"/>
  <c r="AK278" i="35"/>
  <c r="Y269" i="36"/>
  <c r="AK269" i="35"/>
  <c r="H256" i="6"/>
  <c r="Y251" i="36"/>
  <c r="AK251" i="35"/>
  <c r="M247" i="6"/>
  <c r="Y243" i="36"/>
  <c r="AK243" i="35"/>
  <c r="H238" i="6"/>
  <c r="Y233" i="36"/>
  <c r="AK233" i="35"/>
  <c r="Y224" i="36"/>
  <c r="AK224" i="35"/>
  <c r="H220" i="6"/>
  <c r="Y215" i="36"/>
  <c r="AK215" i="35"/>
  <c r="Y207" i="36"/>
  <c r="AK207" i="35"/>
  <c r="Y198" i="36"/>
  <c r="AK198" i="35"/>
  <c r="Y190" i="36"/>
  <c r="AK190" i="35"/>
  <c r="Y181" i="36"/>
  <c r="AK181" i="35"/>
  <c r="Y173" i="36"/>
  <c r="AK173" i="35"/>
  <c r="Y164" i="36"/>
  <c r="AK164" i="35"/>
  <c r="H160" i="6"/>
  <c r="Y155" i="36"/>
  <c r="AK155" i="35"/>
  <c r="Y146" i="36"/>
  <c r="AK146" i="35"/>
  <c r="Y137" i="36"/>
  <c r="AK137" i="35"/>
  <c r="Y129" i="36"/>
  <c r="AK129" i="35"/>
  <c r="Y121" i="36"/>
  <c r="AK121" i="35"/>
  <c r="H117" i="6"/>
  <c r="Y112" i="36"/>
  <c r="AK112" i="35"/>
  <c r="Y103" i="36"/>
  <c r="AK103" i="35"/>
  <c r="Y94" i="36"/>
  <c r="AK94" i="35"/>
  <c r="Y86" i="36"/>
  <c r="AK86" i="35"/>
  <c r="Y77" i="36"/>
  <c r="AK77" i="35"/>
  <c r="Y68" i="36"/>
  <c r="AK68" i="35"/>
  <c r="Y59" i="36"/>
  <c r="AK59" i="35"/>
  <c r="Y50" i="36"/>
  <c r="AK50" i="35"/>
  <c r="Y32" i="36"/>
  <c r="AK32" i="35"/>
  <c r="H28" i="6"/>
  <c r="Y23" i="36"/>
  <c r="AK23" i="35"/>
  <c r="Y14" i="36"/>
  <c r="AK14" i="35"/>
  <c r="Y5" i="36"/>
  <c r="AK5" i="35"/>
  <c r="AD310" i="36"/>
  <c r="AP310" i="35"/>
  <c r="AD292" i="36"/>
  <c r="AP292" i="35"/>
  <c r="AD283" i="36"/>
  <c r="AP283" i="35"/>
  <c r="AD274" i="36"/>
  <c r="AP274" i="35"/>
  <c r="AD256" i="36"/>
  <c r="AP256" i="35"/>
  <c r="AD248" i="36"/>
  <c r="AP248" i="35"/>
  <c r="AD239" i="36"/>
  <c r="AP239" i="35"/>
  <c r="AD230" i="36"/>
  <c r="AP230" i="35"/>
  <c r="AD221" i="36"/>
  <c r="AP221" i="35"/>
  <c r="AD212" i="36"/>
  <c r="AP212" i="35"/>
  <c r="AD203" i="36"/>
  <c r="AP203" i="35"/>
  <c r="AD195" i="36"/>
  <c r="AP195" i="35"/>
  <c r="AD186" i="36"/>
  <c r="AP186" i="35"/>
  <c r="AD170" i="36"/>
  <c r="AP170" i="35"/>
  <c r="AD161" i="36"/>
  <c r="AP161" i="35"/>
  <c r="AD151" i="36"/>
  <c r="AP151" i="35"/>
  <c r="AD142" i="36"/>
  <c r="AP142" i="35"/>
  <c r="AD134" i="36"/>
  <c r="AP134" i="35"/>
  <c r="AD118" i="36"/>
  <c r="AP118" i="35"/>
  <c r="AD109" i="36"/>
  <c r="AP109" i="35"/>
  <c r="AD100" i="36"/>
  <c r="AP100" i="35"/>
  <c r="AD91" i="36"/>
  <c r="AP91" i="35"/>
  <c r="AD83" i="36"/>
  <c r="AP83" i="35"/>
  <c r="AD74" i="36"/>
  <c r="AP74" i="35"/>
  <c r="AD65" i="36"/>
  <c r="AP65" i="35"/>
  <c r="AD47" i="36"/>
  <c r="AP47" i="35"/>
  <c r="AD38" i="36"/>
  <c r="AP38" i="35"/>
  <c r="AD29" i="36"/>
  <c r="AP29" i="35"/>
  <c r="AD20" i="36"/>
  <c r="AP20" i="35"/>
  <c r="AD11" i="36"/>
  <c r="AP11" i="35"/>
  <c r="AE2" i="36"/>
  <c r="AT2" i="35"/>
  <c r="AE307" i="36"/>
  <c r="AT307" i="35"/>
  <c r="AE298" i="36"/>
  <c r="AT298" i="35"/>
  <c r="AE289" i="36"/>
  <c r="AT289" i="35"/>
  <c r="V282" i="6"/>
  <c r="AE280" i="36"/>
  <c r="AT280" i="35"/>
  <c r="AE271" i="36"/>
  <c r="AT271" i="35"/>
  <c r="AE261" i="36"/>
  <c r="AT261" i="35"/>
  <c r="AE253" i="36"/>
  <c r="AT253" i="35"/>
  <c r="V247" i="6"/>
  <c r="AE245" i="36"/>
  <c r="AT245" i="35"/>
  <c r="AE236" i="36"/>
  <c r="AT236" i="35"/>
  <c r="V231" i="6"/>
  <c r="AE227" i="36"/>
  <c r="AT227" i="35"/>
  <c r="V221" i="6"/>
  <c r="AE218" i="36"/>
  <c r="AT218" i="35"/>
  <c r="AE209" i="36"/>
  <c r="AT209" i="35"/>
  <c r="AE200" i="36"/>
  <c r="AT200" i="35"/>
  <c r="V194" i="6"/>
  <c r="AE192" i="36"/>
  <c r="AT192" i="35"/>
  <c r="AE183" i="36"/>
  <c r="AT183" i="35"/>
  <c r="AE175" i="36"/>
  <c r="AT175" i="35"/>
  <c r="AE166" i="36"/>
  <c r="AT166" i="35"/>
  <c r="AE157" i="36"/>
  <c r="AT157" i="35"/>
  <c r="AE148" i="36"/>
  <c r="AT148" i="35"/>
  <c r="AE139" i="36"/>
  <c r="AT139" i="35"/>
  <c r="AE131" i="36"/>
  <c r="AT131" i="35"/>
  <c r="AE123" i="36"/>
  <c r="AT123" i="35"/>
  <c r="V119" i="6"/>
  <c r="AE115" i="36"/>
  <c r="AT115" i="35"/>
  <c r="AE106" i="36"/>
  <c r="AT106" i="35"/>
  <c r="V101" i="6"/>
  <c r="AE97" i="36"/>
  <c r="AT97" i="35"/>
  <c r="AE88" i="36"/>
  <c r="AT88" i="35"/>
  <c r="AE79" i="36"/>
  <c r="AT79" i="35"/>
  <c r="V75" i="6"/>
  <c r="AE71" i="36"/>
  <c r="AT71" i="35"/>
  <c r="AE61" i="36"/>
  <c r="AT61" i="35"/>
  <c r="AE52" i="36"/>
  <c r="AT52" i="35"/>
  <c r="AE44" i="36"/>
  <c r="AT44" i="35"/>
  <c r="AE34" i="36"/>
  <c r="AT34" i="35"/>
  <c r="AE26" i="36"/>
  <c r="AT26" i="35"/>
  <c r="V21" i="6"/>
  <c r="AE17" i="36"/>
  <c r="AT17" i="35"/>
  <c r="AE7" i="36"/>
  <c r="AT7" i="35"/>
  <c r="AF312" i="36"/>
  <c r="AX312" i="35"/>
  <c r="Z306" i="6"/>
  <c r="AF304" i="36"/>
  <c r="AX304" i="35"/>
  <c r="AF294" i="36"/>
  <c r="AX294" i="35"/>
  <c r="AF286" i="36"/>
  <c r="AX286" i="35"/>
  <c r="AF276" i="36"/>
  <c r="AX276" i="35"/>
  <c r="AF267" i="36"/>
  <c r="AX267" i="35"/>
  <c r="AF258" i="36"/>
  <c r="AX258" i="35"/>
  <c r="AF250" i="36"/>
  <c r="AX250" i="35"/>
  <c r="AF241" i="36"/>
  <c r="AX241" i="35"/>
  <c r="AF232" i="36"/>
  <c r="AX232" i="35"/>
  <c r="AF223" i="36"/>
  <c r="AX223" i="35"/>
  <c r="AF214" i="36"/>
  <c r="AX214" i="35"/>
  <c r="AF206" i="36"/>
  <c r="AX206" i="35"/>
  <c r="AF197" i="36"/>
  <c r="AX197" i="35"/>
  <c r="AF188" i="36"/>
  <c r="AX188" i="35"/>
  <c r="AF180" i="36"/>
  <c r="AX180" i="35"/>
  <c r="AF172" i="36"/>
  <c r="AX172" i="35"/>
  <c r="AF163" i="36"/>
  <c r="AX163" i="35"/>
  <c r="AF154" i="36"/>
  <c r="AX154" i="35"/>
  <c r="AF136" i="36"/>
  <c r="AX136" i="35"/>
  <c r="AF128" i="36"/>
  <c r="AX128" i="35"/>
  <c r="AF120" i="36"/>
  <c r="AX120" i="35"/>
  <c r="AF111" i="36"/>
  <c r="AX111" i="35"/>
  <c r="AF102" i="36"/>
  <c r="AX102" i="35"/>
  <c r="AF93" i="36"/>
  <c r="AX93" i="35"/>
  <c r="AF85" i="36"/>
  <c r="AX85" i="35"/>
  <c r="AF76" i="36"/>
  <c r="AX76" i="35"/>
  <c r="AF67" i="36"/>
  <c r="AX67" i="35"/>
  <c r="Z60" i="6"/>
  <c r="AF58" i="36"/>
  <c r="AX58" i="35"/>
  <c r="AF49" i="36"/>
  <c r="AX49" i="35"/>
  <c r="AF40" i="36"/>
  <c r="AX40" i="35"/>
  <c r="AF31" i="36"/>
  <c r="AX31" i="35"/>
  <c r="AF22" i="36"/>
  <c r="AX22" i="35"/>
  <c r="AF13" i="36"/>
  <c r="AX13" i="35"/>
  <c r="AF4" i="36"/>
  <c r="AX4" i="35"/>
  <c r="Y320" i="6"/>
  <c r="AW315" i="35" s="1"/>
  <c r="AW8" i="35"/>
  <c r="AB8" i="36"/>
  <c r="AN8" i="35"/>
  <c r="S320" i="6"/>
  <c r="AQ315" i="35" s="1"/>
  <c r="AQ16" i="35"/>
  <c r="AP25" i="36"/>
  <c r="BC25" i="35"/>
  <c r="X25" i="36"/>
  <c r="AJ25" i="35"/>
  <c r="AA36" i="36"/>
  <c r="AM36" i="35"/>
  <c r="AC43" i="36"/>
  <c r="AO43" i="35"/>
  <c r="AP55" i="36"/>
  <c r="BC55" i="35"/>
  <c r="Z63" i="36"/>
  <c r="AL63" i="35"/>
  <c r="AB70" i="36"/>
  <c r="AN70" i="35"/>
  <c r="AP96" i="36"/>
  <c r="BC96" i="35"/>
  <c r="W96" i="36"/>
  <c r="AI96" i="35"/>
  <c r="Z105" i="36"/>
  <c r="AL105" i="35"/>
  <c r="AC114" i="36"/>
  <c r="AO114" i="35"/>
  <c r="V153" i="36"/>
  <c r="AH153" i="35"/>
  <c r="AB153" i="36"/>
  <c r="AN153" i="35"/>
  <c r="AP168" i="36"/>
  <c r="BC168" i="35"/>
  <c r="W168" i="36"/>
  <c r="AI168" i="35"/>
  <c r="Z189" i="36"/>
  <c r="AL189" i="35"/>
  <c r="AB204" i="36"/>
  <c r="AN204" i="35"/>
  <c r="AP226" i="36"/>
  <c r="BC226" i="35"/>
  <c r="W226" i="36"/>
  <c r="AI226" i="35"/>
  <c r="Z235" i="36"/>
  <c r="AL235" i="35"/>
  <c r="AB242" i="36"/>
  <c r="AN242" i="35"/>
  <c r="AP268" i="36"/>
  <c r="BC268" i="35"/>
  <c r="W268" i="36"/>
  <c r="AI268" i="35"/>
  <c r="Z277" i="36"/>
  <c r="AL277" i="35"/>
  <c r="AB285" i="36"/>
  <c r="AN285" i="35"/>
  <c r="AP301" i="36"/>
  <c r="BC301" i="35"/>
  <c r="AZ308" i="36"/>
  <c r="S308" i="36"/>
  <c r="AQ308" i="36"/>
  <c r="BD308" i="35"/>
  <c r="S299" i="36"/>
  <c r="AZ299" i="36"/>
  <c r="AQ299" i="36"/>
  <c r="BD299" i="35"/>
  <c r="AZ290" i="36"/>
  <c r="S290" i="36"/>
  <c r="AQ290" i="36"/>
  <c r="BD290" i="35"/>
  <c r="AZ281" i="36"/>
  <c r="S281" i="36"/>
  <c r="AQ281" i="36"/>
  <c r="BD281" i="35"/>
  <c r="AZ272" i="36"/>
  <c r="AQ272" i="36"/>
  <c r="S272" i="36"/>
  <c r="BD272" i="35"/>
  <c r="AZ263" i="36"/>
  <c r="S263" i="36"/>
  <c r="AQ263" i="36"/>
  <c r="BD263" i="35"/>
  <c r="AZ254" i="36"/>
  <c r="AQ254" i="36"/>
  <c r="S254" i="36"/>
  <c r="BD254" i="35"/>
  <c r="S246" i="36"/>
  <c r="AZ246" i="36"/>
  <c r="AQ246" i="36"/>
  <c r="BD246" i="35"/>
  <c r="AZ237" i="36"/>
  <c r="AQ237" i="36"/>
  <c r="S237" i="36"/>
  <c r="BD237" i="35"/>
  <c r="AZ228" i="36"/>
  <c r="AQ228" i="36"/>
  <c r="S228" i="36"/>
  <c r="BD228" i="35"/>
  <c r="AZ219" i="36"/>
  <c r="S219" i="36"/>
  <c r="AQ219" i="36"/>
  <c r="BD219" i="35"/>
  <c r="S210" i="36"/>
  <c r="AZ210" i="36"/>
  <c r="AQ210" i="36"/>
  <c r="BD210" i="35"/>
  <c r="AZ201" i="36"/>
  <c r="S201" i="36"/>
  <c r="AQ201" i="36"/>
  <c r="BD201" i="35"/>
  <c r="AQ193" i="36"/>
  <c r="S193" i="36"/>
  <c r="AZ193" i="36"/>
  <c r="BD193" i="35"/>
  <c r="AZ184" i="36"/>
  <c r="AQ184" i="36"/>
  <c r="S184" i="36"/>
  <c r="BD184" i="35"/>
  <c r="S176" i="36"/>
  <c r="AZ176" i="36"/>
  <c r="AQ176" i="36"/>
  <c r="BD176" i="35"/>
  <c r="AZ167" i="36"/>
  <c r="S167" i="36"/>
  <c r="AQ167" i="36"/>
  <c r="BD167" i="35"/>
  <c r="AZ158" i="36"/>
  <c r="AQ158" i="36"/>
  <c r="S158" i="36"/>
  <c r="BD158" i="35"/>
  <c r="AZ149" i="36"/>
  <c r="S149" i="36"/>
  <c r="AQ149" i="36"/>
  <c r="BD149" i="35"/>
  <c r="S140" i="36"/>
  <c r="AZ140" i="36"/>
  <c r="AQ140" i="36"/>
  <c r="BD140" i="35"/>
  <c r="S132" i="36"/>
  <c r="AZ132" i="36"/>
  <c r="AQ132" i="36"/>
  <c r="BD132" i="35"/>
  <c r="S124" i="36"/>
  <c r="AQ124" i="36"/>
  <c r="AZ124" i="36"/>
  <c r="BD124" i="35"/>
  <c r="S116" i="36"/>
  <c r="AZ116" i="36"/>
  <c r="AQ116" i="36"/>
  <c r="BD116" i="35"/>
  <c r="AZ107" i="36"/>
  <c r="S107" i="36"/>
  <c r="AQ107" i="36"/>
  <c r="BD107" i="35"/>
  <c r="AZ98" i="36"/>
  <c r="AQ98" i="36"/>
  <c r="S98" i="36"/>
  <c r="BD98" i="35"/>
  <c r="S89" i="36"/>
  <c r="AQ89" i="36"/>
  <c r="AZ89" i="36"/>
  <c r="BD89" i="35"/>
  <c r="S81" i="36"/>
  <c r="AZ81" i="36"/>
  <c r="AQ81" i="36"/>
  <c r="BD81" i="35"/>
  <c r="S73" i="36"/>
  <c r="AQ73" i="36"/>
  <c r="AZ73" i="36"/>
  <c r="BD73" i="35"/>
  <c r="AZ64" i="36"/>
  <c r="S64" i="36"/>
  <c r="AQ64" i="36"/>
  <c r="BD64" i="35"/>
  <c r="S54" i="36"/>
  <c r="AZ54" i="36"/>
  <c r="AQ54" i="36"/>
  <c r="BD54" i="35"/>
  <c r="AZ46" i="36"/>
  <c r="S46" i="36"/>
  <c r="AQ46" i="36"/>
  <c r="BD46" i="35"/>
  <c r="AZ37" i="36"/>
  <c r="S37" i="36"/>
  <c r="AQ37" i="36"/>
  <c r="BD37" i="35"/>
  <c r="AZ28" i="36"/>
  <c r="S28" i="36"/>
  <c r="AQ28" i="36"/>
  <c r="BD28" i="35"/>
  <c r="S19" i="36"/>
  <c r="AZ19" i="36"/>
  <c r="AQ19" i="36"/>
  <c r="BD19" i="35"/>
  <c r="AZ10" i="36"/>
  <c r="AQ10" i="36"/>
  <c r="S10" i="36"/>
  <c r="BD10" i="35"/>
  <c r="AY8" i="36"/>
  <c r="BP8" i="35"/>
  <c r="AU16" i="36"/>
  <c r="BL16" i="35"/>
  <c r="AY25" i="36"/>
  <c r="BP25" i="35"/>
  <c r="AU36" i="36"/>
  <c r="BL36" i="35"/>
  <c r="AY43" i="36"/>
  <c r="BP43" i="35"/>
  <c r="O323" i="32"/>
  <c r="AT55" i="36"/>
  <c r="BK55" i="35"/>
  <c r="AX63" i="36"/>
  <c r="BO63" i="35"/>
  <c r="AU70" i="36"/>
  <c r="BL70" i="35"/>
  <c r="AY82" i="36"/>
  <c r="BP82" i="35"/>
  <c r="AU96" i="36"/>
  <c r="BL96" i="35"/>
  <c r="AY105" i="36"/>
  <c r="BP105" i="35"/>
  <c r="AU114" i="36"/>
  <c r="BL114" i="35"/>
  <c r="AY144" i="36"/>
  <c r="BP144" i="35"/>
  <c r="AU153" i="36"/>
  <c r="BL153" i="35"/>
  <c r="AY159" i="36"/>
  <c r="BP159" i="35"/>
  <c r="AU168" i="36"/>
  <c r="BL168" i="35"/>
  <c r="AY189" i="36"/>
  <c r="BP189" i="35"/>
  <c r="AU204" i="36"/>
  <c r="BL204" i="35"/>
  <c r="AY216" i="36"/>
  <c r="BP216" i="35"/>
  <c r="AU226" i="36"/>
  <c r="BL226" i="35"/>
  <c r="AY235" i="36"/>
  <c r="BP235" i="35"/>
  <c r="AU242" i="36"/>
  <c r="BL242" i="35"/>
  <c r="AY262" i="36"/>
  <c r="BP262" i="35"/>
  <c r="AU268" i="36"/>
  <c r="BL268" i="35"/>
  <c r="AY277" i="36"/>
  <c r="BP277" i="35"/>
  <c r="AU285" i="36"/>
  <c r="BL285" i="35"/>
  <c r="AY295" i="36"/>
  <c r="BP295" i="35"/>
  <c r="AU301" i="36"/>
  <c r="BL301" i="35"/>
  <c r="BD231" i="36"/>
  <c r="BQ231" i="35"/>
  <c r="H64" i="8"/>
  <c r="BF309" i="36"/>
  <c r="BV309" i="35"/>
  <c r="BE306" i="36"/>
  <c r="BU306" i="35"/>
  <c r="BF300" i="36"/>
  <c r="BV300" i="35"/>
  <c r="BE297" i="36"/>
  <c r="BU297" i="35"/>
  <c r="BF291" i="36"/>
  <c r="BV291" i="35"/>
  <c r="BE288" i="36"/>
  <c r="BU288" i="35"/>
  <c r="BF282" i="36"/>
  <c r="BV282" i="35"/>
  <c r="BE279" i="36"/>
  <c r="BU279" i="35"/>
  <c r="BF273" i="36"/>
  <c r="BV273" i="35"/>
  <c r="BE270" i="36"/>
  <c r="BU270" i="35"/>
  <c r="BF264" i="36"/>
  <c r="BV264" i="35"/>
  <c r="H268" i="8"/>
  <c r="BS263" i="35"/>
  <c r="BE260" i="36"/>
  <c r="BU260" i="35"/>
  <c r="BE252" i="36"/>
  <c r="BU252" i="35"/>
  <c r="H256" i="8"/>
  <c r="BR251" i="35"/>
  <c r="BF247" i="36"/>
  <c r="BV247" i="35"/>
  <c r="BE244" i="36"/>
  <c r="BU244" i="35"/>
  <c r="BF238" i="36"/>
  <c r="BV238" i="35"/>
  <c r="BE234" i="36"/>
  <c r="BU234" i="35"/>
  <c r="BF229" i="36"/>
  <c r="BV229" i="35"/>
  <c r="BE225" i="36"/>
  <c r="BU225" i="35"/>
  <c r="BF220" i="36"/>
  <c r="BV220" i="35"/>
  <c r="BE217" i="36"/>
  <c r="BU217" i="35"/>
  <c r="BF211" i="36"/>
  <c r="BV211" i="35"/>
  <c r="BE208" i="36"/>
  <c r="BU208" i="35"/>
  <c r="BF202" i="36"/>
  <c r="BV202" i="35"/>
  <c r="BE199" i="36"/>
  <c r="BU199" i="35"/>
  <c r="BF194" i="36"/>
  <c r="BV194" i="35"/>
  <c r="BE191" i="36"/>
  <c r="BU191" i="35"/>
  <c r="BF185" i="36"/>
  <c r="BV185" i="35"/>
  <c r="BE182" i="36"/>
  <c r="BU182" i="35"/>
  <c r="BF177" i="36"/>
  <c r="BV177" i="35"/>
  <c r="BE174" i="36"/>
  <c r="BU174" i="35"/>
  <c r="BF169" i="36"/>
  <c r="BV169" i="35"/>
  <c r="BE165" i="36"/>
  <c r="BU165" i="35"/>
  <c r="BF160" i="36"/>
  <c r="BV160" i="35"/>
  <c r="BE156" i="36"/>
  <c r="BU156" i="35"/>
  <c r="H160" i="8"/>
  <c r="BR155" i="35"/>
  <c r="BF150" i="36"/>
  <c r="BV150" i="35"/>
  <c r="BE147" i="36"/>
  <c r="BU147" i="35"/>
  <c r="BF141" i="36"/>
  <c r="BV141" i="35"/>
  <c r="BE138" i="36"/>
  <c r="BU138" i="35"/>
  <c r="BF133" i="36"/>
  <c r="BV133" i="35"/>
  <c r="BE130" i="36"/>
  <c r="BU130" i="35"/>
  <c r="BF125" i="36"/>
  <c r="BV125" i="35"/>
  <c r="BE122" i="36"/>
  <c r="BU122" i="35"/>
  <c r="BF117" i="36"/>
  <c r="BV117" i="35"/>
  <c r="BE113" i="36"/>
  <c r="BU113" i="35"/>
  <c r="BF108" i="36"/>
  <c r="BV108" i="35"/>
  <c r="BE104" i="36"/>
  <c r="BU104" i="35"/>
  <c r="BF99" i="36"/>
  <c r="BV99" i="35"/>
  <c r="BE95" i="36"/>
  <c r="BU95" i="35"/>
  <c r="BF90" i="36"/>
  <c r="BV90" i="35"/>
  <c r="BE87" i="36"/>
  <c r="BU87" i="35"/>
  <c r="BF81" i="36"/>
  <c r="BV81" i="35"/>
  <c r="BE78" i="36"/>
  <c r="BU78" i="35"/>
  <c r="H80" i="8"/>
  <c r="BT75" i="35"/>
  <c r="BF73" i="36"/>
  <c r="BV73" i="35"/>
  <c r="BE69" i="36"/>
  <c r="BU69" i="35"/>
  <c r="BF64" i="36"/>
  <c r="BV64" i="35"/>
  <c r="BE60" i="36"/>
  <c r="BU60" i="35"/>
  <c r="BF54" i="36"/>
  <c r="BV54" i="35"/>
  <c r="H58" i="8"/>
  <c r="BS53" i="35"/>
  <c r="BE51" i="36"/>
  <c r="BU51" i="35"/>
  <c r="H55" i="8"/>
  <c r="BR50" i="35"/>
  <c r="H53" i="8"/>
  <c r="BT48" i="35"/>
  <c r="BF46" i="36"/>
  <c r="BV46" i="35"/>
  <c r="H50" i="8"/>
  <c r="BS45" i="35"/>
  <c r="BE42" i="36"/>
  <c r="BU42" i="35"/>
  <c r="H44" i="8"/>
  <c r="BT39" i="35"/>
  <c r="BF37" i="36"/>
  <c r="BV37" i="35"/>
  <c r="BE33" i="36"/>
  <c r="BU33" i="35"/>
  <c r="BF28" i="36"/>
  <c r="BV28" i="35"/>
  <c r="BE24" i="36"/>
  <c r="BU24" i="35"/>
  <c r="BF19" i="36"/>
  <c r="BV19" i="35"/>
  <c r="BE15" i="36"/>
  <c r="BU15" i="35"/>
  <c r="H17" i="8"/>
  <c r="BT12" i="35"/>
  <c r="BF10" i="36"/>
  <c r="BV10" i="35"/>
  <c r="BE6" i="36"/>
  <c r="BU6" i="35"/>
  <c r="W320" i="8"/>
  <c r="CF315" i="35" s="1"/>
  <c r="CF16" i="35"/>
  <c r="BI152" i="36"/>
  <c r="DA152" i="35"/>
  <c r="H133" i="9"/>
  <c r="H116" i="9"/>
  <c r="BI87" i="36"/>
  <c r="DA87" i="35"/>
  <c r="BI60" i="36"/>
  <c r="DA60" i="35"/>
  <c r="H9" i="9"/>
  <c r="BJ260" i="36"/>
  <c r="DE260" i="35"/>
  <c r="BJ258" i="36"/>
  <c r="DE258" i="35"/>
  <c r="BJ256" i="36"/>
  <c r="DE256" i="35"/>
  <c r="BJ254" i="36"/>
  <c r="DE254" i="35"/>
  <c r="BJ252" i="36"/>
  <c r="DE252" i="35"/>
  <c r="BJ250" i="36"/>
  <c r="DE250" i="35"/>
  <c r="BJ248" i="36"/>
  <c r="DE248" i="35"/>
  <c r="BJ246" i="36"/>
  <c r="DE246" i="35"/>
  <c r="BJ244" i="36"/>
  <c r="DE244" i="35"/>
  <c r="BK241" i="36"/>
  <c r="DF241" i="35"/>
  <c r="BK239" i="36"/>
  <c r="DF239" i="35"/>
  <c r="BK237" i="36"/>
  <c r="DF237" i="35"/>
  <c r="K240" i="9"/>
  <c r="DD235" i="35" s="1"/>
  <c r="BK200" i="36"/>
  <c r="DF200" i="35"/>
  <c r="BJ197" i="36"/>
  <c r="DE197" i="35"/>
  <c r="BK192" i="36"/>
  <c r="DF192" i="35"/>
  <c r="BJ188" i="36"/>
  <c r="DE188" i="35"/>
  <c r="BK183" i="36"/>
  <c r="DF183" i="35"/>
  <c r="BJ180" i="36"/>
  <c r="DE180" i="35"/>
  <c r="BK175" i="36"/>
  <c r="DF175" i="35"/>
  <c r="BJ172" i="36"/>
  <c r="DE172" i="35"/>
  <c r="BJ165" i="36"/>
  <c r="DE165" i="35"/>
  <c r="BK160" i="36"/>
  <c r="DF160" i="35"/>
  <c r="BJ156" i="36"/>
  <c r="DE156" i="35"/>
  <c r="BK152" i="36"/>
  <c r="DF152" i="35"/>
  <c r="BJ149" i="36"/>
  <c r="DE149" i="35"/>
  <c r="BK143" i="36"/>
  <c r="DF143" i="35"/>
  <c r="BJ140" i="36"/>
  <c r="DE140" i="35"/>
  <c r="BK135" i="36"/>
  <c r="DF135" i="35"/>
  <c r="BJ132" i="36"/>
  <c r="DE132" i="35"/>
  <c r="BK127" i="36"/>
  <c r="DF127" i="35"/>
  <c r="BJ124" i="36"/>
  <c r="DE124" i="35"/>
  <c r="BK119" i="36"/>
  <c r="DF119" i="35"/>
  <c r="BJ116" i="36"/>
  <c r="DE116" i="35"/>
  <c r="H117" i="9"/>
  <c r="DD112" i="35"/>
  <c r="BK110" i="36"/>
  <c r="DF110" i="35"/>
  <c r="H114" i="9"/>
  <c r="DC109" i="35"/>
  <c r="BJ107" i="36"/>
  <c r="DE107" i="35"/>
  <c r="H111" i="9"/>
  <c r="DB106" i="35"/>
  <c r="BK101" i="36"/>
  <c r="DF101" i="35"/>
  <c r="BJ98" i="36"/>
  <c r="DE98" i="35"/>
  <c r="BK92" i="36"/>
  <c r="DF92" i="35"/>
  <c r="BJ89" i="36"/>
  <c r="DE89" i="35"/>
  <c r="BK84" i="36"/>
  <c r="DF84" i="35"/>
  <c r="BK80" i="36"/>
  <c r="DF80" i="35"/>
  <c r="BJ77" i="36"/>
  <c r="DE77" i="35"/>
  <c r="BK72" i="36"/>
  <c r="DF72" i="35"/>
  <c r="BK65" i="36"/>
  <c r="DF65" i="35"/>
  <c r="BK61" i="36"/>
  <c r="DF61" i="35"/>
  <c r="BJ58" i="36"/>
  <c r="DE58" i="35"/>
  <c r="BK52" i="36"/>
  <c r="DF52" i="35"/>
  <c r="BJ49" i="36"/>
  <c r="DE49" i="35"/>
  <c r="BK44" i="36"/>
  <c r="DF44" i="35"/>
  <c r="BK40" i="36"/>
  <c r="DF40" i="35"/>
  <c r="BJ37" i="36"/>
  <c r="DE37" i="35"/>
  <c r="BK31" i="36"/>
  <c r="DF31" i="35"/>
  <c r="BJ28" i="36"/>
  <c r="DE28" i="35"/>
  <c r="BK22" i="36"/>
  <c r="DF22" i="35"/>
  <c r="BJ19" i="36"/>
  <c r="DE19" i="35"/>
  <c r="BJ15" i="36"/>
  <c r="DE15" i="35"/>
  <c r="BK10" i="36"/>
  <c r="DF10" i="35"/>
  <c r="BK3" i="36"/>
  <c r="DF3" i="35"/>
  <c r="BL310" i="36"/>
  <c r="FE310" i="35"/>
  <c r="BL293" i="36"/>
  <c r="FE293" i="35"/>
  <c r="BL276" i="36"/>
  <c r="FE276" i="35"/>
  <c r="BL251" i="36"/>
  <c r="FE251" i="35"/>
  <c r="BL243" i="36"/>
  <c r="FE243" i="35"/>
  <c r="BL233" i="36"/>
  <c r="FE233" i="35"/>
  <c r="BL225" i="36"/>
  <c r="FE225" i="35"/>
  <c r="BL217" i="36"/>
  <c r="FE217" i="35"/>
  <c r="BL208" i="36"/>
  <c r="FE208" i="35"/>
  <c r="BL199" i="36"/>
  <c r="FE199" i="35"/>
  <c r="BL191" i="36"/>
  <c r="FE191" i="35"/>
  <c r="BL183" i="36"/>
  <c r="FE183" i="35"/>
  <c r="BL175" i="36"/>
  <c r="FE175" i="35"/>
  <c r="BL166" i="36"/>
  <c r="FE166" i="35"/>
  <c r="BL157" i="36"/>
  <c r="FE157" i="35"/>
  <c r="BL148" i="36"/>
  <c r="FE148" i="35"/>
  <c r="BL139" i="36"/>
  <c r="FE139" i="35"/>
  <c r="BL131" i="36"/>
  <c r="FE131" i="35"/>
  <c r="BL123" i="36"/>
  <c r="FE123" i="35"/>
  <c r="BL115" i="36"/>
  <c r="FE115" i="35"/>
  <c r="BL106" i="36"/>
  <c r="FE106" i="35"/>
  <c r="BL98" i="36"/>
  <c r="FE98" i="35"/>
  <c r="BL90" i="36"/>
  <c r="FE90" i="35"/>
  <c r="BL81" i="36"/>
  <c r="FE81" i="35"/>
  <c r="BL73" i="36"/>
  <c r="FE73" i="35"/>
  <c r="BL64" i="36"/>
  <c r="FE64" i="35"/>
  <c r="BL54" i="36"/>
  <c r="FE54" i="35"/>
  <c r="BL46" i="36"/>
  <c r="FE46" i="35"/>
  <c r="BL37" i="36"/>
  <c r="FE37" i="35"/>
  <c r="BL29" i="36"/>
  <c r="FE29" i="35"/>
  <c r="BL20" i="36"/>
  <c r="FE20" i="35"/>
  <c r="BL11" i="36"/>
  <c r="FE11" i="35"/>
  <c r="BO8" i="36"/>
  <c r="FF8" i="35"/>
  <c r="AC322" i="20"/>
  <c r="FZ315" i="35" s="1"/>
  <c r="FZ8" i="35"/>
  <c r="BQ16" i="36"/>
  <c r="GE16" i="35"/>
  <c r="BM16" i="36"/>
  <c r="FG16" i="35"/>
  <c r="BQ36" i="36"/>
  <c r="GE36" i="35"/>
  <c r="BM36" i="36"/>
  <c r="FG36" i="35"/>
  <c r="BQ55" i="36"/>
  <c r="GE55" i="35"/>
  <c r="BM55" i="36"/>
  <c r="FG55" i="35"/>
  <c r="BQ70" i="36"/>
  <c r="GE70" i="35"/>
  <c r="BM70" i="36"/>
  <c r="FG70" i="35"/>
  <c r="BQ96" i="36"/>
  <c r="GE96" i="35"/>
  <c r="BM96" i="36"/>
  <c r="FG96" i="35"/>
  <c r="BQ114" i="36"/>
  <c r="GE114" i="35"/>
  <c r="BM114" i="36"/>
  <c r="FG114" i="35"/>
  <c r="BQ153" i="36"/>
  <c r="GE153" i="35"/>
  <c r="BM153" i="36"/>
  <c r="FG153" i="35"/>
  <c r="BQ168" i="36"/>
  <c r="GE168" i="35"/>
  <c r="BM168" i="36"/>
  <c r="FG168" i="35"/>
  <c r="BQ204" i="36"/>
  <c r="GE204" i="35"/>
  <c r="BM204" i="36"/>
  <c r="FG204" i="35"/>
  <c r="BQ226" i="36"/>
  <c r="GE226" i="35"/>
  <c r="BM226" i="36"/>
  <c r="FG226" i="35"/>
  <c r="BQ242" i="36"/>
  <c r="GE242" i="35"/>
  <c r="BM242" i="36"/>
  <c r="FG242" i="35"/>
  <c r="BQ268" i="36"/>
  <c r="GE268" i="35"/>
  <c r="BM268" i="36"/>
  <c r="FG268" i="35"/>
  <c r="BQ285" i="36"/>
  <c r="GE285" i="35"/>
  <c r="BM285" i="36"/>
  <c r="FG285" i="35"/>
  <c r="AK279" i="36"/>
  <c r="BA279" i="36"/>
  <c r="AR279" i="36"/>
  <c r="K279" i="36"/>
  <c r="BG279" i="36"/>
  <c r="BN279" i="36"/>
  <c r="L279" i="35"/>
  <c r="BG172" i="36"/>
  <c r="BN172" i="36"/>
  <c r="AK172" i="36"/>
  <c r="BA172" i="36"/>
  <c r="AR172" i="36"/>
  <c r="K172" i="36"/>
  <c r="L172" i="35"/>
  <c r="AK51" i="36"/>
  <c r="BA51" i="36"/>
  <c r="AR51" i="36"/>
  <c r="K51" i="36"/>
  <c r="BG51" i="36"/>
  <c r="BN51" i="36"/>
  <c r="L51" i="35"/>
  <c r="L289" i="36"/>
  <c r="AG289" i="36"/>
  <c r="M289" i="35"/>
  <c r="AG239" i="36"/>
  <c r="L239" i="36"/>
  <c r="M239" i="35"/>
  <c r="AG181" i="36"/>
  <c r="L181" i="36"/>
  <c r="M181" i="35"/>
  <c r="AG114" i="36"/>
  <c r="L114" i="36"/>
  <c r="M114" i="35"/>
  <c r="J67" i="31"/>
  <c r="L62" i="36"/>
  <c r="AG62" i="36"/>
  <c r="M62" i="35"/>
  <c r="AA320" i="31"/>
  <c r="AN8" i="36"/>
  <c r="AC8" i="35"/>
  <c r="O105" i="36"/>
  <c r="N105" i="35"/>
  <c r="AH240" i="36"/>
  <c r="GH240" i="35"/>
  <c r="AH196" i="36"/>
  <c r="GH196" i="35"/>
  <c r="AH143" i="36"/>
  <c r="GH143" i="35"/>
  <c r="AH84" i="36"/>
  <c r="GH84" i="35"/>
  <c r="AH30" i="36"/>
  <c r="GH30" i="35"/>
  <c r="AI258" i="36"/>
  <c r="HB258" i="35"/>
  <c r="AI199" i="36"/>
  <c r="HB199" i="35"/>
  <c r="AI131" i="36"/>
  <c r="HB131" i="35"/>
  <c r="AI61" i="36"/>
  <c r="HB61" i="35"/>
  <c r="AI7" i="36"/>
  <c r="HB7" i="35"/>
  <c r="AJ258" i="36"/>
  <c r="HG258" i="35"/>
  <c r="AJ214" i="36"/>
  <c r="HG214" i="35"/>
  <c r="AJ173" i="36"/>
  <c r="HG173" i="35"/>
  <c r="AJ121" i="36"/>
  <c r="HG121" i="35"/>
  <c r="AJ60" i="36"/>
  <c r="HG60" i="35"/>
  <c r="AJ15" i="36"/>
  <c r="HG15" i="35"/>
  <c r="T44" i="36"/>
  <c r="AO44" i="36"/>
  <c r="AF44" i="35"/>
  <c r="H266" i="6"/>
  <c r="U261" i="36"/>
  <c r="AG261" i="35"/>
  <c r="H217" i="6"/>
  <c r="U212" i="36"/>
  <c r="AG212" i="35"/>
  <c r="U155" i="36"/>
  <c r="AG155" i="35"/>
  <c r="U96" i="36"/>
  <c r="AG96" i="35"/>
  <c r="U35" i="36"/>
  <c r="AG35" i="35"/>
  <c r="Y289" i="36"/>
  <c r="AK289" i="35"/>
  <c r="Y227" i="36"/>
  <c r="AK227" i="35"/>
  <c r="Y157" i="36"/>
  <c r="AK157" i="35"/>
  <c r="Y88" i="36"/>
  <c r="AK88" i="35"/>
  <c r="Y26" i="36"/>
  <c r="AK26" i="35"/>
  <c r="AD223" i="36"/>
  <c r="AP223" i="35"/>
  <c r="AD163" i="36"/>
  <c r="AP163" i="35"/>
  <c r="AD128" i="36"/>
  <c r="AP128" i="35"/>
  <c r="AD67" i="36"/>
  <c r="AP67" i="35"/>
  <c r="AD13" i="36"/>
  <c r="AP13" i="35"/>
  <c r="AE255" i="36"/>
  <c r="AT255" i="35"/>
  <c r="AE185" i="36"/>
  <c r="AT185" i="35"/>
  <c r="AE125" i="36"/>
  <c r="AT125" i="35"/>
  <c r="AE64" i="36"/>
  <c r="AT64" i="35"/>
  <c r="AF306" i="36"/>
  <c r="AX306" i="35"/>
  <c r="AF244" i="36"/>
  <c r="AX244" i="35"/>
  <c r="AF182" i="36"/>
  <c r="AX182" i="35"/>
  <c r="AF122" i="36"/>
  <c r="AX122" i="35"/>
  <c r="AF51" i="36"/>
  <c r="AX51" i="35"/>
  <c r="AB63" i="36"/>
  <c r="AN63" i="35"/>
  <c r="AP216" i="36"/>
  <c r="BC216" i="35"/>
  <c r="AB277" i="36"/>
  <c r="AN277" i="35"/>
  <c r="AP295" i="36"/>
  <c r="BC295" i="35"/>
  <c r="S248" i="36"/>
  <c r="AZ248" i="36"/>
  <c r="AQ248" i="36"/>
  <c r="BD248" i="35"/>
  <c r="AQ178" i="36"/>
  <c r="AZ178" i="36"/>
  <c r="S178" i="36"/>
  <c r="BD178" i="35"/>
  <c r="AZ109" i="36"/>
  <c r="S109" i="36"/>
  <c r="AQ109" i="36"/>
  <c r="BD109" i="35"/>
  <c r="AZ48" i="36"/>
  <c r="S48" i="36"/>
  <c r="AQ48" i="36"/>
  <c r="BD48" i="35"/>
  <c r="N323" i="32"/>
  <c r="BJ315" i="35" s="1"/>
  <c r="BJ8" i="35"/>
  <c r="AW285" i="36"/>
  <c r="BN285" i="35"/>
  <c r="BF313" i="36"/>
  <c r="BV313" i="35"/>
  <c r="BE263" i="36"/>
  <c r="BU263" i="35"/>
  <c r="BF240" i="36"/>
  <c r="BV240" i="35"/>
  <c r="BE219" i="36"/>
  <c r="BU219" i="35"/>
  <c r="H212" i="8"/>
  <c r="BT207" i="35"/>
  <c r="BF187" i="36"/>
  <c r="BV187" i="35"/>
  <c r="BF152" i="36"/>
  <c r="BV152" i="35"/>
  <c r="BE140" i="36"/>
  <c r="BU140" i="35"/>
  <c r="BF92" i="36"/>
  <c r="BV92" i="35"/>
  <c r="BE80" i="36"/>
  <c r="BU80" i="35"/>
  <c r="BE45" i="36"/>
  <c r="BU45" i="35"/>
  <c r="H28" i="8"/>
  <c r="BT23" i="35"/>
  <c r="BI188" i="36"/>
  <c r="BH188" i="36" s="1"/>
  <c r="DA188" i="35"/>
  <c r="BI27" i="36"/>
  <c r="DA27" i="35"/>
  <c r="BJ304" i="36"/>
  <c r="DE304" i="35"/>
  <c r="BJ288" i="36"/>
  <c r="DE288" i="35"/>
  <c r="BJ279" i="36"/>
  <c r="DE279" i="35"/>
  <c r="BJ215" i="36"/>
  <c r="DE215" i="35"/>
  <c r="H206" i="9"/>
  <c r="DC201" i="35"/>
  <c r="H195" i="9"/>
  <c r="DB190" i="35"/>
  <c r="H155" i="9"/>
  <c r="DB150" i="35"/>
  <c r="BJ126" i="36"/>
  <c r="DE126" i="35"/>
  <c r="BK103" i="36"/>
  <c r="DF103" i="35"/>
  <c r="H98" i="9"/>
  <c r="DC93" i="35"/>
  <c r="H86" i="9"/>
  <c r="DC81" i="35"/>
  <c r="H78" i="9"/>
  <c r="DC73" i="35"/>
  <c r="BJ60" i="36"/>
  <c r="DE60" i="35"/>
  <c r="BJ51" i="36"/>
  <c r="DE51" i="35"/>
  <c r="BK42" i="36"/>
  <c r="DF42" i="35"/>
  <c r="BK33" i="36"/>
  <c r="DF33" i="35"/>
  <c r="BJ21" i="36"/>
  <c r="DE21" i="35"/>
  <c r="BL287" i="36"/>
  <c r="FE287" i="35"/>
  <c r="BL236" i="36"/>
  <c r="FE236" i="35"/>
  <c r="BL193" i="36"/>
  <c r="FE193" i="35"/>
  <c r="BL133" i="36"/>
  <c r="FE133" i="35"/>
  <c r="BL84" i="36"/>
  <c r="FE84" i="35"/>
  <c r="BL4" i="36"/>
  <c r="FE4" i="35"/>
  <c r="BP96" i="36"/>
  <c r="FQ96" i="35"/>
  <c r="BP153" i="36"/>
  <c r="FQ153" i="35"/>
  <c r="J114" i="36"/>
  <c r="J114" i="35"/>
  <c r="J226" i="36"/>
  <c r="J226" i="35"/>
  <c r="J294" i="31"/>
  <c r="AR273" i="36"/>
  <c r="K273" i="36"/>
  <c r="BN273" i="36"/>
  <c r="BA273" i="36"/>
  <c r="AK273" i="36"/>
  <c r="BG273" i="36"/>
  <c r="L273" i="35"/>
  <c r="BG260" i="36"/>
  <c r="BN260" i="36"/>
  <c r="AK260" i="36"/>
  <c r="BA260" i="36"/>
  <c r="AR260" i="36"/>
  <c r="K260" i="36"/>
  <c r="L260" i="35"/>
  <c r="AR233" i="36"/>
  <c r="K233" i="36"/>
  <c r="BG233" i="36"/>
  <c r="BA233" i="36"/>
  <c r="BN233" i="36"/>
  <c r="AK233" i="36"/>
  <c r="L233" i="35"/>
  <c r="BA221" i="36"/>
  <c r="AR221" i="36"/>
  <c r="K221" i="36"/>
  <c r="BG221" i="36"/>
  <c r="BN221" i="36"/>
  <c r="AK221" i="36"/>
  <c r="L221" i="35"/>
  <c r="BG208" i="36"/>
  <c r="BN208" i="36"/>
  <c r="AK208" i="36"/>
  <c r="K208" i="36"/>
  <c r="AR208" i="36"/>
  <c r="BA208" i="36"/>
  <c r="L208" i="35"/>
  <c r="AK195" i="36"/>
  <c r="K195" i="36"/>
  <c r="BG195" i="36"/>
  <c r="BA195" i="36"/>
  <c r="BN195" i="36"/>
  <c r="AR195" i="36"/>
  <c r="L195" i="35"/>
  <c r="J186" i="31"/>
  <c r="AR165" i="36"/>
  <c r="K165" i="36"/>
  <c r="BG165" i="36"/>
  <c r="BN165" i="36"/>
  <c r="AK165" i="36"/>
  <c r="BA165" i="36"/>
  <c r="L165" i="35"/>
  <c r="AK152" i="36"/>
  <c r="BA152" i="36"/>
  <c r="AR152" i="36"/>
  <c r="K152" i="36"/>
  <c r="BG152" i="36"/>
  <c r="BN152" i="36"/>
  <c r="L152" i="35"/>
  <c r="BA137" i="36"/>
  <c r="AR137" i="36"/>
  <c r="K137" i="36"/>
  <c r="BG137" i="36"/>
  <c r="BN137" i="36"/>
  <c r="AK137" i="36"/>
  <c r="L137" i="35"/>
  <c r="BG125" i="36"/>
  <c r="AK125" i="36"/>
  <c r="BA125" i="36"/>
  <c r="AR125" i="36"/>
  <c r="K125" i="36"/>
  <c r="BN125" i="36"/>
  <c r="L125" i="35"/>
  <c r="BG112" i="36"/>
  <c r="BN112" i="36"/>
  <c r="AK112" i="36"/>
  <c r="BA112" i="36"/>
  <c r="AR112" i="36"/>
  <c r="K112" i="36"/>
  <c r="L112" i="35"/>
  <c r="AK100" i="36"/>
  <c r="BA100" i="36"/>
  <c r="AR100" i="36"/>
  <c r="K100" i="36"/>
  <c r="BG100" i="36"/>
  <c r="BN100" i="36"/>
  <c r="L100" i="35"/>
  <c r="BG84" i="36"/>
  <c r="BA84" i="36"/>
  <c r="K84" i="36"/>
  <c r="BN84" i="36"/>
  <c r="AK84" i="36"/>
  <c r="AR84" i="36"/>
  <c r="L84" i="35"/>
  <c r="AC70" i="31"/>
  <c r="BN65" i="36"/>
  <c r="AK65" i="36"/>
  <c r="BA65" i="36"/>
  <c r="AR65" i="36"/>
  <c r="K65" i="36"/>
  <c r="BG65" i="36"/>
  <c r="L65" i="35"/>
  <c r="BG47" i="36"/>
  <c r="BN47" i="36"/>
  <c r="AK47" i="36"/>
  <c r="K47" i="36"/>
  <c r="AR47" i="36"/>
  <c r="BA47" i="36"/>
  <c r="L47" i="35"/>
  <c r="BN28" i="36"/>
  <c r="AK28" i="36"/>
  <c r="BA28" i="36"/>
  <c r="AR28" i="36"/>
  <c r="K28" i="36"/>
  <c r="BG28" i="36"/>
  <c r="L28" i="35"/>
  <c r="BN15" i="36"/>
  <c r="BA15" i="36"/>
  <c r="AR15" i="36"/>
  <c r="BG15" i="36"/>
  <c r="AK15" i="36"/>
  <c r="K15" i="36"/>
  <c r="L15" i="35"/>
  <c r="AG312" i="36"/>
  <c r="L312" i="36"/>
  <c r="M312" i="35"/>
  <c r="J309" i="31"/>
  <c r="AG304" i="36"/>
  <c r="L304" i="36"/>
  <c r="M304" i="35"/>
  <c r="J299" i="31"/>
  <c r="L294" i="36"/>
  <c r="AG294" i="36"/>
  <c r="M294" i="35"/>
  <c r="L276" i="36"/>
  <c r="AG276" i="36"/>
  <c r="M276" i="35"/>
  <c r="L260" i="36"/>
  <c r="AG260" i="36"/>
  <c r="M260" i="35"/>
  <c r="J257" i="31"/>
  <c r="AG252" i="36"/>
  <c r="L252" i="36"/>
  <c r="M252" i="35"/>
  <c r="AG244" i="36"/>
  <c r="L244" i="36"/>
  <c r="M244" i="35"/>
  <c r="J241" i="31"/>
  <c r="AG236" i="36"/>
  <c r="L236" i="36"/>
  <c r="M236" i="35"/>
  <c r="L227" i="36"/>
  <c r="AG227" i="36"/>
  <c r="M227" i="35"/>
  <c r="AG219" i="36"/>
  <c r="L219" i="36"/>
  <c r="M219" i="35"/>
  <c r="AG211" i="36"/>
  <c r="L211" i="36"/>
  <c r="M211" i="35"/>
  <c r="L203" i="36"/>
  <c r="AG203" i="36"/>
  <c r="M203" i="35"/>
  <c r="L195" i="36"/>
  <c r="AG195" i="36"/>
  <c r="M195" i="35"/>
  <c r="J191" i="31"/>
  <c r="L186" i="36"/>
  <c r="AG186" i="36"/>
  <c r="M186" i="35"/>
  <c r="J175" i="31"/>
  <c r="L170" i="36"/>
  <c r="AG170" i="36"/>
  <c r="M170" i="35"/>
  <c r="L161" i="36"/>
  <c r="AG161" i="36"/>
  <c r="M161" i="35"/>
  <c r="L152" i="36"/>
  <c r="AG152" i="36"/>
  <c r="M152" i="35"/>
  <c r="L143" i="36"/>
  <c r="AG143" i="36"/>
  <c r="M143" i="35"/>
  <c r="AG135" i="36"/>
  <c r="L135" i="36"/>
  <c r="M135" i="35"/>
  <c r="L127" i="36"/>
  <c r="AG127" i="36"/>
  <c r="M127" i="35"/>
  <c r="AG119" i="36"/>
  <c r="L119" i="36"/>
  <c r="M119" i="35"/>
  <c r="AG111" i="36"/>
  <c r="L111" i="36"/>
  <c r="M111" i="35"/>
  <c r="L103" i="36"/>
  <c r="AG103" i="36"/>
  <c r="M103" i="35"/>
  <c r="J99" i="31"/>
  <c r="L94" i="36"/>
  <c r="AG94" i="36"/>
  <c r="M94" i="35"/>
  <c r="J91" i="31"/>
  <c r="AG86" i="36"/>
  <c r="L86" i="36"/>
  <c r="M86" i="35"/>
  <c r="J82" i="31"/>
  <c r="L77" i="36"/>
  <c r="AG77" i="36"/>
  <c r="M77" i="35"/>
  <c r="J73" i="31"/>
  <c r="L68" i="36"/>
  <c r="AG68" i="36"/>
  <c r="M68" i="35"/>
  <c r="J64" i="31"/>
  <c r="L59" i="36"/>
  <c r="AG59" i="36"/>
  <c r="M59" i="35"/>
  <c r="J55" i="31"/>
  <c r="L50" i="36"/>
  <c r="AG50" i="36"/>
  <c r="M50" i="35"/>
  <c r="L32" i="36"/>
  <c r="AG32" i="36"/>
  <c r="M32" i="35"/>
  <c r="AG23" i="36"/>
  <c r="L23" i="36"/>
  <c r="M23" i="35"/>
  <c r="J19" i="31"/>
  <c r="AG14" i="36"/>
  <c r="L14" i="36"/>
  <c r="M14" i="35"/>
  <c r="J10" i="31"/>
  <c r="AG5" i="36"/>
  <c r="L5" i="36"/>
  <c r="M5" i="35"/>
  <c r="R8" i="36"/>
  <c r="Q8" i="35"/>
  <c r="N16" i="36"/>
  <c r="AA16" i="35"/>
  <c r="AN25" i="36"/>
  <c r="AC25" i="35"/>
  <c r="P43" i="36"/>
  <c r="O43" i="35"/>
  <c r="P63" i="36"/>
  <c r="O63" i="35"/>
  <c r="M70" i="36"/>
  <c r="Y70" i="35"/>
  <c r="R70" i="36"/>
  <c r="Q70" i="35"/>
  <c r="N82" i="36"/>
  <c r="AA82" i="35"/>
  <c r="N96" i="36"/>
  <c r="AA96" i="35"/>
  <c r="AN105" i="36"/>
  <c r="AC105" i="35"/>
  <c r="P114" i="36"/>
  <c r="O114" i="35"/>
  <c r="M144" i="36"/>
  <c r="Y144" i="35"/>
  <c r="R144" i="36"/>
  <c r="Q144" i="35"/>
  <c r="N153" i="36"/>
  <c r="AA153" i="35"/>
  <c r="AG164" i="6"/>
  <c r="AM159" i="36"/>
  <c r="AB159" i="35"/>
  <c r="AN168" i="36"/>
  <c r="AC168" i="35"/>
  <c r="P189" i="36"/>
  <c r="O189" i="35"/>
  <c r="M204" i="36"/>
  <c r="Y204" i="35"/>
  <c r="R204" i="36"/>
  <c r="Q204" i="35"/>
  <c r="N216" i="36"/>
  <c r="AA216" i="35"/>
  <c r="AN226" i="36"/>
  <c r="AC226" i="35"/>
  <c r="P235" i="36"/>
  <c r="O235" i="35"/>
  <c r="M242" i="36"/>
  <c r="Y242" i="35"/>
  <c r="R242" i="36"/>
  <c r="Q242" i="35"/>
  <c r="AN268" i="36"/>
  <c r="AC268" i="35"/>
  <c r="P277" i="36"/>
  <c r="O277" i="35"/>
  <c r="P295" i="36"/>
  <c r="O295" i="35"/>
  <c r="AH308" i="36"/>
  <c r="GH308" i="35"/>
  <c r="AH299" i="36"/>
  <c r="GH299" i="35"/>
  <c r="AH290" i="36"/>
  <c r="GH290" i="35"/>
  <c r="AH281" i="36"/>
  <c r="GH281" i="35"/>
  <c r="AH272" i="36"/>
  <c r="GH272" i="35"/>
  <c r="AH263" i="36"/>
  <c r="GH263" i="35"/>
  <c r="AH254" i="36"/>
  <c r="GH254" i="35"/>
  <c r="AH246" i="36"/>
  <c r="GH246" i="35"/>
  <c r="AH237" i="36"/>
  <c r="GH237" i="35"/>
  <c r="AH228" i="36"/>
  <c r="GH228" i="35"/>
  <c r="AH219" i="36"/>
  <c r="GH219" i="35"/>
  <c r="AH210" i="36"/>
  <c r="GH210" i="35"/>
  <c r="AH201" i="36"/>
  <c r="GH201" i="35"/>
  <c r="AH193" i="36"/>
  <c r="GH193" i="35"/>
  <c r="AH184" i="36"/>
  <c r="GH184" i="35"/>
  <c r="AH176" i="36"/>
  <c r="GH176" i="35"/>
  <c r="AH167" i="36"/>
  <c r="GH167" i="35"/>
  <c r="AH158" i="36"/>
  <c r="GH158" i="35"/>
  <c r="AH149" i="36"/>
  <c r="GH149" i="35"/>
  <c r="AH140" i="36"/>
  <c r="GH140" i="35"/>
  <c r="AH132" i="36"/>
  <c r="GH132" i="35"/>
  <c r="AH116" i="36"/>
  <c r="GH116" i="35"/>
  <c r="AH107" i="36"/>
  <c r="GH107" i="35"/>
  <c r="AH98" i="36"/>
  <c r="GH98" i="35"/>
  <c r="AH80" i="36"/>
  <c r="GH80" i="35"/>
  <c r="AH72" i="36"/>
  <c r="GH72" i="35"/>
  <c r="AH62" i="36"/>
  <c r="GH62" i="35"/>
  <c r="AH53" i="36"/>
  <c r="GH53" i="35"/>
  <c r="AH45" i="36"/>
  <c r="GH45" i="35"/>
  <c r="AH35" i="36"/>
  <c r="GH35" i="35"/>
  <c r="AH27" i="36"/>
  <c r="GH27" i="35"/>
  <c r="AH18" i="36"/>
  <c r="GH18" i="35"/>
  <c r="AH9" i="36"/>
  <c r="GH9" i="35"/>
  <c r="AI309" i="36"/>
  <c r="HB309" i="35"/>
  <c r="AI300" i="36"/>
  <c r="HB300" i="35"/>
  <c r="AI291" i="36"/>
  <c r="HB291" i="35"/>
  <c r="AI282" i="36"/>
  <c r="HB282" i="35"/>
  <c r="AI273" i="36"/>
  <c r="HB273" i="35"/>
  <c r="AI264" i="36"/>
  <c r="HB264" i="35"/>
  <c r="AI247" i="36"/>
  <c r="HB247" i="35"/>
  <c r="AI238" i="36"/>
  <c r="HB238" i="35"/>
  <c r="AI229" i="36"/>
  <c r="HB229" i="35"/>
  <c r="AI220" i="36"/>
  <c r="HB220" i="35"/>
  <c r="AI212" i="36"/>
  <c r="HB212" i="35"/>
  <c r="AB209" i="4"/>
  <c r="AI196" i="36"/>
  <c r="HB196" i="35"/>
  <c r="AI187" i="36"/>
  <c r="HB187" i="35"/>
  <c r="AI179" i="36"/>
  <c r="HB179" i="35"/>
  <c r="AI171" i="36"/>
  <c r="HB171" i="35"/>
  <c r="AI163" i="36"/>
  <c r="HB163" i="35"/>
  <c r="AI154" i="36"/>
  <c r="HB154" i="35"/>
  <c r="AI136" i="36"/>
  <c r="HB136" i="35"/>
  <c r="AI128" i="36"/>
  <c r="HB128" i="35"/>
  <c r="AI120" i="36"/>
  <c r="HB120" i="35"/>
  <c r="AI111" i="36"/>
  <c r="HB111" i="35"/>
  <c r="AI102" i="36"/>
  <c r="HB102" i="35"/>
  <c r="AI93" i="36"/>
  <c r="HB93" i="35"/>
  <c r="AI85" i="36"/>
  <c r="HB85" i="35"/>
  <c r="AI76" i="36"/>
  <c r="HB76" i="35"/>
  <c r="AI67" i="36"/>
  <c r="HB67" i="35"/>
  <c r="AI58" i="36"/>
  <c r="HB58" i="35"/>
  <c r="AI49" i="36"/>
  <c r="HB49" i="35"/>
  <c r="AI40" i="36"/>
  <c r="HB40" i="35"/>
  <c r="AI22" i="36"/>
  <c r="HB22" i="35"/>
  <c r="AI13" i="36"/>
  <c r="HB13" i="35"/>
  <c r="AI4" i="36"/>
  <c r="HB4" i="35"/>
  <c r="AJ309" i="36"/>
  <c r="HG309" i="35"/>
  <c r="AJ300" i="36"/>
  <c r="HG300" i="35"/>
  <c r="AJ291" i="36"/>
  <c r="HG291" i="35"/>
  <c r="AJ282" i="36"/>
  <c r="HG282" i="35"/>
  <c r="AJ273" i="36"/>
  <c r="HG273" i="35"/>
  <c r="AJ264" i="36"/>
  <c r="HG264" i="35"/>
  <c r="AJ247" i="36"/>
  <c r="HG247" i="35"/>
  <c r="AJ238" i="36"/>
  <c r="HG238" i="35"/>
  <c r="AJ229" i="36"/>
  <c r="HG229" i="35"/>
  <c r="AJ220" i="36"/>
  <c r="HG220" i="35"/>
  <c r="AJ211" i="36"/>
  <c r="HG211" i="35"/>
  <c r="AJ202" i="36"/>
  <c r="HG202" i="35"/>
  <c r="AJ194" i="36"/>
  <c r="HG194" i="35"/>
  <c r="AJ186" i="36"/>
  <c r="HG186" i="35"/>
  <c r="AJ170" i="36"/>
  <c r="HG170" i="35"/>
  <c r="AJ161" i="36"/>
  <c r="HG161" i="35"/>
  <c r="AJ151" i="36"/>
  <c r="HG151" i="35"/>
  <c r="AJ142" i="36"/>
  <c r="HG142" i="35"/>
  <c r="AJ134" i="36"/>
  <c r="HG134" i="35"/>
  <c r="AJ118" i="36"/>
  <c r="HG118" i="35"/>
  <c r="AJ110" i="36"/>
  <c r="HG110" i="35"/>
  <c r="AJ101" i="36"/>
  <c r="HG101" i="35"/>
  <c r="AJ92" i="36"/>
  <c r="HG92" i="35"/>
  <c r="AJ84" i="36"/>
  <c r="HG84" i="35"/>
  <c r="AJ75" i="36"/>
  <c r="HG75" i="35"/>
  <c r="AJ66" i="36"/>
  <c r="HG66" i="35"/>
  <c r="AJ48" i="36"/>
  <c r="HG48" i="35"/>
  <c r="AJ39" i="36"/>
  <c r="HG39" i="35"/>
  <c r="AJ30" i="36"/>
  <c r="HG30" i="35"/>
  <c r="AJ21" i="36"/>
  <c r="HG21" i="35"/>
  <c r="AJ12" i="36"/>
  <c r="HG12" i="35"/>
  <c r="AJ3" i="36"/>
  <c r="HG3" i="35"/>
  <c r="T309" i="36"/>
  <c r="AO309" i="36"/>
  <c r="AF309" i="35"/>
  <c r="AO219" i="36"/>
  <c r="T219" i="36"/>
  <c r="AF219" i="35"/>
  <c r="AO117" i="36"/>
  <c r="T117" i="36"/>
  <c r="AF117" i="35"/>
  <c r="H76" i="6"/>
  <c r="U311" i="36"/>
  <c r="AG311" i="35"/>
  <c r="H298" i="6"/>
  <c r="U293" i="36"/>
  <c r="AG293" i="35"/>
  <c r="H289" i="6"/>
  <c r="U284" i="36"/>
  <c r="AG284" i="35"/>
  <c r="H281" i="6"/>
  <c r="U276" i="36"/>
  <c r="AG276" i="35"/>
  <c r="U258" i="36"/>
  <c r="AG258" i="35"/>
  <c r="U250" i="36"/>
  <c r="AG250" i="35"/>
  <c r="U242" i="36"/>
  <c r="AG242" i="35"/>
  <c r="U233" i="36"/>
  <c r="AG233" i="35"/>
  <c r="U225" i="36"/>
  <c r="AG225" i="35"/>
  <c r="U217" i="36"/>
  <c r="AG217" i="35"/>
  <c r="U209" i="36"/>
  <c r="AG209" i="35"/>
  <c r="U201" i="36"/>
  <c r="AG201" i="35"/>
  <c r="H198" i="6"/>
  <c r="U193" i="36"/>
  <c r="AG193" i="35"/>
  <c r="U185" i="36"/>
  <c r="AG185" i="35"/>
  <c r="U177" i="36"/>
  <c r="AG177" i="35"/>
  <c r="U169" i="36"/>
  <c r="AG169" i="35"/>
  <c r="U161" i="36"/>
  <c r="AG161" i="35"/>
  <c r="U152" i="36"/>
  <c r="AG152" i="35"/>
  <c r="U143" i="36"/>
  <c r="AG143" i="35"/>
  <c r="U135" i="36"/>
  <c r="AG135" i="35"/>
  <c r="U127" i="36"/>
  <c r="AG127" i="35"/>
  <c r="U119" i="36"/>
  <c r="AG119" i="35"/>
  <c r="U110" i="36"/>
  <c r="AG110" i="35"/>
  <c r="H106" i="6"/>
  <c r="U101" i="36"/>
  <c r="AG101" i="35"/>
  <c r="H98" i="6"/>
  <c r="U93" i="36"/>
  <c r="AG93" i="35"/>
  <c r="H90" i="6"/>
  <c r="U85" i="36"/>
  <c r="AG85" i="35"/>
  <c r="H81" i="6"/>
  <c r="U76" i="36"/>
  <c r="AG76" i="35"/>
  <c r="U67" i="36"/>
  <c r="AG67" i="35"/>
  <c r="U58" i="36"/>
  <c r="AG58" i="35"/>
  <c r="U49" i="36"/>
  <c r="AG49" i="35"/>
  <c r="U40" i="36"/>
  <c r="AG40" i="35"/>
  <c r="U32" i="36"/>
  <c r="AG32" i="35"/>
  <c r="U23" i="36"/>
  <c r="AG23" i="35"/>
  <c r="U15" i="36"/>
  <c r="AG15" i="35"/>
  <c r="U7" i="36"/>
  <c r="AG7" i="35"/>
  <c r="Y312" i="36"/>
  <c r="AK312" i="35"/>
  <c r="Y304" i="36"/>
  <c r="AK304" i="35"/>
  <c r="Y294" i="36"/>
  <c r="AK294" i="35"/>
  <c r="Y286" i="36"/>
  <c r="AK286" i="35"/>
  <c r="Y276" i="36"/>
  <c r="AK276" i="35"/>
  <c r="Y267" i="36"/>
  <c r="AK267" i="35"/>
  <c r="Y258" i="36"/>
  <c r="AK258" i="35"/>
  <c r="Y250" i="36"/>
  <c r="AK250" i="35"/>
  <c r="Y241" i="36"/>
  <c r="AK241" i="35"/>
  <c r="Y232" i="36"/>
  <c r="AK232" i="35"/>
  <c r="Y223" i="36"/>
  <c r="AK223" i="35"/>
  <c r="Y214" i="36"/>
  <c r="AK214" i="35"/>
  <c r="Y206" i="36"/>
  <c r="AK206" i="35"/>
  <c r="Y197" i="36"/>
  <c r="AK197" i="35"/>
  <c r="Y188" i="36"/>
  <c r="AK188" i="35"/>
  <c r="Y180" i="36"/>
  <c r="AK180" i="35"/>
  <c r="Y172" i="36"/>
  <c r="AK172" i="35"/>
  <c r="Y163" i="36"/>
  <c r="AK163" i="35"/>
  <c r="Y154" i="36"/>
  <c r="AK154" i="35"/>
  <c r="Y136" i="36"/>
  <c r="AK136" i="35"/>
  <c r="Y128" i="36"/>
  <c r="AK128" i="35"/>
  <c r="Y120" i="36"/>
  <c r="AK120" i="35"/>
  <c r="Y111" i="36"/>
  <c r="AK111" i="35"/>
  <c r="Y102" i="36"/>
  <c r="AK102" i="35"/>
  <c r="Y93" i="36"/>
  <c r="AK93" i="35"/>
  <c r="Y85" i="36"/>
  <c r="AK85" i="35"/>
  <c r="Y76" i="36"/>
  <c r="AK76" i="35"/>
  <c r="Y67" i="36"/>
  <c r="AK67" i="35"/>
  <c r="Y58" i="36"/>
  <c r="AK58" i="35"/>
  <c r="Y49" i="36"/>
  <c r="AK49" i="35"/>
  <c r="Y40" i="36"/>
  <c r="AK40" i="35"/>
  <c r="Y31" i="36"/>
  <c r="AK31" i="35"/>
  <c r="Y22" i="36"/>
  <c r="AK22" i="35"/>
  <c r="Y13" i="36"/>
  <c r="AK13" i="35"/>
  <c r="Y4" i="36"/>
  <c r="AK4" i="35"/>
  <c r="AD309" i="36"/>
  <c r="AP309" i="35"/>
  <c r="AD300" i="36"/>
  <c r="AP300" i="35"/>
  <c r="AD291" i="36"/>
  <c r="AP291" i="35"/>
  <c r="AD282" i="36"/>
  <c r="AP282" i="35"/>
  <c r="AD273" i="36"/>
  <c r="AP273" i="35"/>
  <c r="AD264" i="36"/>
  <c r="AP264" i="35"/>
  <c r="AD255" i="36"/>
  <c r="AP255" i="35"/>
  <c r="AD247" i="36"/>
  <c r="AP247" i="35"/>
  <c r="AD238" i="36"/>
  <c r="AP238" i="35"/>
  <c r="AD229" i="36"/>
  <c r="AP229" i="35"/>
  <c r="AD220" i="36"/>
  <c r="AP220" i="35"/>
  <c r="AD211" i="36"/>
  <c r="AP211" i="35"/>
  <c r="AD202" i="36"/>
  <c r="AP202" i="35"/>
  <c r="AD194" i="36"/>
  <c r="AP194" i="35"/>
  <c r="AD185" i="36"/>
  <c r="AP185" i="35"/>
  <c r="AD177" i="36"/>
  <c r="AP177" i="35"/>
  <c r="AD169" i="36"/>
  <c r="AP169" i="35"/>
  <c r="AD160" i="36"/>
  <c r="AP160" i="35"/>
  <c r="AD150" i="36"/>
  <c r="AP150" i="35"/>
  <c r="AD133" i="36"/>
  <c r="AP133" i="35"/>
  <c r="AD125" i="36"/>
  <c r="AP125" i="35"/>
  <c r="AD117" i="36"/>
  <c r="AP117" i="35"/>
  <c r="AD108" i="36"/>
  <c r="AP108" i="35"/>
  <c r="AD99" i="36"/>
  <c r="AP99" i="35"/>
  <c r="AD90" i="36"/>
  <c r="AP90" i="35"/>
  <c r="AD81" i="36"/>
  <c r="AP81" i="35"/>
  <c r="AD73" i="36"/>
  <c r="AP73" i="35"/>
  <c r="AD64" i="36"/>
  <c r="AP64" i="35"/>
  <c r="AD54" i="36"/>
  <c r="AP54" i="35"/>
  <c r="AD46" i="36"/>
  <c r="AP46" i="35"/>
  <c r="AD37" i="36"/>
  <c r="AP37" i="35"/>
  <c r="AD28" i="36"/>
  <c r="AP28" i="35"/>
  <c r="AD19" i="36"/>
  <c r="AP19" i="35"/>
  <c r="AD10" i="36"/>
  <c r="AP10" i="35"/>
  <c r="AE314" i="36"/>
  <c r="AT314" i="35"/>
  <c r="AE306" i="36"/>
  <c r="AT306" i="35"/>
  <c r="AE297" i="36"/>
  <c r="AT297" i="35"/>
  <c r="AE288" i="36"/>
  <c r="AT288" i="35"/>
  <c r="AE279" i="36"/>
  <c r="AT279" i="35"/>
  <c r="AE270" i="36"/>
  <c r="AT270" i="35"/>
  <c r="AE260" i="36"/>
  <c r="AT260" i="35"/>
  <c r="AE252" i="36"/>
  <c r="AT252" i="35"/>
  <c r="AE244" i="36"/>
  <c r="AT244" i="35"/>
  <c r="AE234" i="36"/>
  <c r="AT234" i="35"/>
  <c r="AE225" i="36"/>
  <c r="AT225" i="35"/>
  <c r="AE217" i="36"/>
  <c r="AT217" i="35"/>
  <c r="AE208" i="36"/>
  <c r="AT208" i="35"/>
  <c r="AE199" i="36"/>
  <c r="AT199" i="35"/>
  <c r="AE191" i="36"/>
  <c r="AT191" i="35"/>
  <c r="AE182" i="36"/>
  <c r="AT182" i="35"/>
  <c r="AE174" i="36"/>
  <c r="AT174" i="35"/>
  <c r="AE165" i="36"/>
  <c r="AT165" i="35"/>
  <c r="AE156" i="36"/>
  <c r="AT156" i="35"/>
  <c r="AE147" i="36"/>
  <c r="AT147" i="35"/>
  <c r="AE138" i="36"/>
  <c r="AT138" i="35"/>
  <c r="AE130" i="36"/>
  <c r="AT130" i="35"/>
  <c r="AE122" i="36"/>
  <c r="AT122" i="35"/>
  <c r="AE113" i="36"/>
  <c r="AT113" i="35"/>
  <c r="AE104" i="36"/>
  <c r="AT104" i="35"/>
  <c r="AE95" i="36"/>
  <c r="AT95" i="35"/>
  <c r="AE87" i="36"/>
  <c r="AT87" i="35"/>
  <c r="AE78" i="36"/>
  <c r="AT78" i="35"/>
  <c r="AE69" i="36"/>
  <c r="AT69" i="35"/>
  <c r="AE60" i="36"/>
  <c r="AT60" i="35"/>
  <c r="AE51" i="36"/>
  <c r="AT51" i="35"/>
  <c r="AE42" i="36"/>
  <c r="AT42" i="35"/>
  <c r="AE33" i="36"/>
  <c r="AT33" i="35"/>
  <c r="AE24" i="36"/>
  <c r="AT24" i="35"/>
  <c r="AE15" i="36"/>
  <c r="AT15" i="35"/>
  <c r="AE6" i="36"/>
  <c r="AT6" i="35"/>
  <c r="AF311" i="36"/>
  <c r="AX311" i="35"/>
  <c r="AF303" i="36"/>
  <c r="AX303" i="35"/>
  <c r="AF293" i="36"/>
  <c r="AX293" i="35"/>
  <c r="AF284" i="36"/>
  <c r="AX284" i="35"/>
  <c r="AF275" i="36"/>
  <c r="AX275" i="35"/>
  <c r="AF266" i="36"/>
  <c r="AX266" i="35"/>
  <c r="AF257" i="36"/>
  <c r="AX257" i="35"/>
  <c r="AF249" i="36"/>
  <c r="AX249" i="35"/>
  <c r="AF240" i="36"/>
  <c r="AX240" i="35"/>
  <c r="AF231" i="36"/>
  <c r="AX231" i="35"/>
  <c r="AF222" i="36"/>
  <c r="AX222" i="35"/>
  <c r="AF213" i="36"/>
  <c r="AX213" i="35"/>
  <c r="AF205" i="36"/>
  <c r="AX205" i="35"/>
  <c r="AF196" i="36"/>
  <c r="AX196" i="35"/>
  <c r="AF187" i="36"/>
  <c r="AX187" i="35"/>
  <c r="AF179" i="36"/>
  <c r="AX179" i="35"/>
  <c r="AF171" i="36"/>
  <c r="AX171" i="35"/>
  <c r="AF162" i="36"/>
  <c r="AX162" i="35"/>
  <c r="AF152" i="36"/>
  <c r="AX152" i="35"/>
  <c r="AF143" i="36"/>
  <c r="AX143" i="35"/>
  <c r="AF135" i="36"/>
  <c r="AX135" i="35"/>
  <c r="AF127" i="36"/>
  <c r="AX127" i="35"/>
  <c r="AF119" i="36"/>
  <c r="AX119" i="35"/>
  <c r="AF110" i="36"/>
  <c r="AX110" i="35"/>
  <c r="AF101" i="36"/>
  <c r="AX101" i="35"/>
  <c r="AF92" i="36"/>
  <c r="AX92" i="35"/>
  <c r="AF84" i="36"/>
  <c r="AX84" i="35"/>
  <c r="AF75" i="36"/>
  <c r="AX75" i="35"/>
  <c r="AF66" i="36"/>
  <c r="AX66" i="35"/>
  <c r="AF57" i="36"/>
  <c r="AX57" i="35"/>
  <c r="AF48" i="36"/>
  <c r="AX48" i="35"/>
  <c r="AF39" i="36"/>
  <c r="AX39" i="35"/>
  <c r="AF30" i="36"/>
  <c r="AX30" i="35"/>
  <c r="AF21" i="36"/>
  <c r="AX21" i="35"/>
  <c r="AF12" i="36"/>
  <c r="AX12" i="35"/>
  <c r="AF3" i="36"/>
  <c r="AX3" i="35"/>
  <c r="AA8" i="36"/>
  <c r="AM8" i="35"/>
  <c r="AC16" i="36"/>
  <c r="AO16" i="35"/>
  <c r="W25" i="36"/>
  <c r="AI25" i="35"/>
  <c r="Z36" i="36"/>
  <c r="AL36" i="35"/>
  <c r="AB43" i="36"/>
  <c r="AN43" i="35"/>
  <c r="I68" i="6"/>
  <c r="V63" i="36"/>
  <c r="AH63" i="35"/>
  <c r="X63" i="36"/>
  <c r="AJ63" i="35"/>
  <c r="AA70" i="36"/>
  <c r="AM70" i="35"/>
  <c r="AC82" i="36"/>
  <c r="AO82" i="35"/>
  <c r="I110" i="6"/>
  <c r="V105" i="36"/>
  <c r="AH105" i="35"/>
  <c r="M110" i="6"/>
  <c r="AB114" i="36"/>
  <c r="AN114" i="35"/>
  <c r="AP153" i="36"/>
  <c r="BC153" i="35"/>
  <c r="AA153" i="36"/>
  <c r="AM153" i="35"/>
  <c r="AC159" i="36"/>
  <c r="AO159" i="35"/>
  <c r="V189" i="36"/>
  <c r="AH189" i="35"/>
  <c r="X189" i="36"/>
  <c r="AJ189" i="35"/>
  <c r="AA204" i="36"/>
  <c r="AM204" i="35"/>
  <c r="AC216" i="36"/>
  <c r="AO216" i="35"/>
  <c r="I240" i="6"/>
  <c r="V235" i="36"/>
  <c r="AH235" i="35"/>
  <c r="X235" i="36"/>
  <c r="AJ235" i="35"/>
  <c r="AA242" i="36"/>
  <c r="AM242" i="35"/>
  <c r="AC262" i="36"/>
  <c r="AO262" i="35"/>
  <c r="V277" i="36"/>
  <c r="AH277" i="35"/>
  <c r="X277" i="36"/>
  <c r="AJ277" i="35"/>
  <c r="AA285" i="36"/>
  <c r="AM285" i="35"/>
  <c r="AC295" i="36"/>
  <c r="AO295" i="35"/>
  <c r="AZ2" i="36"/>
  <c r="AQ2" i="36"/>
  <c r="S2" i="36"/>
  <c r="BD2" i="35"/>
  <c r="S307" i="36"/>
  <c r="AZ307" i="36"/>
  <c r="AQ307" i="36"/>
  <c r="BD307" i="35"/>
  <c r="AZ298" i="36"/>
  <c r="S298" i="36"/>
  <c r="AQ298" i="36"/>
  <c r="BD298" i="35"/>
  <c r="S289" i="36"/>
  <c r="AZ289" i="36"/>
  <c r="AQ289" i="36"/>
  <c r="BD289" i="35"/>
  <c r="AZ280" i="36"/>
  <c r="AQ280" i="36"/>
  <c r="S280" i="36"/>
  <c r="BD280" i="35"/>
  <c r="S271" i="36"/>
  <c r="AZ271" i="36"/>
  <c r="AQ271" i="36"/>
  <c r="BD271" i="35"/>
  <c r="AZ261" i="36"/>
  <c r="S261" i="36"/>
  <c r="AQ261" i="36"/>
  <c r="BD261" i="35"/>
  <c r="AZ253" i="36"/>
  <c r="AQ253" i="36"/>
  <c r="S253" i="36"/>
  <c r="BD253" i="35"/>
  <c r="AQ245" i="36"/>
  <c r="S245" i="36"/>
  <c r="AZ245" i="36"/>
  <c r="BD245" i="35"/>
  <c r="AZ236" i="36"/>
  <c r="AQ236" i="36"/>
  <c r="S236" i="36"/>
  <c r="BD236" i="35"/>
  <c r="S227" i="36"/>
  <c r="AZ227" i="36"/>
  <c r="AQ227" i="36"/>
  <c r="BD227" i="35"/>
  <c r="AZ218" i="36"/>
  <c r="AQ218" i="36"/>
  <c r="S218" i="36"/>
  <c r="BD218" i="35"/>
  <c r="AZ209" i="36"/>
  <c r="S209" i="36"/>
  <c r="AQ209" i="36"/>
  <c r="BD209" i="35"/>
  <c r="S200" i="36"/>
  <c r="AZ200" i="36"/>
  <c r="AQ200" i="36"/>
  <c r="BD200" i="35"/>
  <c r="AZ192" i="36"/>
  <c r="AQ192" i="36"/>
  <c r="S192" i="36"/>
  <c r="BD192" i="35"/>
  <c r="AZ183" i="36"/>
  <c r="S183" i="36"/>
  <c r="AQ183" i="36"/>
  <c r="BD183" i="35"/>
  <c r="AZ175" i="36"/>
  <c r="S175" i="36"/>
  <c r="AQ175" i="36"/>
  <c r="BD175" i="35"/>
  <c r="S166" i="36"/>
  <c r="AZ166" i="36"/>
  <c r="AQ166" i="36"/>
  <c r="BD166" i="35"/>
  <c r="AZ157" i="36"/>
  <c r="S157" i="36"/>
  <c r="AQ157" i="36"/>
  <c r="BD157" i="35"/>
  <c r="S148" i="36"/>
  <c r="AZ148" i="36"/>
  <c r="AQ148" i="36"/>
  <c r="BD148" i="35"/>
  <c r="AZ139" i="36"/>
  <c r="S139" i="36"/>
  <c r="AQ139" i="36"/>
  <c r="BD139" i="35"/>
  <c r="AZ131" i="36"/>
  <c r="S131" i="36"/>
  <c r="AQ131" i="36"/>
  <c r="BD131" i="35"/>
  <c r="S123" i="36"/>
  <c r="AZ123" i="36"/>
  <c r="AQ123" i="36"/>
  <c r="BD123" i="35"/>
  <c r="AZ115" i="36"/>
  <c r="S115" i="36"/>
  <c r="AQ115" i="36"/>
  <c r="BD115" i="35"/>
  <c r="S106" i="36"/>
  <c r="AZ106" i="36"/>
  <c r="AQ106" i="36"/>
  <c r="BD106" i="35"/>
  <c r="AZ97" i="36"/>
  <c r="S97" i="36"/>
  <c r="AQ97" i="36"/>
  <c r="BD97" i="35"/>
  <c r="AZ88" i="36"/>
  <c r="S88" i="36"/>
  <c r="AQ88" i="36"/>
  <c r="BD88" i="35"/>
  <c r="S80" i="36"/>
  <c r="AZ80" i="36"/>
  <c r="AQ80" i="36"/>
  <c r="BD80" i="35"/>
  <c r="S72" i="36"/>
  <c r="AZ72" i="36"/>
  <c r="AQ72" i="36"/>
  <c r="BD72" i="35"/>
  <c r="S62" i="36"/>
  <c r="AZ62" i="36"/>
  <c r="AQ62" i="36"/>
  <c r="BD62" i="35"/>
  <c r="AZ53" i="36"/>
  <c r="S53" i="36"/>
  <c r="AQ53" i="36"/>
  <c r="BD53" i="35"/>
  <c r="AQ45" i="36"/>
  <c r="AZ45" i="36"/>
  <c r="S45" i="36"/>
  <c r="BD45" i="35"/>
  <c r="AZ35" i="36"/>
  <c r="S35" i="36"/>
  <c r="AQ35" i="36"/>
  <c r="BD35" i="35"/>
  <c r="S27" i="36"/>
  <c r="AQ27" i="36"/>
  <c r="AZ27" i="36"/>
  <c r="BD27" i="35"/>
  <c r="S18" i="36"/>
  <c r="AZ18" i="36"/>
  <c r="AQ18" i="36"/>
  <c r="BD18" i="35"/>
  <c r="AQ9" i="36"/>
  <c r="S9" i="36"/>
  <c r="AZ9" i="36"/>
  <c r="BD9" i="35"/>
  <c r="AX8" i="36"/>
  <c r="BO8" i="35"/>
  <c r="AT16" i="36"/>
  <c r="BK16" i="35"/>
  <c r="AX25" i="36"/>
  <c r="BO25" i="35"/>
  <c r="AT36" i="36"/>
  <c r="BK36" i="35"/>
  <c r="AX43" i="36"/>
  <c r="BO43" i="35"/>
  <c r="AW63" i="36"/>
  <c r="BN63" i="35"/>
  <c r="AT70" i="36"/>
  <c r="BK70" i="35"/>
  <c r="AX82" i="36"/>
  <c r="BO82" i="35"/>
  <c r="AT96" i="36"/>
  <c r="BK96" i="35"/>
  <c r="AX105" i="36"/>
  <c r="BO105" i="35"/>
  <c r="AT114" i="36"/>
  <c r="BK114" i="35"/>
  <c r="AX144" i="36"/>
  <c r="BO144" i="35"/>
  <c r="AT153" i="36"/>
  <c r="BK153" i="35"/>
  <c r="AX159" i="36"/>
  <c r="BO159" i="35"/>
  <c r="AT168" i="36"/>
  <c r="BK168" i="35"/>
  <c r="AW189" i="36"/>
  <c r="BN189" i="35"/>
  <c r="AT204" i="36"/>
  <c r="BK204" i="35"/>
  <c r="AX216" i="36"/>
  <c r="BO216" i="35"/>
  <c r="AT226" i="36"/>
  <c r="BK226" i="35"/>
  <c r="AX235" i="36"/>
  <c r="BO235" i="35"/>
  <c r="AT242" i="36"/>
  <c r="BK242" i="35"/>
  <c r="AX262" i="36"/>
  <c r="BO262" i="35"/>
  <c r="AT268" i="36"/>
  <c r="BK268" i="35"/>
  <c r="AX277" i="36"/>
  <c r="BO277" i="35"/>
  <c r="AT285" i="36"/>
  <c r="BK285" i="35"/>
  <c r="AX295" i="36"/>
  <c r="BO295" i="35"/>
  <c r="AT301" i="36"/>
  <c r="BK301" i="35"/>
  <c r="BD219" i="36"/>
  <c r="BQ219" i="35"/>
  <c r="BD35" i="36"/>
  <c r="BQ35" i="35"/>
  <c r="BF314" i="36"/>
  <c r="BV314" i="35"/>
  <c r="BE309" i="36"/>
  <c r="BU309" i="35"/>
  <c r="BF304" i="36"/>
  <c r="BV304" i="35"/>
  <c r="BE300" i="36"/>
  <c r="BU300" i="35"/>
  <c r="BF294" i="36"/>
  <c r="BV294" i="35"/>
  <c r="BE291" i="36"/>
  <c r="BU291" i="35"/>
  <c r="BF286" i="36"/>
  <c r="BV286" i="35"/>
  <c r="BE282" i="36"/>
  <c r="BU282" i="35"/>
  <c r="H284" i="8"/>
  <c r="BT279" i="35"/>
  <c r="BF276" i="36"/>
  <c r="BV276" i="35"/>
  <c r="BE273" i="36"/>
  <c r="BU273" i="35"/>
  <c r="H277" i="8"/>
  <c r="BR272" i="35"/>
  <c r="BF267" i="36"/>
  <c r="BV267" i="35"/>
  <c r="BE264" i="36"/>
  <c r="BU264" i="35"/>
  <c r="BF258" i="36"/>
  <c r="BV258" i="35"/>
  <c r="BE255" i="36"/>
  <c r="BU255" i="35"/>
  <c r="BF250" i="36"/>
  <c r="BV250" i="35"/>
  <c r="BE247" i="36"/>
  <c r="BU247" i="35"/>
  <c r="BF241" i="36"/>
  <c r="BV241" i="35"/>
  <c r="BE238" i="36"/>
  <c r="BU238" i="35"/>
  <c r="BF232" i="36"/>
  <c r="BV232" i="35"/>
  <c r="BE229" i="36"/>
  <c r="BU229" i="35"/>
  <c r="BF223" i="36"/>
  <c r="BV223" i="35"/>
  <c r="BE220" i="36"/>
  <c r="BU220" i="35"/>
  <c r="BF214" i="36"/>
  <c r="BV214" i="35"/>
  <c r="BE211" i="36"/>
  <c r="BU211" i="35"/>
  <c r="H215" i="8"/>
  <c r="BR210" i="35"/>
  <c r="BF206" i="36"/>
  <c r="BV206" i="35"/>
  <c r="BE202" i="36"/>
  <c r="BU202" i="35"/>
  <c r="BF197" i="36"/>
  <c r="BV197" i="35"/>
  <c r="BE194" i="36"/>
  <c r="BU194" i="35"/>
  <c r="BF188" i="36"/>
  <c r="BV188" i="35"/>
  <c r="H192" i="8"/>
  <c r="BS187" i="35"/>
  <c r="BE185" i="36"/>
  <c r="BU185" i="35"/>
  <c r="BF180" i="36"/>
  <c r="BV180" i="35"/>
  <c r="BE177" i="36"/>
  <c r="BU177" i="35"/>
  <c r="H181" i="8"/>
  <c r="BR176" i="35"/>
  <c r="BF172" i="36"/>
  <c r="BV172" i="35"/>
  <c r="BE169" i="36"/>
  <c r="BU169" i="35"/>
  <c r="BF163" i="36"/>
  <c r="BV163" i="35"/>
  <c r="BE160" i="36"/>
  <c r="BU160" i="35"/>
  <c r="H161" i="8"/>
  <c r="BT156" i="35"/>
  <c r="BF154" i="36"/>
  <c r="BV154" i="35"/>
  <c r="BE150" i="36"/>
  <c r="BU150" i="35"/>
  <c r="BE141" i="36"/>
  <c r="BU141" i="35"/>
  <c r="BF136" i="36"/>
  <c r="BV136" i="35"/>
  <c r="BE133" i="36"/>
  <c r="BU133" i="35"/>
  <c r="BF128" i="36"/>
  <c r="BV128" i="35"/>
  <c r="BE125" i="36"/>
  <c r="BU125" i="35"/>
  <c r="BF120" i="36"/>
  <c r="BV120" i="35"/>
  <c r="BE117" i="36"/>
  <c r="BU117" i="35"/>
  <c r="BF111" i="36"/>
  <c r="BV111" i="35"/>
  <c r="H115" i="8"/>
  <c r="BS110" i="35"/>
  <c r="BE108" i="36"/>
  <c r="BU108" i="35"/>
  <c r="H112" i="8"/>
  <c r="BR107" i="35"/>
  <c r="BF102" i="36"/>
  <c r="BV102" i="35"/>
  <c r="BE99" i="36"/>
  <c r="BU99" i="35"/>
  <c r="BF93" i="36"/>
  <c r="BV93" i="35"/>
  <c r="BE90" i="36"/>
  <c r="BU90" i="35"/>
  <c r="BF85" i="36"/>
  <c r="BV85" i="35"/>
  <c r="BE81" i="36"/>
  <c r="BU81" i="35"/>
  <c r="BF76" i="36"/>
  <c r="BV76" i="35"/>
  <c r="BE73" i="36"/>
  <c r="BU73" i="35"/>
  <c r="BF67" i="36"/>
  <c r="BV67" i="35"/>
  <c r="BE64" i="36"/>
  <c r="BU64" i="35"/>
  <c r="H67" i="8"/>
  <c r="BR62" i="35"/>
  <c r="H65" i="8"/>
  <c r="BT60" i="35"/>
  <c r="BF58" i="36"/>
  <c r="BV58" i="35"/>
  <c r="H62" i="8"/>
  <c r="BS57" i="35"/>
  <c r="BE54" i="36"/>
  <c r="BU54" i="35"/>
  <c r="H56" i="8"/>
  <c r="BT51" i="35"/>
  <c r="BF49" i="36"/>
  <c r="BV49" i="35"/>
  <c r="BE46" i="36"/>
  <c r="BU46" i="35"/>
  <c r="BF40" i="36"/>
  <c r="BV40" i="35"/>
  <c r="BE37" i="36"/>
  <c r="BU37" i="35"/>
  <c r="BE28" i="36"/>
  <c r="BU28" i="35"/>
  <c r="BF22" i="36"/>
  <c r="BV22" i="35"/>
  <c r="BE19" i="36"/>
  <c r="BU19" i="35"/>
  <c r="BF13" i="36"/>
  <c r="BV13" i="35"/>
  <c r="BE10" i="36"/>
  <c r="BU10" i="35"/>
  <c r="BF4" i="36"/>
  <c r="BV4" i="35"/>
  <c r="BI143" i="36"/>
  <c r="DA143" i="35"/>
  <c r="BI127" i="36"/>
  <c r="DA127" i="35"/>
  <c r="BI107" i="36"/>
  <c r="DA107" i="35"/>
  <c r="BI83" i="36"/>
  <c r="DA83" i="35"/>
  <c r="BI56" i="36"/>
  <c r="DA56" i="35"/>
  <c r="BK313" i="36"/>
  <c r="DF313" i="35"/>
  <c r="BK311" i="36"/>
  <c r="DF311" i="35"/>
  <c r="BK309" i="36"/>
  <c r="DF309" i="35"/>
  <c r="BK307" i="36"/>
  <c r="DF307" i="35"/>
  <c r="BK305" i="36"/>
  <c r="DF305" i="35"/>
  <c r="BK303" i="36"/>
  <c r="DF303" i="35"/>
  <c r="BK300" i="36"/>
  <c r="DF300" i="35"/>
  <c r="BK298" i="36"/>
  <c r="DF298" i="35"/>
  <c r="BK296" i="36"/>
  <c r="DF296" i="35"/>
  <c r="BK293" i="36"/>
  <c r="DF293" i="35"/>
  <c r="BK291" i="36"/>
  <c r="DF291" i="35"/>
  <c r="BK289" i="36"/>
  <c r="DF289" i="35"/>
  <c r="BK287" i="36"/>
  <c r="DF287" i="35"/>
  <c r="BK284" i="36"/>
  <c r="DF284" i="35"/>
  <c r="BK282" i="36"/>
  <c r="DF282" i="35"/>
  <c r="BK280" i="36"/>
  <c r="DF280" i="35"/>
  <c r="BK278" i="36"/>
  <c r="DF278" i="35"/>
  <c r="BJ241" i="36"/>
  <c r="DE241" i="35"/>
  <c r="BJ239" i="36"/>
  <c r="DE239" i="35"/>
  <c r="BJ237" i="36"/>
  <c r="DE237" i="35"/>
  <c r="BK234" i="36"/>
  <c r="DF234" i="35"/>
  <c r="BK232" i="36"/>
  <c r="DF232" i="35"/>
  <c r="BK230" i="36"/>
  <c r="DF230" i="35"/>
  <c r="BK228" i="36"/>
  <c r="DF228" i="35"/>
  <c r="BK225" i="36"/>
  <c r="DF225" i="35"/>
  <c r="BK223" i="36"/>
  <c r="DF223" i="35"/>
  <c r="BK221" i="36"/>
  <c r="DF221" i="35"/>
  <c r="BK219" i="36"/>
  <c r="DF219" i="35"/>
  <c r="BK217" i="36"/>
  <c r="DF217" i="35"/>
  <c r="BK214" i="36"/>
  <c r="DF214" i="35"/>
  <c r="BK212" i="36"/>
  <c r="DF212" i="35"/>
  <c r="BK210" i="36"/>
  <c r="DF210" i="35"/>
  <c r="BK208" i="36"/>
  <c r="DF208" i="35"/>
  <c r="BK206" i="36"/>
  <c r="DF206" i="35"/>
  <c r="BK203" i="36"/>
  <c r="DF203" i="35"/>
  <c r="BJ200" i="36"/>
  <c r="DE200" i="35"/>
  <c r="BK195" i="36"/>
  <c r="DF195" i="35"/>
  <c r="BJ192" i="36"/>
  <c r="DE192" i="35"/>
  <c r="BK186" i="36"/>
  <c r="DF186" i="35"/>
  <c r="BJ183" i="36"/>
  <c r="DE183" i="35"/>
  <c r="BK178" i="36"/>
  <c r="DF178" i="35"/>
  <c r="BJ175" i="36"/>
  <c r="DE175" i="35"/>
  <c r="BK170" i="36"/>
  <c r="DF170" i="35"/>
  <c r="BK163" i="36"/>
  <c r="DF163" i="35"/>
  <c r="BJ160" i="36"/>
  <c r="DE160" i="35"/>
  <c r="BK154" i="36"/>
  <c r="DF154" i="35"/>
  <c r="BJ152" i="36"/>
  <c r="DE152" i="35"/>
  <c r="BK147" i="36"/>
  <c r="DF147" i="35"/>
  <c r="BJ143" i="36"/>
  <c r="DE143" i="35"/>
  <c r="BK138" i="36"/>
  <c r="DF138" i="35"/>
  <c r="BJ135" i="36"/>
  <c r="DE135" i="35"/>
  <c r="BK130" i="36"/>
  <c r="DF130" i="35"/>
  <c r="BJ127" i="36"/>
  <c r="DE127" i="35"/>
  <c r="BK122" i="36"/>
  <c r="DF122" i="35"/>
  <c r="BJ119" i="36"/>
  <c r="DE119" i="35"/>
  <c r="BK113" i="36"/>
  <c r="DF113" i="35"/>
  <c r="BJ110" i="36"/>
  <c r="DE110" i="35"/>
  <c r="BK104" i="36"/>
  <c r="DF104" i="35"/>
  <c r="BJ101" i="36"/>
  <c r="DE101" i="35"/>
  <c r="BK95" i="36"/>
  <c r="DF95" i="35"/>
  <c r="BJ92" i="36"/>
  <c r="DE92" i="35"/>
  <c r="BK87" i="36"/>
  <c r="DF87" i="35"/>
  <c r="BJ84" i="36"/>
  <c r="DE84" i="35"/>
  <c r="BJ80" i="36"/>
  <c r="DE80" i="35"/>
  <c r="BK75" i="36"/>
  <c r="DF75" i="35"/>
  <c r="BJ72" i="36"/>
  <c r="DE72" i="35"/>
  <c r="BK68" i="36"/>
  <c r="DF68" i="35"/>
  <c r="BJ65" i="36"/>
  <c r="DE65" i="35"/>
  <c r="BJ61" i="36"/>
  <c r="DE61" i="35"/>
  <c r="BK56" i="36"/>
  <c r="DF56" i="35"/>
  <c r="BJ52" i="36"/>
  <c r="DE52" i="35"/>
  <c r="BK47" i="36"/>
  <c r="DF47" i="35"/>
  <c r="BJ44" i="36"/>
  <c r="DE44" i="35"/>
  <c r="BJ40" i="36"/>
  <c r="DE40" i="35"/>
  <c r="H44" i="9"/>
  <c r="DB39" i="35"/>
  <c r="BK34" i="36"/>
  <c r="DF34" i="35"/>
  <c r="H38" i="9"/>
  <c r="DC33" i="35"/>
  <c r="BJ31" i="36"/>
  <c r="DE31" i="35"/>
  <c r="H35" i="9"/>
  <c r="DB30" i="35"/>
  <c r="H33" i="9"/>
  <c r="DD28" i="35"/>
  <c r="BK26" i="36"/>
  <c r="DF26" i="35"/>
  <c r="BJ22" i="36"/>
  <c r="DE22" i="35"/>
  <c r="BK17" i="36"/>
  <c r="DF17" i="35"/>
  <c r="BK13" i="36"/>
  <c r="DF13" i="35"/>
  <c r="BJ10" i="36"/>
  <c r="DE10" i="35"/>
  <c r="BK6" i="36"/>
  <c r="DF6" i="35"/>
  <c r="BJ3" i="36"/>
  <c r="DE3" i="35"/>
  <c r="AU320" i="9"/>
  <c r="EN315" i="35" s="1"/>
  <c r="EN8" i="35"/>
  <c r="BL309" i="36"/>
  <c r="FE309" i="35"/>
  <c r="BL292" i="36"/>
  <c r="FE292" i="35"/>
  <c r="BL284" i="36"/>
  <c r="FE284" i="35"/>
  <c r="BL275" i="36"/>
  <c r="FE275" i="35"/>
  <c r="BL266" i="36"/>
  <c r="FE266" i="35"/>
  <c r="BL258" i="36"/>
  <c r="FE258" i="35"/>
  <c r="BL250" i="36"/>
  <c r="FE250" i="35"/>
  <c r="BL241" i="36"/>
  <c r="FE241" i="35"/>
  <c r="BL232" i="36"/>
  <c r="FE232" i="35"/>
  <c r="BL224" i="36"/>
  <c r="FE224" i="35"/>
  <c r="BL215" i="36"/>
  <c r="FE215" i="35"/>
  <c r="BL207" i="36"/>
  <c r="FE207" i="35"/>
  <c r="BL198" i="36"/>
  <c r="FE198" i="35"/>
  <c r="BL190" i="36"/>
  <c r="FE190" i="35"/>
  <c r="BL182" i="36"/>
  <c r="FE182" i="35"/>
  <c r="BL174" i="36"/>
  <c r="FE174" i="35"/>
  <c r="BL165" i="36"/>
  <c r="FE165" i="35"/>
  <c r="BL156" i="36"/>
  <c r="FE156" i="35"/>
  <c r="BL147" i="36"/>
  <c r="FE147" i="35"/>
  <c r="BL138" i="36"/>
  <c r="FE138" i="35"/>
  <c r="BL130" i="36"/>
  <c r="FE130" i="35"/>
  <c r="BL122" i="36"/>
  <c r="FE122" i="35"/>
  <c r="BL113" i="36"/>
  <c r="FE113" i="35"/>
  <c r="BL105" i="36"/>
  <c r="FE105" i="35"/>
  <c r="BL97" i="36"/>
  <c r="FE97" i="35"/>
  <c r="BL80" i="36"/>
  <c r="FE80" i="35"/>
  <c r="BL72" i="36"/>
  <c r="FE72" i="35"/>
  <c r="BL62" i="36"/>
  <c r="FE62" i="35"/>
  <c r="BL53" i="36"/>
  <c r="FE53" i="35"/>
  <c r="BL45" i="36"/>
  <c r="FE45" i="35"/>
  <c r="BL28" i="36"/>
  <c r="FE28" i="35"/>
  <c r="BL19" i="36"/>
  <c r="FE19" i="35"/>
  <c r="BL10" i="36"/>
  <c r="FE10" i="35"/>
  <c r="AJ322" i="20"/>
  <c r="BR8" i="36"/>
  <c r="GG8" i="35"/>
  <c r="BP8" i="36"/>
  <c r="FQ8" i="35"/>
  <c r="BO25" i="36"/>
  <c r="FF25" i="35"/>
  <c r="H50" i="20"/>
  <c r="BO43" i="36"/>
  <c r="FF43" i="35"/>
  <c r="H70" i="20"/>
  <c r="BO63" i="36"/>
  <c r="FF63" i="35"/>
  <c r="H89" i="20"/>
  <c r="BO82" i="36"/>
  <c r="FF82" i="35"/>
  <c r="BO105" i="36"/>
  <c r="FF105" i="35"/>
  <c r="H166" i="20"/>
  <c r="BO159" i="36"/>
  <c r="FF159" i="35"/>
  <c r="BO189" i="36"/>
  <c r="FF189" i="35"/>
  <c r="H223" i="20"/>
  <c r="BO216" i="36"/>
  <c r="FF216" i="35"/>
  <c r="H242" i="20"/>
  <c r="BO235" i="36"/>
  <c r="FF235" i="35"/>
  <c r="BO277" i="36"/>
  <c r="FF277" i="35"/>
  <c r="BA227" i="36"/>
  <c r="BG227" i="36"/>
  <c r="AK227" i="36"/>
  <c r="BN227" i="36"/>
  <c r="AR227" i="36"/>
  <c r="K227" i="36"/>
  <c r="L227" i="35"/>
  <c r="AK116" i="36"/>
  <c r="BA116" i="36"/>
  <c r="AR116" i="36"/>
  <c r="K116" i="36"/>
  <c r="BG116" i="36"/>
  <c r="BN116" i="36"/>
  <c r="L116" i="35"/>
  <c r="AG307" i="36"/>
  <c r="L307" i="36"/>
  <c r="M307" i="35"/>
  <c r="J235" i="31"/>
  <c r="AG230" i="36"/>
  <c r="L230" i="36"/>
  <c r="M230" i="35"/>
  <c r="L164" i="36"/>
  <c r="AG164" i="36"/>
  <c r="M164" i="35"/>
  <c r="J103" i="31"/>
  <c r="AG98" i="36"/>
  <c r="L98" i="36"/>
  <c r="M98" i="35"/>
  <c r="AG27" i="36"/>
  <c r="L27" i="36"/>
  <c r="M27" i="35"/>
  <c r="O25" i="36"/>
  <c r="N25" i="35"/>
  <c r="O96" i="36"/>
  <c r="N96" i="35"/>
  <c r="Q168" i="36"/>
  <c r="P168" i="35"/>
  <c r="O226" i="36"/>
  <c r="N226" i="35"/>
  <c r="AB164" i="4"/>
  <c r="HC159" i="35"/>
  <c r="AH257" i="36"/>
  <c r="GH257" i="35"/>
  <c r="AH171" i="36"/>
  <c r="GH171" i="35"/>
  <c r="AH101" i="36"/>
  <c r="GH101" i="35"/>
  <c r="AH48" i="36"/>
  <c r="GH48" i="35"/>
  <c r="AB247" i="4"/>
  <c r="HC242" i="35"/>
  <c r="AI182" i="36"/>
  <c r="HB182" i="35"/>
  <c r="AI88" i="36"/>
  <c r="HB88" i="35"/>
  <c r="AJ312" i="36"/>
  <c r="HG312" i="35"/>
  <c r="AG194" i="4"/>
  <c r="AJ87" i="36"/>
  <c r="HG87" i="35"/>
  <c r="AO275" i="36"/>
  <c r="T275" i="36"/>
  <c r="AF275" i="35"/>
  <c r="U297" i="36"/>
  <c r="AG297" i="35"/>
  <c r="U220" i="36"/>
  <c r="AG220" i="35"/>
  <c r="U138" i="36"/>
  <c r="AG138" i="35"/>
  <c r="H57" i="6"/>
  <c r="U52" i="36"/>
  <c r="AG52" i="35"/>
  <c r="Y298" i="36"/>
  <c r="AK298" i="35"/>
  <c r="Y218" i="36"/>
  <c r="AK218" i="35"/>
  <c r="Y148" i="36"/>
  <c r="AK148" i="35"/>
  <c r="Y52" i="36"/>
  <c r="AK52" i="35"/>
  <c r="AD276" i="36"/>
  <c r="AP276" i="35"/>
  <c r="AD188" i="36"/>
  <c r="AP188" i="35"/>
  <c r="AD111" i="36"/>
  <c r="AP111" i="35"/>
  <c r="AD4" i="36"/>
  <c r="AP4" i="35"/>
  <c r="AE220" i="36"/>
  <c r="AT220" i="35"/>
  <c r="AE133" i="36"/>
  <c r="AT133" i="35"/>
  <c r="AE54" i="36"/>
  <c r="AT54" i="35"/>
  <c r="AF288" i="36"/>
  <c r="AX288" i="35"/>
  <c r="AF225" i="36"/>
  <c r="AX225" i="35"/>
  <c r="AF147" i="36"/>
  <c r="AX147" i="35"/>
  <c r="AF87" i="36"/>
  <c r="AX87" i="35"/>
  <c r="AF24" i="36"/>
  <c r="AX24" i="35"/>
  <c r="Z25" i="36"/>
  <c r="AL25" i="35"/>
  <c r="W295" i="36"/>
  <c r="AI295" i="35"/>
  <c r="AQ292" i="36"/>
  <c r="AZ292" i="36"/>
  <c r="S292" i="36"/>
  <c r="BD292" i="35"/>
  <c r="S212" i="36"/>
  <c r="AZ212" i="36"/>
  <c r="AQ212" i="36"/>
  <c r="BD212" i="35"/>
  <c r="S134" i="36"/>
  <c r="AZ134" i="36"/>
  <c r="AQ134" i="36"/>
  <c r="BD134" i="35"/>
  <c r="S57" i="36"/>
  <c r="AZ57" i="36"/>
  <c r="AQ57" i="36"/>
  <c r="BD57" i="35"/>
  <c r="AW70" i="36"/>
  <c r="BN70" i="35"/>
  <c r="BF311" i="36"/>
  <c r="BV311" i="35"/>
  <c r="BF284" i="36"/>
  <c r="BV284" i="35"/>
  <c r="BE272" i="36"/>
  <c r="BU272" i="35"/>
  <c r="BF231" i="36"/>
  <c r="BV231" i="35"/>
  <c r="H223" i="8"/>
  <c r="BR218" i="35"/>
  <c r="BE176" i="36"/>
  <c r="BU176" i="35"/>
  <c r="BF135" i="36"/>
  <c r="BV135" i="35"/>
  <c r="BF48" i="36"/>
  <c r="BV48" i="35"/>
  <c r="BE35" i="36"/>
  <c r="BU35" i="35"/>
  <c r="BE9" i="36"/>
  <c r="BU9" i="35"/>
  <c r="BJ312" i="36"/>
  <c r="DE312" i="35"/>
  <c r="BJ297" i="36"/>
  <c r="DE297" i="35"/>
  <c r="BJ281" i="36"/>
  <c r="DE281" i="35"/>
  <c r="BJ222" i="36"/>
  <c r="DE222" i="35"/>
  <c r="BJ207" i="36"/>
  <c r="DE207" i="35"/>
  <c r="BK194" i="36"/>
  <c r="DF194" i="35"/>
  <c r="BK169" i="36"/>
  <c r="DF169" i="35"/>
  <c r="BJ158" i="36"/>
  <c r="DE158" i="35"/>
  <c r="BK146" i="36"/>
  <c r="DF146" i="35"/>
  <c r="BJ134" i="36"/>
  <c r="DE134" i="35"/>
  <c r="BK94" i="36"/>
  <c r="DF94" i="35"/>
  <c r="BJ83" i="36"/>
  <c r="DE83" i="35"/>
  <c r="BK54" i="36"/>
  <c r="DF54" i="35"/>
  <c r="H46" i="9"/>
  <c r="DC41" i="35"/>
  <c r="H25" i="9"/>
  <c r="DB20" i="35"/>
  <c r="H12" i="9"/>
  <c r="DD7" i="35"/>
  <c r="BL227" i="36"/>
  <c r="FE227" i="35"/>
  <c r="BL48" i="36"/>
  <c r="FE48" i="35"/>
  <c r="BR168" i="36"/>
  <c r="GG168" i="35"/>
  <c r="BP204" i="36"/>
  <c r="FQ204" i="35"/>
  <c r="BP226" i="36"/>
  <c r="FQ226" i="35"/>
  <c r="J43" i="36"/>
  <c r="J43" i="35"/>
  <c r="BN272" i="36"/>
  <c r="AR272" i="36"/>
  <c r="BA272" i="36"/>
  <c r="BG272" i="36"/>
  <c r="AK272" i="36"/>
  <c r="K272" i="36"/>
  <c r="L272" i="35"/>
  <c r="BA245" i="36"/>
  <c r="BG245" i="36"/>
  <c r="BN245" i="36"/>
  <c r="AK245" i="36"/>
  <c r="K245" i="36"/>
  <c r="AR245" i="36"/>
  <c r="L245" i="35"/>
  <c r="BN220" i="36"/>
  <c r="AK220" i="36"/>
  <c r="BA220" i="36"/>
  <c r="AR220" i="36"/>
  <c r="K220" i="36"/>
  <c r="BG220" i="36"/>
  <c r="L220" i="35"/>
  <c r="AK193" i="36"/>
  <c r="BG193" i="36"/>
  <c r="K193" i="36"/>
  <c r="BN193" i="36"/>
  <c r="BA193" i="36"/>
  <c r="AR193" i="36"/>
  <c r="L193" i="35"/>
  <c r="J169" i="31"/>
  <c r="AK149" i="36"/>
  <c r="BA149" i="36"/>
  <c r="AR149" i="36"/>
  <c r="K149" i="36"/>
  <c r="BG149" i="36"/>
  <c r="BN149" i="36"/>
  <c r="L149" i="35"/>
  <c r="BN136" i="36"/>
  <c r="AK136" i="36"/>
  <c r="BA136" i="36"/>
  <c r="AR136" i="36"/>
  <c r="K136" i="36"/>
  <c r="BG136" i="36"/>
  <c r="L136" i="35"/>
  <c r="BG111" i="36"/>
  <c r="BN111" i="36"/>
  <c r="AK111" i="36"/>
  <c r="BA111" i="36"/>
  <c r="AR111" i="36"/>
  <c r="K111" i="36"/>
  <c r="L111" i="35"/>
  <c r="BN99" i="36"/>
  <c r="AK99" i="36"/>
  <c r="BA99" i="36"/>
  <c r="AR99" i="36"/>
  <c r="K99" i="36"/>
  <c r="BG99" i="36"/>
  <c r="L99" i="35"/>
  <c r="BA83" i="36"/>
  <c r="BN83" i="36"/>
  <c r="AR83" i="36"/>
  <c r="BG83" i="36"/>
  <c r="AK83" i="36"/>
  <c r="K83" i="36"/>
  <c r="L83" i="35"/>
  <c r="BN61" i="36"/>
  <c r="AK61" i="36"/>
  <c r="BA61" i="36"/>
  <c r="AR61" i="36"/>
  <c r="K61" i="36"/>
  <c r="BG61" i="36"/>
  <c r="L61" i="35"/>
  <c r="J32" i="31"/>
  <c r="BA13" i="36"/>
  <c r="BN13" i="36"/>
  <c r="AK13" i="36"/>
  <c r="BG13" i="36"/>
  <c r="K13" i="36"/>
  <c r="AR13" i="36"/>
  <c r="L13" i="35"/>
  <c r="L311" i="36"/>
  <c r="AG311" i="36"/>
  <c r="M311" i="35"/>
  <c r="AG293" i="36"/>
  <c r="L293" i="36"/>
  <c r="M293" i="35"/>
  <c r="L284" i="36"/>
  <c r="AG284" i="36"/>
  <c r="M284" i="35"/>
  <c r="L275" i="36"/>
  <c r="AG275" i="36"/>
  <c r="M275" i="35"/>
  <c r="L251" i="36"/>
  <c r="AG251" i="36"/>
  <c r="M251" i="35"/>
  <c r="L243" i="36"/>
  <c r="AG243" i="36"/>
  <c r="M243" i="35"/>
  <c r="J239" i="31"/>
  <c r="AG234" i="36"/>
  <c r="L234" i="36"/>
  <c r="M234" i="35"/>
  <c r="K231" i="31"/>
  <c r="J223" i="31"/>
  <c r="AG218" i="36"/>
  <c r="L218" i="36"/>
  <c r="M218" i="35"/>
  <c r="J215" i="31"/>
  <c r="L210" i="36"/>
  <c r="AG210" i="36"/>
  <c r="M210" i="35"/>
  <c r="J207" i="31"/>
  <c r="AG202" i="36"/>
  <c r="L202" i="36"/>
  <c r="M202" i="35"/>
  <c r="J199" i="31"/>
  <c r="AG194" i="36"/>
  <c r="L194" i="36"/>
  <c r="M194" i="35"/>
  <c r="L185" i="36"/>
  <c r="AG185" i="36"/>
  <c r="M185" i="35"/>
  <c r="J182" i="31"/>
  <c r="AG177" i="36"/>
  <c r="L177" i="36"/>
  <c r="M177" i="35"/>
  <c r="L169" i="36"/>
  <c r="AG169" i="36"/>
  <c r="M169" i="35"/>
  <c r="L160" i="36"/>
  <c r="AG160" i="36"/>
  <c r="M160" i="35"/>
  <c r="J156" i="31"/>
  <c r="L151" i="36"/>
  <c r="AG151" i="36"/>
  <c r="M151" i="35"/>
  <c r="J147" i="31"/>
  <c r="L142" i="36"/>
  <c r="AG142" i="36"/>
  <c r="M142" i="35"/>
  <c r="J139" i="31"/>
  <c r="L134" i="36"/>
  <c r="AG134" i="36"/>
  <c r="M134" i="35"/>
  <c r="J123" i="31"/>
  <c r="AG118" i="36"/>
  <c r="L118" i="36"/>
  <c r="M118" i="35"/>
  <c r="J115" i="31"/>
  <c r="L110" i="36"/>
  <c r="AG110" i="36"/>
  <c r="M110" i="35"/>
  <c r="J107" i="31"/>
  <c r="L102" i="36"/>
  <c r="AG102" i="36"/>
  <c r="M102" i="35"/>
  <c r="J98" i="31"/>
  <c r="L93" i="36"/>
  <c r="AG93" i="36"/>
  <c r="M93" i="35"/>
  <c r="AG85" i="36"/>
  <c r="L85" i="36"/>
  <c r="M85" i="35"/>
  <c r="AG76" i="36"/>
  <c r="L76" i="36"/>
  <c r="M76" i="35"/>
  <c r="J72" i="31"/>
  <c r="AG67" i="36"/>
  <c r="L67" i="36"/>
  <c r="M67" i="35"/>
  <c r="J63" i="31"/>
  <c r="L58" i="36"/>
  <c r="AG58" i="36"/>
  <c r="M58" i="35"/>
  <c r="L49" i="36"/>
  <c r="AG49" i="36"/>
  <c r="M49" i="35"/>
  <c r="L40" i="36"/>
  <c r="AG40" i="36"/>
  <c r="M40" i="35"/>
  <c r="J27" i="31"/>
  <c r="L22" i="36"/>
  <c r="AG22" i="36"/>
  <c r="M22" i="35"/>
  <c r="L13" i="36"/>
  <c r="AG13" i="36"/>
  <c r="M13" i="35"/>
  <c r="L4" i="36"/>
  <c r="AG4" i="36"/>
  <c r="M4" i="35"/>
  <c r="W320" i="31"/>
  <c r="M8" i="36"/>
  <c r="Y8" i="35"/>
  <c r="Q8" i="36"/>
  <c r="P8" i="35"/>
  <c r="AM25" i="36"/>
  <c r="AB25" i="35"/>
  <c r="O43" i="36"/>
  <c r="N43" i="35"/>
  <c r="O63" i="36"/>
  <c r="N63" i="35"/>
  <c r="O70" i="36"/>
  <c r="N70" i="35"/>
  <c r="Q70" i="36"/>
  <c r="P70" i="35"/>
  <c r="AM105" i="36"/>
  <c r="AB105" i="35"/>
  <c r="Q144" i="36"/>
  <c r="P144" i="35"/>
  <c r="N159" i="36"/>
  <c r="AA159" i="35"/>
  <c r="AG173" i="6"/>
  <c r="AM168" i="36"/>
  <c r="AB168" i="35"/>
  <c r="O204" i="36"/>
  <c r="N204" i="35"/>
  <c r="Q204" i="36"/>
  <c r="P204" i="35"/>
  <c r="AM226" i="36"/>
  <c r="AB226" i="35"/>
  <c r="O242" i="36"/>
  <c r="N242" i="35"/>
  <c r="Q242" i="36"/>
  <c r="P242" i="35"/>
  <c r="AG273" i="6"/>
  <c r="AM268" i="36"/>
  <c r="AB268" i="35"/>
  <c r="T320" i="31"/>
  <c r="V315" i="35" s="1"/>
  <c r="H110" i="4"/>
  <c r="GI105" i="35"/>
  <c r="AG164" i="4"/>
  <c r="HH159" i="35"/>
  <c r="AH307" i="36"/>
  <c r="GH307" i="35"/>
  <c r="AH298" i="36"/>
  <c r="GH298" i="35"/>
  <c r="AH289" i="36"/>
  <c r="GH289" i="35"/>
  <c r="AH280" i="36"/>
  <c r="GH280" i="35"/>
  <c r="AH271" i="36"/>
  <c r="GH271" i="35"/>
  <c r="AH261" i="36"/>
  <c r="GH261" i="35"/>
  <c r="AH253" i="36"/>
  <c r="GH253" i="35"/>
  <c r="AH245" i="36"/>
  <c r="GH245" i="35"/>
  <c r="AH236" i="36"/>
  <c r="GH236" i="35"/>
  <c r="AH227" i="36"/>
  <c r="GH227" i="35"/>
  <c r="AH218" i="36"/>
  <c r="GH218" i="35"/>
  <c r="AH209" i="36"/>
  <c r="GH209" i="35"/>
  <c r="AH200" i="36"/>
  <c r="GH200" i="35"/>
  <c r="AH192" i="36"/>
  <c r="GH192" i="35"/>
  <c r="AH183" i="36"/>
  <c r="GH183" i="35"/>
  <c r="AH175" i="36"/>
  <c r="GH175" i="35"/>
  <c r="AH166" i="36"/>
  <c r="GH166" i="35"/>
  <c r="AH157" i="36"/>
  <c r="GH157" i="35"/>
  <c r="AH148" i="36"/>
  <c r="GH148" i="35"/>
  <c r="AH139" i="36"/>
  <c r="GH139" i="35"/>
  <c r="AH131" i="36"/>
  <c r="GH131" i="35"/>
  <c r="AH123" i="36"/>
  <c r="GH123" i="35"/>
  <c r="AH115" i="36"/>
  <c r="GH115" i="35"/>
  <c r="AH106" i="36"/>
  <c r="GH106" i="35"/>
  <c r="AH97" i="36"/>
  <c r="GH97" i="35"/>
  <c r="AH88" i="36"/>
  <c r="GH88" i="35"/>
  <c r="AH79" i="36"/>
  <c r="GH79" i="35"/>
  <c r="AH71" i="36"/>
  <c r="GH71" i="35"/>
  <c r="AH61" i="36"/>
  <c r="GH61" i="35"/>
  <c r="AH52" i="36"/>
  <c r="GH52" i="35"/>
  <c r="AH44" i="36"/>
  <c r="GH44" i="35"/>
  <c r="AH34" i="36"/>
  <c r="GH34" i="35"/>
  <c r="AH26" i="36"/>
  <c r="GH26" i="35"/>
  <c r="AH17" i="36"/>
  <c r="GH17" i="35"/>
  <c r="AH7" i="36"/>
  <c r="GH7" i="35"/>
  <c r="AG247" i="4"/>
  <c r="HH242" i="35"/>
  <c r="AB273" i="4"/>
  <c r="HE268" i="35"/>
  <c r="AG282" i="4"/>
  <c r="HI277" i="35"/>
  <c r="AI308" i="36"/>
  <c r="HB308" i="35"/>
  <c r="AI299" i="36"/>
  <c r="HB299" i="35"/>
  <c r="AI290" i="36"/>
  <c r="HB290" i="35"/>
  <c r="AI281" i="36"/>
  <c r="HB281" i="35"/>
  <c r="AI272" i="36"/>
  <c r="HB272" i="35"/>
  <c r="AI263" i="36"/>
  <c r="HB263" i="35"/>
  <c r="AI254" i="36"/>
  <c r="HB254" i="35"/>
  <c r="AI246" i="36"/>
  <c r="HB246" i="35"/>
  <c r="AI237" i="36"/>
  <c r="HB237" i="35"/>
  <c r="AI228" i="36"/>
  <c r="HB228" i="35"/>
  <c r="AI219" i="36"/>
  <c r="HB219" i="35"/>
  <c r="AI211" i="36"/>
  <c r="HB211" i="35"/>
  <c r="AI203" i="36"/>
  <c r="HB203" i="35"/>
  <c r="AI195" i="36"/>
  <c r="HB195" i="35"/>
  <c r="AI186" i="36"/>
  <c r="HB186" i="35"/>
  <c r="AI170" i="36"/>
  <c r="HB170" i="35"/>
  <c r="AI162" i="36"/>
  <c r="HB162" i="35"/>
  <c r="AI152" i="36"/>
  <c r="HB152" i="35"/>
  <c r="AI143" i="36"/>
  <c r="HB143" i="35"/>
  <c r="AI135" i="36"/>
  <c r="HB135" i="35"/>
  <c r="AI127" i="36"/>
  <c r="HB127" i="35"/>
  <c r="AI119" i="36"/>
  <c r="HB119" i="35"/>
  <c r="AI110" i="36"/>
  <c r="HB110" i="35"/>
  <c r="AI101" i="36"/>
  <c r="HB101" i="35"/>
  <c r="AI92" i="36"/>
  <c r="HB92" i="35"/>
  <c r="AI84" i="36"/>
  <c r="HB84" i="35"/>
  <c r="AI75" i="36"/>
  <c r="HB75" i="35"/>
  <c r="AI66" i="36"/>
  <c r="HB66" i="35"/>
  <c r="AI48" i="36"/>
  <c r="HB48" i="35"/>
  <c r="AI39" i="36"/>
  <c r="HB39" i="35"/>
  <c r="AI30" i="36"/>
  <c r="HB30" i="35"/>
  <c r="AI21" i="36"/>
  <c r="HB21" i="35"/>
  <c r="AI12" i="36"/>
  <c r="HB12" i="35"/>
  <c r="AI3" i="36"/>
  <c r="HB3" i="35"/>
  <c r="AJ308" i="36"/>
  <c r="HG308" i="35"/>
  <c r="AJ299" i="36"/>
  <c r="HG299" i="35"/>
  <c r="AJ290" i="36"/>
  <c r="HG290" i="35"/>
  <c r="AJ281" i="36"/>
  <c r="HG281" i="35"/>
  <c r="AJ272" i="36"/>
  <c r="HG272" i="35"/>
  <c r="AJ263" i="36"/>
  <c r="HG263" i="35"/>
  <c r="AJ254" i="36"/>
  <c r="HG254" i="35"/>
  <c r="AJ246" i="36"/>
  <c r="HG246" i="35"/>
  <c r="AJ237" i="36"/>
  <c r="HG237" i="35"/>
  <c r="AJ228" i="36"/>
  <c r="HG228" i="35"/>
  <c r="AJ219" i="36"/>
  <c r="HG219" i="35"/>
  <c r="AJ210" i="36"/>
  <c r="HG210" i="35"/>
  <c r="AJ201" i="36"/>
  <c r="HG201" i="35"/>
  <c r="AJ193" i="36"/>
  <c r="HG193" i="35"/>
  <c r="AJ185" i="36"/>
  <c r="HG185" i="35"/>
  <c r="AJ177" i="36"/>
  <c r="HG177" i="35"/>
  <c r="AJ169" i="36"/>
  <c r="HG169" i="35"/>
  <c r="AJ160" i="36"/>
  <c r="HG160" i="35"/>
  <c r="AJ150" i="36"/>
  <c r="HG150" i="35"/>
  <c r="AJ133" i="36"/>
  <c r="HG133" i="35"/>
  <c r="AJ125" i="36"/>
  <c r="HG125" i="35"/>
  <c r="AJ117" i="36"/>
  <c r="HG117" i="35"/>
  <c r="AJ109" i="36"/>
  <c r="HG109" i="35"/>
  <c r="AJ100" i="36"/>
  <c r="HG100" i="35"/>
  <c r="AJ91" i="36"/>
  <c r="HG91" i="35"/>
  <c r="AJ83" i="36"/>
  <c r="HG83" i="35"/>
  <c r="AJ74" i="36"/>
  <c r="HG74" i="35"/>
  <c r="AJ65" i="36"/>
  <c r="HG65" i="35"/>
  <c r="AJ47" i="36"/>
  <c r="HG47" i="35"/>
  <c r="AJ38" i="36"/>
  <c r="HG38" i="35"/>
  <c r="AJ29" i="36"/>
  <c r="HG29" i="35"/>
  <c r="AJ20" i="36"/>
  <c r="HG20" i="35"/>
  <c r="AJ11" i="36"/>
  <c r="HG11" i="35"/>
  <c r="AO263" i="36"/>
  <c r="T263" i="36"/>
  <c r="AF263" i="35"/>
  <c r="AO213" i="36"/>
  <c r="T213" i="36"/>
  <c r="AF213" i="35"/>
  <c r="T173" i="36"/>
  <c r="AO173" i="36"/>
  <c r="AF173" i="35"/>
  <c r="T137" i="36"/>
  <c r="AO137" i="36"/>
  <c r="AF137" i="35"/>
  <c r="T116" i="36"/>
  <c r="AO116" i="36"/>
  <c r="AF116" i="35"/>
  <c r="AO67" i="36"/>
  <c r="T67" i="36"/>
  <c r="AF67" i="35"/>
  <c r="T13" i="36"/>
  <c r="AO13" i="36"/>
  <c r="AF13" i="35"/>
  <c r="U310" i="36"/>
  <c r="AG310" i="35"/>
  <c r="U292" i="36"/>
  <c r="AG292" i="35"/>
  <c r="U283" i="36"/>
  <c r="AG283" i="35"/>
  <c r="U275" i="36"/>
  <c r="AG275" i="35"/>
  <c r="U266" i="36"/>
  <c r="AG266" i="35"/>
  <c r="H262" i="6"/>
  <c r="U257" i="36"/>
  <c r="AG257" i="35"/>
  <c r="H254" i="6"/>
  <c r="U249" i="36"/>
  <c r="AG249" i="35"/>
  <c r="H246" i="6"/>
  <c r="U241" i="36"/>
  <c r="AG241" i="35"/>
  <c r="U232" i="36"/>
  <c r="AG232" i="35"/>
  <c r="U224" i="36"/>
  <c r="AG224" i="35"/>
  <c r="I221" i="6"/>
  <c r="U208" i="36"/>
  <c r="AG208" i="35"/>
  <c r="U200" i="36"/>
  <c r="AG200" i="35"/>
  <c r="U192" i="36"/>
  <c r="AG192" i="35"/>
  <c r="U184" i="36"/>
  <c r="AG184" i="35"/>
  <c r="U176" i="36"/>
  <c r="AG176" i="35"/>
  <c r="U168" i="36"/>
  <c r="AG168" i="35"/>
  <c r="U160" i="36"/>
  <c r="AG160" i="35"/>
  <c r="U151" i="36"/>
  <c r="AG151" i="35"/>
  <c r="U142" i="36"/>
  <c r="AG142" i="35"/>
  <c r="U134" i="36"/>
  <c r="AG134" i="35"/>
  <c r="U118" i="36"/>
  <c r="AG118" i="35"/>
  <c r="H114" i="6"/>
  <c r="U109" i="36"/>
  <c r="AG109" i="35"/>
  <c r="U100" i="36"/>
  <c r="AG100" i="35"/>
  <c r="H97" i="6"/>
  <c r="U92" i="36"/>
  <c r="AG92" i="35"/>
  <c r="H89" i="6"/>
  <c r="U84" i="36"/>
  <c r="AG84" i="35"/>
  <c r="U75" i="36"/>
  <c r="AG75" i="35"/>
  <c r="U66" i="36"/>
  <c r="AG66" i="35"/>
  <c r="U48" i="36"/>
  <c r="AG48" i="35"/>
  <c r="U39" i="36"/>
  <c r="AG39" i="35"/>
  <c r="U22" i="36"/>
  <c r="AG22" i="35"/>
  <c r="U14" i="36"/>
  <c r="AG14" i="35"/>
  <c r="U6" i="36"/>
  <c r="AG6" i="35"/>
  <c r="Y311" i="36"/>
  <c r="AK311" i="35"/>
  <c r="Y303" i="36"/>
  <c r="AK303" i="35"/>
  <c r="Y293" i="36"/>
  <c r="AK293" i="35"/>
  <c r="Y284" i="36"/>
  <c r="AK284" i="35"/>
  <c r="Y275" i="36"/>
  <c r="AK275" i="35"/>
  <c r="Y266" i="36"/>
  <c r="AK266" i="35"/>
  <c r="Y257" i="36"/>
  <c r="AK257" i="35"/>
  <c r="Y249" i="36"/>
  <c r="AK249" i="35"/>
  <c r="Y240" i="36"/>
  <c r="AK240" i="35"/>
  <c r="H236" i="6"/>
  <c r="Y231" i="36"/>
  <c r="AK231" i="35"/>
  <c r="Y222" i="36"/>
  <c r="AK222" i="35"/>
  <c r="Y213" i="36"/>
  <c r="AK213" i="35"/>
  <c r="Y205" i="36"/>
  <c r="AK205" i="35"/>
  <c r="Y196" i="36"/>
  <c r="AK196" i="35"/>
  <c r="Y187" i="36"/>
  <c r="AK187" i="35"/>
  <c r="H184" i="6"/>
  <c r="Y179" i="36"/>
  <c r="AK179" i="35"/>
  <c r="Y171" i="36"/>
  <c r="AK171" i="35"/>
  <c r="Y162" i="36"/>
  <c r="AK162" i="35"/>
  <c r="Y152" i="36"/>
  <c r="AK152" i="35"/>
  <c r="Y143" i="36"/>
  <c r="AK143" i="35"/>
  <c r="Y135" i="36"/>
  <c r="AK135" i="35"/>
  <c r="H132" i="6"/>
  <c r="Y127" i="36"/>
  <c r="AK127" i="35"/>
  <c r="Y119" i="36"/>
  <c r="AK119" i="35"/>
  <c r="Y110" i="36"/>
  <c r="AK110" i="35"/>
  <c r="Y101" i="36"/>
  <c r="AK101" i="35"/>
  <c r="Y92" i="36"/>
  <c r="AK92" i="35"/>
  <c r="Y84" i="36"/>
  <c r="AK84" i="35"/>
  <c r="H80" i="6"/>
  <c r="Y75" i="36"/>
  <c r="AK75" i="35"/>
  <c r="Y66" i="36"/>
  <c r="AK66" i="35"/>
  <c r="Y57" i="36"/>
  <c r="AK57" i="35"/>
  <c r="Y48" i="36"/>
  <c r="AK48" i="35"/>
  <c r="H44" i="6"/>
  <c r="Y39" i="36"/>
  <c r="AK39" i="35"/>
  <c r="Y30" i="36"/>
  <c r="AK30" i="35"/>
  <c r="Y21" i="36"/>
  <c r="AK21" i="35"/>
  <c r="Y12" i="36"/>
  <c r="AK12" i="35"/>
  <c r="Y3" i="36"/>
  <c r="AK3" i="35"/>
  <c r="AD308" i="36"/>
  <c r="AP308" i="35"/>
  <c r="AD299" i="36"/>
  <c r="AP299" i="35"/>
  <c r="AD290" i="36"/>
  <c r="AP290" i="35"/>
  <c r="AD281" i="36"/>
  <c r="AP281" i="35"/>
  <c r="AD272" i="36"/>
  <c r="AP272" i="35"/>
  <c r="AD263" i="36"/>
  <c r="AP263" i="35"/>
  <c r="AD254" i="36"/>
  <c r="AP254" i="35"/>
  <c r="AD246" i="36"/>
  <c r="AP246" i="35"/>
  <c r="AD237" i="36"/>
  <c r="AP237" i="35"/>
  <c r="AD228" i="36"/>
  <c r="AP228" i="35"/>
  <c r="AD219" i="36"/>
  <c r="AP219" i="35"/>
  <c r="AD210" i="36"/>
  <c r="AP210" i="35"/>
  <c r="AD201" i="36"/>
  <c r="AP201" i="35"/>
  <c r="AD193" i="36"/>
  <c r="AP193" i="35"/>
  <c r="AD184" i="36"/>
  <c r="AP184" i="35"/>
  <c r="AD176" i="36"/>
  <c r="AP176" i="35"/>
  <c r="AD167" i="36"/>
  <c r="AP167" i="35"/>
  <c r="AD158" i="36"/>
  <c r="AP158" i="35"/>
  <c r="AD149" i="36"/>
  <c r="AP149" i="35"/>
  <c r="AD140" i="36"/>
  <c r="AP140" i="35"/>
  <c r="AD132" i="36"/>
  <c r="AP132" i="35"/>
  <c r="AD116" i="36"/>
  <c r="AP116" i="35"/>
  <c r="AD107" i="36"/>
  <c r="AP107" i="35"/>
  <c r="AD98" i="36"/>
  <c r="AP98" i="35"/>
  <c r="AD80" i="36"/>
  <c r="AP80" i="35"/>
  <c r="AD72" i="36"/>
  <c r="AP72" i="35"/>
  <c r="AD62" i="36"/>
  <c r="AP62" i="35"/>
  <c r="AD53" i="36"/>
  <c r="AP53" i="35"/>
  <c r="AD45" i="36"/>
  <c r="AP45" i="35"/>
  <c r="AD35" i="36"/>
  <c r="AP35" i="35"/>
  <c r="AD27" i="36"/>
  <c r="AP27" i="35"/>
  <c r="AD18" i="36"/>
  <c r="AP18" i="35"/>
  <c r="AD9" i="36"/>
  <c r="AP9" i="35"/>
  <c r="AE313" i="36"/>
  <c r="AT313" i="35"/>
  <c r="AE305" i="36"/>
  <c r="AT305" i="35"/>
  <c r="AE296" i="36"/>
  <c r="AT296" i="35"/>
  <c r="AE287" i="36"/>
  <c r="AT287" i="35"/>
  <c r="AE278" i="36"/>
  <c r="AT278" i="35"/>
  <c r="AE269" i="36"/>
  <c r="AT269" i="35"/>
  <c r="AE259" i="36"/>
  <c r="AT259" i="35"/>
  <c r="AE251" i="36"/>
  <c r="AT251" i="35"/>
  <c r="AE243" i="36"/>
  <c r="AT243" i="35"/>
  <c r="AE233" i="36"/>
  <c r="AT233" i="35"/>
  <c r="AE224" i="36"/>
  <c r="AT224" i="35"/>
  <c r="AE215" i="36"/>
  <c r="AT215" i="35"/>
  <c r="AE207" i="36"/>
  <c r="AT207" i="35"/>
  <c r="AE198" i="36"/>
  <c r="AT198" i="35"/>
  <c r="AE190" i="36"/>
  <c r="AT190" i="35"/>
  <c r="AE181" i="36"/>
  <c r="AT181" i="35"/>
  <c r="AE173" i="36"/>
  <c r="AT173" i="35"/>
  <c r="AE164" i="36"/>
  <c r="AT164" i="35"/>
  <c r="AE155" i="36"/>
  <c r="AT155" i="35"/>
  <c r="AE146" i="36"/>
  <c r="AT146" i="35"/>
  <c r="AE137" i="36"/>
  <c r="AT137" i="35"/>
  <c r="AE129" i="36"/>
  <c r="AT129" i="35"/>
  <c r="AE121" i="36"/>
  <c r="AT121" i="35"/>
  <c r="AE112" i="36"/>
  <c r="AT112" i="35"/>
  <c r="AE103" i="36"/>
  <c r="AT103" i="35"/>
  <c r="AE94" i="36"/>
  <c r="AT94" i="35"/>
  <c r="AE86" i="36"/>
  <c r="AT86" i="35"/>
  <c r="AE77" i="36"/>
  <c r="AT77" i="35"/>
  <c r="AE68" i="36"/>
  <c r="AT68" i="35"/>
  <c r="AE59" i="36"/>
  <c r="AT59" i="35"/>
  <c r="AE50" i="36"/>
  <c r="AT50" i="35"/>
  <c r="AE41" i="36"/>
  <c r="AT41" i="35"/>
  <c r="AE32" i="36"/>
  <c r="AT32" i="35"/>
  <c r="AE23" i="36"/>
  <c r="AT23" i="35"/>
  <c r="AE14" i="36"/>
  <c r="AT14" i="35"/>
  <c r="AE5" i="36"/>
  <c r="AT5" i="35"/>
  <c r="AF310" i="36"/>
  <c r="AX310" i="35"/>
  <c r="AF302" i="36"/>
  <c r="AX302" i="35"/>
  <c r="AF292" i="36"/>
  <c r="AX292" i="35"/>
  <c r="AF283" i="36"/>
  <c r="AX283" i="35"/>
  <c r="AF274" i="36"/>
  <c r="AX274" i="35"/>
  <c r="AF256" i="36"/>
  <c r="AX256" i="35"/>
  <c r="AF248" i="36"/>
  <c r="AX248" i="35"/>
  <c r="AF239" i="36"/>
  <c r="AX239" i="35"/>
  <c r="AF230" i="36"/>
  <c r="AX230" i="35"/>
  <c r="AF221" i="36"/>
  <c r="AX221" i="35"/>
  <c r="AF212" i="36"/>
  <c r="AX212" i="35"/>
  <c r="AF203" i="36"/>
  <c r="AX203" i="35"/>
  <c r="AF195" i="36"/>
  <c r="AX195" i="35"/>
  <c r="AF186" i="36"/>
  <c r="AX186" i="35"/>
  <c r="AF178" i="36"/>
  <c r="AX178" i="35"/>
  <c r="AF170" i="36"/>
  <c r="AX170" i="35"/>
  <c r="AF161" i="36"/>
  <c r="AX161" i="35"/>
  <c r="AF151" i="36"/>
  <c r="AX151" i="35"/>
  <c r="AF142" i="36"/>
  <c r="AX142" i="35"/>
  <c r="AF134" i="36"/>
  <c r="AX134" i="35"/>
  <c r="AF126" i="36"/>
  <c r="AX126" i="35"/>
  <c r="AF118" i="36"/>
  <c r="AX118" i="35"/>
  <c r="AF109" i="36"/>
  <c r="AX109" i="35"/>
  <c r="AF100" i="36"/>
  <c r="AX100" i="35"/>
  <c r="AF91" i="36"/>
  <c r="AX91" i="35"/>
  <c r="Z87" i="6"/>
  <c r="AF83" i="36"/>
  <c r="AX83" i="35"/>
  <c r="AF74" i="36"/>
  <c r="AX74" i="35"/>
  <c r="AF65" i="36"/>
  <c r="AX65" i="35"/>
  <c r="AF56" i="36"/>
  <c r="AX56" i="35"/>
  <c r="AF47" i="36"/>
  <c r="AX47" i="35"/>
  <c r="AF38" i="36"/>
  <c r="AX38" i="35"/>
  <c r="AF29" i="36"/>
  <c r="AX29" i="35"/>
  <c r="AF20" i="36"/>
  <c r="AX20" i="35"/>
  <c r="AF11" i="36"/>
  <c r="AX11" i="35"/>
  <c r="V8" i="36"/>
  <c r="AH8" i="35"/>
  <c r="Z8" i="36"/>
  <c r="AL8" i="35"/>
  <c r="AB16" i="36"/>
  <c r="AN16" i="35"/>
  <c r="AA43" i="36"/>
  <c r="AM43" i="35"/>
  <c r="AP63" i="36"/>
  <c r="BC63" i="35"/>
  <c r="W63" i="36"/>
  <c r="AI63" i="35"/>
  <c r="Z70" i="36"/>
  <c r="AL70" i="35"/>
  <c r="AB82" i="36"/>
  <c r="AN82" i="35"/>
  <c r="AP105" i="36"/>
  <c r="BC105" i="35"/>
  <c r="X105" i="36"/>
  <c r="AJ105" i="35"/>
  <c r="AA114" i="36"/>
  <c r="AM114" i="35"/>
  <c r="AC144" i="36"/>
  <c r="AO144" i="35"/>
  <c r="Z153" i="36"/>
  <c r="AL153" i="35"/>
  <c r="AB159" i="36"/>
  <c r="AN159" i="35"/>
  <c r="AP189" i="36"/>
  <c r="BC189" i="35"/>
  <c r="W189" i="36"/>
  <c r="AI189" i="35"/>
  <c r="Z204" i="36"/>
  <c r="AL204" i="35"/>
  <c r="AB216" i="36"/>
  <c r="AN216" i="35"/>
  <c r="AP235" i="36"/>
  <c r="BC235" i="35"/>
  <c r="W235" i="36"/>
  <c r="AI235" i="35"/>
  <c r="Z242" i="36"/>
  <c r="AL242" i="35"/>
  <c r="AP277" i="36"/>
  <c r="BC277" i="35"/>
  <c r="W277" i="36"/>
  <c r="AI277" i="35"/>
  <c r="Z285" i="36"/>
  <c r="AL285" i="35"/>
  <c r="AB295" i="36"/>
  <c r="AN295" i="35"/>
  <c r="AZ314" i="36"/>
  <c r="S314" i="36"/>
  <c r="AQ314" i="36"/>
  <c r="BD314" i="35"/>
  <c r="AZ306" i="36"/>
  <c r="S306" i="36"/>
  <c r="AQ306" i="36"/>
  <c r="BD306" i="35"/>
  <c r="S297" i="36"/>
  <c r="AZ297" i="36"/>
  <c r="AQ297" i="36"/>
  <c r="BD297" i="35"/>
  <c r="AZ288" i="36"/>
  <c r="S288" i="36"/>
  <c r="AQ288" i="36"/>
  <c r="BD288" i="35"/>
  <c r="AZ279" i="36"/>
  <c r="S279" i="36"/>
  <c r="AQ279" i="36"/>
  <c r="BD279" i="35"/>
  <c r="S270" i="36"/>
  <c r="AQ270" i="36"/>
  <c r="AZ270" i="36"/>
  <c r="BD270" i="35"/>
  <c r="S260" i="36"/>
  <c r="AZ260" i="36"/>
  <c r="AQ260" i="36"/>
  <c r="BD260" i="35"/>
  <c r="S252" i="36"/>
  <c r="AZ252" i="36"/>
  <c r="AQ252" i="36"/>
  <c r="BD252" i="35"/>
  <c r="S244" i="36"/>
  <c r="AQ244" i="36"/>
  <c r="AZ244" i="36"/>
  <c r="BD244" i="35"/>
  <c r="S234" i="36"/>
  <c r="AZ234" i="36"/>
  <c r="AQ234" i="36"/>
  <c r="BD234" i="35"/>
  <c r="S225" i="36"/>
  <c r="AZ225" i="36"/>
  <c r="AQ225" i="36"/>
  <c r="BD225" i="35"/>
  <c r="AZ217" i="36"/>
  <c r="S217" i="36"/>
  <c r="AQ217" i="36"/>
  <c r="BD217" i="35"/>
  <c r="AZ208" i="36"/>
  <c r="AQ208" i="36"/>
  <c r="S208" i="36"/>
  <c r="BD208" i="35"/>
  <c r="AZ199" i="36"/>
  <c r="S199" i="36"/>
  <c r="AQ199" i="36"/>
  <c r="BD199" i="35"/>
  <c r="AQ191" i="36"/>
  <c r="S191" i="36"/>
  <c r="AZ191" i="36"/>
  <c r="BD191" i="35"/>
  <c r="S182" i="36"/>
  <c r="AZ182" i="36"/>
  <c r="AQ182" i="36"/>
  <c r="BD182" i="35"/>
  <c r="AZ174" i="36"/>
  <c r="AQ174" i="36"/>
  <c r="S174" i="36"/>
  <c r="BD174" i="35"/>
  <c r="AZ165" i="36"/>
  <c r="S165" i="36"/>
  <c r="AQ165" i="36"/>
  <c r="BD165" i="35"/>
  <c r="AZ156" i="36"/>
  <c r="AQ156" i="36"/>
  <c r="S156" i="36"/>
  <c r="BD156" i="35"/>
  <c r="AZ147" i="36"/>
  <c r="S147" i="36"/>
  <c r="AQ147" i="36"/>
  <c r="BD147" i="35"/>
  <c r="S138" i="36"/>
  <c r="AQ138" i="36"/>
  <c r="AZ138" i="36"/>
  <c r="BD138" i="35"/>
  <c r="S130" i="36"/>
  <c r="AZ130" i="36"/>
  <c r="AQ130" i="36"/>
  <c r="BD130" i="35"/>
  <c r="S122" i="36"/>
  <c r="AZ122" i="36"/>
  <c r="AQ122" i="36"/>
  <c r="BD122" i="35"/>
  <c r="AZ113" i="36"/>
  <c r="S113" i="36"/>
  <c r="AQ113" i="36"/>
  <c r="BD113" i="35"/>
  <c r="S104" i="36"/>
  <c r="AZ104" i="36"/>
  <c r="AQ104" i="36"/>
  <c r="BD104" i="35"/>
  <c r="AQ95" i="36"/>
  <c r="S95" i="36"/>
  <c r="AZ95" i="36"/>
  <c r="BD95" i="35"/>
  <c r="AZ87" i="36"/>
  <c r="S87" i="36"/>
  <c r="AQ87" i="36"/>
  <c r="BD87" i="35"/>
  <c r="S79" i="36"/>
  <c r="AZ79" i="36"/>
  <c r="AQ79" i="36"/>
  <c r="BD79" i="35"/>
  <c r="AZ71" i="36"/>
  <c r="S71" i="36"/>
  <c r="AQ71" i="36"/>
  <c r="BD71" i="35"/>
  <c r="AZ61" i="36"/>
  <c r="S61" i="36"/>
  <c r="AQ61" i="36"/>
  <c r="BD61" i="35"/>
  <c r="AZ52" i="36"/>
  <c r="AQ52" i="36"/>
  <c r="S52" i="36"/>
  <c r="BD52" i="35"/>
  <c r="AZ44" i="36"/>
  <c r="S44" i="36"/>
  <c r="AQ44" i="36"/>
  <c r="BD44" i="35"/>
  <c r="AZ34" i="36"/>
  <c r="AQ34" i="36"/>
  <c r="S34" i="36"/>
  <c r="BD34" i="35"/>
  <c r="S26" i="36"/>
  <c r="AZ26" i="36"/>
  <c r="AQ26" i="36"/>
  <c r="BD26" i="35"/>
  <c r="S17" i="36"/>
  <c r="AZ17" i="36"/>
  <c r="AQ17" i="36"/>
  <c r="BD17" i="35"/>
  <c r="S7" i="36"/>
  <c r="AZ7" i="36"/>
  <c r="AQ7" i="36"/>
  <c r="BD7" i="35"/>
  <c r="R323" i="32"/>
  <c r="AW8" i="36"/>
  <c r="BN8" i="35"/>
  <c r="J323" i="32"/>
  <c r="BF315" i="35" s="1"/>
  <c r="BF8" i="35"/>
  <c r="AW25" i="36"/>
  <c r="BN25" i="35"/>
  <c r="AW43" i="36"/>
  <c r="BN43" i="35"/>
  <c r="AV63" i="36"/>
  <c r="BM63" i="35"/>
  <c r="AY55" i="36"/>
  <c r="BP55" i="35"/>
  <c r="AW82" i="36"/>
  <c r="BN82" i="35"/>
  <c r="AW105" i="36"/>
  <c r="BN105" i="35"/>
  <c r="AW144" i="36"/>
  <c r="BN144" i="35"/>
  <c r="AW159" i="36"/>
  <c r="BN159" i="35"/>
  <c r="AV189" i="36"/>
  <c r="BM189" i="35"/>
  <c r="AX189" i="36"/>
  <c r="BO189" i="35"/>
  <c r="AW216" i="36"/>
  <c r="BN216" i="35"/>
  <c r="AW235" i="36"/>
  <c r="BN235" i="35"/>
  <c r="AW262" i="36"/>
  <c r="BN262" i="35"/>
  <c r="AW277" i="36"/>
  <c r="BN277" i="35"/>
  <c r="AW295" i="36"/>
  <c r="BN295" i="35"/>
  <c r="BD171" i="36"/>
  <c r="BC171" i="36" s="1"/>
  <c r="BQ171" i="35"/>
  <c r="BE314" i="36"/>
  <c r="BU314" i="35"/>
  <c r="BF307" i="36"/>
  <c r="BV307" i="35"/>
  <c r="BE304" i="36"/>
  <c r="BU304" i="35"/>
  <c r="BF298" i="36"/>
  <c r="BV298" i="35"/>
  <c r="BE294" i="36"/>
  <c r="BU294" i="35"/>
  <c r="H296" i="8"/>
  <c r="BT291" i="35"/>
  <c r="BF289" i="36"/>
  <c r="BV289" i="35"/>
  <c r="BE286" i="36"/>
  <c r="BU286" i="35"/>
  <c r="BF280" i="36"/>
  <c r="BV280" i="35"/>
  <c r="BE276" i="36"/>
  <c r="BU276" i="35"/>
  <c r="BF271" i="36"/>
  <c r="BV271" i="35"/>
  <c r="BE267" i="36"/>
  <c r="BU267" i="35"/>
  <c r="BF261" i="36"/>
  <c r="BV261" i="35"/>
  <c r="BE258" i="36"/>
  <c r="BU258" i="35"/>
  <c r="BF253" i="36"/>
  <c r="BV253" i="35"/>
  <c r="BE250" i="36"/>
  <c r="BU250" i="35"/>
  <c r="BF245" i="36"/>
  <c r="BV245" i="35"/>
  <c r="BE241" i="36"/>
  <c r="BU241" i="35"/>
  <c r="BF236" i="36"/>
  <c r="BV236" i="35"/>
  <c r="BE232" i="36"/>
  <c r="BU232" i="35"/>
  <c r="BF227" i="36"/>
  <c r="BV227" i="35"/>
  <c r="H230" i="8"/>
  <c r="BS225" i="35"/>
  <c r="BE223" i="36"/>
  <c r="BU223" i="35"/>
  <c r="H227" i="8"/>
  <c r="BR222" i="35"/>
  <c r="H225" i="8"/>
  <c r="BT220" i="35"/>
  <c r="BF218" i="36"/>
  <c r="BV218" i="35"/>
  <c r="BE214" i="36"/>
  <c r="BU214" i="35"/>
  <c r="H216" i="8"/>
  <c r="BT211" i="35"/>
  <c r="BF209" i="36"/>
  <c r="BV209" i="35"/>
  <c r="H213" i="8"/>
  <c r="BS208" i="35"/>
  <c r="BE206" i="36"/>
  <c r="BU206" i="35"/>
  <c r="BF200" i="36"/>
  <c r="BV200" i="35"/>
  <c r="BE197" i="36"/>
  <c r="BU197" i="35"/>
  <c r="BF192" i="36"/>
  <c r="BV192" i="35"/>
  <c r="BE188" i="36"/>
  <c r="BU188" i="35"/>
  <c r="BF183" i="36"/>
  <c r="BV183" i="35"/>
  <c r="BE180" i="36"/>
  <c r="BU180" i="35"/>
  <c r="BF175" i="36"/>
  <c r="BV175" i="35"/>
  <c r="BE172" i="36"/>
  <c r="BU172" i="35"/>
  <c r="BF166" i="36"/>
  <c r="BV166" i="35"/>
  <c r="BE163" i="36"/>
  <c r="BU163" i="35"/>
  <c r="H165" i="8"/>
  <c r="BT160" i="35"/>
  <c r="BF157" i="36"/>
  <c r="BV157" i="35"/>
  <c r="BE154" i="36"/>
  <c r="BU154" i="35"/>
  <c r="BF148" i="36"/>
  <c r="BV148" i="35"/>
  <c r="BF139" i="36"/>
  <c r="BV139" i="35"/>
  <c r="BE136" i="36"/>
  <c r="BU136" i="35"/>
  <c r="H140" i="8"/>
  <c r="BR135" i="35"/>
  <c r="BF131" i="36"/>
  <c r="BV131" i="35"/>
  <c r="BE128" i="36"/>
  <c r="BU128" i="35"/>
  <c r="BF123" i="36"/>
  <c r="BV123" i="35"/>
  <c r="BE120" i="36"/>
  <c r="BU120" i="35"/>
  <c r="H124" i="8"/>
  <c r="BR119" i="35"/>
  <c r="BF115" i="36"/>
  <c r="BV115" i="35"/>
  <c r="BE111" i="36"/>
  <c r="BU111" i="35"/>
  <c r="BF106" i="36"/>
  <c r="BV106" i="35"/>
  <c r="BE102" i="36"/>
  <c r="BU102" i="35"/>
  <c r="BF97" i="36"/>
  <c r="BV97" i="35"/>
  <c r="BE93" i="36"/>
  <c r="BU93" i="35"/>
  <c r="BF88" i="36"/>
  <c r="BV88" i="35"/>
  <c r="H92" i="8"/>
  <c r="BS87" i="35"/>
  <c r="BE85" i="36"/>
  <c r="BU85" i="35"/>
  <c r="BF79" i="36"/>
  <c r="BV79" i="35"/>
  <c r="BE76" i="36"/>
  <c r="BU76" i="35"/>
  <c r="BF71" i="36"/>
  <c r="BV71" i="35"/>
  <c r="BE67" i="36"/>
  <c r="BU67" i="35"/>
  <c r="BF61" i="36"/>
  <c r="BV61" i="35"/>
  <c r="BE58" i="36"/>
  <c r="BU58" i="35"/>
  <c r="BF52" i="36"/>
  <c r="BV52" i="35"/>
  <c r="BE49" i="36"/>
  <c r="BU49" i="35"/>
  <c r="BF44" i="36"/>
  <c r="BV44" i="35"/>
  <c r="BE40" i="36"/>
  <c r="BU40" i="35"/>
  <c r="BF34" i="36"/>
  <c r="BV34" i="35"/>
  <c r="BE31" i="36"/>
  <c r="BU31" i="35"/>
  <c r="H35" i="8"/>
  <c r="BR30" i="35"/>
  <c r="BF26" i="36"/>
  <c r="BV26" i="35"/>
  <c r="BE22" i="36"/>
  <c r="BU22" i="35"/>
  <c r="H24" i="8"/>
  <c r="BT19" i="35"/>
  <c r="BF17" i="36"/>
  <c r="BV17" i="35"/>
  <c r="BE13" i="36"/>
  <c r="BU13" i="35"/>
  <c r="BF7" i="36"/>
  <c r="BV7" i="35"/>
  <c r="BE4" i="36"/>
  <c r="BU4" i="35"/>
  <c r="AE320" i="8"/>
  <c r="CN315" i="35" s="1"/>
  <c r="CN8" i="35"/>
  <c r="BI203" i="36"/>
  <c r="BH203" i="36" s="1"/>
  <c r="DA203" i="35"/>
  <c r="BI140" i="36"/>
  <c r="DA140" i="35"/>
  <c r="BI124" i="36"/>
  <c r="BH124" i="36" s="1"/>
  <c r="DA124" i="35"/>
  <c r="BI104" i="36"/>
  <c r="DA104" i="35"/>
  <c r="BI79" i="36"/>
  <c r="DA79" i="35"/>
  <c r="BI51" i="36"/>
  <c r="DA51" i="35"/>
  <c r="BK2" i="36"/>
  <c r="DF2" i="35"/>
  <c r="BJ313" i="36"/>
  <c r="DE313" i="35"/>
  <c r="BJ311" i="36"/>
  <c r="DE311" i="35"/>
  <c r="BJ309" i="36"/>
  <c r="DE309" i="35"/>
  <c r="BJ307" i="36"/>
  <c r="DE307" i="35"/>
  <c r="BJ305" i="36"/>
  <c r="DE305" i="35"/>
  <c r="BJ303" i="36"/>
  <c r="DE303" i="35"/>
  <c r="BJ300" i="36"/>
  <c r="DE300" i="35"/>
  <c r="BJ298" i="36"/>
  <c r="DE298" i="35"/>
  <c r="BJ296" i="36"/>
  <c r="DE296" i="35"/>
  <c r="BJ293" i="36"/>
  <c r="DE293" i="35"/>
  <c r="BJ291" i="36"/>
  <c r="DE291" i="35"/>
  <c r="BJ289" i="36"/>
  <c r="DE289" i="35"/>
  <c r="BJ287" i="36"/>
  <c r="DE287" i="35"/>
  <c r="BJ284" i="36"/>
  <c r="DE284" i="35"/>
  <c r="BJ282" i="36"/>
  <c r="DE282" i="35"/>
  <c r="BJ280" i="36"/>
  <c r="DE280" i="35"/>
  <c r="BJ278" i="36"/>
  <c r="DE278" i="35"/>
  <c r="BK275" i="36"/>
  <c r="DF275" i="35"/>
  <c r="BK273" i="36"/>
  <c r="DF273" i="35"/>
  <c r="BK271" i="36"/>
  <c r="DF271" i="35"/>
  <c r="BK269" i="36"/>
  <c r="DF269" i="35"/>
  <c r="BK266" i="36"/>
  <c r="DF266" i="35"/>
  <c r="BK264" i="36"/>
  <c r="DF264" i="35"/>
  <c r="J267" i="9"/>
  <c r="DC262" i="35" s="1"/>
  <c r="BJ234" i="36"/>
  <c r="DE234" i="35"/>
  <c r="BJ232" i="36"/>
  <c r="DE232" i="35"/>
  <c r="BJ230" i="36"/>
  <c r="DE230" i="35"/>
  <c r="BJ228" i="36"/>
  <c r="DE228" i="35"/>
  <c r="BJ225" i="36"/>
  <c r="DE225" i="35"/>
  <c r="BJ223" i="36"/>
  <c r="DE223" i="35"/>
  <c r="BJ221" i="36"/>
  <c r="DE221" i="35"/>
  <c r="BJ219" i="36"/>
  <c r="DE219" i="35"/>
  <c r="BJ217" i="36"/>
  <c r="DE217" i="35"/>
  <c r="BJ214" i="36"/>
  <c r="DE214" i="35"/>
  <c r="BJ212" i="36"/>
  <c r="DE212" i="35"/>
  <c r="BJ210" i="36"/>
  <c r="DE210" i="35"/>
  <c r="BJ208" i="36"/>
  <c r="DE208" i="35"/>
  <c r="BJ206" i="36"/>
  <c r="DE206" i="35"/>
  <c r="BJ203" i="36"/>
  <c r="DE203" i="35"/>
  <c r="H207" i="9"/>
  <c r="DB202" i="35"/>
  <c r="H205" i="9"/>
  <c r="DD200" i="35"/>
  <c r="BK198" i="36"/>
  <c r="DF198" i="35"/>
  <c r="H202" i="9"/>
  <c r="DC197" i="35"/>
  <c r="BJ195" i="36"/>
  <c r="DE195" i="35"/>
  <c r="H199" i="9"/>
  <c r="DB194" i="35"/>
  <c r="H197" i="9"/>
  <c r="DD192" i="35"/>
  <c r="BK190" i="36"/>
  <c r="DF190" i="35"/>
  <c r="BJ186" i="36"/>
  <c r="DE186" i="35"/>
  <c r="BK181" i="36"/>
  <c r="DF181" i="35"/>
  <c r="BJ178" i="36"/>
  <c r="DE178" i="35"/>
  <c r="BK173" i="36"/>
  <c r="DF173" i="35"/>
  <c r="BJ170" i="36"/>
  <c r="DE170" i="35"/>
  <c r="BK166" i="36"/>
  <c r="DF166" i="35"/>
  <c r="BJ163" i="36"/>
  <c r="DE163" i="35"/>
  <c r="BK157" i="36"/>
  <c r="DF157" i="35"/>
  <c r="BJ154" i="36"/>
  <c r="DE154" i="35"/>
  <c r="BK150" i="36"/>
  <c r="DF150" i="35"/>
  <c r="BJ147" i="36"/>
  <c r="DE147" i="35"/>
  <c r="H151" i="9"/>
  <c r="DB146" i="35"/>
  <c r="BK141" i="36"/>
  <c r="DF141" i="35"/>
  <c r="BJ138" i="36"/>
  <c r="DE138" i="35"/>
  <c r="BK133" i="36"/>
  <c r="DF133" i="35"/>
  <c r="BJ130" i="36"/>
  <c r="DE130" i="35"/>
  <c r="BK125" i="36"/>
  <c r="DF125" i="35"/>
  <c r="BJ122" i="36"/>
  <c r="DE122" i="35"/>
  <c r="BK117" i="36"/>
  <c r="DF117" i="35"/>
  <c r="BJ113" i="36"/>
  <c r="DE113" i="35"/>
  <c r="BK108" i="36"/>
  <c r="DF108" i="35"/>
  <c r="BJ104" i="36"/>
  <c r="DE104" i="35"/>
  <c r="BK99" i="36"/>
  <c r="DF99" i="35"/>
  <c r="BJ95" i="36"/>
  <c r="DE95" i="35"/>
  <c r="H99" i="9"/>
  <c r="DB94" i="35"/>
  <c r="BK90" i="36"/>
  <c r="DF90" i="35"/>
  <c r="BJ87" i="36"/>
  <c r="DE87" i="35"/>
  <c r="H91" i="9"/>
  <c r="DB86" i="35"/>
  <c r="J87" i="9"/>
  <c r="DC82" i="35" s="1"/>
  <c r="H85" i="9"/>
  <c r="DD80" i="35"/>
  <c r="BK78" i="36"/>
  <c r="DF78" i="35"/>
  <c r="H82" i="9"/>
  <c r="DC77" i="35"/>
  <c r="BJ75" i="36"/>
  <c r="DE75" i="35"/>
  <c r="H79" i="9"/>
  <c r="DB74" i="35"/>
  <c r="M75" i="9"/>
  <c r="BJ68" i="36"/>
  <c r="DE68" i="35"/>
  <c r="H72" i="9"/>
  <c r="DB67" i="35"/>
  <c r="J68" i="9"/>
  <c r="DC63" i="35" s="1"/>
  <c r="BK59" i="36"/>
  <c r="DF59" i="35"/>
  <c r="BJ56" i="36"/>
  <c r="DE56" i="35"/>
  <c r="H59" i="9"/>
  <c r="DB54" i="35"/>
  <c r="H57" i="9"/>
  <c r="DD52" i="35"/>
  <c r="BK50" i="36"/>
  <c r="DF50" i="35"/>
  <c r="H54" i="9"/>
  <c r="DC49" i="35"/>
  <c r="BJ47" i="36"/>
  <c r="DE47" i="35"/>
  <c r="H51" i="9"/>
  <c r="DB46" i="35"/>
  <c r="H49" i="9"/>
  <c r="DD44" i="35"/>
  <c r="H47" i="9"/>
  <c r="DB42" i="35"/>
  <c r="H45" i="9"/>
  <c r="DD40" i="35"/>
  <c r="BK38" i="36"/>
  <c r="DF38" i="35"/>
  <c r="H42" i="9"/>
  <c r="DC37" i="35"/>
  <c r="BJ34" i="36"/>
  <c r="DE34" i="35"/>
  <c r="BK29" i="36"/>
  <c r="DF29" i="35"/>
  <c r="BJ26" i="36"/>
  <c r="DE26" i="35"/>
  <c r="H29" i="9"/>
  <c r="DB24" i="35"/>
  <c r="BK20" i="36"/>
  <c r="DF20" i="35"/>
  <c r="H24" i="9"/>
  <c r="DC19" i="35"/>
  <c r="BJ17" i="36"/>
  <c r="DE17" i="35"/>
  <c r="BJ13" i="36"/>
  <c r="DE13" i="35"/>
  <c r="H17" i="9"/>
  <c r="DB12" i="35"/>
  <c r="M13" i="9"/>
  <c r="BJ6" i="36"/>
  <c r="DE6" i="35"/>
  <c r="H8" i="9"/>
  <c r="DD3" i="35"/>
  <c r="BL308" i="36"/>
  <c r="FE308" i="35"/>
  <c r="BL300" i="36"/>
  <c r="FE300" i="35"/>
  <c r="BL291" i="36"/>
  <c r="FE291" i="35"/>
  <c r="BL283" i="36"/>
  <c r="FE283" i="35"/>
  <c r="BL274" i="36"/>
  <c r="FE274" i="35"/>
  <c r="BL257" i="36"/>
  <c r="FE257" i="35"/>
  <c r="BL249" i="36"/>
  <c r="FE249" i="35"/>
  <c r="BL240" i="36"/>
  <c r="FE240" i="35"/>
  <c r="BL231" i="36"/>
  <c r="FE231" i="35"/>
  <c r="BL223" i="36"/>
  <c r="FE223" i="35"/>
  <c r="BL214" i="36"/>
  <c r="FE214" i="35"/>
  <c r="BL206" i="36"/>
  <c r="FE206" i="35"/>
  <c r="BL197" i="36"/>
  <c r="FE197" i="35"/>
  <c r="BL189" i="36"/>
  <c r="FE189" i="35"/>
  <c r="BL181" i="36"/>
  <c r="FE181" i="35"/>
  <c r="BL173" i="36"/>
  <c r="FE173" i="35"/>
  <c r="BL164" i="36"/>
  <c r="FE164" i="35"/>
  <c r="BL155" i="36"/>
  <c r="FE155" i="35"/>
  <c r="BL146" i="36"/>
  <c r="FE146" i="35"/>
  <c r="BL137" i="36"/>
  <c r="FE137" i="35"/>
  <c r="BL129" i="36"/>
  <c r="FE129" i="35"/>
  <c r="BL121" i="36"/>
  <c r="FE121" i="35"/>
  <c r="BL112" i="36"/>
  <c r="FE112" i="35"/>
  <c r="BL104" i="36"/>
  <c r="FE104" i="35"/>
  <c r="H103" i="20"/>
  <c r="BL88" i="36"/>
  <c r="FE88" i="35"/>
  <c r="BL79" i="36"/>
  <c r="FE79" i="35"/>
  <c r="BL71" i="36"/>
  <c r="FE71" i="35"/>
  <c r="BL61" i="36"/>
  <c r="FE61" i="35"/>
  <c r="BL52" i="36"/>
  <c r="FE52" i="35"/>
  <c r="BL44" i="36"/>
  <c r="FE44" i="35"/>
  <c r="BL35" i="36"/>
  <c r="FE35" i="35"/>
  <c r="BL27" i="36"/>
  <c r="FE27" i="35"/>
  <c r="BL18" i="36"/>
  <c r="FE18" i="35"/>
  <c r="BL9" i="36"/>
  <c r="FE9" i="35"/>
  <c r="AI322" i="20"/>
  <c r="GF315" i="35" s="1"/>
  <c r="GF8" i="35"/>
  <c r="AA322" i="20"/>
  <c r="FX315" i="35" s="1"/>
  <c r="FX8" i="35"/>
  <c r="BR25" i="36"/>
  <c r="GG25" i="35"/>
  <c r="BP25" i="36"/>
  <c r="FQ25" i="35"/>
  <c r="BR43" i="36"/>
  <c r="GG43" i="35"/>
  <c r="BP43" i="36"/>
  <c r="FQ43" i="35"/>
  <c r="BR63" i="36"/>
  <c r="GG63" i="35"/>
  <c r="BP63" i="36"/>
  <c r="FQ63" i="35"/>
  <c r="BR82" i="36"/>
  <c r="GG82" i="35"/>
  <c r="BP82" i="36"/>
  <c r="FQ82" i="35"/>
  <c r="BR105" i="36"/>
  <c r="GG105" i="35"/>
  <c r="BP105" i="36"/>
  <c r="FQ105" i="35"/>
  <c r="BR144" i="36"/>
  <c r="GG144" i="35"/>
  <c r="H151" i="20"/>
  <c r="BR159" i="36"/>
  <c r="GG159" i="35"/>
  <c r="BP159" i="36"/>
  <c r="FQ159" i="35"/>
  <c r="BR189" i="36"/>
  <c r="GG189" i="35"/>
  <c r="BP189" i="36"/>
  <c r="FQ189" i="35"/>
  <c r="BR216" i="36"/>
  <c r="GG216" i="35"/>
  <c r="BP216" i="36"/>
  <c r="FQ216" i="35"/>
  <c r="BR235" i="36"/>
  <c r="GG235" i="35"/>
  <c r="BP235" i="36"/>
  <c r="FQ235" i="35"/>
  <c r="BR262" i="36"/>
  <c r="GG262" i="35"/>
  <c r="BR277" i="36"/>
  <c r="GG277" i="35"/>
  <c r="BP277" i="36"/>
  <c r="FQ277" i="35"/>
  <c r="BR301" i="36"/>
  <c r="GG301" i="35"/>
  <c r="BP301" i="36"/>
  <c r="FQ301" i="35"/>
  <c r="J189" i="36"/>
  <c r="J189" i="35"/>
  <c r="BG240" i="36"/>
  <c r="BN240" i="36"/>
  <c r="BA240" i="36"/>
  <c r="AR240" i="36"/>
  <c r="K240" i="36"/>
  <c r="AK240" i="36"/>
  <c r="L240" i="35"/>
  <c r="BG157" i="36"/>
  <c r="AK157" i="36"/>
  <c r="BN157" i="36"/>
  <c r="BA157" i="36"/>
  <c r="AR157" i="36"/>
  <c r="K157" i="36"/>
  <c r="L157" i="35"/>
  <c r="BA75" i="36"/>
  <c r="AR75" i="36"/>
  <c r="K75" i="36"/>
  <c r="BG75" i="36"/>
  <c r="BN75" i="36"/>
  <c r="AK75" i="36"/>
  <c r="L75" i="35"/>
  <c r="AG280" i="36"/>
  <c r="L280" i="36"/>
  <c r="M280" i="35"/>
  <c r="J219" i="31"/>
  <c r="L214" i="36"/>
  <c r="AG214" i="36"/>
  <c r="M214" i="35"/>
  <c r="J152" i="31"/>
  <c r="AG147" i="36"/>
  <c r="L147" i="36"/>
  <c r="M147" i="35"/>
  <c r="J23" i="31"/>
  <c r="L18" i="36"/>
  <c r="AG18" i="36"/>
  <c r="M18" i="35"/>
  <c r="Q105" i="36"/>
  <c r="P105" i="35"/>
  <c r="O159" i="36"/>
  <c r="N159" i="35"/>
  <c r="AG221" i="4"/>
  <c r="HH216" i="35"/>
  <c r="AH284" i="36"/>
  <c r="GH284" i="35"/>
  <c r="AH222" i="36"/>
  <c r="GH222" i="35"/>
  <c r="AH179" i="36"/>
  <c r="GH179" i="35"/>
  <c r="AH127" i="36"/>
  <c r="GH127" i="35"/>
  <c r="AH75" i="36"/>
  <c r="GH75" i="35"/>
  <c r="AH12" i="36"/>
  <c r="GH12" i="35"/>
  <c r="AI294" i="36"/>
  <c r="HB294" i="35"/>
  <c r="AI232" i="36"/>
  <c r="HB232" i="35"/>
  <c r="AI174" i="36"/>
  <c r="HB174" i="35"/>
  <c r="AI115" i="36"/>
  <c r="HB115" i="35"/>
  <c r="AI44" i="36"/>
  <c r="HB44" i="35"/>
  <c r="AJ294" i="36"/>
  <c r="HG294" i="35"/>
  <c r="AJ232" i="36"/>
  <c r="HG232" i="35"/>
  <c r="AJ155" i="36"/>
  <c r="HG155" i="35"/>
  <c r="AJ95" i="36"/>
  <c r="HG95" i="35"/>
  <c r="AJ24" i="36"/>
  <c r="HG24" i="35"/>
  <c r="T227" i="36"/>
  <c r="AO227" i="36"/>
  <c r="AF227" i="35"/>
  <c r="U306" i="36"/>
  <c r="AG306" i="35"/>
  <c r="H250" i="6"/>
  <c r="U245" i="36"/>
  <c r="AG245" i="35"/>
  <c r="H177" i="6"/>
  <c r="U172" i="36"/>
  <c r="AG172" i="35"/>
  <c r="U104" i="36"/>
  <c r="AG104" i="35"/>
  <c r="U44" i="36"/>
  <c r="AG44" i="35"/>
  <c r="Y307" i="36"/>
  <c r="AK307" i="35"/>
  <c r="Y245" i="36"/>
  <c r="AK245" i="35"/>
  <c r="Y183" i="36"/>
  <c r="AK183" i="35"/>
  <c r="Y123" i="36"/>
  <c r="AK123" i="35"/>
  <c r="Y71" i="36"/>
  <c r="AK71" i="35"/>
  <c r="Y7" i="36"/>
  <c r="AK7" i="35"/>
  <c r="AD258" i="36"/>
  <c r="AP258" i="35"/>
  <c r="AD206" i="36"/>
  <c r="AP206" i="35"/>
  <c r="AD85" i="36"/>
  <c r="AP85" i="35"/>
  <c r="AD40" i="36"/>
  <c r="AP40" i="35"/>
  <c r="AE282" i="36"/>
  <c r="AT282" i="35"/>
  <c r="AE238" i="36"/>
  <c r="AT238" i="35"/>
  <c r="AE160" i="36"/>
  <c r="AT160" i="35"/>
  <c r="AE90" i="36"/>
  <c r="AT90" i="35"/>
  <c r="AE37" i="36"/>
  <c r="AT37" i="35"/>
  <c r="AF297" i="36"/>
  <c r="AX297" i="35"/>
  <c r="AF234" i="36"/>
  <c r="AX234" i="35"/>
  <c r="AF174" i="36"/>
  <c r="AX174" i="35"/>
  <c r="AF95" i="36"/>
  <c r="AX95" i="35"/>
  <c r="Z96" i="36"/>
  <c r="AL96" i="35"/>
  <c r="Z268" i="36"/>
  <c r="AL268" i="35"/>
  <c r="AQ195" i="36"/>
  <c r="S195" i="36"/>
  <c r="AZ195" i="36"/>
  <c r="BD195" i="35"/>
  <c r="AZ151" i="36"/>
  <c r="S151" i="36"/>
  <c r="AQ151" i="36"/>
  <c r="BD151" i="35"/>
  <c r="AQ83" i="36"/>
  <c r="AZ83" i="36"/>
  <c r="S83" i="36"/>
  <c r="BD83" i="35"/>
  <c r="AZ3" i="36"/>
  <c r="S3" i="36"/>
  <c r="AQ3" i="36"/>
  <c r="BD3" i="35"/>
  <c r="AW96" i="36"/>
  <c r="BN96" i="35"/>
  <c r="AW204" i="36"/>
  <c r="BN204" i="35"/>
  <c r="BE254" i="36"/>
  <c r="BU254" i="35"/>
  <c r="BE246" i="36"/>
  <c r="BU246" i="35"/>
  <c r="BE237" i="36"/>
  <c r="BU237" i="35"/>
  <c r="BE210" i="36"/>
  <c r="BU210" i="35"/>
  <c r="BE201" i="36"/>
  <c r="BU201" i="35"/>
  <c r="BF179" i="36"/>
  <c r="BV179" i="35"/>
  <c r="BE158" i="36"/>
  <c r="BU158" i="35"/>
  <c r="BE149" i="36"/>
  <c r="BU149" i="35"/>
  <c r="H144" i="8"/>
  <c r="BR139" i="35"/>
  <c r="BE132" i="36"/>
  <c r="BU132" i="35"/>
  <c r="BE27" i="36"/>
  <c r="BU27" i="35"/>
  <c r="BI132" i="36"/>
  <c r="BH132" i="36" s="1"/>
  <c r="DA132" i="35"/>
  <c r="BJ310" i="36"/>
  <c r="DE310" i="35"/>
  <c r="BJ292" i="36"/>
  <c r="DE292" i="35"/>
  <c r="BK270" i="36"/>
  <c r="DF270" i="35"/>
  <c r="BJ224" i="36"/>
  <c r="DE224" i="35"/>
  <c r="BJ209" i="36"/>
  <c r="DE209" i="35"/>
  <c r="H203" i="9"/>
  <c r="DB198" i="35"/>
  <c r="BK177" i="36"/>
  <c r="DF177" i="35"/>
  <c r="BK153" i="36"/>
  <c r="DF153" i="35"/>
  <c r="BK129" i="36"/>
  <c r="DF129" i="35"/>
  <c r="BJ118" i="36"/>
  <c r="DE118" i="35"/>
  <c r="BJ109" i="36"/>
  <c r="DE109" i="35"/>
  <c r="BK86" i="36"/>
  <c r="DF86" i="35"/>
  <c r="BK74" i="36"/>
  <c r="DF74" i="35"/>
  <c r="BJ64" i="36"/>
  <c r="DE64" i="35"/>
  <c r="BK24" i="36"/>
  <c r="DF24" i="35"/>
  <c r="BJ16" i="36"/>
  <c r="DE16" i="35"/>
  <c r="BK12" i="36"/>
  <c r="DF12" i="35"/>
  <c r="BL312" i="36"/>
  <c r="FE312" i="35"/>
  <c r="BL253" i="36"/>
  <c r="FE253" i="35"/>
  <c r="BL185" i="36"/>
  <c r="FE185" i="35"/>
  <c r="BL125" i="36"/>
  <c r="FE125" i="35"/>
  <c r="BL75" i="36"/>
  <c r="FE75" i="35"/>
  <c r="BL13" i="36"/>
  <c r="FE13" i="35"/>
  <c r="BP16" i="36"/>
  <c r="FQ16" i="35"/>
  <c r="BP168" i="36"/>
  <c r="FQ168" i="35"/>
  <c r="BP242" i="36"/>
  <c r="FQ242" i="35"/>
  <c r="J235" i="36"/>
  <c r="J235" i="35"/>
  <c r="AK284" i="36"/>
  <c r="BA284" i="36"/>
  <c r="AR284" i="36"/>
  <c r="K284" i="36"/>
  <c r="BG284" i="36"/>
  <c r="BN284" i="36"/>
  <c r="L284" i="35"/>
  <c r="BN257" i="36"/>
  <c r="BA257" i="36"/>
  <c r="AR257" i="36"/>
  <c r="K257" i="36"/>
  <c r="BG257" i="36"/>
  <c r="AK257" i="36"/>
  <c r="L257" i="35"/>
  <c r="AK232" i="36"/>
  <c r="BA232" i="36"/>
  <c r="AR232" i="36"/>
  <c r="K232" i="36"/>
  <c r="BN232" i="36"/>
  <c r="BG232" i="36"/>
  <c r="L232" i="35"/>
  <c r="AK207" i="36"/>
  <c r="BA207" i="36"/>
  <c r="AR207" i="36"/>
  <c r="K207" i="36"/>
  <c r="BG207" i="36"/>
  <c r="BN207" i="36"/>
  <c r="L207" i="35"/>
  <c r="BA180" i="36"/>
  <c r="AR180" i="36"/>
  <c r="K180" i="36"/>
  <c r="BG180" i="36"/>
  <c r="BN180" i="36"/>
  <c r="AK180" i="36"/>
  <c r="L180" i="35"/>
  <c r="BA123" i="36"/>
  <c r="BG123" i="36"/>
  <c r="BN123" i="36"/>
  <c r="AK123" i="36"/>
  <c r="K123" i="36"/>
  <c r="AR123" i="36"/>
  <c r="L123" i="35"/>
  <c r="J153" i="36"/>
  <c r="J153" i="35"/>
  <c r="J242" i="36"/>
  <c r="J242" i="35"/>
  <c r="AR312" i="36"/>
  <c r="K312" i="36"/>
  <c r="BG312" i="36"/>
  <c r="BN312" i="36"/>
  <c r="AK312" i="36"/>
  <c r="BA312" i="36"/>
  <c r="L312" i="35"/>
  <c r="BG283" i="36"/>
  <c r="BN283" i="36"/>
  <c r="AK283" i="36"/>
  <c r="BA283" i="36"/>
  <c r="AR283" i="36"/>
  <c r="K283" i="36"/>
  <c r="L283" i="35"/>
  <c r="J276" i="31"/>
  <c r="BN256" i="36"/>
  <c r="AK256" i="36"/>
  <c r="BG256" i="36"/>
  <c r="AR256" i="36"/>
  <c r="K256" i="36"/>
  <c r="BA256" i="36"/>
  <c r="L256" i="35"/>
  <c r="BN244" i="36"/>
  <c r="AK244" i="36"/>
  <c r="BA244" i="36"/>
  <c r="AR244" i="36"/>
  <c r="K244" i="36"/>
  <c r="BG244" i="36"/>
  <c r="L244" i="35"/>
  <c r="BA231" i="36"/>
  <c r="BG231" i="36"/>
  <c r="BN231" i="36"/>
  <c r="AK231" i="36"/>
  <c r="K231" i="36"/>
  <c r="AR231" i="36"/>
  <c r="L231" i="35"/>
  <c r="AR219" i="36"/>
  <c r="K219" i="36"/>
  <c r="BG219" i="36"/>
  <c r="BN219" i="36"/>
  <c r="BA219" i="36"/>
  <c r="AK219" i="36"/>
  <c r="L219" i="35"/>
  <c r="BG205" i="36"/>
  <c r="BN205" i="36"/>
  <c r="AK205" i="36"/>
  <c r="BA205" i="36"/>
  <c r="AR205" i="36"/>
  <c r="K205" i="36"/>
  <c r="L205" i="35"/>
  <c r="BG192" i="36"/>
  <c r="AK192" i="36"/>
  <c r="BN192" i="36"/>
  <c r="BA192" i="36"/>
  <c r="AR192" i="36"/>
  <c r="K192" i="36"/>
  <c r="L192" i="35"/>
  <c r="BN179" i="36"/>
  <c r="AK179" i="36"/>
  <c r="BA179" i="36"/>
  <c r="AR179" i="36"/>
  <c r="K179" i="36"/>
  <c r="BG179" i="36"/>
  <c r="L179" i="35"/>
  <c r="BN163" i="36"/>
  <c r="AK163" i="36"/>
  <c r="BA163" i="36"/>
  <c r="AR163" i="36"/>
  <c r="K163" i="36"/>
  <c r="BG163" i="36"/>
  <c r="L163" i="35"/>
  <c r="BG148" i="36"/>
  <c r="BN148" i="36"/>
  <c r="AK148" i="36"/>
  <c r="BA148" i="36"/>
  <c r="AR148" i="36"/>
  <c r="K148" i="36"/>
  <c r="L148" i="35"/>
  <c r="BG135" i="36"/>
  <c r="BN135" i="36"/>
  <c r="AK135" i="36"/>
  <c r="BA135" i="36"/>
  <c r="AR135" i="36"/>
  <c r="K135" i="36"/>
  <c r="L135" i="35"/>
  <c r="AR121" i="36"/>
  <c r="K121" i="36"/>
  <c r="AK121" i="36"/>
  <c r="BN121" i="36"/>
  <c r="BA121" i="36"/>
  <c r="BG121" i="36"/>
  <c r="L121" i="35"/>
  <c r="BN109" i="36"/>
  <c r="AK109" i="36"/>
  <c r="BA109" i="36"/>
  <c r="AR109" i="36"/>
  <c r="K109" i="36"/>
  <c r="BG109" i="36"/>
  <c r="L109" i="35"/>
  <c r="AB102" i="31"/>
  <c r="AK97" i="36"/>
  <c r="BA97" i="36"/>
  <c r="AR97" i="36"/>
  <c r="K97" i="36"/>
  <c r="BG97" i="36"/>
  <c r="BN97" i="36"/>
  <c r="L97" i="35"/>
  <c r="BG60" i="36"/>
  <c r="BN60" i="36"/>
  <c r="AK60" i="36"/>
  <c r="AR60" i="36"/>
  <c r="BA60" i="36"/>
  <c r="K60" i="36"/>
  <c r="L60" i="35"/>
  <c r="BN40" i="36"/>
  <c r="AK40" i="36"/>
  <c r="BA40" i="36"/>
  <c r="AR40" i="36"/>
  <c r="K40" i="36"/>
  <c r="BG40" i="36"/>
  <c r="L40" i="35"/>
  <c r="BG24" i="36"/>
  <c r="BN24" i="36"/>
  <c r="AK24" i="36"/>
  <c r="BA24" i="36"/>
  <c r="AR24" i="36"/>
  <c r="K24" i="36"/>
  <c r="L24" i="35"/>
  <c r="J14" i="31"/>
  <c r="J315" i="31"/>
  <c r="AG310" i="36"/>
  <c r="L310" i="36"/>
  <c r="M310" i="35"/>
  <c r="J307" i="31"/>
  <c r="AG302" i="36"/>
  <c r="L302" i="36"/>
  <c r="M302" i="35"/>
  <c r="J297" i="31"/>
  <c r="AG292" i="36"/>
  <c r="L292" i="36"/>
  <c r="M292" i="35"/>
  <c r="L283" i="36"/>
  <c r="AG283" i="36"/>
  <c r="M283" i="35"/>
  <c r="J279" i="31"/>
  <c r="AG274" i="36"/>
  <c r="L274" i="36"/>
  <c r="M274" i="35"/>
  <c r="J271" i="31"/>
  <c r="L266" i="36"/>
  <c r="AG266" i="36"/>
  <c r="M266" i="35"/>
  <c r="J263" i="31"/>
  <c r="L258" i="36"/>
  <c r="AG258" i="36"/>
  <c r="M258" i="35"/>
  <c r="J255" i="31"/>
  <c r="L250" i="36"/>
  <c r="AG250" i="36"/>
  <c r="M250" i="35"/>
  <c r="AG242" i="36"/>
  <c r="L242" i="36"/>
  <c r="M242" i="35"/>
  <c r="AG233" i="36"/>
  <c r="L233" i="36"/>
  <c r="M233" i="35"/>
  <c r="AG225" i="36"/>
  <c r="L225" i="36"/>
  <c r="M225" i="35"/>
  <c r="L217" i="36"/>
  <c r="AG217" i="36"/>
  <c r="M217" i="35"/>
  <c r="L209" i="36"/>
  <c r="AG209" i="36"/>
  <c r="M209" i="35"/>
  <c r="L201" i="36"/>
  <c r="AG201" i="36"/>
  <c r="M201" i="35"/>
  <c r="L193" i="36"/>
  <c r="AG193" i="36"/>
  <c r="M193" i="35"/>
  <c r="AG184" i="36"/>
  <c r="L184" i="36"/>
  <c r="M184" i="35"/>
  <c r="L176" i="36"/>
  <c r="AG176" i="36"/>
  <c r="M176" i="35"/>
  <c r="L167" i="36"/>
  <c r="AG167" i="36"/>
  <c r="M167" i="35"/>
  <c r="K164" i="31"/>
  <c r="J155" i="31"/>
  <c r="AG150" i="36"/>
  <c r="L150" i="36"/>
  <c r="M150" i="35"/>
  <c r="J138" i="31"/>
  <c r="L133" i="36"/>
  <c r="AG133" i="36"/>
  <c r="M133" i="35"/>
  <c r="AG125" i="36"/>
  <c r="L125" i="36"/>
  <c r="M125" i="35"/>
  <c r="J122" i="31"/>
  <c r="AG117" i="36"/>
  <c r="L117" i="36"/>
  <c r="M117" i="35"/>
  <c r="L109" i="36"/>
  <c r="AG109" i="36"/>
  <c r="M109" i="35"/>
  <c r="AG101" i="36"/>
  <c r="L101" i="36"/>
  <c r="M101" i="35"/>
  <c r="AG92" i="36"/>
  <c r="L92" i="36"/>
  <c r="M92" i="35"/>
  <c r="AG84" i="36"/>
  <c r="L84" i="36"/>
  <c r="M84" i="35"/>
  <c r="L75" i="36"/>
  <c r="AG75" i="36"/>
  <c r="M75" i="35"/>
  <c r="J71" i="31"/>
  <c r="L66" i="36"/>
  <c r="AG66" i="36"/>
  <c r="M66" i="35"/>
  <c r="L48" i="36"/>
  <c r="AG48" i="36"/>
  <c r="M48" i="35"/>
  <c r="AG39" i="36"/>
  <c r="L39" i="36"/>
  <c r="M39" i="35"/>
  <c r="J35" i="31"/>
  <c r="AG30" i="36"/>
  <c r="L30" i="36"/>
  <c r="M30" i="35"/>
  <c r="L21" i="36"/>
  <c r="AG21" i="36"/>
  <c r="M21" i="35"/>
  <c r="J17" i="31"/>
  <c r="L12" i="36"/>
  <c r="AG12" i="36"/>
  <c r="M12" i="35"/>
  <c r="J8" i="31"/>
  <c r="L3" i="36"/>
  <c r="AG3" i="36"/>
  <c r="M3" i="35"/>
  <c r="V320" i="31"/>
  <c r="X315" i="35" s="1"/>
  <c r="X8" i="35"/>
  <c r="P8" i="36"/>
  <c r="O8" i="35"/>
  <c r="M16" i="36"/>
  <c r="Y16" i="35"/>
  <c r="R16" i="36"/>
  <c r="Q16" i="35"/>
  <c r="N25" i="36"/>
  <c r="AA25" i="35"/>
  <c r="AN36" i="36"/>
  <c r="AC36" i="35"/>
  <c r="AN43" i="36"/>
  <c r="AC43" i="35"/>
  <c r="AN55" i="36"/>
  <c r="AC55" i="35"/>
  <c r="AN63" i="36"/>
  <c r="AC63" i="35"/>
  <c r="K75" i="31"/>
  <c r="P70" i="36"/>
  <c r="O70" i="35"/>
  <c r="M82" i="36"/>
  <c r="Y82" i="35"/>
  <c r="R82" i="36"/>
  <c r="Q82" i="35"/>
  <c r="M96" i="36"/>
  <c r="Y96" i="35"/>
  <c r="R96" i="36"/>
  <c r="Q96" i="35"/>
  <c r="N105" i="36"/>
  <c r="AA105" i="35"/>
  <c r="AN114" i="36"/>
  <c r="AC114" i="35"/>
  <c r="M153" i="36"/>
  <c r="Y153" i="35"/>
  <c r="K158" i="31"/>
  <c r="R153" i="36"/>
  <c r="Q153" i="35"/>
  <c r="X320" i="31"/>
  <c r="Z315" i="35" s="1"/>
  <c r="Z159" i="35"/>
  <c r="N168" i="36"/>
  <c r="AA168" i="35"/>
  <c r="AN189" i="36"/>
  <c r="AC189" i="35"/>
  <c r="P204" i="36"/>
  <c r="O204" i="35"/>
  <c r="M216" i="36"/>
  <c r="Y216" i="35"/>
  <c r="R216" i="36"/>
  <c r="Q216" i="35"/>
  <c r="N226" i="36"/>
  <c r="AA226" i="35"/>
  <c r="AN235" i="36"/>
  <c r="AC235" i="35"/>
  <c r="P242" i="36"/>
  <c r="O242" i="35"/>
  <c r="N268" i="36"/>
  <c r="AA268" i="35"/>
  <c r="AN277" i="36"/>
  <c r="AC277" i="35"/>
  <c r="AN285" i="36"/>
  <c r="AC285" i="35"/>
  <c r="AN295" i="36"/>
  <c r="AC295" i="35"/>
  <c r="AN301" i="36"/>
  <c r="AC301" i="35"/>
  <c r="AH2" i="36"/>
  <c r="GH2" i="35"/>
  <c r="AB13" i="4"/>
  <c r="HD8" i="35"/>
  <c r="U320" i="4"/>
  <c r="GU315" i="35" s="1"/>
  <c r="GU8" i="35"/>
  <c r="AG21" i="4"/>
  <c r="HH16" i="35"/>
  <c r="AK320" i="4"/>
  <c r="HK315" i="35" s="1"/>
  <c r="HK25" i="35"/>
  <c r="AG101" i="4"/>
  <c r="HH96" i="35"/>
  <c r="AG110" i="4"/>
  <c r="HK105" i="35"/>
  <c r="H158" i="4"/>
  <c r="GI153" i="35"/>
  <c r="AB158" i="4"/>
  <c r="HC153" i="35"/>
  <c r="H173" i="4"/>
  <c r="GJ168" i="35"/>
  <c r="AG209" i="4"/>
  <c r="HH204" i="35"/>
  <c r="AH314" i="36"/>
  <c r="GH314" i="35"/>
  <c r="AH306" i="36"/>
  <c r="GH306" i="35"/>
  <c r="AH297" i="36"/>
  <c r="GH297" i="35"/>
  <c r="AH288" i="36"/>
  <c r="GH288" i="35"/>
  <c r="AH279" i="36"/>
  <c r="GH279" i="35"/>
  <c r="AH270" i="36"/>
  <c r="GH270" i="35"/>
  <c r="AH260" i="36"/>
  <c r="GH260" i="35"/>
  <c r="AH252" i="36"/>
  <c r="GH252" i="35"/>
  <c r="AH244" i="36"/>
  <c r="GH244" i="35"/>
  <c r="AH234" i="36"/>
  <c r="GH234" i="35"/>
  <c r="AH225" i="36"/>
  <c r="GH225" i="35"/>
  <c r="AH217" i="36"/>
  <c r="GH217" i="35"/>
  <c r="AH208" i="36"/>
  <c r="GH208" i="35"/>
  <c r="AH199" i="36"/>
  <c r="GH199" i="35"/>
  <c r="AH191" i="36"/>
  <c r="GH191" i="35"/>
  <c r="AH182" i="36"/>
  <c r="GH182" i="35"/>
  <c r="AH174" i="36"/>
  <c r="GH174" i="35"/>
  <c r="AH165" i="36"/>
  <c r="GH165" i="35"/>
  <c r="AH156" i="36"/>
  <c r="GH156" i="35"/>
  <c r="AH147" i="36"/>
  <c r="GH147" i="35"/>
  <c r="AH138" i="36"/>
  <c r="GH138" i="35"/>
  <c r="AH130" i="36"/>
  <c r="GH130" i="35"/>
  <c r="AH122" i="36"/>
  <c r="GH122" i="35"/>
  <c r="AH113" i="36"/>
  <c r="GH113" i="35"/>
  <c r="AH104" i="36"/>
  <c r="GH104" i="35"/>
  <c r="AH95" i="36"/>
  <c r="GH95" i="35"/>
  <c r="AH87" i="36"/>
  <c r="GH87" i="35"/>
  <c r="AH78" i="36"/>
  <c r="GH78" i="35"/>
  <c r="AH69" i="36"/>
  <c r="GH69" i="35"/>
  <c r="AH60" i="36"/>
  <c r="GH60" i="35"/>
  <c r="AH51" i="36"/>
  <c r="GH51" i="35"/>
  <c r="AH42" i="36"/>
  <c r="GH42" i="35"/>
  <c r="AH33" i="36"/>
  <c r="GH33" i="35"/>
  <c r="AH24" i="36"/>
  <c r="GH24" i="35"/>
  <c r="AH15" i="36"/>
  <c r="GH15" i="35"/>
  <c r="AH6" i="36"/>
  <c r="GH6" i="35"/>
  <c r="AI2" i="36"/>
  <c r="HB2" i="35"/>
  <c r="AI307" i="36"/>
  <c r="HB307" i="35"/>
  <c r="AI298" i="36"/>
  <c r="HB298" i="35"/>
  <c r="AI289" i="36"/>
  <c r="HB289" i="35"/>
  <c r="AI280" i="36"/>
  <c r="HB280" i="35"/>
  <c r="AI271" i="36"/>
  <c r="HB271" i="35"/>
  <c r="AI261" i="36"/>
  <c r="HB261" i="35"/>
  <c r="AI253" i="36"/>
  <c r="HB253" i="35"/>
  <c r="AI245" i="36"/>
  <c r="HB245" i="35"/>
  <c r="AI236" i="36"/>
  <c r="HB236" i="35"/>
  <c r="AI227" i="36"/>
  <c r="HB227" i="35"/>
  <c r="AI218" i="36"/>
  <c r="HB218" i="35"/>
  <c r="AI210" i="36"/>
  <c r="HB210" i="35"/>
  <c r="AI202" i="36"/>
  <c r="HB202" i="35"/>
  <c r="AI194" i="36"/>
  <c r="HB194" i="35"/>
  <c r="AI185" i="36"/>
  <c r="HB185" i="35"/>
  <c r="AI177" i="36"/>
  <c r="HB177" i="35"/>
  <c r="AI169" i="36"/>
  <c r="HB169" i="35"/>
  <c r="AI161" i="36"/>
  <c r="HB161" i="35"/>
  <c r="AI151" i="36"/>
  <c r="HB151" i="35"/>
  <c r="AI142" i="36"/>
  <c r="HB142" i="35"/>
  <c r="AI134" i="36"/>
  <c r="HB134" i="35"/>
  <c r="AI118" i="36"/>
  <c r="HB118" i="35"/>
  <c r="AI109" i="36"/>
  <c r="HB109" i="35"/>
  <c r="AI100" i="36"/>
  <c r="HB100" i="35"/>
  <c r="AI91" i="36"/>
  <c r="HB91" i="35"/>
  <c r="AI83" i="36"/>
  <c r="HB83" i="35"/>
  <c r="AI74" i="36"/>
  <c r="HB74" i="35"/>
  <c r="AI65" i="36"/>
  <c r="HB65" i="35"/>
  <c r="AI47" i="36"/>
  <c r="HB47" i="35"/>
  <c r="AI38" i="36"/>
  <c r="HB38" i="35"/>
  <c r="AI29" i="36"/>
  <c r="HB29" i="35"/>
  <c r="AI20" i="36"/>
  <c r="HB20" i="35"/>
  <c r="AI11" i="36"/>
  <c r="HB11" i="35"/>
  <c r="AJ2" i="36"/>
  <c r="HG2" i="35"/>
  <c r="AJ307" i="36"/>
  <c r="HG307" i="35"/>
  <c r="AJ298" i="36"/>
  <c r="HG298" i="35"/>
  <c r="AJ289" i="36"/>
  <c r="HG289" i="35"/>
  <c r="AJ280" i="36"/>
  <c r="HG280" i="35"/>
  <c r="AJ271" i="36"/>
  <c r="HG271" i="35"/>
  <c r="AJ261" i="36"/>
  <c r="HG261" i="35"/>
  <c r="AJ253" i="36"/>
  <c r="HG253" i="35"/>
  <c r="AJ245" i="36"/>
  <c r="HG245" i="35"/>
  <c r="AJ236" i="36"/>
  <c r="HG236" i="35"/>
  <c r="AJ227" i="36"/>
  <c r="HG227" i="35"/>
  <c r="AJ218" i="36"/>
  <c r="HG218" i="35"/>
  <c r="AJ209" i="36"/>
  <c r="HG209" i="35"/>
  <c r="AJ200" i="36"/>
  <c r="HG200" i="35"/>
  <c r="AJ192" i="36"/>
  <c r="HG192" i="35"/>
  <c r="AJ184" i="36"/>
  <c r="HG184" i="35"/>
  <c r="AJ176" i="36"/>
  <c r="HG176" i="35"/>
  <c r="AJ167" i="36"/>
  <c r="HG167" i="35"/>
  <c r="AJ158" i="36"/>
  <c r="HG158" i="35"/>
  <c r="AJ149" i="36"/>
  <c r="HG149" i="35"/>
  <c r="AJ140" i="36"/>
  <c r="HG140" i="35"/>
  <c r="AJ132" i="36"/>
  <c r="HG132" i="35"/>
  <c r="AJ116" i="36"/>
  <c r="HG116" i="35"/>
  <c r="AJ108" i="36"/>
  <c r="HG108" i="35"/>
  <c r="AJ99" i="36"/>
  <c r="HG99" i="35"/>
  <c r="AJ90" i="36"/>
  <c r="HG90" i="35"/>
  <c r="AJ81" i="36"/>
  <c r="HG81" i="35"/>
  <c r="AJ73" i="36"/>
  <c r="HG73" i="35"/>
  <c r="AJ64" i="36"/>
  <c r="HG64" i="35"/>
  <c r="AJ54" i="36"/>
  <c r="HG54" i="35"/>
  <c r="AJ46" i="36"/>
  <c r="HG46" i="35"/>
  <c r="AJ37" i="36"/>
  <c r="HG37" i="35"/>
  <c r="AJ28" i="36"/>
  <c r="HG28" i="35"/>
  <c r="AJ19" i="36"/>
  <c r="HG19" i="35"/>
  <c r="AJ10" i="36"/>
  <c r="HG10" i="35"/>
  <c r="T299" i="36"/>
  <c r="AO299" i="36"/>
  <c r="AF299" i="35"/>
  <c r="T255" i="36"/>
  <c r="AO255" i="36"/>
  <c r="AF255" i="35"/>
  <c r="H214" i="6"/>
  <c r="AO171" i="36"/>
  <c r="T171" i="36"/>
  <c r="AF171" i="35"/>
  <c r="AO135" i="36"/>
  <c r="T135" i="36"/>
  <c r="AF135" i="35"/>
  <c r="AO111" i="36"/>
  <c r="T111" i="36"/>
  <c r="AF111" i="35"/>
  <c r="T59" i="36"/>
  <c r="AO59" i="36"/>
  <c r="AF59" i="35"/>
  <c r="H12" i="6"/>
  <c r="U309" i="36"/>
  <c r="AG309" i="35"/>
  <c r="U300" i="36"/>
  <c r="AG300" i="35"/>
  <c r="U291" i="36"/>
  <c r="AG291" i="35"/>
  <c r="U282" i="36"/>
  <c r="AG282" i="35"/>
  <c r="U274" i="36"/>
  <c r="AG274" i="35"/>
  <c r="U256" i="36"/>
  <c r="AG256" i="35"/>
  <c r="U248" i="36"/>
  <c r="AG248" i="35"/>
  <c r="U240" i="36"/>
  <c r="AG240" i="35"/>
  <c r="U231" i="36"/>
  <c r="AG231" i="35"/>
  <c r="U223" i="36"/>
  <c r="AG223" i="35"/>
  <c r="U215" i="36"/>
  <c r="AG215" i="35"/>
  <c r="U207" i="36"/>
  <c r="AG207" i="35"/>
  <c r="U199" i="36"/>
  <c r="AG199" i="35"/>
  <c r="U191" i="36"/>
  <c r="AG191" i="35"/>
  <c r="U183" i="36"/>
  <c r="AG183" i="35"/>
  <c r="U175" i="36"/>
  <c r="AG175" i="35"/>
  <c r="U167" i="36"/>
  <c r="AG167" i="35"/>
  <c r="U158" i="36"/>
  <c r="AG158" i="35"/>
  <c r="U150" i="36"/>
  <c r="AG150" i="35"/>
  <c r="U133" i="36"/>
  <c r="AG133" i="35"/>
  <c r="U125" i="36"/>
  <c r="AG125" i="35"/>
  <c r="U117" i="36"/>
  <c r="AG117" i="35"/>
  <c r="U108" i="36"/>
  <c r="AG108" i="35"/>
  <c r="U99" i="36"/>
  <c r="AG99" i="35"/>
  <c r="U91" i="36"/>
  <c r="AG91" i="35"/>
  <c r="U83" i="36"/>
  <c r="AG83" i="35"/>
  <c r="U74" i="36"/>
  <c r="AG74" i="35"/>
  <c r="U65" i="36"/>
  <c r="AG65" i="35"/>
  <c r="U47" i="36"/>
  <c r="AG47" i="35"/>
  <c r="U38" i="36"/>
  <c r="AG38" i="35"/>
  <c r="U30" i="36"/>
  <c r="AG30" i="35"/>
  <c r="H26" i="6"/>
  <c r="U21" i="36"/>
  <c r="AG21" i="35"/>
  <c r="U13" i="36"/>
  <c r="AG13" i="35"/>
  <c r="H10" i="6"/>
  <c r="U5" i="36"/>
  <c r="AG5" i="35"/>
  <c r="Y310" i="36"/>
  <c r="AK310" i="35"/>
  <c r="M306" i="6"/>
  <c r="Y302" i="36"/>
  <c r="AK302" i="35"/>
  <c r="Y292" i="36"/>
  <c r="AK292" i="35"/>
  <c r="H288" i="6"/>
  <c r="Y283" i="36"/>
  <c r="AK283" i="35"/>
  <c r="Y274" i="36"/>
  <c r="AK274" i="35"/>
  <c r="H261" i="6"/>
  <c r="Y256" i="36"/>
  <c r="AK256" i="35"/>
  <c r="H253" i="6"/>
  <c r="Y248" i="36"/>
  <c r="AK248" i="35"/>
  <c r="H244" i="6"/>
  <c r="Y239" i="36"/>
  <c r="AK239" i="35"/>
  <c r="Y230" i="36"/>
  <c r="AK230" i="35"/>
  <c r="H226" i="6"/>
  <c r="Y221" i="36"/>
  <c r="AK221" i="35"/>
  <c r="Y212" i="36"/>
  <c r="AK212" i="35"/>
  <c r="H208" i="6"/>
  <c r="Y203" i="36"/>
  <c r="AK203" i="35"/>
  <c r="H200" i="6"/>
  <c r="Y195" i="36"/>
  <c r="AK195" i="35"/>
  <c r="Y186" i="36"/>
  <c r="AK186" i="35"/>
  <c r="Y178" i="36"/>
  <c r="AK178" i="35"/>
  <c r="Y170" i="36"/>
  <c r="AK170" i="35"/>
  <c r="H166" i="6"/>
  <c r="Y161" i="36"/>
  <c r="AK161" i="35"/>
  <c r="H156" i="6"/>
  <c r="Y151" i="36"/>
  <c r="AK151" i="35"/>
  <c r="Y142" i="36"/>
  <c r="AK142" i="35"/>
  <c r="Y134" i="36"/>
  <c r="AK134" i="35"/>
  <c r="Y126" i="36"/>
  <c r="AK126" i="35"/>
  <c r="Y118" i="36"/>
  <c r="AK118" i="35"/>
  <c r="Y109" i="36"/>
  <c r="AK109" i="35"/>
  <c r="Y100" i="36"/>
  <c r="AK100" i="35"/>
  <c r="H96" i="6"/>
  <c r="Y91" i="36"/>
  <c r="AK91" i="35"/>
  <c r="M87" i="6"/>
  <c r="Y83" i="36"/>
  <c r="AK83" i="35"/>
  <c r="Y74" i="36"/>
  <c r="AK74" i="35"/>
  <c r="H70" i="6"/>
  <c r="Y65" i="36"/>
  <c r="AK65" i="35"/>
  <c r="Y56" i="36"/>
  <c r="AK56" i="35"/>
  <c r="H52" i="6"/>
  <c r="Y47" i="36"/>
  <c r="AK47" i="35"/>
  <c r="Y38" i="36"/>
  <c r="AK38" i="35"/>
  <c r="Y29" i="36"/>
  <c r="AK29" i="35"/>
  <c r="Y20" i="36"/>
  <c r="AK20" i="35"/>
  <c r="H16" i="6"/>
  <c r="Y11" i="36"/>
  <c r="AK11" i="35"/>
  <c r="AD2" i="36"/>
  <c r="AP2" i="35"/>
  <c r="AD307" i="36"/>
  <c r="AP307" i="35"/>
  <c r="R300" i="6"/>
  <c r="AD298" i="36"/>
  <c r="AP298" i="35"/>
  <c r="AD289" i="36"/>
  <c r="AP289" i="35"/>
  <c r="AD280" i="36"/>
  <c r="AP280" i="35"/>
  <c r="AD271" i="36"/>
  <c r="AP271" i="35"/>
  <c r="AD261" i="36"/>
  <c r="AP261" i="35"/>
  <c r="AD253" i="36"/>
  <c r="AP253" i="35"/>
  <c r="AD245" i="36"/>
  <c r="AP245" i="35"/>
  <c r="R240" i="6"/>
  <c r="AD236" i="36"/>
  <c r="AP236" i="35"/>
  <c r="AD227" i="36"/>
  <c r="AP227" i="35"/>
  <c r="AD218" i="36"/>
  <c r="AP218" i="35"/>
  <c r="AD209" i="36"/>
  <c r="AP209" i="35"/>
  <c r="AD200" i="36"/>
  <c r="AP200" i="35"/>
  <c r="AD192" i="36"/>
  <c r="AP192" i="35"/>
  <c r="AD183" i="36"/>
  <c r="AP183" i="35"/>
  <c r="AD175" i="36"/>
  <c r="AP175" i="35"/>
  <c r="AD166" i="36"/>
  <c r="AP166" i="35"/>
  <c r="AD157" i="36"/>
  <c r="AP157" i="35"/>
  <c r="AD148" i="36"/>
  <c r="AP148" i="35"/>
  <c r="AD139" i="36"/>
  <c r="AP139" i="35"/>
  <c r="AD131" i="36"/>
  <c r="AP131" i="35"/>
  <c r="AD123" i="36"/>
  <c r="AP123" i="35"/>
  <c r="R119" i="6"/>
  <c r="AD115" i="36"/>
  <c r="AP115" i="35"/>
  <c r="AD106" i="36"/>
  <c r="AP106" i="35"/>
  <c r="R101" i="6"/>
  <c r="AD97" i="36"/>
  <c r="AP97" i="35"/>
  <c r="AD88" i="36"/>
  <c r="AP88" i="35"/>
  <c r="AD79" i="36"/>
  <c r="AP79" i="35"/>
  <c r="R75" i="6"/>
  <c r="AD71" i="36"/>
  <c r="AP71" i="35"/>
  <c r="AD61" i="36"/>
  <c r="AP61" i="35"/>
  <c r="AD52" i="36"/>
  <c r="AP52" i="35"/>
  <c r="R48" i="6"/>
  <c r="AD44" i="36"/>
  <c r="AP44" i="35"/>
  <c r="AD34" i="36"/>
  <c r="AP34" i="35"/>
  <c r="R30" i="6"/>
  <c r="AD26" i="36"/>
  <c r="AP26" i="35"/>
  <c r="AD17" i="36"/>
  <c r="AP17" i="35"/>
  <c r="AD7" i="36"/>
  <c r="AP7" i="35"/>
  <c r="AE312" i="36"/>
  <c r="AT312" i="35"/>
  <c r="AE304" i="36"/>
  <c r="AT304" i="35"/>
  <c r="AE294" i="36"/>
  <c r="AT294" i="35"/>
  <c r="AE276" i="36"/>
  <c r="AT276" i="35"/>
  <c r="AE267" i="36"/>
  <c r="AT267" i="35"/>
  <c r="AE258" i="36"/>
  <c r="AT258" i="35"/>
  <c r="AE250" i="36"/>
  <c r="AT250" i="35"/>
  <c r="AE241" i="36"/>
  <c r="AT241" i="35"/>
  <c r="AE232" i="36"/>
  <c r="AT232" i="35"/>
  <c r="AE223" i="36"/>
  <c r="AT223" i="35"/>
  <c r="AE214" i="36"/>
  <c r="AT214" i="35"/>
  <c r="AE206" i="36"/>
  <c r="AT206" i="35"/>
  <c r="AE197" i="36"/>
  <c r="AT197" i="35"/>
  <c r="AE188" i="36"/>
  <c r="AT188" i="35"/>
  <c r="AE180" i="36"/>
  <c r="AT180" i="35"/>
  <c r="AE172" i="36"/>
  <c r="AT172" i="35"/>
  <c r="AE163" i="36"/>
  <c r="AT163" i="35"/>
  <c r="AE154" i="36"/>
  <c r="AT154" i="35"/>
  <c r="V149" i="6"/>
  <c r="AE145" i="36"/>
  <c r="AT145" i="35"/>
  <c r="AE136" i="36"/>
  <c r="AT136" i="35"/>
  <c r="AE128" i="36"/>
  <c r="AT128" i="35"/>
  <c r="AE120" i="36"/>
  <c r="AT120" i="35"/>
  <c r="AE111" i="36"/>
  <c r="AT111" i="35"/>
  <c r="AE102" i="36"/>
  <c r="AT102" i="35"/>
  <c r="AE93" i="36"/>
  <c r="AT93" i="35"/>
  <c r="AE85" i="36"/>
  <c r="AT85" i="35"/>
  <c r="AE76" i="36"/>
  <c r="AT76" i="35"/>
  <c r="AE67" i="36"/>
  <c r="AT67" i="35"/>
  <c r="AE58" i="36"/>
  <c r="AT58" i="35"/>
  <c r="AE49" i="36"/>
  <c r="AT49" i="35"/>
  <c r="AE40" i="36"/>
  <c r="AT40" i="35"/>
  <c r="AE31" i="36"/>
  <c r="AT31" i="35"/>
  <c r="AE22" i="36"/>
  <c r="AT22" i="35"/>
  <c r="AE13" i="36"/>
  <c r="AT13" i="35"/>
  <c r="AE4" i="36"/>
  <c r="AT4" i="35"/>
  <c r="AF309" i="36"/>
  <c r="AX309" i="35"/>
  <c r="AF300" i="36"/>
  <c r="AX300" i="35"/>
  <c r="AF291" i="36"/>
  <c r="AX291" i="35"/>
  <c r="AF282" i="36"/>
  <c r="AX282" i="35"/>
  <c r="AF273" i="36"/>
  <c r="AX273" i="35"/>
  <c r="AF264" i="36"/>
  <c r="AX264" i="35"/>
  <c r="AF255" i="36"/>
  <c r="AX255" i="35"/>
  <c r="AF247" i="36"/>
  <c r="AX247" i="35"/>
  <c r="AF238" i="36"/>
  <c r="AX238" i="35"/>
  <c r="AF229" i="36"/>
  <c r="AX229" i="35"/>
  <c r="AF220" i="36"/>
  <c r="AX220" i="35"/>
  <c r="AF211" i="36"/>
  <c r="AX211" i="35"/>
  <c r="AF202" i="36"/>
  <c r="AX202" i="35"/>
  <c r="AF194" i="36"/>
  <c r="AX194" i="35"/>
  <c r="AF185" i="36"/>
  <c r="AX185" i="35"/>
  <c r="AF177" i="36"/>
  <c r="AX177" i="35"/>
  <c r="AF169" i="36"/>
  <c r="AX169" i="35"/>
  <c r="AF160" i="36"/>
  <c r="AX160" i="35"/>
  <c r="AF150" i="36"/>
  <c r="AX150" i="35"/>
  <c r="AF141" i="36"/>
  <c r="AX141" i="35"/>
  <c r="AF133" i="36"/>
  <c r="AX133" i="35"/>
  <c r="AF125" i="36"/>
  <c r="AX125" i="35"/>
  <c r="AF117" i="36"/>
  <c r="AX117" i="35"/>
  <c r="AF108" i="36"/>
  <c r="AX108" i="35"/>
  <c r="AF99" i="36"/>
  <c r="AX99" i="35"/>
  <c r="AF90" i="36"/>
  <c r="AX90" i="35"/>
  <c r="AF81" i="36"/>
  <c r="AX81" i="35"/>
  <c r="AF73" i="36"/>
  <c r="AX73" i="35"/>
  <c r="Z68" i="6"/>
  <c r="AF64" i="36"/>
  <c r="AX64" i="35"/>
  <c r="AF54" i="36"/>
  <c r="AX54" i="35"/>
  <c r="AF46" i="36"/>
  <c r="AX46" i="35"/>
  <c r="AF37" i="36"/>
  <c r="AX37" i="35"/>
  <c r="AF28" i="36"/>
  <c r="AX28" i="35"/>
  <c r="AF19" i="36"/>
  <c r="AX19" i="35"/>
  <c r="Z13" i="6"/>
  <c r="AF10" i="36"/>
  <c r="AX10" i="35"/>
  <c r="AP8" i="36"/>
  <c r="BC8" i="35"/>
  <c r="X8" i="36"/>
  <c r="AJ8" i="35"/>
  <c r="AA16" i="36"/>
  <c r="AM16" i="35"/>
  <c r="AC25" i="36"/>
  <c r="AO25" i="35"/>
  <c r="Z43" i="36"/>
  <c r="AL43" i="35"/>
  <c r="AC55" i="36"/>
  <c r="AO55" i="35"/>
  <c r="V70" i="36"/>
  <c r="AH70" i="35"/>
  <c r="X70" i="36"/>
  <c r="AJ70" i="35"/>
  <c r="AA82" i="36"/>
  <c r="AM82" i="35"/>
  <c r="AC96" i="36"/>
  <c r="AO96" i="35"/>
  <c r="W105" i="36"/>
  <c r="AI105" i="35"/>
  <c r="Z114" i="36"/>
  <c r="AL114" i="35"/>
  <c r="X153" i="36"/>
  <c r="AJ153" i="35"/>
  <c r="AA159" i="36"/>
  <c r="AM159" i="35"/>
  <c r="AC168" i="36"/>
  <c r="AO168" i="35"/>
  <c r="V204" i="36"/>
  <c r="AH204" i="35"/>
  <c r="X204" i="36"/>
  <c r="AJ204" i="35"/>
  <c r="AA216" i="36"/>
  <c r="AM216" i="35"/>
  <c r="AC226" i="36"/>
  <c r="AO226" i="35"/>
  <c r="V242" i="36"/>
  <c r="AH242" i="35"/>
  <c r="X242" i="36"/>
  <c r="AJ242" i="35"/>
  <c r="AC268" i="36"/>
  <c r="AO268" i="35"/>
  <c r="V285" i="36"/>
  <c r="AH285" i="35"/>
  <c r="AA295" i="36"/>
  <c r="AM295" i="35"/>
  <c r="AC301" i="36"/>
  <c r="AO301" i="35"/>
  <c r="AG110" i="6"/>
  <c r="S313" i="36"/>
  <c r="AZ313" i="36"/>
  <c r="AQ313" i="36"/>
  <c r="BD313" i="35"/>
  <c r="S305" i="36"/>
  <c r="AZ305" i="36"/>
  <c r="AQ305" i="36"/>
  <c r="BD305" i="35"/>
  <c r="AZ296" i="36"/>
  <c r="AQ296" i="36"/>
  <c r="S296" i="36"/>
  <c r="BD296" i="35"/>
  <c r="S287" i="36"/>
  <c r="AZ287" i="36"/>
  <c r="AQ287" i="36"/>
  <c r="BD287" i="35"/>
  <c r="S278" i="36"/>
  <c r="AZ278" i="36"/>
  <c r="AQ278" i="36"/>
  <c r="BD278" i="35"/>
  <c r="AZ269" i="36"/>
  <c r="S269" i="36"/>
  <c r="AQ269" i="36"/>
  <c r="BD269" i="35"/>
  <c r="AZ251" i="36"/>
  <c r="S251" i="36"/>
  <c r="AQ251" i="36"/>
  <c r="BD251" i="35"/>
  <c r="AZ243" i="36"/>
  <c r="AQ243" i="36"/>
  <c r="S243" i="36"/>
  <c r="BD243" i="35"/>
  <c r="AZ233" i="36"/>
  <c r="S233" i="36"/>
  <c r="AQ233" i="36"/>
  <c r="BD233" i="35"/>
  <c r="AQ224" i="36"/>
  <c r="AZ224" i="36"/>
  <c r="S224" i="36"/>
  <c r="BD224" i="35"/>
  <c r="AQ215" i="36"/>
  <c r="S215" i="36"/>
  <c r="AZ215" i="36"/>
  <c r="BD215" i="35"/>
  <c r="AZ207" i="36"/>
  <c r="S207" i="36"/>
  <c r="AQ207" i="36"/>
  <c r="BD207" i="35"/>
  <c r="AZ198" i="36"/>
  <c r="AQ198" i="36"/>
  <c r="S198" i="36"/>
  <c r="BD198" i="35"/>
  <c r="S190" i="36"/>
  <c r="AZ190" i="36"/>
  <c r="AQ190" i="36"/>
  <c r="BD190" i="35"/>
  <c r="AQ181" i="36"/>
  <c r="S181" i="36"/>
  <c r="AZ181" i="36"/>
  <c r="BD181" i="35"/>
  <c r="AZ173" i="36"/>
  <c r="S173" i="36"/>
  <c r="AQ173" i="36"/>
  <c r="BD173" i="35"/>
  <c r="S164" i="36"/>
  <c r="AZ164" i="36"/>
  <c r="AQ164" i="36"/>
  <c r="BD164" i="35"/>
  <c r="AZ155" i="36"/>
  <c r="S155" i="36"/>
  <c r="AQ155" i="36"/>
  <c r="BD155" i="35"/>
  <c r="S146" i="36"/>
  <c r="AZ146" i="36"/>
  <c r="AQ146" i="36"/>
  <c r="BD146" i="35"/>
  <c r="AZ137" i="36"/>
  <c r="S137" i="36"/>
  <c r="AQ137" i="36"/>
  <c r="BD137" i="35"/>
  <c r="AQ129" i="36"/>
  <c r="AZ129" i="36"/>
  <c r="S129" i="36"/>
  <c r="BD129" i="35"/>
  <c r="AZ121" i="36"/>
  <c r="S121" i="36"/>
  <c r="AQ121" i="36"/>
  <c r="BD121" i="35"/>
  <c r="S112" i="36"/>
  <c r="AZ112" i="36"/>
  <c r="AQ112" i="36"/>
  <c r="BD112" i="35"/>
  <c r="AZ103" i="36"/>
  <c r="S103" i="36"/>
  <c r="AQ103" i="36"/>
  <c r="BD103" i="35"/>
  <c r="S94" i="36"/>
  <c r="AZ94" i="36"/>
  <c r="AQ94" i="36"/>
  <c r="BD94" i="35"/>
  <c r="AQ86" i="36"/>
  <c r="S86" i="36"/>
  <c r="AZ86" i="36"/>
  <c r="BD86" i="35"/>
  <c r="S78" i="36"/>
  <c r="AZ78" i="36"/>
  <c r="AQ78" i="36"/>
  <c r="BD78" i="35"/>
  <c r="S69" i="36"/>
  <c r="AZ69" i="36"/>
  <c r="AQ69" i="36"/>
  <c r="BD69" i="35"/>
  <c r="AZ60" i="36"/>
  <c r="AQ60" i="36"/>
  <c r="S60" i="36"/>
  <c r="BD60" i="35"/>
  <c r="AZ51" i="36"/>
  <c r="S51" i="36"/>
  <c r="AQ51" i="36"/>
  <c r="BD51" i="35"/>
  <c r="AQ42" i="36"/>
  <c r="AZ42" i="36"/>
  <c r="S42" i="36"/>
  <c r="BD42" i="35"/>
  <c r="AZ33" i="36"/>
  <c r="S33" i="36"/>
  <c r="AQ33" i="36"/>
  <c r="BD33" i="35"/>
  <c r="S24" i="36"/>
  <c r="AZ24" i="36"/>
  <c r="AQ24" i="36"/>
  <c r="BD24" i="35"/>
  <c r="AZ15" i="36"/>
  <c r="AQ15" i="36"/>
  <c r="S15" i="36"/>
  <c r="BD15" i="35"/>
  <c r="S6" i="36"/>
  <c r="AZ6" i="36"/>
  <c r="AQ6" i="36"/>
  <c r="BD6" i="35"/>
  <c r="Q323" i="32"/>
  <c r="AV8" i="36"/>
  <c r="BM8" i="35"/>
  <c r="H24" i="32"/>
  <c r="BE16" i="35"/>
  <c r="AV25" i="36"/>
  <c r="BM25" i="35"/>
  <c r="AV43" i="36"/>
  <c r="BM43" i="35"/>
  <c r="AU63" i="36"/>
  <c r="BL63" i="35"/>
  <c r="AV82" i="36"/>
  <c r="BM82" i="35"/>
  <c r="AV105" i="36"/>
  <c r="BM105" i="35"/>
  <c r="AV159" i="36"/>
  <c r="BM159" i="35"/>
  <c r="AU189" i="36"/>
  <c r="BL189" i="35"/>
  <c r="AV216" i="36"/>
  <c r="BM216" i="35"/>
  <c r="AV235" i="36"/>
  <c r="BM235" i="35"/>
  <c r="AV262" i="36"/>
  <c r="BM262" i="35"/>
  <c r="AV277" i="36"/>
  <c r="BM277" i="35"/>
  <c r="AV295" i="36"/>
  <c r="BM295" i="35"/>
  <c r="BD167" i="36"/>
  <c r="BQ167" i="35"/>
  <c r="H7" i="8"/>
  <c r="BR2" i="35"/>
  <c r="BF310" i="36"/>
  <c r="BV310" i="35"/>
  <c r="BE307" i="36"/>
  <c r="BU307" i="35"/>
  <c r="BF302" i="36"/>
  <c r="BV302" i="35"/>
  <c r="BE298" i="36"/>
  <c r="BU298" i="35"/>
  <c r="BF292" i="36"/>
  <c r="BV292" i="35"/>
  <c r="BE289" i="36"/>
  <c r="BU289" i="35"/>
  <c r="BF283" i="36"/>
  <c r="BV283" i="35"/>
  <c r="BE280" i="36"/>
  <c r="BU280" i="35"/>
  <c r="BF274" i="36"/>
  <c r="BV274" i="35"/>
  <c r="BE271" i="36"/>
  <c r="BU271" i="35"/>
  <c r="BE261" i="36"/>
  <c r="BU261" i="35"/>
  <c r="BF256" i="36"/>
  <c r="BV256" i="35"/>
  <c r="BE253" i="36"/>
  <c r="BU253" i="35"/>
  <c r="BF248" i="36"/>
  <c r="BV248" i="35"/>
  <c r="BE245" i="36"/>
  <c r="BU245" i="35"/>
  <c r="BF239" i="36"/>
  <c r="BV239" i="35"/>
  <c r="H243" i="8"/>
  <c r="BS238" i="35"/>
  <c r="BE236" i="36"/>
  <c r="BU236" i="35"/>
  <c r="BF230" i="36"/>
  <c r="BV230" i="35"/>
  <c r="BE227" i="36"/>
  <c r="BU227" i="35"/>
  <c r="BF221" i="36"/>
  <c r="BV221" i="35"/>
  <c r="BE218" i="36"/>
  <c r="BU218" i="35"/>
  <c r="BF212" i="36"/>
  <c r="BV212" i="35"/>
  <c r="BE209" i="36"/>
  <c r="BU209" i="35"/>
  <c r="BF203" i="36"/>
  <c r="BV203" i="35"/>
  <c r="BE200" i="36"/>
  <c r="BU200" i="35"/>
  <c r="H204" i="8"/>
  <c r="BR199" i="35"/>
  <c r="H202" i="8"/>
  <c r="BT197" i="35"/>
  <c r="BF195" i="36"/>
  <c r="BV195" i="35"/>
  <c r="BE192" i="36"/>
  <c r="BU192" i="35"/>
  <c r="BF186" i="36"/>
  <c r="BV186" i="35"/>
  <c r="BE183" i="36"/>
  <c r="BU183" i="35"/>
  <c r="H182" i="8"/>
  <c r="BS177" i="35"/>
  <c r="BE175" i="36"/>
  <c r="BU175" i="35"/>
  <c r="BF170" i="36"/>
  <c r="BV170" i="35"/>
  <c r="BE166" i="36"/>
  <c r="BU166" i="35"/>
  <c r="BF161" i="36"/>
  <c r="BV161" i="35"/>
  <c r="BE157" i="36"/>
  <c r="BU157" i="35"/>
  <c r="BF151" i="36"/>
  <c r="BV151" i="35"/>
  <c r="BE148" i="36"/>
  <c r="BU148" i="35"/>
  <c r="BF142" i="36"/>
  <c r="BV142" i="35"/>
  <c r="BE139" i="36"/>
  <c r="BU139" i="35"/>
  <c r="BF134" i="36"/>
  <c r="BV134" i="35"/>
  <c r="BE131" i="36"/>
  <c r="BU131" i="35"/>
  <c r="H133" i="8"/>
  <c r="BT128" i="35"/>
  <c r="BE123" i="36"/>
  <c r="BU123" i="35"/>
  <c r="BF118" i="36"/>
  <c r="BV118" i="35"/>
  <c r="BE115" i="36"/>
  <c r="BU115" i="35"/>
  <c r="BF109" i="36"/>
  <c r="BV109" i="35"/>
  <c r="BE106" i="36"/>
  <c r="BU106" i="35"/>
  <c r="BF100" i="36"/>
  <c r="BV100" i="35"/>
  <c r="BE97" i="36"/>
  <c r="BU97" i="35"/>
  <c r="BF91" i="36"/>
  <c r="BV91" i="35"/>
  <c r="BE88" i="36"/>
  <c r="BU88" i="35"/>
  <c r="BF83" i="36"/>
  <c r="BV83" i="35"/>
  <c r="BE79" i="36"/>
  <c r="BU79" i="35"/>
  <c r="H83" i="8"/>
  <c r="BR78" i="35"/>
  <c r="BF74" i="36"/>
  <c r="BV74" i="35"/>
  <c r="BE71" i="36"/>
  <c r="BU71" i="35"/>
  <c r="BF65" i="36"/>
  <c r="BV65" i="35"/>
  <c r="BE61" i="36"/>
  <c r="BU61" i="35"/>
  <c r="BE52" i="36"/>
  <c r="BU52" i="35"/>
  <c r="BF47" i="36"/>
  <c r="BV47" i="35"/>
  <c r="BE44" i="36"/>
  <c r="BU44" i="35"/>
  <c r="H47" i="8"/>
  <c r="BR42" i="35"/>
  <c r="BF38" i="36"/>
  <c r="BV38" i="35"/>
  <c r="BE34" i="36"/>
  <c r="BU34" i="35"/>
  <c r="BF29" i="36"/>
  <c r="BV29" i="35"/>
  <c r="BE26" i="36"/>
  <c r="BU26" i="35"/>
  <c r="BF20" i="36"/>
  <c r="BV20" i="35"/>
  <c r="BE17" i="36"/>
  <c r="BU17" i="35"/>
  <c r="H20" i="8"/>
  <c r="BR15" i="35"/>
  <c r="BF11" i="36"/>
  <c r="BV11" i="35"/>
  <c r="BE7" i="36"/>
  <c r="BU7" i="35"/>
  <c r="H11" i="8"/>
  <c r="BR6" i="35"/>
  <c r="H9" i="8"/>
  <c r="BT4" i="35"/>
  <c r="BF312" i="36"/>
  <c r="BV312" i="35"/>
  <c r="AD320" i="8"/>
  <c r="CM315" i="35" s="1"/>
  <c r="CM8" i="35"/>
  <c r="V320" i="8"/>
  <c r="CE315" i="35" s="1"/>
  <c r="CE8" i="35"/>
  <c r="N320" i="8"/>
  <c r="BW315" i="35" s="1"/>
  <c r="BW16" i="35"/>
  <c r="K30" i="8"/>
  <c r="BT25" i="35" s="1"/>
  <c r="CI25" i="35"/>
  <c r="I48" i="8"/>
  <c r="BR43" i="35" s="1"/>
  <c r="CL43" i="35"/>
  <c r="U320" i="8"/>
  <c r="CD315" i="35" s="1"/>
  <c r="CD43" i="35"/>
  <c r="I110" i="8"/>
  <c r="BR105" i="35" s="1"/>
  <c r="CQ105" i="35"/>
  <c r="I158" i="8"/>
  <c r="BR153" i="35" s="1"/>
  <c r="BW153" i="35"/>
  <c r="M158" i="8"/>
  <c r="CK153" i="35"/>
  <c r="K164" i="8"/>
  <c r="BT159" i="35" s="1"/>
  <c r="CI159" i="35"/>
  <c r="J194" i="8"/>
  <c r="BS189" i="35" s="1"/>
  <c r="CM189" i="35"/>
  <c r="K221" i="8"/>
  <c r="BT216" i="35" s="1"/>
  <c r="CI216" i="35"/>
  <c r="J240" i="8"/>
  <c r="BS235" i="35" s="1"/>
  <c r="CM235" i="35"/>
  <c r="I247" i="8"/>
  <c r="BR242" i="35" s="1"/>
  <c r="BW242" i="35"/>
  <c r="M247" i="8"/>
  <c r="CK242" i="35"/>
  <c r="I267" i="8"/>
  <c r="BR262" i="35" s="1"/>
  <c r="CQ262" i="35"/>
  <c r="J282" i="8"/>
  <c r="BS277" i="35" s="1"/>
  <c r="CM277" i="35"/>
  <c r="J290" i="8"/>
  <c r="BS285" i="35" s="1"/>
  <c r="CC285" i="35"/>
  <c r="I300" i="8"/>
  <c r="BR295" i="35" s="1"/>
  <c r="CQ295" i="35"/>
  <c r="BI199" i="36"/>
  <c r="DA199" i="35"/>
  <c r="H144" i="9"/>
  <c r="H128" i="9"/>
  <c r="BI103" i="36"/>
  <c r="BH103" i="36" s="1"/>
  <c r="DA103" i="35"/>
  <c r="BI75" i="36"/>
  <c r="BH75" i="36" s="1"/>
  <c r="DA75" i="35"/>
  <c r="BI47" i="36"/>
  <c r="DA47" i="35"/>
  <c r="BJ2" i="36"/>
  <c r="DE2" i="35"/>
  <c r="BJ275" i="36"/>
  <c r="DE275" i="35"/>
  <c r="BJ273" i="36"/>
  <c r="DE273" i="35"/>
  <c r="BJ271" i="36"/>
  <c r="DE271" i="35"/>
  <c r="BJ269" i="36"/>
  <c r="DE269" i="35"/>
  <c r="BJ266" i="36"/>
  <c r="DE266" i="35"/>
  <c r="BJ264" i="36"/>
  <c r="DE264" i="35"/>
  <c r="BK261" i="36"/>
  <c r="DF261" i="35"/>
  <c r="BK259" i="36"/>
  <c r="DF259" i="35"/>
  <c r="BK257" i="36"/>
  <c r="DF257" i="35"/>
  <c r="BK255" i="36"/>
  <c r="DF255" i="35"/>
  <c r="BK253" i="36"/>
  <c r="DF253" i="35"/>
  <c r="BK251" i="36"/>
  <c r="DF251" i="35"/>
  <c r="BK249" i="36"/>
  <c r="DF249" i="35"/>
  <c r="BK247" i="36"/>
  <c r="DF247" i="35"/>
  <c r="BK245" i="36"/>
  <c r="DF245" i="35"/>
  <c r="BK243" i="36"/>
  <c r="DF243" i="35"/>
  <c r="BK201" i="36"/>
  <c r="DF201" i="35"/>
  <c r="BJ198" i="36"/>
  <c r="DE198" i="35"/>
  <c r="BK193" i="36"/>
  <c r="DF193" i="35"/>
  <c r="BJ190" i="36"/>
  <c r="DE190" i="35"/>
  <c r="BK184" i="36"/>
  <c r="DF184" i="35"/>
  <c r="BJ181" i="36"/>
  <c r="DE181" i="35"/>
  <c r="H185" i="9"/>
  <c r="DB180" i="35"/>
  <c r="BK176" i="36"/>
  <c r="DF176" i="35"/>
  <c r="BJ173" i="36"/>
  <c r="DE173" i="35"/>
  <c r="H177" i="9"/>
  <c r="DB172" i="35"/>
  <c r="M173" i="9"/>
  <c r="BJ166" i="36"/>
  <c r="DE166" i="35"/>
  <c r="H168" i="9"/>
  <c r="DD163" i="35"/>
  <c r="BK161" i="36"/>
  <c r="DF161" i="35"/>
  <c r="H165" i="9"/>
  <c r="DC160" i="35"/>
  <c r="BJ157" i="36"/>
  <c r="DE157" i="35"/>
  <c r="H161" i="9"/>
  <c r="DB156" i="35"/>
  <c r="BJ150" i="36"/>
  <c r="DE150" i="35"/>
  <c r="H152" i="9"/>
  <c r="DD147" i="35"/>
  <c r="BK145" i="36"/>
  <c r="DF145" i="35"/>
  <c r="BJ141" i="36"/>
  <c r="DE141" i="35"/>
  <c r="BK136" i="36"/>
  <c r="DF136" i="35"/>
  <c r="BJ133" i="36"/>
  <c r="DE133" i="35"/>
  <c r="BK128" i="36"/>
  <c r="DF128" i="35"/>
  <c r="BJ125" i="36"/>
  <c r="DE125" i="35"/>
  <c r="BK120" i="36"/>
  <c r="DF120" i="35"/>
  <c r="BJ117" i="36"/>
  <c r="DE117" i="35"/>
  <c r="BK111" i="36"/>
  <c r="DF111" i="35"/>
  <c r="BJ108" i="36"/>
  <c r="DE108" i="35"/>
  <c r="BK102" i="36"/>
  <c r="DF102" i="35"/>
  <c r="H106" i="9"/>
  <c r="DC101" i="35"/>
  <c r="BJ99" i="36"/>
  <c r="DE99" i="35"/>
  <c r="H103" i="9"/>
  <c r="DB98" i="35"/>
  <c r="BK93" i="36"/>
  <c r="DF93" i="35"/>
  <c r="H97" i="9"/>
  <c r="DC92" i="35"/>
  <c r="BJ90" i="36"/>
  <c r="DE90" i="35"/>
  <c r="BK85" i="36"/>
  <c r="DF85" i="35"/>
  <c r="H89" i="9"/>
  <c r="DC84" i="35"/>
  <c r="BK81" i="36"/>
  <c r="DF81" i="35"/>
  <c r="BJ78" i="36"/>
  <c r="DE78" i="35"/>
  <c r="BK73" i="36"/>
  <c r="DF73" i="35"/>
  <c r="I75" i="9"/>
  <c r="DB70" i="35" s="1"/>
  <c r="BK66" i="36"/>
  <c r="DF66" i="35"/>
  <c r="BK62" i="36"/>
  <c r="DF62" i="35"/>
  <c r="BJ59" i="36"/>
  <c r="DE59" i="35"/>
  <c r="BK53" i="36"/>
  <c r="DF53" i="35"/>
  <c r="BJ50" i="36"/>
  <c r="DE50" i="35"/>
  <c r="BK45" i="36"/>
  <c r="DF45" i="35"/>
  <c r="BK41" i="36"/>
  <c r="DF41" i="35"/>
  <c r="BJ38" i="36"/>
  <c r="DE38" i="35"/>
  <c r="BK32" i="36"/>
  <c r="DF32" i="35"/>
  <c r="BJ29" i="36"/>
  <c r="DE29" i="35"/>
  <c r="BK23" i="36"/>
  <c r="DF23" i="35"/>
  <c r="BJ20" i="36"/>
  <c r="DE20" i="35"/>
  <c r="BK11" i="36"/>
  <c r="DF11" i="35"/>
  <c r="I13" i="9"/>
  <c r="DB8" i="35" s="1"/>
  <c r="BK4" i="36"/>
  <c r="DF4" i="35"/>
  <c r="BL307" i="36"/>
  <c r="FE307" i="35"/>
  <c r="BL299" i="36"/>
  <c r="FE299" i="35"/>
  <c r="BL290" i="36"/>
  <c r="FE290" i="35"/>
  <c r="BL282" i="36"/>
  <c r="FE282" i="35"/>
  <c r="BL273" i="36"/>
  <c r="FE273" i="35"/>
  <c r="BL264" i="36"/>
  <c r="FE264" i="35"/>
  <c r="BL256" i="36"/>
  <c r="FE256" i="35"/>
  <c r="BL248" i="36"/>
  <c r="FE248" i="35"/>
  <c r="BL239" i="36"/>
  <c r="FE239" i="35"/>
  <c r="BL230" i="36"/>
  <c r="FE230" i="35"/>
  <c r="BL222" i="36"/>
  <c r="FE222" i="35"/>
  <c r="BL213" i="36"/>
  <c r="FE213" i="35"/>
  <c r="BL205" i="36"/>
  <c r="FE205" i="35"/>
  <c r="BL196" i="36"/>
  <c r="FE196" i="35"/>
  <c r="BL188" i="36"/>
  <c r="FE188" i="35"/>
  <c r="BL180" i="36"/>
  <c r="FE180" i="35"/>
  <c r="BL172" i="36"/>
  <c r="FE172" i="35"/>
  <c r="BL163" i="36"/>
  <c r="FE163" i="35"/>
  <c r="BL154" i="36"/>
  <c r="FE154" i="35"/>
  <c r="BL136" i="36"/>
  <c r="FE136" i="35"/>
  <c r="BL128" i="36"/>
  <c r="FE128" i="35"/>
  <c r="BL120" i="36"/>
  <c r="FE120" i="35"/>
  <c r="BL111" i="36"/>
  <c r="FE111" i="35"/>
  <c r="BL103" i="36"/>
  <c r="FE103" i="35"/>
  <c r="BL95" i="36"/>
  <c r="FE95" i="35"/>
  <c r="BL87" i="36"/>
  <c r="FE87" i="35"/>
  <c r="BL78" i="36"/>
  <c r="FE78" i="35"/>
  <c r="BL69" i="36"/>
  <c r="FE69" i="35"/>
  <c r="BL60" i="36"/>
  <c r="FE60" i="35"/>
  <c r="BL51" i="36"/>
  <c r="FE51" i="35"/>
  <c r="BL42" i="36"/>
  <c r="FE42" i="35"/>
  <c r="BL34" i="36"/>
  <c r="FE34" i="35"/>
  <c r="BL26" i="36"/>
  <c r="FE26" i="35"/>
  <c r="BL17" i="36"/>
  <c r="FE17" i="35"/>
  <c r="BL7" i="36"/>
  <c r="FE7" i="35"/>
  <c r="BQ8" i="36"/>
  <c r="GE8" i="35"/>
  <c r="BM8" i="36"/>
  <c r="FG8" i="35"/>
  <c r="BG307" i="36"/>
  <c r="BN307" i="36"/>
  <c r="AK307" i="36"/>
  <c r="BA307" i="36"/>
  <c r="AR307" i="36"/>
  <c r="K307" i="36"/>
  <c r="L307" i="35"/>
  <c r="AR187" i="36"/>
  <c r="K187" i="36"/>
  <c r="BG187" i="36"/>
  <c r="BN187" i="36"/>
  <c r="AK187" i="36"/>
  <c r="BA187" i="36"/>
  <c r="L187" i="35"/>
  <c r="BA91" i="36"/>
  <c r="AR91" i="36"/>
  <c r="K91" i="36"/>
  <c r="BG91" i="36"/>
  <c r="BN91" i="36"/>
  <c r="AK91" i="36"/>
  <c r="L91" i="35"/>
  <c r="J303" i="31"/>
  <c r="AG298" i="36"/>
  <c r="L298" i="36"/>
  <c r="M298" i="35"/>
  <c r="AG247" i="36"/>
  <c r="L247" i="36"/>
  <c r="M247" i="35"/>
  <c r="J195" i="31"/>
  <c r="AG190" i="36"/>
  <c r="L190" i="36"/>
  <c r="M190" i="35"/>
  <c r="J135" i="31"/>
  <c r="L130" i="36"/>
  <c r="AG130" i="36"/>
  <c r="M130" i="35"/>
  <c r="AG80" i="36"/>
  <c r="L80" i="36"/>
  <c r="M80" i="35"/>
  <c r="L35" i="36"/>
  <c r="AG35" i="36"/>
  <c r="M35" i="35"/>
  <c r="O16" i="36"/>
  <c r="N16" i="35"/>
  <c r="AM242" i="36"/>
  <c r="AB242" i="35"/>
  <c r="AH293" i="36"/>
  <c r="GH293" i="35"/>
  <c r="AH231" i="36"/>
  <c r="GH231" i="35"/>
  <c r="AH162" i="36"/>
  <c r="GH162" i="35"/>
  <c r="AH110" i="36"/>
  <c r="GH110" i="35"/>
  <c r="AI207" i="36"/>
  <c r="HB207" i="35"/>
  <c r="AI139" i="36"/>
  <c r="HB139" i="35"/>
  <c r="AI79" i="36"/>
  <c r="HB79" i="35"/>
  <c r="AI17" i="36"/>
  <c r="HB17" i="35"/>
  <c r="AJ276" i="36"/>
  <c r="HG276" i="35"/>
  <c r="AJ241" i="36"/>
  <c r="HG241" i="35"/>
  <c r="AJ181" i="36"/>
  <c r="HG181" i="35"/>
  <c r="AJ137" i="36"/>
  <c r="HG137" i="35"/>
  <c r="AJ78" i="36"/>
  <c r="HG78" i="35"/>
  <c r="AJ33" i="36"/>
  <c r="HG33" i="35"/>
  <c r="T149" i="36"/>
  <c r="AO149" i="36"/>
  <c r="AF149" i="35"/>
  <c r="U288" i="36"/>
  <c r="AG288" i="35"/>
  <c r="U204" i="36"/>
  <c r="AG204" i="35"/>
  <c r="H169" i="6"/>
  <c r="U164" i="36"/>
  <c r="AG164" i="35"/>
  <c r="U113" i="36"/>
  <c r="AG113" i="35"/>
  <c r="H66" i="6"/>
  <c r="U61" i="36"/>
  <c r="AG61" i="35"/>
  <c r="U10" i="36"/>
  <c r="AG10" i="35"/>
  <c r="Y261" i="36"/>
  <c r="AK261" i="35"/>
  <c r="Y200" i="36"/>
  <c r="AK200" i="35"/>
  <c r="Y139" i="36"/>
  <c r="AK139" i="35"/>
  <c r="Y97" i="36"/>
  <c r="AK97" i="35"/>
  <c r="Y34" i="36"/>
  <c r="AK34" i="35"/>
  <c r="AD304" i="36"/>
  <c r="AP304" i="35"/>
  <c r="AD250" i="36"/>
  <c r="AP250" i="35"/>
  <c r="AD197" i="36"/>
  <c r="AP197" i="35"/>
  <c r="AD136" i="36"/>
  <c r="AP136" i="35"/>
  <c r="AD76" i="36"/>
  <c r="AP76" i="35"/>
  <c r="AD22" i="36"/>
  <c r="AP22" i="35"/>
  <c r="AE273" i="36"/>
  <c r="AT273" i="35"/>
  <c r="AE202" i="36"/>
  <c r="AT202" i="35"/>
  <c r="AE141" i="36"/>
  <c r="AT141" i="35"/>
  <c r="AE81" i="36"/>
  <c r="AT81" i="35"/>
  <c r="AF314" i="36"/>
  <c r="AX314" i="35"/>
  <c r="AF252" i="36"/>
  <c r="AX252" i="35"/>
  <c r="AF191" i="36"/>
  <c r="AX191" i="35"/>
  <c r="AF113" i="36"/>
  <c r="AX113" i="35"/>
  <c r="AF42" i="36"/>
  <c r="AX42" i="35"/>
  <c r="AD8" i="36"/>
  <c r="AP8" i="35"/>
  <c r="Z55" i="36"/>
  <c r="AL55" i="35"/>
  <c r="AP159" i="36"/>
  <c r="BC159" i="35"/>
  <c r="Z168" i="36"/>
  <c r="AL168" i="35"/>
  <c r="AB189" i="36"/>
  <c r="AN189" i="35"/>
  <c r="Z226" i="36"/>
  <c r="AL226" i="35"/>
  <c r="AZ310" i="36"/>
  <c r="S310" i="36"/>
  <c r="AQ310" i="36"/>
  <c r="BD310" i="35"/>
  <c r="AZ274" i="36"/>
  <c r="AQ274" i="36"/>
  <c r="S274" i="36"/>
  <c r="BD274" i="35"/>
  <c r="S230" i="36"/>
  <c r="AZ230" i="36"/>
  <c r="AQ230" i="36"/>
  <c r="BD230" i="35"/>
  <c r="S170" i="36"/>
  <c r="AZ170" i="36"/>
  <c r="AQ170" i="36"/>
  <c r="BD170" i="35"/>
  <c r="AZ118" i="36"/>
  <c r="AQ118" i="36"/>
  <c r="S118" i="36"/>
  <c r="BD118" i="35"/>
  <c r="S75" i="36"/>
  <c r="AZ75" i="36"/>
  <c r="AQ75" i="36"/>
  <c r="BD75" i="35"/>
  <c r="AZ21" i="36"/>
  <c r="S21" i="36"/>
  <c r="AQ21" i="36"/>
  <c r="BD21" i="35"/>
  <c r="AW114" i="36"/>
  <c r="BN114" i="35"/>
  <c r="AW226" i="36"/>
  <c r="BN226" i="35"/>
  <c r="H292" i="8"/>
  <c r="BT287" i="35"/>
  <c r="BF275" i="36"/>
  <c r="BV275" i="35"/>
  <c r="BF222" i="36"/>
  <c r="BV222" i="35"/>
  <c r="BF213" i="36"/>
  <c r="BV213" i="35"/>
  <c r="BF205" i="36"/>
  <c r="BV205" i="35"/>
  <c r="BE193" i="36"/>
  <c r="BU193" i="35"/>
  <c r="BE184" i="36"/>
  <c r="BU184" i="35"/>
  <c r="BF162" i="36"/>
  <c r="BV162" i="35"/>
  <c r="BE124" i="36"/>
  <c r="BU124" i="35"/>
  <c r="BE116" i="36"/>
  <c r="BU116" i="35"/>
  <c r="BE107" i="36"/>
  <c r="BU107" i="35"/>
  <c r="BF84" i="36"/>
  <c r="BV84" i="35"/>
  <c r="BE53" i="36"/>
  <c r="BU53" i="35"/>
  <c r="BF30" i="36"/>
  <c r="BV30" i="35"/>
  <c r="BE18" i="36"/>
  <c r="BU18" i="35"/>
  <c r="BF12" i="36"/>
  <c r="BV12" i="35"/>
  <c r="BI68" i="36"/>
  <c r="BH68" i="36" s="1"/>
  <c r="DA68" i="35"/>
  <c r="BJ302" i="36"/>
  <c r="DE302" i="35"/>
  <c r="BJ286" i="36"/>
  <c r="DE286" i="35"/>
  <c r="BK276" i="36"/>
  <c r="DF276" i="35"/>
  <c r="BK263" i="36"/>
  <c r="DF263" i="35"/>
  <c r="BJ231" i="36"/>
  <c r="DE231" i="35"/>
  <c r="BJ218" i="36"/>
  <c r="DE218" i="35"/>
  <c r="BK202" i="36"/>
  <c r="DF202" i="35"/>
  <c r="BJ191" i="36"/>
  <c r="DE191" i="35"/>
  <c r="BJ167" i="36"/>
  <c r="DE167" i="35"/>
  <c r="BJ91" i="36"/>
  <c r="DE91" i="35"/>
  <c r="BJ79" i="36"/>
  <c r="DE79" i="35"/>
  <c r="BJ71" i="36"/>
  <c r="DE71" i="35"/>
  <c r="H64" i="9"/>
  <c r="DB59" i="35"/>
  <c r="H55" i="9"/>
  <c r="DB50" i="35"/>
  <c r="BJ39" i="36"/>
  <c r="DE39" i="35"/>
  <c r="H28" i="9"/>
  <c r="DC23" i="35"/>
  <c r="BL304" i="36"/>
  <c r="FE304" i="35"/>
  <c r="BL245" i="36"/>
  <c r="FE245" i="35"/>
  <c r="BL177" i="36"/>
  <c r="FE177" i="35"/>
  <c r="BL117" i="36"/>
  <c r="FE117" i="35"/>
  <c r="BL66" i="36"/>
  <c r="FE66" i="35"/>
  <c r="BL22" i="36"/>
  <c r="FE22" i="35"/>
  <c r="BR16" i="36"/>
  <c r="GG16" i="35"/>
  <c r="BR36" i="36"/>
  <c r="GG36" i="35"/>
  <c r="BP268" i="36"/>
  <c r="FQ268" i="35"/>
  <c r="BM68" i="9"/>
  <c r="J63" i="36"/>
  <c r="J63" i="35"/>
  <c r="J159" i="36"/>
  <c r="J159" i="35"/>
  <c r="AK311" i="36"/>
  <c r="BA311" i="36"/>
  <c r="AR311" i="36"/>
  <c r="K311" i="36"/>
  <c r="BG311" i="36"/>
  <c r="BN311" i="36"/>
  <c r="L311" i="35"/>
  <c r="BN281" i="36"/>
  <c r="AK281" i="36"/>
  <c r="BA281" i="36"/>
  <c r="AR281" i="36"/>
  <c r="K281" i="36"/>
  <c r="BG281" i="36"/>
  <c r="L281" i="35"/>
  <c r="BA269" i="36"/>
  <c r="AR269" i="36"/>
  <c r="K269" i="36"/>
  <c r="BG269" i="36"/>
  <c r="BN269" i="36"/>
  <c r="AK269" i="36"/>
  <c r="L269" i="35"/>
  <c r="BA243" i="36"/>
  <c r="BN243" i="36"/>
  <c r="AK243" i="36"/>
  <c r="BG243" i="36"/>
  <c r="AR243" i="36"/>
  <c r="K243" i="36"/>
  <c r="L243" i="35"/>
  <c r="BA229" i="36"/>
  <c r="AR229" i="36"/>
  <c r="K229" i="36"/>
  <c r="BG229" i="36"/>
  <c r="BN229" i="36"/>
  <c r="AK229" i="36"/>
  <c r="L229" i="35"/>
  <c r="AK217" i="36"/>
  <c r="BA217" i="36"/>
  <c r="AR217" i="36"/>
  <c r="K217" i="36"/>
  <c r="BN217" i="36"/>
  <c r="BG217" i="36"/>
  <c r="L217" i="35"/>
  <c r="BN203" i="36"/>
  <c r="AK203" i="36"/>
  <c r="BA203" i="36"/>
  <c r="AR203" i="36"/>
  <c r="K203" i="36"/>
  <c r="BG203" i="36"/>
  <c r="L203" i="35"/>
  <c r="BN191" i="36"/>
  <c r="BG191" i="36"/>
  <c r="AK191" i="36"/>
  <c r="BA191" i="36"/>
  <c r="K191" i="36"/>
  <c r="AR191" i="36"/>
  <c r="L191" i="35"/>
  <c r="BA176" i="36"/>
  <c r="AR176" i="36"/>
  <c r="K176" i="36"/>
  <c r="BG176" i="36"/>
  <c r="BN176" i="36"/>
  <c r="AK176" i="36"/>
  <c r="L176" i="35"/>
  <c r="AK161" i="36"/>
  <c r="BA161" i="36"/>
  <c r="AR161" i="36"/>
  <c r="K161" i="36"/>
  <c r="BG161" i="36"/>
  <c r="BN161" i="36"/>
  <c r="L161" i="35"/>
  <c r="BG132" i="36"/>
  <c r="BN132" i="36"/>
  <c r="AK132" i="36"/>
  <c r="BA132" i="36"/>
  <c r="AR132" i="36"/>
  <c r="K132" i="36"/>
  <c r="L132" i="35"/>
  <c r="AK120" i="36"/>
  <c r="K120" i="36"/>
  <c r="BG120" i="36"/>
  <c r="BN120" i="36"/>
  <c r="BA120" i="36"/>
  <c r="AR120" i="36"/>
  <c r="L120" i="35"/>
  <c r="BG108" i="36"/>
  <c r="BN108" i="36"/>
  <c r="AK108" i="36"/>
  <c r="BA108" i="36"/>
  <c r="AR108" i="36"/>
  <c r="K108" i="36"/>
  <c r="L108" i="35"/>
  <c r="BG95" i="36"/>
  <c r="BN95" i="36"/>
  <c r="AK95" i="36"/>
  <c r="BA95" i="36"/>
  <c r="AR95" i="36"/>
  <c r="K95" i="36"/>
  <c r="L95" i="35"/>
  <c r="BA79" i="36"/>
  <c r="AR79" i="36"/>
  <c r="K79" i="36"/>
  <c r="BG79" i="36"/>
  <c r="BN79" i="36"/>
  <c r="AK79" i="36"/>
  <c r="L79" i="35"/>
  <c r="BG39" i="36"/>
  <c r="BN39" i="36"/>
  <c r="AK39" i="36"/>
  <c r="BA39" i="36"/>
  <c r="AR39" i="36"/>
  <c r="K39" i="36"/>
  <c r="L39" i="35"/>
  <c r="AR23" i="36"/>
  <c r="K23" i="36"/>
  <c r="BG23" i="36"/>
  <c r="BN23" i="36"/>
  <c r="AK23" i="36"/>
  <c r="BA23" i="36"/>
  <c r="L23" i="35"/>
  <c r="BN7" i="36"/>
  <c r="BG7" i="36"/>
  <c r="AK7" i="36"/>
  <c r="BA7" i="36"/>
  <c r="AR7" i="36"/>
  <c r="K7" i="36"/>
  <c r="L7" i="35"/>
  <c r="J314" i="31"/>
  <c r="L309" i="36"/>
  <c r="AG309" i="36"/>
  <c r="M309" i="35"/>
  <c r="J305" i="31"/>
  <c r="L300" i="36"/>
  <c r="AG300" i="36"/>
  <c r="M300" i="35"/>
  <c r="J296" i="31"/>
  <c r="AG291" i="36"/>
  <c r="L291" i="36"/>
  <c r="M291" i="35"/>
  <c r="J287" i="31"/>
  <c r="L282" i="36"/>
  <c r="AG282" i="36"/>
  <c r="M282" i="35"/>
  <c r="L273" i="36"/>
  <c r="AG273" i="36"/>
  <c r="M273" i="35"/>
  <c r="L257" i="36"/>
  <c r="AG257" i="36"/>
  <c r="M257" i="35"/>
  <c r="AG249" i="36"/>
  <c r="L249" i="36"/>
  <c r="M249" i="35"/>
  <c r="L241" i="36"/>
  <c r="AG241" i="36"/>
  <c r="M241" i="35"/>
  <c r="AG232" i="36"/>
  <c r="L232" i="36"/>
  <c r="M232" i="35"/>
  <c r="J229" i="31"/>
  <c r="L224" i="36"/>
  <c r="AG224" i="36"/>
  <c r="M224" i="35"/>
  <c r="L216" i="36"/>
  <c r="AG216" i="36"/>
  <c r="M216" i="35"/>
  <c r="AG208" i="36"/>
  <c r="L208" i="36"/>
  <c r="M208" i="35"/>
  <c r="J205" i="31"/>
  <c r="L200" i="36"/>
  <c r="AG200" i="36"/>
  <c r="M200" i="35"/>
  <c r="L192" i="36"/>
  <c r="AG192" i="36"/>
  <c r="M192" i="35"/>
  <c r="J188" i="31"/>
  <c r="L183" i="36"/>
  <c r="AG183" i="36"/>
  <c r="M183" i="35"/>
  <c r="L175" i="36"/>
  <c r="AG175" i="36"/>
  <c r="M175" i="35"/>
  <c r="J171" i="31"/>
  <c r="L166" i="36"/>
  <c r="AG166" i="36"/>
  <c r="M166" i="35"/>
  <c r="J163" i="31"/>
  <c r="AG158" i="36"/>
  <c r="L158" i="36"/>
  <c r="M158" i="35"/>
  <c r="L149" i="36"/>
  <c r="AG149" i="36"/>
  <c r="M149" i="35"/>
  <c r="AG140" i="36"/>
  <c r="L140" i="36"/>
  <c r="M140" i="35"/>
  <c r="AG132" i="36"/>
  <c r="L132" i="36"/>
  <c r="M132" i="35"/>
  <c r="L116" i="36"/>
  <c r="AG116" i="36"/>
  <c r="M116" i="35"/>
  <c r="AG108" i="36"/>
  <c r="L108" i="36"/>
  <c r="M108" i="35"/>
  <c r="L100" i="36"/>
  <c r="AG100" i="36"/>
  <c r="M100" i="35"/>
  <c r="L91" i="36"/>
  <c r="AG91" i="36"/>
  <c r="M91" i="35"/>
  <c r="AG83" i="36"/>
  <c r="L83" i="36"/>
  <c r="M83" i="35"/>
  <c r="J79" i="31"/>
  <c r="L74" i="36"/>
  <c r="AG74" i="36"/>
  <c r="M74" i="35"/>
  <c r="L65" i="36"/>
  <c r="AG65" i="36"/>
  <c r="M65" i="35"/>
  <c r="AG47" i="36"/>
  <c r="L47" i="36"/>
  <c r="M47" i="35"/>
  <c r="J43" i="31"/>
  <c r="L38" i="36"/>
  <c r="AG38" i="36"/>
  <c r="M38" i="35"/>
  <c r="L29" i="36"/>
  <c r="AG29" i="36"/>
  <c r="M29" i="35"/>
  <c r="AG20" i="36"/>
  <c r="L20" i="36"/>
  <c r="M20" i="35"/>
  <c r="J16" i="31"/>
  <c r="AG11" i="36"/>
  <c r="L11" i="36"/>
  <c r="M11" i="35"/>
  <c r="U320" i="31"/>
  <c r="W315" i="35" s="1"/>
  <c r="W8" i="35"/>
  <c r="O8" i="36"/>
  <c r="N8" i="35"/>
  <c r="Q16" i="36"/>
  <c r="P16" i="35"/>
  <c r="AG48" i="6"/>
  <c r="AM43" i="36"/>
  <c r="AB43" i="35"/>
  <c r="AG60" i="6"/>
  <c r="AM55" i="36"/>
  <c r="AB55" i="35"/>
  <c r="AG68" i="6"/>
  <c r="AM63" i="36"/>
  <c r="AB63" i="35"/>
  <c r="O82" i="36"/>
  <c r="N82" i="35"/>
  <c r="Q82" i="36"/>
  <c r="P82" i="35"/>
  <c r="Q96" i="36"/>
  <c r="P96" i="35"/>
  <c r="AG119" i="6"/>
  <c r="AM114" i="36"/>
  <c r="AB114" i="35"/>
  <c r="O153" i="36"/>
  <c r="N153" i="35"/>
  <c r="Q153" i="36"/>
  <c r="P153" i="35"/>
  <c r="M159" i="36"/>
  <c r="Y159" i="35"/>
  <c r="R159" i="36"/>
  <c r="Q159" i="35"/>
  <c r="AM189" i="36"/>
  <c r="AB189" i="35"/>
  <c r="O216" i="36"/>
  <c r="N216" i="35"/>
  <c r="Q216" i="36"/>
  <c r="P216" i="35"/>
  <c r="AG240" i="6"/>
  <c r="AM235" i="36"/>
  <c r="AB235" i="35"/>
  <c r="AG282" i="6"/>
  <c r="AM277" i="36"/>
  <c r="AB277" i="35"/>
  <c r="AG290" i="6"/>
  <c r="AM285" i="36"/>
  <c r="AB285" i="35"/>
  <c r="AG300" i="6"/>
  <c r="AM295" i="36"/>
  <c r="AB295" i="35"/>
  <c r="AG306" i="6"/>
  <c r="AM301" i="36"/>
  <c r="AB301" i="35"/>
  <c r="AB194" i="4"/>
  <c r="HC189" i="35"/>
  <c r="H221" i="4"/>
  <c r="GJ216" i="35"/>
  <c r="AH313" i="36"/>
  <c r="GH313" i="35"/>
  <c r="AH305" i="36"/>
  <c r="GH305" i="35"/>
  <c r="AH287" i="36"/>
  <c r="GH287" i="35"/>
  <c r="AH278" i="36"/>
  <c r="GH278" i="35"/>
  <c r="AH269" i="36"/>
  <c r="GH269" i="35"/>
  <c r="AH251" i="36"/>
  <c r="GH251" i="35"/>
  <c r="AH243" i="36"/>
  <c r="GH243" i="35"/>
  <c r="AH233" i="36"/>
  <c r="GH233" i="35"/>
  <c r="AH224" i="36"/>
  <c r="GH224" i="35"/>
  <c r="AH215" i="36"/>
  <c r="GH215" i="35"/>
  <c r="AH207" i="36"/>
  <c r="GH207" i="35"/>
  <c r="AH198" i="36"/>
  <c r="GH198" i="35"/>
  <c r="AH190" i="36"/>
  <c r="GH190" i="35"/>
  <c r="AH181" i="36"/>
  <c r="GH181" i="35"/>
  <c r="AH173" i="36"/>
  <c r="GH173" i="35"/>
  <c r="AH164" i="36"/>
  <c r="GH164" i="35"/>
  <c r="AH155" i="36"/>
  <c r="GH155" i="35"/>
  <c r="AH146" i="36"/>
  <c r="GH146" i="35"/>
  <c r="AH137" i="36"/>
  <c r="GH137" i="35"/>
  <c r="AH129" i="36"/>
  <c r="GH129" i="35"/>
  <c r="AH121" i="36"/>
  <c r="GH121" i="35"/>
  <c r="AH112" i="36"/>
  <c r="GH112" i="35"/>
  <c r="AH103" i="36"/>
  <c r="GH103" i="35"/>
  <c r="AH94" i="36"/>
  <c r="GH94" i="35"/>
  <c r="AH86" i="36"/>
  <c r="GH86" i="35"/>
  <c r="AH77" i="36"/>
  <c r="GH77" i="35"/>
  <c r="AH68" i="36"/>
  <c r="GH68" i="35"/>
  <c r="AH59" i="36"/>
  <c r="GH59" i="35"/>
  <c r="AH50" i="36"/>
  <c r="GH50" i="35"/>
  <c r="AH32" i="36"/>
  <c r="GH32" i="35"/>
  <c r="AH23" i="36"/>
  <c r="GH23" i="35"/>
  <c r="AH14" i="36"/>
  <c r="GH14" i="35"/>
  <c r="AH5" i="36"/>
  <c r="GH5" i="35"/>
  <c r="AI314" i="36"/>
  <c r="HB314" i="35"/>
  <c r="AI306" i="36"/>
  <c r="HB306" i="35"/>
  <c r="AI297" i="36"/>
  <c r="HB297" i="35"/>
  <c r="AI288" i="36"/>
  <c r="HB288" i="35"/>
  <c r="AI279" i="36"/>
  <c r="HB279" i="35"/>
  <c r="AI270" i="36"/>
  <c r="HB270" i="35"/>
  <c r="AI260" i="36"/>
  <c r="HB260" i="35"/>
  <c r="AI252" i="36"/>
  <c r="HB252" i="35"/>
  <c r="AI244" i="36"/>
  <c r="HB244" i="35"/>
  <c r="AI234" i="36"/>
  <c r="HB234" i="35"/>
  <c r="AI225" i="36"/>
  <c r="HB225" i="35"/>
  <c r="AI217" i="36"/>
  <c r="HB217" i="35"/>
  <c r="AI209" i="36"/>
  <c r="HB209" i="35"/>
  <c r="AI201" i="36"/>
  <c r="HB201" i="35"/>
  <c r="AI193" i="36"/>
  <c r="HB193" i="35"/>
  <c r="AI184" i="36"/>
  <c r="HB184" i="35"/>
  <c r="AI176" i="36"/>
  <c r="HB176" i="35"/>
  <c r="AB173" i="4"/>
  <c r="AI160" i="36"/>
  <c r="HB160" i="35"/>
  <c r="AI150" i="36"/>
  <c r="HB150" i="35"/>
  <c r="AI133" i="36"/>
  <c r="HB133" i="35"/>
  <c r="AI125" i="36"/>
  <c r="HB125" i="35"/>
  <c r="AI117" i="36"/>
  <c r="HB117" i="35"/>
  <c r="AI108" i="36"/>
  <c r="HB108" i="35"/>
  <c r="AI99" i="36"/>
  <c r="HB99" i="35"/>
  <c r="AI90" i="36"/>
  <c r="HB90" i="35"/>
  <c r="AI81" i="36"/>
  <c r="HB81" i="35"/>
  <c r="AI73" i="36"/>
  <c r="HB73" i="35"/>
  <c r="AI64" i="36"/>
  <c r="HB64" i="35"/>
  <c r="AI54" i="36"/>
  <c r="HB54" i="35"/>
  <c r="AI46" i="36"/>
  <c r="HB46" i="35"/>
  <c r="AI37" i="36"/>
  <c r="HB37" i="35"/>
  <c r="AI28" i="36"/>
  <c r="HB28" i="35"/>
  <c r="AI19" i="36"/>
  <c r="HB19" i="35"/>
  <c r="AI10" i="36"/>
  <c r="HB10" i="35"/>
  <c r="AJ314" i="36"/>
  <c r="HG314" i="35"/>
  <c r="AJ306" i="36"/>
  <c r="HG306" i="35"/>
  <c r="AJ297" i="36"/>
  <c r="HG297" i="35"/>
  <c r="AJ288" i="36"/>
  <c r="HG288" i="35"/>
  <c r="AJ279" i="36"/>
  <c r="HG279" i="35"/>
  <c r="AJ270" i="36"/>
  <c r="HG270" i="35"/>
  <c r="AJ260" i="36"/>
  <c r="HG260" i="35"/>
  <c r="AJ252" i="36"/>
  <c r="HG252" i="35"/>
  <c r="AJ244" i="36"/>
  <c r="HG244" i="35"/>
  <c r="AJ234" i="36"/>
  <c r="HG234" i="35"/>
  <c r="AJ225" i="36"/>
  <c r="HG225" i="35"/>
  <c r="AJ217" i="36"/>
  <c r="HG217" i="35"/>
  <c r="AJ208" i="36"/>
  <c r="HG208" i="35"/>
  <c r="AJ199" i="36"/>
  <c r="HG199" i="35"/>
  <c r="AJ191" i="36"/>
  <c r="HG191" i="35"/>
  <c r="AJ183" i="36"/>
  <c r="HG183" i="35"/>
  <c r="AJ175" i="36"/>
  <c r="HG175" i="35"/>
  <c r="AJ166" i="36"/>
  <c r="HG166" i="35"/>
  <c r="AJ157" i="36"/>
  <c r="HG157" i="35"/>
  <c r="AJ148" i="36"/>
  <c r="HG148" i="35"/>
  <c r="AJ139" i="36"/>
  <c r="HG139" i="35"/>
  <c r="AJ131" i="36"/>
  <c r="HG131" i="35"/>
  <c r="AJ123" i="36"/>
  <c r="HG123" i="35"/>
  <c r="AJ115" i="36"/>
  <c r="HG115" i="35"/>
  <c r="AJ107" i="36"/>
  <c r="HG107" i="35"/>
  <c r="AJ98" i="36"/>
  <c r="HG98" i="35"/>
  <c r="AJ80" i="36"/>
  <c r="HG80" i="35"/>
  <c r="AJ72" i="36"/>
  <c r="HG72" i="35"/>
  <c r="AJ62" i="36"/>
  <c r="HG62" i="35"/>
  <c r="AJ53" i="36"/>
  <c r="HG53" i="35"/>
  <c r="AJ45" i="36"/>
  <c r="HG45" i="35"/>
  <c r="AJ35" i="36"/>
  <c r="HG35" i="35"/>
  <c r="AJ27" i="36"/>
  <c r="HG27" i="35"/>
  <c r="AJ18" i="36"/>
  <c r="HG18" i="35"/>
  <c r="AJ9" i="36"/>
  <c r="HG9" i="35"/>
  <c r="H294" i="6"/>
  <c r="T243" i="36"/>
  <c r="AO243" i="36"/>
  <c r="AF243" i="35"/>
  <c r="T207" i="36"/>
  <c r="AO207" i="36"/>
  <c r="AF207" i="35"/>
  <c r="T167" i="36"/>
  <c r="AO167" i="36"/>
  <c r="AF167" i="35"/>
  <c r="H136" i="6"/>
  <c r="T107" i="36"/>
  <c r="AO107" i="36"/>
  <c r="AF107" i="35"/>
  <c r="AO3" i="36"/>
  <c r="T3" i="36"/>
  <c r="AF3" i="35"/>
  <c r="H313" i="6"/>
  <c r="U308" i="36"/>
  <c r="AG308" i="35"/>
  <c r="U299" i="36"/>
  <c r="AG299" i="35"/>
  <c r="U290" i="36"/>
  <c r="AG290" i="35"/>
  <c r="H286" i="6"/>
  <c r="U281" i="36"/>
  <c r="AG281" i="35"/>
  <c r="U273" i="36"/>
  <c r="AG273" i="35"/>
  <c r="U264" i="36"/>
  <c r="AG264" i="35"/>
  <c r="U255" i="36"/>
  <c r="AG255" i="35"/>
  <c r="U247" i="36"/>
  <c r="AG247" i="35"/>
  <c r="U239" i="36"/>
  <c r="AG239" i="35"/>
  <c r="U230" i="36"/>
  <c r="AG230" i="35"/>
  <c r="U222" i="36"/>
  <c r="AG222" i="35"/>
  <c r="U214" i="36"/>
  <c r="AG214" i="35"/>
  <c r="U206" i="36"/>
  <c r="AG206" i="35"/>
  <c r="U198" i="36"/>
  <c r="AG198" i="35"/>
  <c r="U190" i="36"/>
  <c r="AG190" i="35"/>
  <c r="U182" i="36"/>
  <c r="AG182" i="35"/>
  <c r="U174" i="36"/>
  <c r="AG174" i="35"/>
  <c r="U166" i="36"/>
  <c r="AG166" i="35"/>
  <c r="H162" i="6"/>
  <c r="U157" i="36"/>
  <c r="AG157" i="35"/>
  <c r="U149" i="36"/>
  <c r="AG149" i="35"/>
  <c r="H145" i="6"/>
  <c r="U140" i="36"/>
  <c r="AG140" i="35"/>
  <c r="H137" i="6"/>
  <c r="U132" i="36"/>
  <c r="AG132" i="35"/>
  <c r="U116" i="36"/>
  <c r="AG116" i="35"/>
  <c r="U107" i="36"/>
  <c r="AG107" i="35"/>
  <c r="U98" i="36"/>
  <c r="AG98" i="35"/>
  <c r="U90" i="36"/>
  <c r="AG90" i="35"/>
  <c r="H86" i="6"/>
  <c r="U81" i="36"/>
  <c r="AG81" i="35"/>
  <c r="H78" i="6"/>
  <c r="U73" i="36"/>
  <c r="AG73" i="35"/>
  <c r="U64" i="36"/>
  <c r="AG64" i="35"/>
  <c r="U54" i="36"/>
  <c r="AG54" i="35"/>
  <c r="U46" i="36"/>
  <c r="AG46" i="35"/>
  <c r="H42" i="6"/>
  <c r="U37" i="36"/>
  <c r="AG37" i="35"/>
  <c r="H34" i="6"/>
  <c r="U29" i="36"/>
  <c r="AG29" i="35"/>
  <c r="H25" i="6"/>
  <c r="U20" i="36"/>
  <c r="AG20" i="35"/>
  <c r="H17" i="6"/>
  <c r="U12" i="36"/>
  <c r="AG12" i="35"/>
  <c r="H9" i="6"/>
  <c r="U4" i="36"/>
  <c r="AG4" i="35"/>
  <c r="Y309" i="36"/>
  <c r="AK309" i="35"/>
  <c r="Y300" i="36"/>
  <c r="AK300" i="35"/>
  <c r="H296" i="6"/>
  <c r="Y291" i="36"/>
  <c r="AK291" i="35"/>
  <c r="Y282" i="36"/>
  <c r="AK282" i="35"/>
  <c r="Y273" i="36"/>
  <c r="AK273" i="35"/>
  <c r="H269" i="6"/>
  <c r="Y264" i="36"/>
  <c r="AK264" i="35"/>
  <c r="Y255" i="36"/>
  <c r="AK255" i="35"/>
  <c r="H252" i="6"/>
  <c r="Y247" i="36"/>
  <c r="AK247" i="35"/>
  <c r="Y238" i="36"/>
  <c r="AK238" i="35"/>
  <c r="Y229" i="36"/>
  <c r="AK229" i="35"/>
  <c r="Y220" i="36"/>
  <c r="AK220" i="35"/>
  <c r="H216" i="6"/>
  <c r="Y211" i="36"/>
  <c r="AK211" i="35"/>
  <c r="Y202" i="36"/>
  <c r="AK202" i="35"/>
  <c r="Y194" i="36"/>
  <c r="AK194" i="35"/>
  <c r="Y185" i="36"/>
  <c r="AK185" i="35"/>
  <c r="Y177" i="36"/>
  <c r="AK177" i="35"/>
  <c r="H174" i="6"/>
  <c r="Y169" i="36"/>
  <c r="AK169" i="35"/>
  <c r="Y160" i="36"/>
  <c r="AK160" i="35"/>
  <c r="Y150" i="36"/>
  <c r="AK150" i="35"/>
  <c r="Y141" i="36"/>
  <c r="AK141" i="35"/>
  <c r="Y133" i="36"/>
  <c r="AK133" i="35"/>
  <c r="Y125" i="36"/>
  <c r="AK125" i="35"/>
  <c r="Y117" i="36"/>
  <c r="AK117" i="35"/>
  <c r="Y108" i="36"/>
  <c r="AK108" i="35"/>
  <c r="H104" i="6"/>
  <c r="Y99" i="36"/>
  <c r="AK99" i="35"/>
  <c r="Y90" i="36"/>
  <c r="AK90" i="35"/>
  <c r="Y81" i="36"/>
  <c r="AK81" i="35"/>
  <c r="Y73" i="36"/>
  <c r="AK73" i="35"/>
  <c r="Y64" i="36"/>
  <c r="AK64" i="35"/>
  <c r="Y54" i="36"/>
  <c r="AK54" i="35"/>
  <c r="Y46" i="36"/>
  <c r="AK46" i="35"/>
  <c r="Y37" i="36"/>
  <c r="AK37" i="35"/>
  <c r="Y28" i="36"/>
  <c r="AK28" i="35"/>
  <c r="H24" i="6"/>
  <c r="Y19" i="36"/>
  <c r="AK19" i="35"/>
  <c r="M13" i="6"/>
  <c r="Y10" i="36"/>
  <c r="AK10" i="35"/>
  <c r="AD314" i="36"/>
  <c r="AP314" i="35"/>
  <c r="AD306" i="36"/>
  <c r="AP306" i="35"/>
  <c r="AD297" i="36"/>
  <c r="AP297" i="35"/>
  <c r="AD288" i="36"/>
  <c r="AP288" i="35"/>
  <c r="R282" i="6"/>
  <c r="AD279" i="36"/>
  <c r="AP279" i="35"/>
  <c r="AD270" i="36"/>
  <c r="AP270" i="35"/>
  <c r="AD260" i="36"/>
  <c r="AP260" i="35"/>
  <c r="AD252" i="36"/>
  <c r="AP252" i="35"/>
  <c r="R247" i="6"/>
  <c r="AD244" i="36"/>
  <c r="AP244" i="35"/>
  <c r="AD234" i="36"/>
  <c r="AP234" i="35"/>
  <c r="AD225" i="36"/>
  <c r="AP225" i="35"/>
  <c r="R221" i="6"/>
  <c r="AD217" i="36"/>
  <c r="AP217" i="35"/>
  <c r="AD208" i="36"/>
  <c r="AP208" i="35"/>
  <c r="AD199" i="36"/>
  <c r="AP199" i="35"/>
  <c r="R194" i="6"/>
  <c r="AD191" i="36"/>
  <c r="AP191" i="35"/>
  <c r="AD182" i="36"/>
  <c r="AP182" i="35"/>
  <c r="AD174" i="36"/>
  <c r="AP174" i="35"/>
  <c r="AD165" i="36"/>
  <c r="AP165" i="35"/>
  <c r="AD156" i="36"/>
  <c r="AP156" i="35"/>
  <c r="AD147" i="36"/>
  <c r="AP147" i="35"/>
  <c r="AD138" i="36"/>
  <c r="AP138" i="35"/>
  <c r="AD130" i="36"/>
  <c r="AP130" i="35"/>
  <c r="AD122" i="36"/>
  <c r="AP122" i="35"/>
  <c r="AD113" i="36"/>
  <c r="AP113" i="35"/>
  <c r="AD104" i="36"/>
  <c r="AP104" i="35"/>
  <c r="AD95" i="36"/>
  <c r="AP95" i="35"/>
  <c r="AD87" i="36"/>
  <c r="AP87" i="35"/>
  <c r="AD78" i="36"/>
  <c r="AP78" i="35"/>
  <c r="AD69" i="36"/>
  <c r="AP69" i="35"/>
  <c r="AD60" i="36"/>
  <c r="AP60" i="35"/>
  <c r="AD51" i="36"/>
  <c r="AP51" i="35"/>
  <c r="AD42" i="36"/>
  <c r="AP42" i="35"/>
  <c r="AD33" i="36"/>
  <c r="AP33" i="35"/>
  <c r="AD24" i="36"/>
  <c r="AP24" i="35"/>
  <c r="AD15" i="36"/>
  <c r="AP15" i="35"/>
  <c r="AD6" i="36"/>
  <c r="AP6" i="35"/>
  <c r="AE311" i="36"/>
  <c r="AT311" i="35"/>
  <c r="V306" i="6"/>
  <c r="AE303" i="36"/>
  <c r="AT303" i="35"/>
  <c r="AE293" i="36"/>
  <c r="AT293" i="35"/>
  <c r="AE284" i="36"/>
  <c r="AT284" i="35"/>
  <c r="AE275" i="36"/>
  <c r="AT275" i="35"/>
  <c r="AE266" i="36"/>
  <c r="AT266" i="35"/>
  <c r="AE257" i="36"/>
  <c r="AT257" i="35"/>
  <c r="AE249" i="36"/>
  <c r="AT249" i="35"/>
  <c r="AE240" i="36"/>
  <c r="AT240" i="35"/>
  <c r="AE231" i="36"/>
  <c r="AT231" i="35"/>
  <c r="AE222" i="36"/>
  <c r="AT222" i="35"/>
  <c r="AE213" i="36"/>
  <c r="AT213" i="35"/>
  <c r="AE205" i="36"/>
  <c r="AT205" i="35"/>
  <c r="AE196" i="36"/>
  <c r="AT196" i="35"/>
  <c r="AE187" i="36"/>
  <c r="AT187" i="35"/>
  <c r="AE179" i="36"/>
  <c r="AT179" i="35"/>
  <c r="AE171" i="36"/>
  <c r="AT171" i="35"/>
  <c r="AE162" i="36"/>
  <c r="AT162" i="35"/>
  <c r="AE152" i="36"/>
  <c r="AT152" i="35"/>
  <c r="AE143" i="36"/>
  <c r="AT143" i="35"/>
  <c r="AE135" i="36"/>
  <c r="AT135" i="35"/>
  <c r="AE127" i="36"/>
  <c r="AT127" i="35"/>
  <c r="AE119" i="36"/>
  <c r="AT119" i="35"/>
  <c r="AE110" i="36"/>
  <c r="AT110" i="35"/>
  <c r="AE101" i="36"/>
  <c r="AT101" i="35"/>
  <c r="AE92" i="36"/>
  <c r="AT92" i="35"/>
  <c r="V87" i="6"/>
  <c r="AE84" i="36"/>
  <c r="AT84" i="35"/>
  <c r="AE75" i="36"/>
  <c r="AT75" i="35"/>
  <c r="AE66" i="36"/>
  <c r="AT66" i="35"/>
  <c r="V60" i="6"/>
  <c r="AE57" i="36"/>
  <c r="AT57" i="35"/>
  <c r="AE48" i="36"/>
  <c r="AT48" i="35"/>
  <c r="V41" i="6"/>
  <c r="AE39" i="36"/>
  <c r="AT39" i="35"/>
  <c r="AE30" i="36"/>
  <c r="AT30" i="35"/>
  <c r="AE21" i="36"/>
  <c r="AT21" i="35"/>
  <c r="AE12" i="36"/>
  <c r="AT12" i="35"/>
  <c r="AE3" i="36"/>
  <c r="AT3" i="35"/>
  <c r="AF308" i="36"/>
  <c r="AX308" i="35"/>
  <c r="AF299" i="36"/>
  <c r="AX299" i="35"/>
  <c r="AF290" i="36"/>
  <c r="AX290" i="35"/>
  <c r="AF281" i="36"/>
  <c r="AX281" i="35"/>
  <c r="AF272" i="36"/>
  <c r="AX272" i="35"/>
  <c r="AF263" i="36"/>
  <c r="AX263" i="35"/>
  <c r="AF254" i="36"/>
  <c r="AX254" i="35"/>
  <c r="AF246" i="36"/>
  <c r="AX246" i="35"/>
  <c r="AF237" i="36"/>
  <c r="AX237" i="35"/>
  <c r="Z231" i="6"/>
  <c r="AF228" i="36"/>
  <c r="AX228" i="35"/>
  <c r="Z221" i="6"/>
  <c r="AF219" i="36"/>
  <c r="AX219" i="35"/>
  <c r="AF210" i="36"/>
  <c r="AX210" i="35"/>
  <c r="AF201" i="36"/>
  <c r="AX201" i="35"/>
  <c r="AF193" i="36"/>
  <c r="AX193" i="35"/>
  <c r="AF184" i="36"/>
  <c r="AX184" i="35"/>
  <c r="AF176" i="36"/>
  <c r="AX176" i="35"/>
  <c r="AF167" i="36"/>
  <c r="AX167" i="35"/>
  <c r="AF158" i="36"/>
  <c r="AX158" i="35"/>
  <c r="AF149" i="36"/>
  <c r="AX149" i="35"/>
  <c r="AF140" i="36"/>
  <c r="AX140" i="35"/>
  <c r="AF132" i="36"/>
  <c r="AX132" i="35"/>
  <c r="AF124" i="36"/>
  <c r="AX124" i="35"/>
  <c r="Z119" i="6"/>
  <c r="AF116" i="36"/>
  <c r="AX116" i="35"/>
  <c r="AF107" i="36"/>
  <c r="AX107" i="35"/>
  <c r="Z101" i="6"/>
  <c r="AF98" i="36"/>
  <c r="AX98" i="35"/>
  <c r="AF80" i="36"/>
  <c r="AX80" i="35"/>
  <c r="Z75" i="6"/>
  <c r="AF72" i="36"/>
  <c r="AX72" i="35"/>
  <c r="AF62" i="36"/>
  <c r="AX62" i="35"/>
  <c r="AF53" i="36"/>
  <c r="AX53" i="35"/>
  <c r="AF45" i="36"/>
  <c r="AX45" i="35"/>
  <c r="AF35" i="36"/>
  <c r="AX35" i="35"/>
  <c r="AF27" i="36"/>
  <c r="AX27" i="35"/>
  <c r="Z21" i="6"/>
  <c r="AF18" i="36"/>
  <c r="AX18" i="35"/>
  <c r="AF9" i="36"/>
  <c r="AX9" i="35"/>
  <c r="W8" i="36"/>
  <c r="AI8" i="35"/>
  <c r="Z16" i="36"/>
  <c r="AL16" i="35"/>
  <c r="AB25" i="36"/>
  <c r="AN25" i="35"/>
  <c r="I48" i="6"/>
  <c r="V43" i="36"/>
  <c r="AH43" i="35"/>
  <c r="M48" i="6"/>
  <c r="AB55" i="36"/>
  <c r="AN55" i="35"/>
  <c r="AP70" i="36"/>
  <c r="BC70" i="35"/>
  <c r="I75" i="6"/>
  <c r="W70" i="36"/>
  <c r="AI70" i="35"/>
  <c r="Z82" i="36"/>
  <c r="AL82" i="35"/>
  <c r="AB96" i="36"/>
  <c r="AN96" i="35"/>
  <c r="V114" i="36"/>
  <c r="AH114" i="35"/>
  <c r="X114" i="36"/>
  <c r="AJ114" i="35"/>
  <c r="AA144" i="36"/>
  <c r="AM144" i="35"/>
  <c r="W153" i="36"/>
  <c r="AI153" i="35"/>
  <c r="Z159" i="36"/>
  <c r="AL159" i="35"/>
  <c r="AB168" i="36"/>
  <c r="AN168" i="35"/>
  <c r="AP204" i="36"/>
  <c r="BC204" i="35"/>
  <c r="W204" i="36"/>
  <c r="AI204" i="35"/>
  <c r="Z216" i="36"/>
  <c r="AL216" i="35"/>
  <c r="AB226" i="36"/>
  <c r="AN226" i="35"/>
  <c r="AP242" i="36"/>
  <c r="BC242" i="35"/>
  <c r="W242" i="36"/>
  <c r="AI242" i="35"/>
  <c r="Z262" i="36"/>
  <c r="AL262" i="35"/>
  <c r="AB268" i="36"/>
  <c r="AN268" i="35"/>
  <c r="AP285" i="36"/>
  <c r="BC285" i="35"/>
  <c r="Z295" i="36"/>
  <c r="AL295" i="35"/>
  <c r="AB301" i="36"/>
  <c r="AN301" i="35"/>
  <c r="AG30" i="6"/>
  <c r="AZ312" i="36"/>
  <c r="S312" i="36"/>
  <c r="AQ312" i="36"/>
  <c r="BD312" i="35"/>
  <c r="AZ304" i="36"/>
  <c r="S304" i="36"/>
  <c r="AQ304" i="36"/>
  <c r="BD304" i="35"/>
  <c r="AZ294" i="36"/>
  <c r="S294" i="36"/>
  <c r="AQ294" i="36"/>
  <c r="BD294" i="35"/>
  <c r="AZ286" i="36"/>
  <c r="AQ286" i="36"/>
  <c r="S286" i="36"/>
  <c r="BD286" i="35"/>
  <c r="S276" i="36"/>
  <c r="AZ276" i="36"/>
  <c r="AQ276" i="36"/>
  <c r="BD276" i="35"/>
  <c r="S267" i="36"/>
  <c r="AZ267" i="36"/>
  <c r="AQ267" i="36"/>
  <c r="BD267" i="35"/>
  <c r="S258" i="36"/>
  <c r="AQ258" i="36"/>
  <c r="AZ258" i="36"/>
  <c r="BD258" i="35"/>
  <c r="S250" i="36"/>
  <c r="AZ250" i="36"/>
  <c r="AQ250" i="36"/>
  <c r="BD250" i="35"/>
  <c r="AZ241" i="36"/>
  <c r="S241" i="36"/>
  <c r="AQ241" i="36"/>
  <c r="BD241" i="35"/>
  <c r="S232" i="36"/>
  <c r="AQ232" i="36"/>
  <c r="AZ232" i="36"/>
  <c r="BD232" i="35"/>
  <c r="AQ223" i="36"/>
  <c r="AZ223" i="36"/>
  <c r="S223" i="36"/>
  <c r="BD223" i="35"/>
  <c r="AZ214" i="36"/>
  <c r="AQ214" i="36"/>
  <c r="S214" i="36"/>
  <c r="BD214" i="35"/>
  <c r="S206" i="36"/>
  <c r="AZ206" i="36"/>
  <c r="AQ206" i="36"/>
  <c r="BD206" i="35"/>
  <c r="AZ197" i="36"/>
  <c r="S197" i="36"/>
  <c r="AQ197" i="36"/>
  <c r="BD197" i="35"/>
  <c r="S188" i="36"/>
  <c r="AZ188" i="36"/>
  <c r="AQ188" i="36"/>
  <c r="BD188" i="35"/>
  <c r="S180" i="36"/>
  <c r="AZ180" i="36"/>
  <c r="AQ180" i="36"/>
  <c r="BD180" i="35"/>
  <c r="S172" i="36"/>
  <c r="AZ172" i="36"/>
  <c r="AQ172" i="36"/>
  <c r="BD172" i="35"/>
  <c r="AZ163" i="36"/>
  <c r="S163" i="36"/>
  <c r="AQ163" i="36"/>
  <c r="BD163" i="35"/>
  <c r="S154" i="36"/>
  <c r="AZ154" i="36"/>
  <c r="AQ154" i="36"/>
  <c r="BD154" i="35"/>
  <c r="S136" i="36"/>
  <c r="AZ136" i="36"/>
  <c r="AQ136" i="36"/>
  <c r="BD136" i="35"/>
  <c r="S128" i="36"/>
  <c r="AZ128" i="36"/>
  <c r="AQ128" i="36"/>
  <c r="BD128" i="35"/>
  <c r="S120" i="36"/>
  <c r="AZ120" i="36"/>
  <c r="AQ120" i="36"/>
  <c r="BD120" i="35"/>
  <c r="AQ111" i="36"/>
  <c r="AZ111" i="36"/>
  <c r="S111" i="36"/>
  <c r="BD111" i="35"/>
  <c r="S102" i="36"/>
  <c r="AZ102" i="36"/>
  <c r="AQ102" i="36"/>
  <c r="BD102" i="35"/>
  <c r="S93" i="36"/>
  <c r="AZ93" i="36"/>
  <c r="AQ93" i="36"/>
  <c r="BD93" i="35"/>
  <c r="S85" i="36"/>
  <c r="AZ85" i="36"/>
  <c r="AQ85" i="36"/>
  <c r="BD85" i="35"/>
  <c r="S77" i="36"/>
  <c r="AZ77" i="36"/>
  <c r="AQ77" i="36"/>
  <c r="BD77" i="35"/>
  <c r="AZ68" i="36"/>
  <c r="S68" i="36"/>
  <c r="AQ68" i="36"/>
  <c r="BD68" i="35"/>
  <c r="AZ59" i="36"/>
  <c r="S59" i="36"/>
  <c r="AQ59" i="36"/>
  <c r="BD59" i="35"/>
  <c r="S50" i="36"/>
  <c r="AZ50" i="36"/>
  <c r="AQ50" i="36"/>
  <c r="BD50" i="35"/>
  <c r="S32" i="36"/>
  <c r="AZ32" i="36"/>
  <c r="AQ32" i="36"/>
  <c r="BD32" i="35"/>
  <c r="AZ23" i="36"/>
  <c r="S23" i="36"/>
  <c r="AQ23" i="36"/>
  <c r="BD23" i="35"/>
  <c r="AZ14" i="36"/>
  <c r="S14" i="36"/>
  <c r="AQ14" i="36"/>
  <c r="BD14" i="35"/>
  <c r="AZ5" i="36"/>
  <c r="S5" i="36"/>
  <c r="AQ5" i="36"/>
  <c r="BD5" i="35"/>
  <c r="AU8" i="36"/>
  <c r="BL8" i="35"/>
  <c r="AY16" i="36"/>
  <c r="BP16" i="35"/>
  <c r="AU25" i="36"/>
  <c r="BL25" i="35"/>
  <c r="AY36" i="36"/>
  <c r="BP36" i="35"/>
  <c r="AU43" i="36"/>
  <c r="BL43" i="35"/>
  <c r="AX55" i="36"/>
  <c r="BO55" i="35"/>
  <c r="AT63" i="36"/>
  <c r="AS63" i="36" s="1"/>
  <c r="BK63" i="35"/>
  <c r="AY70" i="36"/>
  <c r="BP70" i="35"/>
  <c r="AU82" i="36"/>
  <c r="BL82" i="35"/>
  <c r="AY96" i="36"/>
  <c r="BP96" i="35"/>
  <c r="AU105" i="36"/>
  <c r="BL105" i="35"/>
  <c r="AY114" i="36"/>
  <c r="BP114" i="35"/>
  <c r="AU144" i="36"/>
  <c r="BL144" i="35"/>
  <c r="AY153" i="36"/>
  <c r="BP153" i="35"/>
  <c r="AU159" i="36"/>
  <c r="BL159" i="35"/>
  <c r="AY168" i="36"/>
  <c r="BP168" i="35"/>
  <c r="AT189" i="36"/>
  <c r="AS189" i="36" s="1"/>
  <c r="BK189" i="35"/>
  <c r="AY204" i="36"/>
  <c r="BP204" i="35"/>
  <c r="AU216" i="36"/>
  <c r="BL216" i="35"/>
  <c r="AY226" i="36"/>
  <c r="BP226" i="35"/>
  <c r="AU235" i="36"/>
  <c r="BL235" i="35"/>
  <c r="AY242" i="36"/>
  <c r="BP242" i="35"/>
  <c r="AU262" i="36"/>
  <c r="BL262" i="35"/>
  <c r="AY268" i="36"/>
  <c r="BP268" i="35"/>
  <c r="AU277" i="36"/>
  <c r="BL277" i="35"/>
  <c r="AY285" i="36"/>
  <c r="BP285" i="35"/>
  <c r="AU295" i="36"/>
  <c r="BL295" i="35"/>
  <c r="AY301" i="36"/>
  <c r="BP301" i="35"/>
  <c r="BD311" i="36"/>
  <c r="BC311" i="36" s="1"/>
  <c r="BQ311" i="35"/>
  <c r="BD99" i="36"/>
  <c r="BC99" i="36" s="1"/>
  <c r="BQ99" i="35"/>
  <c r="BD174" i="36"/>
  <c r="BC174" i="36" s="1"/>
  <c r="BQ174" i="35"/>
  <c r="BE310" i="36"/>
  <c r="BU310" i="35"/>
  <c r="BF305" i="36"/>
  <c r="BV305" i="35"/>
  <c r="BE302" i="36"/>
  <c r="BU302" i="35"/>
  <c r="BF296" i="36"/>
  <c r="BV296" i="35"/>
  <c r="BE292" i="36"/>
  <c r="BU292" i="35"/>
  <c r="BF287" i="36"/>
  <c r="BV287" i="35"/>
  <c r="BE283" i="36"/>
  <c r="BU283" i="35"/>
  <c r="BF278" i="36"/>
  <c r="BV278" i="35"/>
  <c r="BE274" i="36"/>
  <c r="BU274" i="35"/>
  <c r="BF269" i="36"/>
  <c r="BV269" i="35"/>
  <c r="H272" i="8"/>
  <c r="BS267" i="35"/>
  <c r="H266" i="8"/>
  <c r="BT261" i="35"/>
  <c r="BE256" i="36"/>
  <c r="BU256" i="35"/>
  <c r="BF251" i="36"/>
  <c r="BV251" i="35"/>
  <c r="BE248" i="36"/>
  <c r="BU248" i="35"/>
  <c r="H252" i="8"/>
  <c r="BR247" i="35"/>
  <c r="BF243" i="36"/>
  <c r="BV243" i="35"/>
  <c r="BE239" i="36"/>
  <c r="BU239" i="35"/>
  <c r="BF233" i="36"/>
  <c r="BV233" i="35"/>
  <c r="BE230" i="36"/>
  <c r="BU230" i="35"/>
  <c r="BF224" i="36"/>
  <c r="BV224" i="35"/>
  <c r="BE221" i="36"/>
  <c r="BU221" i="35"/>
  <c r="BF215" i="36"/>
  <c r="BV215" i="35"/>
  <c r="BE212" i="36"/>
  <c r="BU212" i="35"/>
  <c r="BF207" i="36"/>
  <c r="BV207" i="35"/>
  <c r="BE203" i="36"/>
  <c r="BU203" i="35"/>
  <c r="BF198" i="36"/>
  <c r="BV198" i="35"/>
  <c r="BE195" i="36"/>
  <c r="BU195" i="35"/>
  <c r="H197" i="8"/>
  <c r="BT192" i="35"/>
  <c r="BF190" i="36"/>
  <c r="BV190" i="35"/>
  <c r="BE186" i="36"/>
  <c r="BU186" i="35"/>
  <c r="BF181" i="36"/>
  <c r="BV181" i="35"/>
  <c r="BE178" i="36"/>
  <c r="BU178" i="35"/>
  <c r="BF173" i="36"/>
  <c r="BV173" i="35"/>
  <c r="BE170" i="36"/>
  <c r="BU170" i="35"/>
  <c r="BF164" i="36"/>
  <c r="BV164" i="35"/>
  <c r="BE161" i="36"/>
  <c r="BU161" i="35"/>
  <c r="BF155" i="36"/>
  <c r="BV155" i="35"/>
  <c r="BE151" i="36"/>
  <c r="BU151" i="35"/>
  <c r="BF146" i="36"/>
  <c r="BV146" i="35"/>
  <c r="BE142" i="36"/>
  <c r="BU142" i="35"/>
  <c r="BF137" i="36"/>
  <c r="BV137" i="35"/>
  <c r="BE134" i="36"/>
  <c r="BU134" i="35"/>
  <c r="BF129" i="36"/>
  <c r="BV129" i="35"/>
  <c r="BE126" i="36"/>
  <c r="BU126" i="35"/>
  <c r="BF121" i="36"/>
  <c r="BV121" i="35"/>
  <c r="BE118" i="36"/>
  <c r="BU118" i="35"/>
  <c r="BF112" i="36"/>
  <c r="BV112" i="35"/>
  <c r="BE109" i="36"/>
  <c r="BU109" i="35"/>
  <c r="BF103" i="36"/>
  <c r="BV103" i="35"/>
  <c r="BE100" i="36"/>
  <c r="BU100" i="35"/>
  <c r="BF94" i="36"/>
  <c r="BV94" i="35"/>
  <c r="BE91" i="36"/>
  <c r="BU91" i="35"/>
  <c r="BF86" i="36"/>
  <c r="BV86" i="35"/>
  <c r="BE83" i="36"/>
  <c r="BU83" i="35"/>
  <c r="H84" i="8"/>
  <c r="BT79" i="35"/>
  <c r="BF77" i="36"/>
  <c r="BV77" i="35"/>
  <c r="BE74" i="36"/>
  <c r="BU74" i="35"/>
  <c r="BF68" i="36"/>
  <c r="BV68" i="35"/>
  <c r="H72" i="8"/>
  <c r="BS67" i="35"/>
  <c r="BE65" i="36"/>
  <c r="BU65" i="35"/>
  <c r="BF59" i="36"/>
  <c r="BV59" i="35"/>
  <c r="BE56" i="36"/>
  <c r="BU56" i="35"/>
  <c r="H59" i="8"/>
  <c r="BR54" i="35"/>
  <c r="H57" i="8"/>
  <c r="BT52" i="35"/>
  <c r="BF50" i="36"/>
  <c r="BV50" i="35"/>
  <c r="H54" i="8"/>
  <c r="BS49" i="35"/>
  <c r="BE47" i="36"/>
  <c r="BU47" i="35"/>
  <c r="H51" i="8"/>
  <c r="BR46" i="35"/>
  <c r="H49" i="8"/>
  <c r="BT44" i="35"/>
  <c r="BE38" i="36"/>
  <c r="BU38" i="35"/>
  <c r="BF32" i="36"/>
  <c r="BV32" i="35"/>
  <c r="BE29" i="36"/>
  <c r="BU29" i="35"/>
  <c r="BF23" i="36"/>
  <c r="BV23" i="35"/>
  <c r="BE20" i="36"/>
  <c r="BU20" i="35"/>
  <c r="BF14" i="36"/>
  <c r="BV14" i="35"/>
  <c r="BE11" i="36"/>
  <c r="BU11" i="35"/>
  <c r="H12" i="8"/>
  <c r="BT7" i="35"/>
  <c r="BF5" i="36"/>
  <c r="BV5" i="35"/>
  <c r="BE312" i="36"/>
  <c r="BU312" i="35"/>
  <c r="AI320" i="8"/>
  <c r="CR315" i="35" s="1"/>
  <c r="CR16" i="35"/>
  <c r="BI195" i="36"/>
  <c r="BH195" i="36" s="1"/>
  <c r="DA195" i="35"/>
  <c r="H141" i="9"/>
  <c r="H125" i="9"/>
  <c r="BI100" i="36"/>
  <c r="BH100" i="36" s="1"/>
  <c r="DA100" i="35"/>
  <c r="BI72" i="36"/>
  <c r="BH72" i="36" s="1"/>
  <c r="DA72" i="35"/>
  <c r="H40" i="9"/>
  <c r="H7" i="9"/>
  <c r="DD2" i="35"/>
  <c r="BJ261" i="36"/>
  <c r="DE261" i="35"/>
  <c r="BJ259" i="36"/>
  <c r="DE259" i="35"/>
  <c r="BJ257" i="36"/>
  <c r="DE257" i="35"/>
  <c r="BJ255" i="36"/>
  <c r="DE255" i="35"/>
  <c r="BJ253" i="36"/>
  <c r="DE253" i="35"/>
  <c r="BJ251" i="36"/>
  <c r="DE251" i="35"/>
  <c r="BJ249" i="36"/>
  <c r="DE249" i="35"/>
  <c r="BJ247" i="36"/>
  <c r="DE247" i="35"/>
  <c r="BJ245" i="36"/>
  <c r="DE245" i="35"/>
  <c r="BJ243" i="36"/>
  <c r="DE243" i="35"/>
  <c r="BK240" i="36"/>
  <c r="DF240" i="35"/>
  <c r="BK238" i="36"/>
  <c r="DF238" i="35"/>
  <c r="BK236" i="36"/>
  <c r="DF236" i="35"/>
  <c r="BJ201" i="36"/>
  <c r="DE201" i="35"/>
  <c r="BK196" i="36"/>
  <c r="DF196" i="35"/>
  <c r="BJ193" i="36"/>
  <c r="DE193" i="35"/>
  <c r="BK187" i="36"/>
  <c r="DF187" i="35"/>
  <c r="BJ184" i="36"/>
  <c r="DE184" i="35"/>
  <c r="BK179" i="36"/>
  <c r="DF179" i="35"/>
  <c r="BJ176" i="36"/>
  <c r="DE176" i="35"/>
  <c r="BK171" i="36"/>
  <c r="DF171" i="35"/>
  <c r="I173" i="9"/>
  <c r="DB168" i="35" s="1"/>
  <c r="BK164" i="36"/>
  <c r="DF164" i="35"/>
  <c r="BJ161" i="36"/>
  <c r="DE161" i="35"/>
  <c r="BK155" i="36"/>
  <c r="DF155" i="35"/>
  <c r="BK148" i="36"/>
  <c r="DF148" i="35"/>
  <c r="BJ145" i="36"/>
  <c r="DE145" i="35"/>
  <c r="BK139" i="36"/>
  <c r="DF139" i="35"/>
  <c r="BJ136" i="36"/>
  <c r="DE136" i="35"/>
  <c r="BK131" i="36"/>
  <c r="DF131" i="35"/>
  <c r="BJ128" i="36"/>
  <c r="DE128" i="35"/>
  <c r="BK123" i="36"/>
  <c r="DF123" i="35"/>
  <c r="BJ120" i="36"/>
  <c r="DE120" i="35"/>
  <c r="BK115" i="36"/>
  <c r="DF115" i="35"/>
  <c r="H118" i="9"/>
  <c r="DC113" i="35"/>
  <c r="BJ111" i="36"/>
  <c r="DE111" i="35"/>
  <c r="H115" i="9"/>
  <c r="DB110" i="35"/>
  <c r="H113" i="9"/>
  <c r="DD108" i="35"/>
  <c r="BK106" i="36"/>
  <c r="DF106" i="35"/>
  <c r="BJ102" i="36"/>
  <c r="DE102" i="35"/>
  <c r="BK97" i="36"/>
  <c r="DF97" i="35"/>
  <c r="BJ93" i="36"/>
  <c r="DE93" i="35"/>
  <c r="BK88" i="36"/>
  <c r="DF88" i="35"/>
  <c r="BJ85" i="36"/>
  <c r="DE85" i="35"/>
  <c r="BJ81" i="36"/>
  <c r="DE81" i="35"/>
  <c r="BK76" i="36"/>
  <c r="DF76" i="35"/>
  <c r="BJ73" i="36"/>
  <c r="DE73" i="35"/>
  <c r="BK69" i="36"/>
  <c r="DF69" i="35"/>
  <c r="BJ66" i="36"/>
  <c r="DE66" i="35"/>
  <c r="BJ62" i="36"/>
  <c r="DE62" i="35"/>
  <c r="BK57" i="36"/>
  <c r="DF57" i="35"/>
  <c r="BJ53" i="36"/>
  <c r="DE53" i="35"/>
  <c r="BK48" i="36"/>
  <c r="DF48" i="35"/>
  <c r="BJ45" i="36"/>
  <c r="DE45" i="35"/>
  <c r="BJ41" i="36"/>
  <c r="DE41" i="35"/>
  <c r="BK35" i="36"/>
  <c r="DF35" i="35"/>
  <c r="BJ32" i="36"/>
  <c r="DE32" i="35"/>
  <c r="BK27" i="36"/>
  <c r="DF27" i="35"/>
  <c r="BJ23" i="36"/>
  <c r="DE23" i="35"/>
  <c r="BK18" i="36"/>
  <c r="DF18" i="35"/>
  <c r="BK14" i="36"/>
  <c r="DF14" i="35"/>
  <c r="BJ11" i="36"/>
  <c r="DE11" i="35"/>
  <c r="BK7" i="36"/>
  <c r="DF7" i="35"/>
  <c r="BJ4" i="36"/>
  <c r="DE4" i="35"/>
  <c r="BL314" i="36"/>
  <c r="FE314" i="35"/>
  <c r="BL306" i="36"/>
  <c r="FE306" i="35"/>
  <c r="BL298" i="36"/>
  <c r="FE298" i="35"/>
  <c r="BL289" i="36"/>
  <c r="FE289" i="35"/>
  <c r="BL281" i="36"/>
  <c r="FE281" i="35"/>
  <c r="BL272" i="36"/>
  <c r="FE272" i="35"/>
  <c r="BL263" i="36"/>
  <c r="FE263" i="35"/>
  <c r="BL247" i="36"/>
  <c r="FE247" i="35"/>
  <c r="BL238" i="36"/>
  <c r="FE238" i="35"/>
  <c r="BL229" i="36"/>
  <c r="FE229" i="35"/>
  <c r="BL221" i="36"/>
  <c r="FE221" i="35"/>
  <c r="BL212" i="36"/>
  <c r="FE212" i="35"/>
  <c r="BL203" i="36"/>
  <c r="FE203" i="35"/>
  <c r="BL195" i="36"/>
  <c r="FE195" i="35"/>
  <c r="BL187" i="36"/>
  <c r="FE187" i="35"/>
  <c r="BL179" i="36"/>
  <c r="FE179" i="35"/>
  <c r="BL171" i="36"/>
  <c r="FE171" i="35"/>
  <c r="BL162" i="36"/>
  <c r="FE162" i="35"/>
  <c r="BL152" i="36"/>
  <c r="FE152" i="35"/>
  <c r="BL143" i="36"/>
  <c r="FE143" i="35"/>
  <c r="BL135" i="36"/>
  <c r="FE135" i="35"/>
  <c r="BL127" i="36"/>
  <c r="FE127" i="35"/>
  <c r="BL119" i="36"/>
  <c r="FE119" i="35"/>
  <c r="BL110" i="36"/>
  <c r="FE110" i="35"/>
  <c r="BL102" i="36"/>
  <c r="FE102" i="35"/>
  <c r="BL94" i="36"/>
  <c r="FE94" i="35"/>
  <c r="BL86" i="36"/>
  <c r="FE86" i="35"/>
  <c r="BL77" i="36"/>
  <c r="FE77" i="35"/>
  <c r="BL68" i="36"/>
  <c r="FE68" i="35"/>
  <c r="BL59" i="36"/>
  <c r="FE59" i="35"/>
  <c r="BL50" i="36"/>
  <c r="FE50" i="35"/>
  <c r="BL33" i="36"/>
  <c r="FE33" i="35"/>
  <c r="BL24" i="36"/>
  <c r="FE24" i="35"/>
  <c r="BL15" i="36"/>
  <c r="FE15" i="35"/>
  <c r="BL6" i="36"/>
  <c r="FE6" i="35"/>
  <c r="AG322" i="20"/>
  <c r="GD315" i="35" s="1"/>
  <c r="GD8" i="35"/>
  <c r="Q322" i="20"/>
  <c r="FN315" i="35" s="1"/>
  <c r="FN8" i="35"/>
  <c r="H23" i="20"/>
  <c r="BQ25" i="36"/>
  <c r="GE25" i="35"/>
  <c r="BM25" i="36"/>
  <c r="FG25" i="35"/>
  <c r="BQ43" i="36"/>
  <c r="GE43" i="35"/>
  <c r="BM43" i="36"/>
  <c r="FG43" i="35"/>
  <c r="BQ63" i="36"/>
  <c r="GE63" i="35"/>
  <c r="BM63" i="36"/>
  <c r="FG63" i="35"/>
  <c r="BQ82" i="36"/>
  <c r="GE82" i="35"/>
  <c r="BM82" i="36"/>
  <c r="FG82" i="35"/>
  <c r="BQ105" i="36"/>
  <c r="GE105" i="35"/>
  <c r="BM105" i="36"/>
  <c r="FG105" i="35"/>
  <c r="BQ144" i="36"/>
  <c r="GE144" i="35"/>
  <c r="BM144" i="36"/>
  <c r="FG144" i="35"/>
  <c r="BQ159" i="36"/>
  <c r="GE159" i="35"/>
  <c r="BM159" i="36"/>
  <c r="FG159" i="35"/>
  <c r="BQ189" i="36"/>
  <c r="GE189" i="35"/>
  <c r="BM189" i="36"/>
  <c r="FG189" i="35"/>
  <c r="BQ216" i="36"/>
  <c r="GE216" i="35"/>
  <c r="BM216" i="36"/>
  <c r="FG216" i="35"/>
  <c r="BQ235" i="36"/>
  <c r="GE235" i="35"/>
  <c r="BM235" i="36"/>
  <c r="FG235" i="35"/>
  <c r="BQ262" i="36"/>
  <c r="GE262" i="35"/>
  <c r="BM262" i="36"/>
  <c r="FG262" i="35"/>
  <c r="BQ277" i="36"/>
  <c r="GE277" i="35"/>
  <c r="BM277" i="36"/>
  <c r="FG277" i="35"/>
  <c r="BQ301" i="36"/>
  <c r="GE301" i="35"/>
  <c r="BM301" i="36"/>
  <c r="FG301" i="35"/>
  <c r="J82" i="36"/>
  <c r="J82" i="35"/>
  <c r="BG264" i="36"/>
  <c r="BN264" i="36"/>
  <c r="AK264" i="36"/>
  <c r="BA264" i="36"/>
  <c r="AR264" i="36"/>
  <c r="K264" i="36"/>
  <c r="L264" i="35"/>
  <c r="BG199" i="36"/>
  <c r="BN199" i="36"/>
  <c r="AK199" i="36"/>
  <c r="BA199" i="36"/>
  <c r="AR199" i="36"/>
  <c r="K199" i="36"/>
  <c r="L199" i="35"/>
  <c r="BA104" i="36"/>
  <c r="AR104" i="36"/>
  <c r="K104" i="36"/>
  <c r="BG104" i="36"/>
  <c r="BN104" i="36"/>
  <c r="AK104" i="36"/>
  <c r="L104" i="35"/>
  <c r="AG2" i="36"/>
  <c r="L2" i="36"/>
  <c r="M2" i="35"/>
  <c r="J211" i="31"/>
  <c r="L206" i="36"/>
  <c r="AG206" i="36"/>
  <c r="M206" i="35"/>
  <c r="AG156" i="36"/>
  <c r="L156" i="36"/>
  <c r="M156" i="35"/>
  <c r="J111" i="31"/>
  <c r="L106" i="36"/>
  <c r="AG106" i="36"/>
  <c r="M106" i="35"/>
  <c r="J50" i="31"/>
  <c r="AG45" i="36"/>
  <c r="L45" i="36"/>
  <c r="M45" i="35"/>
  <c r="R320" i="31"/>
  <c r="T315" i="35" s="1"/>
  <c r="T8" i="35"/>
  <c r="O268" i="36"/>
  <c r="N268" i="35"/>
  <c r="AH311" i="36"/>
  <c r="GH311" i="35"/>
  <c r="AH249" i="36"/>
  <c r="GH249" i="35"/>
  <c r="AH187" i="36"/>
  <c r="GH187" i="35"/>
  <c r="AH119" i="36"/>
  <c r="GH119" i="35"/>
  <c r="AH66" i="36"/>
  <c r="GH66" i="35"/>
  <c r="AI312" i="36"/>
  <c r="HB312" i="35"/>
  <c r="AI250" i="36"/>
  <c r="HB250" i="35"/>
  <c r="AI215" i="36"/>
  <c r="HB215" i="35"/>
  <c r="AI166" i="36"/>
  <c r="HB166" i="35"/>
  <c r="AI123" i="36"/>
  <c r="HB123" i="35"/>
  <c r="AI71" i="36"/>
  <c r="HB71" i="35"/>
  <c r="AI26" i="36"/>
  <c r="HB26" i="35"/>
  <c r="AJ206" i="36"/>
  <c r="HG206" i="35"/>
  <c r="AJ146" i="36"/>
  <c r="HG146" i="35"/>
  <c r="AJ104" i="36"/>
  <c r="HG104" i="35"/>
  <c r="AJ42" i="36"/>
  <c r="HG42" i="35"/>
  <c r="U279" i="36"/>
  <c r="AG279" i="35"/>
  <c r="U228" i="36"/>
  <c r="AG228" i="35"/>
  <c r="H185" i="6"/>
  <c r="U180" i="36"/>
  <c r="AG180" i="35"/>
  <c r="U130" i="36"/>
  <c r="AG130" i="35"/>
  <c r="U79" i="36"/>
  <c r="AG79" i="35"/>
  <c r="U27" i="36"/>
  <c r="AG27" i="35"/>
  <c r="Y280" i="36"/>
  <c r="AK280" i="35"/>
  <c r="Y236" i="36"/>
  <c r="AK236" i="35"/>
  <c r="Y175" i="36"/>
  <c r="AK175" i="35"/>
  <c r="Y115" i="36"/>
  <c r="AK115" i="35"/>
  <c r="Y61" i="36"/>
  <c r="AK61" i="35"/>
  <c r="AD312" i="36"/>
  <c r="AP312" i="35"/>
  <c r="AD241" i="36"/>
  <c r="AP241" i="35"/>
  <c r="AD172" i="36"/>
  <c r="AP172" i="35"/>
  <c r="AD102" i="36"/>
  <c r="AP102" i="35"/>
  <c r="AD49" i="36"/>
  <c r="AP49" i="35"/>
  <c r="AE300" i="36"/>
  <c r="AT300" i="35"/>
  <c r="AE247" i="36"/>
  <c r="AT247" i="35"/>
  <c r="AE194" i="36"/>
  <c r="AT194" i="35"/>
  <c r="AE150" i="36"/>
  <c r="AT150" i="35"/>
  <c r="AE99" i="36"/>
  <c r="AT99" i="35"/>
  <c r="AE28" i="36"/>
  <c r="AT28" i="35"/>
  <c r="AF279" i="36"/>
  <c r="AX279" i="35"/>
  <c r="AF217" i="36"/>
  <c r="AX217" i="35"/>
  <c r="AF156" i="36"/>
  <c r="AX156" i="35"/>
  <c r="AF104" i="36"/>
  <c r="AX104" i="35"/>
  <c r="AF60" i="36"/>
  <c r="AX60" i="35"/>
  <c r="AF15" i="36"/>
  <c r="AX15" i="35"/>
  <c r="W16" i="36"/>
  <c r="AI16" i="35"/>
  <c r="AB105" i="36"/>
  <c r="AN105" i="35"/>
  <c r="R158" i="6"/>
  <c r="AZ302" i="36"/>
  <c r="AQ302" i="36"/>
  <c r="S302" i="36"/>
  <c r="BD302" i="35"/>
  <c r="AZ239" i="36"/>
  <c r="S239" i="36"/>
  <c r="AQ239" i="36"/>
  <c r="BD239" i="35"/>
  <c r="S186" i="36"/>
  <c r="AZ186" i="36"/>
  <c r="AQ186" i="36"/>
  <c r="BD186" i="35"/>
  <c r="S142" i="36"/>
  <c r="AZ142" i="36"/>
  <c r="AQ142" i="36"/>
  <c r="BD142" i="35"/>
  <c r="AZ91" i="36"/>
  <c r="S91" i="36"/>
  <c r="AQ91" i="36"/>
  <c r="BD91" i="35"/>
  <c r="AZ30" i="36"/>
  <c r="AQ30" i="36"/>
  <c r="S30" i="36"/>
  <c r="BD30" i="35"/>
  <c r="AV55" i="36"/>
  <c r="BM55" i="35"/>
  <c r="AW153" i="36"/>
  <c r="BN153" i="35"/>
  <c r="AW242" i="36"/>
  <c r="BN242" i="35"/>
  <c r="AW268" i="36"/>
  <c r="BN268" i="35"/>
  <c r="AW301" i="36"/>
  <c r="BN301" i="35"/>
  <c r="BE2" i="36"/>
  <c r="BU2" i="35"/>
  <c r="BE290" i="36"/>
  <c r="BU290" i="35"/>
  <c r="BE281" i="36"/>
  <c r="BU281" i="35"/>
  <c r="BF257" i="36"/>
  <c r="BV257" i="35"/>
  <c r="BF196" i="36"/>
  <c r="BV196" i="35"/>
  <c r="BF171" i="36"/>
  <c r="BV171" i="35"/>
  <c r="H128" i="8"/>
  <c r="BR123" i="35"/>
  <c r="BE98" i="36"/>
  <c r="BU98" i="35"/>
  <c r="BF75" i="36"/>
  <c r="BV75" i="35"/>
  <c r="H39" i="8"/>
  <c r="BR34" i="35"/>
  <c r="BF21" i="36"/>
  <c r="BV21" i="35"/>
  <c r="BI95" i="36"/>
  <c r="BH95" i="36" s="1"/>
  <c r="DA95" i="35"/>
  <c r="BJ306" i="36"/>
  <c r="DE306" i="35"/>
  <c r="BJ290" i="36"/>
  <c r="DE290" i="35"/>
  <c r="BK274" i="36"/>
  <c r="DF274" i="35"/>
  <c r="BJ233" i="36"/>
  <c r="DE233" i="35"/>
  <c r="BJ220" i="36"/>
  <c r="DE220" i="35"/>
  <c r="BJ205" i="36"/>
  <c r="DE205" i="35"/>
  <c r="H198" i="9"/>
  <c r="DC193" i="35"/>
  <c r="BK185" i="36"/>
  <c r="DF185" i="35"/>
  <c r="BJ174" i="36"/>
  <c r="DE174" i="35"/>
  <c r="BK137" i="36"/>
  <c r="DF137" i="35"/>
  <c r="BJ100" i="36"/>
  <c r="DE100" i="35"/>
  <c r="H93" i="9"/>
  <c r="DD88" i="35"/>
  <c r="H83" i="9"/>
  <c r="DB78" i="35"/>
  <c r="BK67" i="36"/>
  <c r="DF67" i="35"/>
  <c r="BK46" i="36"/>
  <c r="DF46" i="35"/>
  <c r="H43" i="9"/>
  <c r="DB38" i="35"/>
  <c r="BJ30" i="36"/>
  <c r="DE30" i="35"/>
  <c r="BK5" i="36"/>
  <c r="DF5" i="35"/>
  <c r="BL279" i="36"/>
  <c r="FE279" i="35"/>
  <c r="BL210" i="36"/>
  <c r="FE210" i="35"/>
  <c r="BL160" i="36"/>
  <c r="FE160" i="35"/>
  <c r="BL100" i="36"/>
  <c r="FE100" i="35"/>
  <c r="BP114" i="36"/>
  <c r="FQ114" i="35"/>
  <c r="J70" i="36"/>
  <c r="J70" i="35"/>
  <c r="J168" i="36"/>
  <c r="J168" i="35"/>
  <c r="J268" i="36"/>
  <c r="J268" i="35"/>
  <c r="BN308" i="36"/>
  <c r="AK308" i="36"/>
  <c r="BA308" i="36"/>
  <c r="AR308" i="36"/>
  <c r="K308" i="36"/>
  <c r="BG308" i="36"/>
  <c r="L308" i="35"/>
  <c r="J285" i="31"/>
  <c r="BN253" i="36"/>
  <c r="BA253" i="36"/>
  <c r="AR253" i="36"/>
  <c r="BG253" i="36"/>
  <c r="K253" i="36"/>
  <c r="AK253" i="36"/>
  <c r="L253" i="35"/>
  <c r="AK241" i="36"/>
  <c r="BA241" i="36"/>
  <c r="AR241" i="36"/>
  <c r="K241" i="36"/>
  <c r="BG241" i="36"/>
  <c r="BN241" i="36"/>
  <c r="L241" i="35"/>
  <c r="BN228" i="36"/>
  <c r="BA228" i="36"/>
  <c r="AR228" i="36"/>
  <c r="K228" i="36"/>
  <c r="BG228" i="36"/>
  <c r="AK228" i="36"/>
  <c r="L228" i="35"/>
  <c r="AK215" i="36"/>
  <c r="K215" i="36"/>
  <c r="BN215" i="36"/>
  <c r="BA215" i="36"/>
  <c r="AR215" i="36"/>
  <c r="BG215" i="36"/>
  <c r="L215" i="35"/>
  <c r="BA201" i="36"/>
  <c r="AR201" i="36"/>
  <c r="K201" i="36"/>
  <c r="BG201" i="36"/>
  <c r="BN201" i="36"/>
  <c r="AK201" i="36"/>
  <c r="L201" i="35"/>
  <c r="BG188" i="36"/>
  <c r="BN188" i="36"/>
  <c r="AK188" i="36"/>
  <c r="BA188" i="36"/>
  <c r="AR188" i="36"/>
  <c r="K188" i="36"/>
  <c r="L188" i="35"/>
  <c r="BN175" i="36"/>
  <c r="AK175" i="36"/>
  <c r="BA175" i="36"/>
  <c r="AR175" i="36"/>
  <c r="K175" i="36"/>
  <c r="BG175" i="36"/>
  <c r="L175" i="35"/>
  <c r="BG160" i="36"/>
  <c r="BN160" i="36"/>
  <c r="AK160" i="36"/>
  <c r="BA160" i="36"/>
  <c r="AR160" i="36"/>
  <c r="K160" i="36"/>
  <c r="L160" i="35"/>
  <c r="AK143" i="36"/>
  <c r="BA143" i="36"/>
  <c r="AR143" i="36"/>
  <c r="K143" i="36"/>
  <c r="BG143" i="36"/>
  <c r="BN143" i="36"/>
  <c r="L143" i="35"/>
  <c r="BA131" i="36"/>
  <c r="AR131" i="36"/>
  <c r="K131" i="36"/>
  <c r="BG131" i="36"/>
  <c r="BN131" i="36"/>
  <c r="AK131" i="36"/>
  <c r="L131" i="35"/>
  <c r="AR119" i="36"/>
  <c r="K119" i="36"/>
  <c r="BN119" i="36"/>
  <c r="BA119" i="36"/>
  <c r="BG119" i="36"/>
  <c r="AK119" i="36"/>
  <c r="L119" i="35"/>
  <c r="BA107" i="36"/>
  <c r="AR107" i="36"/>
  <c r="K107" i="36"/>
  <c r="BG107" i="36"/>
  <c r="BN107" i="36"/>
  <c r="AK107" i="36"/>
  <c r="L107" i="35"/>
  <c r="BG92" i="36"/>
  <c r="BN92" i="36"/>
  <c r="AK92" i="36"/>
  <c r="BA92" i="36"/>
  <c r="AR92" i="36"/>
  <c r="K92" i="36"/>
  <c r="L92" i="35"/>
  <c r="BG76" i="36"/>
  <c r="BN76" i="36"/>
  <c r="AK76" i="36"/>
  <c r="BA76" i="36"/>
  <c r="AR76" i="36"/>
  <c r="K76" i="36"/>
  <c r="L76" i="35"/>
  <c r="BG52" i="36"/>
  <c r="BN52" i="36"/>
  <c r="AK52" i="36"/>
  <c r="K52" i="36"/>
  <c r="AR52" i="36"/>
  <c r="BA52" i="36"/>
  <c r="L52" i="35"/>
  <c r="J40" i="31"/>
  <c r="BN21" i="36"/>
  <c r="AK21" i="36"/>
  <c r="BA21" i="36"/>
  <c r="AR21" i="36"/>
  <c r="K21" i="36"/>
  <c r="BG21" i="36"/>
  <c r="L21" i="35"/>
  <c r="AK4" i="36"/>
  <c r="BA4" i="36"/>
  <c r="AR4" i="36"/>
  <c r="K4" i="36"/>
  <c r="BG4" i="36"/>
  <c r="BN4" i="36"/>
  <c r="L4" i="35"/>
  <c r="L308" i="36"/>
  <c r="AG308" i="36"/>
  <c r="M308" i="35"/>
  <c r="L299" i="36"/>
  <c r="AG299" i="36"/>
  <c r="M299" i="35"/>
  <c r="J295" i="31"/>
  <c r="L290" i="36"/>
  <c r="AG290" i="36"/>
  <c r="M290" i="35"/>
  <c r="L281" i="36"/>
  <c r="AG281" i="36"/>
  <c r="M281" i="35"/>
  <c r="AG272" i="36"/>
  <c r="L272" i="36"/>
  <c r="M272" i="35"/>
  <c r="L264" i="36"/>
  <c r="AG264" i="36"/>
  <c r="M264" i="35"/>
  <c r="AG256" i="36"/>
  <c r="L256" i="36"/>
  <c r="M256" i="35"/>
  <c r="L248" i="36"/>
  <c r="AG248" i="36"/>
  <c r="M248" i="35"/>
  <c r="AG240" i="36"/>
  <c r="L240" i="36"/>
  <c r="M240" i="35"/>
  <c r="L231" i="36"/>
  <c r="AG231" i="36"/>
  <c r="M231" i="35"/>
  <c r="AG223" i="36"/>
  <c r="L223" i="36"/>
  <c r="M223" i="35"/>
  <c r="AG215" i="36"/>
  <c r="L215" i="36"/>
  <c r="M215" i="35"/>
  <c r="L207" i="36"/>
  <c r="AG207" i="36"/>
  <c r="M207" i="35"/>
  <c r="L199" i="36"/>
  <c r="AG199" i="36"/>
  <c r="M199" i="35"/>
  <c r="AG191" i="36"/>
  <c r="L191" i="36"/>
  <c r="M191" i="35"/>
  <c r="J187" i="31"/>
  <c r="L182" i="36"/>
  <c r="AG182" i="36"/>
  <c r="M182" i="35"/>
  <c r="J179" i="31"/>
  <c r="AG174" i="36"/>
  <c r="L174" i="36"/>
  <c r="M174" i="35"/>
  <c r="AG165" i="36"/>
  <c r="L165" i="36"/>
  <c r="M165" i="35"/>
  <c r="L157" i="36"/>
  <c r="AG157" i="36"/>
  <c r="M157" i="35"/>
  <c r="L148" i="36"/>
  <c r="AG148" i="36"/>
  <c r="M148" i="35"/>
  <c r="L139" i="36"/>
  <c r="AG139" i="36"/>
  <c r="M139" i="35"/>
  <c r="L131" i="36"/>
  <c r="AG131" i="36"/>
  <c r="M131" i="35"/>
  <c r="L123" i="36"/>
  <c r="AG123" i="36"/>
  <c r="M123" i="35"/>
  <c r="L115" i="36"/>
  <c r="AG115" i="36"/>
  <c r="M115" i="35"/>
  <c r="L107" i="36"/>
  <c r="AG107" i="36"/>
  <c r="M107" i="35"/>
  <c r="L99" i="36"/>
  <c r="AG99" i="36"/>
  <c r="M99" i="35"/>
  <c r="J95" i="31"/>
  <c r="L90" i="36"/>
  <c r="AG90" i="36"/>
  <c r="M90" i="35"/>
  <c r="J86" i="31"/>
  <c r="L81" i="36"/>
  <c r="AG81" i="36"/>
  <c r="M81" i="35"/>
  <c r="J78" i="31"/>
  <c r="AG73" i="36"/>
  <c r="L73" i="36"/>
  <c r="M73" i="35"/>
  <c r="J69" i="31"/>
  <c r="L64" i="36"/>
  <c r="AG64" i="36"/>
  <c r="M64" i="35"/>
  <c r="J59" i="31"/>
  <c r="L54" i="36"/>
  <c r="AG54" i="36"/>
  <c r="M54" i="35"/>
  <c r="J51" i="31"/>
  <c r="L46" i="36"/>
  <c r="AG46" i="36"/>
  <c r="M46" i="35"/>
  <c r="J42" i="31"/>
  <c r="L37" i="36"/>
  <c r="AG37" i="36"/>
  <c r="M37" i="35"/>
  <c r="L28" i="36"/>
  <c r="AG28" i="36"/>
  <c r="M28" i="35"/>
  <c r="L19" i="36"/>
  <c r="AG19" i="36"/>
  <c r="M19" i="35"/>
  <c r="J15" i="31"/>
  <c r="AG10" i="36"/>
  <c r="L10" i="36"/>
  <c r="M10" i="35"/>
  <c r="S320" i="31"/>
  <c r="U315" i="35" s="1"/>
  <c r="U8" i="35"/>
  <c r="P16" i="36"/>
  <c r="O16" i="35"/>
  <c r="M25" i="36"/>
  <c r="Y25" i="35"/>
  <c r="R25" i="36"/>
  <c r="Q25" i="35"/>
  <c r="N36" i="36"/>
  <c r="AA36" i="35"/>
  <c r="N43" i="36"/>
  <c r="AA43" i="35"/>
  <c r="N63" i="36"/>
  <c r="AA63" i="35"/>
  <c r="AN70" i="36"/>
  <c r="AC70" i="35"/>
  <c r="P82" i="36"/>
  <c r="O82" i="35"/>
  <c r="P96" i="36"/>
  <c r="O96" i="35"/>
  <c r="M105" i="36"/>
  <c r="Y105" i="35"/>
  <c r="R105" i="36"/>
  <c r="Q105" i="35"/>
  <c r="N114" i="36"/>
  <c r="AA114" i="35"/>
  <c r="AN144" i="36"/>
  <c r="AC144" i="35"/>
  <c r="P153" i="36"/>
  <c r="O153" i="35"/>
  <c r="Q159" i="36"/>
  <c r="P159" i="35"/>
  <c r="M168" i="36"/>
  <c r="Y168" i="35"/>
  <c r="R168" i="36"/>
  <c r="Q168" i="35"/>
  <c r="N189" i="36"/>
  <c r="AA189" i="35"/>
  <c r="AN204" i="36"/>
  <c r="AC204" i="35"/>
  <c r="P216" i="36"/>
  <c r="O216" i="35"/>
  <c r="M226" i="36"/>
  <c r="Y226" i="35"/>
  <c r="R226" i="36"/>
  <c r="Q226" i="35"/>
  <c r="N235" i="36"/>
  <c r="AA235" i="35"/>
  <c r="AN242" i="36"/>
  <c r="AC242" i="35"/>
  <c r="M268" i="36"/>
  <c r="Y268" i="35"/>
  <c r="R268" i="36"/>
  <c r="Q268" i="35"/>
  <c r="N277" i="36"/>
  <c r="AA277" i="35"/>
  <c r="N285" i="36"/>
  <c r="AA285" i="35"/>
  <c r="AH312" i="36"/>
  <c r="GH312" i="35"/>
  <c r="AH304" i="36"/>
  <c r="GH304" i="35"/>
  <c r="AH294" i="36"/>
  <c r="GH294" i="35"/>
  <c r="AH276" i="36"/>
  <c r="GH276" i="35"/>
  <c r="AH258" i="36"/>
  <c r="GH258" i="35"/>
  <c r="AH250" i="36"/>
  <c r="GH250" i="35"/>
  <c r="AH241" i="36"/>
  <c r="GH241" i="35"/>
  <c r="AH232" i="36"/>
  <c r="GH232" i="35"/>
  <c r="AH223" i="36"/>
  <c r="GH223" i="35"/>
  <c r="AH214" i="36"/>
  <c r="GH214" i="35"/>
  <c r="AH206" i="36"/>
  <c r="GH206" i="35"/>
  <c r="AH197" i="36"/>
  <c r="GH197" i="35"/>
  <c r="AH188" i="36"/>
  <c r="GH188" i="35"/>
  <c r="AH180" i="36"/>
  <c r="GH180" i="35"/>
  <c r="AH172" i="36"/>
  <c r="GH172" i="35"/>
  <c r="AH163" i="36"/>
  <c r="GH163" i="35"/>
  <c r="AH154" i="36"/>
  <c r="GH154" i="35"/>
  <c r="AH136" i="36"/>
  <c r="GH136" i="35"/>
  <c r="AH128" i="36"/>
  <c r="GH128" i="35"/>
  <c r="AH120" i="36"/>
  <c r="GH120" i="35"/>
  <c r="AH111" i="36"/>
  <c r="GH111" i="35"/>
  <c r="AH102" i="36"/>
  <c r="GH102" i="35"/>
  <c r="AH93" i="36"/>
  <c r="GH93" i="35"/>
  <c r="AH85" i="36"/>
  <c r="GH85" i="35"/>
  <c r="AH76" i="36"/>
  <c r="GH76" i="35"/>
  <c r="AH67" i="36"/>
  <c r="GH67" i="35"/>
  <c r="AH58" i="36"/>
  <c r="GH58" i="35"/>
  <c r="AH49" i="36"/>
  <c r="GH49" i="35"/>
  <c r="AH40" i="36"/>
  <c r="GH40" i="35"/>
  <c r="AH22" i="36"/>
  <c r="GH22" i="35"/>
  <c r="AH13" i="36"/>
  <c r="GH13" i="35"/>
  <c r="AH3" i="36"/>
  <c r="GH3" i="35"/>
  <c r="AI313" i="36"/>
  <c r="HB313" i="35"/>
  <c r="AI305" i="36"/>
  <c r="HB305" i="35"/>
  <c r="AI287" i="36"/>
  <c r="HB287" i="35"/>
  <c r="AI278" i="36"/>
  <c r="HB278" i="35"/>
  <c r="AI269" i="36"/>
  <c r="HB269" i="35"/>
  <c r="AI251" i="36"/>
  <c r="HB251" i="35"/>
  <c r="AI243" i="36"/>
  <c r="HB243" i="35"/>
  <c r="AI233" i="36"/>
  <c r="HB233" i="35"/>
  <c r="AI224" i="36"/>
  <c r="HB224" i="35"/>
  <c r="AB221" i="4"/>
  <c r="AI208" i="36"/>
  <c r="HB208" i="35"/>
  <c r="AI200" i="36"/>
  <c r="HB200" i="35"/>
  <c r="AI192" i="36"/>
  <c r="HB192" i="35"/>
  <c r="AI183" i="36"/>
  <c r="HB183" i="35"/>
  <c r="AI175" i="36"/>
  <c r="HB175" i="35"/>
  <c r="AI167" i="36"/>
  <c r="HB167" i="35"/>
  <c r="AI158" i="36"/>
  <c r="HB158" i="35"/>
  <c r="AI149" i="36"/>
  <c r="HB149" i="35"/>
  <c r="AI140" i="36"/>
  <c r="HB140" i="35"/>
  <c r="AI132" i="36"/>
  <c r="HB132" i="35"/>
  <c r="AI116" i="36"/>
  <c r="HB116" i="35"/>
  <c r="AI107" i="36"/>
  <c r="HB107" i="35"/>
  <c r="AI98" i="36"/>
  <c r="HB98" i="35"/>
  <c r="AI80" i="36"/>
  <c r="HB80" i="35"/>
  <c r="AI72" i="36"/>
  <c r="HB72" i="35"/>
  <c r="AI62" i="36"/>
  <c r="HB62" i="35"/>
  <c r="AI53" i="36"/>
  <c r="HB53" i="35"/>
  <c r="AI45" i="36"/>
  <c r="HB45" i="35"/>
  <c r="AI35" i="36"/>
  <c r="HB35" i="35"/>
  <c r="AI27" i="36"/>
  <c r="HB27" i="35"/>
  <c r="AI18" i="36"/>
  <c r="HB18" i="35"/>
  <c r="AI9" i="36"/>
  <c r="HB9" i="35"/>
  <c r="AJ313" i="36"/>
  <c r="HG313" i="35"/>
  <c r="AJ305" i="36"/>
  <c r="HG305" i="35"/>
  <c r="AJ287" i="36"/>
  <c r="HG287" i="35"/>
  <c r="AJ278" i="36"/>
  <c r="HG278" i="35"/>
  <c r="AJ269" i="36"/>
  <c r="HG269" i="35"/>
  <c r="AJ251" i="36"/>
  <c r="HG251" i="35"/>
  <c r="AJ243" i="36"/>
  <c r="HG243" i="35"/>
  <c r="AJ233" i="36"/>
  <c r="HG233" i="35"/>
  <c r="AJ224" i="36"/>
  <c r="HG224" i="35"/>
  <c r="AJ215" i="36"/>
  <c r="HG215" i="35"/>
  <c r="AJ207" i="36"/>
  <c r="HG207" i="35"/>
  <c r="AJ198" i="36"/>
  <c r="HG198" i="35"/>
  <c r="AJ190" i="36"/>
  <c r="HG190" i="35"/>
  <c r="AJ182" i="36"/>
  <c r="HG182" i="35"/>
  <c r="AJ174" i="36"/>
  <c r="HG174" i="35"/>
  <c r="AJ165" i="36"/>
  <c r="HG165" i="35"/>
  <c r="AJ156" i="36"/>
  <c r="HG156" i="35"/>
  <c r="AJ147" i="36"/>
  <c r="HG147" i="35"/>
  <c r="AJ138" i="36"/>
  <c r="HG138" i="35"/>
  <c r="AJ130" i="36"/>
  <c r="HG130" i="35"/>
  <c r="AJ122" i="36"/>
  <c r="HG122" i="35"/>
  <c r="AG119" i="4"/>
  <c r="AJ106" i="36"/>
  <c r="HG106" i="35"/>
  <c r="AJ97" i="36"/>
  <c r="HG97" i="35"/>
  <c r="AJ88" i="36"/>
  <c r="HG88" i="35"/>
  <c r="AJ79" i="36"/>
  <c r="HG79" i="35"/>
  <c r="AJ71" i="36"/>
  <c r="HG71" i="35"/>
  <c r="AJ61" i="36"/>
  <c r="HG61" i="35"/>
  <c r="AJ52" i="36"/>
  <c r="HG52" i="35"/>
  <c r="AJ44" i="36"/>
  <c r="HG44" i="35"/>
  <c r="AJ34" i="36"/>
  <c r="HG34" i="35"/>
  <c r="AJ26" i="36"/>
  <c r="HG26" i="35"/>
  <c r="AJ17" i="36"/>
  <c r="HG17" i="35"/>
  <c r="AJ7" i="36"/>
  <c r="HG7" i="35"/>
  <c r="T287" i="36"/>
  <c r="AO287" i="36"/>
  <c r="AF287" i="35"/>
  <c r="H233" i="6"/>
  <c r="T201" i="36"/>
  <c r="AO201" i="36"/>
  <c r="AF201" i="35"/>
  <c r="AO163" i="36"/>
  <c r="T163" i="36"/>
  <c r="AF163" i="35"/>
  <c r="AO129" i="36"/>
  <c r="T129" i="36"/>
  <c r="AF129" i="35"/>
  <c r="T103" i="36"/>
  <c r="AO103" i="36"/>
  <c r="AF103" i="35"/>
  <c r="AO49" i="36"/>
  <c r="T49" i="36"/>
  <c r="AF49" i="35"/>
  <c r="H7" i="6"/>
  <c r="U2" i="36"/>
  <c r="AG2" i="35"/>
  <c r="U307" i="36"/>
  <c r="AG307" i="35"/>
  <c r="U298" i="36"/>
  <c r="AG298" i="35"/>
  <c r="U289" i="36"/>
  <c r="AG289" i="35"/>
  <c r="U280" i="36"/>
  <c r="AG280" i="35"/>
  <c r="U272" i="36"/>
  <c r="AG272" i="35"/>
  <c r="U263" i="36"/>
  <c r="AG263" i="35"/>
  <c r="U254" i="36"/>
  <c r="AG254" i="35"/>
  <c r="U246" i="36"/>
  <c r="AG246" i="35"/>
  <c r="U238" i="36"/>
  <c r="AG238" i="35"/>
  <c r="U229" i="36"/>
  <c r="AG229" i="35"/>
  <c r="U221" i="36"/>
  <c r="AG221" i="35"/>
  <c r="U213" i="36"/>
  <c r="AG213" i="35"/>
  <c r="H210" i="6"/>
  <c r="U205" i="36"/>
  <c r="AG205" i="35"/>
  <c r="H202" i="6"/>
  <c r="U197" i="36"/>
  <c r="AG197" i="35"/>
  <c r="U189" i="36"/>
  <c r="AG189" i="35"/>
  <c r="U181" i="36"/>
  <c r="AG181" i="35"/>
  <c r="U173" i="36"/>
  <c r="AG173" i="35"/>
  <c r="U165" i="36"/>
  <c r="AG165" i="35"/>
  <c r="U156" i="36"/>
  <c r="AG156" i="35"/>
  <c r="U148" i="36"/>
  <c r="AG148" i="35"/>
  <c r="U139" i="36"/>
  <c r="AG139" i="35"/>
  <c r="U131" i="36"/>
  <c r="AG131" i="35"/>
  <c r="U123" i="36"/>
  <c r="AG123" i="35"/>
  <c r="U115" i="36"/>
  <c r="AG115" i="35"/>
  <c r="U106" i="36"/>
  <c r="AG106" i="35"/>
  <c r="H102" i="6"/>
  <c r="U97" i="36"/>
  <c r="AG97" i="35"/>
  <c r="U80" i="36"/>
  <c r="AG80" i="35"/>
  <c r="U72" i="36"/>
  <c r="AG72" i="35"/>
  <c r="U62" i="36"/>
  <c r="AG62" i="35"/>
  <c r="H58" i="6"/>
  <c r="U53" i="36"/>
  <c r="AG53" i="35"/>
  <c r="H50" i="6"/>
  <c r="U45" i="36"/>
  <c r="AG45" i="35"/>
  <c r="H33" i="6"/>
  <c r="U28" i="36"/>
  <c r="AG28" i="35"/>
  <c r="U19" i="36"/>
  <c r="AG19" i="35"/>
  <c r="U11" i="36"/>
  <c r="AG11" i="35"/>
  <c r="U3" i="36"/>
  <c r="AG3" i="35"/>
  <c r="Y308" i="36"/>
  <c r="AK308" i="35"/>
  <c r="Y299" i="36"/>
  <c r="AK299" i="35"/>
  <c r="Y290" i="36"/>
  <c r="AK290" i="35"/>
  <c r="Y281" i="36"/>
  <c r="AK281" i="35"/>
  <c r="Y272" i="36"/>
  <c r="AK272" i="35"/>
  <c r="Y263" i="36"/>
  <c r="AK263" i="35"/>
  <c r="Y254" i="36"/>
  <c r="AK254" i="35"/>
  <c r="Y246" i="36"/>
  <c r="AK246" i="35"/>
  <c r="Y237" i="36"/>
  <c r="AK237" i="35"/>
  <c r="Y228" i="36"/>
  <c r="AK228" i="35"/>
  <c r="Y219" i="36"/>
  <c r="AK219" i="35"/>
  <c r="Y210" i="36"/>
  <c r="AK210" i="35"/>
  <c r="Y201" i="36"/>
  <c r="AK201" i="35"/>
  <c r="Y193" i="36"/>
  <c r="AK193" i="35"/>
  <c r="Y184" i="36"/>
  <c r="AK184" i="35"/>
  <c r="Y176" i="36"/>
  <c r="AK176" i="35"/>
  <c r="Y167" i="36"/>
  <c r="AK167" i="35"/>
  <c r="Y158" i="36"/>
  <c r="AK158" i="35"/>
  <c r="Y149" i="36"/>
  <c r="AK149" i="35"/>
  <c r="Y140" i="36"/>
  <c r="AK140" i="35"/>
  <c r="Y132" i="36"/>
  <c r="AK132" i="35"/>
  <c r="Y124" i="36"/>
  <c r="AK124" i="35"/>
  <c r="Y116" i="36"/>
  <c r="AK116" i="35"/>
  <c r="Y107" i="36"/>
  <c r="AK107" i="35"/>
  <c r="Y98" i="36"/>
  <c r="AK98" i="35"/>
  <c r="Y80" i="36"/>
  <c r="AK80" i="35"/>
  <c r="Y72" i="36"/>
  <c r="AK72" i="35"/>
  <c r="Y62" i="36"/>
  <c r="AK62" i="35"/>
  <c r="Y53" i="36"/>
  <c r="AK53" i="35"/>
  <c r="Y45" i="36"/>
  <c r="AK45" i="35"/>
  <c r="Y35" i="36"/>
  <c r="AK35" i="35"/>
  <c r="Y27" i="36"/>
  <c r="AK27" i="35"/>
  <c r="Y18" i="36"/>
  <c r="AK18" i="35"/>
  <c r="Y9" i="36"/>
  <c r="AK9" i="35"/>
  <c r="AD313" i="36"/>
  <c r="AP313" i="35"/>
  <c r="AD305" i="36"/>
  <c r="AP305" i="35"/>
  <c r="AD296" i="36"/>
  <c r="AP296" i="35"/>
  <c r="AD287" i="36"/>
  <c r="AP287" i="35"/>
  <c r="AD278" i="36"/>
  <c r="AP278" i="35"/>
  <c r="AD269" i="36"/>
  <c r="AP269" i="35"/>
  <c r="AD251" i="36"/>
  <c r="AP251" i="35"/>
  <c r="AD243" i="36"/>
  <c r="AP243" i="35"/>
  <c r="AD233" i="36"/>
  <c r="AP233" i="35"/>
  <c r="AD224" i="36"/>
  <c r="AP224" i="35"/>
  <c r="AD215" i="36"/>
  <c r="AP215" i="35"/>
  <c r="AD207" i="36"/>
  <c r="AP207" i="35"/>
  <c r="AD198" i="36"/>
  <c r="AP198" i="35"/>
  <c r="AD190" i="36"/>
  <c r="AP190" i="35"/>
  <c r="AD181" i="36"/>
  <c r="AP181" i="35"/>
  <c r="AD173" i="36"/>
  <c r="AP173" i="35"/>
  <c r="AD164" i="36"/>
  <c r="AP164" i="35"/>
  <c r="AD155" i="36"/>
  <c r="AP155" i="35"/>
  <c r="AD146" i="36"/>
  <c r="AP146" i="35"/>
  <c r="AD137" i="36"/>
  <c r="AP137" i="35"/>
  <c r="AD129" i="36"/>
  <c r="AP129" i="35"/>
  <c r="AD121" i="36"/>
  <c r="AP121" i="35"/>
  <c r="AD112" i="36"/>
  <c r="AP112" i="35"/>
  <c r="AD103" i="36"/>
  <c r="AP103" i="35"/>
  <c r="AD94" i="36"/>
  <c r="AP94" i="35"/>
  <c r="AD86" i="36"/>
  <c r="AP86" i="35"/>
  <c r="AD77" i="36"/>
  <c r="AP77" i="35"/>
  <c r="AD68" i="36"/>
  <c r="AP68" i="35"/>
  <c r="AD59" i="36"/>
  <c r="AP59" i="35"/>
  <c r="AD50" i="36"/>
  <c r="AP50" i="35"/>
  <c r="AD32" i="36"/>
  <c r="AP32" i="35"/>
  <c r="AD23" i="36"/>
  <c r="AP23" i="35"/>
  <c r="AD14" i="36"/>
  <c r="AP14" i="35"/>
  <c r="AD5" i="36"/>
  <c r="AP5" i="35"/>
  <c r="AE310" i="36"/>
  <c r="AT310" i="35"/>
  <c r="AE302" i="36"/>
  <c r="AT302" i="35"/>
  <c r="AE292" i="36"/>
  <c r="AT292" i="35"/>
  <c r="AE283" i="36"/>
  <c r="AT283" i="35"/>
  <c r="AE274" i="36"/>
  <c r="AT274" i="35"/>
  <c r="AE265" i="36"/>
  <c r="AT265" i="35"/>
  <c r="AE256" i="36"/>
  <c r="AT256" i="35"/>
  <c r="AE248" i="36"/>
  <c r="AT248" i="35"/>
  <c r="AE239" i="36"/>
  <c r="AT239" i="35"/>
  <c r="AE230" i="36"/>
  <c r="AT230" i="35"/>
  <c r="AE221" i="36"/>
  <c r="AT221" i="35"/>
  <c r="AE212" i="36"/>
  <c r="AT212" i="35"/>
  <c r="AE203" i="36"/>
  <c r="AT203" i="35"/>
  <c r="AE195" i="36"/>
  <c r="AT195" i="35"/>
  <c r="AE186" i="36"/>
  <c r="AT186" i="35"/>
  <c r="AE178" i="36"/>
  <c r="AT178" i="35"/>
  <c r="AE170" i="36"/>
  <c r="AT170" i="35"/>
  <c r="AE161" i="36"/>
  <c r="AT161" i="35"/>
  <c r="AE151" i="36"/>
  <c r="AT151" i="35"/>
  <c r="AE142" i="36"/>
  <c r="AT142" i="35"/>
  <c r="AE134" i="36"/>
  <c r="AT134" i="35"/>
  <c r="AE118" i="36"/>
  <c r="AT118" i="35"/>
  <c r="AE109" i="36"/>
  <c r="AT109" i="35"/>
  <c r="AE100" i="36"/>
  <c r="AT100" i="35"/>
  <c r="AE91" i="36"/>
  <c r="AT91" i="35"/>
  <c r="AE83" i="36"/>
  <c r="AT83" i="35"/>
  <c r="AE74" i="36"/>
  <c r="AT74" i="35"/>
  <c r="AE65" i="36"/>
  <c r="AT65" i="35"/>
  <c r="AE56" i="36"/>
  <c r="AT56" i="35"/>
  <c r="AE47" i="36"/>
  <c r="AT47" i="35"/>
  <c r="AE38" i="36"/>
  <c r="AT38" i="35"/>
  <c r="AE29" i="36"/>
  <c r="AT29" i="35"/>
  <c r="AE20" i="36"/>
  <c r="AT20" i="35"/>
  <c r="AE11" i="36"/>
  <c r="AT11" i="35"/>
  <c r="AF2" i="36"/>
  <c r="AX2" i="35"/>
  <c r="AF307" i="36"/>
  <c r="AX307" i="35"/>
  <c r="AF298" i="36"/>
  <c r="AX298" i="35"/>
  <c r="AF289" i="36"/>
  <c r="AX289" i="35"/>
  <c r="AF280" i="36"/>
  <c r="AX280" i="35"/>
  <c r="AF271" i="36"/>
  <c r="AX271" i="35"/>
  <c r="AF261" i="36"/>
  <c r="AX261" i="35"/>
  <c r="AF253" i="36"/>
  <c r="AX253" i="35"/>
  <c r="AF245" i="36"/>
  <c r="AX245" i="35"/>
  <c r="AF236" i="36"/>
  <c r="AX236" i="35"/>
  <c r="AF227" i="36"/>
  <c r="AX227" i="35"/>
  <c r="AF218" i="36"/>
  <c r="AX218" i="35"/>
  <c r="AF209" i="36"/>
  <c r="AX209" i="35"/>
  <c r="AF200" i="36"/>
  <c r="AX200" i="35"/>
  <c r="AF192" i="36"/>
  <c r="AX192" i="35"/>
  <c r="AF183" i="36"/>
  <c r="AX183" i="35"/>
  <c r="AF175" i="36"/>
  <c r="AX175" i="35"/>
  <c r="AF166" i="36"/>
  <c r="AX166" i="35"/>
  <c r="AF157" i="36"/>
  <c r="AX157" i="35"/>
  <c r="AF148" i="36"/>
  <c r="AX148" i="35"/>
  <c r="AF139" i="36"/>
  <c r="AX139" i="35"/>
  <c r="AF131" i="36"/>
  <c r="AX131" i="35"/>
  <c r="AF123" i="36"/>
  <c r="AX123" i="35"/>
  <c r="AF115" i="36"/>
  <c r="AX115" i="35"/>
  <c r="AF106" i="36"/>
  <c r="AX106" i="35"/>
  <c r="AF97" i="36"/>
  <c r="AX97" i="35"/>
  <c r="AF88" i="36"/>
  <c r="AX88" i="35"/>
  <c r="AF79" i="36"/>
  <c r="AX79" i="35"/>
  <c r="AF71" i="36"/>
  <c r="AX71" i="35"/>
  <c r="AF61" i="36"/>
  <c r="AX61" i="35"/>
  <c r="AF52" i="36"/>
  <c r="AX52" i="35"/>
  <c r="AF44" i="36"/>
  <c r="AX44" i="35"/>
  <c r="AF34" i="36"/>
  <c r="AX34" i="35"/>
  <c r="AF26" i="36"/>
  <c r="AX26" i="35"/>
  <c r="AF17" i="36"/>
  <c r="AX17" i="35"/>
  <c r="AF7" i="36"/>
  <c r="AX7" i="35"/>
  <c r="V16" i="36"/>
  <c r="AH16" i="35"/>
  <c r="X16" i="36"/>
  <c r="AJ16" i="35"/>
  <c r="AA25" i="36"/>
  <c r="AM25" i="35"/>
  <c r="AP43" i="36"/>
  <c r="BC43" i="35"/>
  <c r="X43" i="36"/>
  <c r="AJ43" i="35"/>
  <c r="AA55" i="36"/>
  <c r="AM55" i="35"/>
  <c r="AC63" i="36"/>
  <c r="AO63" i="35"/>
  <c r="I87" i="6"/>
  <c r="V82" i="36"/>
  <c r="AH82" i="35"/>
  <c r="X82" i="36"/>
  <c r="AJ82" i="35"/>
  <c r="AA96" i="36"/>
  <c r="AM96" i="35"/>
  <c r="AC105" i="36"/>
  <c r="AO105" i="35"/>
  <c r="AP114" i="36"/>
  <c r="BC114" i="35"/>
  <c r="I119" i="6"/>
  <c r="W114" i="36"/>
  <c r="AI114" i="35"/>
  <c r="Z144" i="36"/>
  <c r="AL144" i="35"/>
  <c r="I164" i="6"/>
  <c r="V159" i="36"/>
  <c r="AH159" i="35"/>
  <c r="X159" i="36"/>
  <c r="AJ159" i="35"/>
  <c r="AA168" i="36"/>
  <c r="AM168" i="35"/>
  <c r="AC189" i="36"/>
  <c r="AO189" i="35"/>
  <c r="V216" i="36"/>
  <c r="AH216" i="35"/>
  <c r="X216" i="36"/>
  <c r="AJ216" i="35"/>
  <c r="AA226" i="36"/>
  <c r="AM226" i="35"/>
  <c r="AC235" i="36"/>
  <c r="AO235" i="35"/>
  <c r="AA268" i="36"/>
  <c r="AM268" i="35"/>
  <c r="AC277" i="36"/>
  <c r="AO277" i="35"/>
  <c r="V295" i="36"/>
  <c r="AH295" i="35"/>
  <c r="AA301" i="36"/>
  <c r="AM301" i="35"/>
  <c r="AG149" i="6"/>
  <c r="S311" i="36"/>
  <c r="AZ311" i="36"/>
  <c r="AQ311" i="36"/>
  <c r="BD311" i="35"/>
  <c r="S303" i="36"/>
  <c r="AQ303" i="36"/>
  <c r="AZ303" i="36"/>
  <c r="BD303" i="35"/>
  <c r="S293" i="36"/>
  <c r="AZ293" i="36"/>
  <c r="AQ293" i="36"/>
  <c r="BD293" i="35"/>
  <c r="AZ284" i="36"/>
  <c r="S284" i="36"/>
  <c r="AQ284" i="36"/>
  <c r="BD284" i="35"/>
  <c r="AZ275" i="36"/>
  <c r="S275" i="36"/>
  <c r="AQ275" i="36"/>
  <c r="BD275" i="35"/>
  <c r="S266" i="36"/>
  <c r="AZ266" i="36"/>
  <c r="AQ266" i="36"/>
  <c r="BD266" i="35"/>
  <c r="AZ257" i="36"/>
  <c r="S257" i="36"/>
  <c r="AQ257" i="36"/>
  <c r="BD257" i="35"/>
  <c r="AZ249" i="36"/>
  <c r="S249" i="36"/>
  <c r="AQ249" i="36"/>
  <c r="BD249" i="35"/>
  <c r="AZ240" i="36"/>
  <c r="AQ240" i="36"/>
  <c r="S240" i="36"/>
  <c r="BD240" i="35"/>
  <c r="AZ231" i="36"/>
  <c r="AQ231" i="36"/>
  <c r="S231" i="36"/>
  <c r="BD231" i="35"/>
  <c r="S222" i="36"/>
  <c r="AZ222" i="36"/>
  <c r="AQ222" i="36"/>
  <c r="BD222" i="35"/>
  <c r="AZ213" i="36"/>
  <c r="AQ213" i="36"/>
  <c r="S213" i="36"/>
  <c r="BD213" i="35"/>
  <c r="AQ205" i="36"/>
  <c r="AZ205" i="36"/>
  <c r="S205" i="36"/>
  <c r="BD205" i="35"/>
  <c r="S196" i="36"/>
  <c r="AZ196" i="36"/>
  <c r="AQ196" i="36"/>
  <c r="BD196" i="35"/>
  <c r="AZ187" i="36"/>
  <c r="S187" i="36"/>
  <c r="AQ187" i="36"/>
  <c r="BD187" i="35"/>
  <c r="AZ179" i="36"/>
  <c r="S179" i="36"/>
  <c r="AQ179" i="36"/>
  <c r="BD179" i="35"/>
  <c r="AQ171" i="36"/>
  <c r="S171" i="36"/>
  <c r="AZ171" i="36"/>
  <c r="BD171" i="35"/>
  <c r="S162" i="36"/>
  <c r="AZ162" i="36"/>
  <c r="AQ162" i="36"/>
  <c r="BD162" i="35"/>
  <c r="S152" i="36"/>
  <c r="AZ152" i="36"/>
  <c r="AQ152" i="36"/>
  <c r="BD152" i="35"/>
  <c r="AZ143" i="36"/>
  <c r="S143" i="36"/>
  <c r="AQ143" i="36"/>
  <c r="BD143" i="35"/>
  <c r="AZ135" i="36"/>
  <c r="S135" i="36"/>
  <c r="AQ135" i="36"/>
  <c r="BD135" i="35"/>
  <c r="AZ127" i="36"/>
  <c r="S127" i="36"/>
  <c r="AQ127" i="36"/>
  <c r="BD127" i="35"/>
  <c r="AZ119" i="36"/>
  <c r="S119" i="36"/>
  <c r="AQ119" i="36"/>
  <c r="BD119" i="35"/>
  <c r="S110" i="36"/>
  <c r="AZ110" i="36"/>
  <c r="AQ110" i="36"/>
  <c r="BD110" i="35"/>
  <c r="AZ101" i="36"/>
  <c r="S101" i="36"/>
  <c r="AQ101" i="36"/>
  <c r="BD101" i="35"/>
  <c r="AZ92" i="36"/>
  <c r="S92" i="36"/>
  <c r="AQ92" i="36"/>
  <c r="BD92" i="35"/>
  <c r="AZ84" i="36"/>
  <c r="AQ84" i="36"/>
  <c r="S84" i="36"/>
  <c r="BD84" i="35"/>
  <c r="AQ76" i="36"/>
  <c r="AZ76" i="36"/>
  <c r="S76" i="36"/>
  <c r="BD76" i="35"/>
  <c r="S67" i="36"/>
  <c r="AQ67" i="36"/>
  <c r="AZ67" i="36"/>
  <c r="BD67" i="35"/>
  <c r="AZ58" i="36"/>
  <c r="S58" i="36"/>
  <c r="AQ58" i="36"/>
  <c r="BD58" i="35"/>
  <c r="AZ49" i="36"/>
  <c r="AQ49" i="36"/>
  <c r="S49" i="36"/>
  <c r="BD49" i="35"/>
  <c r="S40" i="36"/>
  <c r="AZ40" i="36"/>
  <c r="AQ40" i="36"/>
  <c r="BD40" i="35"/>
  <c r="AZ31" i="36"/>
  <c r="AQ31" i="36"/>
  <c r="S31" i="36"/>
  <c r="BD31" i="35"/>
  <c r="S22" i="36"/>
  <c r="AZ22" i="36"/>
  <c r="AQ22" i="36"/>
  <c r="BD22" i="35"/>
  <c r="AQ13" i="36"/>
  <c r="S13" i="36"/>
  <c r="AZ13" i="36"/>
  <c r="BD13" i="35"/>
  <c r="S4" i="36"/>
  <c r="AZ4" i="36"/>
  <c r="AQ4" i="36"/>
  <c r="BD4" i="35"/>
  <c r="AT8" i="36"/>
  <c r="AS8" i="36" s="1"/>
  <c r="BK8" i="35"/>
  <c r="AX16" i="36"/>
  <c r="BO16" i="35"/>
  <c r="AT25" i="36"/>
  <c r="BK25" i="35"/>
  <c r="AX36" i="36"/>
  <c r="BO36" i="35"/>
  <c r="AT43" i="36"/>
  <c r="AS43" i="36" s="1"/>
  <c r="BK43" i="35"/>
  <c r="AW55" i="36"/>
  <c r="BN55" i="35"/>
  <c r="AX70" i="36"/>
  <c r="BO70" i="35"/>
  <c r="AT82" i="36"/>
  <c r="AS82" i="36" s="1"/>
  <c r="BK82" i="35"/>
  <c r="AX96" i="36"/>
  <c r="BO96" i="35"/>
  <c r="AT105" i="36"/>
  <c r="BK105" i="35"/>
  <c r="AX114" i="36"/>
  <c r="BO114" i="35"/>
  <c r="AT144" i="36"/>
  <c r="BK144" i="35"/>
  <c r="AX153" i="36"/>
  <c r="BO153" i="35"/>
  <c r="AT159" i="36"/>
  <c r="BK159" i="35"/>
  <c r="AX168" i="36"/>
  <c r="BO168" i="35"/>
  <c r="AX204" i="36"/>
  <c r="BO204" i="35"/>
  <c r="AT216" i="36"/>
  <c r="BK216" i="35"/>
  <c r="AX226" i="36"/>
  <c r="BO226" i="35"/>
  <c r="AT235" i="36"/>
  <c r="AS235" i="36" s="1"/>
  <c r="BK235" i="35"/>
  <c r="AX242" i="36"/>
  <c r="BO242" i="35"/>
  <c r="AT262" i="36"/>
  <c r="BK262" i="35"/>
  <c r="AX268" i="36"/>
  <c r="BO268" i="35"/>
  <c r="AT277" i="36"/>
  <c r="AS277" i="36" s="1"/>
  <c r="BK277" i="35"/>
  <c r="AX285" i="36"/>
  <c r="BO285" i="35"/>
  <c r="AT295" i="36"/>
  <c r="BK295" i="35"/>
  <c r="AX301" i="36"/>
  <c r="BO301" i="35"/>
  <c r="BD299" i="36"/>
  <c r="BQ299" i="35"/>
  <c r="BD95" i="36"/>
  <c r="BC95" i="36" s="1"/>
  <c r="BQ95" i="35"/>
  <c r="BF2" i="36"/>
  <c r="BV2" i="35"/>
  <c r="H319" i="8"/>
  <c r="BR314" i="35"/>
  <c r="BF308" i="36"/>
  <c r="BV308" i="35"/>
  <c r="BE305" i="36"/>
  <c r="BU305" i="35"/>
  <c r="H309" i="8"/>
  <c r="BR304" i="35"/>
  <c r="H307" i="8"/>
  <c r="BT302" i="35"/>
  <c r="BF299" i="36"/>
  <c r="BV299" i="35"/>
  <c r="BE296" i="36"/>
  <c r="BU296" i="35"/>
  <c r="BF290" i="36"/>
  <c r="BV290" i="35"/>
  <c r="BE287" i="36"/>
  <c r="BU287" i="35"/>
  <c r="H288" i="8"/>
  <c r="BT283" i="35"/>
  <c r="BF281" i="36"/>
  <c r="BV281" i="35"/>
  <c r="BE278" i="36"/>
  <c r="BU278" i="35"/>
  <c r="BF272" i="36"/>
  <c r="BV272" i="35"/>
  <c r="BE269" i="36"/>
  <c r="BU269" i="35"/>
  <c r="BF263" i="36"/>
  <c r="BV263" i="35"/>
  <c r="BF254" i="36"/>
  <c r="BV254" i="35"/>
  <c r="BE251" i="36"/>
  <c r="BU251" i="35"/>
  <c r="BF246" i="36"/>
  <c r="BV246" i="35"/>
  <c r="BE243" i="36"/>
  <c r="BU243" i="35"/>
  <c r="BF237" i="36"/>
  <c r="BV237" i="35"/>
  <c r="BE233" i="36"/>
  <c r="BU233" i="35"/>
  <c r="BF228" i="36"/>
  <c r="BV228" i="35"/>
  <c r="BE224" i="36"/>
  <c r="BU224" i="35"/>
  <c r="BF219" i="36"/>
  <c r="BV219" i="35"/>
  <c r="BE215" i="36"/>
  <c r="BU215" i="35"/>
  <c r="H219" i="8"/>
  <c r="BR214" i="35"/>
  <c r="BF210" i="36"/>
  <c r="BV210" i="35"/>
  <c r="BE207" i="36"/>
  <c r="BU207" i="35"/>
  <c r="BF201" i="36"/>
  <c r="BV201" i="35"/>
  <c r="BE198" i="36"/>
  <c r="BU198" i="35"/>
  <c r="BF193" i="36"/>
  <c r="BV193" i="35"/>
  <c r="BE190" i="36"/>
  <c r="BU190" i="35"/>
  <c r="BF184" i="36"/>
  <c r="BV184" i="35"/>
  <c r="H188" i="8"/>
  <c r="BS183" i="35"/>
  <c r="BE181" i="36"/>
  <c r="BU181" i="35"/>
  <c r="BF176" i="36"/>
  <c r="BV176" i="35"/>
  <c r="BE173" i="36"/>
  <c r="BU173" i="35"/>
  <c r="BF167" i="36"/>
  <c r="BV167" i="35"/>
  <c r="BE164" i="36"/>
  <c r="BU164" i="35"/>
  <c r="BF158" i="36"/>
  <c r="BV158" i="35"/>
  <c r="BE155" i="36"/>
  <c r="BU155" i="35"/>
  <c r="BF149" i="36"/>
  <c r="BV149" i="35"/>
  <c r="BE146" i="36"/>
  <c r="BU146" i="35"/>
  <c r="BF140" i="36"/>
  <c r="BV140" i="35"/>
  <c r="BE137" i="36"/>
  <c r="BU137" i="35"/>
  <c r="BF132" i="36"/>
  <c r="BV132" i="35"/>
  <c r="BE129" i="36"/>
  <c r="BU129" i="35"/>
  <c r="BE121" i="36"/>
  <c r="BU121" i="35"/>
  <c r="BF116" i="36"/>
  <c r="BV116" i="35"/>
  <c r="BE112" i="36"/>
  <c r="BU112" i="35"/>
  <c r="BF107" i="36"/>
  <c r="BV107" i="35"/>
  <c r="BE103" i="36"/>
  <c r="BU103" i="35"/>
  <c r="BF98" i="36"/>
  <c r="BV98" i="35"/>
  <c r="BE94" i="36"/>
  <c r="BU94" i="35"/>
  <c r="BE86" i="36"/>
  <c r="BU86" i="35"/>
  <c r="BF80" i="36"/>
  <c r="BV80" i="35"/>
  <c r="BE77" i="36"/>
  <c r="BU77" i="35"/>
  <c r="BF72" i="36"/>
  <c r="BV72" i="35"/>
  <c r="BE68" i="36"/>
  <c r="BU68" i="35"/>
  <c r="BF62" i="36"/>
  <c r="BV62" i="35"/>
  <c r="H66" i="8"/>
  <c r="BS61" i="35"/>
  <c r="BE59" i="36"/>
  <c r="BU59" i="35"/>
  <c r="H63" i="8"/>
  <c r="BR58" i="35"/>
  <c r="H61" i="8"/>
  <c r="BT56" i="35"/>
  <c r="BF53" i="36"/>
  <c r="BV53" i="35"/>
  <c r="BE50" i="36"/>
  <c r="BU50" i="35"/>
  <c r="BF45" i="36"/>
  <c r="BV45" i="35"/>
  <c r="BF35" i="36"/>
  <c r="BV35" i="35"/>
  <c r="BE32" i="36"/>
  <c r="BU32" i="35"/>
  <c r="BF27" i="36"/>
  <c r="BV27" i="35"/>
  <c r="BE23" i="36"/>
  <c r="BU23" i="35"/>
  <c r="BF18" i="36"/>
  <c r="BV18" i="35"/>
  <c r="BE14" i="36"/>
  <c r="BU14" i="35"/>
  <c r="BF9" i="36"/>
  <c r="BV9" i="35"/>
  <c r="BE5" i="36"/>
  <c r="BU5" i="35"/>
  <c r="BI191" i="36"/>
  <c r="BH191" i="36" s="1"/>
  <c r="DA191" i="35"/>
  <c r="BI135" i="36"/>
  <c r="BH135" i="36" s="1"/>
  <c r="DA135" i="35"/>
  <c r="BI119" i="36"/>
  <c r="BH119" i="36" s="1"/>
  <c r="DA119" i="35"/>
  <c r="H104" i="9"/>
  <c r="BI71" i="36"/>
  <c r="DA71" i="35"/>
  <c r="BI31" i="36"/>
  <c r="BH31" i="36" s="1"/>
  <c r="DA31" i="35"/>
  <c r="BK312" i="36"/>
  <c r="DF312" i="35"/>
  <c r="BK310" i="36"/>
  <c r="DF310" i="35"/>
  <c r="BK308" i="36"/>
  <c r="DF308" i="35"/>
  <c r="BK306" i="36"/>
  <c r="DF306" i="35"/>
  <c r="BK304" i="36"/>
  <c r="DF304" i="35"/>
  <c r="BK302" i="36"/>
  <c r="DF302" i="35"/>
  <c r="BK299" i="36"/>
  <c r="DF299" i="35"/>
  <c r="BK297" i="36"/>
  <c r="DF297" i="35"/>
  <c r="BK294" i="36"/>
  <c r="DF294" i="35"/>
  <c r="BK292" i="36"/>
  <c r="DF292" i="35"/>
  <c r="BK290" i="36"/>
  <c r="DF290" i="35"/>
  <c r="BK288" i="36"/>
  <c r="DF288" i="35"/>
  <c r="BK286" i="36"/>
  <c r="DF286" i="35"/>
  <c r="BK283" i="36"/>
  <c r="DF283" i="35"/>
  <c r="BK281" i="36"/>
  <c r="DF281" i="35"/>
  <c r="BK279" i="36"/>
  <c r="DF279" i="35"/>
  <c r="L282" i="9"/>
  <c r="BJ240" i="36"/>
  <c r="DE240" i="35"/>
  <c r="BJ238" i="36"/>
  <c r="DE238" i="35"/>
  <c r="BJ236" i="36"/>
  <c r="DE236" i="35"/>
  <c r="BK233" i="36"/>
  <c r="DF233" i="35"/>
  <c r="BK231" i="36"/>
  <c r="DF231" i="35"/>
  <c r="BK229" i="36"/>
  <c r="DF229" i="35"/>
  <c r="BK227" i="36"/>
  <c r="DF227" i="35"/>
  <c r="BK224" i="36"/>
  <c r="DF224" i="35"/>
  <c r="BK222" i="36"/>
  <c r="DF222" i="35"/>
  <c r="BK220" i="36"/>
  <c r="DF220" i="35"/>
  <c r="BK218" i="36"/>
  <c r="DF218" i="35"/>
  <c r="BK215" i="36"/>
  <c r="DF215" i="35"/>
  <c r="BK213" i="36"/>
  <c r="DF213" i="35"/>
  <c r="BK211" i="36"/>
  <c r="DF211" i="35"/>
  <c r="BK209" i="36"/>
  <c r="DF209" i="35"/>
  <c r="BK207" i="36"/>
  <c r="DF207" i="35"/>
  <c r="BK205" i="36"/>
  <c r="DF205" i="35"/>
  <c r="BK199" i="36"/>
  <c r="DF199" i="35"/>
  <c r="BJ196" i="36"/>
  <c r="DE196" i="35"/>
  <c r="BK191" i="36"/>
  <c r="DF191" i="35"/>
  <c r="BJ187" i="36"/>
  <c r="DE187" i="35"/>
  <c r="BK182" i="36"/>
  <c r="DF182" i="35"/>
  <c r="BJ179" i="36"/>
  <c r="DE179" i="35"/>
  <c r="BK174" i="36"/>
  <c r="DF174" i="35"/>
  <c r="BJ171" i="36"/>
  <c r="DE171" i="35"/>
  <c r="BK167" i="36"/>
  <c r="DF167" i="35"/>
  <c r="BJ164" i="36"/>
  <c r="DE164" i="35"/>
  <c r="BK158" i="36"/>
  <c r="DF158" i="35"/>
  <c r="BJ155" i="36"/>
  <c r="DE155" i="35"/>
  <c r="BK151" i="36"/>
  <c r="DF151" i="35"/>
  <c r="BJ148" i="36"/>
  <c r="DE148" i="35"/>
  <c r="BK142" i="36"/>
  <c r="DF142" i="35"/>
  <c r="BJ139" i="36"/>
  <c r="DE139" i="35"/>
  <c r="BK134" i="36"/>
  <c r="DF134" i="35"/>
  <c r="BJ131" i="36"/>
  <c r="DE131" i="35"/>
  <c r="BK126" i="36"/>
  <c r="DF126" i="35"/>
  <c r="BJ123" i="36"/>
  <c r="DE123" i="35"/>
  <c r="BK118" i="36"/>
  <c r="DF118" i="35"/>
  <c r="BJ115" i="36"/>
  <c r="DE115" i="35"/>
  <c r="BK109" i="36"/>
  <c r="DF109" i="35"/>
  <c r="BJ106" i="36"/>
  <c r="DE106" i="35"/>
  <c r="BK100" i="36"/>
  <c r="DF100" i="35"/>
  <c r="BJ97" i="36"/>
  <c r="DE97" i="35"/>
  <c r="BK91" i="36"/>
  <c r="DF91" i="35"/>
  <c r="BJ88" i="36"/>
  <c r="DE88" i="35"/>
  <c r="BK83" i="36"/>
  <c r="DF83" i="35"/>
  <c r="BK79" i="36"/>
  <c r="DF79" i="35"/>
  <c r="BJ76" i="36"/>
  <c r="DE76" i="35"/>
  <c r="BK71" i="36"/>
  <c r="DF71" i="35"/>
  <c r="BJ69" i="36"/>
  <c r="DE69" i="35"/>
  <c r="BK64" i="36"/>
  <c r="DF64" i="35"/>
  <c r="BK60" i="36"/>
  <c r="DF60" i="35"/>
  <c r="BJ57" i="36"/>
  <c r="DE57" i="35"/>
  <c r="BK51" i="36"/>
  <c r="DF51" i="35"/>
  <c r="BJ48" i="36"/>
  <c r="DE48" i="35"/>
  <c r="I48" i="9"/>
  <c r="DB43" i="35" s="1"/>
  <c r="BK39" i="36"/>
  <c r="DF39" i="35"/>
  <c r="BJ35" i="36"/>
  <c r="DE35" i="35"/>
  <c r="H39" i="9"/>
  <c r="DB34" i="35"/>
  <c r="H37" i="9"/>
  <c r="DD32" i="35"/>
  <c r="BK30" i="36"/>
  <c r="DF30" i="35"/>
  <c r="H34" i="9"/>
  <c r="DC29" i="35"/>
  <c r="BJ27" i="36"/>
  <c r="DE27" i="35"/>
  <c r="H31" i="9"/>
  <c r="DB26" i="35"/>
  <c r="BK21" i="36"/>
  <c r="DF21" i="35"/>
  <c r="BJ18" i="36"/>
  <c r="DE18" i="35"/>
  <c r="BJ14" i="36"/>
  <c r="DE14" i="35"/>
  <c r="BK9" i="36"/>
  <c r="DF9" i="35"/>
  <c r="BJ7" i="36"/>
  <c r="DE7" i="35"/>
  <c r="BJ314" i="36"/>
  <c r="DE314" i="35"/>
  <c r="AA320" i="9"/>
  <c r="DT315" i="35" s="1"/>
  <c r="DT8" i="35"/>
  <c r="AJ320" i="9"/>
  <c r="EC315" i="35" s="1"/>
  <c r="EC16" i="35"/>
  <c r="K110" i="9"/>
  <c r="DD105" i="35" s="1"/>
  <c r="DX105" i="35"/>
  <c r="K273" i="9"/>
  <c r="DD268" i="35" s="1"/>
  <c r="DI268" i="35"/>
  <c r="BL313" i="36"/>
  <c r="FE313" i="35"/>
  <c r="BL305" i="36"/>
  <c r="FE305" i="35"/>
  <c r="BL297" i="36"/>
  <c r="FE297" i="35"/>
  <c r="BL288" i="36"/>
  <c r="FE288" i="35"/>
  <c r="BL280" i="36"/>
  <c r="FE280" i="35"/>
  <c r="BL271" i="36"/>
  <c r="FE271" i="35"/>
  <c r="BL254" i="36"/>
  <c r="FE254" i="35"/>
  <c r="BL246" i="36"/>
  <c r="FE246" i="35"/>
  <c r="BL237" i="36"/>
  <c r="FE237" i="35"/>
  <c r="BL228" i="36"/>
  <c r="FE228" i="35"/>
  <c r="BL220" i="36"/>
  <c r="FE220" i="35"/>
  <c r="BL211" i="36"/>
  <c r="FE211" i="35"/>
  <c r="BL202" i="36"/>
  <c r="FE202" i="35"/>
  <c r="BL194" i="36"/>
  <c r="FE194" i="35"/>
  <c r="BL186" i="36"/>
  <c r="FE186" i="35"/>
  <c r="BL170" i="36"/>
  <c r="FE170" i="35"/>
  <c r="BL161" i="36"/>
  <c r="FE161" i="35"/>
  <c r="BL151" i="36"/>
  <c r="FE151" i="35"/>
  <c r="BL142" i="36"/>
  <c r="FE142" i="35"/>
  <c r="BL134" i="36"/>
  <c r="FE134" i="35"/>
  <c r="BL118" i="36"/>
  <c r="FE118" i="35"/>
  <c r="BL109" i="36"/>
  <c r="FE109" i="35"/>
  <c r="BL101" i="36"/>
  <c r="FE101" i="35"/>
  <c r="BL93" i="36"/>
  <c r="FE93" i="35"/>
  <c r="BL85" i="36"/>
  <c r="FE85" i="35"/>
  <c r="BL76" i="36"/>
  <c r="FE76" i="35"/>
  <c r="BL67" i="36"/>
  <c r="FE67" i="35"/>
  <c r="BL58" i="36"/>
  <c r="FE58" i="35"/>
  <c r="BL49" i="36"/>
  <c r="FE49" i="35"/>
  <c r="BL40" i="36"/>
  <c r="FE40" i="35"/>
  <c r="BL32" i="36"/>
  <c r="FE32" i="35"/>
  <c r="BL23" i="36"/>
  <c r="FE23" i="35"/>
  <c r="BL14" i="36"/>
  <c r="FE14" i="35"/>
  <c r="BL5" i="36"/>
  <c r="FE5" i="35"/>
  <c r="X322" i="20"/>
  <c r="FU315" i="35" s="1"/>
  <c r="FU8" i="35"/>
  <c r="BO16" i="36"/>
  <c r="FF16" i="35"/>
  <c r="H77" i="20"/>
  <c r="BO70" i="36"/>
  <c r="FF70" i="35"/>
  <c r="BO96" i="36"/>
  <c r="FF96" i="35"/>
  <c r="H121" i="20"/>
  <c r="BO114" i="36"/>
  <c r="FF114" i="35"/>
  <c r="BO153" i="36"/>
  <c r="FF153" i="35"/>
  <c r="H175" i="20"/>
  <c r="BO168" i="36"/>
  <c r="FF168" i="35"/>
  <c r="H211" i="20"/>
  <c r="BO204" i="36"/>
  <c r="FF204" i="35"/>
  <c r="BO226" i="36"/>
  <c r="FF226" i="35"/>
  <c r="BO242" i="36"/>
  <c r="FF242" i="35"/>
  <c r="BO268" i="36"/>
  <c r="FF268" i="35"/>
  <c r="N322" i="20"/>
  <c r="FK315" i="35" s="1"/>
  <c r="GH302" i="35"/>
  <c r="AH302" i="36"/>
  <c r="AD31" i="36"/>
  <c r="AP31" i="35"/>
  <c r="W55" i="36"/>
  <c r="AI55" i="35"/>
  <c r="L322" i="20"/>
  <c r="FI315" i="35" s="1"/>
  <c r="BL303" i="36"/>
  <c r="FE303" i="35"/>
  <c r="FE302" i="35"/>
  <c r="BL302" i="36"/>
  <c r="BL301" i="36"/>
  <c r="FE301" i="35"/>
  <c r="BO301" i="36"/>
  <c r="FF301" i="35"/>
  <c r="FE296" i="35"/>
  <c r="BL296" i="36"/>
  <c r="Y322" i="20"/>
  <c r="FV315" i="35" s="1"/>
  <c r="BP285" i="36"/>
  <c r="FQ285" i="35"/>
  <c r="BL286" i="36"/>
  <c r="FE286" i="35"/>
  <c r="BL285" i="36"/>
  <c r="FE285" i="35"/>
  <c r="FF285" i="35"/>
  <c r="BO285" i="36"/>
  <c r="FE267" i="35"/>
  <c r="BL267" i="36"/>
  <c r="AE322" i="20"/>
  <c r="GB315" i="35" s="1"/>
  <c r="W322" i="20"/>
  <c r="FT315" i="35" s="1"/>
  <c r="BP262" i="36"/>
  <c r="FQ262" i="35"/>
  <c r="BL265" i="36"/>
  <c r="FE265" i="35"/>
  <c r="BL262" i="36"/>
  <c r="FE262" i="35"/>
  <c r="FF262" i="35"/>
  <c r="BO262" i="36"/>
  <c r="BL259" i="36"/>
  <c r="FE259" i="35"/>
  <c r="BL255" i="36"/>
  <c r="FE255" i="35"/>
  <c r="BL178" i="36"/>
  <c r="FE178" i="35"/>
  <c r="AF322" i="20"/>
  <c r="GC315" i="35" s="1"/>
  <c r="BP144" i="36"/>
  <c r="FQ144" i="35"/>
  <c r="BL145" i="36"/>
  <c r="FE145" i="35"/>
  <c r="BL144" i="36"/>
  <c r="FE144" i="35"/>
  <c r="BO144" i="36"/>
  <c r="FF144" i="35"/>
  <c r="U322" i="20"/>
  <c r="FR315" i="35" s="1"/>
  <c r="AB322" i="20"/>
  <c r="FY315" i="35" s="1"/>
  <c r="FE141" i="35"/>
  <c r="BL141" i="36"/>
  <c r="FE126" i="35"/>
  <c r="BL126" i="36"/>
  <c r="FE124" i="35"/>
  <c r="BL124" i="36"/>
  <c r="M322" i="20"/>
  <c r="FJ315" i="35" s="1"/>
  <c r="K322" i="20"/>
  <c r="BP55" i="36"/>
  <c r="FQ55" i="35"/>
  <c r="T322" i="20"/>
  <c r="BP315" i="36" s="1"/>
  <c r="BP36" i="36"/>
  <c r="FQ36" i="35"/>
  <c r="S322" i="20"/>
  <c r="FP315" i="35" s="1"/>
  <c r="P322" i="20"/>
  <c r="BU259" i="35"/>
  <c r="BE259" i="36"/>
  <c r="BE265" i="36"/>
  <c r="BU265" i="35"/>
  <c r="BE145" i="36"/>
  <c r="BU145" i="35"/>
  <c r="BU89" i="35"/>
  <c r="BE89" i="36"/>
  <c r="BQ31" i="35"/>
  <c r="BD31" i="36"/>
  <c r="BV124" i="35"/>
  <c r="BF124" i="36"/>
  <c r="BV303" i="35"/>
  <c r="BF303" i="36"/>
  <c r="BV297" i="35"/>
  <c r="BF297" i="36"/>
  <c r="BV178" i="35"/>
  <c r="BF178" i="36"/>
  <c r="N301" i="36"/>
  <c r="AA301" i="35"/>
  <c r="AA295" i="35"/>
  <c r="N295" i="36"/>
  <c r="N262" i="36"/>
  <c r="AA262" i="35"/>
  <c r="N55" i="36"/>
  <c r="AA55" i="35"/>
  <c r="Y320" i="31"/>
  <c r="AA315" i="35" s="1"/>
  <c r="FE89" i="35"/>
  <c r="BL89" i="36"/>
  <c r="BC262" i="35"/>
  <c r="AP262" i="36"/>
  <c r="AG267" i="6"/>
  <c r="AM262" i="36"/>
  <c r="AB262" i="35"/>
  <c r="W301" i="36"/>
  <c r="AI301" i="35"/>
  <c r="AH301" i="35"/>
  <c r="V301" i="36"/>
  <c r="Y259" i="36"/>
  <c r="AK259" i="35"/>
  <c r="Y41" i="36"/>
  <c r="AK41" i="35"/>
  <c r="AB36" i="36"/>
  <c r="AN36" i="35"/>
  <c r="AT89" i="35"/>
  <c r="AE89" i="36"/>
  <c r="V55" i="36"/>
  <c r="AH55" i="35"/>
  <c r="K323" i="32"/>
  <c r="BG315" i="35" s="1"/>
  <c r="AP36" i="36"/>
  <c r="BC36" i="35"/>
  <c r="AG41" i="6"/>
  <c r="AM36" i="36"/>
  <c r="AB36" i="35"/>
  <c r="AG320" i="6"/>
  <c r="AB315" i="35"/>
  <c r="K43" i="34"/>
  <c r="AM315" i="36"/>
  <c r="BL56" i="36"/>
  <c r="FE56" i="35"/>
  <c r="AQ320" i="9"/>
  <c r="EJ315" i="35" s="1"/>
  <c r="BK265" i="36"/>
  <c r="DF265" i="35"/>
  <c r="H94" i="9"/>
  <c r="BF126" i="36"/>
  <c r="BV126" i="35"/>
  <c r="BF265" i="36"/>
  <c r="BV265" i="35"/>
  <c r="BF259" i="36"/>
  <c r="BV259" i="35"/>
  <c r="BV255" i="35"/>
  <c r="BF255" i="36"/>
  <c r="BF145" i="36"/>
  <c r="BV145" i="35"/>
  <c r="BU41" i="35"/>
  <c r="BE41" i="36"/>
  <c r="BF89" i="36"/>
  <c r="BV89" i="35"/>
  <c r="BV56" i="35"/>
  <c r="BF56" i="36"/>
  <c r="BV41" i="35"/>
  <c r="BF41" i="36"/>
  <c r="BV31" i="35"/>
  <c r="BF31" i="36"/>
  <c r="BC31" i="36" s="1"/>
  <c r="I64" i="34"/>
  <c r="I49" i="34"/>
  <c r="AJ303" i="36"/>
  <c r="HG303" i="35"/>
  <c r="HB303" i="35"/>
  <c r="AI303" i="36"/>
  <c r="AI302" i="36"/>
  <c r="HB302" i="35"/>
  <c r="AB306" i="4"/>
  <c r="HB296" i="35"/>
  <c r="AI296" i="36"/>
  <c r="HG267" i="35"/>
  <c r="AJ267" i="36"/>
  <c r="AI267" i="36"/>
  <c r="HB267" i="35"/>
  <c r="AI86" i="36"/>
  <c r="HB86" i="35"/>
  <c r="AJ89" i="36"/>
  <c r="HG89" i="35"/>
  <c r="HB89" i="35"/>
  <c r="AI89" i="36"/>
  <c r="AD178" i="36"/>
  <c r="AP178" i="35"/>
  <c r="U178" i="36"/>
  <c r="AG178" i="35"/>
  <c r="AE124" i="36"/>
  <c r="AT124" i="35"/>
  <c r="AP286" i="35"/>
  <c r="AD286" i="36"/>
  <c r="U124" i="36"/>
  <c r="AG124" i="35"/>
  <c r="T124" i="36"/>
  <c r="AF124" i="35"/>
  <c r="AO124" i="36"/>
  <c r="AD124" i="36"/>
  <c r="AP124" i="35"/>
  <c r="X36" i="36"/>
  <c r="AJ36" i="35"/>
  <c r="U320" i="6"/>
  <c r="AS315" i="35" s="1"/>
  <c r="X285" i="36"/>
  <c r="AJ285" i="35"/>
  <c r="AD267" i="36"/>
  <c r="AP267" i="35"/>
  <c r="T267" i="36"/>
  <c r="AF267" i="35"/>
  <c r="AO267" i="36"/>
  <c r="AG267" i="35"/>
  <c r="U267" i="36"/>
  <c r="AD303" i="36"/>
  <c r="AP303" i="35"/>
  <c r="R306" i="6"/>
  <c r="AD302" i="36"/>
  <c r="AP302" i="35"/>
  <c r="U303" i="36"/>
  <c r="AG303" i="35"/>
  <c r="AO303" i="36"/>
  <c r="T303" i="36"/>
  <c r="AF303" i="35"/>
  <c r="X301" i="36"/>
  <c r="AJ301" i="35"/>
  <c r="U302" i="36"/>
  <c r="AG302" i="35"/>
  <c r="I306" i="6"/>
  <c r="H306" i="6" s="1"/>
  <c r="U296" i="36"/>
  <c r="AG296" i="35"/>
  <c r="I300" i="6"/>
  <c r="H300" i="6" s="1"/>
  <c r="X295" i="36"/>
  <c r="AJ295" i="35"/>
  <c r="H146" i="6"/>
  <c r="AG141" i="35"/>
  <c r="U141" i="36"/>
  <c r="AP141" i="35"/>
  <c r="AD141" i="36"/>
  <c r="AP259" i="35"/>
  <c r="AD259" i="36"/>
  <c r="U259" i="36"/>
  <c r="AG259" i="35"/>
  <c r="H264" i="6"/>
  <c r="AD126" i="36"/>
  <c r="AP126" i="35"/>
  <c r="AE126" i="36"/>
  <c r="AT126" i="35"/>
  <c r="U126" i="36"/>
  <c r="AG126" i="35"/>
  <c r="AN144" i="35"/>
  <c r="AB144" i="36"/>
  <c r="AK145" i="35"/>
  <c r="Y145" i="36"/>
  <c r="AF145" i="36"/>
  <c r="AX145" i="35"/>
  <c r="R149" i="6"/>
  <c r="AD145" i="36"/>
  <c r="AP145" i="35"/>
  <c r="X144" i="36"/>
  <c r="AJ144" i="35"/>
  <c r="AI144" i="35"/>
  <c r="W144" i="36"/>
  <c r="H150" i="6"/>
  <c r="AG145" i="35"/>
  <c r="U145" i="36"/>
  <c r="I149" i="6"/>
  <c r="V144" i="36"/>
  <c r="AH144" i="35"/>
  <c r="AT286" i="35"/>
  <c r="AE286" i="36"/>
  <c r="I290" i="6"/>
  <c r="H290" i="6" s="1"/>
  <c r="AG286" i="35"/>
  <c r="U286" i="36"/>
  <c r="W285" i="36"/>
  <c r="AI285" i="35"/>
  <c r="X262" i="36"/>
  <c r="AJ262" i="35"/>
  <c r="AF265" i="36"/>
  <c r="AX265" i="35"/>
  <c r="AB262" i="36"/>
  <c r="AN262" i="35"/>
  <c r="Y265" i="36"/>
  <c r="AK265" i="35"/>
  <c r="AA262" i="36"/>
  <c r="AM262" i="35"/>
  <c r="AD265" i="36"/>
  <c r="AP265" i="35"/>
  <c r="AI262" i="35"/>
  <c r="W262" i="36"/>
  <c r="I267" i="6"/>
  <c r="V262" i="36"/>
  <c r="AH262" i="35"/>
  <c r="U265" i="36"/>
  <c r="AG265" i="35"/>
  <c r="R41" i="6"/>
  <c r="R320" i="6" s="1"/>
  <c r="AP57" i="35"/>
  <c r="AD57" i="36"/>
  <c r="R60" i="6"/>
  <c r="AP56" i="35"/>
  <c r="AD56" i="36"/>
  <c r="U56" i="36"/>
  <c r="AG56" i="35"/>
  <c r="T57" i="36"/>
  <c r="AO57" i="36"/>
  <c r="AF57" i="35"/>
  <c r="AJ55" i="35"/>
  <c r="X55" i="36"/>
  <c r="I60" i="6"/>
  <c r="U57" i="36"/>
  <c r="AG57" i="35"/>
  <c r="AX89" i="35"/>
  <c r="AF89" i="36"/>
  <c r="AK89" i="35"/>
  <c r="Y89" i="36"/>
  <c r="AD89" i="36"/>
  <c r="AP89" i="35"/>
  <c r="H94" i="6"/>
  <c r="U89" i="36"/>
  <c r="AG89" i="35"/>
  <c r="AP30" i="35"/>
  <c r="AD30" i="36"/>
  <c r="AP41" i="35"/>
  <c r="AD41" i="36"/>
  <c r="W36" i="36"/>
  <c r="AI36" i="35"/>
  <c r="H46" i="6"/>
  <c r="U41" i="36"/>
  <c r="AG41" i="35"/>
  <c r="U36" i="36"/>
  <c r="AG36" i="35"/>
  <c r="AH36" i="35"/>
  <c r="V36" i="36"/>
  <c r="AF31" i="35"/>
  <c r="T31" i="36"/>
  <c r="AO31" i="36"/>
  <c r="U31" i="36"/>
  <c r="AG31" i="35"/>
  <c r="AH303" i="36"/>
  <c r="GH303" i="35"/>
  <c r="HG296" i="35"/>
  <c r="AJ296" i="36"/>
  <c r="AH296" i="36"/>
  <c r="GH296" i="35"/>
  <c r="AG290" i="4"/>
  <c r="HH285" i="35"/>
  <c r="AJ286" i="36"/>
  <c r="HG286" i="35"/>
  <c r="AB290" i="4"/>
  <c r="HC285" i="35"/>
  <c r="AI286" i="36"/>
  <c r="HB286" i="35"/>
  <c r="GH286" i="35"/>
  <c r="AH286" i="36"/>
  <c r="AH267" i="36"/>
  <c r="GH267" i="35"/>
  <c r="HB265" i="35"/>
  <c r="AI265" i="36"/>
  <c r="AJ265" i="36"/>
  <c r="HG265" i="35"/>
  <c r="L320" i="4"/>
  <c r="GL315" i="35" s="1"/>
  <c r="AH265" i="36"/>
  <c r="GH265" i="35"/>
  <c r="AJ259" i="36"/>
  <c r="HG259" i="35"/>
  <c r="AI259" i="36"/>
  <c r="HB259" i="35"/>
  <c r="AH259" i="36"/>
  <c r="GH259" i="35"/>
  <c r="AJ255" i="36"/>
  <c r="HG255" i="35"/>
  <c r="AI255" i="36"/>
  <c r="HB255" i="35"/>
  <c r="AH255" i="36"/>
  <c r="GH255" i="35"/>
  <c r="AJ178" i="36"/>
  <c r="HG178" i="35"/>
  <c r="AI178" i="36"/>
  <c r="HB178" i="35"/>
  <c r="GH178" i="35"/>
  <c r="AH178" i="36"/>
  <c r="HG145" i="35"/>
  <c r="AJ145" i="36"/>
  <c r="HB145" i="35"/>
  <c r="AI145" i="36"/>
  <c r="AB149" i="4"/>
  <c r="HC144" i="35"/>
  <c r="H149" i="4"/>
  <c r="AH145" i="36"/>
  <c r="GH145" i="35"/>
  <c r="AJ141" i="36"/>
  <c r="HG141" i="35"/>
  <c r="AI141" i="36"/>
  <c r="HB141" i="35"/>
  <c r="AH141" i="36"/>
  <c r="GH141" i="35"/>
  <c r="AJ126" i="36"/>
  <c r="HG126" i="35"/>
  <c r="HB126" i="35"/>
  <c r="AI126" i="36"/>
  <c r="GH126" i="35"/>
  <c r="AH126" i="36"/>
  <c r="AJ124" i="36"/>
  <c r="HG124" i="35"/>
  <c r="AI124" i="36"/>
  <c r="HB124" i="35"/>
  <c r="GH124" i="35"/>
  <c r="AH124" i="36"/>
  <c r="GH89" i="35"/>
  <c r="AH89" i="36"/>
  <c r="AJ57" i="36"/>
  <c r="HG57" i="35"/>
  <c r="AG60" i="4"/>
  <c r="AJ55" i="36" s="1"/>
  <c r="AJ56" i="36"/>
  <c r="HG56" i="35"/>
  <c r="HB57" i="35"/>
  <c r="AI57" i="36"/>
  <c r="AB60" i="4"/>
  <c r="HC55" i="35"/>
  <c r="AI56" i="36"/>
  <c r="HB56" i="35"/>
  <c r="M320" i="4"/>
  <c r="GM315" i="35" s="1"/>
  <c r="H60" i="4"/>
  <c r="GH55" i="35" s="1"/>
  <c r="AH57" i="36"/>
  <c r="GH57" i="35"/>
  <c r="GH56" i="35"/>
  <c r="AH56" i="36"/>
  <c r="AJ41" i="36"/>
  <c r="HG41" i="35"/>
  <c r="AB41" i="4"/>
  <c r="HB41" i="35"/>
  <c r="AI41" i="36"/>
  <c r="GH41" i="35"/>
  <c r="AH41" i="36"/>
  <c r="AJ31" i="36"/>
  <c r="HG31" i="35"/>
  <c r="AI31" i="36"/>
  <c r="HB31" i="35"/>
  <c r="GH31" i="35"/>
  <c r="AH31" i="36"/>
  <c r="BL57" i="36"/>
  <c r="FE57" i="35"/>
  <c r="H62" i="20"/>
  <c r="FF55" i="35"/>
  <c r="BO55" i="36"/>
  <c r="BL36" i="36"/>
  <c r="FE36" i="35"/>
  <c r="FF36" i="35"/>
  <c r="BO36" i="36"/>
  <c r="FE41" i="35"/>
  <c r="BL41" i="36"/>
  <c r="I322" i="20"/>
  <c r="FF315" i="35" s="1"/>
  <c r="BL31" i="36"/>
  <c r="FE31" i="35"/>
  <c r="AW315" i="36"/>
  <c r="BN315" i="35"/>
  <c r="AW36" i="36"/>
  <c r="AS36" i="36" s="1"/>
  <c r="BN36" i="35"/>
  <c r="AV144" i="36"/>
  <c r="AS144" i="36" s="1"/>
  <c r="BM144" i="35"/>
  <c r="AV315" i="36"/>
  <c r="BM315" i="35"/>
  <c r="H152" i="32"/>
  <c r="AZ265" i="36"/>
  <c r="AQ265" i="36"/>
  <c r="BD265" i="35"/>
  <c r="S265" i="36"/>
  <c r="AZ259" i="36"/>
  <c r="AQ259" i="36"/>
  <c r="S259" i="36"/>
  <c r="BD259" i="35"/>
  <c r="AQ144" i="36"/>
  <c r="BD144" i="35"/>
  <c r="AZ144" i="36"/>
  <c r="S144" i="36"/>
  <c r="S145" i="36"/>
  <c r="BD145" i="35"/>
  <c r="AZ145" i="36"/>
  <c r="AQ145" i="36"/>
  <c r="AQ41" i="36"/>
  <c r="BD41" i="35"/>
  <c r="AZ41" i="36"/>
  <c r="S41" i="36"/>
  <c r="AB307" i="31"/>
  <c r="BA302" i="36"/>
  <c r="BN302" i="36"/>
  <c r="AR302" i="36"/>
  <c r="K302" i="36"/>
  <c r="BG302" i="36"/>
  <c r="AK302" i="36"/>
  <c r="L302" i="35"/>
  <c r="M301" i="36"/>
  <c r="Y301" i="35"/>
  <c r="P301" i="36"/>
  <c r="O301" i="35"/>
  <c r="J308" i="31"/>
  <c r="AC308" i="31" s="1"/>
  <c r="L303" i="36"/>
  <c r="M303" i="35"/>
  <c r="AG303" i="36"/>
  <c r="N301" i="35"/>
  <c r="O301" i="36"/>
  <c r="Y295" i="35"/>
  <c r="M295" i="36"/>
  <c r="O295" i="36"/>
  <c r="N295" i="35"/>
  <c r="J301" i="31"/>
  <c r="BG296" i="36" s="1"/>
  <c r="L296" i="36"/>
  <c r="M296" i="35"/>
  <c r="AG296" i="36"/>
  <c r="O285" i="35"/>
  <c r="P285" i="36"/>
  <c r="N285" i="35"/>
  <c r="O285" i="36"/>
  <c r="J291" i="31"/>
  <c r="AR286" i="36" s="1"/>
  <c r="L286" i="36"/>
  <c r="M286" i="35"/>
  <c r="AG286" i="36"/>
  <c r="AG267" i="36"/>
  <c r="M267" i="35"/>
  <c r="L267" i="36"/>
  <c r="M262" i="36"/>
  <c r="Y262" i="35"/>
  <c r="R262" i="36"/>
  <c r="Q262" i="35"/>
  <c r="P262" i="35"/>
  <c r="Q262" i="36"/>
  <c r="P262" i="36"/>
  <c r="O262" i="35"/>
  <c r="AG262" i="36"/>
  <c r="M262" i="35"/>
  <c r="L262" i="36"/>
  <c r="AG265" i="36"/>
  <c r="L265" i="36"/>
  <c r="M265" i="35"/>
  <c r="O262" i="36"/>
  <c r="N262" i="35"/>
  <c r="AG259" i="36"/>
  <c r="L259" i="36"/>
  <c r="M259" i="35"/>
  <c r="J264" i="31"/>
  <c r="BA259" i="36" s="1"/>
  <c r="M255" i="35"/>
  <c r="AG255" i="36"/>
  <c r="L255" i="36"/>
  <c r="J183" i="31"/>
  <c r="L178" i="36"/>
  <c r="M178" i="35"/>
  <c r="AG178" i="36"/>
  <c r="P144" i="36"/>
  <c r="O144" i="35"/>
  <c r="N144" i="35"/>
  <c r="O144" i="36"/>
  <c r="L320" i="31"/>
  <c r="O315" i="36" s="1"/>
  <c r="AG145" i="36"/>
  <c r="M145" i="35"/>
  <c r="L145" i="36"/>
  <c r="M141" i="35"/>
  <c r="AG141" i="36"/>
  <c r="L141" i="36"/>
  <c r="J131" i="31"/>
  <c r="L126" i="35" s="1"/>
  <c r="AG126" i="36"/>
  <c r="L126" i="36"/>
  <c r="M126" i="35"/>
  <c r="L124" i="36"/>
  <c r="AG124" i="36"/>
  <c r="M124" i="35"/>
  <c r="J129" i="31"/>
  <c r="BA124" i="36" s="1"/>
  <c r="M55" i="36"/>
  <c r="Y55" i="35"/>
  <c r="AG56" i="36"/>
  <c r="L56" i="36"/>
  <c r="M56" i="35"/>
  <c r="O55" i="35"/>
  <c r="P55" i="36"/>
  <c r="N55" i="35"/>
  <c r="O55" i="36"/>
  <c r="J62" i="31"/>
  <c r="K57" i="36" s="1"/>
  <c r="M57" i="35"/>
  <c r="AG57" i="36"/>
  <c r="L57" i="36"/>
  <c r="J94" i="31"/>
  <c r="L89" i="35" s="1"/>
  <c r="AG89" i="36"/>
  <c r="M89" i="35"/>
  <c r="L89" i="36"/>
  <c r="Q36" i="36"/>
  <c r="P36" i="35"/>
  <c r="O36" i="35"/>
  <c r="P36" i="36"/>
  <c r="N36" i="35"/>
  <c r="O36" i="36"/>
  <c r="M41" i="35"/>
  <c r="AG41" i="36"/>
  <c r="L41" i="36"/>
  <c r="I19" i="34"/>
  <c r="M315" i="36"/>
  <c r="Y315" i="35"/>
  <c r="L31" i="36"/>
  <c r="AG31" i="36"/>
  <c r="M31" i="35"/>
  <c r="BG267" i="36"/>
  <c r="AK267" i="36"/>
  <c r="BA267" i="36"/>
  <c r="BN267" i="36"/>
  <c r="AR267" i="36"/>
  <c r="K267" i="36"/>
  <c r="L267" i="35"/>
  <c r="BA303" i="36"/>
  <c r="AR303" i="36"/>
  <c r="AK303" i="36"/>
  <c r="L303" i="35"/>
  <c r="J301" i="35"/>
  <c r="J301" i="36"/>
  <c r="J295" i="36"/>
  <c r="J295" i="35"/>
  <c r="J285" i="36"/>
  <c r="J285" i="35"/>
  <c r="AB291" i="31"/>
  <c r="BN286" i="36"/>
  <c r="K286" i="36"/>
  <c r="BG286" i="36"/>
  <c r="BN265" i="36"/>
  <c r="AR265" i="36"/>
  <c r="K265" i="36"/>
  <c r="L265" i="35"/>
  <c r="BG265" i="36"/>
  <c r="AK265" i="36"/>
  <c r="BA265" i="36"/>
  <c r="J262" i="35"/>
  <c r="J262" i="36"/>
  <c r="BN255" i="36"/>
  <c r="AR255" i="36"/>
  <c r="K255" i="36"/>
  <c r="BG255" i="36"/>
  <c r="AK255" i="36"/>
  <c r="BA255" i="36"/>
  <c r="L255" i="35"/>
  <c r="BN178" i="36"/>
  <c r="BA178" i="36"/>
  <c r="AR178" i="36"/>
  <c r="K178" i="36"/>
  <c r="L178" i="35"/>
  <c r="AK178" i="36"/>
  <c r="BG178" i="36"/>
  <c r="BG145" i="36"/>
  <c r="AK145" i="36"/>
  <c r="L145" i="35"/>
  <c r="BA145" i="36"/>
  <c r="BN145" i="36"/>
  <c r="AR145" i="36"/>
  <c r="K145" i="36"/>
  <c r="J144" i="36"/>
  <c r="J144" i="35"/>
  <c r="BG141" i="36"/>
  <c r="AK141" i="36"/>
  <c r="BA141" i="36"/>
  <c r="L141" i="35"/>
  <c r="BN141" i="36"/>
  <c r="AR141" i="36"/>
  <c r="K141" i="36"/>
  <c r="BG124" i="36"/>
  <c r="AB61" i="31"/>
  <c r="AD56" i="35" s="1"/>
  <c r="AK56" i="36"/>
  <c r="BG56" i="36"/>
  <c r="BA56" i="36"/>
  <c r="AR56" i="36"/>
  <c r="K56" i="36"/>
  <c r="L56" i="35"/>
  <c r="BN56" i="36"/>
  <c r="J55" i="36"/>
  <c r="J55" i="35"/>
  <c r="J36" i="35"/>
  <c r="J36" i="36"/>
  <c r="BG41" i="36"/>
  <c r="BA41" i="36"/>
  <c r="AR41" i="36"/>
  <c r="K41" i="36"/>
  <c r="BN41" i="36"/>
  <c r="L41" i="35"/>
  <c r="AK41" i="36"/>
  <c r="AR31" i="36"/>
  <c r="K31" i="36"/>
  <c r="BN31" i="36"/>
  <c r="L31" i="35"/>
  <c r="AK31" i="36"/>
  <c r="BG31" i="36"/>
  <c r="BA31" i="36"/>
  <c r="AS87" i="8"/>
  <c r="AK89" i="20"/>
  <c r="BM87" i="9"/>
  <c r="U243" i="32"/>
  <c r="AK242" i="20"/>
  <c r="BM240" i="9"/>
  <c r="H41" i="4"/>
  <c r="H247" i="4"/>
  <c r="H273" i="4"/>
  <c r="J320" i="4"/>
  <c r="GJ315" i="35" s="1"/>
  <c r="H44" i="32"/>
  <c r="H212" i="32"/>
  <c r="H293" i="32"/>
  <c r="H309" i="32"/>
  <c r="U63" i="32"/>
  <c r="AK62" i="20"/>
  <c r="AS60" i="8"/>
  <c r="BM60" i="9"/>
  <c r="AF209" i="6"/>
  <c r="AK211" i="20"/>
  <c r="BM209" i="9"/>
  <c r="U293" i="32"/>
  <c r="AK292" i="20"/>
  <c r="P320" i="4"/>
  <c r="GP315" i="35" s="1"/>
  <c r="H68" i="4"/>
  <c r="AG267" i="4"/>
  <c r="AB282" i="4"/>
  <c r="AG306" i="4"/>
  <c r="T323" i="32"/>
  <c r="I13" i="8"/>
  <c r="BR8" i="35" s="1"/>
  <c r="AH320" i="8"/>
  <c r="CQ315" i="35" s="1"/>
  <c r="K21" i="8"/>
  <c r="BT16" i="35" s="1"/>
  <c r="M68" i="8"/>
  <c r="M87" i="8"/>
  <c r="L110" i="8"/>
  <c r="L149" i="8"/>
  <c r="M164" i="8"/>
  <c r="T320" i="6"/>
  <c r="AR315" i="35" s="1"/>
  <c r="M68" i="6"/>
  <c r="H273" i="6"/>
  <c r="AS48" i="8"/>
  <c r="AK50" i="20"/>
  <c r="BM48" i="9"/>
  <c r="U152" i="32"/>
  <c r="AK151" i="20"/>
  <c r="BM149" i="9"/>
  <c r="AS194" i="8"/>
  <c r="AK196" i="20"/>
  <c r="BM194" i="9"/>
  <c r="AS282" i="8"/>
  <c r="AK284" i="20"/>
  <c r="AC320" i="4"/>
  <c r="HC315" i="35" s="1"/>
  <c r="AB21" i="4"/>
  <c r="AG30" i="4"/>
  <c r="H78" i="32"/>
  <c r="H104" i="32"/>
  <c r="H122" i="32"/>
  <c r="H167" i="32"/>
  <c r="H234" i="32"/>
  <c r="H250" i="32"/>
  <c r="H276" i="32"/>
  <c r="H285" i="32"/>
  <c r="AS21" i="8"/>
  <c r="AK23" i="20"/>
  <c r="BM21" i="9"/>
  <c r="AS101" i="8"/>
  <c r="AK103" i="20"/>
  <c r="BM101" i="9"/>
  <c r="AL158" i="4"/>
  <c r="AK160" i="20"/>
  <c r="BM158" i="9"/>
  <c r="AS247" i="8"/>
  <c r="AK249" i="20"/>
  <c r="BM247" i="9"/>
  <c r="X320" i="4"/>
  <c r="GX315" i="35" s="1"/>
  <c r="H48" i="4"/>
  <c r="AG75" i="4"/>
  <c r="AD320" i="4"/>
  <c r="HD315" i="35" s="1"/>
  <c r="P323" i="32"/>
  <c r="AL320" i="8"/>
  <c r="CU315" i="35" s="1"/>
  <c r="L87" i="8"/>
  <c r="M110" i="8"/>
  <c r="M149" i="8"/>
  <c r="L164" i="8"/>
  <c r="L194" i="8"/>
  <c r="M194" i="8"/>
  <c r="J209" i="8"/>
  <c r="BS204" i="35" s="1"/>
  <c r="K209" i="8"/>
  <c r="BT204" i="35" s="1"/>
  <c r="M221" i="8"/>
  <c r="L240" i="8"/>
  <c r="L267" i="8"/>
  <c r="M267" i="8"/>
  <c r="K273" i="8"/>
  <c r="BT268" i="35" s="1"/>
  <c r="L282" i="8"/>
  <c r="M282" i="8"/>
  <c r="J306" i="8"/>
  <c r="AJ320" i="4"/>
  <c r="HJ315" i="35" s="1"/>
  <c r="AE320" i="4"/>
  <c r="HE315" i="35" s="1"/>
  <c r="Z320" i="4"/>
  <c r="GZ315" i="35" s="1"/>
  <c r="V320" i="4"/>
  <c r="GV315" i="35" s="1"/>
  <c r="R320" i="4"/>
  <c r="GR315" i="35" s="1"/>
  <c r="N320" i="4"/>
  <c r="GN315" i="35" s="1"/>
  <c r="H30" i="4"/>
  <c r="AG68" i="4"/>
  <c r="AB68" i="4"/>
  <c r="M221" i="6"/>
  <c r="H213" i="6"/>
  <c r="H61" i="6"/>
  <c r="M60" i="6"/>
  <c r="R231" i="6"/>
  <c r="R209" i="6"/>
  <c r="R110" i="6"/>
  <c r="R21" i="6"/>
  <c r="V290" i="6"/>
  <c r="Z282" i="6"/>
  <c r="Z273" i="6"/>
  <c r="Z173" i="6"/>
  <c r="Z164" i="6"/>
  <c r="Z41" i="6"/>
  <c r="AE320" i="6"/>
  <c r="AA320" i="6"/>
  <c r="AY315" i="35" s="1"/>
  <c r="N320" i="6"/>
  <c r="H75" i="4"/>
  <c r="H270" i="6"/>
  <c r="H257" i="6"/>
  <c r="H249" i="6"/>
  <c r="H118" i="6"/>
  <c r="H301" i="6"/>
  <c r="M300" i="6"/>
  <c r="M282" i="6"/>
  <c r="H229" i="6"/>
  <c r="M194" i="6"/>
  <c r="H165" i="6"/>
  <c r="M164" i="6"/>
  <c r="H69" i="6"/>
  <c r="M41" i="6"/>
  <c r="H37" i="6"/>
  <c r="R173" i="6"/>
  <c r="R87" i="6"/>
  <c r="R68" i="6"/>
  <c r="V240" i="6"/>
  <c r="V209" i="6"/>
  <c r="V110" i="6"/>
  <c r="V48" i="6"/>
  <c r="V30" i="6"/>
  <c r="Z290" i="6"/>
  <c r="Z267" i="6"/>
  <c r="Z240" i="6"/>
  <c r="Z149" i="6"/>
  <c r="Z110" i="6"/>
  <c r="Z48" i="6"/>
  <c r="Z30" i="6"/>
  <c r="AD320" i="6"/>
  <c r="BB315" i="35" s="1"/>
  <c r="Q320" i="6"/>
  <c r="L320" i="6"/>
  <c r="M158" i="6"/>
  <c r="H16" i="32"/>
  <c r="L323" i="32"/>
  <c r="BH315" i="35" s="1"/>
  <c r="H161" i="32"/>
  <c r="H224" i="32"/>
  <c r="H158" i="6"/>
  <c r="H138" i="6"/>
  <c r="H130" i="6"/>
  <c r="H126" i="6"/>
  <c r="H113" i="6"/>
  <c r="H105" i="6"/>
  <c r="M290" i="6"/>
  <c r="R273" i="6"/>
  <c r="R164" i="6"/>
  <c r="Z209" i="6"/>
  <c r="X320" i="6"/>
  <c r="AV315" i="35" s="1"/>
  <c r="M173" i="6"/>
  <c r="S323" i="32"/>
  <c r="H147" i="8"/>
  <c r="H143" i="8"/>
  <c r="H139" i="8"/>
  <c r="H138" i="8"/>
  <c r="H135" i="8"/>
  <c r="H134" i="8"/>
  <c r="H131" i="8"/>
  <c r="H127" i="8"/>
  <c r="H123" i="8"/>
  <c r="H122" i="8"/>
  <c r="H282" i="4"/>
  <c r="AS30" i="8"/>
  <c r="AK32" i="20"/>
  <c r="BM30" i="9"/>
  <c r="AL68" i="4"/>
  <c r="AK70" i="20"/>
  <c r="AL110" i="4"/>
  <c r="AK112" i="20"/>
  <c r="BM110" i="9"/>
  <c r="AF164" i="6"/>
  <c r="AK166" i="20"/>
  <c r="BM164" i="9"/>
  <c r="AS221" i="8"/>
  <c r="AK223" i="20"/>
  <c r="BM221" i="9"/>
  <c r="AF267" i="6"/>
  <c r="AK269" i="20"/>
  <c r="BM267" i="9"/>
  <c r="AS300" i="8"/>
  <c r="BM300" i="9"/>
  <c r="AK302" i="20"/>
  <c r="I320" i="4"/>
  <c r="GI315" i="35" s="1"/>
  <c r="AG13" i="4"/>
  <c r="AG48" i="4"/>
  <c r="AB48" i="4"/>
  <c r="AB75" i="4"/>
  <c r="H87" i="4"/>
  <c r="AB87" i="4"/>
  <c r="AG149" i="4"/>
  <c r="H194" i="4"/>
  <c r="AG240" i="4"/>
  <c r="AB240" i="4"/>
  <c r="AG273" i="4"/>
  <c r="H13" i="4"/>
  <c r="H297" i="6"/>
  <c r="AF41" i="6"/>
  <c r="AK43" i="20"/>
  <c r="BM41" i="9"/>
  <c r="U78" i="32"/>
  <c r="AK77" i="20"/>
  <c r="BM75" i="9"/>
  <c r="U122" i="32"/>
  <c r="BM119" i="9"/>
  <c r="AK121" i="20"/>
  <c r="U176" i="32"/>
  <c r="AK175" i="20"/>
  <c r="BM173" i="9"/>
  <c r="AS173" i="8"/>
  <c r="AL231" i="4"/>
  <c r="BM231" i="9"/>
  <c r="AK233" i="20"/>
  <c r="AS273" i="8"/>
  <c r="AK275" i="20"/>
  <c r="BM273" i="9"/>
  <c r="U309" i="32"/>
  <c r="AK308" i="20"/>
  <c r="BM306" i="9"/>
  <c r="J273" i="31"/>
  <c r="K41" i="31"/>
  <c r="J41" i="31" s="1"/>
  <c r="K87" i="31"/>
  <c r="K173" i="31"/>
  <c r="K282" i="31"/>
  <c r="K290" i="31"/>
  <c r="AF320" i="4"/>
  <c r="HF315" i="35" s="1"/>
  <c r="AA320" i="4"/>
  <c r="HA315" i="35" s="1"/>
  <c r="W320" i="4"/>
  <c r="GW315" i="35" s="1"/>
  <c r="S320" i="4"/>
  <c r="GS315" i="35" s="1"/>
  <c r="O320" i="4"/>
  <c r="GO315" i="35" s="1"/>
  <c r="K320" i="4"/>
  <c r="GK315" i="35" s="1"/>
  <c r="AG41" i="4"/>
  <c r="H119" i="4"/>
  <c r="AB119" i="4"/>
  <c r="AG173" i="4"/>
  <c r="H231" i="4"/>
  <c r="AB231" i="4"/>
  <c r="AB267" i="4"/>
  <c r="AG300" i="4"/>
  <c r="AB300" i="4"/>
  <c r="AH320" i="4"/>
  <c r="HH315" i="35" s="1"/>
  <c r="H305" i="6"/>
  <c r="H234" i="6"/>
  <c r="H230" i="6"/>
  <c r="H222" i="6"/>
  <c r="H194" i="6"/>
  <c r="H190" i="6"/>
  <c r="H182" i="6"/>
  <c r="H170" i="6"/>
  <c r="H65" i="6"/>
  <c r="M231" i="6"/>
  <c r="M209" i="6"/>
  <c r="M119" i="6"/>
  <c r="M101" i="6"/>
  <c r="M75" i="6"/>
  <c r="M21" i="6"/>
  <c r="R290" i="6"/>
  <c r="R267" i="6"/>
  <c r="V273" i="6"/>
  <c r="V173" i="6"/>
  <c r="V164" i="6"/>
  <c r="V68" i="6"/>
  <c r="J320" i="6"/>
  <c r="K320" i="6"/>
  <c r="H155" i="8"/>
  <c r="H154" i="8"/>
  <c r="H150" i="8"/>
  <c r="H45" i="8"/>
  <c r="K30" i="31"/>
  <c r="K149" i="31"/>
  <c r="K306" i="31"/>
  <c r="H300" i="4"/>
  <c r="H306" i="4"/>
  <c r="H120" i="6"/>
  <c r="H317" i="6"/>
  <c r="H309" i="6"/>
  <c r="H277" i="6"/>
  <c r="M267" i="6"/>
  <c r="H237" i="6"/>
  <c r="H189" i="6"/>
  <c r="H181" i="6"/>
  <c r="M149" i="6"/>
  <c r="H141" i="6"/>
  <c r="H133" i="6"/>
  <c r="H125" i="6"/>
  <c r="H85" i="6"/>
  <c r="H77" i="6"/>
  <c r="H45" i="6"/>
  <c r="AC320" i="6"/>
  <c r="BA315" i="35" s="1"/>
  <c r="P320" i="6"/>
  <c r="H308" i="8"/>
  <c r="H244" i="8"/>
  <c r="H234" i="8"/>
  <c r="H232" i="8"/>
  <c r="H207" i="8"/>
  <c r="H203" i="8"/>
  <c r="H199" i="8"/>
  <c r="H198" i="8"/>
  <c r="H195" i="8"/>
  <c r="H193" i="8"/>
  <c r="H191" i="8"/>
  <c r="H187" i="8"/>
  <c r="H183" i="8"/>
  <c r="H177" i="8"/>
  <c r="H175" i="8"/>
  <c r="H171" i="8"/>
  <c r="H167" i="8"/>
  <c r="H166" i="8"/>
  <c r="H163" i="8"/>
  <c r="AC320" i="8"/>
  <c r="CL315" i="35" s="1"/>
  <c r="Y320" i="8"/>
  <c r="CH315" i="35" s="1"/>
  <c r="H267" i="4"/>
  <c r="H290" i="4"/>
  <c r="H285" i="6"/>
  <c r="H245" i="6"/>
  <c r="M240" i="6"/>
  <c r="H205" i="6"/>
  <c r="H197" i="6"/>
  <c r="H157" i="6"/>
  <c r="H93" i="6"/>
  <c r="H53" i="6"/>
  <c r="AB320" i="6"/>
  <c r="AZ315" i="35" s="1"/>
  <c r="W320" i="6"/>
  <c r="AU315" i="35" s="1"/>
  <c r="O320" i="6"/>
  <c r="H218" i="8"/>
  <c r="H214" i="8"/>
  <c r="H154" i="9"/>
  <c r="H150" i="9"/>
  <c r="H279" i="8"/>
  <c r="H278" i="8"/>
  <c r="H263" i="8"/>
  <c r="H262" i="8"/>
  <c r="H261" i="8"/>
  <c r="H259" i="8"/>
  <c r="H257" i="8"/>
  <c r="H255" i="8"/>
  <c r="H251" i="8"/>
  <c r="H250" i="8"/>
  <c r="H184" i="8"/>
  <c r="H180" i="8"/>
  <c r="H170" i="8"/>
  <c r="H168" i="8"/>
  <c r="H116" i="8"/>
  <c r="H109" i="8"/>
  <c r="H107" i="8"/>
  <c r="H106" i="8"/>
  <c r="H105" i="8"/>
  <c r="H99" i="8"/>
  <c r="H98" i="8"/>
  <c r="H97" i="8"/>
  <c r="H95" i="8"/>
  <c r="H94" i="8"/>
  <c r="H93" i="8"/>
  <c r="H91" i="8"/>
  <c r="H90" i="8"/>
  <c r="H89" i="8"/>
  <c r="H76" i="8"/>
  <c r="H74" i="8"/>
  <c r="H73" i="8"/>
  <c r="H70" i="8"/>
  <c r="H69" i="8"/>
  <c r="H52" i="8"/>
  <c r="H32" i="8"/>
  <c r="H19" i="8"/>
  <c r="H18" i="8"/>
  <c r="AK320" i="8"/>
  <c r="CT315" i="35" s="1"/>
  <c r="AG320" i="8"/>
  <c r="CP315" i="35" s="1"/>
  <c r="Q320" i="8"/>
  <c r="BZ315" i="35" s="1"/>
  <c r="J21" i="8"/>
  <c r="BS16" i="35" s="1"/>
  <c r="I30" i="8"/>
  <c r="BR25" i="35" s="1"/>
  <c r="L30" i="8"/>
  <c r="J41" i="8"/>
  <c r="BS36" i="35" s="1"/>
  <c r="J60" i="8"/>
  <c r="BS55" i="35" s="1"/>
  <c r="I68" i="8"/>
  <c r="BR63" i="35" s="1"/>
  <c r="J68" i="8"/>
  <c r="BS63" i="35" s="1"/>
  <c r="L68" i="8"/>
  <c r="J87" i="8"/>
  <c r="BS82" i="35" s="1"/>
  <c r="I149" i="8"/>
  <c r="BR144" i="35" s="1"/>
  <c r="J149" i="8"/>
  <c r="J164" i="8"/>
  <c r="BS159" i="35" s="1"/>
  <c r="I221" i="8"/>
  <c r="BR216" i="35" s="1"/>
  <c r="L221" i="8"/>
  <c r="AA320" i="8"/>
  <c r="CJ315" i="35" s="1"/>
  <c r="K300" i="8"/>
  <c r="H188" i="9"/>
  <c r="H180" i="9"/>
  <c r="H169" i="9"/>
  <c r="H86" i="8"/>
  <c r="H85" i="8"/>
  <c r="H82" i="8"/>
  <c r="H81" i="8"/>
  <c r="H77" i="8"/>
  <c r="H38" i="8"/>
  <c r="H37" i="8"/>
  <c r="H34" i="8"/>
  <c r="H33" i="8"/>
  <c r="H31" i="8"/>
  <c r="H29" i="8"/>
  <c r="H27" i="8"/>
  <c r="H26" i="8"/>
  <c r="H25" i="8"/>
  <c r="H23" i="8"/>
  <c r="H22" i="8"/>
  <c r="H8" i="8"/>
  <c r="AJ320" i="8"/>
  <c r="CS315" i="35" s="1"/>
  <c r="AF320" i="8"/>
  <c r="CO315" i="35" s="1"/>
  <c r="AB320" i="8"/>
  <c r="CK315" i="35" s="1"/>
  <c r="T320" i="8"/>
  <c r="CC315" i="35" s="1"/>
  <c r="P320" i="8"/>
  <c r="BY315" i="35" s="1"/>
  <c r="I21" i="8"/>
  <c r="BR16" i="35" s="1"/>
  <c r="K41" i="8"/>
  <c r="BT36" i="35" s="1"/>
  <c r="L41" i="8"/>
  <c r="M41" i="8"/>
  <c r="M48" i="8"/>
  <c r="I60" i="8"/>
  <c r="BR55" i="35" s="1"/>
  <c r="M60" i="8"/>
  <c r="I75" i="8"/>
  <c r="BR70" i="35" s="1"/>
  <c r="J75" i="8"/>
  <c r="BS70" i="35" s="1"/>
  <c r="L75" i="8"/>
  <c r="M75" i="8"/>
  <c r="M101" i="8"/>
  <c r="J119" i="8"/>
  <c r="BS114" i="35" s="1"/>
  <c r="L119" i="8"/>
  <c r="L158" i="8"/>
  <c r="I164" i="8"/>
  <c r="BR159" i="35" s="1"/>
  <c r="J173" i="8"/>
  <c r="BS168" i="35" s="1"/>
  <c r="L173" i="8"/>
  <c r="I209" i="8"/>
  <c r="M209" i="8"/>
  <c r="O320" i="8"/>
  <c r="BX315" i="35" s="1"/>
  <c r="L231" i="8"/>
  <c r="M231" i="8"/>
  <c r="K247" i="8"/>
  <c r="BT242" i="35" s="1"/>
  <c r="L247" i="8"/>
  <c r="I273" i="8"/>
  <c r="M273" i="8"/>
  <c r="M290" i="8"/>
  <c r="I306" i="8"/>
  <c r="BR301" i="35" s="1"/>
  <c r="M306" i="8"/>
  <c r="H74" i="9"/>
  <c r="H71" i="9"/>
  <c r="H70" i="9"/>
  <c r="H67" i="9"/>
  <c r="H66" i="9"/>
  <c r="H63" i="9"/>
  <c r="H62" i="9"/>
  <c r="H53" i="9"/>
  <c r="H16" i="9"/>
  <c r="I30" i="9"/>
  <c r="DB25" i="35" s="1"/>
  <c r="BH320" i="9"/>
  <c r="FA315" i="35" s="1"/>
  <c r="AF320" i="9"/>
  <c r="DY315" i="35" s="1"/>
  <c r="X320" i="9"/>
  <c r="DQ315" i="35" s="1"/>
  <c r="J41" i="9"/>
  <c r="DC36" i="35" s="1"/>
  <c r="I149" i="9"/>
  <c r="DB144" i="35" s="1"/>
  <c r="J173" i="9"/>
  <c r="DC168" i="35" s="1"/>
  <c r="K173" i="9"/>
  <c r="DD168" i="35" s="1"/>
  <c r="I194" i="9"/>
  <c r="DB189" i="35" s="1"/>
  <c r="J221" i="9"/>
  <c r="DC216" i="35" s="1"/>
  <c r="K221" i="9"/>
  <c r="DD216" i="35" s="1"/>
  <c r="M221" i="9"/>
  <c r="T320" i="9"/>
  <c r="DM315" i="35" s="1"/>
  <c r="J240" i="9"/>
  <c r="DC235" i="35" s="1"/>
  <c r="M240" i="9"/>
  <c r="BD320" i="9"/>
  <c r="EW315" i="35" s="1"/>
  <c r="AB320" i="9"/>
  <c r="DU315" i="35" s="1"/>
  <c r="K247" i="9"/>
  <c r="DD242" i="35" s="1"/>
  <c r="K267" i="9"/>
  <c r="DD262" i="35" s="1"/>
  <c r="L267" i="9"/>
  <c r="M267" i="9"/>
  <c r="J282" i="9"/>
  <c r="DC277" i="35" s="1"/>
  <c r="K282" i="9"/>
  <c r="DD277" i="35" s="1"/>
  <c r="M282" i="9"/>
  <c r="H63" i="32"/>
  <c r="H71" i="32"/>
  <c r="H176" i="32"/>
  <c r="H197" i="32"/>
  <c r="H270" i="32"/>
  <c r="H315" i="8"/>
  <c r="H314" i="8"/>
  <c r="H311" i="8"/>
  <c r="H310" i="8"/>
  <c r="H305" i="8"/>
  <c r="H303" i="8"/>
  <c r="H299" i="8"/>
  <c r="H289" i="8"/>
  <c r="H283" i="8"/>
  <c r="H280" i="8"/>
  <c r="H264" i="8"/>
  <c r="H260" i="8"/>
  <c r="H246" i="8"/>
  <c r="H241" i="8"/>
  <c r="H239" i="8"/>
  <c r="H235" i="8"/>
  <c r="H228" i="8"/>
  <c r="H200" i="8"/>
  <c r="H196" i="8"/>
  <c r="H152" i="8"/>
  <c r="H148" i="8"/>
  <c r="H136" i="8"/>
  <c r="H132" i="8"/>
  <c r="H120" i="8"/>
  <c r="H118" i="8"/>
  <c r="H117" i="8"/>
  <c r="H113" i="8"/>
  <c r="AQ320" i="8"/>
  <c r="CZ315" i="35" s="1"/>
  <c r="S320" i="8"/>
  <c r="CB315" i="35" s="1"/>
  <c r="J48" i="8"/>
  <c r="L48" i="8"/>
  <c r="K75" i="8"/>
  <c r="BT70" i="35" s="1"/>
  <c r="I101" i="8"/>
  <c r="BR96" i="35" s="1"/>
  <c r="J101" i="8"/>
  <c r="BS96" i="35" s="1"/>
  <c r="J158" i="8"/>
  <c r="BS153" i="35" s="1"/>
  <c r="L209" i="8"/>
  <c r="I231" i="8"/>
  <c r="BR226" i="35" s="1"/>
  <c r="J231" i="8"/>
  <c r="BS226" i="35" s="1"/>
  <c r="L273" i="8"/>
  <c r="K306" i="8"/>
  <c r="BT301" i="35" s="1"/>
  <c r="H147" i="9"/>
  <c r="H146" i="9"/>
  <c r="H143" i="9"/>
  <c r="H142" i="9"/>
  <c r="H139" i="9"/>
  <c r="H138" i="9"/>
  <c r="H135" i="9"/>
  <c r="H134" i="9"/>
  <c r="H131" i="9"/>
  <c r="H130" i="9"/>
  <c r="H127" i="9"/>
  <c r="H126" i="9"/>
  <c r="H123" i="9"/>
  <c r="H122" i="9"/>
  <c r="J13" i="9"/>
  <c r="DC8" i="35" s="1"/>
  <c r="L30" i="9"/>
  <c r="M30" i="9"/>
  <c r="L41" i="9"/>
  <c r="M41" i="9"/>
  <c r="I41" i="9"/>
  <c r="DB36" i="35" s="1"/>
  <c r="J48" i="9"/>
  <c r="DC43" i="35" s="1"/>
  <c r="K48" i="9"/>
  <c r="DD43" i="35" s="1"/>
  <c r="L48" i="9"/>
  <c r="M48" i="9"/>
  <c r="I68" i="9"/>
  <c r="DB63" i="35" s="1"/>
  <c r="M68" i="9"/>
  <c r="I87" i="9"/>
  <c r="M87" i="9"/>
  <c r="J101" i="9"/>
  <c r="DC96" i="35" s="1"/>
  <c r="I110" i="9"/>
  <c r="J110" i="9"/>
  <c r="DC105" i="35" s="1"/>
  <c r="L110" i="9"/>
  <c r="M110" i="9"/>
  <c r="J149" i="9"/>
  <c r="K149" i="9"/>
  <c r="DD144" i="35" s="1"/>
  <c r="L149" i="9"/>
  <c r="M149" i="9"/>
  <c r="I164" i="9"/>
  <c r="DB159" i="35" s="1"/>
  <c r="J164" i="9"/>
  <c r="DC159" i="35" s="1"/>
  <c r="K164" i="9"/>
  <c r="DD159" i="35" s="1"/>
  <c r="L164" i="9"/>
  <c r="M164" i="9"/>
  <c r="L194" i="9"/>
  <c r="M194" i="9"/>
  <c r="J209" i="9"/>
  <c r="DC204" i="35" s="1"/>
  <c r="L221" i="9"/>
  <c r="M231" i="9"/>
  <c r="L240" i="9"/>
  <c r="L247" i="9"/>
  <c r="M290" i="9"/>
  <c r="J300" i="9"/>
  <c r="DC295" i="35" s="1"/>
  <c r="H191" i="9"/>
  <c r="H190" i="9"/>
  <c r="H187" i="9"/>
  <c r="H186" i="9"/>
  <c r="H183" i="9"/>
  <c r="H182" i="9"/>
  <c r="H179" i="9"/>
  <c r="H178" i="9"/>
  <c r="H175" i="9"/>
  <c r="H174" i="9"/>
  <c r="H27" i="9"/>
  <c r="H26" i="9"/>
  <c r="H23" i="9"/>
  <c r="H22" i="9"/>
  <c r="H19" i="9"/>
  <c r="H18" i="9"/>
  <c r="H15" i="9"/>
  <c r="H14" i="9"/>
  <c r="K68" i="9"/>
  <c r="DD63" i="35" s="1"/>
  <c r="L68" i="9"/>
  <c r="K87" i="9"/>
  <c r="DD82" i="35" s="1"/>
  <c r="L87" i="9"/>
  <c r="J194" i="9"/>
  <c r="DC189" i="35" s="1"/>
  <c r="K194" i="9"/>
  <c r="DD189" i="35" s="1"/>
  <c r="K209" i="9"/>
  <c r="DD204" i="35" s="1"/>
  <c r="L209" i="9"/>
  <c r="M209" i="9"/>
  <c r="L231" i="9"/>
  <c r="M247" i="9"/>
  <c r="J273" i="9"/>
  <c r="DC268" i="35" s="1"/>
  <c r="L273" i="9"/>
  <c r="M273" i="9"/>
  <c r="J290" i="9"/>
  <c r="DC285" i="35" s="1"/>
  <c r="L290" i="9"/>
  <c r="K306" i="9"/>
  <c r="DD301" i="35" s="1"/>
  <c r="L306" i="9"/>
  <c r="H32" i="20"/>
  <c r="H160" i="20"/>
  <c r="H249" i="20"/>
  <c r="H275" i="20"/>
  <c r="H284" i="20"/>
  <c r="H171" i="9"/>
  <c r="H170" i="9"/>
  <c r="H167" i="9"/>
  <c r="H166" i="9"/>
  <c r="H163" i="9"/>
  <c r="H162" i="9"/>
  <c r="H159" i="9"/>
  <c r="H11" i="9"/>
  <c r="H10" i="9"/>
  <c r="I21" i="9"/>
  <c r="DB16" i="35" s="1"/>
  <c r="J21" i="9"/>
  <c r="J30" i="9"/>
  <c r="DC25" i="35" s="1"/>
  <c r="K30" i="9"/>
  <c r="DD25" i="35" s="1"/>
  <c r="K41" i="9"/>
  <c r="DD36" i="35" s="1"/>
  <c r="M60" i="9"/>
  <c r="I60" i="9"/>
  <c r="DB55" i="35" s="1"/>
  <c r="J60" i="9"/>
  <c r="DC55" i="35" s="1"/>
  <c r="K60" i="9"/>
  <c r="DD55" i="35" s="1"/>
  <c r="L60" i="9"/>
  <c r="J75" i="9"/>
  <c r="DC70" i="35" s="1"/>
  <c r="K75" i="9"/>
  <c r="DD70" i="35" s="1"/>
  <c r="L75" i="9"/>
  <c r="I101" i="9"/>
  <c r="K101" i="9"/>
  <c r="DD96" i="35" s="1"/>
  <c r="L101" i="9"/>
  <c r="M101" i="9"/>
  <c r="I119" i="9"/>
  <c r="J119" i="9"/>
  <c r="DC114" i="35" s="1"/>
  <c r="K119" i="9"/>
  <c r="DD114" i="35" s="1"/>
  <c r="L119" i="9"/>
  <c r="M119" i="9"/>
  <c r="J158" i="9"/>
  <c r="DC153" i="35" s="1"/>
  <c r="K158" i="9"/>
  <c r="DD153" i="35" s="1"/>
  <c r="L158" i="9"/>
  <c r="L173" i="9"/>
  <c r="K231" i="9"/>
  <c r="DD226" i="35" s="1"/>
  <c r="BC320" i="9"/>
  <c r="EV315" i="35" s="1"/>
  <c r="AY320" i="9"/>
  <c r="ER315" i="35" s="1"/>
  <c r="AI320" i="9"/>
  <c r="EB315" i="35" s="1"/>
  <c r="W320" i="9"/>
  <c r="DP315" i="35" s="1"/>
  <c r="S320" i="9"/>
  <c r="DL315" i="35" s="1"/>
  <c r="J306" i="9"/>
  <c r="DC301" i="35" s="1"/>
  <c r="AH322" i="20"/>
  <c r="AD322" i="20"/>
  <c r="GA315" i="35" s="1"/>
  <c r="Z322" i="20"/>
  <c r="FW315" i="35" s="1"/>
  <c r="V322" i="20"/>
  <c r="FS315" i="35" s="1"/>
  <c r="R322" i="20"/>
  <c r="FO315" i="35" s="1"/>
  <c r="J322" i="20"/>
  <c r="O322" i="20"/>
  <c r="AG13" i="6"/>
  <c r="H318" i="6"/>
  <c r="H15" i="20"/>
  <c r="BM13" i="9"/>
  <c r="AK15" i="20"/>
  <c r="BK320" i="9"/>
  <c r="FD315" i="35" s="1"/>
  <c r="H295" i="8"/>
  <c r="I290" i="8"/>
  <c r="BR285" i="35" s="1"/>
  <c r="BM282" i="9"/>
  <c r="J282" i="31"/>
  <c r="BM290" i="9"/>
  <c r="K300" i="9"/>
  <c r="DD295" i="35" s="1"/>
  <c r="L300" i="9"/>
  <c r="M300" i="9"/>
  <c r="M306" i="9"/>
  <c r="K21" i="9"/>
  <c r="DD16" i="35" s="1"/>
  <c r="K290" i="9"/>
  <c r="DD285" i="35" s="1"/>
  <c r="BL7" i="9"/>
  <c r="AM320" i="9"/>
  <c r="EF315" i="35" s="1"/>
  <c r="AZ320" i="9"/>
  <c r="ES315" i="35" s="1"/>
  <c r="AV320" i="9"/>
  <c r="EO315" i="35" s="1"/>
  <c r="AR320" i="9"/>
  <c r="EK315" i="35" s="1"/>
  <c r="AN320" i="9"/>
  <c r="EG315" i="35" s="1"/>
  <c r="J231" i="9"/>
  <c r="DC226" i="35" s="1"/>
  <c r="O320" i="9"/>
  <c r="DH315" i="35" s="1"/>
  <c r="H75" i="9"/>
  <c r="BJ320" i="9"/>
  <c r="FC315" i="35" s="1"/>
  <c r="BF320" i="9"/>
  <c r="EY315" i="35" s="1"/>
  <c r="BB320" i="9"/>
  <c r="EU315" i="35" s="1"/>
  <c r="AX320" i="9"/>
  <c r="EQ315" i="35" s="1"/>
  <c r="AT320" i="9"/>
  <c r="EM315" i="35" s="1"/>
  <c r="AP320" i="9"/>
  <c r="EI315" i="35" s="1"/>
  <c r="AL320" i="9"/>
  <c r="EE315" i="35" s="1"/>
  <c r="AH320" i="9"/>
  <c r="EA315" i="35" s="1"/>
  <c r="R320" i="9"/>
  <c r="DK315" i="35" s="1"/>
  <c r="Z320" i="9"/>
  <c r="DS315" i="35" s="1"/>
  <c r="BI320" i="9"/>
  <c r="FB315" i="35" s="1"/>
  <c r="BE320" i="9"/>
  <c r="EX315" i="35" s="1"/>
  <c r="AW320" i="9"/>
  <c r="EP315" i="35" s="1"/>
  <c r="AS320" i="9"/>
  <c r="EL315" i="35" s="1"/>
  <c r="AO320" i="9"/>
  <c r="EH315" i="35" s="1"/>
  <c r="AG320" i="9"/>
  <c r="DZ315" i="35" s="1"/>
  <c r="BA320" i="9"/>
  <c r="ET315" i="35" s="1"/>
  <c r="AK320" i="9"/>
  <c r="ED315" i="35" s="1"/>
  <c r="H60" i="9"/>
  <c r="H48" i="9"/>
  <c r="V320" i="9"/>
  <c r="DO315" i="35" s="1"/>
  <c r="P320" i="9"/>
  <c r="DI315" i="35" s="1"/>
  <c r="Y320" i="9"/>
  <c r="DR315" i="35" s="1"/>
  <c r="AC320" i="9"/>
  <c r="DV315" i="35" s="1"/>
  <c r="M21" i="9"/>
  <c r="U320" i="9"/>
  <c r="DN315" i="35" s="1"/>
  <c r="Q320" i="9"/>
  <c r="DJ315" i="35" s="1"/>
  <c r="L13" i="9"/>
  <c r="K13" i="9"/>
  <c r="DD8" i="35" s="1"/>
  <c r="AD320" i="9"/>
  <c r="DW315" i="35" s="1"/>
  <c r="AL30" i="4"/>
  <c r="AF101" i="6"/>
  <c r="J119" i="31"/>
  <c r="J164" i="31"/>
  <c r="AL173" i="4"/>
  <c r="AL209" i="4"/>
  <c r="J209" i="31"/>
  <c r="AL282" i="4"/>
  <c r="H312" i="8"/>
  <c r="L306" i="8"/>
  <c r="M300" i="8"/>
  <c r="L300" i="8"/>
  <c r="H294" i="8"/>
  <c r="K290" i="8"/>
  <c r="BT285" i="35" s="1"/>
  <c r="H293" i="8"/>
  <c r="H291" i="8"/>
  <c r="H287" i="8"/>
  <c r="H275" i="8"/>
  <c r="H276" i="8"/>
  <c r="H271" i="8"/>
  <c r="K267" i="8"/>
  <c r="AN320" i="8"/>
  <c r="CW315" i="35" s="1"/>
  <c r="J247" i="8"/>
  <c r="H248" i="8"/>
  <c r="K240" i="8"/>
  <c r="K231" i="8"/>
  <c r="BT226" i="35" s="1"/>
  <c r="H211" i="8"/>
  <c r="K173" i="8"/>
  <c r="H159" i="8"/>
  <c r="K158" i="8"/>
  <c r="BT153" i="35" s="1"/>
  <c r="H151" i="8"/>
  <c r="K119" i="8"/>
  <c r="H111" i="8"/>
  <c r="K110" i="8"/>
  <c r="H103" i="8"/>
  <c r="K101" i="8"/>
  <c r="H102" i="8"/>
  <c r="K87" i="8"/>
  <c r="BT82" i="35" s="1"/>
  <c r="H79" i="8"/>
  <c r="H78" i="8"/>
  <c r="H75" i="8"/>
  <c r="H71" i="8"/>
  <c r="K68" i="8"/>
  <c r="BT63" i="35" s="1"/>
  <c r="K60" i="8"/>
  <c r="L60" i="8"/>
  <c r="K48" i="8"/>
  <c r="BT43" i="35" s="1"/>
  <c r="AO320" i="8"/>
  <c r="H46" i="8"/>
  <c r="AM320" i="8"/>
  <c r="CV315" i="35" s="1"/>
  <c r="I41" i="8"/>
  <c r="BR36" i="35" s="1"/>
  <c r="H42" i="8"/>
  <c r="M30" i="8"/>
  <c r="M21" i="8"/>
  <c r="AS306" i="8"/>
  <c r="AL306" i="4"/>
  <c r="AF306" i="6"/>
  <c r="AL300" i="4"/>
  <c r="AF300" i="6"/>
  <c r="U303" i="32"/>
  <c r="AS290" i="8"/>
  <c r="AF290" i="6"/>
  <c r="AL290" i="4"/>
  <c r="U285" i="32"/>
  <c r="AF282" i="6"/>
  <c r="AF273" i="6"/>
  <c r="U276" i="32"/>
  <c r="AL273" i="4"/>
  <c r="J267" i="31"/>
  <c r="U270" i="32"/>
  <c r="AS267" i="8"/>
  <c r="AL267" i="4"/>
  <c r="AF247" i="6"/>
  <c r="U250" i="32"/>
  <c r="J247" i="31"/>
  <c r="AL247" i="4"/>
  <c r="AF240" i="6"/>
  <c r="AS240" i="8"/>
  <c r="J240" i="31"/>
  <c r="AL240" i="4"/>
  <c r="AS231" i="8"/>
  <c r="AF231" i="6"/>
  <c r="U234" i="32"/>
  <c r="J231" i="31"/>
  <c r="J221" i="31"/>
  <c r="AL221" i="4"/>
  <c r="AF221" i="6"/>
  <c r="U224" i="32"/>
  <c r="U212" i="32"/>
  <c r="AS209" i="8"/>
  <c r="AL194" i="4"/>
  <c r="U197" i="32"/>
  <c r="AF194" i="6"/>
  <c r="J194" i="31"/>
  <c r="AF173" i="6"/>
  <c r="U167" i="32"/>
  <c r="AS164" i="8"/>
  <c r="AL164" i="4"/>
  <c r="U161" i="32"/>
  <c r="AS158" i="8"/>
  <c r="J158" i="31"/>
  <c r="AF158" i="6"/>
  <c r="AL149" i="4"/>
  <c r="AF149" i="6"/>
  <c r="AS149" i="8"/>
  <c r="J149" i="31"/>
  <c r="AL119" i="4"/>
  <c r="AS119" i="8"/>
  <c r="AF119" i="6"/>
  <c r="AF110" i="6"/>
  <c r="U113" i="32"/>
  <c r="AS110" i="8"/>
  <c r="J110" i="31"/>
  <c r="AL101" i="4"/>
  <c r="U104" i="32"/>
  <c r="U90" i="32"/>
  <c r="AL87" i="4"/>
  <c r="AF87" i="6"/>
  <c r="J75" i="31"/>
  <c r="AF75" i="6"/>
  <c r="AS75" i="8"/>
  <c r="AL75" i="4"/>
  <c r="AF68" i="6"/>
  <c r="U71" i="32"/>
  <c r="AS68" i="8"/>
  <c r="AF60" i="6"/>
  <c r="AL60" i="4"/>
  <c r="U51" i="32"/>
  <c r="AL48" i="4"/>
  <c r="AF48" i="6"/>
  <c r="AS41" i="8"/>
  <c r="AL41" i="4"/>
  <c r="U44" i="32"/>
  <c r="AF30" i="6"/>
  <c r="U33" i="32"/>
  <c r="AF21" i="6"/>
  <c r="U24" i="32"/>
  <c r="AL21" i="4"/>
  <c r="M13" i="8"/>
  <c r="K13" i="8"/>
  <c r="BT8" i="35" s="1"/>
  <c r="H15" i="8"/>
  <c r="J13" i="8"/>
  <c r="BS8" i="35" s="1"/>
  <c r="H14" i="8"/>
  <c r="AF13" i="6"/>
  <c r="AL13" i="4"/>
  <c r="U16" i="32"/>
  <c r="L21" i="8"/>
  <c r="AP320" i="8"/>
  <c r="CY315" i="35" s="1"/>
  <c r="L13" i="8"/>
  <c r="L290" i="8"/>
  <c r="H282" i="8"/>
  <c r="H87" i="8"/>
  <c r="H68" i="8"/>
  <c r="H30" i="8"/>
  <c r="H21" i="8"/>
  <c r="H318" i="8"/>
  <c r="H317" i="8"/>
  <c r="H313" i="8"/>
  <c r="H302" i="8"/>
  <c r="H301" i="8"/>
  <c r="H297" i="8"/>
  <c r="H286" i="8"/>
  <c r="H285" i="8"/>
  <c r="H281" i="8"/>
  <c r="H274" i="8"/>
  <c r="H270" i="8"/>
  <c r="H269" i="8"/>
  <c r="H265" i="8"/>
  <c r="H258" i="8"/>
  <c r="H254" i="8"/>
  <c r="H253" i="8"/>
  <c r="H249" i="8"/>
  <c r="H242" i="8"/>
  <c r="H238" i="8"/>
  <c r="H237" i="8"/>
  <c r="H233" i="8"/>
  <c r="H226" i="8"/>
  <c r="H222" i="8"/>
  <c r="H221" i="8"/>
  <c r="H217" i="8"/>
  <c r="H210" i="8"/>
  <c r="H206" i="8"/>
  <c r="H205" i="8"/>
  <c r="H201" i="8"/>
  <c r="H194" i="8"/>
  <c r="H190" i="8"/>
  <c r="H189" i="8"/>
  <c r="H185" i="8"/>
  <c r="H178" i="8"/>
  <c r="H174" i="8"/>
  <c r="H169" i="8"/>
  <c r="H162" i="8"/>
  <c r="H157" i="8"/>
  <c r="H153" i="8"/>
  <c r="H146" i="8"/>
  <c r="H142" i="8"/>
  <c r="H141" i="8"/>
  <c r="H137" i="8"/>
  <c r="H130" i="8"/>
  <c r="H126" i="8"/>
  <c r="H125" i="8"/>
  <c r="H114" i="8"/>
  <c r="H51" i="32"/>
  <c r="H282" i="6"/>
  <c r="H221" i="6"/>
  <c r="H149" i="6"/>
  <c r="H110" i="6"/>
  <c r="H30" i="6"/>
  <c r="H21" i="6"/>
  <c r="H13" i="6"/>
  <c r="H315" i="6"/>
  <c r="H303" i="6"/>
  <c r="H295" i="6"/>
  <c r="H287" i="6"/>
  <c r="H279" i="6"/>
  <c r="H271" i="6"/>
  <c r="H263" i="6"/>
  <c r="H255" i="6"/>
  <c r="H247" i="6"/>
  <c r="H239" i="6"/>
  <c r="H231" i="6"/>
  <c r="H223" i="6"/>
  <c r="H215" i="6"/>
  <c r="H207" i="6"/>
  <c r="H199" i="6"/>
  <c r="H191" i="6"/>
  <c r="H179" i="6"/>
  <c r="H167" i="6"/>
  <c r="H107" i="6"/>
  <c r="H319" i="6"/>
  <c r="H311" i="6"/>
  <c r="H307" i="6"/>
  <c r="H299" i="6"/>
  <c r="H291" i="6"/>
  <c r="H283" i="6"/>
  <c r="H275" i="6"/>
  <c r="H259" i="6"/>
  <c r="H251" i="6"/>
  <c r="H243" i="6"/>
  <c r="H235" i="6"/>
  <c r="H227" i="6"/>
  <c r="H219" i="6"/>
  <c r="H211" i="6"/>
  <c r="H203" i="6"/>
  <c r="H195" i="6"/>
  <c r="H187" i="6"/>
  <c r="H183" i="6"/>
  <c r="H175" i="6"/>
  <c r="H171" i="6"/>
  <c r="H163" i="6"/>
  <c r="H159" i="6"/>
  <c r="H155" i="6"/>
  <c r="H151" i="6"/>
  <c r="H147" i="6"/>
  <c r="H143" i="6"/>
  <c r="H139" i="6"/>
  <c r="H135" i="6"/>
  <c r="H131" i="6"/>
  <c r="H127" i="6"/>
  <c r="H123" i="6"/>
  <c r="H115" i="6"/>
  <c r="H111" i="6"/>
  <c r="H103" i="6"/>
  <c r="H99" i="6"/>
  <c r="H95" i="6"/>
  <c r="H91" i="6"/>
  <c r="H87" i="6"/>
  <c r="H83" i="6"/>
  <c r="H79" i="6"/>
  <c r="H75" i="6"/>
  <c r="H71" i="6"/>
  <c r="H67" i="6"/>
  <c r="H63" i="6"/>
  <c r="H59" i="6"/>
  <c r="H55" i="6"/>
  <c r="H51" i="6"/>
  <c r="H47" i="6"/>
  <c r="H43" i="6"/>
  <c r="H39" i="6"/>
  <c r="H35" i="6"/>
  <c r="H31" i="6"/>
  <c r="H27" i="6"/>
  <c r="H23" i="6"/>
  <c r="H19" i="6"/>
  <c r="H15" i="6"/>
  <c r="H11" i="6"/>
  <c r="K21" i="31"/>
  <c r="K48" i="31"/>
  <c r="K60" i="31"/>
  <c r="K101" i="31"/>
  <c r="P320" i="31"/>
  <c r="R315" i="35" s="1"/>
  <c r="M320" i="31"/>
  <c r="O320" i="31"/>
  <c r="N320" i="31"/>
  <c r="J48" i="31"/>
  <c r="Q320" i="31"/>
  <c r="S315" i="35" s="1"/>
  <c r="K68" i="31"/>
  <c r="K300" i="31"/>
  <c r="J306" i="31"/>
  <c r="J173" i="31"/>
  <c r="J101" i="31"/>
  <c r="H320" i="31"/>
  <c r="K13" i="31"/>
  <c r="D13" i="2"/>
  <c r="D12" i="2"/>
  <c r="AO230" i="36" l="1"/>
  <c r="T230" i="36"/>
  <c r="AF230" i="35"/>
  <c r="BQ315" i="36"/>
  <c r="GE315" i="35"/>
  <c r="I30" i="34"/>
  <c r="BJ63" i="36"/>
  <c r="DE63" i="35"/>
  <c r="BI181" i="36"/>
  <c r="BH181" i="36" s="1"/>
  <c r="DA181" i="35"/>
  <c r="BI130" i="36"/>
  <c r="BH130" i="36" s="1"/>
  <c r="DA130" i="35"/>
  <c r="BD294" i="36"/>
  <c r="BC294" i="36" s="1"/>
  <c r="BQ294" i="35"/>
  <c r="BF268" i="36"/>
  <c r="BV268" i="35"/>
  <c r="BD3" i="36"/>
  <c r="BC3" i="36" s="1"/>
  <c r="BQ3" i="35"/>
  <c r="BD94" i="36"/>
  <c r="BC94" i="36" s="1"/>
  <c r="BQ94" i="35"/>
  <c r="L25" i="36"/>
  <c r="AG25" i="36"/>
  <c r="M25" i="35"/>
  <c r="AI277" i="36"/>
  <c r="HB277" i="35"/>
  <c r="BI26" i="36"/>
  <c r="BH26" i="36" s="1"/>
  <c r="DA26" i="35"/>
  <c r="U114" i="36"/>
  <c r="AG114" i="35"/>
  <c r="AJ114" i="36"/>
  <c r="HG114" i="35"/>
  <c r="BG174" i="36"/>
  <c r="BN174" i="36"/>
  <c r="AK174" i="36"/>
  <c r="AR174" i="36"/>
  <c r="BA174" i="36"/>
  <c r="K174" i="36"/>
  <c r="L174" i="35"/>
  <c r="BI38" i="36"/>
  <c r="BH38" i="36" s="1"/>
  <c r="DA38" i="35"/>
  <c r="BI88" i="36"/>
  <c r="BH88" i="36" s="1"/>
  <c r="DA88" i="35"/>
  <c r="BL16" i="36"/>
  <c r="FE16" i="35"/>
  <c r="BI108" i="36"/>
  <c r="BH108" i="36" s="1"/>
  <c r="DA108" i="35"/>
  <c r="BD54" i="36"/>
  <c r="BC54" i="36" s="1"/>
  <c r="BQ54" i="35"/>
  <c r="BD67" i="36"/>
  <c r="BC67" i="36" s="1"/>
  <c r="BQ67" i="35"/>
  <c r="BD79" i="36"/>
  <c r="BC79" i="36" s="1"/>
  <c r="BQ79" i="35"/>
  <c r="BD247" i="36"/>
  <c r="BC247" i="36" s="1"/>
  <c r="BQ247" i="35"/>
  <c r="BD261" i="36"/>
  <c r="BC261" i="36" s="1"/>
  <c r="BQ261" i="35"/>
  <c r="AF114" i="36"/>
  <c r="AX114" i="35"/>
  <c r="AE301" i="36"/>
  <c r="AT301" i="35"/>
  <c r="AO169" i="36"/>
  <c r="T169" i="36"/>
  <c r="AF169" i="35"/>
  <c r="AO291" i="36"/>
  <c r="T291" i="36"/>
  <c r="AF291" i="35"/>
  <c r="T29" i="36"/>
  <c r="AO29" i="36"/>
  <c r="AF29" i="35"/>
  <c r="T308" i="36"/>
  <c r="AO308" i="36"/>
  <c r="AF308" i="35"/>
  <c r="AH216" i="36"/>
  <c r="GH216" i="35"/>
  <c r="BA190" i="36"/>
  <c r="AR190" i="36"/>
  <c r="K190" i="36"/>
  <c r="BG190" i="36"/>
  <c r="BN190" i="36"/>
  <c r="AK190" i="36"/>
  <c r="L190" i="35"/>
  <c r="G91" i="35"/>
  <c r="T65" i="36"/>
  <c r="AO65" i="36"/>
  <c r="AF65" i="35"/>
  <c r="T91" i="36"/>
  <c r="AO91" i="36"/>
  <c r="AF91" i="35"/>
  <c r="AO239" i="36"/>
  <c r="T239" i="36"/>
  <c r="AF239" i="35"/>
  <c r="Y301" i="36"/>
  <c r="AK301" i="35"/>
  <c r="AJ204" i="36"/>
  <c r="HG204" i="35"/>
  <c r="AJ105" i="36"/>
  <c r="HG105" i="35"/>
  <c r="BG250" i="36"/>
  <c r="BN250" i="36"/>
  <c r="AK250" i="36"/>
  <c r="BA250" i="36"/>
  <c r="AR250" i="36"/>
  <c r="K250" i="36"/>
  <c r="L250" i="35"/>
  <c r="BA266" i="36"/>
  <c r="AR266" i="36"/>
  <c r="K266" i="36"/>
  <c r="BG266" i="36"/>
  <c r="BN266" i="36"/>
  <c r="AK266" i="36"/>
  <c r="L266" i="35"/>
  <c r="BD139" i="36"/>
  <c r="BC139" i="36" s="1"/>
  <c r="BQ139" i="35"/>
  <c r="T245" i="36"/>
  <c r="AO245" i="36"/>
  <c r="AF245" i="35"/>
  <c r="BK8" i="36"/>
  <c r="DF8" i="35"/>
  <c r="BI19" i="36"/>
  <c r="BH19" i="36" s="1"/>
  <c r="DA19" i="35"/>
  <c r="BI40" i="36"/>
  <c r="BH40" i="36" s="1"/>
  <c r="DA40" i="35"/>
  <c r="BI54" i="36"/>
  <c r="BH54" i="36" s="1"/>
  <c r="DA54" i="35"/>
  <c r="BI77" i="36"/>
  <c r="BH77" i="36" s="1"/>
  <c r="DA77" i="35"/>
  <c r="BH79" i="36"/>
  <c r="BD135" i="36"/>
  <c r="BC135" i="36" s="1"/>
  <c r="BB135" i="36" s="1"/>
  <c r="G135" i="36" s="1"/>
  <c r="BQ135" i="35"/>
  <c r="G135" i="35" s="1"/>
  <c r="BD211" i="36"/>
  <c r="BC211" i="36" s="1"/>
  <c r="BQ211" i="35"/>
  <c r="BD222" i="36"/>
  <c r="BC222" i="36" s="1"/>
  <c r="BQ222" i="35"/>
  <c r="AF82" i="36"/>
  <c r="AX82" i="35"/>
  <c r="T75" i="36"/>
  <c r="AO75" i="36"/>
  <c r="AF75" i="35"/>
  <c r="T241" i="36"/>
  <c r="AO241" i="36"/>
  <c r="AF241" i="35"/>
  <c r="BG202" i="36"/>
  <c r="BN202" i="36"/>
  <c r="AK202" i="36"/>
  <c r="BA202" i="36"/>
  <c r="AR202" i="36"/>
  <c r="K202" i="36"/>
  <c r="L202" i="35"/>
  <c r="BA218" i="36"/>
  <c r="AR218" i="36"/>
  <c r="BG218" i="36"/>
  <c r="K218" i="36"/>
  <c r="BN218" i="36"/>
  <c r="AK218" i="36"/>
  <c r="L218" i="35"/>
  <c r="BI41" i="36"/>
  <c r="BH41" i="36" s="1"/>
  <c r="DA41" i="35"/>
  <c r="U105" i="36"/>
  <c r="AG105" i="35"/>
  <c r="AO76" i="36"/>
  <c r="T76" i="36"/>
  <c r="AF76" i="35"/>
  <c r="AO193" i="36"/>
  <c r="T193" i="36"/>
  <c r="AF193" i="35"/>
  <c r="AI204" i="36"/>
  <c r="HB204" i="35"/>
  <c r="BG236" i="36"/>
  <c r="K236" i="36"/>
  <c r="AK236" i="36"/>
  <c r="BN236" i="36"/>
  <c r="AR236" i="36"/>
  <c r="BA236" i="36"/>
  <c r="L236" i="35"/>
  <c r="BI201" i="36"/>
  <c r="BH201" i="36" s="1"/>
  <c r="DA201" i="35"/>
  <c r="BI111" i="36"/>
  <c r="BH111" i="36" s="1"/>
  <c r="DA111" i="35"/>
  <c r="AE226" i="36"/>
  <c r="AT226" i="35"/>
  <c r="BG42" i="36"/>
  <c r="BN42" i="36"/>
  <c r="AK42" i="36"/>
  <c r="BA42" i="36"/>
  <c r="AR42" i="36"/>
  <c r="K42" i="36"/>
  <c r="L42" i="35"/>
  <c r="BC91" i="36"/>
  <c r="BI97" i="36"/>
  <c r="BH97" i="36" s="1"/>
  <c r="DA97" i="35"/>
  <c r="BI151" i="36"/>
  <c r="BH151" i="36" s="1"/>
  <c r="DA151" i="35"/>
  <c r="BC240" i="36"/>
  <c r="AZ105" i="36"/>
  <c r="S105" i="36"/>
  <c r="AQ105" i="36"/>
  <c r="BD105" i="35"/>
  <c r="T51" i="36"/>
  <c r="AO51" i="36"/>
  <c r="AF51" i="35"/>
  <c r="AO288" i="36"/>
  <c r="T288" i="36"/>
  <c r="AF288" i="35"/>
  <c r="BA26" i="36"/>
  <c r="AR26" i="36"/>
  <c r="K26" i="36"/>
  <c r="BG26" i="36"/>
  <c r="BN26" i="36"/>
  <c r="AK26" i="36"/>
  <c r="L26" i="35"/>
  <c r="AB49" i="31"/>
  <c r="AK44" i="36"/>
  <c r="BA44" i="36"/>
  <c r="AR44" i="36"/>
  <c r="K44" i="36"/>
  <c r="BG44" i="36"/>
  <c r="BN44" i="36"/>
  <c r="L44" i="35"/>
  <c r="BA88" i="36"/>
  <c r="AR88" i="36"/>
  <c r="K88" i="36"/>
  <c r="BG88" i="36"/>
  <c r="BN88" i="36"/>
  <c r="AK88" i="36"/>
  <c r="L88" i="35"/>
  <c r="AR288" i="36"/>
  <c r="K288" i="36"/>
  <c r="BG288" i="36"/>
  <c r="BN288" i="36"/>
  <c r="AK288" i="36"/>
  <c r="BA288" i="36"/>
  <c r="L288" i="35"/>
  <c r="AK306" i="36"/>
  <c r="BA306" i="36"/>
  <c r="AR306" i="36"/>
  <c r="K306" i="36"/>
  <c r="BG306" i="36"/>
  <c r="BN306" i="36"/>
  <c r="L306" i="35"/>
  <c r="AO98" i="36"/>
  <c r="T98" i="36"/>
  <c r="AF98" i="35"/>
  <c r="T266" i="36"/>
  <c r="AO266" i="36"/>
  <c r="AF266" i="35"/>
  <c r="BD196" i="36"/>
  <c r="BC196" i="36" s="1"/>
  <c r="BQ196" i="35"/>
  <c r="H240" i="8"/>
  <c r="BT235" i="35"/>
  <c r="BJ301" i="36"/>
  <c r="DE301" i="35"/>
  <c r="BJ262" i="36"/>
  <c r="DE262" i="35"/>
  <c r="BD257" i="36"/>
  <c r="BC257" i="36" s="1"/>
  <c r="BQ257" i="35"/>
  <c r="AO272" i="36"/>
  <c r="T272" i="36"/>
  <c r="AF272" i="35"/>
  <c r="AI226" i="36"/>
  <c r="HB226" i="35"/>
  <c r="AF204" i="36"/>
  <c r="AX204" i="35"/>
  <c r="AO208" i="36"/>
  <c r="T208" i="36"/>
  <c r="AF208" i="35"/>
  <c r="AO6" i="36"/>
  <c r="T6" i="36"/>
  <c r="AF6" i="35"/>
  <c r="T38" i="36"/>
  <c r="AO38" i="36"/>
  <c r="AF38" i="35"/>
  <c r="AO70" i="36"/>
  <c r="T70" i="36"/>
  <c r="AF70" i="35"/>
  <c r="T106" i="36"/>
  <c r="AO106" i="36"/>
  <c r="AF106" i="35"/>
  <c r="AO138" i="36"/>
  <c r="T138" i="36"/>
  <c r="AF138" i="35"/>
  <c r="T238" i="36"/>
  <c r="AO238" i="36"/>
  <c r="AF238" i="35"/>
  <c r="T306" i="36"/>
  <c r="AO306" i="36"/>
  <c r="AF306" i="35"/>
  <c r="T210" i="36"/>
  <c r="AO210" i="36"/>
  <c r="AF210" i="35"/>
  <c r="AO274" i="36"/>
  <c r="T274" i="36"/>
  <c r="AF274" i="35"/>
  <c r="AO105" i="36"/>
  <c r="T105" i="36"/>
  <c r="AF105" i="35"/>
  <c r="BD125" i="36"/>
  <c r="BC125" i="36" s="1"/>
  <c r="BQ125" i="35"/>
  <c r="BD164" i="36"/>
  <c r="BC164" i="36" s="1"/>
  <c r="BQ164" i="35"/>
  <c r="BD200" i="36"/>
  <c r="BC200" i="36" s="1"/>
  <c r="BQ200" i="35"/>
  <c r="BD232" i="36"/>
  <c r="BC232" i="36" s="1"/>
  <c r="BQ232" i="35"/>
  <c r="BD264" i="36"/>
  <c r="BC264" i="36" s="1"/>
  <c r="BQ264" i="35"/>
  <c r="BD297" i="36"/>
  <c r="BQ297" i="35"/>
  <c r="H164" i="8"/>
  <c r="BG105" i="36"/>
  <c r="BN105" i="36"/>
  <c r="AK105" i="36"/>
  <c r="BA105" i="36"/>
  <c r="AR105" i="36"/>
  <c r="K105" i="36"/>
  <c r="L105" i="35"/>
  <c r="BD73" i="36"/>
  <c r="BC73" i="36" s="1"/>
  <c r="BQ73" i="35"/>
  <c r="H119" i="8"/>
  <c r="BT114" i="35"/>
  <c r="BD243" i="36"/>
  <c r="BC243" i="36" s="1"/>
  <c r="BQ243" i="35"/>
  <c r="BD286" i="36"/>
  <c r="BC286" i="36" s="1"/>
  <c r="BQ286" i="35"/>
  <c r="J30" i="31"/>
  <c r="BJ153" i="36"/>
  <c r="DE153" i="35"/>
  <c r="BK96" i="36"/>
  <c r="DF96" i="35"/>
  <c r="BI165" i="36"/>
  <c r="BH165" i="36" s="1"/>
  <c r="DA165" i="35"/>
  <c r="BK204" i="36"/>
  <c r="DF204" i="35"/>
  <c r="BI22" i="36"/>
  <c r="BH22" i="36" s="1"/>
  <c r="DA22" i="35"/>
  <c r="BI182" i="36"/>
  <c r="BH182" i="36" s="1"/>
  <c r="DA182" i="35"/>
  <c r="BJ216" i="36"/>
  <c r="DE216" i="35"/>
  <c r="H110" i="9"/>
  <c r="DB105" i="35"/>
  <c r="BI117" i="36"/>
  <c r="BH117" i="36" s="1"/>
  <c r="DA117" i="35"/>
  <c r="BI133" i="36"/>
  <c r="BH133" i="36" s="1"/>
  <c r="DA133" i="35"/>
  <c r="H48" i="8"/>
  <c r="BS43" i="35"/>
  <c r="BD131" i="36"/>
  <c r="BC131" i="36" s="1"/>
  <c r="BQ131" i="35"/>
  <c r="BD236" i="36"/>
  <c r="BC236" i="36" s="1"/>
  <c r="BQ236" i="35"/>
  <c r="BD298" i="36"/>
  <c r="BC298" i="36" s="1"/>
  <c r="BQ298" i="35"/>
  <c r="AZ168" i="36"/>
  <c r="AQ168" i="36"/>
  <c r="S168" i="36"/>
  <c r="BD168" i="35"/>
  <c r="BI62" i="36"/>
  <c r="BH62" i="36" s="1"/>
  <c r="DA62" i="35"/>
  <c r="H273" i="8"/>
  <c r="BR268" i="35"/>
  <c r="BE168" i="36"/>
  <c r="BU168" i="35"/>
  <c r="BE70" i="36"/>
  <c r="BU70" i="35"/>
  <c r="BD17" i="36"/>
  <c r="BC17" i="36" s="1"/>
  <c r="BQ17" i="35"/>
  <c r="BD29" i="36"/>
  <c r="BC29" i="36" s="1"/>
  <c r="BQ29" i="35"/>
  <c r="BI164" i="36"/>
  <c r="BH164" i="36" s="1"/>
  <c r="DA164" i="35"/>
  <c r="H149" i="8"/>
  <c r="BS144" i="35"/>
  <c r="BE25" i="36"/>
  <c r="BU25" i="35"/>
  <c r="BD27" i="36"/>
  <c r="BC27" i="36" s="1"/>
  <c r="BQ27" i="35"/>
  <c r="BD85" i="36"/>
  <c r="BC85" i="36" s="1"/>
  <c r="BQ85" i="35"/>
  <c r="BD100" i="36"/>
  <c r="BC100" i="36" s="1"/>
  <c r="BB100" i="36" s="1"/>
  <c r="BQ100" i="35"/>
  <c r="BD179" i="36"/>
  <c r="BC179" i="36" s="1"/>
  <c r="BQ179" i="35"/>
  <c r="BD258" i="36"/>
  <c r="BC258" i="36" s="1"/>
  <c r="BQ258" i="35"/>
  <c r="AO240" i="36"/>
  <c r="T240" i="36"/>
  <c r="AF240" i="35"/>
  <c r="BD162" i="36"/>
  <c r="BC162" i="36" s="1"/>
  <c r="BQ162" i="35"/>
  <c r="BD190" i="36"/>
  <c r="BC190" i="36" s="1"/>
  <c r="BQ190" i="35"/>
  <c r="BD303" i="36"/>
  <c r="BQ303" i="35"/>
  <c r="T128" i="36"/>
  <c r="AO128" i="36"/>
  <c r="AF128" i="35"/>
  <c r="AO304" i="36"/>
  <c r="T304" i="36"/>
  <c r="AF304" i="35"/>
  <c r="BD40" i="36"/>
  <c r="BC40" i="36" s="1"/>
  <c r="BB40" i="36" s="1"/>
  <c r="BQ40" i="35"/>
  <c r="AE168" i="36"/>
  <c r="AT168" i="35"/>
  <c r="H209" i="6"/>
  <c r="Y204" i="36"/>
  <c r="AK204" i="35"/>
  <c r="T225" i="36"/>
  <c r="AO225" i="36"/>
  <c r="AF225" i="35"/>
  <c r="AH226" i="36"/>
  <c r="GH226" i="35"/>
  <c r="BN268" i="36"/>
  <c r="AK268" i="36"/>
  <c r="BA268" i="36"/>
  <c r="AR268" i="36"/>
  <c r="K268" i="36"/>
  <c r="BG268" i="36"/>
  <c r="L268" i="35"/>
  <c r="AH8" i="36"/>
  <c r="GH8" i="35"/>
  <c r="AI70" i="36"/>
  <c r="HB70" i="35"/>
  <c r="BD133" i="36"/>
  <c r="BC133" i="36" s="1"/>
  <c r="BB133" i="36" s="1"/>
  <c r="BQ133" i="35"/>
  <c r="AD159" i="36"/>
  <c r="AP159" i="35"/>
  <c r="AO153" i="36"/>
  <c r="T153" i="36"/>
  <c r="AF153" i="35"/>
  <c r="AC315" i="36"/>
  <c r="AO315" i="35"/>
  <c r="AF285" i="36"/>
  <c r="AX285" i="35"/>
  <c r="AD168" i="36"/>
  <c r="AP168" i="35"/>
  <c r="Y277" i="36"/>
  <c r="AK277" i="35"/>
  <c r="Z315" i="36"/>
  <c r="AL315" i="35"/>
  <c r="Y216" i="36"/>
  <c r="AK216" i="35"/>
  <c r="BE235" i="36"/>
  <c r="BU235" i="35"/>
  <c r="BF105" i="36"/>
  <c r="BV105" i="35"/>
  <c r="AZ159" i="36"/>
  <c r="S159" i="36"/>
  <c r="AQ159" i="36"/>
  <c r="BD159" i="35"/>
  <c r="BF82" i="36"/>
  <c r="BV82" i="35"/>
  <c r="L124" i="35"/>
  <c r="BD56" i="36"/>
  <c r="BQ56" i="35"/>
  <c r="BD304" i="36"/>
  <c r="BC304" i="36" s="1"/>
  <c r="BQ304" i="35"/>
  <c r="AS295" i="36"/>
  <c r="AS262" i="36"/>
  <c r="AS216" i="36"/>
  <c r="AO45" i="36"/>
  <c r="T45" i="36"/>
  <c r="AF45" i="35"/>
  <c r="AO205" i="36"/>
  <c r="T205" i="36"/>
  <c r="AF205" i="35"/>
  <c r="BN37" i="36"/>
  <c r="AK37" i="36"/>
  <c r="BA37" i="36"/>
  <c r="AR37" i="36"/>
  <c r="K37" i="36"/>
  <c r="BG37" i="36"/>
  <c r="L37" i="35"/>
  <c r="AK54" i="36"/>
  <c r="BA54" i="36"/>
  <c r="AR54" i="36"/>
  <c r="K54" i="36"/>
  <c r="BG54" i="36"/>
  <c r="BN54" i="36"/>
  <c r="L54" i="35"/>
  <c r="BG73" i="36"/>
  <c r="BN73" i="36"/>
  <c r="AK73" i="36"/>
  <c r="BA73" i="36"/>
  <c r="AR73" i="36"/>
  <c r="K73" i="36"/>
  <c r="L73" i="35"/>
  <c r="BN90" i="36"/>
  <c r="AK90" i="36"/>
  <c r="BA90" i="36"/>
  <c r="AR90" i="36"/>
  <c r="K90" i="36"/>
  <c r="BG90" i="36"/>
  <c r="L90" i="35"/>
  <c r="BN35" i="36"/>
  <c r="AK35" i="36"/>
  <c r="BA35" i="36"/>
  <c r="AR35" i="36"/>
  <c r="K35" i="36"/>
  <c r="BG35" i="36"/>
  <c r="L35" i="35"/>
  <c r="AD153" i="36"/>
  <c r="AP153" i="35"/>
  <c r="BG206" i="36"/>
  <c r="BN206" i="36"/>
  <c r="AK206" i="36"/>
  <c r="BA206" i="36"/>
  <c r="AR206" i="36"/>
  <c r="K206" i="36"/>
  <c r="L206" i="35"/>
  <c r="BI120" i="36"/>
  <c r="BH120" i="36" s="1"/>
  <c r="DA120" i="35"/>
  <c r="AF16" i="36"/>
  <c r="AX16" i="35"/>
  <c r="AF216" i="36"/>
  <c r="AX216" i="35"/>
  <c r="AE36" i="36"/>
  <c r="AT36" i="35"/>
  <c r="Y8" i="36"/>
  <c r="AK8" i="35"/>
  <c r="AO264" i="36"/>
  <c r="T264" i="36"/>
  <c r="AF264" i="35"/>
  <c r="T281" i="36"/>
  <c r="AO281" i="36"/>
  <c r="AF281" i="35"/>
  <c r="AO289" i="36"/>
  <c r="T289" i="36"/>
  <c r="AF289" i="35"/>
  <c r="BI50" i="36"/>
  <c r="BH50" i="36" s="1"/>
  <c r="DA50" i="35"/>
  <c r="BK168" i="36"/>
  <c r="DF168" i="35"/>
  <c r="BI180" i="36"/>
  <c r="BH180" i="36" s="1"/>
  <c r="DA180" i="35"/>
  <c r="BH47" i="36"/>
  <c r="BH199" i="36"/>
  <c r="BD42" i="36"/>
  <c r="BC42" i="36" s="1"/>
  <c r="BQ42" i="35"/>
  <c r="BD78" i="36"/>
  <c r="BC78" i="36" s="1"/>
  <c r="BQ78" i="35"/>
  <c r="BD128" i="36"/>
  <c r="BC128" i="36" s="1"/>
  <c r="BQ128" i="35"/>
  <c r="BD177" i="36"/>
  <c r="BC177" i="36" s="1"/>
  <c r="BQ177" i="35"/>
  <c r="BD238" i="36"/>
  <c r="BC238" i="36" s="1"/>
  <c r="BQ238" i="35"/>
  <c r="AF63" i="36"/>
  <c r="AX63" i="35"/>
  <c r="T7" i="36"/>
  <c r="AO7" i="36"/>
  <c r="AF7" i="35"/>
  <c r="BN133" i="36"/>
  <c r="AK133" i="36"/>
  <c r="BA133" i="36"/>
  <c r="AR133" i="36"/>
  <c r="K133" i="36"/>
  <c r="BG133" i="36"/>
  <c r="L133" i="35"/>
  <c r="AB101" i="31"/>
  <c r="AD96" i="35" s="1"/>
  <c r="AD97" i="35"/>
  <c r="BI192" i="36"/>
  <c r="BH192" i="36" s="1"/>
  <c r="DA192" i="35"/>
  <c r="U216" i="36"/>
  <c r="AG216" i="35"/>
  <c r="AJ242" i="36"/>
  <c r="HG242" i="35"/>
  <c r="AJ159" i="36"/>
  <c r="HG159" i="35"/>
  <c r="BG67" i="36"/>
  <c r="BN67" i="36"/>
  <c r="AK67" i="36"/>
  <c r="BA67" i="36"/>
  <c r="AR67" i="36"/>
  <c r="K67" i="36"/>
  <c r="L67" i="35"/>
  <c r="AG226" i="36"/>
  <c r="L226" i="36"/>
  <c r="M226" i="35"/>
  <c r="BL235" i="36"/>
  <c r="FE235" i="35"/>
  <c r="BL159" i="36"/>
  <c r="FE159" i="35"/>
  <c r="BL63" i="36"/>
  <c r="FE63" i="35"/>
  <c r="BI30" i="36"/>
  <c r="BH30" i="36" s="1"/>
  <c r="DA30" i="35"/>
  <c r="BI39" i="36"/>
  <c r="BH39" i="36" s="1"/>
  <c r="DA39" i="35"/>
  <c r="BH83" i="36"/>
  <c r="BD57" i="36"/>
  <c r="BC57" i="36" s="1"/>
  <c r="BQ57" i="35"/>
  <c r="BD110" i="36"/>
  <c r="BC110" i="36" s="1"/>
  <c r="BQ110" i="35"/>
  <c r="BD176" i="36"/>
  <c r="BC176" i="36" s="1"/>
  <c r="BQ176" i="35"/>
  <c r="BD187" i="36"/>
  <c r="BC187" i="36" s="1"/>
  <c r="BQ187" i="35"/>
  <c r="BD279" i="36"/>
  <c r="BC279" i="36" s="1"/>
  <c r="BQ279" i="35"/>
  <c r="AS16" i="36"/>
  <c r="U63" i="36"/>
  <c r="AG63" i="35"/>
  <c r="AO101" i="36"/>
  <c r="T101" i="36"/>
  <c r="AF101" i="35"/>
  <c r="G101" i="35" s="1"/>
  <c r="T293" i="36"/>
  <c r="AO293" i="36"/>
  <c r="AF293" i="35"/>
  <c r="BG50" i="36"/>
  <c r="BN50" i="36"/>
  <c r="AK50" i="36"/>
  <c r="BA50" i="36"/>
  <c r="AR50" i="36"/>
  <c r="K50" i="36"/>
  <c r="L50" i="35"/>
  <c r="BN68" i="36"/>
  <c r="AK68" i="36"/>
  <c r="BA68" i="36"/>
  <c r="AR68" i="36"/>
  <c r="K68" i="36"/>
  <c r="BG68" i="36"/>
  <c r="L68" i="35"/>
  <c r="BG86" i="36"/>
  <c r="BN86" i="36"/>
  <c r="AK86" i="36"/>
  <c r="BA86" i="36"/>
  <c r="K86" i="36"/>
  <c r="AR86" i="36"/>
  <c r="L86" i="35"/>
  <c r="G86" i="35" s="1"/>
  <c r="AB175" i="31"/>
  <c r="AK170" i="36"/>
  <c r="BA170" i="36"/>
  <c r="AR170" i="36"/>
  <c r="K170" i="36"/>
  <c r="BG170" i="36"/>
  <c r="BN170" i="36"/>
  <c r="L170" i="35"/>
  <c r="BA294" i="36"/>
  <c r="AR294" i="36"/>
  <c r="K294" i="36"/>
  <c r="BG294" i="36"/>
  <c r="BN294" i="36"/>
  <c r="AK294" i="36"/>
  <c r="L294" i="35"/>
  <c r="BI128" i="36"/>
  <c r="BH128" i="36" s="1"/>
  <c r="DA128" i="35"/>
  <c r="BD39" i="36"/>
  <c r="BC39" i="36" s="1"/>
  <c r="BB39" i="36" s="1"/>
  <c r="BQ39" i="35"/>
  <c r="BD48" i="36"/>
  <c r="BC48" i="36" s="1"/>
  <c r="BQ48" i="35"/>
  <c r="BD155" i="36"/>
  <c r="BC155" i="36" s="1"/>
  <c r="BQ155" i="35"/>
  <c r="AO23" i="36"/>
  <c r="T23" i="36"/>
  <c r="AF23" i="35"/>
  <c r="T251" i="36"/>
  <c r="AO251" i="36"/>
  <c r="AF251" i="35"/>
  <c r="AO271" i="36"/>
  <c r="T271" i="36"/>
  <c r="AF271" i="35"/>
  <c r="AO196" i="36"/>
  <c r="T196" i="36"/>
  <c r="AF196" i="35"/>
  <c r="G196" i="35" s="1"/>
  <c r="BI184" i="36"/>
  <c r="BH184" i="36" s="1"/>
  <c r="DA184" i="35"/>
  <c r="BE96" i="36"/>
  <c r="BU96" i="35"/>
  <c r="BD38" i="36"/>
  <c r="BC38" i="36" s="1"/>
  <c r="BB38" i="36" s="1"/>
  <c r="BQ38" i="35"/>
  <c r="BD103" i="36"/>
  <c r="BC103" i="36" s="1"/>
  <c r="BB103" i="36" s="1"/>
  <c r="BQ103" i="35"/>
  <c r="G103" i="35" s="1"/>
  <c r="BD116" i="36"/>
  <c r="BC116" i="36" s="1"/>
  <c r="BQ116" i="35"/>
  <c r="BD140" i="36"/>
  <c r="BC140" i="36" s="1"/>
  <c r="BQ140" i="35"/>
  <c r="AF242" i="36"/>
  <c r="AX242" i="35"/>
  <c r="AO24" i="36"/>
  <c r="T24" i="36"/>
  <c r="AF24" i="35"/>
  <c r="AO199" i="36"/>
  <c r="T199" i="36"/>
  <c r="AF199" i="35"/>
  <c r="AO260" i="36"/>
  <c r="T260" i="36"/>
  <c r="AF260" i="35"/>
  <c r="AH204" i="36"/>
  <c r="GH204" i="35"/>
  <c r="AH96" i="36"/>
  <c r="GH96" i="35"/>
  <c r="BA246" i="36"/>
  <c r="AR246" i="36"/>
  <c r="K246" i="36"/>
  <c r="BG246" i="36"/>
  <c r="BN246" i="36"/>
  <c r="AK246" i="36"/>
  <c r="L246" i="35"/>
  <c r="BG270" i="36"/>
  <c r="BN270" i="36"/>
  <c r="AK270" i="36"/>
  <c r="BA270" i="36"/>
  <c r="AR270" i="36"/>
  <c r="K270" i="36"/>
  <c r="L270" i="35"/>
  <c r="AO34" i="36"/>
  <c r="T34" i="36"/>
  <c r="AF34" i="35"/>
  <c r="BD296" i="36"/>
  <c r="BC296" i="36" s="1"/>
  <c r="BQ296" i="35"/>
  <c r="AO313" i="36"/>
  <c r="T313" i="36"/>
  <c r="AF313" i="35"/>
  <c r="BJ226" i="36"/>
  <c r="DE226" i="35"/>
  <c r="BJ43" i="36"/>
  <c r="DE43" i="35"/>
  <c r="BK216" i="36"/>
  <c r="DF216" i="35"/>
  <c r="BD28" i="36"/>
  <c r="BC28" i="36" s="1"/>
  <c r="BQ28" i="35"/>
  <c r="BD188" i="36"/>
  <c r="BC188" i="36" s="1"/>
  <c r="BB188" i="36" s="1"/>
  <c r="BQ188" i="35"/>
  <c r="BE105" i="36"/>
  <c r="BU105" i="35"/>
  <c r="BG96" i="36"/>
  <c r="BN96" i="36"/>
  <c r="AK96" i="36"/>
  <c r="BA96" i="36"/>
  <c r="AR96" i="36"/>
  <c r="K96" i="36"/>
  <c r="L96" i="35"/>
  <c r="AO10" i="36"/>
  <c r="T10" i="36"/>
  <c r="AF10" i="35"/>
  <c r="AO42" i="36"/>
  <c r="T42" i="36"/>
  <c r="AF42" i="35"/>
  <c r="T74" i="36"/>
  <c r="AO74" i="36"/>
  <c r="AF74" i="35"/>
  <c r="T110" i="36"/>
  <c r="AO110" i="36"/>
  <c r="AF110" i="35"/>
  <c r="AO142" i="36"/>
  <c r="T142" i="36"/>
  <c r="AF142" i="35"/>
  <c r="T182" i="36"/>
  <c r="AO182" i="36"/>
  <c r="AF182" i="35"/>
  <c r="T246" i="36"/>
  <c r="AO246" i="36"/>
  <c r="AF246" i="35"/>
  <c r="T314" i="36"/>
  <c r="AO314" i="36"/>
  <c r="AF314" i="35"/>
  <c r="AO218" i="36"/>
  <c r="T218" i="36"/>
  <c r="AF218" i="35"/>
  <c r="T282" i="36"/>
  <c r="AO282" i="36"/>
  <c r="AF282" i="35"/>
  <c r="BD132" i="36"/>
  <c r="BC132" i="36" s="1"/>
  <c r="BB132" i="36" s="1"/>
  <c r="BQ132" i="35"/>
  <c r="BD169" i="36"/>
  <c r="BC169" i="36" s="1"/>
  <c r="BQ169" i="35"/>
  <c r="BD201" i="36"/>
  <c r="BC201" i="36" s="1"/>
  <c r="BB201" i="36" s="1"/>
  <c r="BQ201" i="35"/>
  <c r="G201" i="35" s="1"/>
  <c r="BD233" i="36"/>
  <c r="BC233" i="36" s="1"/>
  <c r="BQ233" i="35"/>
  <c r="BD308" i="36"/>
  <c r="BC308" i="36" s="1"/>
  <c r="BQ308" i="35"/>
  <c r="BD277" i="36"/>
  <c r="BQ277" i="35"/>
  <c r="BD9" i="36"/>
  <c r="BC9" i="36" s="1"/>
  <c r="BQ9" i="35"/>
  <c r="BD74" i="36"/>
  <c r="BC74" i="36" s="1"/>
  <c r="BQ74" i="35"/>
  <c r="BD146" i="36"/>
  <c r="BC146" i="36" s="1"/>
  <c r="BQ146" i="35"/>
  <c r="H247" i="8"/>
  <c r="BS242" i="35"/>
  <c r="BD288" i="36"/>
  <c r="BC288" i="36" s="1"/>
  <c r="BQ288" i="35"/>
  <c r="BA204" i="36"/>
  <c r="AR204" i="36"/>
  <c r="K204" i="36"/>
  <c r="BG204" i="36"/>
  <c r="BN204" i="36"/>
  <c r="AK204" i="36"/>
  <c r="L204" i="35"/>
  <c r="BJ96" i="36"/>
  <c r="DE96" i="35"/>
  <c r="BI5" i="36"/>
  <c r="BH5" i="36" s="1"/>
  <c r="DA5" i="35"/>
  <c r="BI166" i="36"/>
  <c r="BH166" i="36" s="1"/>
  <c r="DA166" i="35"/>
  <c r="BJ285" i="36"/>
  <c r="DE285" i="35"/>
  <c r="BJ204" i="36"/>
  <c r="DE204" i="35"/>
  <c r="BI9" i="36"/>
  <c r="BH9" i="36" s="1"/>
  <c r="DA9" i="35"/>
  <c r="BI169" i="36"/>
  <c r="BH169" i="36" s="1"/>
  <c r="DA169" i="35"/>
  <c r="BI185" i="36"/>
  <c r="BH185" i="36" s="1"/>
  <c r="DA185" i="35"/>
  <c r="BK144" i="36"/>
  <c r="DF144" i="35"/>
  <c r="BI118" i="36"/>
  <c r="BH118" i="36" s="1"/>
  <c r="DA118" i="35"/>
  <c r="BI134" i="36"/>
  <c r="BH134" i="36" s="1"/>
  <c r="DA134" i="35"/>
  <c r="BD143" i="36"/>
  <c r="BC143" i="36" s="1"/>
  <c r="BQ143" i="35"/>
  <c r="BD241" i="36"/>
  <c r="BC241" i="36" s="1"/>
  <c r="BQ241" i="35"/>
  <c r="BD300" i="36"/>
  <c r="BC300" i="36" s="1"/>
  <c r="BQ300" i="35"/>
  <c r="AZ63" i="36"/>
  <c r="S63" i="36"/>
  <c r="AQ63" i="36"/>
  <c r="BD63" i="35"/>
  <c r="BI65" i="36"/>
  <c r="BH65" i="36" s="1"/>
  <c r="DA65" i="35"/>
  <c r="BE242" i="36"/>
  <c r="BU242" i="35"/>
  <c r="BD18" i="36"/>
  <c r="BC18" i="36" s="1"/>
  <c r="BQ18" i="35"/>
  <c r="BD32" i="36"/>
  <c r="BC32" i="36" s="1"/>
  <c r="BQ32" i="35"/>
  <c r="BI175" i="36"/>
  <c r="BH175" i="36" s="1"/>
  <c r="DA175" i="35"/>
  <c r="BD47" i="36"/>
  <c r="BC47" i="36" s="1"/>
  <c r="BB47" i="36" s="1"/>
  <c r="BQ47" i="35"/>
  <c r="BD86" i="36"/>
  <c r="BC86" i="36" s="1"/>
  <c r="BQ86" i="35"/>
  <c r="BD101" i="36"/>
  <c r="BC101" i="36" s="1"/>
  <c r="BQ101" i="35"/>
  <c r="BD245" i="36"/>
  <c r="BC245" i="36" s="1"/>
  <c r="BQ245" i="35"/>
  <c r="BD273" i="36"/>
  <c r="BC273" i="36" s="1"/>
  <c r="BQ273" i="35"/>
  <c r="AO280" i="36"/>
  <c r="T280" i="36"/>
  <c r="AF280" i="35"/>
  <c r="BD166" i="36"/>
  <c r="BC166" i="36" s="1"/>
  <c r="BB166" i="36" s="1"/>
  <c r="BQ166" i="35"/>
  <c r="BD193" i="36"/>
  <c r="BC193" i="36" s="1"/>
  <c r="BQ193" i="35"/>
  <c r="T136" i="36"/>
  <c r="AO136" i="36"/>
  <c r="AF136" i="35"/>
  <c r="AO312" i="36"/>
  <c r="T312" i="36"/>
  <c r="AF312" i="35"/>
  <c r="BD145" i="36"/>
  <c r="BQ145" i="35"/>
  <c r="AE268" i="36"/>
  <c r="AT268" i="35"/>
  <c r="Y226" i="36"/>
  <c r="AK226" i="35"/>
  <c r="T229" i="36"/>
  <c r="AO229" i="36"/>
  <c r="AF229" i="35"/>
  <c r="AJ168" i="36"/>
  <c r="HG168" i="35"/>
  <c r="AJ268" i="36"/>
  <c r="HG268" i="35"/>
  <c r="AI43" i="36"/>
  <c r="HB43" i="35"/>
  <c r="AH277" i="36"/>
  <c r="GH277" i="35"/>
  <c r="BD134" i="36"/>
  <c r="BC134" i="36" s="1"/>
  <c r="BB134" i="36" s="1"/>
  <c r="BQ134" i="35"/>
  <c r="AD268" i="36"/>
  <c r="AP268" i="35"/>
  <c r="AQ216" i="36"/>
  <c r="AZ216" i="36"/>
  <c r="S216" i="36"/>
  <c r="BD216" i="35"/>
  <c r="V320" i="6"/>
  <c r="AE25" i="36"/>
  <c r="AT25" i="35"/>
  <c r="T32" i="36"/>
  <c r="AO32" i="36"/>
  <c r="AF32" i="35"/>
  <c r="Y295" i="36"/>
  <c r="AK295" i="35"/>
  <c r="AD16" i="36"/>
  <c r="AP16" i="35"/>
  <c r="AI63" i="36"/>
  <c r="HB63" i="35"/>
  <c r="BF216" i="36"/>
  <c r="BV216" i="35"/>
  <c r="BE82" i="36"/>
  <c r="BU82" i="35"/>
  <c r="AZ114" i="36"/>
  <c r="AQ114" i="36"/>
  <c r="S114" i="36"/>
  <c r="BD114" i="35"/>
  <c r="BF63" i="36"/>
  <c r="BV63" i="35"/>
  <c r="AH63" i="36"/>
  <c r="GH63" i="35"/>
  <c r="AH268" i="36"/>
  <c r="GH268" i="35"/>
  <c r="AK124" i="36"/>
  <c r="BB31" i="36"/>
  <c r="BL70" i="36"/>
  <c r="FE70" i="35"/>
  <c r="BI34" i="36"/>
  <c r="BH34" i="36" s="1"/>
  <c r="DA34" i="35"/>
  <c r="BH71" i="36"/>
  <c r="BI193" i="36"/>
  <c r="BH193" i="36" s="1"/>
  <c r="DA193" i="35"/>
  <c r="BD123" i="36"/>
  <c r="BC123" i="36" s="1"/>
  <c r="BQ123" i="35"/>
  <c r="G123" i="35" s="1"/>
  <c r="T180" i="36"/>
  <c r="AO180" i="36"/>
  <c r="AF180" i="35"/>
  <c r="G180" i="35" s="1"/>
  <c r="BN106" i="36"/>
  <c r="AK106" i="36"/>
  <c r="BA106" i="36"/>
  <c r="AR106" i="36"/>
  <c r="K106" i="36"/>
  <c r="BG106" i="36"/>
  <c r="L106" i="35"/>
  <c r="BI110" i="36"/>
  <c r="BH110" i="36" s="1"/>
  <c r="DA110" i="35"/>
  <c r="BI136" i="36"/>
  <c r="BH136" i="36" s="1"/>
  <c r="DA136" i="35"/>
  <c r="BD49" i="36"/>
  <c r="BC49" i="36" s="1"/>
  <c r="BQ49" i="35"/>
  <c r="BD267" i="36"/>
  <c r="BC267" i="36" s="1"/>
  <c r="BQ267" i="35"/>
  <c r="T12" i="36"/>
  <c r="AO12" i="36"/>
  <c r="AF12" i="35"/>
  <c r="AO132" i="36"/>
  <c r="T132" i="36"/>
  <c r="AF132" i="35"/>
  <c r="G132" i="35" s="1"/>
  <c r="AO157" i="36"/>
  <c r="T157" i="36"/>
  <c r="AF157" i="35"/>
  <c r="G157" i="35" s="1"/>
  <c r="AI168" i="36"/>
  <c r="HB168" i="35"/>
  <c r="AI189" i="36"/>
  <c r="HB189" i="35"/>
  <c r="BA282" i="36"/>
  <c r="AR282" i="36"/>
  <c r="K282" i="36"/>
  <c r="BG282" i="36"/>
  <c r="BN282" i="36"/>
  <c r="AK282" i="36"/>
  <c r="L282" i="35"/>
  <c r="AK300" i="36"/>
  <c r="BA300" i="36"/>
  <c r="AR300" i="36"/>
  <c r="K300" i="36"/>
  <c r="BG300" i="36"/>
  <c r="BN300" i="36"/>
  <c r="L300" i="35"/>
  <c r="BI92" i="36"/>
  <c r="BH92" i="36" s="1"/>
  <c r="DA92" i="35"/>
  <c r="BI101" i="36"/>
  <c r="BH101" i="36" s="1"/>
  <c r="DA101" i="35"/>
  <c r="BI147" i="36"/>
  <c r="BH147" i="36" s="1"/>
  <c r="DA147" i="35"/>
  <c r="BI160" i="36"/>
  <c r="BH160" i="36" s="1"/>
  <c r="DA160" i="35"/>
  <c r="AD96" i="36"/>
  <c r="AP96" i="35"/>
  <c r="T11" i="36"/>
  <c r="AO11" i="36"/>
  <c r="AF11" i="35"/>
  <c r="T161" i="36"/>
  <c r="AO161" i="36"/>
  <c r="AF161" i="35"/>
  <c r="AO21" i="36"/>
  <c r="T21" i="36"/>
  <c r="AF21" i="35"/>
  <c r="G21" i="35" s="1"/>
  <c r="AH168" i="36"/>
  <c r="GH168" i="35"/>
  <c r="AJ96" i="36"/>
  <c r="HG96" i="35"/>
  <c r="AI8" i="36"/>
  <c r="HB8" i="35"/>
  <c r="BN3" i="36"/>
  <c r="AK3" i="36"/>
  <c r="BA3" i="36"/>
  <c r="AR3" i="36"/>
  <c r="K3" i="36"/>
  <c r="BG3" i="36"/>
  <c r="L3" i="35"/>
  <c r="AR117" i="36"/>
  <c r="K117" i="36"/>
  <c r="BG117" i="36"/>
  <c r="BN117" i="36"/>
  <c r="AK117" i="36"/>
  <c r="BA117" i="36"/>
  <c r="L117" i="35"/>
  <c r="BI12" i="36"/>
  <c r="BH12" i="36" s="1"/>
  <c r="DA12" i="35"/>
  <c r="BI42" i="36"/>
  <c r="BH42" i="36" s="1"/>
  <c r="DA42" i="35"/>
  <c r="BI49" i="36"/>
  <c r="BH49" i="36" s="1"/>
  <c r="DA49" i="35"/>
  <c r="BK70" i="36"/>
  <c r="DF70" i="35"/>
  <c r="BH104" i="36"/>
  <c r="BD30" i="36"/>
  <c r="BC30" i="36" s="1"/>
  <c r="BB30" i="36" s="1"/>
  <c r="BQ30" i="35"/>
  <c r="T179" i="36"/>
  <c r="AO179" i="36"/>
  <c r="AF179" i="35"/>
  <c r="AO84" i="36"/>
  <c r="T84" i="36"/>
  <c r="AF84" i="35"/>
  <c r="T109" i="36"/>
  <c r="AO109" i="36"/>
  <c r="AF109" i="35"/>
  <c r="G109" i="35" s="1"/>
  <c r="AK164" i="36"/>
  <c r="BA164" i="36"/>
  <c r="AR164" i="36"/>
  <c r="K164" i="36"/>
  <c r="BG164" i="36"/>
  <c r="BN164" i="36"/>
  <c r="L164" i="35"/>
  <c r="BG289" i="36"/>
  <c r="BN289" i="36"/>
  <c r="AK289" i="36"/>
  <c r="BA289" i="36"/>
  <c r="AR289" i="36"/>
  <c r="K289" i="36"/>
  <c r="L289" i="35"/>
  <c r="BI73" i="36"/>
  <c r="BH73" i="36" s="1"/>
  <c r="DA73" i="35"/>
  <c r="BH27" i="36"/>
  <c r="T261" i="36"/>
  <c r="AO261" i="36"/>
  <c r="AF261" i="35"/>
  <c r="AN315" i="36"/>
  <c r="AC315" i="35"/>
  <c r="I43" i="34"/>
  <c r="AE16" i="36"/>
  <c r="AT16" i="35"/>
  <c r="BA162" i="36"/>
  <c r="AR162" i="36"/>
  <c r="K162" i="36"/>
  <c r="BG162" i="36"/>
  <c r="BN162" i="36"/>
  <c r="AK162" i="36"/>
  <c r="L162" i="35"/>
  <c r="BH64" i="36"/>
  <c r="T87" i="36"/>
  <c r="AO87" i="36"/>
  <c r="AF87" i="35"/>
  <c r="G87" i="35" s="1"/>
  <c r="AO147" i="36"/>
  <c r="T147" i="36"/>
  <c r="AF147" i="35"/>
  <c r="Y268" i="36"/>
  <c r="AK268" i="35"/>
  <c r="AO9" i="36"/>
  <c r="T9" i="36"/>
  <c r="AF9" i="35"/>
  <c r="AO236" i="36"/>
  <c r="T236" i="36"/>
  <c r="AF236" i="35"/>
  <c r="AO305" i="36"/>
  <c r="T305" i="36"/>
  <c r="AF305" i="35"/>
  <c r="AG235" i="36"/>
  <c r="L235" i="36"/>
  <c r="M235" i="35"/>
  <c r="AO188" i="36"/>
  <c r="T188" i="36"/>
  <c r="G188" i="36" s="1"/>
  <c r="AF188" i="35"/>
  <c r="G188" i="35" s="1"/>
  <c r="T170" i="36"/>
  <c r="AO170" i="36"/>
  <c r="AF170" i="35"/>
  <c r="BD307" i="36"/>
  <c r="BC307" i="36" s="1"/>
  <c r="BQ307" i="35"/>
  <c r="BI70" i="36"/>
  <c r="DA70" i="35"/>
  <c r="BJ55" i="36"/>
  <c r="DE55" i="35"/>
  <c r="BK226" i="36"/>
  <c r="DF226" i="35"/>
  <c r="BE268" i="36"/>
  <c r="BU268" i="35"/>
  <c r="AZ189" i="36"/>
  <c r="S189" i="36"/>
  <c r="AQ189" i="36"/>
  <c r="BD189" i="35"/>
  <c r="H209" i="8"/>
  <c r="BR204" i="35"/>
  <c r="BD81" i="36"/>
  <c r="BC81" i="36" s="1"/>
  <c r="BQ81" i="35"/>
  <c r="BD84" i="36"/>
  <c r="BC84" i="36" s="1"/>
  <c r="BQ84" i="35"/>
  <c r="BD161" i="36"/>
  <c r="BC161" i="36" s="1"/>
  <c r="BQ161" i="35"/>
  <c r="Y114" i="36"/>
  <c r="AK114" i="35"/>
  <c r="AH82" i="36"/>
  <c r="GH82" i="35"/>
  <c r="T133" i="36"/>
  <c r="AO133" i="36"/>
  <c r="AF133" i="35"/>
  <c r="AH70" i="36"/>
  <c r="GH70" i="35"/>
  <c r="BC303" i="36"/>
  <c r="BL168" i="36"/>
  <c r="FE168" i="35"/>
  <c r="BI32" i="36"/>
  <c r="BH32" i="36" s="1"/>
  <c r="DA32" i="35"/>
  <c r="BG168" i="36"/>
  <c r="BN168" i="36"/>
  <c r="AK168" i="36"/>
  <c r="BA168" i="36"/>
  <c r="AR168" i="36"/>
  <c r="K168" i="36"/>
  <c r="L168" i="35"/>
  <c r="T14" i="36"/>
  <c r="AO14" i="36"/>
  <c r="AF14" i="35"/>
  <c r="T46" i="36"/>
  <c r="AO46" i="36"/>
  <c r="AF46" i="35"/>
  <c r="T78" i="36"/>
  <c r="AO78" i="36"/>
  <c r="AF78" i="35"/>
  <c r="H119" i="6"/>
  <c r="T146" i="36"/>
  <c r="AO146" i="36"/>
  <c r="AF146" i="35"/>
  <c r="AO190" i="36"/>
  <c r="T190" i="36"/>
  <c r="AF190" i="35"/>
  <c r="T254" i="36"/>
  <c r="AO254" i="36"/>
  <c r="AF254" i="35"/>
  <c r="AO102" i="36"/>
  <c r="T102" i="36"/>
  <c r="AF102" i="35"/>
  <c r="T226" i="36"/>
  <c r="AO226" i="36"/>
  <c r="AF226" i="35"/>
  <c r="T290" i="36"/>
  <c r="AO290" i="36"/>
  <c r="AF290" i="35"/>
  <c r="AO216" i="36"/>
  <c r="T216" i="36"/>
  <c r="AF216" i="35"/>
  <c r="BD136" i="36"/>
  <c r="BC136" i="36" s="1"/>
  <c r="BB136" i="36" s="1"/>
  <c r="G136" i="36" s="1"/>
  <c r="BQ136" i="35"/>
  <c r="BD173" i="36"/>
  <c r="BC173" i="36" s="1"/>
  <c r="BQ173" i="35"/>
  <c r="BD205" i="36"/>
  <c r="BC205" i="36" s="1"/>
  <c r="BQ205" i="35"/>
  <c r="BD237" i="36"/>
  <c r="BC237" i="36" s="1"/>
  <c r="BQ237" i="35"/>
  <c r="BD269" i="36"/>
  <c r="BC269" i="36" s="1"/>
  <c r="BQ269" i="35"/>
  <c r="BD312" i="36"/>
  <c r="BC312" i="36" s="1"/>
  <c r="BQ312" i="35"/>
  <c r="BE285" i="36"/>
  <c r="BU285" i="35"/>
  <c r="BG70" i="36"/>
  <c r="BN70" i="36"/>
  <c r="AK70" i="36"/>
  <c r="BA70" i="36"/>
  <c r="AR70" i="36"/>
  <c r="K70" i="36"/>
  <c r="L70" i="35"/>
  <c r="AK235" i="36"/>
  <c r="BA235" i="36"/>
  <c r="BN235" i="36"/>
  <c r="BG235" i="36"/>
  <c r="K235" i="36"/>
  <c r="AR235" i="36"/>
  <c r="L235" i="35"/>
  <c r="BK301" i="36"/>
  <c r="DF301" i="35"/>
  <c r="BD290" i="36"/>
  <c r="BC290" i="36" s="1"/>
  <c r="BQ290" i="35"/>
  <c r="BI6" i="36"/>
  <c r="BH6" i="36" s="1"/>
  <c r="DA6" i="35"/>
  <c r="BL277" i="36"/>
  <c r="FE277" i="35"/>
  <c r="BI10" i="36"/>
  <c r="BH10" i="36" s="1"/>
  <c r="DA10" i="35"/>
  <c r="BI170" i="36"/>
  <c r="BH170" i="36" s="1"/>
  <c r="DA170" i="35"/>
  <c r="BI186" i="36"/>
  <c r="BH186" i="36" s="1"/>
  <c r="DA186" i="35"/>
  <c r="BK189" i="36"/>
  <c r="DF189" i="35"/>
  <c r="BJ144" i="36"/>
  <c r="DE144" i="35"/>
  <c r="BK82" i="36"/>
  <c r="DF82" i="35"/>
  <c r="BI121" i="36"/>
  <c r="BH121" i="36" s="1"/>
  <c r="DA121" i="35"/>
  <c r="BI137" i="36"/>
  <c r="BH137" i="36" s="1"/>
  <c r="DA137" i="35"/>
  <c r="BE204" i="36"/>
  <c r="BU204" i="35"/>
  <c r="BD147" i="36"/>
  <c r="BC147" i="36" s="1"/>
  <c r="BB147" i="36" s="1"/>
  <c r="BQ147" i="35"/>
  <c r="BD255" i="36"/>
  <c r="BQ255" i="35"/>
  <c r="BD305" i="36"/>
  <c r="BC305" i="36" s="1"/>
  <c r="BQ305" i="35"/>
  <c r="AZ55" i="36"/>
  <c r="AQ55" i="36"/>
  <c r="S55" i="36"/>
  <c r="BD55" i="35"/>
  <c r="BI66" i="36"/>
  <c r="BH66" i="36" s="1"/>
  <c r="DA66" i="35"/>
  <c r="BD20" i="36"/>
  <c r="BC20" i="36" s="1"/>
  <c r="BQ20" i="35"/>
  <c r="BD33" i="36"/>
  <c r="BC33" i="36" s="1"/>
  <c r="BQ33" i="35"/>
  <c r="BI183" i="36"/>
  <c r="BH183" i="36" s="1"/>
  <c r="DA183" i="35"/>
  <c r="BD64" i="36"/>
  <c r="BC64" i="36" s="1"/>
  <c r="BB64" i="36" s="1"/>
  <c r="BQ64" i="35"/>
  <c r="BD88" i="36"/>
  <c r="BC88" i="36" s="1"/>
  <c r="BB88" i="36" s="1"/>
  <c r="BQ88" i="35"/>
  <c r="BD102" i="36"/>
  <c r="BC102" i="36" s="1"/>
  <c r="BQ102" i="35"/>
  <c r="BD246" i="36"/>
  <c r="BC246" i="36" s="1"/>
  <c r="BQ246" i="35"/>
  <c r="BD274" i="36"/>
  <c r="BC274" i="36" s="1"/>
  <c r="BQ274" i="35"/>
  <c r="AO48" i="36"/>
  <c r="T48" i="36"/>
  <c r="AF48" i="35"/>
  <c r="BD170" i="36"/>
  <c r="BC170" i="36" s="1"/>
  <c r="BB170" i="36" s="1"/>
  <c r="BQ170" i="35"/>
  <c r="BD194" i="36"/>
  <c r="BC194" i="36" s="1"/>
  <c r="BQ194" i="35"/>
  <c r="AO115" i="36"/>
  <c r="T115" i="36"/>
  <c r="G115" i="36" s="1"/>
  <c r="AF115" i="35"/>
  <c r="BD149" i="36"/>
  <c r="BC149" i="36" s="1"/>
  <c r="BQ149" i="35"/>
  <c r="AO60" i="36"/>
  <c r="T60" i="36"/>
  <c r="AF60" i="35"/>
  <c r="T300" i="36"/>
  <c r="AO300" i="36"/>
  <c r="AF300" i="35"/>
  <c r="AI114" i="36"/>
  <c r="HB114" i="35"/>
  <c r="AI235" i="36"/>
  <c r="HB235" i="35"/>
  <c r="AJ43" i="36"/>
  <c r="HG43" i="35"/>
  <c r="BD117" i="36"/>
  <c r="BC117" i="36" s="1"/>
  <c r="BB117" i="36" s="1"/>
  <c r="G117" i="36" s="1"/>
  <c r="BQ117" i="35"/>
  <c r="BD138" i="36"/>
  <c r="BC138" i="36" s="1"/>
  <c r="BQ138" i="35"/>
  <c r="Y285" i="36"/>
  <c r="AK285" i="35"/>
  <c r="AZ153" i="36"/>
  <c r="S153" i="36"/>
  <c r="AQ153" i="36"/>
  <c r="BD153" i="35"/>
  <c r="AF25" i="36"/>
  <c r="AX25" i="35"/>
  <c r="AE43" i="36"/>
  <c r="AT43" i="35"/>
  <c r="AD105" i="36"/>
  <c r="AP105" i="35"/>
  <c r="AJ63" i="36"/>
  <c r="HG63" i="35"/>
  <c r="H306" i="8"/>
  <c r="BS301" i="35"/>
  <c r="S96" i="36"/>
  <c r="AZ96" i="36"/>
  <c r="AQ96" i="36"/>
  <c r="BD96" i="35"/>
  <c r="T268" i="36"/>
  <c r="AO268" i="36"/>
  <c r="AF268" i="35"/>
  <c r="AH242" i="36"/>
  <c r="GH242" i="35"/>
  <c r="BN124" i="36"/>
  <c r="H60" i="6"/>
  <c r="BI99" i="36"/>
  <c r="BH99" i="36" s="1"/>
  <c r="BB99" i="36" s="1"/>
  <c r="DA99" i="35"/>
  <c r="BD58" i="36"/>
  <c r="BC58" i="36" s="1"/>
  <c r="BQ58" i="35"/>
  <c r="BB95" i="36"/>
  <c r="U159" i="36"/>
  <c r="AG159" i="35"/>
  <c r="U82" i="36"/>
  <c r="AG82" i="35"/>
  <c r="BG280" i="36"/>
  <c r="BN280" i="36"/>
  <c r="AK280" i="36"/>
  <c r="AR280" i="36"/>
  <c r="BA280" i="36"/>
  <c r="K280" i="36"/>
  <c r="L280" i="35"/>
  <c r="BI2" i="36"/>
  <c r="BH2" i="36" s="1"/>
  <c r="DA2" i="35"/>
  <c r="Y43" i="36"/>
  <c r="AK43" i="35"/>
  <c r="AF96" i="36"/>
  <c r="AX96" i="35"/>
  <c r="AO211" i="36"/>
  <c r="T211" i="36"/>
  <c r="AF211" i="35"/>
  <c r="T37" i="36"/>
  <c r="AO37" i="36"/>
  <c r="AF37" i="35"/>
  <c r="AK11" i="36"/>
  <c r="AR11" i="36"/>
  <c r="K11" i="36"/>
  <c r="BG11" i="36"/>
  <c r="BN11" i="36"/>
  <c r="BA11" i="36"/>
  <c r="L11" i="35"/>
  <c r="BG158" i="36"/>
  <c r="BN158" i="36"/>
  <c r="AR158" i="36"/>
  <c r="BA158" i="36"/>
  <c r="AK158" i="36"/>
  <c r="K158" i="36"/>
  <c r="L158" i="35"/>
  <c r="G95" i="35"/>
  <c r="BI59" i="36"/>
  <c r="BH59" i="36" s="1"/>
  <c r="DA59" i="35"/>
  <c r="T164" i="36"/>
  <c r="AO164" i="36"/>
  <c r="AF164" i="35"/>
  <c r="BI172" i="36"/>
  <c r="BH172" i="36" s="1"/>
  <c r="DA172" i="35"/>
  <c r="BF242" i="36"/>
  <c r="BV242" i="35"/>
  <c r="BD4" i="36"/>
  <c r="BC4" i="36" s="1"/>
  <c r="BQ4" i="35"/>
  <c r="BD15" i="36"/>
  <c r="BC15" i="36" s="1"/>
  <c r="BB15" i="36" s="1"/>
  <c r="BQ15" i="35"/>
  <c r="BD197" i="36"/>
  <c r="BC197" i="36" s="1"/>
  <c r="BQ197" i="35"/>
  <c r="BD2" i="36"/>
  <c r="BC2" i="36" s="1"/>
  <c r="BB2" i="36" s="1"/>
  <c r="BQ2" i="35"/>
  <c r="AD70" i="36"/>
  <c r="AP70" i="35"/>
  <c r="AD295" i="36"/>
  <c r="AP295" i="35"/>
  <c r="AO47" i="36"/>
  <c r="T47" i="36"/>
  <c r="G47" i="36" s="1"/>
  <c r="AF47" i="35"/>
  <c r="AO195" i="36"/>
  <c r="T195" i="36"/>
  <c r="AF195" i="35"/>
  <c r="G195" i="35" s="1"/>
  <c r="T221" i="36"/>
  <c r="AO221" i="36"/>
  <c r="AF221" i="35"/>
  <c r="T248" i="36"/>
  <c r="AO248" i="36"/>
  <c r="AF248" i="35"/>
  <c r="AO283" i="36"/>
  <c r="T283" i="36"/>
  <c r="AF283" i="35"/>
  <c r="AG153" i="36"/>
  <c r="L153" i="36"/>
  <c r="M153" i="35"/>
  <c r="BG292" i="36"/>
  <c r="BN292" i="36"/>
  <c r="AK292" i="36"/>
  <c r="BA292" i="36"/>
  <c r="AR292" i="36"/>
  <c r="K292" i="36"/>
  <c r="L292" i="35"/>
  <c r="BG310" i="36"/>
  <c r="BN310" i="36"/>
  <c r="AK310" i="36"/>
  <c r="BA310" i="36"/>
  <c r="AR310" i="36"/>
  <c r="K310" i="36"/>
  <c r="L310" i="35"/>
  <c r="AR147" i="36"/>
  <c r="K147" i="36"/>
  <c r="BG147" i="36"/>
  <c r="BN147" i="36"/>
  <c r="AK147" i="36"/>
  <c r="BA147" i="36"/>
  <c r="L147" i="35"/>
  <c r="G147" i="35" s="1"/>
  <c r="BL96" i="36"/>
  <c r="FE96" i="35"/>
  <c r="BI194" i="36"/>
  <c r="BH194" i="36" s="1"/>
  <c r="DA194" i="35"/>
  <c r="BI200" i="36"/>
  <c r="BH200" i="36" s="1"/>
  <c r="DA200" i="35"/>
  <c r="AO249" i="36"/>
  <c r="T249" i="36"/>
  <c r="AF249" i="35"/>
  <c r="AH105" i="36"/>
  <c r="GH105" i="35"/>
  <c r="AK22" i="36"/>
  <c r="BA22" i="36"/>
  <c r="AR22" i="36"/>
  <c r="K22" i="36"/>
  <c r="BG22" i="36"/>
  <c r="BN22" i="36"/>
  <c r="L22" i="35"/>
  <c r="BN93" i="36"/>
  <c r="AK93" i="36"/>
  <c r="BA93" i="36"/>
  <c r="AR93" i="36"/>
  <c r="K93" i="36"/>
  <c r="BG93" i="36"/>
  <c r="L93" i="35"/>
  <c r="BA110" i="36"/>
  <c r="AR110" i="36"/>
  <c r="K110" i="36"/>
  <c r="BG110" i="36"/>
  <c r="BN110" i="36"/>
  <c r="AK110" i="36"/>
  <c r="L110" i="35"/>
  <c r="G110" i="35" s="1"/>
  <c r="BA134" i="36"/>
  <c r="AR134" i="36"/>
  <c r="K134" i="36"/>
  <c r="BG134" i="36"/>
  <c r="BN134" i="36"/>
  <c r="AK134" i="36"/>
  <c r="L134" i="35"/>
  <c r="BN151" i="36"/>
  <c r="AK151" i="36"/>
  <c r="BA151" i="36"/>
  <c r="AR151" i="36"/>
  <c r="K151" i="36"/>
  <c r="BG151" i="36"/>
  <c r="L151" i="35"/>
  <c r="G193" i="35"/>
  <c r="AJ189" i="36"/>
  <c r="HG189" i="35"/>
  <c r="AI242" i="36"/>
  <c r="HB242" i="35"/>
  <c r="BN230" i="36"/>
  <c r="BA230" i="36"/>
  <c r="AR230" i="36"/>
  <c r="K230" i="36"/>
  <c r="AK230" i="36"/>
  <c r="BG230" i="36"/>
  <c r="L230" i="35"/>
  <c r="BR315" i="36"/>
  <c r="GG315" i="35"/>
  <c r="K30" i="34"/>
  <c r="BH107" i="36"/>
  <c r="BD272" i="36"/>
  <c r="BC272" i="36" s="1"/>
  <c r="BQ272" i="35"/>
  <c r="BC35" i="36"/>
  <c r="AS285" i="36"/>
  <c r="AS242" i="36"/>
  <c r="AS204" i="36"/>
  <c r="AS153" i="36"/>
  <c r="AS96" i="36"/>
  <c r="AO85" i="36"/>
  <c r="T85" i="36"/>
  <c r="AF85" i="35"/>
  <c r="G85" i="35" s="1"/>
  <c r="T276" i="36"/>
  <c r="AO276" i="36"/>
  <c r="AF276" i="35"/>
  <c r="AR5" i="36"/>
  <c r="K5" i="36"/>
  <c r="BG5" i="36"/>
  <c r="BN5" i="36"/>
  <c r="AK5" i="36"/>
  <c r="BA5" i="36"/>
  <c r="L5" i="35"/>
  <c r="BI109" i="36"/>
  <c r="BH109" i="36" s="1"/>
  <c r="DA109" i="35"/>
  <c r="BI4" i="36"/>
  <c r="BH4" i="36" s="1"/>
  <c r="DA4" i="35"/>
  <c r="BH152" i="36"/>
  <c r="BD12" i="36"/>
  <c r="BC12" i="36" s="1"/>
  <c r="BB12" i="36" s="1"/>
  <c r="BQ12" i="35"/>
  <c r="BD50" i="36"/>
  <c r="BC50" i="36" s="1"/>
  <c r="BB50" i="36" s="1"/>
  <c r="BQ50" i="35"/>
  <c r="BD75" i="36"/>
  <c r="BC75" i="36" s="1"/>
  <c r="BB75" i="36" s="1"/>
  <c r="BQ75" i="35"/>
  <c r="G75" i="35" s="1"/>
  <c r="AF301" i="36"/>
  <c r="AX301" i="35"/>
  <c r="AE114" i="36"/>
  <c r="AT114" i="35"/>
  <c r="AO233" i="36"/>
  <c r="T233" i="36"/>
  <c r="AF233" i="35"/>
  <c r="T68" i="36"/>
  <c r="AO68" i="36"/>
  <c r="AF68" i="35"/>
  <c r="BG6" i="36"/>
  <c r="BN6" i="36"/>
  <c r="AK6" i="36"/>
  <c r="BA6" i="36"/>
  <c r="AR6" i="36"/>
  <c r="K6" i="36"/>
  <c r="L6" i="35"/>
  <c r="AC292" i="31"/>
  <c r="AK287" i="36"/>
  <c r="BA287" i="36"/>
  <c r="AR287" i="36"/>
  <c r="K287" i="36"/>
  <c r="BG287" i="36"/>
  <c r="BN287" i="36"/>
  <c r="L287" i="35"/>
  <c r="BG313" i="36"/>
  <c r="BN313" i="36"/>
  <c r="AK313" i="36"/>
  <c r="BA313" i="36"/>
  <c r="AR313" i="36"/>
  <c r="K313" i="36"/>
  <c r="L313" i="35"/>
  <c r="AB21" i="31"/>
  <c r="AD16" i="35" s="1"/>
  <c r="AD17" i="35"/>
  <c r="BN122" i="36"/>
  <c r="BA122" i="36"/>
  <c r="AR122" i="36"/>
  <c r="K122" i="36"/>
  <c r="AK122" i="36"/>
  <c r="BG122" i="36"/>
  <c r="L122" i="35"/>
  <c r="BA222" i="36"/>
  <c r="AR222" i="36"/>
  <c r="K222" i="36"/>
  <c r="BG222" i="36"/>
  <c r="BN222" i="36"/>
  <c r="AK222" i="36"/>
  <c r="L222" i="35"/>
  <c r="BI155" i="36"/>
  <c r="BH155" i="36" s="1"/>
  <c r="DA155" i="35"/>
  <c r="BI167" i="36"/>
  <c r="BH167" i="36" s="1"/>
  <c r="DA167" i="35"/>
  <c r="G167" i="35" s="1"/>
  <c r="BI176" i="36"/>
  <c r="BH176" i="36" s="1"/>
  <c r="DA176" i="35"/>
  <c r="BF235" i="36"/>
  <c r="BV235" i="35"/>
  <c r="BF114" i="36"/>
  <c r="BV114" i="35"/>
  <c r="BD11" i="36"/>
  <c r="BC11" i="36" s="1"/>
  <c r="BQ11" i="35"/>
  <c r="BD203" i="36"/>
  <c r="BC203" i="36" s="1"/>
  <c r="BB203" i="36" s="1"/>
  <c r="BQ203" i="35"/>
  <c r="AZ82" i="36"/>
  <c r="S82" i="36"/>
  <c r="AQ82" i="36"/>
  <c r="BD82" i="35"/>
  <c r="T297" i="36"/>
  <c r="AO297" i="36"/>
  <c r="AF297" i="35"/>
  <c r="AJ153" i="36"/>
  <c r="HG153" i="35"/>
  <c r="AI25" i="36"/>
  <c r="HB25" i="35"/>
  <c r="AK146" i="36"/>
  <c r="BA146" i="36"/>
  <c r="AR146" i="36"/>
  <c r="K146" i="36"/>
  <c r="BG146" i="36"/>
  <c r="BN146" i="36"/>
  <c r="L146" i="35"/>
  <c r="G49" i="35"/>
  <c r="G103" i="36"/>
  <c r="BI45" i="36"/>
  <c r="BH45" i="36" s="1"/>
  <c r="DA45" i="35"/>
  <c r="BI196" i="36"/>
  <c r="BH196" i="36" s="1"/>
  <c r="DA196" i="35"/>
  <c r="BA72" i="36"/>
  <c r="AR72" i="36"/>
  <c r="K72" i="36"/>
  <c r="BG72" i="36"/>
  <c r="BN72" i="36"/>
  <c r="AK72" i="36"/>
  <c r="L72" i="35"/>
  <c r="BN198" i="36"/>
  <c r="AK198" i="36"/>
  <c r="BG198" i="36"/>
  <c r="AR198" i="36"/>
  <c r="BA198" i="36"/>
  <c r="K198" i="36"/>
  <c r="L198" i="35"/>
  <c r="T134" i="36"/>
  <c r="AO134" i="36"/>
  <c r="AF134" i="35"/>
  <c r="T25" i="36"/>
  <c r="AO25" i="36"/>
  <c r="AF25" i="35"/>
  <c r="BD228" i="36"/>
  <c r="BC228" i="36" s="1"/>
  <c r="BQ228" i="35"/>
  <c r="BD106" i="36"/>
  <c r="BC106" i="36" s="1"/>
  <c r="BQ106" i="35"/>
  <c r="BG277" i="36"/>
  <c r="BN277" i="36"/>
  <c r="AK277" i="36"/>
  <c r="BA277" i="36"/>
  <c r="K277" i="36"/>
  <c r="AR277" i="36"/>
  <c r="L277" i="35"/>
  <c r="BD14" i="36"/>
  <c r="BC14" i="36" s="1"/>
  <c r="BQ14" i="35"/>
  <c r="H240" i="6"/>
  <c r="Y235" i="36"/>
  <c r="AK235" i="35"/>
  <c r="AO120" i="36"/>
  <c r="T120" i="36"/>
  <c r="AF120" i="35"/>
  <c r="G120" i="35" s="1"/>
  <c r="T217" i="36"/>
  <c r="AO217" i="36"/>
  <c r="AF217" i="35"/>
  <c r="AO224" i="36"/>
  <c r="T224" i="36"/>
  <c r="AF224" i="35"/>
  <c r="T82" i="36"/>
  <c r="AO82" i="36"/>
  <c r="AF82" i="35"/>
  <c r="AO234" i="36"/>
  <c r="T234" i="36"/>
  <c r="AF234" i="35"/>
  <c r="BD244" i="36"/>
  <c r="BC244" i="36" s="1"/>
  <c r="BQ244" i="35"/>
  <c r="BI154" i="36"/>
  <c r="BH154" i="36" s="1"/>
  <c r="DA154" i="35"/>
  <c r="BL268" i="36"/>
  <c r="FE268" i="35"/>
  <c r="BI173" i="36"/>
  <c r="BH173" i="36" s="1"/>
  <c r="DA173" i="35"/>
  <c r="H87" i="9"/>
  <c r="DB82" i="35"/>
  <c r="BI138" i="36"/>
  <c r="BH138" i="36" s="1"/>
  <c r="DA138" i="35"/>
  <c r="BD306" i="36"/>
  <c r="BC306" i="36" s="1"/>
  <c r="BQ306" i="35"/>
  <c r="BD104" i="36"/>
  <c r="BC104" i="36" s="1"/>
  <c r="BB104" i="36" s="1"/>
  <c r="BQ104" i="35"/>
  <c r="AH114" i="36"/>
  <c r="GH114" i="35"/>
  <c r="AJ235" i="36"/>
  <c r="HG235" i="35"/>
  <c r="BD142" i="36"/>
  <c r="BC142" i="36" s="1"/>
  <c r="BQ142" i="35"/>
  <c r="AF43" i="36"/>
  <c r="AX43" i="35"/>
  <c r="AE105" i="36"/>
  <c r="AT105" i="35"/>
  <c r="AO64" i="36"/>
  <c r="T64" i="36"/>
  <c r="AF64" i="35"/>
  <c r="T113" i="36"/>
  <c r="AO113" i="36"/>
  <c r="AF113" i="35"/>
  <c r="AF36" i="36"/>
  <c r="AX36" i="35"/>
  <c r="AD204" i="36"/>
  <c r="AP204" i="35"/>
  <c r="AH25" i="36"/>
  <c r="GH25" i="35"/>
  <c r="BF277" i="36"/>
  <c r="BV277" i="35"/>
  <c r="S70" i="36"/>
  <c r="AZ70" i="36"/>
  <c r="AQ70" i="36"/>
  <c r="BD70" i="35"/>
  <c r="H68" i="6"/>
  <c r="Y63" i="36"/>
  <c r="AK63" i="35"/>
  <c r="AP36" i="35"/>
  <c r="BI29" i="36"/>
  <c r="BH29" i="36" s="1"/>
  <c r="DA29" i="35"/>
  <c r="AO53" i="36"/>
  <c r="T53" i="36"/>
  <c r="AF53" i="35"/>
  <c r="AO2" i="36"/>
  <c r="T2" i="36"/>
  <c r="AF2" i="35"/>
  <c r="G2" i="35" s="1"/>
  <c r="AO228" i="36"/>
  <c r="T228" i="36"/>
  <c r="AF228" i="35"/>
  <c r="BG182" i="36"/>
  <c r="BN182" i="36"/>
  <c r="AK182" i="36"/>
  <c r="BA182" i="36"/>
  <c r="AR182" i="36"/>
  <c r="K182" i="36"/>
  <c r="L182" i="35"/>
  <c r="AK290" i="36"/>
  <c r="BA290" i="36"/>
  <c r="AR290" i="36"/>
  <c r="K290" i="36"/>
  <c r="BG290" i="36"/>
  <c r="BN290" i="36"/>
  <c r="L290" i="35"/>
  <c r="G143" i="35"/>
  <c r="G201" i="36"/>
  <c r="BD34" i="36"/>
  <c r="BC34" i="36" s="1"/>
  <c r="BB34" i="36" s="1"/>
  <c r="BQ34" i="35"/>
  <c r="BI35" i="36"/>
  <c r="BH35" i="36" s="1"/>
  <c r="DA35" i="35"/>
  <c r="BD7" i="36"/>
  <c r="BC7" i="36" s="1"/>
  <c r="BQ7" i="35"/>
  <c r="BD44" i="36"/>
  <c r="BC44" i="36" s="1"/>
  <c r="BQ44" i="35"/>
  <c r="AF226" i="36"/>
  <c r="AX226" i="35"/>
  <c r="T19" i="36"/>
  <c r="G19" i="36" s="1"/>
  <c r="AO19" i="36"/>
  <c r="AF19" i="35"/>
  <c r="AO247" i="36"/>
  <c r="T247" i="36"/>
  <c r="AF247" i="35"/>
  <c r="AO73" i="36"/>
  <c r="T73" i="36"/>
  <c r="AF73" i="35"/>
  <c r="G79" i="35"/>
  <c r="G95" i="36"/>
  <c r="BN130" i="36"/>
  <c r="AK130" i="36"/>
  <c r="BA130" i="36"/>
  <c r="AR130" i="36"/>
  <c r="K130" i="36"/>
  <c r="BG130" i="36"/>
  <c r="L130" i="35"/>
  <c r="BI84" i="36"/>
  <c r="BH84" i="36" s="1"/>
  <c r="DA84" i="35"/>
  <c r="AF8" i="36"/>
  <c r="AX8" i="35"/>
  <c r="AE144" i="36"/>
  <c r="AT144" i="35"/>
  <c r="AD43" i="36"/>
  <c r="AP43" i="35"/>
  <c r="AD235" i="36"/>
  <c r="AP235" i="35"/>
  <c r="AI153" i="36"/>
  <c r="HB153" i="35"/>
  <c r="L70" i="36"/>
  <c r="AG70" i="36"/>
  <c r="M70" i="35"/>
  <c r="BA258" i="36"/>
  <c r="AR258" i="36"/>
  <c r="K258" i="36"/>
  <c r="BG258" i="36"/>
  <c r="BN258" i="36"/>
  <c r="AK258" i="36"/>
  <c r="L258" i="35"/>
  <c r="BG274" i="36"/>
  <c r="AK274" i="36"/>
  <c r="AR274" i="36"/>
  <c r="BA274" i="36"/>
  <c r="K274" i="36"/>
  <c r="BN274" i="36"/>
  <c r="L274" i="35"/>
  <c r="BG9" i="36"/>
  <c r="AK9" i="36"/>
  <c r="K9" i="36"/>
  <c r="BN9" i="36"/>
  <c r="BA9" i="36"/>
  <c r="AR9" i="36"/>
  <c r="L9" i="35"/>
  <c r="G9" i="35" s="1"/>
  <c r="BI24" i="36"/>
  <c r="BH24" i="36" s="1"/>
  <c r="DA24" i="35"/>
  <c r="BI37" i="36"/>
  <c r="BH37" i="36" s="1"/>
  <c r="DA37" i="35"/>
  <c r="BI44" i="36"/>
  <c r="BH44" i="36" s="1"/>
  <c r="DA44" i="35"/>
  <c r="BI74" i="36"/>
  <c r="BH74" i="36" s="1"/>
  <c r="DA74" i="35"/>
  <c r="BI80" i="36"/>
  <c r="BH80" i="36" s="1"/>
  <c r="DA80" i="35"/>
  <c r="BD19" i="36"/>
  <c r="BC19" i="36" s="1"/>
  <c r="BB19" i="36" s="1"/>
  <c r="BQ19" i="35"/>
  <c r="BD160" i="36"/>
  <c r="BC160" i="36" s="1"/>
  <c r="BB160" i="36" s="1"/>
  <c r="BQ160" i="35"/>
  <c r="BD208" i="36"/>
  <c r="BC208" i="36" s="1"/>
  <c r="BQ208" i="35"/>
  <c r="BD225" i="36"/>
  <c r="BC225" i="36" s="1"/>
  <c r="BQ225" i="35"/>
  <c r="BD291" i="36"/>
  <c r="BC291" i="36" s="1"/>
  <c r="BQ291" i="35"/>
  <c r="BG194" i="36"/>
  <c r="BN194" i="36"/>
  <c r="AR194" i="36"/>
  <c r="BA194" i="36"/>
  <c r="AK194" i="36"/>
  <c r="K194" i="36"/>
  <c r="L194" i="35"/>
  <c r="AK210" i="36"/>
  <c r="BA210" i="36"/>
  <c r="AR210" i="36"/>
  <c r="K210" i="36"/>
  <c r="BG210" i="36"/>
  <c r="BN210" i="36"/>
  <c r="L210" i="35"/>
  <c r="G136" i="35"/>
  <c r="BI7" i="36"/>
  <c r="BH7" i="36" s="1"/>
  <c r="DA7" i="35"/>
  <c r="AC103" i="31"/>
  <c r="BG98" i="36"/>
  <c r="BN98" i="36"/>
  <c r="AK98" i="36"/>
  <c r="AR98" i="36"/>
  <c r="BA98" i="36"/>
  <c r="K98" i="36"/>
  <c r="L98" i="35"/>
  <c r="BL216" i="36"/>
  <c r="FE216" i="35"/>
  <c r="BL43" i="36"/>
  <c r="FE43" i="35"/>
  <c r="U235" i="36"/>
  <c r="AG235" i="35"/>
  <c r="T71" i="36"/>
  <c r="AO71" i="36"/>
  <c r="AF71" i="35"/>
  <c r="G71" i="35" s="1"/>
  <c r="BI81" i="36"/>
  <c r="BH81" i="36" s="1"/>
  <c r="DA81" i="35"/>
  <c r="BI150" i="36"/>
  <c r="BH150" i="36" s="1"/>
  <c r="DA150" i="35"/>
  <c r="BD207" i="36"/>
  <c r="BC207" i="36" s="1"/>
  <c r="BQ207" i="35"/>
  <c r="BD59" i="36"/>
  <c r="BC59" i="36" s="1"/>
  <c r="BB59" i="36" s="1"/>
  <c r="BQ59" i="35"/>
  <c r="AS55" i="36"/>
  <c r="AF55" i="36"/>
  <c r="AX55" i="35"/>
  <c r="T112" i="36"/>
  <c r="AO112" i="36"/>
  <c r="AF112" i="35"/>
  <c r="G112" i="35" s="1"/>
  <c r="T33" i="36"/>
  <c r="AO33" i="36"/>
  <c r="AF33" i="35"/>
  <c r="AH159" i="36"/>
  <c r="GH159" i="35"/>
  <c r="G29" i="35"/>
  <c r="BI85" i="36"/>
  <c r="BH85" i="36" s="1"/>
  <c r="DA85" i="35"/>
  <c r="AO237" i="36"/>
  <c r="T237" i="36"/>
  <c r="AF237" i="35"/>
  <c r="BI102" i="36"/>
  <c r="BH102" i="36" s="1"/>
  <c r="DA102" i="35"/>
  <c r="BI148" i="36"/>
  <c r="BH148" i="36" s="1"/>
  <c r="DA148" i="35"/>
  <c r="BH91" i="36"/>
  <c r="AQ295" i="36"/>
  <c r="S295" i="36"/>
  <c r="AZ295" i="36"/>
  <c r="BD295" i="35"/>
  <c r="AQ235" i="36"/>
  <c r="AZ235" i="36"/>
  <c r="S235" i="36"/>
  <c r="BD235" i="35"/>
  <c r="AZ25" i="36"/>
  <c r="S25" i="36"/>
  <c r="AQ25" i="36"/>
  <c r="BD25" i="35"/>
  <c r="U268" i="36"/>
  <c r="AG268" i="35"/>
  <c r="AF189" i="36"/>
  <c r="AX189" i="35"/>
  <c r="AE262" i="36"/>
  <c r="AT262" i="35"/>
  <c r="BG34" i="36"/>
  <c r="BN34" i="36"/>
  <c r="AK34" i="36"/>
  <c r="AR34" i="36"/>
  <c r="BA34" i="36"/>
  <c r="K34" i="36"/>
  <c r="L34" i="35"/>
  <c r="G34" i="35" s="1"/>
  <c r="AC302" i="31"/>
  <c r="BA297" i="36"/>
  <c r="AR297" i="36"/>
  <c r="K297" i="36"/>
  <c r="BG297" i="36"/>
  <c r="BN297" i="36"/>
  <c r="AK297" i="36"/>
  <c r="L297" i="35"/>
  <c r="AK314" i="36"/>
  <c r="BA314" i="36"/>
  <c r="AR314" i="36"/>
  <c r="K314" i="36"/>
  <c r="BG314" i="36"/>
  <c r="BN314" i="36"/>
  <c r="L314" i="35"/>
  <c r="G32" i="35"/>
  <c r="G169" i="35"/>
  <c r="L16" i="36"/>
  <c r="AG16" i="36"/>
  <c r="M16" i="35"/>
  <c r="BD260" i="36"/>
  <c r="BC260" i="36" s="1"/>
  <c r="BQ260" i="35"/>
  <c r="H21" i="9"/>
  <c r="DC16" i="35"/>
  <c r="BD127" i="36"/>
  <c r="BC127" i="36" s="1"/>
  <c r="BQ127" i="35"/>
  <c r="BF70" i="36"/>
  <c r="BV70" i="35"/>
  <c r="BD175" i="36"/>
  <c r="BC175" i="36" s="1"/>
  <c r="BB175" i="36" s="1"/>
  <c r="G175" i="36" s="1"/>
  <c r="BQ175" i="35"/>
  <c r="G175" i="35" s="1"/>
  <c r="T18" i="36"/>
  <c r="AO18" i="36"/>
  <c r="AF18" i="35"/>
  <c r="AO150" i="36"/>
  <c r="T150" i="36"/>
  <c r="AF150" i="35"/>
  <c r="AO162" i="36"/>
  <c r="T162" i="36"/>
  <c r="AF162" i="35"/>
  <c r="AO277" i="36"/>
  <c r="T277" i="36"/>
  <c r="AF277" i="35"/>
  <c r="BD212" i="36"/>
  <c r="BC212" i="36" s="1"/>
  <c r="BQ212" i="35"/>
  <c r="BD313" i="36"/>
  <c r="BC313" i="36" s="1"/>
  <c r="BQ313" i="35"/>
  <c r="AK189" i="36"/>
  <c r="BA189" i="36"/>
  <c r="AR189" i="36"/>
  <c r="K189" i="36"/>
  <c r="BG189" i="36"/>
  <c r="BN189" i="36"/>
  <c r="L189" i="35"/>
  <c r="BF16" i="36"/>
  <c r="BV16" i="35"/>
  <c r="H101" i="9"/>
  <c r="DB96" i="35"/>
  <c r="BJ189" i="36"/>
  <c r="DE189" i="35"/>
  <c r="BK36" i="36"/>
  <c r="DF36" i="35"/>
  <c r="BI122" i="36"/>
  <c r="BH122" i="36" s="1"/>
  <c r="DA122" i="35"/>
  <c r="BD108" i="36"/>
  <c r="BC108" i="36" s="1"/>
  <c r="BB108" i="36" s="1"/>
  <c r="BQ108" i="35"/>
  <c r="BE63" i="36"/>
  <c r="BU63" i="35"/>
  <c r="BD250" i="36"/>
  <c r="BC250" i="36" s="1"/>
  <c r="BQ250" i="35"/>
  <c r="T88" i="36"/>
  <c r="AO88" i="36"/>
  <c r="AF88" i="35"/>
  <c r="BD172" i="36"/>
  <c r="BC172" i="36" s="1"/>
  <c r="BB172" i="36" s="1"/>
  <c r="BQ172" i="35"/>
  <c r="T176" i="36"/>
  <c r="AO176" i="36"/>
  <c r="AF176" i="35"/>
  <c r="T100" i="36"/>
  <c r="G100" i="36" s="1"/>
  <c r="AO100" i="36"/>
  <c r="AF100" i="35"/>
  <c r="L96" i="36"/>
  <c r="AG96" i="36"/>
  <c r="M96" i="35"/>
  <c r="T22" i="36"/>
  <c r="AO22" i="36"/>
  <c r="AF22" i="35"/>
  <c r="T54" i="36"/>
  <c r="AO54" i="36"/>
  <c r="AF54" i="35"/>
  <c r="AO86" i="36"/>
  <c r="T86" i="36"/>
  <c r="AF86" i="35"/>
  <c r="AO122" i="36"/>
  <c r="T122" i="36"/>
  <c r="AF122" i="35"/>
  <c r="AO154" i="36"/>
  <c r="T154" i="36"/>
  <c r="AF154" i="35"/>
  <c r="T206" i="36"/>
  <c r="AO206" i="36"/>
  <c r="AF206" i="35"/>
  <c r="T278" i="36"/>
  <c r="AO278" i="36"/>
  <c r="AF278" i="35"/>
  <c r="AO174" i="36"/>
  <c r="T174" i="36"/>
  <c r="AF174" i="35"/>
  <c r="AO242" i="36"/>
  <c r="T242" i="36"/>
  <c r="AF242" i="35"/>
  <c r="AO310" i="36"/>
  <c r="T310" i="36"/>
  <c r="AF310" i="35"/>
  <c r="S43" i="36"/>
  <c r="AZ43" i="36"/>
  <c r="AQ43" i="36"/>
  <c r="BD43" i="35"/>
  <c r="BD184" i="36"/>
  <c r="BC184" i="36" s="1"/>
  <c r="BB184" i="36" s="1"/>
  <c r="BQ184" i="35"/>
  <c r="BD216" i="36"/>
  <c r="BQ216" i="35"/>
  <c r="BD248" i="36"/>
  <c r="BC248" i="36" s="1"/>
  <c r="BQ248" i="35"/>
  <c r="BD280" i="36"/>
  <c r="BC280" i="36" s="1"/>
  <c r="BQ280" i="35"/>
  <c r="BD16" i="36"/>
  <c r="BQ16" i="35"/>
  <c r="AR153" i="36"/>
  <c r="K153" i="36"/>
  <c r="BG153" i="36"/>
  <c r="BN153" i="36"/>
  <c r="AK153" i="36"/>
  <c r="BA153" i="36"/>
  <c r="L153" i="35"/>
  <c r="BG216" i="36"/>
  <c r="BN216" i="36"/>
  <c r="AK216" i="36"/>
  <c r="BA216" i="36"/>
  <c r="K216" i="36"/>
  <c r="AR216" i="36"/>
  <c r="L216" i="35"/>
  <c r="BF25" i="36"/>
  <c r="BV25" i="35"/>
  <c r="H60" i="8"/>
  <c r="BT55" i="35"/>
  <c r="H101" i="8"/>
  <c r="BT96" i="35"/>
  <c r="H173" i="8"/>
  <c r="BT168" i="35"/>
  <c r="BD266" i="36"/>
  <c r="BC266" i="36" s="1"/>
  <c r="BQ266" i="35"/>
  <c r="BE295" i="36"/>
  <c r="BU295" i="35"/>
  <c r="BN159" i="36"/>
  <c r="AK159" i="36"/>
  <c r="BA159" i="36"/>
  <c r="K159" i="36"/>
  <c r="BG159" i="36"/>
  <c r="AR159" i="36"/>
  <c r="L159" i="35"/>
  <c r="BI55" i="36"/>
  <c r="DA55" i="35"/>
  <c r="BJ295" i="36"/>
  <c r="DE295" i="35"/>
  <c r="BJ114" i="36"/>
  <c r="DE114" i="35"/>
  <c r="BJ70" i="36"/>
  <c r="DE70" i="35"/>
  <c r="BI157" i="36"/>
  <c r="BH157" i="36" s="1"/>
  <c r="DA157" i="35"/>
  <c r="BL242" i="36"/>
  <c r="FE242" i="35"/>
  <c r="BJ268" i="36"/>
  <c r="DE268" i="35"/>
  <c r="BI14" i="36"/>
  <c r="BH14" i="36" s="1"/>
  <c r="DA14" i="35"/>
  <c r="BI174" i="36"/>
  <c r="BH174" i="36" s="1"/>
  <c r="BB174" i="36" s="1"/>
  <c r="DA174" i="35"/>
  <c r="BK285" i="36"/>
  <c r="DF285" i="35"/>
  <c r="BK159" i="36"/>
  <c r="DF159" i="35"/>
  <c r="H149" i="9"/>
  <c r="DC144" i="35"/>
  <c r="BK63" i="36"/>
  <c r="DF63" i="35"/>
  <c r="BJ36" i="36"/>
  <c r="DE36" i="35"/>
  <c r="BI125" i="36"/>
  <c r="BH125" i="36" s="1"/>
  <c r="DA125" i="35"/>
  <c r="BI141" i="36"/>
  <c r="BH141" i="36" s="1"/>
  <c r="DA141" i="35"/>
  <c r="BD112" i="36"/>
  <c r="BC112" i="36" s="1"/>
  <c r="BQ112" i="35"/>
  <c r="BD195" i="36"/>
  <c r="BC195" i="36" s="1"/>
  <c r="BB195" i="36" s="1"/>
  <c r="G195" i="36" s="1"/>
  <c r="BQ195" i="35"/>
  <c r="BD275" i="36"/>
  <c r="BC275" i="36" s="1"/>
  <c r="BQ275" i="35"/>
  <c r="BD309" i="36"/>
  <c r="BC309" i="36" s="1"/>
  <c r="BQ309" i="35"/>
  <c r="BK235" i="36"/>
  <c r="DF235" i="35"/>
  <c r="BI48" i="36"/>
  <c r="BH48" i="36" s="1"/>
  <c r="DA48" i="35"/>
  <c r="G48" i="35" s="1"/>
  <c r="BE226" i="36"/>
  <c r="BU226" i="35"/>
  <c r="BE114" i="36"/>
  <c r="BU114" i="35"/>
  <c r="BD22" i="36"/>
  <c r="BC22" i="36" s="1"/>
  <c r="BB22" i="36" s="1"/>
  <c r="BQ22" i="35"/>
  <c r="BD76" i="36"/>
  <c r="BC76" i="36" s="1"/>
  <c r="BQ76" i="35"/>
  <c r="G76" i="35" s="1"/>
  <c r="BD68" i="36"/>
  <c r="BC68" i="36" s="1"/>
  <c r="BB68" i="36" s="1"/>
  <c r="BQ68" i="35"/>
  <c r="BD90" i="36"/>
  <c r="BC90" i="36" s="1"/>
  <c r="BQ90" i="35"/>
  <c r="BD111" i="36"/>
  <c r="BC111" i="36" s="1"/>
  <c r="BB111" i="36" s="1"/>
  <c r="BQ111" i="35"/>
  <c r="BD252" i="36"/>
  <c r="BC252" i="36" s="1"/>
  <c r="BQ252" i="35"/>
  <c r="BI149" i="36"/>
  <c r="BH149" i="36" s="1"/>
  <c r="DA149" i="35"/>
  <c r="G149" i="35" s="1"/>
  <c r="T152" i="36"/>
  <c r="AO152" i="36"/>
  <c r="AF152" i="35"/>
  <c r="G152" i="35" s="1"/>
  <c r="BD202" i="36"/>
  <c r="BC202" i="36" s="1"/>
  <c r="BQ202" i="35"/>
  <c r="T40" i="36"/>
  <c r="AO40" i="36"/>
  <c r="AF40" i="35"/>
  <c r="G40" i="35" s="1"/>
  <c r="AO184" i="36"/>
  <c r="T184" i="36"/>
  <c r="G184" i="36" s="1"/>
  <c r="AF184" i="35"/>
  <c r="G184" i="35" s="1"/>
  <c r="Y16" i="36"/>
  <c r="AK16" i="35"/>
  <c r="AO177" i="36"/>
  <c r="T177" i="36"/>
  <c r="AF177" i="35"/>
  <c r="AG277" i="36"/>
  <c r="L277" i="36"/>
  <c r="M277" i="35"/>
  <c r="AH189" i="36"/>
  <c r="GH189" i="35"/>
  <c r="BD122" i="36"/>
  <c r="BC122" i="36" s="1"/>
  <c r="BB122" i="36" s="1"/>
  <c r="BQ122" i="35"/>
  <c r="AX315" i="36"/>
  <c r="BO315" i="35"/>
  <c r="AO108" i="36"/>
  <c r="T108" i="36"/>
  <c r="G108" i="36" s="1"/>
  <c r="AF108" i="35"/>
  <c r="G108" i="35" s="1"/>
  <c r="AZ8" i="36"/>
  <c r="AQ8" i="36"/>
  <c r="S8" i="36"/>
  <c r="BD8" i="35"/>
  <c r="AF105" i="36"/>
  <c r="AX105" i="35"/>
  <c r="AE204" i="36"/>
  <c r="AT204" i="35"/>
  <c r="H164" i="6"/>
  <c r="Y159" i="36"/>
  <c r="AK159" i="35"/>
  <c r="T244" i="36"/>
  <c r="AO244" i="36"/>
  <c r="AF244" i="35"/>
  <c r="AF159" i="36"/>
  <c r="AX159" i="35"/>
  <c r="AD226" i="36"/>
  <c r="AP226" i="35"/>
  <c r="BE277" i="36"/>
  <c r="BU277" i="35"/>
  <c r="BF189" i="36"/>
  <c r="BV189" i="35"/>
  <c r="AQ277" i="36"/>
  <c r="AZ277" i="36"/>
  <c r="S277" i="36"/>
  <c r="BD277" i="35"/>
  <c r="AJ25" i="36"/>
  <c r="HG25" i="35"/>
  <c r="AQ301" i="36"/>
  <c r="AZ301" i="36"/>
  <c r="S301" i="36"/>
  <c r="BD301" i="35"/>
  <c r="K124" i="36"/>
  <c r="AD36" i="36"/>
  <c r="BC145" i="36"/>
  <c r="BL204" i="36"/>
  <c r="FE204" i="35"/>
  <c r="BL114" i="36"/>
  <c r="FE114" i="35"/>
  <c r="BD183" i="36"/>
  <c r="BC183" i="36" s="1"/>
  <c r="BB183" i="36" s="1"/>
  <c r="BQ183" i="35"/>
  <c r="BD214" i="36"/>
  <c r="BC214" i="36" s="1"/>
  <c r="BQ214" i="35"/>
  <c r="BD283" i="36"/>
  <c r="BC283" i="36" s="1"/>
  <c r="BQ283" i="35"/>
  <c r="BC299" i="36"/>
  <c r="AS25" i="36"/>
  <c r="T97" i="36"/>
  <c r="AO97" i="36"/>
  <c r="AF97" i="35"/>
  <c r="G97" i="35" s="1"/>
  <c r="AK46" i="36"/>
  <c r="BA46" i="36"/>
  <c r="AR46" i="36"/>
  <c r="K46" i="36"/>
  <c r="BG46" i="36"/>
  <c r="BN46" i="36"/>
  <c r="L46" i="35"/>
  <c r="AB69" i="31"/>
  <c r="BN64" i="36"/>
  <c r="AK64" i="36"/>
  <c r="BA64" i="36"/>
  <c r="AR64" i="36"/>
  <c r="K64" i="36"/>
  <c r="BG64" i="36"/>
  <c r="L64" i="35"/>
  <c r="BG81" i="36"/>
  <c r="BN81" i="36"/>
  <c r="AK81" i="36"/>
  <c r="BA81" i="36"/>
  <c r="AR81" i="36"/>
  <c r="K81" i="36"/>
  <c r="L81" i="35"/>
  <c r="AE82" i="36"/>
  <c r="AT82" i="35"/>
  <c r="AD242" i="36"/>
  <c r="AP242" i="35"/>
  <c r="AO20" i="36"/>
  <c r="T20" i="36"/>
  <c r="AF20" i="35"/>
  <c r="AO140" i="36"/>
  <c r="T140" i="36"/>
  <c r="AF140" i="35"/>
  <c r="BA38" i="36"/>
  <c r="AR38" i="36"/>
  <c r="K38" i="36"/>
  <c r="BG38" i="36"/>
  <c r="BN38" i="36"/>
  <c r="AK38" i="36"/>
  <c r="L38" i="35"/>
  <c r="G38" i="35" s="1"/>
  <c r="BN200" i="36"/>
  <c r="AK200" i="36"/>
  <c r="BA200" i="36"/>
  <c r="AR200" i="36"/>
  <c r="K200" i="36"/>
  <c r="BG200" i="36"/>
  <c r="L200" i="35"/>
  <c r="BI23" i="36"/>
  <c r="BH23" i="36" s="1"/>
  <c r="DA23" i="35"/>
  <c r="BD287" i="36"/>
  <c r="BC287" i="36" s="1"/>
  <c r="BQ287" i="35"/>
  <c r="BD6" i="36"/>
  <c r="BC6" i="36" s="1"/>
  <c r="BB6" i="36" s="1"/>
  <c r="BQ6" i="35"/>
  <c r="BD199" i="36"/>
  <c r="BC199" i="36" s="1"/>
  <c r="BB199" i="36" s="1"/>
  <c r="G199" i="36" s="1"/>
  <c r="BQ199" i="35"/>
  <c r="G199" i="35" s="1"/>
  <c r="BC167" i="36"/>
  <c r="BB167" i="36" s="1"/>
  <c r="G167" i="36" s="1"/>
  <c r="Y82" i="36"/>
  <c r="AK82" i="35"/>
  <c r="AO5" i="36"/>
  <c r="T5" i="36"/>
  <c r="AF5" i="35"/>
  <c r="AR30" i="36"/>
  <c r="BG30" i="36"/>
  <c r="BN30" i="36"/>
  <c r="AK30" i="36"/>
  <c r="BA30" i="36"/>
  <c r="K30" i="36"/>
  <c r="L30" i="35"/>
  <c r="BA150" i="36"/>
  <c r="AR150" i="36"/>
  <c r="K150" i="36"/>
  <c r="BG150" i="36"/>
  <c r="BN150" i="36"/>
  <c r="AK150" i="36"/>
  <c r="L150" i="35"/>
  <c r="T172" i="36"/>
  <c r="AO172" i="36"/>
  <c r="AF172" i="35"/>
  <c r="G172" i="35" s="1"/>
  <c r="BI3" i="36"/>
  <c r="BH3" i="36" s="1"/>
  <c r="DA3" i="35"/>
  <c r="BI94" i="36"/>
  <c r="BH94" i="36" s="1"/>
  <c r="DA94" i="35"/>
  <c r="BI202" i="36"/>
  <c r="BH202" i="36" s="1"/>
  <c r="DA202" i="35"/>
  <c r="T127" i="36"/>
  <c r="AO127" i="36"/>
  <c r="AF127" i="35"/>
  <c r="AO92" i="36"/>
  <c r="T92" i="36"/>
  <c r="G92" i="36" s="1"/>
  <c r="AF92" i="35"/>
  <c r="G92" i="35" s="1"/>
  <c r="AJ277" i="36"/>
  <c r="HG277" i="35"/>
  <c r="AB63" i="31"/>
  <c r="BG58" i="36"/>
  <c r="BN58" i="36"/>
  <c r="AK58" i="36"/>
  <c r="BA58" i="36"/>
  <c r="AR58" i="36"/>
  <c r="K58" i="36"/>
  <c r="L58" i="35"/>
  <c r="BG177" i="36"/>
  <c r="BN177" i="36"/>
  <c r="AK177" i="36"/>
  <c r="BA177" i="36"/>
  <c r="K177" i="36"/>
  <c r="AR177" i="36"/>
  <c r="L177" i="35"/>
  <c r="BA234" i="36"/>
  <c r="AR234" i="36"/>
  <c r="K234" i="36"/>
  <c r="BG234" i="36"/>
  <c r="BN234" i="36"/>
  <c r="AK234" i="36"/>
  <c r="L234" i="35"/>
  <c r="G111" i="35"/>
  <c r="AI159" i="36"/>
  <c r="HB159" i="35"/>
  <c r="BI33" i="36"/>
  <c r="BH33" i="36" s="1"/>
  <c r="DA33" i="35"/>
  <c r="BH127" i="36"/>
  <c r="BD51" i="36"/>
  <c r="BC51" i="36" s="1"/>
  <c r="BQ51" i="35"/>
  <c r="G51" i="35" s="1"/>
  <c r="BD60" i="36"/>
  <c r="BC60" i="36" s="1"/>
  <c r="BB60" i="36" s="1"/>
  <c r="G60" i="36" s="1"/>
  <c r="BQ60" i="35"/>
  <c r="G60" i="35" s="1"/>
  <c r="BD107" i="36"/>
  <c r="BC107" i="36" s="1"/>
  <c r="BB107" i="36" s="1"/>
  <c r="G107" i="36" s="1"/>
  <c r="BQ107" i="35"/>
  <c r="BD210" i="36"/>
  <c r="BC210" i="36" s="1"/>
  <c r="BQ210" i="35"/>
  <c r="BC219" i="36"/>
  <c r="Y105" i="36"/>
  <c r="AK105" i="35"/>
  <c r="AC64" i="31"/>
  <c r="AE59" i="35" s="1"/>
  <c r="AK59" i="36"/>
  <c r="BA59" i="36"/>
  <c r="AR59" i="36"/>
  <c r="K59" i="36"/>
  <c r="G59" i="36" s="1"/>
  <c r="BG59" i="36"/>
  <c r="BN59" i="36"/>
  <c r="L59" i="35"/>
  <c r="G59" i="35" s="1"/>
  <c r="BG77" i="36"/>
  <c r="BN77" i="36"/>
  <c r="AK77" i="36"/>
  <c r="BA77" i="36"/>
  <c r="AR77" i="36"/>
  <c r="K77" i="36"/>
  <c r="L77" i="35"/>
  <c r="BA94" i="36"/>
  <c r="AR94" i="36"/>
  <c r="K94" i="36"/>
  <c r="BG94" i="36"/>
  <c r="BN94" i="36"/>
  <c r="AK94" i="36"/>
  <c r="L94" i="35"/>
  <c r="AK186" i="36"/>
  <c r="BA186" i="36"/>
  <c r="AR186" i="36"/>
  <c r="K186" i="36"/>
  <c r="BG186" i="36"/>
  <c r="BN186" i="36"/>
  <c r="L186" i="35"/>
  <c r="AR304" i="36"/>
  <c r="K304" i="36"/>
  <c r="BG304" i="36"/>
  <c r="BN304" i="36"/>
  <c r="AK304" i="36"/>
  <c r="BA304" i="36"/>
  <c r="L304" i="35"/>
  <c r="AC68" i="31"/>
  <c r="AE63" i="35" s="1"/>
  <c r="AE65" i="35"/>
  <c r="G100" i="35"/>
  <c r="BH60" i="36"/>
  <c r="BD45" i="36"/>
  <c r="BC45" i="36" s="1"/>
  <c r="BB45" i="36" s="1"/>
  <c r="BQ45" i="35"/>
  <c r="BD263" i="36"/>
  <c r="BC263" i="36" s="1"/>
  <c r="BQ263" i="35"/>
  <c r="AT315" i="36"/>
  <c r="BK315" i="35"/>
  <c r="AE216" i="36"/>
  <c r="AT216" i="35"/>
  <c r="AE242" i="36"/>
  <c r="AT242" i="35"/>
  <c r="AK78" i="36"/>
  <c r="BA78" i="36"/>
  <c r="AR78" i="36"/>
  <c r="K78" i="36"/>
  <c r="BG78" i="36"/>
  <c r="BN78" i="36"/>
  <c r="L78" i="35"/>
  <c r="BI187" i="36"/>
  <c r="BH187" i="36" s="1"/>
  <c r="DA187" i="35"/>
  <c r="BI115" i="36"/>
  <c r="BH115" i="36" s="1"/>
  <c r="DA115" i="35"/>
  <c r="BF168" i="36"/>
  <c r="BV168" i="35"/>
  <c r="U25" i="36"/>
  <c r="AG25" i="35"/>
  <c r="AE8" i="36"/>
  <c r="AT8" i="35"/>
  <c r="AE295" i="36"/>
  <c r="AT295" i="35"/>
  <c r="T69" i="36"/>
  <c r="AO69" i="36"/>
  <c r="AF69" i="35"/>
  <c r="G69" i="35" s="1"/>
  <c r="AO156" i="36"/>
  <c r="T156" i="36"/>
  <c r="AF156" i="35"/>
  <c r="G156" i="35" s="1"/>
  <c r="T279" i="36"/>
  <c r="AO279" i="36"/>
  <c r="AF279" i="35"/>
  <c r="AO17" i="36"/>
  <c r="T17" i="36"/>
  <c r="AF17" i="35"/>
  <c r="G17" i="35" s="1"/>
  <c r="AH235" i="36"/>
  <c r="GH235" i="35"/>
  <c r="AI105" i="36"/>
  <c r="HB105" i="35"/>
  <c r="L189" i="36"/>
  <c r="AG189" i="36"/>
  <c r="M189" i="35"/>
  <c r="AK238" i="36"/>
  <c r="BA238" i="36"/>
  <c r="AR238" i="36"/>
  <c r="K238" i="36"/>
  <c r="BG238" i="36"/>
  <c r="BN238" i="36"/>
  <c r="L238" i="35"/>
  <c r="BN254" i="36"/>
  <c r="AK254" i="36"/>
  <c r="BA254" i="36"/>
  <c r="AR254" i="36"/>
  <c r="K254" i="36"/>
  <c r="BG254" i="36"/>
  <c r="L254" i="35"/>
  <c r="G19" i="35"/>
  <c r="G140" i="35"/>
  <c r="BI53" i="36"/>
  <c r="BH53" i="36" s="1"/>
  <c r="DA53" i="35"/>
  <c r="BD215" i="36"/>
  <c r="BC215" i="36" s="1"/>
  <c r="BQ215" i="35"/>
  <c r="AO253" i="36"/>
  <c r="T253" i="36"/>
  <c r="AF253" i="35"/>
  <c r="G2" i="36"/>
  <c r="BG43" i="36"/>
  <c r="BN43" i="36"/>
  <c r="AK43" i="36"/>
  <c r="BA43" i="36"/>
  <c r="AR43" i="36"/>
  <c r="K43" i="36"/>
  <c r="L43" i="35"/>
  <c r="BD157" i="36"/>
  <c r="BC157" i="36" s="1"/>
  <c r="BB157" i="36" s="1"/>
  <c r="G157" i="36" s="1"/>
  <c r="BQ157" i="35"/>
  <c r="BJ168" i="36"/>
  <c r="DE168" i="35"/>
  <c r="BI162" i="36"/>
  <c r="BH162" i="36" s="1"/>
  <c r="DA162" i="35"/>
  <c r="BI21" i="36"/>
  <c r="BH21" i="36" s="1"/>
  <c r="DA21" i="35"/>
  <c r="BE43" i="36"/>
  <c r="BU43" i="35"/>
  <c r="BI61" i="36"/>
  <c r="BH61" i="36" s="1"/>
  <c r="DA61" i="35"/>
  <c r="T292" i="36"/>
  <c r="AO292" i="36"/>
  <c r="AF292" i="35"/>
  <c r="AF277" i="36"/>
  <c r="AX277" i="35"/>
  <c r="T50" i="36"/>
  <c r="AO50" i="36"/>
  <c r="AF50" i="35"/>
  <c r="AO270" i="36"/>
  <c r="T270" i="36"/>
  <c r="AF270" i="35"/>
  <c r="BD137" i="36"/>
  <c r="BC137" i="36" s="1"/>
  <c r="BB137" i="36" s="1"/>
  <c r="BQ137" i="35"/>
  <c r="G137" i="35" s="1"/>
  <c r="BE8" i="36"/>
  <c r="BU8" i="35"/>
  <c r="BE55" i="36"/>
  <c r="BU55" i="35"/>
  <c r="BK295" i="36"/>
  <c r="DF295" i="35"/>
  <c r="BK114" i="36"/>
  <c r="DF114" i="35"/>
  <c r="BI11" i="36"/>
  <c r="BH11" i="36" s="1"/>
  <c r="DA11" i="35"/>
  <c r="BF226" i="36"/>
  <c r="BV226" i="35"/>
  <c r="BD21" i="36"/>
  <c r="BC21" i="36" s="1"/>
  <c r="BB21" i="36" s="1"/>
  <c r="G21" i="36" s="1"/>
  <c r="BQ21" i="35"/>
  <c r="BD72" i="36"/>
  <c r="BC72" i="36" s="1"/>
  <c r="BB72" i="36" s="1"/>
  <c r="BQ72" i="35"/>
  <c r="BD65" i="36"/>
  <c r="BC65" i="36" s="1"/>
  <c r="BB65" i="36" s="1"/>
  <c r="G65" i="36" s="1"/>
  <c r="BQ65" i="35"/>
  <c r="BI145" i="36"/>
  <c r="BH145" i="36" s="1"/>
  <c r="DA145" i="35"/>
  <c r="BD198" i="36"/>
  <c r="BC198" i="36" s="1"/>
  <c r="BQ198" i="35"/>
  <c r="AJ8" i="36"/>
  <c r="HG8" i="35"/>
  <c r="I34" i="34"/>
  <c r="I33" i="34"/>
  <c r="J13" i="31"/>
  <c r="L8" i="36"/>
  <c r="AG8" i="36"/>
  <c r="M8" i="35"/>
  <c r="J68" i="31"/>
  <c r="AG63" i="36"/>
  <c r="L63" i="36"/>
  <c r="M63" i="35"/>
  <c r="AO26" i="36"/>
  <c r="T26" i="36"/>
  <c r="AF26" i="35"/>
  <c r="AO58" i="36"/>
  <c r="T58" i="36"/>
  <c r="AF58" i="35"/>
  <c r="T90" i="36"/>
  <c r="AO90" i="36"/>
  <c r="AF90" i="35"/>
  <c r="AO158" i="36"/>
  <c r="T158" i="36"/>
  <c r="AF158" i="35"/>
  <c r="T214" i="36"/>
  <c r="AO214" i="36"/>
  <c r="AF214" i="35"/>
  <c r="T186" i="36"/>
  <c r="AO186" i="36"/>
  <c r="AF186" i="35"/>
  <c r="AO250" i="36"/>
  <c r="T250" i="36"/>
  <c r="AF250" i="35"/>
  <c r="T8" i="36"/>
  <c r="AO8" i="36"/>
  <c r="AF8" i="35"/>
  <c r="BD109" i="36"/>
  <c r="BC109" i="36" s="1"/>
  <c r="BB109" i="36" s="1"/>
  <c r="G109" i="36" s="1"/>
  <c r="BQ109" i="35"/>
  <c r="BD148" i="36"/>
  <c r="BC148" i="36" s="1"/>
  <c r="BB148" i="36" s="1"/>
  <c r="G148" i="36" s="1"/>
  <c r="BQ148" i="35"/>
  <c r="BD185" i="36"/>
  <c r="BC185" i="36" s="1"/>
  <c r="BB185" i="36" s="1"/>
  <c r="BQ185" i="35"/>
  <c r="BD217" i="36"/>
  <c r="BC217" i="36" s="1"/>
  <c r="BQ217" i="35"/>
  <c r="BD249" i="36"/>
  <c r="BC249" i="36" s="1"/>
  <c r="BQ249" i="35"/>
  <c r="BD281" i="36"/>
  <c r="BC281" i="36" s="1"/>
  <c r="BQ281" i="35"/>
  <c r="BD25" i="36"/>
  <c r="BC25" i="36" s="1"/>
  <c r="BQ25" i="35"/>
  <c r="BE16" i="36"/>
  <c r="BU16" i="35"/>
  <c r="BF8" i="36"/>
  <c r="BV8" i="35"/>
  <c r="BN226" i="36"/>
  <c r="BA226" i="36"/>
  <c r="AR226" i="36"/>
  <c r="K226" i="36"/>
  <c r="AK226" i="36"/>
  <c r="BG226" i="36"/>
  <c r="L226" i="35"/>
  <c r="BD37" i="36"/>
  <c r="BC37" i="36" s="1"/>
  <c r="BB37" i="36" s="1"/>
  <c r="G37" i="36" s="1"/>
  <c r="BQ37" i="35"/>
  <c r="BD98" i="36"/>
  <c r="BC98" i="36" s="1"/>
  <c r="BQ98" i="35"/>
  <c r="BD206" i="36"/>
  <c r="BC206" i="36" s="1"/>
  <c r="BQ206" i="35"/>
  <c r="BD271" i="36"/>
  <c r="BC271" i="36" s="1"/>
  <c r="BQ271" i="35"/>
  <c r="BG114" i="36"/>
  <c r="BN114" i="36"/>
  <c r="AK114" i="36"/>
  <c r="K114" i="36"/>
  <c r="BA114" i="36"/>
  <c r="AR114" i="36"/>
  <c r="L114" i="35"/>
  <c r="BI158" i="36"/>
  <c r="BH158" i="36" s="1"/>
  <c r="DA158" i="35"/>
  <c r="BL153" i="36"/>
  <c r="FE153" i="35"/>
  <c r="BJ82" i="36"/>
  <c r="DE82" i="35"/>
  <c r="BI17" i="36"/>
  <c r="BH17" i="36" s="1"/>
  <c r="DA17" i="35"/>
  <c r="BI177" i="36"/>
  <c r="BH177" i="36" s="1"/>
  <c r="DA177" i="35"/>
  <c r="BJ242" i="36"/>
  <c r="DE242" i="35"/>
  <c r="BJ159" i="36"/>
  <c r="DE159" i="35"/>
  <c r="BK105" i="36"/>
  <c r="DF105" i="35"/>
  <c r="BK25" i="36"/>
  <c r="DF25" i="35"/>
  <c r="BI126" i="36"/>
  <c r="BH126" i="36" s="1"/>
  <c r="DA126" i="35"/>
  <c r="BI142" i="36"/>
  <c r="BH142" i="36" s="1"/>
  <c r="DA142" i="35"/>
  <c r="BD113" i="36"/>
  <c r="BC113" i="36" s="1"/>
  <c r="BQ113" i="35"/>
  <c r="BD223" i="36"/>
  <c r="BC223" i="36" s="1"/>
  <c r="BQ223" i="35"/>
  <c r="BD278" i="36"/>
  <c r="BC278" i="36" s="1"/>
  <c r="BQ278" i="35"/>
  <c r="BD310" i="36"/>
  <c r="BC310" i="36" s="1"/>
  <c r="BQ310" i="35"/>
  <c r="BI57" i="36"/>
  <c r="BH57" i="36" s="1"/>
  <c r="DA57" i="35"/>
  <c r="BF43" i="36"/>
  <c r="BV43" i="35"/>
  <c r="BD24" i="36"/>
  <c r="BC24" i="36" s="1"/>
  <c r="BB24" i="36" s="1"/>
  <c r="BQ24" i="35"/>
  <c r="G24" i="35" s="1"/>
  <c r="BD77" i="36"/>
  <c r="BC77" i="36" s="1"/>
  <c r="BB77" i="36" s="1"/>
  <c r="BQ77" i="35"/>
  <c r="BE216" i="36"/>
  <c r="BU216" i="35"/>
  <c r="BD69" i="36"/>
  <c r="BC69" i="36" s="1"/>
  <c r="BQ69" i="35"/>
  <c r="BD92" i="36"/>
  <c r="BC92" i="36" s="1"/>
  <c r="BB92" i="36" s="1"/>
  <c r="BQ92" i="35"/>
  <c r="BD163" i="36"/>
  <c r="BC163" i="36" s="1"/>
  <c r="BQ163" i="35"/>
  <c r="BD254" i="36"/>
  <c r="BC254" i="36" s="1"/>
  <c r="BQ254" i="35"/>
  <c r="BD209" i="36"/>
  <c r="BC209" i="36" s="1"/>
  <c r="BQ209" i="35"/>
  <c r="T192" i="36"/>
  <c r="G192" i="36" s="1"/>
  <c r="AO192" i="36"/>
  <c r="AF192" i="35"/>
  <c r="G192" i="35" s="1"/>
  <c r="BD182" i="36"/>
  <c r="BC182" i="36" s="1"/>
  <c r="BB182" i="36" s="1"/>
  <c r="BQ182" i="35"/>
  <c r="BD227" i="36"/>
  <c r="BC227" i="36" s="1"/>
  <c r="BQ227" i="35"/>
  <c r="AO72" i="36"/>
  <c r="T72" i="36"/>
  <c r="AF72" i="35"/>
  <c r="T232" i="36"/>
  <c r="AO232" i="36"/>
  <c r="AF232" i="35"/>
  <c r="Y70" i="36"/>
  <c r="AK70" i="35"/>
  <c r="AO185" i="36"/>
  <c r="T185" i="36"/>
  <c r="G185" i="36" s="1"/>
  <c r="AF185" i="35"/>
  <c r="G185" i="35" s="1"/>
  <c r="AG168" i="36"/>
  <c r="L168" i="36"/>
  <c r="M168" i="35"/>
  <c r="H173" i="6"/>
  <c r="Y168" i="36"/>
  <c r="AK168" i="35"/>
  <c r="AO121" i="36"/>
  <c r="T121" i="36"/>
  <c r="AF121" i="35"/>
  <c r="G121" i="35" s="1"/>
  <c r="AE235" i="36"/>
  <c r="AT235" i="35"/>
  <c r="AO160" i="36"/>
  <c r="T160" i="36"/>
  <c r="AF160" i="35"/>
  <c r="G160" i="35" s="1"/>
  <c r="AO252" i="36"/>
  <c r="T252" i="36"/>
  <c r="AF252" i="35"/>
  <c r="AF168" i="36"/>
  <c r="AX168" i="35"/>
  <c r="Y55" i="36"/>
  <c r="AK55" i="35"/>
  <c r="BE189" i="36"/>
  <c r="BU189" i="35"/>
  <c r="AJ70" i="36"/>
  <c r="HG70" i="35"/>
  <c r="S268" i="36"/>
  <c r="AZ268" i="36"/>
  <c r="AQ268" i="36"/>
  <c r="BD268" i="35"/>
  <c r="AI16" i="36"/>
  <c r="HB16" i="35"/>
  <c r="BF159" i="36"/>
  <c r="BV159" i="35"/>
  <c r="AQ285" i="36"/>
  <c r="AZ285" i="36"/>
  <c r="S285" i="36"/>
  <c r="BD285" i="35"/>
  <c r="AR124" i="36"/>
  <c r="BC56" i="36"/>
  <c r="BC255" i="36"/>
  <c r="BC297" i="36"/>
  <c r="BJ277" i="36"/>
  <c r="DE277" i="35"/>
  <c r="T28" i="36"/>
  <c r="AO28" i="36"/>
  <c r="AF28" i="35"/>
  <c r="G28" i="35" s="1"/>
  <c r="AO197" i="36"/>
  <c r="T197" i="36"/>
  <c r="AF197" i="35"/>
  <c r="G197" i="35" s="1"/>
  <c r="BI78" i="36"/>
  <c r="BH78" i="36" s="1"/>
  <c r="DA78" i="35"/>
  <c r="AC50" i="31"/>
  <c r="BG45" i="36"/>
  <c r="BN45" i="36"/>
  <c r="AK45" i="36"/>
  <c r="BA45" i="36"/>
  <c r="AR45" i="36"/>
  <c r="K45" i="36"/>
  <c r="L45" i="35"/>
  <c r="BI113" i="36"/>
  <c r="BH113" i="36" s="1"/>
  <c r="DA113" i="35"/>
  <c r="BD46" i="36"/>
  <c r="BC46" i="36" s="1"/>
  <c r="BQ46" i="35"/>
  <c r="BD52" i="36"/>
  <c r="BC52" i="36" s="1"/>
  <c r="BQ52" i="35"/>
  <c r="BD192" i="36"/>
  <c r="BC192" i="36" s="1"/>
  <c r="BB192" i="36" s="1"/>
  <c r="BQ192" i="35"/>
  <c r="U70" i="36"/>
  <c r="AG70" i="35"/>
  <c r="H48" i="6"/>
  <c r="U43" i="36"/>
  <c r="AG43" i="35"/>
  <c r="AF70" i="36"/>
  <c r="AX70" i="35"/>
  <c r="AE55" i="36"/>
  <c r="AT55" i="35"/>
  <c r="AD216" i="36"/>
  <c r="AP216" i="35"/>
  <c r="AD277" i="36"/>
  <c r="AP277" i="35"/>
  <c r="AK183" i="36"/>
  <c r="BA183" i="36"/>
  <c r="AR183" i="36"/>
  <c r="K183" i="36"/>
  <c r="BG183" i="36"/>
  <c r="BN183" i="36"/>
  <c r="L183" i="35"/>
  <c r="G183" i="35" s="1"/>
  <c r="BG291" i="36"/>
  <c r="BN291" i="36"/>
  <c r="AK291" i="36"/>
  <c r="BA291" i="36"/>
  <c r="AR291" i="36"/>
  <c r="K291" i="36"/>
  <c r="L291" i="35"/>
  <c r="BA309" i="36"/>
  <c r="AR309" i="36"/>
  <c r="K309" i="36"/>
  <c r="BG309" i="36"/>
  <c r="BN309" i="36"/>
  <c r="AK309" i="36"/>
  <c r="L309" i="35"/>
  <c r="G176" i="35"/>
  <c r="AO61" i="36"/>
  <c r="T61" i="36"/>
  <c r="G61" i="36" s="1"/>
  <c r="AF61" i="35"/>
  <c r="G61" i="35" s="1"/>
  <c r="BI98" i="36"/>
  <c r="BH98" i="36" s="1"/>
  <c r="DA98" i="35"/>
  <c r="BI156" i="36"/>
  <c r="BH156" i="36" s="1"/>
  <c r="DA156" i="35"/>
  <c r="BI163" i="36"/>
  <c r="BH163" i="36" s="1"/>
  <c r="DA163" i="35"/>
  <c r="BI123" i="36"/>
  <c r="BH123" i="36" s="1"/>
  <c r="DA123" i="35"/>
  <c r="T203" i="36"/>
  <c r="AO203" i="36"/>
  <c r="AF203" i="35"/>
  <c r="G203" i="35" s="1"/>
  <c r="T256" i="36"/>
  <c r="AO256" i="36"/>
  <c r="AF256" i="35"/>
  <c r="AO209" i="36"/>
  <c r="T209" i="36"/>
  <c r="AF209" i="35"/>
  <c r="AH153" i="36"/>
  <c r="GH153" i="35"/>
  <c r="AJ16" i="36"/>
  <c r="HG16" i="35"/>
  <c r="BN12" i="36"/>
  <c r="AK12" i="36"/>
  <c r="BG12" i="36"/>
  <c r="AR12" i="36"/>
  <c r="K12" i="36"/>
  <c r="BA12" i="36"/>
  <c r="L12" i="35"/>
  <c r="G12" i="35" s="1"/>
  <c r="L159" i="36"/>
  <c r="AG159" i="36"/>
  <c r="M159" i="35"/>
  <c r="G24" i="36"/>
  <c r="G40" i="36"/>
  <c r="G163" i="35"/>
  <c r="BG271" i="36"/>
  <c r="AK271" i="36"/>
  <c r="K271" i="36"/>
  <c r="BN271" i="36"/>
  <c r="BA271" i="36"/>
  <c r="AR271" i="36"/>
  <c r="L271" i="35"/>
  <c r="BI198" i="36"/>
  <c r="BH198" i="36" s="1"/>
  <c r="DA198" i="35"/>
  <c r="BI46" i="36"/>
  <c r="BH46" i="36" s="1"/>
  <c r="DA46" i="35"/>
  <c r="BI52" i="36"/>
  <c r="BH52" i="36" s="1"/>
  <c r="DA52" i="35"/>
  <c r="BH51" i="36"/>
  <c r="BH140" i="36"/>
  <c r="BD87" i="36"/>
  <c r="BC87" i="36" s="1"/>
  <c r="BQ87" i="35"/>
  <c r="BD119" i="36"/>
  <c r="BC119" i="36" s="1"/>
  <c r="BB119" i="36" s="1"/>
  <c r="G119" i="36" s="1"/>
  <c r="BQ119" i="35"/>
  <c r="G119" i="35" s="1"/>
  <c r="BD220" i="36"/>
  <c r="BC220" i="36" s="1"/>
  <c r="BQ220" i="35"/>
  <c r="T257" i="36"/>
  <c r="AO257" i="36"/>
  <c r="AF257" i="35"/>
  <c r="G111" i="36"/>
  <c r="BI20" i="36"/>
  <c r="BH20" i="36" s="1"/>
  <c r="DA20" i="35"/>
  <c r="BD218" i="36"/>
  <c r="BC218" i="36" s="1"/>
  <c r="BQ218" i="35"/>
  <c r="BL82" i="36"/>
  <c r="FE82" i="35"/>
  <c r="T93" i="36"/>
  <c r="AO93" i="36"/>
  <c r="AF93" i="35"/>
  <c r="T284" i="36"/>
  <c r="AO284" i="36"/>
  <c r="AF284" i="35"/>
  <c r="G65" i="35"/>
  <c r="G84" i="35"/>
  <c r="G137" i="36"/>
  <c r="BI93" i="36"/>
  <c r="BH93" i="36" s="1"/>
  <c r="DA93" i="35"/>
  <c r="BI190" i="36"/>
  <c r="BH190" i="36" s="1"/>
  <c r="DA190" i="35"/>
  <c r="BD23" i="36"/>
  <c r="BC23" i="36" s="1"/>
  <c r="BB23" i="36" s="1"/>
  <c r="G23" i="36" s="1"/>
  <c r="BQ23" i="35"/>
  <c r="G23" i="35" s="1"/>
  <c r="AK62" i="36"/>
  <c r="BA62" i="36"/>
  <c r="AR62" i="36"/>
  <c r="K62" i="36"/>
  <c r="BG62" i="36"/>
  <c r="BN62" i="36"/>
  <c r="L62" i="35"/>
  <c r="BC231" i="36"/>
  <c r="AE96" i="36"/>
  <c r="AT96" i="35"/>
  <c r="AE189" i="36"/>
  <c r="AT189" i="35"/>
  <c r="AE277" i="36"/>
  <c r="AT277" i="35"/>
  <c r="AO215" i="36"/>
  <c r="T215" i="36"/>
  <c r="AF215" i="35"/>
  <c r="Y242" i="36"/>
  <c r="AK242" i="35"/>
  <c r="T77" i="36"/>
  <c r="AO77" i="36"/>
  <c r="AF77" i="35"/>
  <c r="AJ82" i="36"/>
  <c r="HG82" i="35"/>
  <c r="BG154" i="36"/>
  <c r="BN154" i="36"/>
  <c r="AK154" i="36"/>
  <c r="BA154" i="36"/>
  <c r="AR154" i="36"/>
  <c r="K154" i="36"/>
  <c r="L154" i="35"/>
  <c r="AC176" i="31"/>
  <c r="BG171" i="36"/>
  <c r="BN171" i="36"/>
  <c r="AK171" i="36"/>
  <c r="BA171" i="36"/>
  <c r="AR171" i="36"/>
  <c r="K171" i="36"/>
  <c r="L171" i="35"/>
  <c r="BG212" i="36"/>
  <c r="AK212" i="36"/>
  <c r="BN212" i="36"/>
  <c r="BA212" i="36"/>
  <c r="AR212" i="36"/>
  <c r="K212" i="36"/>
  <c r="L212" i="35"/>
  <c r="G127" i="35"/>
  <c r="BI76" i="36"/>
  <c r="BH76" i="36" s="1"/>
  <c r="DA76" i="35"/>
  <c r="BI131" i="36"/>
  <c r="BH131" i="36" s="1"/>
  <c r="DA131" i="35"/>
  <c r="BD83" i="36"/>
  <c r="BC83" i="36" s="1"/>
  <c r="BB83" i="36" s="1"/>
  <c r="G83" i="36" s="1"/>
  <c r="BQ83" i="35"/>
  <c r="AF295" i="36"/>
  <c r="AX295" i="35"/>
  <c r="T15" i="36"/>
  <c r="G15" i="36" s="1"/>
  <c r="AO15" i="36"/>
  <c r="AF15" i="35"/>
  <c r="G15" i="35" s="1"/>
  <c r="AO191" i="36"/>
  <c r="T191" i="36"/>
  <c r="AF191" i="35"/>
  <c r="G191" i="35" s="1"/>
  <c r="G128" i="35"/>
  <c r="T66" i="36"/>
  <c r="AO66" i="36"/>
  <c r="AF66" i="35"/>
  <c r="AO202" i="36"/>
  <c r="T202" i="36"/>
  <c r="AF202" i="35"/>
  <c r="BD121" i="36"/>
  <c r="BC121" i="36" s="1"/>
  <c r="BB121" i="36" s="1"/>
  <c r="G121" i="36" s="1"/>
  <c r="BQ121" i="35"/>
  <c r="BD82" i="36"/>
  <c r="BC82" i="36" s="1"/>
  <c r="BQ82" i="35"/>
  <c r="BD70" i="36"/>
  <c r="BC70" i="36" s="1"/>
  <c r="BQ70" i="35"/>
  <c r="BD282" i="36"/>
  <c r="BC282" i="36" s="1"/>
  <c r="BQ282" i="35"/>
  <c r="H119" i="9"/>
  <c r="DB114" i="35"/>
  <c r="BD234" i="36"/>
  <c r="BC234" i="36" s="1"/>
  <c r="BQ234" i="35"/>
  <c r="BD239" i="36"/>
  <c r="BC239" i="36" s="1"/>
  <c r="BQ239" i="35"/>
  <c r="AE159" i="36"/>
  <c r="AT159" i="35"/>
  <c r="BD130" i="36"/>
  <c r="BC130" i="36" s="1"/>
  <c r="BB130" i="36" s="1"/>
  <c r="BQ130" i="35"/>
  <c r="AD82" i="36"/>
  <c r="AP82" i="35"/>
  <c r="S226" i="36"/>
  <c r="AQ226" i="36"/>
  <c r="AZ226" i="36"/>
  <c r="BD226" i="35"/>
  <c r="AO118" i="36"/>
  <c r="T118" i="36"/>
  <c r="AF118" i="35"/>
  <c r="AO198" i="36"/>
  <c r="T198" i="36"/>
  <c r="AF198" i="35"/>
  <c r="AO298" i="36"/>
  <c r="T298" i="36"/>
  <c r="AF298" i="35"/>
  <c r="BD180" i="36"/>
  <c r="BC180" i="36" s="1"/>
  <c r="BB180" i="36" s="1"/>
  <c r="G180" i="36" s="1"/>
  <c r="BQ180" i="35"/>
  <c r="BD276" i="36"/>
  <c r="BC276" i="36" s="1"/>
  <c r="BQ276" i="35"/>
  <c r="BD10" i="36"/>
  <c r="BC10" i="36" s="1"/>
  <c r="BB10" i="36" s="1"/>
  <c r="BQ10" i="35"/>
  <c r="BD97" i="36"/>
  <c r="BC97" i="36" s="1"/>
  <c r="BB97" i="36" s="1"/>
  <c r="G97" i="36" s="1"/>
  <c r="BQ97" i="35"/>
  <c r="BD154" i="36"/>
  <c r="BC154" i="36" s="1"/>
  <c r="BB154" i="36" s="1"/>
  <c r="BQ154" i="35"/>
  <c r="BD289" i="36"/>
  <c r="BC289" i="36" s="1"/>
  <c r="BQ289" i="35"/>
  <c r="BJ8" i="36"/>
  <c r="DE8" i="35"/>
  <c r="BI43" i="36"/>
  <c r="DA43" i="35"/>
  <c r="BK55" i="36"/>
  <c r="DF55" i="35"/>
  <c r="BK268" i="36"/>
  <c r="DF268" i="35"/>
  <c r="BI13" i="36"/>
  <c r="BH13" i="36" s="1"/>
  <c r="DA13" i="35"/>
  <c r="BD191" i="36"/>
  <c r="BC191" i="36" s="1"/>
  <c r="BB191" i="36" s="1"/>
  <c r="G191" i="36" s="1"/>
  <c r="BQ191" i="35"/>
  <c r="BK277" i="36"/>
  <c r="DF277" i="35"/>
  <c r="BI69" i="36"/>
  <c r="BH69" i="36" s="1"/>
  <c r="DA69" i="35"/>
  <c r="BE153" i="36"/>
  <c r="BU153" i="35"/>
  <c r="H300" i="8"/>
  <c r="BT295" i="35"/>
  <c r="BD150" i="36"/>
  <c r="BC150" i="36" s="1"/>
  <c r="BB150" i="36" s="1"/>
  <c r="BQ150" i="35"/>
  <c r="AO165" i="36"/>
  <c r="T165" i="36"/>
  <c r="G165" i="36" s="1"/>
  <c r="AF165" i="35"/>
  <c r="G165" i="35" s="1"/>
  <c r="BD118" i="36"/>
  <c r="BC118" i="36" s="1"/>
  <c r="BB118" i="36" s="1"/>
  <c r="BQ118" i="35"/>
  <c r="J21" i="31"/>
  <c r="L43" i="36"/>
  <c r="AG43" i="36"/>
  <c r="M43" i="35"/>
  <c r="AO30" i="36"/>
  <c r="T30" i="36"/>
  <c r="G30" i="36" s="1"/>
  <c r="AF30" i="35"/>
  <c r="T62" i="36"/>
  <c r="AO62" i="36"/>
  <c r="AF62" i="35"/>
  <c r="T94" i="36"/>
  <c r="AO94" i="36"/>
  <c r="AF94" i="35"/>
  <c r="T130" i="36"/>
  <c r="AO130" i="36"/>
  <c r="AF130" i="35"/>
  <c r="AO166" i="36"/>
  <c r="T166" i="36"/>
  <c r="AF166" i="35"/>
  <c r="AO222" i="36"/>
  <c r="T222" i="36"/>
  <c r="AF222" i="35"/>
  <c r="T294" i="36"/>
  <c r="AO294" i="36"/>
  <c r="AF294" i="35"/>
  <c r="AO194" i="36"/>
  <c r="T194" i="36"/>
  <c r="AF194" i="35"/>
  <c r="T258" i="36"/>
  <c r="AO258" i="36"/>
  <c r="AF258" i="35"/>
  <c r="T16" i="36"/>
  <c r="AO16" i="36"/>
  <c r="AF16" i="35"/>
  <c r="BD120" i="36"/>
  <c r="BC120" i="36" s="1"/>
  <c r="BB120" i="36" s="1"/>
  <c r="G120" i="36" s="1"/>
  <c r="BQ120" i="35"/>
  <c r="BD152" i="36"/>
  <c r="BC152" i="36" s="1"/>
  <c r="BB152" i="36" s="1"/>
  <c r="G152" i="36" s="1"/>
  <c r="BQ152" i="35"/>
  <c r="BD189" i="36"/>
  <c r="BC189" i="36" s="1"/>
  <c r="BQ189" i="35"/>
  <c r="BD221" i="36"/>
  <c r="BC221" i="36" s="1"/>
  <c r="BQ221" i="35"/>
  <c r="BD253" i="36"/>
  <c r="BC253" i="36" s="1"/>
  <c r="BQ253" i="35"/>
  <c r="BD292" i="36"/>
  <c r="BC292" i="36" s="1"/>
  <c r="BQ292" i="35"/>
  <c r="BD63" i="36"/>
  <c r="BC63" i="36" s="1"/>
  <c r="BQ63" i="35"/>
  <c r="BN242" i="36"/>
  <c r="BA242" i="36"/>
  <c r="AK242" i="36"/>
  <c r="K242" i="36"/>
  <c r="BG242" i="36"/>
  <c r="AR242" i="36"/>
  <c r="L242" i="35"/>
  <c r="BD66" i="36"/>
  <c r="BC66" i="36" s="1"/>
  <c r="BB66" i="36" s="1"/>
  <c r="BQ66" i="35"/>
  <c r="H110" i="8"/>
  <c r="BT105" i="35"/>
  <c r="BD270" i="36"/>
  <c r="BC270" i="36" s="1"/>
  <c r="BQ270" i="35"/>
  <c r="BE301" i="36"/>
  <c r="BU301" i="35"/>
  <c r="BK16" i="36"/>
  <c r="DF16" i="35"/>
  <c r="BL8" i="36"/>
  <c r="FE8" i="35"/>
  <c r="BI161" i="36"/>
  <c r="BH161" i="36" s="1"/>
  <c r="DA161" i="35"/>
  <c r="BL25" i="36"/>
  <c r="FE25" i="35"/>
  <c r="BK242" i="36"/>
  <c r="DF242" i="35"/>
  <c r="BI18" i="36"/>
  <c r="BH18" i="36" s="1"/>
  <c r="DA18" i="35"/>
  <c r="BI178" i="36"/>
  <c r="BH178" i="36" s="1"/>
  <c r="DA178" i="35"/>
  <c r="BJ235" i="36"/>
  <c r="DE235" i="35"/>
  <c r="BJ105" i="36"/>
  <c r="DE105" i="35"/>
  <c r="BK43" i="36"/>
  <c r="DF43" i="35"/>
  <c r="BJ25" i="36"/>
  <c r="DE25" i="35"/>
  <c r="BI129" i="36"/>
  <c r="BH129" i="36" s="1"/>
  <c r="DA129" i="35"/>
  <c r="BD115" i="36"/>
  <c r="BC115" i="36" s="1"/>
  <c r="BB115" i="36" s="1"/>
  <c r="BQ115" i="35"/>
  <c r="BD230" i="36"/>
  <c r="BC230" i="36" s="1"/>
  <c r="BQ230" i="35"/>
  <c r="BD284" i="36"/>
  <c r="BC284" i="36" s="1"/>
  <c r="BQ284" i="35"/>
  <c r="BI58" i="36"/>
  <c r="BH58" i="36" s="1"/>
  <c r="DA58" i="35"/>
  <c r="BF285" i="36"/>
  <c r="BV285" i="35"/>
  <c r="BF204" i="36"/>
  <c r="BV204" i="35"/>
  <c r="BF96" i="36"/>
  <c r="BV96" i="35"/>
  <c r="BD26" i="36"/>
  <c r="BC26" i="36" s="1"/>
  <c r="BB26" i="36" s="1"/>
  <c r="BQ26" i="35"/>
  <c r="BD80" i="36"/>
  <c r="BC80" i="36" s="1"/>
  <c r="BB80" i="36" s="1"/>
  <c r="BQ80" i="35"/>
  <c r="BD13" i="36"/>
  <c r="BC13" i="36" s="1"/>
  <c r="BB13" i="36" s="1"/>
  <c r="G13" i="36" s="1"/>
  <c r="BQ13" i="35"/>
  <c r="G13" i="35" s="1"/>
  <c r="BD71" i="36"/>
  <c r="BC71" i="36" s="1"/>
  <c r="BB71" i="36" s="1"/>
  <c r="G71" i="36" s="1"/>
  <c r="BQ71" i="35"/>
  <c r="BD93" i="36"/>
  <c r="BC93" i="36" s="1"/>
  <c r="BB93" i="36" s="1"/>
  <c r="BQ93" i="35"/>
  <c r="BD165" i="36"/>
  <c r="BC165" i="36" s="1"/>
  <c r="BB165" i="36" s="1"/>
  <c r="BQ165" i="35"/>
  <c r="BD256" i="36"/>
  <c r="BC256" i="36" s="1"/>
  <c r="BQ256" i="35"/>
  <c r="BD213" i="36"/>
  <c r="BC213" i="36" s="1"/>
  <c r="BQ213" i="35"/>
  <c r="T200" i="36"/>
  <c r="AO200" i="36"/>
  <c r="AF200" i="35"/>
  <c r="BD158" i="36"/>
  <c r="BC158" i="36" s="1"/>
  <c r="BB158" i="36" s="1"/>
  <c r="BQ158" i="35"/>
  <c r="BD186" i="36"/>
  <c r="BC186" i="36" s="1"/>
  <c r="BB186" i="36" s="1"/>
  <c r="BQ186" i="35"/>
  <c r="BD229" i="36"/>
  <c r="BC229" i="36" s="1"/>
  <c r="BQ229" i="35"/>
  <c r="AO80" i="36"/>
  <c r="T80" i="36"/>
  <c r="AF80" i="35"/>
  <c r="G80" i="35" s="1"/>
  <c r="AE63" i="36"/>
  <c r="AT63" i="35"/>
  <c r="H101" i="6"/>
  <c r="Y96" i="36"/>
  <c r="AK96" i="35"/>
  <c r="T189" i="36"/>
  <c r="AO189" i="36"/>
  <c r="AF189" i="35"/>
  <c r="J87" i="31"/>
  <c r="L82" i="36"/>
  <c r="AG82" i="36"/>
  <c r="M82" i="35"/>
  <c r="AI82" i="36"/>
  <c r="HB82" i="35"/>
  <c r="BD129" i="36"/>
  <c r="BC129" i="36" s="1"/>
  <c r="BB129" i="36" s="1"/>
  <c r="BQ129" i="35"/>
  <c r="G129" i="35" s="1"/>
  <c r="T125" i="36"/>
  <c r="AO125" i="36"/>
  <c r="AF125" i="35"/>
  <c r="G125" i="35" s="1"/>
  <c r="Y153" i="36"/>
  <c r="AK153" i="35"/>
  <c r="AF235" i="36"/>
  <c r="AX235" i="35"/>
  <c r="AD63" i="36"/>
  <c r="AP63" i="35"/>
  <c r="Y189" i="36"/>
  <c r="AK189" i="35"/>
  <c r="AF268" i="36"/>
  <c r="AX268" i="35"/>
  <c r="BE159" i="36"/>
  <c r="BU159" i="35"/>
  <c r="AH43" i="36"/>
  <c r="GH43" i="35"/>
  <c r="AZ242" i="36"/>
  <c r="AQ242" i="36"/>
  <c r="S242" i="36"/>
  <c r="BD242" i="35"/>
  <c r="S204" i="36"/>
  <c r="AZ204" i="36"/>
  <c r="AQ204" i="36"/>
  <c r="BD204" i="35"/>
  <c r="G30" i="35"/>
  <c r="BD61" i="36"/>
  <c r="BC61" i="36" s="1"/>
  <c r="BB61" i="36" s="1"/>
  <c r="BQ61" i="35"/>
  <c r="BD302" i="36"/>
  <c r="BC302" i="36" s="1"/>
  <c r="BQ302" i="35"/>
  <c r="BD314" i="36"/>
  <c r="BC314" i="36" s="1"/>
  <c r="BQ314" i="35"/>
  <c r="AS159" i="36"/>
  <c r="AS105" i="36"/>
  <c r="AI216" i="36"/>
  <c r="HB216" i="35"/>
  <c r="BG10" i="36"/>
  <c r="AK10" i="36"/>
  <c r="K10" i="36"/>
  <c r="BN10" i="36"/>
  <c r="AR10" i="36"/>
  <c r="BA10" i="36"/>
  <c r="L10" i="35"/>
  <c r="G10" i="35" s="1"/>
  <c r="G107" i="35"/>
  <c r="AD189" i="36"/>
  <c r="AP189" i="35"/>
  <c r="AO99" i="36"/>
  <c r="T99" i="36"/>
  <c r="G99" i="36" s="1"/>
  <c r="AF99" i="35"/>
  <c r="G99" i="35" s="1"/>
  <c r="T4" i="36"/>
  <c r="AO4" i="36"/>
  <c r="AF4" i="35"/>
  <c r="G4" i="35" s="1"/>
  <c r="T81" i="36"/>
  <c r="AO81" i="36"/>
  <c r="AF81" i="35"/>
  <c r="T131" i="36"/>
  <c r="AO131" i="36"/>
  <c r="AF131" i="35"/>
  <c r="G131" i="35" s="1"/>
  <c r="BN74" i="36"/>
  <c r="AK74" i="36"/>
  <c r="BA74" i="36"/>
  <c r="AR74" i="36"/>
  <c r="K74" i="36"/>
  <c r="BG74" i="36"/>
  <c r="L74" i="35"/>
  <c r="G74" i="35" s="1"/>
  <c r="BG166" i="36"/>
  <c r="BN166" i="36"/>
  <c r="AK166" i="36"/>
  <c r="BA166" i="36"/>
  <c r="AR166" i="36"/>
  <c r="K166" i="36"/>
  <c r="L166" i="35"/>
  <c r="G166" i="35" s="1"/>
  <c r="BA224" i="36"/>
  <c r="AR224" i="36"/>
  <c r="BN224" i="36"/>
  <c r="AK224" i="36"/>
  <c r="K224" i="36"/>
  <c r="BG224" i="36"/>
  <c r="L224" i="35"/>
  <c r="G7" i="35"/>
  <c r="G161" i="35"/>
  <c r="AR298" i="36"/>
  <c r="K298" i="36"/>
  <c r="BG298" i="36"/>
  <c r="BN298" i="36"/>
  <c r="AK298" i="36"/>
  <c r="BA298" i="36"/>
  <c r="L298" i="35"/>
  <c r="G187" i="35"/>
  <c r="BI139" i="36"/>
  <c r="BH139" i="36" s="1"/>
  <c r="DA139" i="35"/>
  <c r="G139" i="35" s="1"/>
  <c r="BF153" i="36"/>
  <c r="BV153" i="35"/>
  <c r="AZ16" i="36"/>
  <c r="S16" i="36"/>
  <c r="AQ16" i="36"/>
  <c r="BD16" i="35"/>
  <c r="AD25" i="36"/>
  <c r="AP25" i="35"/>
  <c r="AD114" i="36"/>
  <c r="AP114" i="35"/>
  <c r="AO151" i="36"/>
  <c r="T151" i="36"/>
  <c r="AF151" i="35"/>
  <c r="BA66" i="36"/>
  <c r="AR66" i="36"/>
  <c r="K66" i="36"/>
  <c r="BG66" i="36"/>
  <c r="BN66" i="36"/>
  <c r="AK66" i="36"/>
  <c r="L66" i="35"/>
  <c r="G66" i="35" s="1"/>
  <c r="G148" i="35"/>
  <c r="AJ216" i="36"/>
  <c r="HG216" i="35"/>
  <c r="AC23" i="31"/>
  <c r="BG18" i="36"/>
  <c r="BN18" i="36"/>
  <c r="AK18" i="36"/>
  <c r="BA18" i="36"/>
  <c r="AR18" i="36"/>
  <c r="K18" i="36"/>
  <c r="L18" i="35"/>
  <c r="K214" i="36"/>
  <c r="AK214" i="36"/>
  <c r="BG214" i="36"/>
  <c r="AR214" i="36"/>
  <c r="BN214" i="36"/>
  <c r="BA214" i="36"/>
  <c r="L214" i="35"/>
  <c r="G75" i="36"/>
  <c r="BI67" i="36"/>
  <c r="BH67" i="36" s="1"/>
  <c r="DA67" i="35"/>
  <c r="BI86" i="36"/>
  <c r="BH86" i="36" s="1"/>
  <c r="DA86" i="35"/>
  <c r="BI146" i="36"/>
  <c r="BH146" i="36" s="1"/>
  <c r="DA146" i="35"/>
  <c r="BI197" i="36"/>
  <c r="BH197" i="36" s="1"/>
  <c r="DA197" i="35"/>
  <c r="AO39" i="36"/>
  <c r="T39" i="36"/>
  <c r="G39" i="36" s="1"/>
  <c r="AF39" i="35"/>
  <c r="G39" i="35" s="1"/>
  <c r="T231" i="36"/>
  <c r="AO231" i="36"/>
  <c r="AF231" i="35"/>
  <c r="AI268" i="36"/>
  <c r="HB268" i="35"/>
  <c r="BG102" i="36"/>
  <c r="BN102" i="36"/>
  <c r="AK102" i="36"/>
  <c r="BA102" i="36"/>
  <c r="AR102" i="36"/>
  <c r="K102" i="36"/>
  <c r="L102" i="35"/>
  <c r="G102" i="35" s="1"/>
  <c r="AK118" i="36"/>
  <c r="BG118" i="36"/>
  <c r="BN118" i="36"/>
  <c r="AR118" i="36"/>
  <c r="BA118" i="36"/>
  <c r="K118" i="36"/>
  <c r="L118" i="35"/>
  <c r="G118" i="35" s="1"/>
  <c r="BG142" i="36"/>
  <c r="BN142" i="36"/>
  <c r="AK142" i="36"/>
  <c r="BA142" i="36"/>
  <c r="AR142" i="36"/>
  <c r="K142" i="36"/>
  <c r="L142" i="35"/>
  <c r="G142" i="35" s="1"/>
  <c r="BG27" i="36"/>
  <c r="BN27" i="36"/>
  <c r="AK27" i="36"/>
  <c r="BA27" i="36"/>
  <c r="AR27" i="36"/>
  <c r="K27" i="36"/>
  <c r="L27" i="35"/>
  <c r="G27" i="35" s="1"/>
  <c r="G83" i="35"/>
  <c r="AO52" i="36"/>
  <c r="T52" i="36"/>
  <c r="AF52" i="35"/>
  <c r="G52" i="35" s="1"/>
  <c r="G116" i="35"/>
  <c r="BI28" i="36"/>
  <c r="BH28" i="36" s="1"/>
  <c r="DA28" i="35"/>
  <c r="BH56" i="36"/>
  <c r="BH143" i="36"/>
  <c r="BD62" i="36"/>
  <c r="BC62" i="36" s="1"/>
  <c r="BB62" i="36" s="1"/>
  <c r="G62" i="36" s="1"/>
  <c r="BQ62" i="35"/>
  <c r="BD156" i="36"/>
  <c r="BC156" i="36" s="1"/>
  <c r="BB156" i="36" s="1"/>
  <c r="G156" i="36" s="1"/>
  <c r="BQ156" i="35"/>
  <c r="AS301" i="36"/>
  <c r="AS268" i="36"/>
  <c r="AS226" i="36"/>
  <c r="AS168" i="36"/>
  <c r="AS114" i="36"/>
  <c r="AS70" i="36"/>
  <c r="BG14" i="36"/>
  <c r="BN14" i="36"/>
  <c r="AK14" i="36"/>
  <c r="BA14" i="36"/>
  <c r="AR14" i="36"/>
  <c r="K14" i="36"/>
  <c r="L14" i="35"/>
  <c r="G14" i="35" s="1"/>
  <c r="BA252" i="36"/>
  <c r="AR252" i="36"/>
  <c r="K252" i="36"/>
  <c r="BG252" i="36"/>
  <c r="BN252" i="36"/>
  <c r="AK252" i="36"/>
  <c r="L252" i="35"/>
  <c r="G47" i="35"/>
  <c r="BG181" i="36"/>
  <c r="BN181" i="36"/>
  <c r="AK181" i="36"/>
  <c r="BA181" i="36"/>
  <c r="K181" i="36"/>
  <c r="AR181" i="36"/>
  <c r="L181" i="35"/>
  <c r="AO212" i="36"/>
  <c r="T212" i="36"/>
  <c r="AF212" i="35"/>
  <c r="BI106" i="36"/>
  <c r="BH106" i="36" s="1"/>
  <c r="DA106" i="35"/>
  <c r="BI112" i="36"/>
  <c r="BH112" i="36" s="1"/>
  <c r="DA112" i="35"/>
  <c r="BH87" i="36"/>
  <c r="BD53" i="36"/>
  <c r="BC53" i="36" s="1"/>
  <c r="BB53" i="36" s="1"/>
  <c r="BQ53" i="35"/>
  <c r="BD251" i="36"/>
  <c r="BC251" i="36" s="1"/>
  <c r="BQ251" i="35"/>
  <c r="AE70" i="36"/>
  <c r="AT70" i="35"/>
  <c r="G70" i="35" s="1"/>
  <c r="T155" i="36"/>
  <c r="AO155" i="36"/>
  <c r="AF155" i="35"/>
  <c r="G155" i="35" s="1"/>
  <c r="T269" i="36"/>
  <c r="AO269" i="36"/>
  <c r="AF269" i="35"/>
  <c r="BG278" i="36"/>
  <c r="BN278" i="36"/>
  <c r="AK278" i="36"/>
  <c r="BA278" i="36"/>
  <c r="AR278" i="36"/>
  <c r="K278" i="36"/>
  <c r="L278" i="35"/>
  <c r="BG305" i="36"/>
  <c r="BN305" i="36"/>
  <c r="AK305" i="36"/>
  <c r="BA305" i="36"/>
  <c r="AR305" i="36"/>
  <c r="K305" i="36"/>
  <c r="L305" i="35"/>
  <c r="G113" i="35"/>
  <c r="BN53" i="36"/>
  <c r="AK53" i="36"/>
  <c r="BA53" i="36"/>
  <c r="AR53" i="36"/>
  <c r="K53" i="36"/>
  <c r="BG53" i="36"/>
  <c r="L53" i="35"/>
  <c r="G53" i="35" s="1"/>
  <c r="AK173" i="36"/>
  <c r="BA173" i="36"/>
  <c r="AR173" i="36"/>
  <c r="K173" i="36"/>
  <c r="BG173" i="36"/>
  <c r="BN173" i="36"/>
  <c r="L173" i="35"/>
  <c r="G173" i="35" s="1"/>
  <c r="G20" i="35"/>
  <c r="G129" i="36"/>
  <c r="BI171" i="36"/>
  <c r="BH171" i="36" s="1"/>
  <c r="BB171" i="36" s="1"/>
  <c r="G171" i="36" s="1"/>
  <c r="DA171" i="35"/>
  <c r="BI179" i="36"/>
  <c r="BH179" i="36" s="1"/>
  <c r="DA179" i="35"/>
  <c r="G179" i="35" s="1"/>
  <c r="BD5" i="36"/>
  <c r="BC5" i="36" s="1"/>
  <c r="BB5" i="36" s="1"/>
  <c r="G5" i="36" s="1"/>
  <c r="BQ5" i="35"/>
  <c r="BD124" i="36"/>
  <c r="BC124" i="36" s="1"/>
  <c r="BB124" i="36" s="1"/>
  <c r="BQ124" i="35"/>
  <c r="BD151" i="36"/>
  <c r="BC151" i="36" s="1"/>
  <c r="BB151" i="36" s="1"/>
  <c r="G151" i="36" s="1"/>
  <c r="BQ151" i="35"/>
  <c r="BD181" i="36"/>
  <c r="BC181" i="36" s="1"/>
  <c r="BB181" i="36" s="1"/>
  <c r="BQ181" i="35"/>
  <c r="AO104" i="36"/>
  <c r="T104" i="36"/>
  <c r="G104" i="36" s="1"/>
  <c r="AF104" i="35"/>
  <c r="G104" i="35" s="1"/>
  <c r="AJ226" i="36"/>
  <c r="HG226" i="35"/>
  <c r="AI96" i="36"/>
  <c r="HB96" i="35"/>
  <c r="AH16" i="36"/>
  <c r="GH16" i="35"/>
  <c r="G115" i="35"/>
  <c r="BI90" i="36"/>
  <c r="BH90" i="36" s="1"/>
  <c r="DA90" i="35"/>
  <c r="BH116" i="36"/>
  <c r="BD224" i="36"/>
  <c r="BC224" i="36" s="1"/>
  <c r="BQ224" i="35"/>
  <c r="BC293" i="36"/>
  <c r="BG138" i="36"/>
  <c r="BN138" i="36"/>
  <c r="AK138" i="36"/>
  <c r="BA138" i="36"/>
  <c r="AR138" i="36"/>
  <c r="K138" i="36"/>
  <c r="L138" i="35"/>
  <c r="G138" i="35" s="1"/>
  <c r="G33" i="35"/>
  <c r="G80" i="36"/>
  <c r="I61" i="34"/>
  <c r="K26" i="34"/>
  <c r="K29" i="34"/>
  <c r="FQ315" i="35"/>
  <c r="K27" i="34"/>
  <c r="FH315" i="35"/>
  <c r="K44" i="34"/>
  <c r="FM315" i="35"/>
  <c r="K28" i="34"/>
  <c r="FL315" i="35"/>
  <c r="I44" i="34"/>
  <c r="BD89" i="36"/>
  <c r="BC89" i="36" s="1"/>
  <c r="BQ89" i="35"/>
  <c r="BQ259" i="35"/>
  <c r="BD259" i="36"/>
  <c r="BC259" i="36" s="1"/>
  <c r="BE262" i="36"/>
  <c r="BU262" i="35"/>
  <c r="BQ178" i="35"/>
  <c r="BD178" i="36"/>
  <c r="BC178" i="36" s="1"/>
  <c r="BB178" i="36" s="1"/>
  <c r="BE144" i="36"/>
  <c r="BU144" i="35"/>
  <c r="K320" i="8"/>
  <c r="BT315" i="35" s="1"/>
  <c r="CX315" i="35"/>
  <c r="BF301" i="36"/>
  <c r="BV301" i="35"/>
  <c r="BV295" i="35"/>
  <c r="BF295" i="36"/>
  <c r="N315" i="36"/>
  <c r="BM315" i="36"/>
  <c r="FG315" i="35"/>
  <c r="H267" i="6"/>
  <c r="T262" i="36" s="1"/>
  <c r="Y36" i="36"/>
  <c r="AK36" i="35"/>
  <c r="H41" i="6"/>
  <c r="AF36" i="35" s="1"/>
  <c r="AP315" i="36"/>
  <c r="BC315" i="35"/>
  <c r="I65" i="34"/>
  <c r="BD141" i="36"/>
  <c r="BC141" i="36" s="1"/>
  <c r="BB141" i="36" s="1"/>
  <c r="BQ141" i="35"/>
  <c r="BK262" i="36"/>
  <c r="DF262" i="35"/>
  <c r="BI89" i="36"/>
  <c r="BH89" i="36" s="1"/>
  <c r="DA89" i="35"/>
  <c r="BD265" i="36"/>
  <c r="BC265" i="36" s="1"/>
  <c r="BQ265" i="35"/>
  <c r="H267" i="8"/>
  <c r="BT262" i="35"/>
  <c r="BF262" i="36"/>
  <c r="BV262" i="35"/>
  <c r="BF144" i="36"/>
  <c r="BV144" i="35"/>
  <c r="BD126" i="36"/>
  <c r="BC126" i="36" s="1"/>
  <c r="BB126" i="36" s="1"/>
  <c r="BQ126" i="35"/>
  <c r="BE36" i="36"/>
  <c r="BU36" i="35"/>
  <c r="M320" i="8"/>
  <c r="K23" i="34" s="1"/>
  <c r="BF55" i="36"/>
  <c r="BV55" i="35"/>
  <c r="BD41" i="36"/>
  <c r="BC41" i="36" s="1"/>
  <c r="BB41" i="36" s="1"/>
  <c r="BQ41" i="35"/>
  <c r="BV36" i="35"/>
  <c r="BF36" i="36"/>
  <c r="HG301" i="35"/>
  <c r="AJ301" i="36"/>
  <c r="HB301" i="35"/>
  <c r="AI301" i="36"/>
  <c r="AI295" i="36"/>
  <c r="HB295" i="35"/>
  <c r="G124" i="35"/>
  <c r="T178" i="36"/>
  <c r="AO178" i="36"/>
  <c r="AF178" i="35"/>
  <c r="Z320" i="6"/>
  <c r="AF315" i="36" s="1"/>
  <c r="AP285" i="35"/>
  <c r="AD285" i="36"/>
  <c r="AD301" i="36"/>
  <c r="AP301" i="35"/>
  <c r="T301" i="36"/>
  <c r="AF301" i="35"/>
  <c r="AO301" i="36"/>
  <c r="AF302" i="35"/>
  <c r="T302" i="36"/>
  <c r="AO302" i="36"/>
  <c r="AG301" i="35"/>
  <c r="U301" i="36"/>
  <c r="AO295" i="36"/>
  <c r="T295" i="36"/>
  <c r="AF295" i="35"/>
  <c r="U295" i="36"/>
  <c r="AG295" i="35"/>
  <c r="AO296" i="36"/>
  <c r="T296" i="36"/>
  <c r="AF296" i="35"/>
  <c r="AO141" i="36"/>
  <c r="AF141" i="35"/>
  <c r="G141" i="35" s="1"/>
  <c r="T141" i="36"/>
  <c r="T259" i="36"/>
  <c r="AF259" i="35"/>
  <c r="AO259" i="36"/>
  <c r="AF126" i="35"/>
  <c r="G126" i="35" s="1"/>
  <c r="T126" i="36"/>
  <c r="AO126" i="36"/>
  <c r="AK144" i="35"/>
  <c r="Y144" i="36"/>
  <c r="AX144" i="35"/>
  <c r="AF144" i="36"/>
  <c r="AD144" i="36"/>
  <c r="AP144" i="35"/>
  <c r="U144" i="36"/>
  <c r="AG144" i="35"/>
  <c r="AF144" i="35"/>
  <c r="T144" i="36"/>
  <c r="AO144" i="36"/>
  <c r="AO145" i="36"/>
  <c r="AF145" i="35"/>
  <c r="G145" i="35" s="1"/>
  <c r="T145" i="36"/>
  <c r="AE315" i="36"/>
  <c r="AT315" i="35"/>
  <c r="AE285" i="36"/>
  <c r="AT285" i="35"/>
  <c r="AO286" i="36"/>
  <c r="AF286" i="35"/>
  <c r="T286" i="36"/>
  <c r="AO285" i="36"/>
  <c r="AF285" i="35"/>
  <c r="T285" i="36"/>
  <c r="U285" i="36"/>
  <c r="AG285" i="35"/>
  <c r="AF262" i="36"/>
  <c r="AX262" i="35"/>
  <c r="Y262" i="36"/>
  <c r="AK262" i="35"/>
  <c r="AM315" i="35"/>
  <c r="AA315" i="36"/>
  <c r="AP262" i="35"/>
  <c r="AD262" i="36"/>
  <c r="AF262" i="35"/>
  <c r="AO265" i="36"/>
  <c r="AF265" i="35"/>
  <c r="T265" i="36"/>
  <c r="U262" i="36"/>
  <c r="AG262" i="35"/>
  <c r="AP55" i="35"/>
  <c r="AD55" i="36"/>
  <c r="T56" i="36"/>
  <c r="AO56" i="36"/>
  <c r="AF56" i="35"/>
  <c r="G56" i="35" s="1"/>
  <c r="AF55" i="35"/>
  <c r="T55" i="36"/>
  <c r="AO55" i="36"/>
  <c r="U55" i="36"/>
  <c r="AG55" i="35"/>
  <c r="AB315" i="36"/>
  <c r="AN315" i="35"/>
  <c r="AO89" i="36"/>
  <c r="T89" i="36"/>
  <c r="AF89" i="35"/>
  <c r="AP315" i="35"/>
  <c r="AD315" i="36"/>
  <c r="T36" i="36"/>
  <c r="AO36" i="36"/>
  <c r="AF41" i="35"/>
  <c r="T41" i="36"/>
  <c r="AO41" i="36"/>
  <c r="X315" i="36"/>
  <c r="AJ315" i="35"/>
  <c r="W315" i="36"/>
  <c r="AI315" i="35"/>
  <c r="V315" i="36"/>
  <c r="AH315" i="35"/>
  <c r="AH301" i="36"/>
  <c r="GH301" i="35"/>
  <c r="HG295" i="35"/>
  <c r="AJ295" i="36"/>
  <c r="AH295" i="36"/>
  <c r="GH295" i="35"/>
  <c r="AJ285" i="36"/>
  <c r="HG285" i="35"/>
  <c r="AI285" i="36"/>
  <c r="HB285" i="35"/>
  <c r="AH285" i="36"/>
  <c r="GH285" i="35"/>
  <c r="HB262" i="35"/>
  <c r="AI262" i="36"/>
  <c r="HG262" i="35"/>
  <c r="AJ262" i="36"/>
  <c r="AH262" i="36"/>
  <c r="GH262" i="35"/>
  <c r="AJ144" i="36"/>
  <c r="HG144" i="35"/>
  <c r="HB144" i="35"/>
  <c r="AI144" i="36"/>
  <c r="AH144" i="36"/>
  <c r="GH144" i="35"/>
  <c r="G141" i="36"/>
  <c r="HG55" i="35"/>
  <c r="HB55" i="35"/>
  <c r="AI55" i="36"/>
  <c r="AH55" i="36"/>
  <c r="AJ36" i="36"/>
  <c r="HG36" i="35"/>
  <c r="HB36" i="35"/>
  <c r="AI36" i="36"/>
  <c r="AH36" i="36"/>
  <c r="GH36" i="35"/>
  <c r="AG320" i="4"/>
  <c r="HG315" i="35" s="1"/>
  <c r="AB320" i="4"/>
  <c r="H320" i="4"/>
  <c r="BG57" i="36"/>
  <c r="BN57" i="36"/>
  <c r="AK57" i="36"/>
  <c r="AR57" i="36"/>
  <c r="L57" i="35"/>
  <c r="G57" i="35" s="1"/>
  <c r="AC62" i="31"/>
  <c r="AE57" i="35" s="1"/>
  <c r="BA57" i="36"/>
  <c r="H322" i="20"/>
  <c r="I26" i="34" s="1"/>
  <c r="BO315" i="36"/>
  <c r="BL55" i="36"/>
  <c r="FE55" i="35"/>
  <c r="BL315" i="35"/>
  <c r="AU315" i="36"/>
  <c r="AY315" i="36"/>
  <c r="BP315" i="35"/>
  <c r="AQ262" i="36"/>
  <c r="BD262" i="35"/>
  <c r="AZ262" i="36"/>
  <c r="S262" i="36"/>
  <c r="AQ36" i="36"/>
  <c r="AZ36" i="36"/>
  <c r="S36" i="36"/>
  <c r="BD36" i="35"/>
  <c r="H323" i="32"/>
  <c r="AK126" i="36"/>
  <c r="BA126" i="36"/>
  <c r="AR126" i="36"/>
  <c r="BN126" i="36"/>
  <c r="BG126" i="36"/>
  <c r="K126" i="36"/>
  <c r="AB306" i="31"/>
  <c r="AD301" i="35" s="1"/>
  <c r="AD302" i="35"/>
  <c r="AR89" i="36"/>
  <c r="AK89" i="36"/>
  <c r="AB301" i="31"/>
  <c r="AB300" i="31" s="1"/>
  <c r="BA296" i="36"/>
  <c r="BA89" i="36"/>
  <c r="BN89" i="36"/>
  <c r="BG89" i="36"/>
  <c r="K89" i="36"/>
  <c r="BN303" i="36"/>
  <c r="BG303" i="36"/>
  <c r="K303" i="36"/>
  <c r="AR296" i="36"/>
  <c r="AK296" i="36"/>
  <c r="K296" i="36"/>
  <c r="L296" i="35"/>
  <c r="BN296" i="36"/>
  <c r="L301" i="36"/>
  <c r="M301" i="35"/>
  <c r="AG301" i="36"/>
  <c r="J300" i="31"/>
  <c r="BA295" i="36" s="1"/>
  <c r="L295" i="36"/>
  <c r="M295" i="35"/>
  <c r="AG295" i="36"/>
  <c r="L286" i="35"/>
  <c r="BA286" i="36"/>
  <c r="AK286" i="36"/>
  <c r="AG285" i="36"/>
  <c r="L285" i="36"/>
  <c r="M285" i="35"/>
  <c r="J290" i="31"/>
  <c r="BN285" i="36" s="1"/>
  <c r="R315" i="36"/>
  <c r="Q315" i="35"/>
  <c r="K259" i="36"/>
  <c r="L259" i="35"/>
  <c r="AR259" i="36"/>
  <c r="AK259" i="36"/>
  <c r="BN259" i="36"/>
  <c r="BG259" i="36"/>
  <c r="N315" i="35"/>
  <c r="AG144" i="36"/>
  <c r="L144" i="36"/>
  <c r="M144" i="35"/>
  <c r="J60" i="31"/>
  <c r="AR55" i="36" s="1"/>
  <c r="L55" i="36"/>
  <c r="M55" i="35"/>
  <c r="AG55" i="36"/>
  <c r="AG36" i="36"/>
  <c r="M36" i="35"/>
  <c r="L36" i="36"/>
  <c r="Q315" i="36"/>
  <c r="P315" i="35"/>
  <c r="O315" i="35"/>
  <c r="P315" i="36"/>
  <c r="G31" i="35"/>
  <c r="BN301" i="36"/>
  <c r="BA301" i="36"/>
  <c r="AR301" i="36"/>
  <c r="K301" i="36"/>
  <c r="AK301" i="36"/>
  <c r="L301" i="35"/>
  <c r="BG301" i="36"/>
  <c r="AC306" i="31"/>
  <c r="AE301" i="35" s="1"/>
  <c r="AE303" i="35"/>
  <c r="AB290" i="31"/>
  <c r="AD285" i="35" s="1"/>
  <c r="AD286" i="35"/>
  <c r="BG262" i="36"/>
  <c r="BA262" i="36"/>
  <c r="AR262" i="36"/>
  <c r="K262" i="36"/>
  <c r="BN262" i="36"/>
  <c r="AK262" i="36"/>
  <c r="L262" i="35"/>
  <c r="BG144" i="36"/>
  <c r="BA144" i="36"/>
  <c r="AR144" i="36"/>
  <c r="K144" i="36"/>
  <c r="L144" i="35"/>
  <c r="BN144" i="36"/>
  <c r="AK144" i="36"/>
  <c r="AC60" i="31"/>
  <c r="BG36" i="36"/>
  <c r="BA36" i="36"/>
  <c r="AR36" i="36"/>
  <c r="K36" i="36"/>
  <c r="L36" i="35"/>
  <c r="BN36" i="36"/>
  <c r="AK36" i="36"/>
  <c r="J315" i="36"/>
  <c r="J315" i="35"/>
  <c r="G31" i="36"/>
  <c r="H164" i="9"/>
  <c r="H173" i="9"/>
  <c r="M320" i="6"/>
  <c r="H41" i="8"/>
  <c r="H158" i="8"/>
  <c r="H231" i="8"/>
  <c r="J320" i="8"/>
  <c r="BS315" i="35" s="1"/>
  <c r="H13" i="9"/>
  <c r="H68" i="9"/>
  <c r="H194" i="9"/>
  <c r="L320" i="8"/>
  <c r="I320" i="8"/>
  <c r="BR315" i="35" s="1"/>
  <c r="H158" i="9"/>
  <c r="H30" i="9"/>
  <c r="H41" i="9"/>
  <c r="I320" i="6"/>
  <c r="H290" i="8"/>
  <c r="M320" i="9"/>
  <c r="L320" i="9"/>
  <c r="K320" i="9"/>
  <c r="DD315" i="35" s="1"/>
  <c r="J320" i="9"/>
  <c r="DC315" i="35" s="1"/>
  <c r="H13" i="8"/>
  <c r="K320" i="31"/>
  <c r="BD285" i="36" l="1"/>
  <c r="BC285" i="36" s="1"/>
  <c r="BQ285" i="35"/>
  <c r="BI63" i="36"/>
  <c r="BH63" i="36" s="1"/>
  <c r="DA63" i="35"/>
  <c r="BI159" i="36"/>
  <c r="BH159" i="36" s="1"/>
  <c r="DA159" i="35"/>
  <c r="G7" i="36"/>
  <c r="BI153" i="36"/>
  <c r="BH153" i="36" s="1"/>
  <c r="DA153" i="35"/>
  <c r="BJ315" i="36"/>
  <c r="DE315" i="35"/>
  <c r="BD153" i="36"/>
  <c r="BC153" i="36" s="1"/>
  <c r="BQ153" i="35"/>
  <c r="G118" i="36"/>
  <c r="G166" i="36"/>
  <c r="AO168" i="36"/>
  <c r="T168" i="36"/>
  <c r="AF168" i="35"/>
  <c r="G77" i="35"/>
  <c r="G150" i="36"/>
  <c r="G81" i="35"/>
  <c r="G183" i="36"/>
  <c r="BB202" i="36"/>
  <c r="BD96" i="36"/>
  <c r="BC96" i="36" s="1"/>
  <c r="BQ96" i="35"/>
  <c r="G194" i="35"/>
  <c r="BB7" i="36"/>
  <c r="BB106" i="36"/>
  <c r="G72" i="35"/>
  <c r="G134" i="35"/>
  <c r="G93" i="36"/>
  <c r="G22" i="36"/>
  <c r="G158" i="35"/>
  <c r="BB161" i="36"/>
  <c r="G161" i="36" s="1"/>
  <c r="BB123" i="36"/>
  <c r="G123" i="36" s="1"/>
  <c r="BB86" i="36"/>
  <c r="G86" i="36" s="1"/>
  <c r="BB18" i="36"/>
  <c r="G170" i="36"/>
  <c r="BB176" i="36"/>
  <c r="G176" i="36" s="1"/>
  <c r="BB78" i="36"/>
  <c r="BB190" i="36"/>
  <c r="BD114" i="36"/>
  <c r="BC114" i="36" s="1"/>
  <c r="BQ114" i="35"/>
  <c r="BB196" i="36"/>
  <c r="G196" i="36" s="1"/>
  <c r="AB48" i="31"/>
  <c r="AD43" i="35" s="1"/>
  <c r="AD44" i="35"/>
  <c r="AK82" i="36"/>
  <c r="BA82" i="36"/>
  <c r="AR82" i="36"/>
  <c r="K82" i="36"/>
  <c r="BG82" i="36"/>
  <c r="BN82" i="36"/>
  <c r="L82" i="35"/>
  <c r="BD105" i="36"/>
  <c r="BC105" i="36" s="1"/>
  <c r="BQ105" i="35"/>
  <c r="G105" i="35" s="1"/>
  <c r="AC173" i="31"/>
  <c r="AE168" i="35" s="1"/>
  <c r="AE171" i="35"/>
  <c r="T43" i="36"/>
  <c r="G43" i="36" s="1"/>
  <c r="AO43" i="36"/>
  <c r="AF43" i="35"/>
  <c r="BB46" i="36"/>
  <c r="BB113" i="36"/>
  <c r="G113" i="36" s="1"/>
  <c r="G78" i="35"/>
  <c r="G94" i="35"/>
  <c r="G77" i="36"/>
  <c r="BB51" i="36"/>
  <c r="G51" i="36" s="1"/>
  <c r="BB112" i="36"/>
  <c r="G112" i="36" s="1"/>
  <c r="BH55" i="36"/>
  <c r="G172" i="36"/>
  <c r="BB127" i="36"/>
  <c r="G127" i="36" s="1"/>
  <c r="G194" i="36"/>
  <c r="G130" i="36"/>
  <c r="G198" i="35"/>
  <c r="G122" i="36"/>
  <c r="G151" i="35"/>
  <c r="G158" i="36"/>
  <c r="G64" i="36"/>
  <c r="G162" i="35"/>
  <c r="BB146" i="36"/>
  <c r="G132" i="36"/>
  <c r="BB140" i="36"/>
  <c r="G140" i="36" s="1"/>
  <c r="BB179" i="36"/>
  <c r="G179" i="36" s="1"/>
  <c r="BB17" i="36"/>
  <c r="G17" i="36" s="1"/>
  <c r="G44" i="35"/>
  <c r="G26" i="35"/>
  <c r="G89" i="35"/>
  <c r="G10" i="36"/>
  <c r="BA16" i="36"/>
  <c r="AR16" i="36"/>
  <c r="K16" i="36"/>
  <c r="BG16" i="36"/>
  <c r="BN16" i="36"/>
  <c r="AK16" i="36"/>
  <c r="L16" i="35"/>
  <c r="BI114" i="36"/>
  <c r="BH114" i="36" s="1"/>
  <c r="DA114" i="35"/>
  <c r="G171" i="35"/>
  <c r="G154" i="35"/>
  <c r="G186" i="35"/>
  <c r="G46" i="36"/>
  <c r="BD55" i="36"/>
  <c r="BQ55" i="35"/>
  <c r="BC216" i="36"/>
  <c r="BI96" i="36"/>
  <c r="BH96" i="36" s="1"/>
  <c r="DA96" i="35"/>
  <c r="G182" i="35"/>
  <c r="G146" i="36"/>
  <c r="G203" i="36"/>
  <c r="AC290" i="31"/>
  <c r="AE285" i="35" s="1"/>
  <c r="AE287" i="35"/>
  <c r="BB4" i="36"/>
  <c r="G4" i="36" s="1"/>
  <c r="BB194" i="36"/>
  <c r="BB84" i="36"/>
  <c r="G84" i="36" s="1"/>
  <c r="BH70" i="36"/>
  <c r="BB110" i="36"/>
  <c r="BB42" i="36"/>
  <c r="T204" i="36"/>
  <c r="AO204" i="36"/>
  <c r="AF204" i="35"/>
  <c r="BB162" i="36"/>
  <c r="AK25" i="36"/>
  <c r="BA25" i="36"/>
  <c r="AR25" i="36"/>
  <c r="K25" i="36"/>
  <c r="BG25" i="36"/>
  <c r="BN25" i="36"/>
  <c r="L25" i="35"/>
  <c r="G25" i="35" s="1"/>
  <c r="BB73" i="36"/>
  <c r="BD159" i="36"/>
  <c r="BC159" i="36" s="1"/>
  <c r="BQ159" i="35"/>
  <c r="BB200" i="36"/>
  <c r="G88" i="35"/>
  <c r="BB79" i="36"/>
  <c r="G79" i="36" s="1"/>
  <c r="G174" i="35"/>
  <c r="BI189" i="36"/>
  <c r="BH189" i="36" s="1"/>
  <c r="DA189" i="35"/>
  <c r="G189" i="35" s="1"/>
  <c r="BI168" i="36"/>
  <c r="BH168" i="36" s="1"/>
  <c r="DA168" i="35"/>
  <c r="BC295" i="36"/>
  <c r="G53" i="36"/>
  <c r="G66" i="36"/>
  <c r="BD295" i="36"/>
  <c r="BQ295" i="35"/>
  <c r="BH43" i="36"/>
  <c r="G154" i="36"/>
  <c r="G62" i="35"/>
  <c r="AC48" i="31"/>
  <c r="AE43" i="35" s="1"/>
  <c r="AE45" i="35"/>
  <c r="BB163" i="36"/>
  <c r="G163" i="36" s="1"/>
  <c r="AR63" i="36"/>
  <c r="K63" i="36"/>
  <c r="BG63" i="36"/>
  <c r="BN63" i="36"/>
  <c r="AK63" i="36"/>
  <c r="BA63" i="36"/>
  <c r="L63" i="35"/>
  <c r="G200" i="35"/>
  <c r="BB90" i="36"/>
  <c r="G90" i="36" s="1"/>
  <c r="BI144" i="36"/>
  <c r="BH144" i="36" s="1"/>
  <c r="DA144" i="35"/>
  <c r="BI16" i="36"/>
  <c r="BH16" i="36" s="1"/>
  <c r="DA16" i="35"/>
  <c r="AC300" i="31"/>
  <c r="AE295" i="35" s="1"/>
  <c r="AE297" i="35"/>
  <c r="G182" i="36"/>
  <c r="BI82" i="36"/>
  <c r="BH82" i="36" s="1"/>
  <c r="BB82" i="36" s="1"/>
  <c r="DA82" i="35"/>
  <c r="G6" i="35"/>
  <c r="G5" i="35"/>
  <c r="G110" i="36"/>
  <c r="G11" i="36"/>
  <c r="G147" i="36"/>
  <c r="BB193" i="36"/>
  <c r="G193" i="36" s="1"/>
  <c r="BB74" i="36"/>
  <c r="G74" i="36" s="1"/>
  <c r="BB116" i="36"/>
  <c r="G116" i="36" s="1"/>
  <c r="G50" i="35"/>
  <c r="G37" i="35"/>
  <c r="BD144" i="36"/>
  <c r="BC144" i="36" s="1"/>
  <c r="BB144" i="36" s="1"/>
  <c r="G144" i="36" s="1"/>
  <c r="BQ144" i="35"/>
  <c r="BB131" i="36"/>
  <c r="G131" i="36" s="1"/>
  <c r="BI105" i="36"/>
  <c r="BH105" i="36" s="1"/>
  <c r="DA105" i="35"/>
  <c r="BB139" i="36"/>
  <c r="G139" i="36" s="1"/>
  <c r="G190" i="36"/>
  <c r="G174" i="36"/>
  <c r="AC21" i="31"/>
  <c r="AE16" i="35" s="1"/>
  <c r="AE18" i="35"/>
  <c r="BB63" i="36"/>
  <c r="BB189" i="36"/>
  <c r="G189" i="36" s="1"/>
  <c r="BB87" i="36"/>
  <c r="G87" i="36" s="1"/>
  <c r="G45" i="35"/>
  <c r="BB56" i="36"/>
  <c r="BB98" i="36"/>
  <c r="G78" i="36"/>
  <c r="G150" i="35"/>
  <c r="BC16" i="36"/>
  <c r="BB16" i="36" s="1"/>
  <c r="AC101" i="31"/>
  <c r="AE96" i="35" s="1"/>
  <c r="AE98" i="35"/>
  <c r="G72" i="36"/>
  <c r="BB11" i="36"/>
  <c r="G6" i="36"/>
  <c r="G134" i="36"/>
  <c r="BB81" i="36"/>
  <c r="G81" i="36" s="1"/>
  <c r="G164" i="35"/>
  <c r="G3" i="35"/>
  <c r="BB28" i="36"/>
  <c r="G28" i="36" s="1"/>
  <c r="BB155" i="36"/>
  <c r="G155" i="36" s="1"/>
  <c r="AB173" i="31"/>
  <c r="AD168" i="35" s="1"/>
  <c r="G168" i="35" s="1"/>
  <c r="AD170" i="35"/>
  <c r="G68" i="35"/>
  <c r="G50" i="36"/>
  <c r="BB57" i="36"/>
  <c r="BB177" i="36"/>
  <c r="G177" i="36" s="1"/>
  <c r="G54" i="35"/>
  <c r="BB164" i="36"/>
  <c r="G164" i="36" s="1"/>
  <c r="G44" i="36"/>
  <c r="BB67" i="36"/>
  <c r="BI8" i="36"/>
  <c r="BH8" i="36" s="1"/>
  <c r="DA8" i="35"/>
  <c r="BC55" i="36"/>
  <c r="BB55" i="36" s="1"/>
  <c r="G178" i="35"/>
  <c r="G181" i="35"/>
  <c r="G18" i="35"/>
  <c r="G45" i="36"/>
  <c r="BB198" i="36"/>
  <c r="G198" i="36" s="1"/>
  <c r="G186" i="36"/>
  <c r="AD58" i="35"/>
  <c r="AB60" i="31"/>
  <c r="AD55" i="35" s="1"/>
  <c r="G200" i="36"/>
  <c r="BB145" i="36"/>
  <c r="G34" i="36"/>
  <c r="G98" i="35"/>
  <c r="AO235" i="36"/>
  <c r="T235" i="36"/>
  <c r="AF235" i="35"/>
  <c r="BB35" i="36"/>
  <c r="G35" i="36" s="1"/>
  <c r="G22" i="35"/>
  <c r="BD301" i="36"/>
  <c r="BC301" i="36" s="1"/>
  <c r="BQ301" i="35"/>
  <c r="BB138" i="36"/>
  <c r="G138" i="36" s="1"/>
  <c r="BB149" i="36"/>
  <c r="G149" i="36" s="1"/>
  <c r="BB102" i="36"/>
  <c r="BB33" i="36"/>
  <c r="G33" i="36" s="1"/>
  <c r="G162" i="36"/>
  <c r="G117" i="35"/>
  <c r="G106" i="35"/>
  <c r="BB9" i="36"/>
  <c r="G9" i="36" s="1"/>
  <c r="G170" i="35"/>
  <c r="G67" i="35"/>
  <c r="G133" i="35"/>
  <c r="G73" i="35"/>
  <c r="BB85" i="36"/>
  <c r="G85" i="36" s="1"/>
  <c r="BD43" i="36"/>
  <c r="BC43" i="36" s="1"/>
  <c r="BB43" i="36" s="1"/>
  <c r="BQ43" i="35"/>
  <c r="G26" i="36"/>
  <c r="G42" i="35"/>
  <c r="G202" i="35"/>
  <c r="BB94" i="36"/>
  <c r="G94" i="36" s="1"/>
  <c r="BI36" i="36"/>
  <c r="BH36" i="36" s="1"/>
  <c r="DA36" i="35"/>
  <c r="G18" i="36"/>
  <c r="BB70" i="36"/>
  <c r="G70" i="36" s="1"/>
  <c r="G12" i="36"/>
  <c r="G58" i="35"/>
  <c r="G38" i="36"/>
  <c r="AB68" i="31"/>
  <c r="AD63" i="35" s="1"/>
  <c r="AD64" i="35"/>
  <c r="BD168" i="36"/>
  <c r="BC168" i="36" s="1"/>
  <c r="BB168" i="36" s="1"/>
  <c r="G168" i="36" s="1"/>
  <c r="BQ168" i="35"/>
  <c r="G98" i="36"/>
  <c r="G160" i="36"/>
  <c r="BB44" i="36"/>
  <c r="G122" i="35"/>
  <c r="G93" i="35"/>
  <c r="BB197" i="36"/>
  <c r="G197" i="36" s="1"/>
  <c r="BB58" i="36"/>
  <c r="G58" i="36" s="1"/>
  <c r="BD204" i="36"/>
  <c r="BC204" i="36" s="1"/>
  <c r="BQ204" i="35"/>
  <c r="BB101" i="36"/>
  <c r="G101" i="36" s="1"/>
  <c r="BB32" i="36"/>
  <c r="G32" i="36" s="1"/>
  <c r="BB143" i="36"/>
  <c r="G143" i="36" s="1"/>
  <c r="BB48" i="36"/>
  <c r="G48" i="36" s="1"/>
  <c r="G68" i="36"/>
  <c r="BB187" i="36"/>
  <c r="G187" i="36" s="1"/>
  <c r="G67" i="36"/>
  <c r="BB128" i="36"/>
  <c r="G128" i="36" s="1"/>
  <c r="G90" i="35"/>
  <c r="G73" i="36"/>
  <c r="BB125" i="36"/>
  <c r="G125" i="36" s="1"/>
  <c r="BD235" i="36"/>
  <c r="BC235" i="36" s="1"/>
  <c r="BQ235" i="35"/>
  <c r="G88" i="36"/>
  <c r="G42" i="36"/>
  <c r="G202" i="36"/>
  <c r="BB54" i="36"/>
  <c r="BD8" i="36"/>
  <c r="BC8" i="36" s="1"/>
  <c r="BB8" i="36" s="1"/>
  <c r="BQ8" i="35"/>
  <c r="BI25" i="36"/>
  <c r="BH25" i="36" s="1"/>
  <c r="BB25" i="36" s="1"/>
  <c r="G25" i="36" s="1"/>
  <c r="DA25" i="35"/>
  <c r="BD226" i="36"/>
  <c r="BC226" i="36" s="1"/>
  <c r="BQ226" i="35"/>
  <c r="AS315" i="36"/>
  <c r="G181" i="36"/>
  <c r="G102" i="36"/>
  <c r="T96" i="36"/>
  <c r="AO96" i="36"/>
  <c r="AF96" i="35"/>
  <c r="BB52" i="36"/>
  <c r="G52" i="36" s="1"/>
  <c r="BB69" i="36"/>
  <c r="G69" i="36" s="1"/>
  <c r="AK8" i="36"/>
  <c r="BG8" i="36"/>
  <c r="AR8" i="36"/>
  <c r="K8" i="36"/>
  <c r="BA8" i="36"/>
  <c r="BN8" i="36"/>
  <c r="L8" i="35"/>
  <c r="G177" i="35"/>
  <c r="G64" i="35"/>
  <c r="G46" i="35"/>
  <c r="G124" i="36"/>
  <c r="AO159" i="36"/>
  <c r="T159" i="36"/>
  <c r="AF159" i="35"/>
  <c r="G159" i="35" s="1"/>
  <c r="BB76" i="36"/>
  <c r="G76" i="36" s="1"/>
  <c r="G130" i="35"/>
  <c r="AO63" i="36"/>
  <c r="T63" i="36"/>
  <c r="AF63" i="35"/>
  <c r="BB142" i="36"/>
  <c r="G142" i="36" s="1"/>
  <c r="BB14" i="36"/>
  <c r="G14" i="36" s="1"/>
  <c r="G146" i="35"/>
  <c r="G11" i="35"/>
  <c r="BB20" i="36"/>
  <c r="G20" i="36" s="1"/>
  <c r="BB173" i="36"/>
  <c r="G173" i="36" s="1"/>
  <c r="AO114" i="36"/>
  <c r="T114" i="36"/>
  <c r="AF114" i="35"/>
  <c r="G114" i="35" s="1"/>
  <c r="BB49" i="36"/>
  <c r="G49" i="36" s="1"/>
  <c r="G106" i="36"/>
  <c r="BD242" i="36"/>
  <c r="BC242" i="36" s="1"/>
  <c r="BQ242" i="35"/>
  <c r="BC277" i="36"/>
  <c r="BB169" i="36"/>
  <c r="G169" i="36" s="1"/>
  <c r="G133" i="36"/>
  <c r="G35" i="35"/>
  <c r="G54" i="36"/>
  <c r="BB27" i="36"/>
  <c r="G27" i="36" s="1"/>
  <c r="BB29" i="36"/>
  <c r="G29" i="36" s="1"/>
  <c r="BD268" i="36"/>
  <c r="BC268" i="36" s="1"/>
  <c r="BQ268" i="35"/>
  <c r="BB91" i="36"/>
  <c r="G91" i="36" s="1"/>
  <c r="G190" i="35"/>
  <c r="BB3" i="36"/>
  <c r="G3" i="36" s="1"/>
  <c r="BL315" i="36"/>
  <c r="I59" i="34"/>
  <c r="BB89" i="36"/>
  <c r="G89" i="36" s="1"/>
  <c r="I27" i="34"/>
  <c r="K48" i="34"/>
  <c r="AO262" i="36"/>
  <c r="G178" i="36"/>
  <c r="G56" i="36"/>
  <c r="FE315" i="35"/>
  <c r="BK315" i="36"/>
  <c r="K25" i="34"/>
  <c r="DF315" i="35"/>
  <c r="BD262" i="36"/>
  <c r="BC262" i="36" s="1"/>
  <c r="BQ262" i="35"/>
  <c r="G41" i="35"/>
  <c r="BV315" i="35"/>
  <c r="BE315" i="36"/>
  <c r="BU315" i="35"/>
  <c r="H320" i="8"/>
  <c r="K22" i="34" s="1"/>
  <c r="BF315" i="36"/>
  <c r="BQ36" i="35"/>
  <c r="BD36" i="36"/>
  <c r="BC36" i="36" s="1"/>
  <c r="BB36" i="36" s="1"/>
  <c r="G36" i="36" s="1"/>
  <c r="I23" i="34"/>
  <c r="AX315" i="35"/>
  <c r="G126" i="36"/>
  <c r="G145" i="36"/>
  <c r="G144" i="35"/>
  <c r="AK315" i="35"/>
  <c r="Y315" i="36"/>
  <c r="G41" i="36"/>
  <c r="G36" i="35"/>
  <c r="H320" i="6"/>
  <c r="T315" i="36" s="1"/>
  <c r="AG315" i="35"/>
  <c r="U315" i="36"/>
  <c r="AJ315" i="36"/>
  <c r="AI315" i="36"/>
  <c r="HB315" i="35"/>
  <c r="AH315" i="36"/>
  <c r="GH315" i="35"/>
  <c r="G57" i="36"/>
  <c r="BN55" i="36"/>
  <c r="L55" i="35"/>
  <c r="BD315" i="35"/>
  <c r="AZ315" i="36"/>
  <c r="AQ315" i="36"/>
  <c r="K21" i="34"/>
  <c r="S315" i="36"/>
  <c r="AD296" i="35"/>
  <c r="AD295" i="35"/>
  <c r="AB320" i="31"/>
  <c r="AD315" i="35" s="1"/>
  <c r="K295" i="36"/>
  <c r="AR295" i="36"/>
  <c r="AK295" i="36"/>
  <c r="BG295" i="36"/>
  <c r="L295" i="35"/>
  <c r="BN295" i="36"/>
  <c r="BG285" i="36"/>
  <c r="AR285" i="36"/>
  <c r="K285" i="36"/>
  <c r="AK285" i="36"/>
  <c r="BA285" i="36"/>
  <c r="L285" i="35"/>
  <c r="K55" i="36"/>
  <c r="BG55" i="36"/>
  <c r="BA55" i="36"/>
  <c r="AK55" i="36"/>
  <c r="J320" i="31"/>
  <c r="AR315" i="36" s="1"/>
  <c r="K18" i="34"/>
  <c r="AG315" i="36"/>
  <c r="M315" i="35"/>
  <c r="L315" i="36"/>
  <c r="AE55" i="35"/>
  <c r="D6" i="31"/>
  <c r="E4" i="14"/>
  <c r="E5" i="12"/>
  <c r="E7" i="11"/>
  <c r="E8" i="20"/>
  <c r="E6" i="9"/>
  <c r="E6" i="8"/>
  <c r="E9" i="32"/>
  <c r="E6" i="6"/>
  <c r="E6" i="4"/>
  <c r="E6" i="31"/>
  <c r="D6" i="4"/>
  <c r="D6" i="6"/>
  <c r="D9" i="32"/>
  <c r="D6" i="8"/>
  <c r="D6" i="9"/>
  <c r="D8" i="20"/>
  <c r="D7" i="11"/>
  <c r="D5" i="12"/>
  <c r="D4" i="14"/>
  <c r="C4" i="14"/>
  <c r="C5" i="12"/>
  <c r="C7" i="11"/>
  <c r="C8" i="20"/>
  <c r="C6" i="9"/>
  <c r="C6" i="8"/>
  <c r="C9" i="32"/>
  <c r="C6" i="6"/>
  <c r="C6" i="4"/>
  <c r="C6" i="31"/>
  <c r="B5" i="12"/>
  <c r="B7" i="11"/>
  <c r="B8" i="20"/>
  <c r="B6" i="9"/>
  <c r="B6" i="8"/>
  <c r="B9" i="32"/>
  <c r="B6" i="6"/>
  <c r="B6" i="31"/>
  <c r="B4" i="14"/>
  <c r="A4" i="14"/>
  <c r="A5" i="12"/>
  <c r="A7" i="11"/>
  <c r="A8" i="20"/>
  <c r="A6" i="9"/>
  <c r="A6" i="8"/>
  <c r="A9" i="32"/>
  <c r="A6" i="6"/>
  <c r="A6" i="4"/>
  <c r="A6" i="31"/>
  <c r="I226" i="9"/>
  <c r="I306" i="9"/>
  <c r="I214" i="9"/>
  <c r="I230" i="9"/>
  <c r="I246" i="9"/>
  <c r="H262" i="9"/>
  <c r="I262" i="9"/>
  <c r="DB257" i="35" s="1"/>
  <c r="I278" i="9"/>
  <c r="I294" i="9"/>
  <c r="I310" i="9"/>
  <c r="H210" i="9"/>
  <c r="I210" i="9"/>
  <c r="DB205" i="35" s="1"/>
  <c r="I242" i="9"/>
  <c r="I274" i="9"/>
  <c r="I218" i="9"/>
  <c r="H234" i="9"/>
  <c r="I234" i="9"/>
  <c r="DB229" i="35" s="1"/>
  <c r="I250" i="9"/>
  <c r="H266" i="9"/>
  <c r="I266" i="9"/>
  <c r="DB261" i="35" s="1"/>
  <c r="I282" i="9"/>
  <c r="H298" i="9"/>
  <c r="I298" i="9"/>
  <c r="DB293" i="35" s="1"/>
  <c r="I314" i="9"/>
  <c r="I258" i="9"/>
  <c r="I290" i="9"/>
  <c r="H222" i="9"/>
  <c r="I222" i="9"/>
  <c r="DB217" i="35" s="1"/>
  <c r="I238" i="9"/>
  <c r="H254" i="9"/>
  <c r="I254" i="9"/>
  <c r="DB249" i="35" s="1"/>
  <c r="I270" i="9"/>
  <c r="I286" i="9"/>
  <c r="DB281" i="35" s="1"/>
  <c r="I302" i="9"/>
  <c r="I318" i="9"/>
  <c r="I316" i="9"/>
  <c r="I300" i="9"/>
  <c r="I284" i="9"/>
  <c r="I268" i="9"/>
  <c r="I252" i="9"/>
  <c r="I236" i="9"/>
  <c r="I220" i="9"/>
  <c r="I289" i="9"/>
  <c r="DB284" i="35" s="1"/>
  <c r="I225" i="9"/>
  <c r="I313" i="9"/>
  <c r="I297" i="9"/>
  <c r="I281" i="9"/>
  <c r="I265" i="9"/>
  <c r="I249" i="9"/>
  <c r="I233" i="9"/>
  <c r="I217" i="9"/>
  <c r="DB212" i="35" s="1"/>
  <c r="I305" i="9"/>
  <c r="I273" i="9"/>
  <c r="I257" i="9"/>
  <c r="I241" i="9"/>
  <c r="I308" i="9"/>
  <c r="I292" i="9"/>
  <c r="I276" i="9"/>
  <c r="I260" i="9"/>
  <c r="I244" i="9"/>
  <c r="I228" i="9"/>
  <c r="I212" i="9"/>
  <c r="DB207" i="35" s="1"/>
  <c r="I312" i="9"/>
  <c r="I304" i="9"/>
  <c r="I296" i="9"/>
  <c r="I288" i="9"/>
  <c r="I280" i="9"/>
  <c r="H272" i="9"/>
  <c r="I272" i="9"/>
  <c r="DB267" i="35" s="1"/>
  <c r="I264" i="9"/>
  <c r="H256" i="9"/>
  <c r="I256" i="9"/>
  <c r="DB251" i="35" s="1"/>
  <c r="I248" i="9"/>
  <c r="I240" i="9"/>
  <c r="I232" i="9"/>
  <c r="I224" i="9"/>
  <c r="DB219" i="35" s="1"/>
  <c r="I216" i="9"/>
  <c r="I317" i="9"/>
  <c r="I309" i="9"/>
  <c r="I301" i="9"/>
  <c r="I293" i="9"/>
  <c r="I285" i="9"/>
  <c r="I277" i="9"/>
  <c r="DB272" i="35" s="1"/>
  <c r="I269" i="9"/>
  <c r="I261" i="9"/>
  <c r="DB256" i="35" s="1"/>
  <c r="I253" i="9"/>
  <c r="I245" i="9"/>
  <c r="I237" i="9"/>
  <c r="I229" i="9"/>
  <c r="I221" i="9"/>
  <c r="I213" i="9"/>
  <c r="H319" i="9"/>
  <c r="I319" i="9"/>
  <c r="DB314" i="35" s="1"/>
  <c r="I315" i="9"/>
  <c r="H311" i="9"/>
  <c r="I311" i="9"/>
  <c r="DB306" i="35" s="1"/>
  <c r="I307" i="9"/>
  <c r="I303" i="9"/>
  <c r="I299" i="9"/>
  <c r="I295" i="9"/>
  <c r="I291" i="9"/>
  <c r="I287" i="9"/>
  <c r="DB282" i="35" s="1"/>
  <c r="I283" i="9"/>
  <c r="I279" i="9"/>
  <c r="DB274" i="35" s="1"/>
  <c r="I275" i="9"/>
  <c r="I271" i="9"/>
  <c r="I267" i="9"/>
  <c r="I263" i="9"/>
  <c r="I259" i="9"/>
  <c r="H255" i="9"/>
  <c r="I255" i="9"/>
  <c r="DB250" i="35" s="1"/>
  <c r="I251" i="9"/>
  <c r="I247" i="9"/>
  <c r="I243" i="9"/>
  <c r="I239" i="9"/>
  <c r="I235" i="9"/>
  <c r="I231" i="9"/>
  <c r="I227" i="9"/>
  <c r="I223" i="9"/>
  <c r="I219" i="9"/>
  <c r="I215" i="9"/>
  <c r="N209" i="9"/>
  <c r="N320" i="9"/>
  <c r="I211" i="9"/>
  <c r="G229" i="35" l="1"/>
  <c r="G82" i="36"/>
  <c r="H300" i="9"/>
  <c r="DB295" i="35"/>
  <c r="H211" i="9"/>
  <c r="DB206" i="35"/>
  <c r="H235" i="9"/>
  <c r="DB230" i="35"/>
  <c r="H263" i="9"/>
  <c r="DB258" i="35"/>
  <c r="H287" i="9"/>
  <c r="H315" i="9"/>
  <c r="DB310" i="35"/>
  <c r="H253" i="9"/>
  <c r="DB248" i="35"/>
  <c r="H301" i="9"/>
  <c r="DB296" i="35"/>
  <c r="H248" i="9"/>
  <c r="DB243" i="35"/>
  <c r="H296" i="9"/>
  <c r="DB291" i="35"/>
  <c r="H276" i="9"/>
  <c r="DB271" i="35"/>
  <c r="H217" i="9"/>
  <c r="H316" i="9"/>
  <c r="DB311" i="35"/>
  <c r="H238" i="9"/>
  <c r="DB233" i="35"/>
  <c r="H282" i="9"/>
  <c r="DB277" i="35"/>
  <c r="H242" i="9"/>
  <c r="DB237" i="35"/>
  <c r="H246" i="9"/>
  <c r="DB241" i="35"/>
  <c r="G16" i="35"/>
  <c r="G153" i="35"/>
  <c r="H259" i="9"/>
  <c r="DB254" i="35"/>
  <c r="H293" i="9"/>
  <c r="DB288" i="35"/>
  <c r="H274" i="9"/>
  <c r="DB269" i="35"/>
  <c r="I320" i="9"/>
  <c r="DG315" i="35"/>
  <c r="H239" i="9"/>
  <c r="DB234" i="35"/>
  <c r="H267" i="9"/>
  <c r="DB262" i="35"/>
  <c r="H291" i="9"/>
  <c r="DB286" i="35"/>
  <c r="H261" i="9"/>
  <c r="H309" i="9"/>
  <c r="DB304" i="35"/>
  <c r="H304" i="9"/>
  <c r="DB299" i="35"/>
  <c r="H292" i="9"/>
  <c r="DB287" i="35"/>
  <c r="H233" i="9"/>
  <c r="DB228" i="35"/>
  <c r="H289" i="9"/>
  <c r="H318" i="9"/>
  <c r="DB313" i="35"/>
  <c r="H230" i="9"/>
  <c r="DB225" i="35"/>
  <c r="G8" i="36"/>
  <c r="G63" i="35"/>
  <c r="BB105" i="36"/>
  <c r="G105" i="36" s="1"/>
  <c r="BB153" i="36"/>
  <c r="G153" i="36" s="1"/>
  <c r="H260" i="9"/>
  <c r="DB255" i="35"/>
  <c r="I209" i="9"/>
  <c r="DG204" i="35"/>
  <c r="H243" i="9"/>
  <c r="DB238" i="35"/>
  <c r="H271" i="9"/>
  <c r="DB266" i="35"/>
  <c r="H295" i="9"/>
  <c r="DB290" i="35"/>
  <c r="BI314" i="36"/>
  <c r="BH314" i="36" s="1"/>
  <c r="BB314" i="36" s="1"/>
  <c r="G314" i="36" s="1"/>
  <c r="DA314" i="35"/>
  <c r="G314" i="35" s="1"/>
  <c r="H317" i="9"/>
  <c r="DB312" i="35"/>
  <c r="BI251" i="36"/>
  <c r="BH251" i="36" s="1"/>
  <c r="BB251" i="36" s="1"/>
  <c r="G251" i="36" s="1"/>
  <c r="DA251" i="35"/>
  <c r="G251" i="35" s="1"/>
  <c r="H312" i="9"/>
  <c r="DB307" i="35"/>
  <c r="H308" i="9"/>
  <c r="DB303" i="35"/>
  <c r="H249" i="9"/>
  <c r="DB244" i="35"/>
  <c r="H220" i="9"/>
  <c r="DB215" i="35"/>
  <c r="H302" i="9"/>
  <c r="DB297" i="35"/>
  <c r="BI217" i="36"/>
  <c r="BH217" i="36" s="1"/>
  <c r="BB217" i="36" s="1"/>
  <c r="G217" i="36" s="1"/>
  <c r="DA217" i="35"/>
  <c r="G217" i="35" s="1"/>
  <c r="BI261" i="36"/>
  <c r="BH261" i="36" s="1"/>
  <c r="BB261" i="36" s="1"/>
  <c r="G261" i="36" s="1"/>
  <c r="DA261" i="35"/>
  <c r="G261" i="35" s="1"/>
  <c r="BI205" i="36"/>
  <c r="BH205" i="36" s="1"/>
  <c r="BB205" i="36" s="1"/>
  <c r="G205" i="36" s="1"/>
  <c r="DA205" i="35"/>
  <c r="G205" i="35" s="1"/>
  <c r="H214" i="9"/>
  <c r="DB209" i="35"/>
  <c r="BB114" i="36"/>
  <c r="G114" i="36" s="1"/>
  <c r="BB96" i="36"/>
  <c r="G96" i="36" s="1"/>
  <c r="H245" i="9"/>
  <c r="DB240" i="35"/>
  <c r="BI249" i="36"/>
  <c r="BH249" i="36" s="1"/>
  <c r="BB249" i="36" s="1"/>
  <c r="G249" i="36" s="1"/>
  <c r="DA249" i="35"/>
  <c r="G249" i="35" s="1"/>
  <c r="H275" i="9"/>
  <c r="DB270" i="35"/>
  <c r="H216" i="9"/>
  <c r="DB211" i="35"/>
  <c r="H265" i="9"/>
  <c r="DB260" i="35"/>
  <c r="H236" i="9"/>
  <c r="DB231" i="35"/>
  <c r="H290" i="9"/>
  <c r="DB285" i="35"/>
  <c r="H250" i="9"/>
  <c r="DB245" i="35"/>
  <c r="H310" i="9"/>
  <c r="DB305" i="35"/>
  <c r="H306" i="9"/>
  <c r="DB301" i="35"/>
  <c r="G63" i="36"/>
  <c r="BI306" i="36"/>
  <c r="BH306" i="36" s="1"/>
  <c r="BB306" i="36" s="1"/>
  <c r="G306" i="36" s="1"/>
  <c r="DA306" i="35"/>
  <c r="G306" i="35" s="1"/>
  <c r="H225" i="9"/>
  <c r="DB220" i="35"/>
  <c r="H215" i="9"/>
  <c r="DB210" i="35"/>
  <c r="H213" i="9"/>
  <c r="DB208" i="35"/>
  <c r="H264" i="9"/>
  <c r="DB259" i="35"/>
  <c r="H219" i="9"/>
  <c r="DB214" i="35"/>
  <c r="H251" i="9"/>
  <c r="DB246" i="35"/>
  <c r="H303" i="9"/>
  <c r="DB298" i="35"/>
  <c r="H221" i="9"/>
  <c r="DB216" i="35"/>
  <c r="H277" i="9"/>
  <c r="H212" i="9"/>
  <c r="H257" i="9"/>
  <c r="DB252" i="35"/>
  <c r="H281" i="9"/>
  <c r="DB276" i="35"/>
  <c r="H252" i="9"/>
  <c r="DB247" i="35"/>
  <c r="H286" i="9"/>
  <c r="H258" i="9"/>
  <c r="DB253" i="35"/>
  <c r="H294" i="9"/>
  <c r="DB289" i="35"/>
  <c r="H226" i="9"/>
  <c r="DB221" i="35"/>
  <c r="G16" i="36"/>
  <c r="G82" i="35"/>
  <c r="G43" i="35"/>
  <c r="H240" i="9"/>
  <c r="DB235" i="35"/>
  <c r="BI293" i="36"/>
  <c r="BH293" i="36" s="1"/>
  <c r="BB293" i="36" s="1"/>
  <c r="G293" i="36" s="1"/>
  <c r="DA293" i="35"/>
  <c r="G293" i="35" s="1"/>
  <c r="H299" i="9"/>
  <c r="DB294" i="35"/>
  <c r="H269" i="9"/>
  <c r="DB264" i="35"/>
  <c r="H241" i="9"/>
  <c r="DB236" i="35"/>
  <c r="H223" i="9"/>
  <c r="DB218" i="35"/>
  <c r="H279" i="9"/>
  <c r="H307" i="9"/>
  <c r="DB302" i="35"/>
  <c r="H229" i="9"/>
  <c r="DB224" i="35"/>
  <c r="H224" i="9"/>
  <c r="BI267" i="36"/>
  <c r="BH267" i="36" s="1"/>
  <c r="BB267" i="36" s="1"/>
  <c r="G267" i="36" s="1"/>
  <c r="DA267" i="35"/>
  <c r="G267" i="35" s="1"/>
  <c r="H228" i="9"/>
  <c r="DB223" i="35"/>
  <c r="H273" i="9"/>
  <c r="DB268" i="35"/>
  <c r="H297" i="9"/>
  <c r="DB292" i="35"/>
  <c r="H268" i="9"/>
  <c r="DB263" i="35"/>
  <c r="H270" i="9"/>
  <c r="DB265" i="35"/>
  <c r="H314" i="9"/>
  <c r="DB309" i="35"/>
  <c r="BI229" i="36"/>
  <c r="BH229" i="36" s="1"/>
  <c r="BB229" i="36" s="1"/>
  <c r="G229" i="36" s="1"/>
  <c r="DA229" i="35"/>
  <c r="H278" i="9"/>
  <c r="DB273" i="35"/>
  <c r="BB159" i="36"/>
  <c r="G159" i="36" s="1"/>
  <c r="H231" i="9"/>
  <c r="DB226" i="35"/>
  <c r="H288" i="9"/>
  <c r="DB283" i="35"/>
  <c r="BI257" i="36"/>
  <c r="BH257" i="36" s="1"/>
  <c r="BB257" i="36" s="1"/>
  <c r="G257" i="36" s="1"/>
  <c r="DA257" i="35"/>
  <c r="G257" i="35" s="1"/>
  <c r="H247" i="9"/>
  <c r="DB242" i="35"/>
  <c r="H227" i="9"/>
  <c r="DB222" i="35"/>
  <c r="BI250" i="36"/>
  <c r="BH250" i="36" s="1"/>
  <c r="BB250" i="36" s="1"/>
  <c r="G250" i="36" s="1"/>
  <c r="DA250" i="35"/>
  <c r="G250" i="35" s="1"/>
  <c r="H283" i="9"/>
  <c r="DB278" i="35"/>
  <c r="H237" i="9"/>
  <c r="DB232" i="35"/>
  <c r="H285" i="9"/>
  <c r="DB280" i="35"/>
  <c r="H232" i="9"/>
  <c r="DB227" i="35"/>
  <c r="H280" i="9"/>
  <c r="DB275" i="35"/>
  <c r="H244" i="9"/>
  <c r="DB239" i="35"/>
  <c r="H305" i="9"/>
  <c r="DB300" i="35"/>
  <c r="H313" i="9"/>
  <c r="DB308" i="35"/>
  <c r="H284" i="9"/>
  <c r="DB279" i="35"/>
  <c r="H218" i="9"/>
  <c r="DB213" i="35"/>
  <c r="AC320" i="31"/>
  <c r="AE315" i="35" s="1"/>
  <c r="G8" i="35"/>
  <c r="G96" i="35"/>
  <c r="BQ315" i="35"/>
  <c r="K35" i="34"/>
  <c r="BD315" i="36"/>
  <c r="BC315" i="36" s="1"/>
  <c r="AO315" i="36"/>
  <c r="AF315" i="35"/>
  <c r="G55" i="35"/>
  <c r="G55" i="36"/>
  <c r="BN315" i="36"/>
  <c r="I18" i="34"/>
  <c r="L315" i="35"/>
  <c r="I21" i="34"/>
  <c r="I24" i="34"/>
  <c r="K315" i="36"/>
  <c r="AK315" i="36"/>
  <c r="BG315" i="36"/>
  <c r="I22" i="34"/>
  <c r="BA315" i="36"/>
  <c r="I20" i="34"/>
  <c r="C312" i="36"/>
  <c r="C308" i="36"/>
  <c r="C304" i="36"/>
  <c r="C300" i="36"/>
  <c r="C296" i="36"/>
  <c r="C292" i="36"/>
  <c r="C288" i="36"/>
  <c r="C284" i="36"/>
  <c r="C280" i="36"/>
  <c r="C275" i="36"/>
  <c r="C274" i="36"/>
  <c r="C269" i="36"/>
  <c r="C264" i="36"/>
  <c r="C259" i="36"/>
  <c r="C258" i="36"/>
  <c r="C253" i="36"/>
  <c r="C248" i="36"/>
  <c r="C243" i="36"/>
  <c r="C242" i="36"/>
  <c r="C237" i="36"/>
  <c r="C232" i="36"/>
  <c r="C227" i="36"/>
  <c r="C226" i="36"/>
  <c r="C219" i="36"/>
  <c r="C218" i="36"/>
  <c r="C211" i="36"/>
  <c r="C210" i="36"/>
  <c r="C203" i="36"/>
  <c r="C202" i="36"/>
  <c r="C195" i="36"/>
  <c r="C194" i="36"/>
  <c r="C187" i="36"/>
  <c r="C186" i="36"/>
  <c r="C179" i="36"/>
  <c r="C174" i="36"/>
  <c r="C169" i="36"/>
  <c r="C168" i="36"/>
  <c r="C163" i="36"/>
  <c r="C158" i="36"/>
  <c r="C153" i="36"/>
  <c r="C152" i="36"/>
  <c r="C147" i="36"/>
  <c r="C315" i="36"/>
  <c r="C311" i="36"/>
  <c r="C307" i="36"/>
  <c r="C303" i="36"/>
  <c r="C299" i="36"/>
  <c r="C295" i="36"/>
  <c r="C291" i="36"/>
  <c r="C287" i="36"/>
  <c r="C283" i="36"/>
  <c r="C279" i="36"/>
  <c r="C278" i="36"/>
  <c r="C273" i="36"/>
  <c r="C268" i="36"/>
  <c r="C263" i="36"/>
  <c r="C262" i="36"/>
  <c r="C257" i="36"/>
  <c r="C252" i="36"/>
  <c r="C247" i="36"/>
  <c r="C246" i="36"/>
  <c r="C241" i="36"/>
  <c r="C236" i="36"/>
  <c r="C231" i="36"/>
  <c r="C230" i="36"/>
  <c r="C225" i="36"/>
  <c r="C224" i="36"/>
  <c r="C217" i="36"/>
  <c r="C216" i="36"/>
  <c r="C209" i="36"/>
  <c r="C208" i="36"/>
  <c r="C201" i="36"/>
  <c r="C200" i="36"/>
  <c r="C193" i="36"/>
  <c r="C192" i="36"/>
  <c r="C185" i="36"/>
  <c r="C184" i="36"/>
  <c r="C178" i="36"/>
  <c r="C173" i="36"/>
  <c r="C172" i="36"/>
  <c r="C167" i="36"/>
  <c r="C314" i="36"/>
  <c r="C310" i="36"/>
  <c r="C306" i="36"/>
  <c r="C302" i="36"/>
  <c r="C298" i="36"/>
  <c r="C294" i="36"/>
  <c r="C290" i="36"/>
  <c r="C286" i="36"/>
  <c r="C282" i="36"/>
  <c r="C277" i="36"/>
  <c r="C272" i="36"/>
  <c r="C267" i="36"/>
  <c r="C266" i="36"/>
  <c r="C261" i="36"/>
  <c r="C256" i="36"/>
  <c r="C251" i="36"/>
  <c r="C250" i="36"/>
  <c r="C245" i="36"/>
  <c r="C240" i="36"/>
  <c r="C235" i="36"/>
  <c r="C234" i="36"/>
  <c r="C229" i="36"/>
  <c r="C223" i="36"/>
  <c r="C222" i="36"/>
  <c r="C215" i="36"/>
  <c r="C214" i="36"/>
  <c r="C207" i="36"/>
  <c r="C206" i="36"/>
  <c r="C199" i="36"/>
  <c r="C198" i="36"/>
  <c r="C191" i="36"/>
  <c r="C190" i="36"/>
  <c r="C183" i="36"/>
  <c r="C182" i="36"/>
  <c r="C177" i="36"/>
  <c r="C176" i="36"/>
  <c r="C171" i="36"/>
  <c r="C166" i="36"/>
  <c r="C161" i="36"/>
  <c r="C160" i="36"/>
  <c r="C155" i="36"/>
  <c r="C150" i="36"/>
  <c r="C309" i="36"/>
  <c r="C301" i="36"/>
  <c r="C293" i="36"/>
  <c r="C285" i="36"/>
  <c r="C156" i="36"/>
  <c r="C154" i="36"/>
  <c r="C145" i="36"/>
  <c r="C144" i="36"/>
  <c r="C139" i="36"/>
  <c r="C134" i="36"/>
  <c r="C129" i="36"/>
  <c r="C128" i="36"/>
  <c r="C121" i="36"/>
  <c r="C120" i="36"/>
  <c r="C113" i="36"/>
  <c r="C112" i="36"/>
  <c r="C105" i="36"/>
  <c r="C104" i="36"/>
  <c r="C97" i="36"/>
  <c r="C96" i="36"/>
  <c r="C90" i="36"/>
  <c r="C89" i="36"/>
  <c r="C83" i="36"/>
  <c r="C71" i="36"/>
  <c r="C70" i="36"/>
  <c r="C66" i="36"/>
  <c r="C64" i="36"/>
  <c r="C58" i="36"/>
  <c r="C51" i="36"/>
  <c r="C50" i="36"/>
  <c r="C48" i="36"/>
  <c r="C47" i="36"/>
  <c r="C45" i="36"/>
  <c r="C37" i="36"/>
  <c r="C36" i="36"/>
  <c r="C30" i="36"/>
  <c r="C29" i="36"/>
  <c r="C159" i="36"/>
  <c r="C157" i="36"/>
  <c r="C143" i="36"/>
  <c r="C138" i="36"/>
  <c r="C133" i="36"/>
  <c r="C132" i="36"/>
  <c r="C127" i="36"/>
  <c r="C126" i="36"/>
  <c r="C119" i="36"/>
  <c r="C118" i="36"/>
  <c r="C111" i="36"/>
  <c r="C110" i="36"/>
  <c r="C103" i="36"/>
  <c r="C102" i="36"/>
  <c r="C95" i="36"/>
  <c r="C94" i="36"/>
  <c r="C93" i="36"/>
  <c r="C88" i="36"/>
  <c r="C82" i="36"/>
  <c r="C81" i="36"/>
  <c r="C80" i="36"/>
  <c r="C79" i="36"/>
  <c r="C78" i="36"/>
  <c r="C77" i="36"/>
  <c r="C63" i="36"/>
  <c r="C62" i="36"/>
  <c r="C57" i="36"/>
  <c r="C56" i="36"/>
  <c r="C44" i="36"/>
  <c r="C43" i="36"/>
  <c r="C35" i="36"/>
  <c r="C34" i="36"/>
  <c r="C28" i="36"/>
  <c r="C27" i="36"/>
  <c r="C313" i="36"/>
  <c r="C305" i="36"/>
  <c r="C297" i="36"/>
  <c r="C289" i="36"/>
  <c r="C281" i="36"/>
  <c r="C276" i="36"/>
  <c r="C270" i="36"/>
  <c r="C265" i="36"/>
  <c r="C260" i="36"/>
  <c r="C254" i="36"/>
  <c r="C249" i="36"/>
  <c r="C244" i="36"/>
  <c r="C238" i="36"/>
  <c r="C233" i="36"/>
  <c r="C228" i="36"/>
  <c r="C220" i="36"/>
  <c r="C212" i="36"/>
  <c r="C204" i="36"/>
  <c r="C196" i="36"/>
  <c r="C188" i="36"/>
  <c r="C180" i="36"/>
  <c r="C175" i="36"/>
  <c r="C170" i="36"/>
  <c r="C164" i="36"/>
  <c r="C162" i="36"/>
  <c r="C148" i="36"/>
  <c r="C142" i="36"/>
  <c r="C137" i="36"/>
  <c r="C136" i="36"/>
  <c r="C131" i="36"/>
  <c r="C125" i="36"/>
  <c r="C124" i="36"/>
  <c r="C117" i="36"/>
  <c r="C116" i="36"/>
  <c r="C109" i="36"/>
  <c r="C108" i="36"/>
  <c r="C101" i="36"/>
  <c r="C100" i="36"/>
  <c r="C92" i="36"/>
  <c r="C87" i="36"/>
  <c r="C76" i="36"/>
  <c r="C75" i="36"/>
  <c r="C239" i="36"/>
  <c r="C197" i="36"/>
  <c r="C146" i="36"/>
  <c r="C140" i="36"/>
  <c r="C135" i="36"/>
  <c r="C130" i="36"/>
  <c r="C122" i="36"/>
  <c r="C114" i="36"/>
  <c r="C106" i="36"/>
  <c r="C98" i="36"/>
  <c r="C84" i="36"/>
  <c r="C68" i="36"/>
  <c r="C67" i="36"/>
  <c r="C61" i="36"/>
  <c r="C59" i="36"/>
  <c r="C54" i="36"/>
  <c r="C41" i="36"/>
  <c r="C39" i="36"/>
  <c r="C38" i="36"/>
  <c r="C33" i="36"/>
  <c r="C25" i="36"/>
  <c r="C24" i="36"/>
  <c r="C16" i="36"/>
  <c r="C15" i="36"/>
  <c r="C9" i="36"/>
  <c r="C8" i="36"/>
  <c r="C314" i="35"/>
  <c r="C311" i="35"/>
  <c r="C306" i="35"/>
  <c r="C303" i="35"/>
  <c r="C298" i="35"/>
  <c r="C295" i="35"/>
  <c r="C290" i="35"/>
  <c r="C287" i="35"/>
  <c r="C282" i="35"/>
  <c r="C279" i="35"/>
  <c r="C274" i="35"/>
  <c r="C271" i="35"/>
  <c r="C266" i="35"/>
  <c r="C263" i="35"/>
  <c r="C258" i="35"/>
  <c r="C255" i="35"/>
  <c r="C250" i="35"/>
  <c r="C247" i="35"/>
  <c r="C242" i="35"/>
  <c r="C239" i="35"/>
  <c r="C234" i="35"/>
  <c r="C231" i="35"/>
  <c r="C226" i="35"/>
  <c r="C223" i="35"/>
  <c r="C218" i="35"/>
  <c r="C215" i="35"/>
  <c r="C210" i="35"/>
  <c r="C207" i="35"/>
  <c r="C221" i="36"/>
  <c r="C189" i="36"/>
  <c r="C141" i="36"/>
  <c r="C123" i="36"/>
  <c r="C115" i="36"/>
  <c r="C107" i="36"/>
  <c r="C99" i="36"/>
  <c r="C91" i="36"/>
  <c r="C85" i="36"/>
  <c r="C55" i="36"/>
  <c r="C53" i="36"/>
  <c r="C52" i="36"/>
  <c r="C42" i="36"/>
  <c r="C23" i="36"/>
  <c r="C22" i="36"/>
  <c r="C14" i="36"/>
  <c r="C6" i="36"/>
  <c r="C313" i="35"/>
  <c r="C308" i="35"/>
  <c r="C305" i="35"/>
  <c r="C300" i="35"/>
  <c r="C297" i="35"/>
  <c r="C292" i="35"/>
  <c r="C289" i="35"/>
  <c r="C284" i="35"/>
  <c r="C281" i="35"/>
  <c r="C276" i="35"/>
  <c r="C273" i="35"/>
  <c r="C268" i="35"/>
  <c r="C265" i="35"/>
  <c r="C260" i="35"/>
  <c r="C257" i="35"/>
  <c r="C252" i="35"/>
  <c r="C249" i="35"/>
  <c r="C244" i="35"/>
  <c r="C241" i="35"/>
  <c r="C236" i="35"/>
  <c r="C233" i="35"/>
  <c r="C228" i="35"/>
  <c r="C225" i="35"/>
  <c r="C220" i="35"/>
  <c r="C217" i="35"/>
  <c r="C212" i="35"/>
  <c r="C209" i="35"/>
  <c r="C204" i="35"/>
  <c r="C201" i="35"/>
  <c r="C195" i="35"/>
  <c r="C271" i="36"/>
  <c r="C213" i="36"/>
  <c r="C181" i="36"/>
  <c r="C86" i="36"/>
  <c r="C31" i="36"/>
  <c r="C21" i="36"/>
  <c r="C13" i="36"/>
  <c r="C12" i="36"/>
  <c r="C7" i="36"/>
  <c r="C5" i="36"/>
  <c r="C4" i="36"/>
  <c r="C315" i="35"/>
  <c r="C310" i="35"/>
  <c r="C307" i="35"/>
  <c r="C302" i="35"/>
  <c r="C299" i="35"/>
  <c r="C294" i="35"/>
  <c r="C291" i="35"/>
  <c r="C286" i="35"/>
  <c r="C283" i="35"/>
  <c r="C278" i="35"/>
  <c r="C275" i="35"/>
  <c r="C270" i="35"/>
  <c r="C267" i="35"/>
  <c r="C262" i="35"/>
  <c r="C259" i="35"/>
  <c r="C254" i="35"/>
  <c r="C251" i="35"/>
  <c r="C246" i="35"/>
  <c r="C243" i="35"/>
  <c r="C238" i="35"/>
  <c r="C235" i="35"/>
  <c r="C230" i="35"/>
  <c r="C227" i="35"/>
  <c r="C222" i="35"/>
  <c r="C219" i="35"/>
  <c r="C214" i="35"/>
  <c r="C211" i="35"/>
  <c r="C206" i="35"/>
  <c r="C203" i="35"/>
  <c r="C198" i="35"/>
  <c r="C165" i="36"/>
  <c r="C151" i="36"/>
  <c r="C149" i="36"/>
  <c r="C69" i="36"/>
  <c r="C65" i="36"/>
  <c r="C49" i="36"/>
  <c r="C40" i="36"/>
  <c r="C32" i="36"/>
  <c r="C20" i="36"/>
  <c r="C11" i="36"/>
  <c r="C3" i="36"/>
  <c r="C199" i="35"/>
  <c r="C197" i="35"/>
  <c r="C193" i="35"/>
  <c r="C188" i="35"/>
  <c r="C185" i="35"/>
  <c r="C180" i="35"/>
  <c r="C177" i="35"/>
  <c r="C172" i="35"/>
  <c r="C169" i="35"/>
  <c r="C164" i="35"/>
  <c r="C161" i="35"/>
  <c r="C156" i="35"/>
  <c r="C153" i="35"/>
  <c r="C148" i="35"/>
  <c r="C145" i="35"/>
  <c r="C142" i="35"/>
  <c r="C137" i="35"/>
  <c r="C134" i="35"/>
  <c r="C129" i="35"/>
  <c r="C126" i="35"/>
  <c r="C121" i="35"/>
  <c r="C118" i="35"/>
  <c r="C113" i="35"/>
  <c r="C110" i="35"/>
  <c r="C105" i="35"/>
  <c r="C102" i="35"/>
  <c r="C97" i="35"/>
  <c r="C94" i="35"/>
  <c r="C89" i="35"/>
  <c r="C86" i="35"/>
  <c r="C81" i="35"/>
  <c r="C78" i="35"/>
  <c r="C73" i="35"/>
  <c r="C70" i="35"/>
  <c r="C65" i="35"/>
  <c r="C62" i="35"/>
  <c r="C57" i="35"/>
  <c r="C54" i="35"/>
  <c r="C49" i="35"/>
  <c r="C46" i="35"/>
  <c r="C41" i="35"/>
  <c r="C38" i="35"/>
  <c r="C33" i="35"/>
  <c r="C30" i="35"/>
  <c r="C25" i="35"/>
  <c r="C22" i="35"/>
  <c r="C17" i="35"/>
  <c r="C11" i="35"/>
  <c r="C8" i="35"/>
  <c r="C3" i="35"/>
  <c r="C70" i="34"/>
  <c r="C65" i="34"/>
  <c r="C59" i="34"/>
  <c r="C58" i="34"/>
  <c r="C57" i="34"/>
  <c r="C56" i="34"/>
  <c r="C55" i="34"/>
  <c r="C54" i="34"/>
  <c r="C53" i="34"/>
  <c r="C52" i="34"/>
  <c r="C47" i="34"/>
  <c r="C43" i="34"/>
  <c r="C38" i="34"/>
  <c r="C34" i="34"/>
  <c r="C29" i="34"/>
  <c r="C25" i="34"/>
  <c r="C21" i="34"/>
  <c r="C20" i="34"/>
  <c r="C19" i="34"/>
  <c r="C15" i="34"/>
  <c r="C14" i="34"/>
  <c r="C13" i="34"/>
  <c r="C12" i="34"/>
  <c r="C11" i="34"/>
  <c r="C10" i="34"/>
  <c r="C9" i="34"/>
  <c r="C8" i="34"/>
  <c r="C7" i="34"/>
  <c r="C19" i="35"/>
  <c r="C16" i="35"/>
  <c r="C72" i="36"/>
  <c r="C26" i="36"/>
  <c r="C17" i="36"/>
  <c r="C312" i="35"/>
  <c r="C309" i="35"/>
  <c r="C304" i="35"/>
  <c r="C301" i="35"/>
  <c r="C296" i="35"/>
  <c r="C293" i="35"/>
  <c r="C288" i="35"/>
  <c r="C285" i="35"/>
  <c r="C280" i="35"/>
  <c r="C277" i="35"/>
  <c r="C272" i="35"/>
  <c r="C269" i="35"/>
  <c r="C264" i="35"/>
  <c r="C261" i="35"/>
  <c r="C256" i="35"/>
  <c r="C253" i="35"/>
  <c r="C248" i="35"/>
  <c r="C245" i="35"/>
  <c r="C240" i="35"/>
  <c r="C237" i="35"/>
  <c r="C232" i="35"/>
  <c r="C229" i="35"/>
  <c r="C224" i="35"/>
  <c r="C221" i="35"/>
  <c r="C216" i="35"/>
  <c r="C213" i="35"/>
  <c r="C208" i="35"/>
  <c r="C205" i="35"/>
  <c r="C196" i="35"/>
  <c r="C190" i="35"/>
  <c r="C187" i="35"/>
  <c r="C182" i="35"/>
  <c r="C179" i="35"/>
  <c r="C174" i="35"/>
  <c r="C171" i="35"/>
  <c r="C166" i="35"/>
  <c r="C163" i="35"/>
  <c r="C158" i="35"/>
  <c r="C155" i="35"/>
  <c r="C150" i="35"/>
  <c r="C147" i="35"/>
  <c r="C144" i="35"/>
  <c r="C139" i="35"/>
  <c r="C136" i="35"/>
  <c r="C131" i="35"/>
  <c r="C128" i="35"/>
  <c r="C123" i="35"/>
  <c r="C120" i="35"/>
  <c r="C115" i="35"/>
  <c r="C112" i="35"/>
  <c r="C107" i="35"/>
  <c r="C104" i="35"/>
  <c r="C99" i="35"/>
  <c r="C96" i="35"/>
  <c r="C91" i="35"/>
  <c r="C88" i="35"/>
  <c r="C83" i="35"/>
  <c r="C80" i="35"/>
  <c r="C75" i="35"/>
  <c r="C72" i="35"/>
  <c r="C67" i="35"/>
  <c r="C64" i="35"/>
  <c r="C59" i="35"/>
  <c r="C56" i="35"/>
  <c r="C51" i="35"/>
  <c r="C48" i="35"/>
  <c r="C43" i="35"/>
  <c r="C40" i="35"/>
  <c r="C35" i="35"/>
  <c r="C32" i="35"/>
  <c r="C27" i="35"/>
  <c r="C24" i="35"/>
  <c r="C255" i="36"/>
  <c r="C73" i="36"/>
  <c r="C18" i="36"/>
  <c r="C202" i="35"/>
  <c r="C192" i="35"/>
  <c r="C189" i="35"/>
  <c r="C184" i="35"/>
  <c r="C181" i="35"/>
  <c r="C176" i="35"/>
  <c r="C173" i="35"/>
  <c r="C168" i="35"/>
  <c r="C165" i="35"/>
  <c r="C160" i="35"/>
  <c r="C157" i="35"/>
  <c r="C152" i="35"/>
  <c r="C149" i="35"/>
  <c r="C146" i="35"/>
  <c r="C141" i="35"/>
  <c r="C138" i="35"/>
  <c r="C133" i="35"/>
  <c r="C130" i="35"/>
  <c r="C125" i="35"/>
  <c r="C122" i="35"/>
  <c r="C117" i="35"/>
  <c r="C114" i="35"/>
  <c r="C109" i="35"/>
  <c r="C106" i="35"/>
  <c r="C101" i="35"/>
  <c r="C98" i="35"/>
  <c r="C93" i="35"/>
  <c r="C90" i="35"/>
  <c r="C85" i="35"/>
  <c r="C82" i="35"/>
  <c r="C77" i="35"/>
  <c r="C74" i="35"/>
  <c r="C69" i="35"/>
  <c r="C66" i="35"/>
  <c r="C61" i="35"/>
  <c r="C58" i="35"/>
  <c r="C53" i="35"/>
  <c r="C50" i="35"/>
  <c r="C45" i="35"/>
  <c r="C42" i="35"/>
  <c r="C37" i="35"/>
  <c r="C34" i="35"/>
  <c r="C29" i="35"/>
  <c r="C26" i="35"/>
  <c r="C21" i="35"/>
  <c r="C18" i="35"/>
  <c r="C15" i="35"/>
  <c r="C12" i="35"/>
  <c r="C7" i="35"/>
  <c r="C4" i="35"/>
  <c r="C72" i="34"/>
  <c r="C68" i="34"/>
  <c r="C62" i="34"/>
  <c r="C50" i="34"/>
  <c r="C49" i="34"/>
  <c r="C45" i="34"/>
  <c r="C40" i="34"/>
  <c r="C36" i="34"/>
  <c r="C32" i="34"/>
  <c r="C31" i="34"/>
  <c r="C27" i="34"/>
  <c r="C23" i="34"/>
  <c r="C46" i="36"/>
  <c r="C19" i="36"/>
  <c r="C194" i="35"/>
  <c r="C191" i="35"/>
  <c r="C186" i="35"/>
  <c r="C183" i="35"/>
  <c r="C178" i="35"/>
  <c r="C175" i="35"/>
  <c r="C170" i="35"/>
  <c r="C167" i="35"/>
  <c r="C162" i="35"/>
  <c r="C159" i="35"/>
  <c r="C154" i="35"/>
  <c r="C151" i="35"/>
  <c r="C10" i="35"/>
  <c r="C2" i="35"/>
  <c r="C71" i="34"/>
  <c r="C69" i="34"/>
  <c r="C67" i="34"/>
  <c r="C41" i="34"/>
  <c r="C39" i="34"/>
  <c r="C37" i="34"/>
  <c r="C35" i="34"/>
  <c r="C33" i="34"/>
  <c r="C17" i="34"/>
  <c r="C5" i="34"/>
  <c r="C2" i="34"/>
  <c r="C74" i="36"/>
  <c r="C2" i="36"/>
  <c r="C9" i="35"/>
  <c r="C60" i="34"/>
  <c r="C48" i="34"/>
  <c r="C46" i="34"/>
  <c r="C44" i="34"/>
  <c r="C42" i="34"/>
  <c r="C18" i="34"/>
  <c r="C6" i="34"/>
  <c r="C140" i="35"/>
  <c r="C135" i="35"/>
  <c r="C132" i="35"/>
  <c r="C127" i="35"/>
  <c r="C124" i="35"/>
  <c r="C119" i="35"/>
  <c r="C116" i="35"/>
  <c r="C111" i="35"/>
  <c r="C108" i="35"/>
  <c r="C103" i="35"/>
  <c r="C100" i="35"/>
  <c r="C84" i="35"/>
  <c r="C71" i="35"/>
  <c r="C55" i="35"/>
  <c r="C52" i="35"/>
  <c r="C47" i="35"/>
  <c r="C44" i="35"/>
  <c r="C36" i="35"/>
  <c r="C28" i="35"/>
  <c r="C64" i="34"/>
  <c r="C28" i="34"/>
  <c r="C16" i="34"/>
  <c r="C4" i="34"/>
  <c r="C205" i="36"/>
  <c r="C60" i="36"/>
  <c r="C200" i="35"/>
  <c r="C14" i="35"/>
  <c r="C6" i="35"/>
  <c r="C63" i="34"/>
  <c r="C61" i="34"/>
  <c r="C51" i="34"/>
  <c r="C3" i="34"/>
  <c r="C10" i="36"/>
  <c r="C143" i="35"/>
  <c r="C95" i="35"/>
  <c r="C92" i="35"/>
  <c r="C87" i="35"/>
  <c r="C79" i="35"/>
  <c r="C76" i="35"/>
  <c r="C68" i="35"/>
  <c r="C63" i="35"/>
  <c r="C60" i="35"/>
  <c r="C39" i="35"/>
  <c r="C31" i="35"/>
  <c r="C23" i="35"/>
  <c r="C20" i="35"/>
  <c r="C13" i="35"/>
  <c r="C5" i="35"/>
  <c r="C66" i="34"/>
  <c r="C30" i="34"/>
  <c r="C26" i="34"/>
  <c r="C24" i="34"/>
  <c r="C22" i="34"/>
  <c r="D315" i="36"/>
  <c r="D311" i="36"/>
  <c r="D307" i="36"/>
  <c r="D303" i="36"/>
  <c r="D299" i="36"/>
  <c r="D295" i="36"/>
  <c r="D291" i="36"/>
  <c r="D287" i="36"/>
  <c r="D283" i="36"/>
  <c r="D279" i="36"/>
  <c r="D278" i="36"/>
  <c r="D273" i="36"/>
  <c r="D268" i="36"/>
  <c r="D263" i="36"/>
  <c r="D262" i="36"/>
  <c r="D257" i="36"/>
  <c r="D252" i="36"/>
  <c r="D247" i="36"/>
  <c r="D246" i="36"/>
  <c r="D241" i="36"/>
  <c r="D236" i="36"/>
  <c r="D231" i="36"/>
  <c r="D230" i="36"/>
  <c r="D225" i="36"/>
  <c r="D224" i="36"/>
  <c r="D217" i="36"/>
  <c r="D216" i="36"/>
  <c r="D209" i="36"/>
  <c r="D208" i="36"/>
  <c r="D201" i="36"/>
  <c r="D200" i="36"/>
  <c r="D193" i="36"/>
  <c r="D192" i="36"/>
  <c r="D185" i="36"/>
  <c r="D184" i="36"/>
  <c r="D178" i="36"/>
  <c r="D173" i="36"/>
  <c r="D172" i="36"/>
  <c r="D167" i="36"/>
  <c r="D162" i="36"/>
  <c r="D157" i="36"/>
  <c r="D156" i="36"/>
  <c r="D151" i="36"/>
  <c r="D314" i="36"/>
  <c r="D310" i="36"/>
  <c r="D306" i="36"/>
  <c r="D302" i="36"/>
  <c r="D298" i="36"/>
  <c r="D294" i="36"/>
  <c r="D290" i="36"/>
  <c r="D286" i="36"/>
  <c r="D282" i="36"/>
  <c r="D277" i="36"/>
  <c r="D272" i="36"/>
  <c r="D267" i="36"/>
  <c r="D266" i="36"/>
  <c r="D261" i="36"/>
  <c r="D256" i="36"/>
  <c r="D251" i="36"/>
  <c r="D250" i="36"/>
  <c r="D245" i="36"/>
  <c r="D240" i="36"/>
  <c r="D235" i="36"/>
  <c r="D234" i="36"/>
  <c r="D229" i="36"/>
  <c r="D223" i="36"/>
  <c r="D222" i="36"/>
  <c r="D215" i="36"/>
  <c r="D214" i="36"/>
  <c r="D207" i="36"/>
  <c r="D206" i="36"/>
  <c r="D199" i="36"/>
  <c r="D198" i="36"/>
  <c r="D191" i="36"/>
  <c r="D190" i="36"/>
  <c r="D183" i="36"/>
  <c r="D182" i="36"/>
  <c r="D177" i="36"/>
  <c r="D176" i="36"/>
  <c r="D171" i="36"/>
  <c r="D166" i="36"/>
  <c r="D313" i="36"/>
  <c r="D309" i="36"/>
  <c r="D305" i="36"/>
  <c r="D301" i="36"/>
  <c r="D297" i="36"/>
  <c r="D293" i="36"/>
  <c r="D289" i="36"/>
  <c r="D285" i="36"/>
  <c r="D281" i="36"/>
  <c r="D276" i="36"/>
  <c r="D271" i="36"/>
  <c r="D270" i="36"/>
  <c r="D265" i="36"/>
  <c r="D260" i="36"/>
  <c r="D255" i="36"/>
  <c r="D254" i="36"/>
  <c r="D249" i="36"/>
  <c r="D244" i="36"/>
  <c r="D239" i="36"/>
  <c r="D238" i="36"/>
  <c r="D233" i="36"/>
  <c r="D228" i="36"/>
  <c r="D221" i="36"/>
  <c r="D220" i="36"/>
  <c r="D213" i="36"/>
  <c r="D212" i="36"/>
  <c r="D205" i="36"/>
  <c r="D204" i="36"/>
  <c r="D197" i="36"/>
  <c r="D196" i="36"/>
  <c r="D189" i="36"/>
  <c r="D188" i="36"/>
  <c r="D181" i="36"/>
  <c r="D180" i="36"/>
  <c r="D175" i="36"/>
  <c r="D170" i="36"/>
  <c r="D165" i="36"/>
  <c r="D164" i="36"/>
  <c r="D159" i="36"/>
  <c r="D154" i="36"/>
  <c r="D149" i="36"/>
  <c r="D148" i="36"/>
  <c r="D308" i="36"/>
  <c r="D300" i="36"/>
  <c r="D292" i="36"/>
  <c r="D284" i="36"/>
  <c r="D155" i="36"/>
  <c r="D153" i="36"/>
  <c r="D143" i="36"/>
  <c r="D138" i="36"/>
  <c r="D133" i="36"/>
  <c r="D132" i="36"/>
  <c r="D127" i="36"/>
  <c r="D126" i="36"/>
  <c r="D119" i="36"/>
  <c r="D118" i="36"/>
  <c r="D111" i="36"/>
  <c r="D110" i="36"/>
  <c r="D103" i="36"/>
  <c r="D102" i="36"/>
  <c r="D95" i="36"/>
  <c r="D94" i="36"/>
  <c r="D93" i="36"/>
  <c r="D88" i="36"/>
  <c r="D82" i="36"/>
  <c r="D81" i="36"/>
  <c r="D80" i="36"/>
  <c r="D79" i="36"/>
  <c r="D78" i="36"/>
  <c r="D77" i="36"/>
  <c r="D63" i="36"/>
  <c r="D62" i="36"/>
  <c r="D57" i="36"/>
  <c r="D56" i="36"/>
  <c r="D44" i="36"/>
  <c r="D43" i="36"/>
  <c r="D35" i="36"/>
  <c r="D34" i="36"/>
  <c r="D28" i="36"/>
  <c r="D27" i="36"/>
  <c r="D274" i="36"/>
  <c r="D258" i="36"/>
  <c r="D242" i="36"/>
  <c r="D226" i="36"/>
  <c r="D218" i="36"/>
  <c r="D210" i="36"/>
  <c r="D202" i="36"/>
  <c r="D194" i="36"/>
  <c r="D186" i="36"/>
  <c r="D168" i="36"/>
  <c r="D160" i="36"/>
  <c r="D158" i="36"/>
  <c r="D142" i="36"/>
  <c r="D137" i="36"/>
  <c r="D136" i="36"/>
  <c r="D131" i="36"/>
  <c r="D125" i="36"/>
  <c r="D124" i="36"/>
  <c r="D117" i="36"/>
  <c r="D116" i="36"/>
  <c r="D109" i="36"/>
  <c r="D108" i="36"/>
  <c r="D101" i="36"/>
  <c r="D100" i="36"/>
  <c r="D92" i="36"/>
  <c r="D87" i="36"/>
  <c r="D76" i="36"/>
  <c r="D75" i="36"/>
  <c r="D69" i="36"/>
  <c r="D61" i="36"/>
  <c r="D60" i="36"/>
  <c r="D55" i="36"/>
  <c r="D54" i="36"/>
  <c r="D46" i="36"/>
  <c r="D42" i="36"/>
  <c r="D41" i="36"/>
  <c r="D40" i="36"/>
  <c r="D33" i="36"/>
  <c r="D32" i="36"/>
  <c r="D31" i="36"/>
  <c r="D312" i="36"/>
  <c r="D304" i="36"/>
  <c r="D296" i="36"/>
  <c r="D288" i="36"/>
  <c r="D280" i="36"/>
  <c r="D275" i="36"/>
  <c r="D269" i="36"/>
  <c r="D264" i="36"/>
  <c r="D259" i="36"/>
  <c r="D253" i="36"/>
  <c r="D248" i="36"/>
  <c r="D243" i="36"/>
  <c r="D237" i="36"/>
  <c r="D232" i="36"/>
  <c r="D227" i="36"/>
  <c r="D219" i="36"/>
  <c r="D211" i="36"/>
  <c r="D203" i="36"/>
  <c r="D195" i="36"/>
  <c r="D187" i="36"/>
  <c r="D179" i="36"/>
  <c r="D174" i="36"/>
  <c r="D169" i="36"/>
  <c r="D163" i="36"/>
  <c r="D161" i="36"/>
  <c r="D147" i="36"/>
  <c r="D146" i="36"/>
  <c r="D141" i="36"/>
  <c r="D140" i="36"/>
  <c r="D135" i="36"/>
  <c r="D130" i="36"/>
  <c r="D123" i="36"/>
  <c r="D122" i="36"/>
  <c r="D115" i="36"/>
  <c r="D114" i="36"/>
  <c r="D107" i="36"/>
  <c r="D106" i="36"/>
  <c r="D99" i="36"/>
  <c r="D98" i="36"/>
  <c r="D91" i="36"/>
  <c r="D86" i="36"/>
  <c r="D85" i="36"/>
  <c r="D84" i="36"/>
  <c r="D145" i="36"/>
  <c r="D139" i="36"/>
  <c r="D134" i="36"/>
  <c r="D129" i="36"/>
  <c r="D121" i="36"/>
  <c r="D113" i="36"/>
  <c r="D105" i="36"/>
  <c r="D97" i="36"/>
  <c r="D89" i="36"/>
  <c r="D83" i="36"/>
  <c r="D66" i="36"/>
  <c r="D58" i="36"/>
  <c r="D53" i="36"/>
  <c r="D52" i="36"/>
  <c r="D50" i="36"/>
  <c r="D45" i="36"/>
  <c r="D37" i="36"/>
  <c r="D23" i="36"/>
  <c r="D22" i="36"/>
  <c r="D14" i="36"/>
  <c r="D6" i="36"/>
  <c r="D313" i="35"/>
  <c r="D308" i="35"/>
  <c r="D305" i="35"/>
  <c r="D300" i="35"/>
  <c r="D297" i="35"/>
  <c r="D292" i="35"/>
  <c r="D289" i="35"/>
  <c r="D284" i="35"/>
  <c r="D281" i="35"/>
  <c r="D276" i="35"/>
  <c r="D273" i="35"/>
  <c r="D268" i="35"/>
  <c r="D265" i="35"/>
  <c r="D260" i="35"/>
  <c r="D257" i="35"/>
  <c r="D252" i="35"/>
  <c r="D249" i="35"/>
  <c r="D244" i="35"/>
  <c r="D241" i="35"/>
  <c r="D236" i="35"/>
  <c r="D233" i="35"/>
  <c r="D228" i="35"/>
  <c r="D225" i="35"/>
  <c r="D220" i="35"/>
  <c r="D217" i="35"/>
  <c r="D212" i="35"/>
  <c r="D209" i="35"/>
  <c r="D204" i="35"/>
  <c r="D90" i="36"/>
  <c r="D51" i="36"/>
  <c r="D21" i="36"/>
  <c r="D13" i="36"/>
  <c r="D12" i="36"/>
  <c r="D7" i="36"/>
  <c r="D5" i="36"/>
  <c r="D4" i="36"/>
  <c r="D315" i="35"/>
  <c r="D310" i="35"/>
  <c r="D307" i="35"/>
  <c r="D302" i="35"/>
  <c r="D299" i="35"/>
  <c r="D294" i="35"/>
  <c r="D291" i="35"/>
  <c r="D286" i="35"/>
  <c r="D283" i="35"/>
  <c r="D278" i="35"/>
  <c r="D275" i="35"/>
  <c r="D270" i="35"/>
  <c r="D267" i="35"/>
  <c r="D262" i="35"/>
  <c r="D259" i="35"/>
  <c r="D254" i="35"/>
  <c r="D251" i="35"/>
  <c r="D246" i="35"/>
  <c r="D243" i="35"/>
  <c r="D238" i="35"/>
  <c r="D235" i="35"/>
  <c r="D230" i="35"/>
  <c r="D227" i="35"/>
  <c r="D222" i="35"/>
  <c r="D219" i="35"/>
  <c r="D214" i="35"/>
  <c r="D211" i="35"/>
  <c r="D206" i="35"/>
  <c r="D203" i="35"/>
  <c r="D198" i="35"/>
  <c r="D74" i="36"/>
  <c r="D73" i="36"/>
  <c r="D72" i="36"/>
  <c r="D70" i="36"/>
  <c r="D65" i="36"/>
  <c r="D49" i="36"/>
  <c r="D47" i="36"/>
  <c r="D29" i="36"/>
  <c r="D26" i="36"/>
  <c r="D20" i="36"/>
  <c r="D19" i="36"/>
  <c r="D18" i="36"/>
  <c r="D17" i="36"/>
  <c r="D11" i="36"/>
  <c r="D10" i="36"/>
  <c r="D3" i="36"/>
  <c r="D2" i="36"/>
  <c r="D312" i="35"/>
  <c r="D309" i="35"/>
  <c r="D304" i="35"/>
  <c r="D301" i="35"/>
  <c r="D296" i="35"/>
  <c r="D293" i="35"/>
  <c r="D288" i="35"/>
  <c r="D285" i="35"/>
  <c r="D280" i="35"/>
  <c r="D277" i="35"/>
  <c r="D272" i="35"/>
  <c r="D269" i="35"/>
  <c r="D264" i="35"/>
  <c r="D261" i="35"/>
  <c r="D256" i="35"/>
  <c r="D253" i="35"/>
  <c r="D248" i="35"/>
  <c r="D245" i="35"/>
  <c r="D240" i="35"/>
  <c r="D237" i="35"/>
  <c r="D232" i="35"/>
  <c r="D229" i="35"/>
  <c r="D224" i="35"/>
  <c r="D221" i="35"/>
  <c r="D216" i="35"/>
  <c r="D213" i="35"/>
  <c r="D208" i="35"/>
  <c r="D205" i="35"/>
  <c r="D200" i="35"/>
  <c r="D197" i="35"/>
  <c r="D152" i="36"/>
  <c r="D150" i="36"/>
  <c r="D120" i="36"/>
  <c r="D68" i="36"/>
  <c r="D64" i="36"/>
  <c r="D48" i="36"/>
  <c r="D39" i="36"/>
  <c r="D24" i="36"/>
  <c r="D15" i="36"/>
  <c r="D196" i="35"/>
  <c r="D190" i="35"/>
  <c r="D187" i="35"/>
  <c r="D182" i="35"/>
  <c r="D179" i="35"/>
  <c r="D174" i="35"/>
  <c r="D171" i="35"/>
  <c r="D166" i="35"/>
  <c r="D163" i="35"/>
  <c r="D158" i="35"/>
  <c r="D155" i="35"/>
  <c r="D150" i="35"/>
  <c r="D147" i="35"/>
  <c r="D144" i="35"/>
  <c r="D139" i="35"/>
  <c r="D136" i="35"/>
  <c r="D131" i="35"/>
  <c r="D128" i="35"/>
  <c r="D123" i="35"/>
  <c r="D120" i="35"/>
  <c r="D115" i="35"/>
  <c r="D112" i="35"/>
  <c r="D107" i="35"/>
  <c r="D104" i="35"/>
  <c r="D99" i="35"/>
  <c r="D96" i="35"/>
  <c r="D91" i="35"/>
  <c r="D88" i="35"/>
  <c r="D83" i="35"/>
  <c r="D80" i="35"/>
  <c r="D75" i="35"/>
  <c r="D72" i="35"/>
  <c r="D67" i="35"/>
  <c r="D64" i="35"/>
  <c r="D59" i="35"/>
  <c r="D56" i="35"/>
  <c r="D51" i="35"/>
  <c r="D48" i="35"/>
  <c r="D43" i="35"/>
  <c r="D40" i="35"/>
  <c r="D35" i="35"/>
  <c r="D32" i="35"/>
  <c r="D27" i="35"/>
  <c r="D24" i="35"/>
  <c r="D19" i="35"/>
  <c r="D16" i="35"/>
  <c r="D13" i="35"/>
  <c r="D10" i="35"/>
  <c r="D5" i="35"/>
  <c r="D2" i="35"/>
  <c r="D69" i="34"/>
  <c r="D64" i="34"/>
  <c r="D63" i="34"/>
  <c r="D51" i="34"/>
  <c r="D46" i="34"/>
  <c r="D42" i="34"/>
  <c r="D41" i="34"/>
  <c r="D37" i="34"/>
  <c r="D33" i="34"/>
  <c r="D28" i="34"/>
  <c r="D24" i="34"/>
  <c r="D18" i="34"/>
  <c r="D17" i="34"/>
  <c r="D16" i="34"/>
  <c r="D6" i="34"/>
  <c r="D5" i="34"/>
  <c r="D4" i="34"/>
  <c r="D3" i="34"/>
  <c r="D2" i="34"/>
  <c r="D18" i="35"/>
  <c r="D112" i="36"/>
  <c r="D71" i="36"/>
  <c r="D36" i="36"/>
  <c r="D25" i="36"/>
  <c r="D16" i="36"/>
  <c r="D314" i="35"/>
  <c r="D311" i="35"/>
  <c r="D306" i="35"/>
  <c r="D303" i="35"/>
  <c r="D298" i="35"/>
  <c r="D295" i="35"/>
  <c r="D290" i="35"/>
  <c r="D287" i="35"/>
  <c r="D282" i="35"/>
  <c r="D279" i="35"/>
  <c r="D274" i="35"/>
  <c r="D271" i="35"/>
  <c r="D266" i="35"/>
  <c r="D263" i="35"/>
  <c r="D258" i="35"/>
  <c r="D255" i="35"/>
  <c r="D250" i="35"/>
  <c r="D247" i="35"/>
  <c r="D242" i="35"/>
  <c r="D239" i="35"/>
  <c r="D234" i="35"/>
  <c r="D231" i="35"/>
  <c r="D226" i="35"/>
  <c r="D223" i="35"/>
  <c r="D218" i="35"/>
  <c r="D215" i="35"/>
  <c r="D210" i="35"/>
  <c r="D207" i="35"/>
  <c r="D202" i="35"/>
  <c r="D195" i="35"/>
  <c r="D192" i="35"/>
  <c r="D189" i="35"/>
  <c r="D184" i="35"/>
  <c r="D181" i="35"/>
  <c r="D176" i="35"/>
  <c r="D173" i="35"/>
  <c r="D168" i="35"/>
  <c r="D165" i="35"/>
  <c r="D160" i="35"/>
  <c r="D157" i="35"/>
  <c r="D152" i="35"/>
  <c r="D149" i="35"/>
  <c r="D146" i="35"/>
  <c r="D141" i="35"/>
  <c r="D138" i="35"/>
  <c r="D133" i="35"/>
  <c r="D130" i="35"/>
  <c r="D125" i="35"/>
  <c r="D122" i="35"/>
  <c r="D117" i="35"/>
  <c r="D114" i="35"/>
  <c r="D109" i="35"/>
  <c r="D106" i="35"/>
  <c r="D101" i="35"/>
  <c r="D98" i="35"/>
  <c r="D93" i="35"/>
  <c r="D90" i="35"/>
  <c r="D85" i="35"/>
  <c r="D82" i="35"/>
  <c r="D77" i="35"/>
  <c r="D74" i="35"/>
  <c r="D69" i="35"/>
  <c r="D66" i="35"/>
  <c r="D61" i="35"/>
  <c r="D58" i="35"/>
  <c r="D53" i="35"/>
  <c r="D50" i="35"/>
  <c r="D45" i="35"/>
  <c r="D42" i="35"/>
  <c r="D37" i="35"/>
  <c r="D34" i="35"/>
  <c r="D29" i="35"/>
  <c r="D26" i="35"/>
  <c r="D21" i="35"/>
  <c r="D144" i="36"/>
  <c r="D104" i="36"/>
  <c r="D8" i="36"/>
  <c r="D201" i="35"/>
  <c r="D194" i="35"/>
  <c r="D191" i="35"/>
  <c r="D186" i="35"/>
  <c r="D183" i="35"/>
  <c r="D178" i="35"/>
  <c r="D175" i="35"/>
  <c r="D170" i="35"/>
  <c r="D167" i="35"/>
  <c r="D162" i="35"/>
  <c r="D159" i="35"/>
  <c r="D154" i="35"/>
  <c r="D151" i="35"/>
  <c r="D143" i="35"/>
  <c r="D140" i="35"/>
  <c r="D135" i="35"/>
  <c r="D132" i="35"/>
  <c r="D127" i="35"/>
  <c r="D124" i="35"/>
  <c r="D119" i="35"/>
  <c r="D116" i="35"/>
  <c r="D111" i="35"/>
  <c r="D108" i="35"/>
  <c r="D103" i="35"/>
  <c r="D100" i="35"/>
  <c r="D95" i="35"/>
  <c r="D92" i="35"/>
  <c r="D87" i="35"/>
  <c r="D84" i="35"/>
  <c r="D79" i="35"/>
  <c r="D76" i="35"/>
  <c r="D71" i="35"/>
  <c r="D68" i="35"/>
  <c r="D63" i="35"/>
  <c r="D60" i="35"/>
  <c r="D55" i="35"/>
  <c r="D52" i="35"/>
  <c r="D47" i="35"/>
  <c r="D44" i="35"/>
  <c r="D39" i="35"/>
  <c r="D36" i="35"/>
  <c r="D31" i="35"/>
  <c r="D28" i="35"/>
  <c r="D23" i="35"/>
  <c r="D20" i="35"/>
  <c r="D14" i="35"/>
  <c r="D9" i="35"/>
  <c r="D6" i="35"/>
  <c r="D71" i="34"/>
  <c r="D67" i="34"/>
  <c r="D66" i="34"/>
  <c r="D61" i="34"/>
  <c r="D60" i="34"/>
  <c r="D48" i="34"/>
  <c r="D44" i="34"/>
  <c r="D39" i="34"/>
  <c r="D35" i="34"/>
  <c r="D30" i="34"/>
  <c r="D26" i="34"/>
  <c r="D22" i="34"/>
  <c r="D128" i="36"/>
  <c r="D67" i="36"/>
  <c r="D30" i="36"/>
  <c r="D193" i="35"/>
  <c r="D188" i="35"/>
  <c r="D185" i="35"/>
  <c r="D180" i="35"/>
  <c r="D177" i="35"/>
  <c r="D172" i="35"/>
  <c r="D169" i="35"/>
  <c r="D164" i="35"/>
  <c r="D161" i="35"/>
  <c r="D156" i="35"/>
  <c r="D153" i="35"/>
  <c r="D148" i="35"/>
  <c r="D11" i="35"/>
  <c r="D3" i="35"/>
  <c r="D72" i="34"/>
  <c r="D70" i="34"/>
  <c r="D68" i="34"/>
  <c r="D58" i="34"/>
  <c r="D54" i="34"/>
  <c r="D40" i="34"/>
  <c r="D38" i="34"/>
  <c r="D36" i="34"/>
  <c r="D34" i="34"/>
  <c r="D32" i="34"/>
  <c r="D14" i="34"/>
  <c r="D10" i="34"/>
  <c r="D59" i="34"/>
  <c r="D55" i="34"/>
  <c r="D49" i="34"/>
  <c r="D47" i="34"/>
  <c r="D45" i="34"/>
  <c r="D43" i="34"/>
  <c r="D19" i="34"/>
  <c r="D15" i="34"/>
  <c r="D11" i="34"/>
  <c r="D7" i="34"/>
  <c r="D96" i="36"/>
  <c r="D8" i="35"/>
  <c r="D9" i="36"/>
  <c r="D145" i="35"/>
  <c r="D142" i="35"/>
  <c r="D134" i="35"/>
  <c r="D129" i="35"/>
  <c r="D126" i="35"/>
  <c r="D121" i="35"/>
  <c r="D118" i="35"/>
  <c r="D113" i="35"/>
  <c r="D110" i="35"/>
  <c r="D105" i="35"/>
  <c r="D102" i="35"/>
  <c r="D97" i="35"/>
  <c r="D89" i="35"/>
  <c r="D86" i="35"/>
  <c r="D81" i="35"/>
  <c r="D73" i="35"/>
  <c r="D65" i="35"/>
  <c r="D57" i="35"/>
  <c r="D54" i="35"/>
  <c r="D49" i="35"/>
  <c r="D38" i="35"/>
  <c r="D33" i="35"/>
  <c r="D25" i="35"/>
  <c r="D22" i="35"/>
  <c r="D17" i="35"/>
  <c r="D4" i="35"/>
  <c r="D65" i="34"/>
  <c r="D57" i="34"/>
  <c r="D31" i="34"/>
  <c r="D29" i="34"/>
  <c r="D25" i="34"/>
  <c r="D23" i="34"/>
  <c r="D21" i="34"/>
  <c r="D59" i="36"/>
  <c r="D38" i="36"/>
  <c r="D199" i="35"/>
  <c r="D15" i="35"/>
  <c r="D7" i="35"/>
  <c r="D62" i="34"/>
  <c r="D56" i="34"/>
  <c r="D52" i="34"/>
  <c r="D50" i="34"/>
  <c r="D20" i="34"/>
  <c r="D12" i="34"/>
  <c r="D8" i="34"/>
  <c r="D137" i="35"/>
  <c r="D94" i="35"/>
  <c r="D78" i="35"/>
  <c r="D70" i="35"/>
  <c r="D62" i="35"/>
  <c r="D46" i="35"/>
  <c r="D41" i="35"/>
  <c r="D30" i="35"/>
  <c r="D12" i="35"/>
  <c r="D53" i="34"/>
  <c r="D27" i="34"/>
  <c r="D13" i="34"/>
  <c r="D9" i="34"/>
  <c r="E315" i="36"/>
  <c r="E313" i="36"/>
  <c r="E311" i="36"/>
  <c r="E309" i="36"/>
  <c r="E307" i="36"/>
  <c r="E305" i="36"/>
  <c r="E303" i="36"/>
  <c r="E301" i="36"/>
  <c r="E299" i="36"/>
  <c r="E297" i="36"/>
  <c r="E295" i="36"/>
  <c r="E293" i="36"/>
  <c r="E291" i="36"/>
  <c r="E289" i="36"/>
  <c r="E287" i="36"/>
  <c r="E285" i="36"/>
  <c r="E283" i="36"/>
  <c r="E281" i="36"/>
  <c r="E279" i="36"/>
  <c r="E274" i="36"/>
  <c r="E272" i="36"/>
  <c r="E265" i="36"/>
  <c r="E263" i="36"/>
  <c r="E258" i="36"/>
  <c r="E256" i="36"/>
  <c r="E249" i="36"/>
  <c r="E247" i="36"/>
  <c r="E242" i="36"/>
  <c r="E240" i="36"/>
  <c r="E233" i="36"/>
  <c r="E231" i="36"/>
  <c r="E226" i="36"/>
  <c r="E221" i="36"/>
  <c r="E218" i="36"/>
  <c r="E213" i="36"/>
  <c r="E210" i="36"/>
  <c r="E205" i="36"/>
  <c r="E202" i="36"/>
  <c r="E197" i="36"/>
  <c r="E194" i="36"/>
  <c r="E189" i="36"/>
  <c r="E186" i="36"/>
  <c r="E181" i="36"/>
  <c r="E176" i="36"/>
  <c r="E174" i="36"/>
  <c r="E167" i="36"/>
  <c r="E165" i="36"/>
  <c r="E160" i="36"/>
  <c r="E158" i="36"/>
  <c r="E151" i="36"/>
  <c r="E149" i="36"/>
  <c r="E144" i="36"/>
  <c r="E142" i="36"/>
  <c r="E135" i="36"/>
  <c r="E133" i="36"/>
  <c r="E128" i="36"/>
  <c r="E123" i="36"/>
  <c r="E120" i="36"/>
  <c r="E115" i="36"/>
  <c r="E112" i="36"/>
  <c r="E107" i="36"/>
  <c r="E104" i="36"/>
  <c r="E99" i="36"/>
  <c r="E96" i="36"/>
  <c r="E93" i="36"/>
  <c r="E91" i="36"/>
  <c r="E81" i="36"/>
  <c r="E77" i="36"/>
  <c r="E67" i="36"/>
  <c r="E64" i="36"/>
  <c r="E59" i="36"/>
  <c r="E57" i="36"/>
  <c r="E54" i="36"/>
  <c r="E48" i="36"/>
  <c r="E46" i="36"/>
  <c r="E42" i="36"/>
  <c r="E39" i="36"/>
  <c r="E36" i="36"/>
  <c r="E23" i="36"/>
  <c r="E17" i="36"/>
  <c r="E278" i="36"/>
  <c r="E276" i="36"/>
  <c r="E269" i="36"/>
  <c r="E267" i="36"/>
  <c r="E262" i="36"/>
  <c r="E260" i="36"/>
  <c r="E253" i="36"/>
  <c r="E251" i="36"/>
  <c r="E246" i="36"/>
  <c r="E244" i="36"/>
  <c r="E237" i="36"/>
  <c r="E235" i="36"/>
  <c r="E230" i="36"/>
  <c r="E228" i="36"/>
  <c r="E223" i="36"/>
  <c r="E220" i="36"/>
  <c r="E215" i="36"/>
  <c r="E212" i="36"/>
  <c r="E207" i="36"/>
  <c r="E204" i="36"/>
  <c r="E199" i="36"/>
  <c r="E196" i="36"/>
  <c r="E191" i="36"/>
  <c r="E188" i="36"/>
  <c r="E183" i="36"/>
  <c r="E180" i="36"/>
  <c r="E178" i="36"/>
  <c r="E171" i="36"/>
  <c r="E169" i="36"/>
  <c r="E164" i="36"/>
  <c r="E162" i="36"/>
  <c r="E155" i="36"/>
  <c r="E153" i="36"/>
  <c r="E148" i="36"/>
  <c r="E146" i="36"/>
  <c r="E139" i="36"/>
  <c r="E137" i="36"/>
  <c r="E132" i="36"/>
  <c r="E130" i="36"/>
  <c r="E125" i="36"/>
  <c r="E122" i="36"/>
  <c r="E117" i="36"/>
  <c r="E114" i="36"/>
  <c r="E109" i="36"/>
  <c r="E106" i="36"/>
  <c r="E101" i="36"/>
  <c r="E98" i="36"/>
  <c r="E88" i="36"/>
  <c r="E86" i="36"/>
  <c r="E83" i="36"/>
  <c r="E80" i="36"/>
  <c r="E74" i="36"/>
  <c r="E71" i="36"/>
  <c r="E69" i="36"/>
  <c r="E61" i="36"/>
  <c r="E56" i="36"/>
  <c r="E51" i="36"/>
  <c r="E47" i="36"/>
  <c r="E44" i="36"/>
  <c r="E41" i="36"/>
  <c r="E38" i="36"/>
  <c r="E33" i="36"/>
  <c r="E28" i="36"/>
  <c r="E25" i="36"/>
  <c r="E22" i="36"/>
  <c r="E20" i="36"/>
  <c r="E14" i="36"/>
  <c r="E314" i="36"/>
  <c r="E312" i="36"/>
  <c r="E310" i="36"/>
  <c r="E308" i="36"/>
  <c r="E306" i="36"/>
  <c r="E304" i="36"/>
  <c r="E302" i="36"/>
  <c r="E300" i="36"/>
  <c r="E298" i="36"/>
  <c r="E296" i="36"/>
  <c r="E294" i="36"/>
  <c r="E292" i="36"/>
  <c r="E290" i="36"/>
  <c r="E288" i="36"/>
  <c r="E286" i="36"/>
  <c r="E284" i="36"/>
  <c r="E282" i="36"/>
  <c r="E280" i="36"/>
  <c r="E273" i="36"/>
  <c r="E271" i="36"/>
  <c r="E266" i="36"/>
  <c r="E264" i="36"/>
  <c r="E257" i="36"/>
  <c r="E255" i="36"/>
  <c r="E250" i="36"/>
  <c r="E248" i="36"/>
  <c r="E241" i="36"/>
  <c r="E239" i="36"/>
  <c r="E234" i="36"/>
  <c r="E232" i="36"/>
  <c r="E225" i="36"/>
  <c r="E222" i="36"/>
  <c r="E217" i="36"/>
  <c r="E214" i="36"/>
  <c r="E209" i="36"/>
  <c r="E206" i="36"/>
  <c r="E201" i="36"/>
  <c r="E198" i="36"/>
  <c r="E193" i="36"/>
  <c r="E190" i="36"/>
  <c r="E185" i="36"/>
  <c r="E182" i="36"/>
  <c r="E175" i="36"/>
  <c r="E173" i="36"/>
  <c r="E168" i="36"/>
  <c r="E166" i="36"/>
  <c r="E159" i="36"/>
  <c r="E157" i="36"/>
  <c r="E152" i="36"/>
  <c r="E150" i="36"/>
  <c r="E143" i="36"/>
  <c r="E141" i="36"/>
  <c r="E136" i="36"/>
  <c r="E134" i="36"/>
  <c r="E127" i="36"/>
  <c r="E124" i="36"/>
  <c r="E119" i="36"/>
  <c r="E116" i="36"/>
  <c r="E111" i="36"/>
  <c r="E108" i="36"/>
  <c r="E103" i="36"/>
  <c r="E100" i="36"/>
  <c r="E95" i="36"/>
  <c r="E92" i="36"/>
  <c r="E90" i="36"/>
  <c r="E85" i="36"/>
  <c r="E79" i="36"/>
  <c r="E76" i="36"/>
  <c r="E73" i="36"/>
  <c r="E70" i="36"/>
  <c r="E66" i="36"/>
  <c r="E65" i="36"/>
  <c r="E63" i="36"/>
  <c r="E60" i="36"/>
  <c r="E58" i="36"/>
  <c r="E53" i="36"/>
  <c r="E50" i="36"/>
  <c r="E49" i="36"/>
  <c r="E43" i="36"/>
  <c r="E40" i="36"/>
  <c r="E35" i="36"/>
  <c r="E32" i="36"/>
  <c r="E30" i="36"/>
  <c r="E27" i="36"/>
  <c r="E24" i="36"/>
  <c r="E275" i="36"/>
  <c r="E270" i="36"/>
  <c r="E259" i="36"/>
  <c r="E254" i="36"/>
  <c r="E243" i="36"/>
  <c r="E238" i="36"/>
  <c r="E227" i="36"/>
  <c r="E216" i="36"/>
  <c r="E211" i="36"/>
  <c r="E200" i="36"/>
  <c r="E195" i="36"/>
  <c r="E184" i="36"/>
  <c r="E179" i="36"/>
  <c r="E163" i="36"/>
  <c r="E147" i="36"/>
  <c r="E131" i="36"/>
  <c r="E87" i="36"/>
  <c r="E75" i="36"/>
  <c r="E55" i="36"/>
  <c r="E45" i="36"/>
  <c r="E29" i="36"/>
  <c r="E19" i="36"/>
  <c r="E15" i="36"/>
  <c r="E12" i="36"/>
  <c r="E4" i="36"/>
  <c r="E313" i="35"/>
  <c r="E310" i="35"/>
  <c r="E305" i="35"/>
  <c r="E302" i="35"/>
  <c r="E297" i="35"/>
  <c r="E294" i="35"/>
  <c r="E289" i="35"/>
  <c r="E286" i="35"/>
  <c r="E281" i="35"/>
  <c r="E278" i="35"/>
  <c r="E273" i="35"/>
  <c r="E270" i="35"/>
  <c r="E265" i="35"/>
  <c r="E262" i="35"/>
  <c r="E257" i="35"/>
  <c r="E254" i="35"/>
  <c r="E249" i="35"/>
  <c r="E246" i="35"/>
  <c r="E241" i="35"/>
  <c r="E238" i="35"/>
  <c r="E233" i="35"/>
  <c r="E230" i="35"/>
  <c r="E225" i="35"/>
  <c r="E222" i="35"/>
  <c r="E217" i="35"/>
  <c r="E214" i="35"/>
  <c r="E209" i="35"/>
  <c r="E206" i="35"/>
  <c r="E201" i="35"/>
  <c r="E198" i="35"/>
  <c r="E196" i="35"/>
  <c r="E191" i="35"/>
  <c r="E188" i="35"/>
  <c r="E183" i="35"/>
  <c r="E180" i="35"/>
  <c r="E175" i="35"/>
  <c r="E172" i="35"/>
  <c r="E167" i="35"/>
  <c r="E164" i="35"/>
  <c r="E159" i="35"/>
  <c r="E156" i="35"/>
  <c r="E151" i="35"/>
  <c r="E148" i="35"/>
  <c r="E146" i="35"/>
  <c r="E143" i="35"/>
  <c r="E138" i="35"/>
  <c r="E135" i="35"/>
  <c r="E130" i="35"/>
  <c r="E127" i="35"/>
  <c r="E122" i="35"/>
  <c r="E119" i="35"/>
  <c r="E114" i="35"/>
  <c r="E111" i="35"/>
  <c r="E106" i="35"/>
  <c r="E103" i="35"/>
  <c r="E98" i="35"/>
  <c r="E95" i="35"/>
  <c r="E90" i="35"/>
  <c r="E87" i="35"/>
  <c r="E82" i="35"/>
  <c r="E277" i="36"/>
  <c r="E261" i="36"/>
  <c r="E245" i="36"/>
  <c r="E229" i="36"/>
  <c r="E126" i="36"/>
  <c r="E121" i="36"/>
  <c r="E110" i="36"/>
  <c r="E105" i="36"/>
  <c r="E94" i="36"/>
  <c r="E89" i="36"/>
  <c r="E82" i="36"/>
  <c r="E37" i="36"/>
  <c r="E31" i="36"/>
  <c r="E18" i="36"/>
  <c r="E9" i="36"/>
  <c r="E7" i="36"/>
  <c r="E6" i="36"/>
  <c r="E311" i="35"/>
  <c r="E308" i="35"/>
  <c r="E303" i="35"/>
  <c r="E300" i="35"/>
  <c r="E295" i="35"/>
  <c r="E292" i="35"/>
  <c r="E287" i="35"/>
  <c r="E284" i="35"/>
  <c r="E279" i="35"/>
  <c r="E276" i="35"/>
  <c r="E271" i="35"/>
  <c r="E268" i="35"/>
  <c r="E263" i="35"/>
  <c r="E260" i="35"/>
  <c r="E255" i="35"/>
  <c r="E252" i="35"/>
  <c r="E247" i="35"/>
  <c r="E244" i="35"/>
  <c r="E239" i="35"/>
  <c r="E236" i="35"/>
  <c r="E231" i="35"/>
  <c r="E228" i="35"/>
  <c r="E223" i="35"/>
  <c r="E220" i="35"/>
  <c r="E215" i="35"/>
  <c r="E212" i="35"/>
  <c r="E207" i="35"/>
  <c r="E204" i="35"/>
  <c r="E199" i="35"/>
  <c r="E194" i="35"/>
  <c r="E189" i="35"/>
  <c r="E186" i="35"/>
  <c r="E181" i="35"/>
  <c r="E178" i="35"/>
  <c r="E173" i="35"/>
  <c r="E170" i="35"/>
  <c r="E165" i="35"/>
  <c r="E162" i="35"/>
  <c r="E157" i="35"/>
  <c r="E154" i="35"/>
  <c r="E149" i="35"/>
  <c r="E144" i="35"/>
  <c r="E141" i="35"/>
  <c r="E136" i="35"/>
  <c r="E133" i="35"/>
  <c r="E128" i="35"/>
  <c r="E125" i="35"/>
  <c r="E120" i="35"/>
  <c r="E117" i="35"/>
  <c r="E112" i="35"/>
  <c r="E109" i="35"/>
  <c r="E104" i="35"/>
  <c r="E101" i="35"/>
  <c r="E96" i="35"/>
  <c r="E224" i="36"/>
  <c r="E219" i="36"/>
  <c r="E208" i="36"/>
  <c r="E203" i="36"/>
  <c r="E192" i="36"/>
  <c r="E187" i="36"/>
  <c r="E170" i="36"/>
  <c r="E154" i="36"/>
  <c r="E138" i="36"/>
  <c r="E84" i="36"/>
  <c r="E78" i="36"/>
  <c r="E72" i="36"/>
  <c r="E62" i="36"/>
  <c r="E52" i="36"/>
  <c r="E26" i="36"/>
  <c r="E21" i="36"/>
  <c r="E11" i="36"/>
  <c r="E8" i="36"/>
  <c r="E3" i="36"/>
  <c r="E314" i="35"/>
  <c r="E309" i="35"/>
  <c r="E306" i="35"/>
  <c r="E301" i="35"/>
  <c r="E298" i="35"/>
  <c r="E293" i="35"/>
  <c r="E290" i="35"/>
  <c r="E285" i="35"/>
  <c r="E282" i="35"/>
  <c r="E277" i="35"/>
  <c r="E274" i="35"/>
  <c r="E269" i="35"/>
  <c r="E266" i="35"/>
  <c r="E261" i="35"/>
  <c r="E258" i="35"/>
  <c r="E253" i="35"/>
  <c r="E250" i="35"/>
  <c r="E245" i="35"/>
  <c r="E242" i="35"/>
  <c r="E237" i="35"/>
  <c r="E234" i="35"/>
  <c r="E229" i="35"/>
  <c r="E226" i="35"/>
  <c r="E221" i="35"/>
  <c r="E218" i="35"/>
  <c r="E213" i="35"/>
  <c r="E210" i="35"/>
  <c r="E205" i="35"/>
  <c r="E202" i="35"/>
  <c r="E197" i="35"/>
  <c r="E195" i="35"/>
  <c r="E192" i="35"/>
  <c r="E187" i="35"/>
  <c r="E184" i="35"/>
  <c r="E179" i="35"/>
  <c r="E176" i="35"/>
  <c r="E171" i="35"/>
  <c r="E168" i="35"/>
  <c r="E163" i="35"/>
  <c r="E160" i="35"/>
  <c r="E155" i="35"/>
  <c r="E152" i="35"/>
  <c r="E147" i="35"/>
  <c r="E142" i="35"/>
  <c r="E139" i="35"/>
  <c r="E134" i="35"/>
  <c r="E131" i="35"/>
  <c r="E126" i="35"/>
  <c r="E123" i="35"/>
  <c r="E118" i="35"/>
  <c r="E115" i="35"/>
  <c r="E110" i="35"/>
  <c r="E107" i="35"/>
  <c r="E102" i="35"/>
  <c r="E99" i="35"/>
  <c r="E94" i="35"/>
  <c r="E91" i="35"/>
  <c r="E86" i="35"/>
  <c r="E83" i="35"/>
  <c r="E268" i="36"/>
  <c r="E177" i="36"/>
  <c r="E172" i="36"/>
  <c r="E145" i="36"/>
  <c r="E140" i="36"/>
  <c r="E118" i="36"/>
  <c r="E113" i="36"/>
  <c r="E10" i="36"/>
  <c r="E5" i="36"/>
  <c r="E312" i="35"/>
  <c r="E307" i="35"/>
  <c r="E296" i="35"/>
  <c r="E291" i="35"/>
  <c r="E280" i="35"/>
  <c r="E275" i="35"/>
  <c r="E264" i="35"/>
  <c r="E259" i="35"/>
  <c r="E248" i="35"/>
  <c r="E243" i="35"/>
  <c r="E232" i="35"/>
  <c r="E227" i="35"/>
  <c r="E216" i="35"/>
  <c r="E211" i="35"/>
  <c r="E200" i="35"/>
  <c r="E190" i="35"/>
  <c r="E185" i="35"/>
  <c r="E174" i="35"/>
  <c r="E169" i="35"/>
  <c r="E158" i="35"/>
  <c r="E153" i="35"/>
  <c r="E137" i="35"/>
  <c r="E132" i="35"/>
  <c r="E121" i="35"/>
  <c r="E116" i="35"/>
  <c r="E105" i="35"/>
  <c r="E100" i="35"/>
  <c r="E78" i="35"/>
  <c r="E75" i="35"/>
  <c r="E70" i="35"/>
  <c r="E67" i="35"/>
  <c r="E62" i="35"/>
  <c r="E59" i="35"/>
  <c r="E54" i="35"/>
  <c r="E51" i="35"/>
  <c r="E46" i="35"/>
  <c r="E43" i="35"/>
  <c r="E38" i="35"/>
  <c r="E35" i="35"/>
  <c r="E30" i="35"/>
  <c r="E27" i="35"/>
  <c r="E22" i="35"/>
  <c r="E19" i="35"/>
  <c r="E12" i="35"/>
  <c r="E9" i="35"/>
  <c r="E4" i="35"/>
  <c r="E65" i="34"/>
  <c r="E60" i="34"/>
  <c r="E57" i="34"/>
  <c r="E53" i="34"/>
  <c r="E48" i="34"/>
  <c r="E46" i="34"/>
  <c r="E44" i="34"/>
  <c r="E42" i="34"/>
  <c r="E31" i="34"/>
  <c r="E29" i="34"/>
  <c r="E27" i="34"/>
  <c r="E25" i="34"/>
  <c r="E23" i="34"/>
  <c r="E21" i="34"/>
  <c r="E18" i="34"/>
  <c r="E13" i="34"/>
  <c r="E9" i="34"/>
  <c r="E6" i="34"/>
  <c r="E2" i="34"/>
  <c r="E10" i="35"/>
  <c r="E7" i="35"/>
  <c r="E2" i="35"/>
  <c r="E71" i="34"/>
  <c r="E67" i="34"/>
  <c r="E62" i="34"/>
  <c r="E52" i="34"/>
  <c r="E50" i="34"/>
  <c r="E41" i="34"/>
  <c r="E37" i="34"/>
  <c r="E33" i="34"/>
  <c r="E20" i="34"/>
  <c r="E12" i="34"/>
  <c r="E8" i="34"/>
  <c r="E84" i="35"/>
  <c r="E80" i="35"/>
  <c r="E77" i="35"/>
  <c r="E72" i="35"/>
  <c r="E69" i="35"/>
  <c r="E56" i="35"/>
  <c r="E48" i="35"/>
  <c r="E24" i="35"/>
  <c r="E21" i="35"/>
  <c r="E72" i="34"/>
  <c r="E63" i="34"/>
  <c r="E58" i="34"/>
  <c r="E51" i="34"/>
  <c r="E38" i="34"/>
  <c r="E32" i="34"/>
  <c r="E10" i="34"/>
  <c r="E3" i="34"/>
  <c r="E252" i="36"/>
  <c r="E34" i="36"/>
  <c r="E93" i="35"/>
  <c r="E89" i="35"/>
  <c r="E85" i="35"/>
  <c r="E81" i="35"/>
  <c r="E76" i="35"/>
  <c r="E73" i="35"/>
  <c r="E68" i="35"/>
  <c r="E65" i="35"/>
  <c r="E60" i="35"/>
  <c r="E57" i="35"/>
  <c r="E52" i="35"/>
  <c r="E49" i="35"/>
  <c r="E44" i="35"/>
  <c r="E41" i="35"/>
  <c r="E36" i="35"/>
  <c r="E33" i="35"/>
  <c r="E28" i="35"/>
  <c r="E25" i="35"/>
  <c r="E20" i="35"/>
  <c r="E17" i="35"/>
  <c r="E15" i="35"/>
  <c r="E69" i="34"/>
  <c r="E56" i="34"/>
  <c r="E39" i="34"/>
  <c r="E35" i="34"/>
  <c r="E17" i="34"/>
  <c r="E5" i="34"/>
  <c r="E16" i="36"/>
  <c r="E92" i="35"/>
  <c r="E88" i="35"/>
  <c r="E32" i="35"/>
  <c r="E14" i="35"/>
  <c r="E3" i="35"/>
  <c r="E68" i="34"/>
  <c r="E61" i="34"/>
  <c r="E36" i="34"/>
  <c r="E14" i="34"/>
  <c r="E236" i="36"/>
  <c r="E161" i="36"/>
  <c r="E156" i="36"/>
  <c r="E129" i="36"/>
  <c r="E102" i="36"/>
  <c r="E97" i="36"/>
  <c r="E68" i="36"/>
  <c r="E13" i="36"/>
  <c r="E2" i="36"/>
  <c r="E315" i="35"/>
  <c r="E304" i="35"/>
  <c r="E299" i="35"/>
  <c r="E288" i="35"/>
  <c r="E283" i="35"/>
  <c r="E272" i="35"/>
  <c r="E267" i="35"/>
  <c r="E256" i="35"/>
  <c r="E251" i="35"/>
  <c r="E240" i="35"/>
  <c r="E235" i="35"/>
  <c r="E224" i="35"/>
  <c r="E219" i="35"/>
  <c r="E208" i="35"/>
  <c r="E203" i="35"/>
  <c r="E193" i="35"/>
  <c r="E182" i="35"/>
  <c r="E177" i="35"/>
  <c r="E166" i="35"/>
  <c r="E161" i="35"/>
  <c r="E150" i="35"/>
  <c r="E145" i="35"/>
  <c r="E140" i="35"/>
  <c r="E129" i="35"/>
  <c r="E124" i="35"/>
  <c r="E113" i="35"/>
  <c r="E108" i="35"/>
  <c r="E97" i="35"/>
  <c r="E79" i="35"/>
  <c r="E74" i="35"/>
  <c r="E71" i="35"/>
  <c r="E66" i="35"/>
  <c r="E63" i="35"/>
  <c r="E58" i="35"/>
  <c r="E55" i="35"/>
  <c r="E50" i="35"/>
  <c r="E47" i="35"/>
  <c r="E42" i="35"/>
  <c r="E39" i="35"/>
  <c r="E34" i="35"/>
  <c r="E31" i="35"/>
  <c r="E26" i="35"/>
  <c r="E23" i="35"/>
  <c r="E18" i="35"/>
  <c r="E13" i="35"/>
  <c r="E8" i="35"/>
  <c r="E5" i="35"/>
  <c r="E66" i="34"/>
  <c r="E64" i="34"/>
  <c r="E59" i="34"/>
  <c r="E55" i="34"/>
  <c r="E49" i="34"/>
  <c r="E47" i="34"/>
  <c r="E45" i="34"/>
  <c r="E43" i="34"/>
  <c r="E30" i="34"/>
  <c r="E28" i="34"/>
  <c r="E26" i="34"/>
  <c r="E24" i="34"/>
  <c r="E22" i="34"/>
  <c r="E19" i="34"/>
  <c r="E16" i="34"/>
  <c r="E15" i="34"/>
  <c r="E11" i="34"/>
  <c r="E7" i="34"/>
  <c r="E4" i="34"/>
  <c r="E64" i="35"/>
  <c r="E61" i="35"/>
  <c r="E53" i="35"/>
  <c r="E45" i="35"/>
  <c r="E40" i="35"/>
  <c r="E37" i="35"/>
  <c r="E29" i="35"/>
  <c r="E16" i="35"/>
  <c r="E11" i="35"/>
  <c r="E6" i="35"/>
  <c r="E70" i="34"/>
  <c r="E54" i="34"/>
  <c r="E40" i="34"/>
  <c r="E34" i="34"/>
  <c r="B312" i="36"/>
  <c r="B308" i="36"/>
  <c r="B304" i="36"/>
  <c r="B300" i="36"/>
  <c r="B296" i="36"/>
  <c r="B292" i="36"/>
  <c r="B288" i="36"/>
  <c r="B284" i="36"/>
  <c r="B280" i="36"/>
  <c r="B277" i="36"/>
  <c r="B274" i="36"/>
  <c r="B267" i="36"/>
  <c r="B264" i="36"/>
  <c r="B261" i="36"/>
  <c r="B258" i="36"/>
  <c r="B251" i="36"/>
  <c r="B248" i="36"/>
  <c r="B245" i="36"/>
  <c r="B242" i="36"/>
  <c r="B235" i="36"/>
  <c r="B232" i="36"/>
  <c r="B229" i="36"/>
  <c r="B226" i="36"/>
  <c r="B223" i="36"/>
  <c r="B218" i="36"/>
  <c r="B215" i="36"/>
  <c r="B210" i="36"/>
  <c r="B207" i="36"/>
  <c r="B202" i="36"/>
  <c r="B199" i="36"/>
  <c r="B194" i="36"/>
  <c r="B191" i="36"/>
  <c r="B186" i="36"/>
  <c r="B183" i="36"/>
  <c r="B177" i="36"/>
  <c r="B174" i="36"/>
  <c r="B171" i="36"/>
  <c r="B168" i="36"/>
  <c r="B161" i="36"/>
  <c r="B158" i="36"/>
  <c r="B155" i="36"/>
  <c r="B152" i="36"/>
  <c r="B145" i="36"/>
  <c r="B142" i="36"/>
  <c r="B139" i="36"/>
  <c r="B136" i="36"/>
  <c r="B129" i="36"/>
  <c r="B124" i="36"/>
  <c r="B121" i="36"/>
  <c r="B116" i="36"/>
  <c r="B113" i="36"/>
  <c r="B108" i="36"/>
  <c r="B105" i="36"/>
  <c r="B100" i="36"/>
  <c r="B97" i="36"/>
  <c r="B92" i="36"/>
  <c r="B89" i="36"/>
  <c r="B83" i="36"/>
  <c r="B76" i="36"/>
  <c r="B71" i="36"/>
  <c r="B60" i="36"/>
  <c r="B54" i="36"/>
  <c r="B51" i="36"/>
  <c r="B47" i="36"/>
  <c r="B46" i="36"/>
  <c r="B45" i="36"/>
  <c r="B42" i="36"/>
  <c r="B40" i="36"/>
  <c r="B37" i="36"/>
  <c r="B32" i="36"/>
  <c r="B29" i="36"/>
  <c r="B24" i="36"/>
  <c r="B21" i="36"/>
  <c r="B16" i="36"/>
  <c r="B13" i="36"/>
  <c r="B8" i="36"/>
  <c r="B7" i="36"/>
  <c r="B5" i="36"/>
  <c r="B315" i="35"/>
  <c r="B314" i="35"/>
  <c r="B307" i="35"/>
  <c r="B306" i="35"/>
  <c r="B299" i="35"/>
  <c r="B298" i="35"/>
  <c r="B313" i="36"/>
  <c r="B309" i="36"/>
  <c r="B305" i="36"/>
  <c r="B301" i="36"/>
  <c r="B297" i="36"/>
  <c r="B293" i="36"/>
  <c r="B289" i="36"/>
  <c r="B285" i="36"/>
  <c r="B281" i="36"/>
  <c r="B278" i="36"/>
  <c r="B271" i="36"/>
  <c r="B268" i="36"/>
  <c r="B265" i="36"/>
  <c r="B262" i="36"/>
  <c r="B255" i="36"/>
  <c r="B252" i="36"/>
  <c r="B249" i="36"/>
  <c r="B246" i="36"/>
  <c r="B239" i="36"/>
  <c r="B236" i="36"/>
  <c r="B233" i="36"/>
  <c r="B230" i="36"/>
  <c r="B224" i="36"/>
  <c r="B221" i="36"/>
  <c r="B216" i="36"/>
  <c r="B213" i="36"/>
  <c r="B208" i="36"/>
  <c r="B205" i="36"/>
  <c r="B200" i="36"/>
  <c r="B197" i="36"/>
  <c r="B192" i="36"/>
  <c r="B189" i="36"/>
  <c r="B184" i="36"/>
  <c r="B181" i="36"/>
  <c r="B178" i="36"/>
  <c r="B175" i="36"/>
  <c r="B172" i="36"/>
  <c r="B165" i="36"/>
  <c r="B162" i="36"/>
  <c r="B159" i="36"/>
  <c r="B156" i="36"/>
  <c r="B149" i="36"/>
  <c r="B146" i="36"/>
  <c r="B143" i="36"/>
  <c r="B140" i="36"/>
  <c r="B133" i="36"/>
  <c r="B130" i="36"/>
  <c r="B127" i="36"/>
  <c r="B122" i="36"/>
  <c r="B119" i="36"/>
  <c r="B114" i="36"/>
  <c r="B111" i="36"/>
  <c r="B106" i="36"/>
  <c r="B103" i="36"/>
  <c r="B98" i="36"/>
  <c r="B95" i="36"/>
  <c r="B93" i="36"/>
  <c r="B86" i="36"/>
  <c r="B84" i="36"/>
  <c r="B81" i="36"/>
  <c r="B79" i="36"/>
  <c r="B77" i="36"/>
  <c r="B74" i="36"/>
  <c r="B72" i="36"/>
  <c r="B68" i="36"/>
  <c r="B63" i="36"/>
  <c r="B57" i="36"/>
  <c r="B52" i="36"/>
  <c r="B43" i="36"/>
  <c r="B38" i="36"/>
  <c r="B35" i="36"/>
  <c r="B27" i="36"/>
  <c r="B22" i="36"/>
  <c r="B19" i="36"/>
  <c r="B17" i="36"/>
  <c r="B14" i="36"/>
  <c r="B11" i="36"/>
  <c r="B6" i="36"/>
  <c r="B3" i="36"/>
  <c r="B309" i="35"/>
  <c r="B308" i="35"/>
  <c r="B301" i="35"/>
  <c r="B300" i="35"/>
  <c r="B314" i="36"/>
  <c r="B310" i="36"/>
  <c r="B306" i="36"/>
  <c r="B302" i="36"/>
  <c r="B298" i="36"/>
  <c r="B294" i="36"/>
  <c r="B290" i="36"/>
  <c r="B286" i="36"/>
  <c r="B282" i="36"/>
  <c r="B275" i="36"/>
  <c r="B272" i="36"/>
  <c r="B269" i="36"/>
  <c r="B266" i="36"/>
  <c r="B259" i="36"/>
  <c r="B256" i="36"/>
  <c r="B253" i="36"/>
  <c r="B250" i="36"/>
  <c r="B243" i="36"/>
  <c r="B240" i="36"/>
  <c r="B237" i="36"/>
  <c r="B234" i="36"/>
  <c r="B227" i="36"/>
  <c r="B222" i="36"/>
  <c r="B219" i="36"/>
  <c r="B214" i="36"/>
  <c r="B211" i="36"/>
  <c r="B206" i="36"/>
  <c r="B203" i="36"/>
  <c r="B198" i="36"/>
  <c r="B195" i="36"/>
  <c r="B190" i="36"/>
  <c r="B187" i="36"/>
  <c r="B182" i="36"/>
  <c r="B179" i="36"/>
  <c r="B176" i="36"/>
  <c r="B169" i="36"/>
  <c r="B166" i="36"/>
  <c r="B163" i="36"/>
  <c r="B160" i="36"/>
  <c r="B153" i="36"/>
  <c r="B150" i="36"/>
  <c r="B147" i="36"/>
  <c r="B144" i="36"/>
  <c r="B137" i="36"/>
  <c r="B134" i="36"/>
  <c r="B131" i="36"/>
  <c r="B128" i="36"/>
  <c r="B125" i="36"/>
  <c r="B120" i="36"/>
  <c r="B117" i="36"/>
  <c r="B112" i="36"/>
  <c r="B109" i="36"/>
  <c r="B104" i="36"/>
  <c r="B101" i="36"/>
  <c r="B96" i="36"/>
  <c r="B90" i="36"/>
  <c r="B87" i="36"/>
  <c r="B75" i="36"/>
  <c r="B70" i="36"/>
  <c r="B69" i="36"/>
  <c r="B66" i="36"/>
  <c r="B64" i="36"/>
  <c r="B61" i="36"/>
  <c r="B58" i="36"/>
  <c r="B55" i="36"/>
  <c r="B50" i="36"/>
  <c r="B48" i="36"/>
  <c r="B41" i="36"/>
  <c r="B36" i="36"/>
  <c r="B33" i="36"/>
  <c r="B31" i="36"/>
  <c r="B30" i="36"/>
  <c r="B25" i="36"/>
  <c r="B15" i="36"/>
  <c r="B12" i="36"/>
  <c r="B9" i="36"/>
  <c r="B4" i="36"/>
  <c r="B311" i="35"/>
  <c r="B310" i="35"/>
  <c r="B303" i="35"/>
  <c r="B302" i="35"/>
  <c r="B315" i="36"/>
  <c r="B311" i="36"/>
  <c r="B307" i="36"/>
  <c r="B303" i="36"/>
  <c r="B299" i="36"/>
  <c r="B295" i="36"/>
  <c r="B291" i="36"/>
  <c r="B287" i="36"/>
  <c r="B283" i="36"/>
  <c r="B279" i="36"/>
  <c r="B276" i="36"/>
  <c r="B273" i="36"/>
  <c r="B270" i="36"/>
  <c r="B263" i="36"/>
  <c r="B260" i="36"/>
  <c r="B257" i="36"/>
  <c r="B254" i="36"/>
  <c r="B247" i="36"/>
  <c r="B244" i="36"/>
  <c r="B241" i="36"/>
  <c r="B238" i="36"/>
  <c r="B231" i="36"/>
  <c r="B228" i="36"/>
  <c r="B225" i="36"/>
  <c r="B220" i="36"/>
  <c r="B217" i="36"/>
  <c r="B212" i="36"/>
  <c r="B209" i="36"/>
  <c r="B204" i="36"/>
  <c r="B201" i="36"/>
  <c r="B196" i="36"/>
  <c r="B193" i="36"/>
  <c r="B188" i="36"/>
  <c r="B185" i="36"/>
  <c r="B180" i="36"/>
  <c r="B173" i="36"/>
  <c r="B170" i="36"/>
  <c r="B167" i="36"/>
  <c r="B164" i="36"/>
  <c r="B157" i="36"/>
  <c r="B154" i="36"/>
  <c r="B151" i="36"/>
  <c r="B148" i="36"/>
  <c r="B141" i="36"/>
  <c r="B138" i="36"/>
  <c r="B135" i="36"/>
  <c r="B132" i="36"/>
  <c r="B126" i="36"/>
  <c r="B123" i="36"/>
  <c r="B118" i="36"/>
  <c r="B115" i="36"/>
  <c r="B110" i="36"/>
  <c r="B107" i="36"/>
  <c r="B102" i="36"/>
  <c r="B99" i="36"/>
  <c r="B94" i="36"/>
  <c r="B91" i="36"/>
  <c r="B88" i="36"/>
  <c r="B85" i="36"/>
  <c r="B82" i="36"/>
  <c r="B80" i="36"/>
  <c r="B78" i="36"/>
  <c r="B73" i="36"/>
  <c r="B67" i="36"/>
  <c r="B65" i="36"/>
  <c r="B62" i="36"/>
  <c r="B59" i="36"/>
  <c r="B56" i="36"/>
  <c r="B53" i="36"/>
  <c r="B49" i="36"/>
  <c r="B44" i="36"/>
  <c r="B39" i="36"/>
  <c r="B34" i="36"/>
  <c r="B28" i="36"/>
  <c r="B26" i="36"/>
  <c r="B23" i="36"/>
  <c r="B20" i="36"/>
  <c r="B18" i="36"/>
  <c r="B10" i="36"/>
  <c r="B2" i="36"/>
  <c r="B313" i="35"/>
  <c r="B312" i="35"/>
  <c r="B305" i="35"/>
  <c r="B304" i="35"/>
  <c r="B297" i="35"/>
  <c r="B293" i="35"/>
  <c r="B292" i="35"/>
  <c r="B285" i="35"/>
  <c r="B284" i="35"/>
  <c r="B277" i="35"/>
  <c r="B276" i="35"/>
  <c r="B269" i="35"/>
  <c r="B268" i="35"/>
  <c r="B261" i="35"/>
  <c r="B260" i="35"/>
  <c r="B253" i="35"/>
  <c r="B252" i="35"/>
  <c r="B245" i="35"/>
  <c r="B244" i="35"/>
  <c r="B237" i="35"/>
  <c r="B236" i="35"/>
  <c r="B229" i="35"/>
  <c r="B228" i="35"/>
  <c r="B221" i="35"/>
  <c r="B220" i="35"/>
  <c r="B213" i="35"/>
  <c r="B212" i="35"/>
  <c r="B205" i="35"/>
  <c r="B204" i="35"/>
  <c r="B197" i="35"/>
  <c r="B191" i="35"/>
  <c r="B190" i="35"/>
  <c r="B183" i="35"/>
  <c r="B182" i="35"/>
  <c r="B175" i="35"/>
  <c r="B174" i="35"/>
  <c r="B167" i="35"/>
  <c r="B166" i="35"/>
  <c r="B159" i="35"/>
  <c r="B158" i="35"/>
  <c r="B151" i="35"/>
  <c r="B150" i="35"/>
  <c r="B144" i="35"/>
  <c r="B143" i="35"/>
  <c r="B136" i="35"/>
  <c r="B135" i="35"/>
  <c r="B128" i="35"/>
  <c r="B127" i="35"/>
  <c r="B120" i="35"/>
  <c r="B119" i="35"/>
  <c r="B112" i="35"/>
  <c r="B111" i="35"/>
  <c r="B104" i="35"/>
  <c r="B103" i="35"/>
  <c r="B96" i="35"/>
  <c r="B95" i="35"/>
  <c r="B88" i="35"/>
  <c r="B87" i="35"/>
  <c r="B80" i="35"/>
  <c r="B79" i="35"/>
  <c r="B72" i="35"/>
  <c r="B71" i="35"/>
  <c r="B64" i="35"/>
  <c r="B63" i="35"/>
  <c r="B56" i="35"/>
  <c r="B55" i="35"/>
  <c r="B48" i="35"/>
  <c r="B47" i="35"/>
  <c r="B40" i="35"/>
  <c r="B39" i="35"/>
  <c r="B32" i="35"/>
  <c r="B31" i="35"/>
  <c r="B24" i="35"/>
  <c r="B23" i="35"/>
  <c r="B16" i="35"/>
  <c r="B10" i="35"/>
  <c r="B9" i="35"/>
  <c r="B2" i="35"/>
  <c r="B69" i="34"/>
  <c r="B66" i="34"/>
  <c r="B63" i="34"/>
  <c r="B60" i="34"/>
  <c r="B51" i="34"/>
  <c r="B48" i="34"/>
  <c r="B44" i="34"/>
  <c r="B41" i="34"/>
  <c r="B37" i="34"/>
  <c r="B295" i="35"/>
  <c r="B294" i="35"/>
  <c r="B287" i="35"/>
  <c r="B286" i="35"/>
  <c r="B279" i="35"/>
  <c r="B278" i="35"/>
  <c r="B271" i="35"/>
  <c r="B270" i="35"/>
  <c r="B263" i="35"/>
  <c r="B262" i="35"/>
  <c r="B255" i="35"/>
  <c r="B254" i="35"/>
  <c r="B247" i="35"/>
  <c r="B246" i="35"/>
  <c r="B239" i="35"/>
  <c r="B238" i="35"/>
  <c r="B231" i="35"/>
  <c r="B230" i="35"/>
  <c r="B223" i="35"/>
  <c r="B222" i="35"/>
  <c r="B215" i="35"/>
  <c r="B214" i="35"/>
  <c r="B207" i="35"/>
  <c r="B206" i="35"/>
  <c r="B199" i="35"/>
  <c r="B198" i="35"/>
  <c r="B193" i="35"/>
  <c r="B192" i="35"/>
  <c r="B185" i="35"/>
  <c r="B184" i="35"/>
  <c r="B177" i="35"/>
  <c r="B176" i="35"/>
  <c r="B169" i="35"/>
  <c r="B168" i="35"/>
  <c r="B161" i="35"/>
  <c r="B160" i="35"/>
  <c r="B153" i="35"/>
  <c r="B152" i="35"/>
  <c r="B146" i="35"/>
  <c r="B145" i="35"/>
  <c r="B138" i="35"/>
  <c r="B137" i="35"/>
  <c r="B130" i="35"/>
  <c r="B129" i="35"/>
  <c r="B122" i="35"/>
  <c r="B121" i="35"/>
  <c r="B114" i="35"/>
  <c r="B113" i="35"/>
  <c r="B106" i="35"/>
  <c r="B105" i="35"/>
  <c r="B98" i="35"/>
  <c r="B97" i="35"/>
  <c r="B90" i="35"/>
  <c r="B89" i="35"/>
  <c r="B82" i="35"/>
  <c r="B81" i="35"/>
  <c r="B74" i="35"/>
  <c r="B73" i="35"/>
  <c r="B66" i="35"/>
  <c r="B65" i="35"/>
  <c r="B58" i="35"/>
  <c r="B57" i="35"/>
  <c r="B50" i="35"/>
  <c r="B49" i="35"/>
  <c r="B42" i="35"/>
  <c r="B41" i="35"/>
  <c r="B34" i="35"/>
  <c r="B33" i="35"/>
  <c r="B26" i="35"/>
  <c r="B25" i="35"/>
  <c r="B18" i="35"/>
  <c r="B17" i="35"/>
  <c r="B12" i="35"/>
  <c r="B11" i="35"/>
  <c r="B4" i="35"/>
  <c r="B3" i="35"/>
  <c r="B70" i="34"/>
  <c r="B58" i="34"/>
  <c r="B56" i="34"/>
  <c r="B54" i="34"/>
  <c r="B52" i="34"/>
  <c r="B49" i="34"/>
  <c r="B45" i="34"/>
  <c r="B38" i="34"/>
  <c r="B34" i="34"/>
  <c r="B296" i="35"/>
  <c r="B289" i="35"/>
  <c r="B288" i="35"/>
  <c r="B281" i="35"/>
  <c r="B280" i="35"/>
  <c r="B273" i="35"/>
  <c r="B272" i="35"/>
  <c r="B265" i="35"/>
  <c r="B264" i="35"/>
  <c r="B257" i="35"/>
  <c r="B256" i="35"/>
  <c r="B249" i="35"/>
  <c r="B248" i="35"/>
  <c r="B241" i="35"/>
  <c r="B240" i="35"/>
  <c r="B233" i="35"/>
  <c r="B232" i="35"/>
  <c r="B225" i="35"/>
  <c r="B224" i="35"/>
  <c r="B217" i="35"/>
  <c r="B216" i="35"/>
  <c r="B209" i="35"/>
  <c r="B208" i="35"/>
  <c r="B201" i="35"/>
  <c r="B200" i="35"/>
  <c r="B195" i="35"/>
  <c r="B194" i="35"/>
  <c r="B187" i="35"/>
  <c r="B186" i="35"/>
  <c r="B179" i="35"/>
  <c r="B178" i="35"/>
  <c r="B171" i="35"/>
  <c r="B170" i="35"/>
  <c r="B163" i="35"/>
  <c r="B162" i="35"/>
  <c r="B155" i="35"/>
  <c r="B154" i="35"/>
  <c r="B147" i="35"/>
  <c r="B140" i="35"/>
  <c r="B139" i="35"/>
  <c r="B132" i="35"/>
  <c r="B131" i="35"/>
  <c r="B124" i="35"/>
  <c r="B123" i="35"/>
  <c r="B116" i="35"/>
  <c r="B115" i="35"/>
  <c r="B108" i="35"/>
  <c r="B107" i="35"/>
  <c r="B100" i="35"/>
  <c r="B99" i="35"/>
  <c r="B92" i="35"/>
  <c r="B91" i="35"/>
  <c r="B84" i="35"/>
  <c r="B83" i="35"/>
  <c r="B76" i="35"/>
  <c r="B75" i="35"/>
  <c r="B68" i="35"/>
  <c r="B67" i="35"/>
  <c r="B60" i="35"/>
  <c r="B59" i="35"/>
  <c r="B52" i="35"/>
  <c r="B51" i="35"/>
  <c r="B44" i="35"/>
  <c r="B43" i="35"/>
  <c r="B36" i="35"/>
  <c r="B35" i="35"/>
  <c r="B28" i="35"/>
  <c r="B27" i="35"/>
  <c r="B20" i="35"/>
  <c r="B19" i="35"/>
  <c r="B14" i="35"/>
  <c r="B13" i="35"/>
  <c r="B6" i="35"/>
  <c r="B5" i="35"/>
  <c r="B71" i="34"/>
  <c r="B67" i="34"/>
  <c r="B64" i="34"/>
  <c r="B61" i="34"/>
  <c r="B46" i="34"/>
  <c r="B42" i="34"/>
  <c r="B39" i="34"/>
  <c r="B35" i="34"/>
  <c r="B291" i="35"/>
  <c r="B290" i="35"/>
  <c r="B283" i="35"/>
  <c r="B282" i="35"/>
  <c r="B275" i="35"/>
  <c r="B274" i="35"/>
  <c r="B267" i="35"/>
  <c r="B266" i="35"/>
  <c r="B259" i="35"/>
  <c r="B258" i="35"/>
  <c r="B251" i="35"/>
  <c r="B250" i="35"/>
  <c r="B243" i="35"/>
  <c r="B242" i="35"/>
  <c r="B235" i="35"/>
  <c r="B234" i="35"/>
  <c r="B227" i="35"/>
  <c r="B226" i="35"/>
  <c r="B219" i="35"/>
  <c r="B218" i="35"/>
  <c r="B211" i="35"/>
  <c r="B210" i="35"/>
  <c r="B203" i="35"/>
  <c r="B202" i="35"/>
  <c r="B196" i="35"/>
  <c r="B189" i="35"/>
  <c r="B188" i="35"/>
  <c r="B181" i="35"/>
  <c r="B180" i="35"/>
  <c r="B173" i="35"/>
  <c r="B172" i="35"/>
  <c r="B165" i="35"/>
  <c r="B164" i="35"/>
  <c r="B157" i="35"/>
  <c r="B156" i="35"/>
  <c r="B149" i="35"/>
  <c r="B148" i="35"/>
  <c r="B142" i="35"/>
  <c r="B141" i="35"/>
  <c r="B134" i="35"/>
  <c r="B133" i="35"/>
  <c r="B126" i="35"/>
  <c r="B125" i="35"/>
  <c r="B118" i="35"/>
  <c r="B117" i="35"/>
  <c r="B110" i="35"/>
  <c r="B109" i="35"/>
  <c r="B102" i="35"/>
  <c r="B101" i="35"/>
  <c r="B94" i="35"/>
  <c r="B93" i="35"/>
  <c r="B86" i="35"/>
  <c r="B85" i="35"/>
  <c r="B78" i="35"/>
  <c r="B77" i="35"/>
  <c r="B70" i="35"/>
  <c r="B69" i="35"/>
  <c r="B62" i="35"/>
  <c r="B61" i="35"/>
  <c r="B54" i="35"/>
  <c r="B53" i="35"/>
  <c r="B46" i="35"/>
  <c r="B45" i="35"/>
  <c r="B38" i="35"/>
  <c r="B37" i="35"/>
  <c r="B30" i="35"/>
  <c r="B29" i="35"/>
  <c r="B22" i="35"/>
  <c r="B21" i="35"/>
  <c r="B15" i="35"/>
  <c r="B8" i="35"/>
  <c r="B7" i="35"/>
  <c r="B72" i="34"/>
  <c r="B68" i="34"/>
  <c r="B65" i="34"/>
  <c r="B62" i="34"/>
  <c r="B59" i="34"/>
  <c r="B57" i="34"/>
  <c r="B55" i="34"/>
  <c r="B53" i="34"/>
  <c r="B50" i="34"/>
  <c r="B47" i="34"/>
  <c r="B43" i="34"/>
  <c r="B40" i="34"/>
  <c r="B36" i="34"/>
  <c r="B31" i="34"/>
  <c r="B27" i="34"/>
  <c r="B23" i="34"/>
  <c r="B20" i="34"/>
  <c r="B14" i="34"/>
  <c r="B12" i="34"/>
  <c r="B10" i="34"/>
  <c r="B8" i="34"/>
  <c r="B28" i="34"/>
  <c r="B24" i="34"/>
  <c r="B18" i="34"/>
  <c r="B16" i="34"/>
  <c r="B6" i="34"/>
  <c r="B4" i="34"/>
  <c r="B2" i="34"/>
  <c r="B32" i="34"/>
  <c r="B29" i="34"/>
  <c r="B25" i="34"/>
  <c r="B21" i="34"/>
  <c r="B19" i="34"/>
  <c r="B15" i="34"/>
  <c r="B13" i="34"/>
  <c r="B11" i="34"/>
  <c r="B9" i="34"/>
  <c r="B7" i="34"/>
  <c r="B33" i="34"/>
  <c r="B30" i="34"/>
  <c r="B26" i="34"/>
  <c r="B22" i="34"/>
  <c r="B17" i="34"/>
  <c r="B5" i="34"/>
  <c r="B3" i="34"/>
  <c r="A315" i="36"/>
  <c r="A314" i="36"/>
  <c r="A313" i="36"/>
  <c r="A312" i="36"/>
  <c r="A311" i="36"/>
  <c r="A310" i="36"/>
  <c r="A309" i="36"/>
  <c r="A308" i="36"/>
  <c r="A307" i="36"/>
  <c r="A306" i="36"/>
  <c r="A305" i="36"/>
  <c r="A304" i="36"/>
  <c r="A303" i="36"/>
  <c r="A302" i="36"/>
  <c r="A301" i="36"/>
  <c r="A300" i="36"/>
  <c r="A299" i="36"/>
  <c r="A298" i="36"/>
  <c r="A297" i="36"/>
  <c r="A296" i="36"/>
  <c r="A295" i="36"/>
  <c r="A294" i="36"/>
  <c r="A293" i="36"/>
  <c r="A292" i="36"/>
  <c r="A291" i="36"/>
  <c r="A290" i="36"/>
  <c r="A289" i="36"/>
  <c r="A288" i="36"/>
  <c r="A287" i="36"/>
  <c r="A286" i="36"/>
  <c r="A285" i="36"/>
  <c r="A284" i="36"/>
  <c r="A283" i="36"/>
  <c r="A282" i="36"/>
  <c r="A281" i="36"/>
  <c r="A280" i="36"/>
  <c r="A279" i="36"/>
  <c r="A274" i="36"/>
  <c r="A273" i="36"/>
  <c r="A272" i="36"/>
  <c r="A271" i="36"/>
  <c r="A266" i="36"/>
  <c r="A265" i="36"/>
  <c r="A264" i="36"/>
  <c r="A263" i="36"/>
  <c r="A258" i="36"/>
  <c r="A257" i="36"/>
  <c r="A256" i="36"/>
  <c r="A255" i="36"/>
  <c r="A250" i="36"/>
  <c r="A249" i="36"/>
  <c r="A248" i="36"/>
  <c r="A247" i="36"/>
  <c r="A242" i="36"/>
  <c r="A241" i="36"/>
  <c r="A240" i="36"/>
  <c r="A239" i="36"/>
  <c r="A234" i="36"/>
  <c r="A233" i="36"/>
  <c r="A232" i="36"/>
  <c r="A231" i="36"/>
  <c r="A226" i="36"/>
  <c r="A225" i="36"/>
  <c r="A222" i="36"/>
  <c r="A221" i="36"/>
  <c r="A218" i="36"/>
  <c r="A217" i="36"/>
  <c r="A214" i="36"/>
  <c r="A213" i="36"/>
  <c r="A210" i="36"/>
  <c r="A209" i="36"/>
  <c r="A206" i="36"/>
  <c r="A205" i="36"/>
  <c r="A202" i="36"/>
  <c r="A201" i="36"/>
  <c r="A198" i="36"/>
  <c r="A197" i="36"/>
  <c r="A194" i="36"/>
  <c r="A193" i="36"/>
  <c r="A190" i="36"/>
  <c r="A189" i="36"/>
  <c r="A186" i="36"/>
  <c r="A185" i="36"/>
  <c r="A182" i="36"/>
  <c r="A181" i="36"/>
  <c r="A176" i="36"/>
  <c r="A175" i="36"/>
  <c r="A174" i="36"/>
  <c r="A173" i="36"/>
  <c r="A168" i="36"/>
  <c r="A167" i="36"/>
  <c r="A166" i="36"/>
  <c r="A165" i="36"/>
  <c r="A160" i="36"/>
  <c r="A159" i="36"/>
  <c r="A158" i="36"/>
  <c r="A157" i="36"/>
  <c r="A152" i="36"/>
  <c r="A151" i="36"/>
  <c r="A150" i="36"/>
  <c r="A149" i="36"/>
  <c r="A144" i="36"/>
  <c r="A143" i="36"/>
  <c r="A142" i="36"/>
  <c r="A141" i="36"/>
  <c r="A136" i="36"/>
  <c r="A135" i="36"/>
  <c r="A134" i="36"/>
  <c r="A133" i="36"/>
  <c r="A128" i="36"/>
  <c r="A127" i="36"/>
  <c r="A124" i="36"/>
  <c r="A123" i="36"/>
  <c r="A120" i="36"/>
  <c r="A119" i="36"/>
  <c r="A116" i="36"/>
  <c r="A115" i="36"/>
  <c r="A112" i="36"/>
  <c r="A111" i="36"/>
  <c r="A108" i="36"/>
  <c r="A107" i="36"/>
  <c r="A104" i="36"/>
  <c r="A103" i="36"/>
  <c r="A100" i="36"/>
  <c r="A99" i="36"/>
  <c r="A96" i="36"/>
  <c r="A95" i="36"/>
  <c r="A93" i="36"/>
  <c r="A92" i="36"/>
  <c r="A91" i="36"/>
  <c r="A90" i="36"/>
  <c r="A85" i="36"/>
  <c r="A81" i="36"/>
  <c r="A79" i="36"/>
  <c r="A77" i="36"/>
  <c r="A76" i="36"/>
  <c r="A73" i="36"/>
  <c r="A70" i="36"/>
  <c r="A67" i="36"/>
  <c r="A66" i="36"/>
  <c r="A65" i="36"/>
  <c r="A64" i="36"/>
  <c r="A63" i="36"/>
  <c r="A60" i="36"/>
  <c r="A59" i="36"/>
  <c r="A58" i="36"/>
  <c r="A57" i="36"/>
  <c r="A54" i="36"/>
  <c r="A53" i="36"/>
  <c r="A50" i="36"/>
  <c r="A49" i="36"/>
  <c r="A48" i="36"/>
  <c r="A46" i="36"/>
  <c r="A43" i="36"/>
  <c r="A42" i="36"/>
  <c r="A40" i="36"/>
  <c r="A39" i="36"/>
  <c r="A36" i="36"/>
  <c r="A35" i="36"/>
  <c r="A32" i="36"/>
  <c r="A30" i="36"/>
  <c r="A27" i="36"/>
  <c r="A24" i="36"/>
  <c r="A23" i="36"/>
  <c r="A19" i="36"/>
  <c r="A17" i="36"/>
  <c r="A16" i="36"/>
  <c r="A12" i="36"/>
  <c r="A11" i="36"/>
  <c r="A8" i="36"/>
  <c r="A278" i="36"/>
  <c r="A277" i="36"/>
  <c r="A276" i="36"/>
  <c r="A275" i="36"/>
  <c r="A270" i="36"/>
  <c r="A269" i="36"/>
  <c r="A268" i="36"/>
  <c r="A267" i="36"/>
  <c r="A262" i="36"/>
  <c r="A261" i="36"/>
  <c r="A260" i="36"/>
  <c r="A259" i="36"/>
  <c r="A254" i="36"/>
  <c r="A253" i="36"/>
  <c r="A252" i="36"/>
  <c r="A251" i="36"/>
  <c r="A246" i="36"/>
  <c r="A245" i="36"/>
  <c r="A244" i="36"/>
  <c r="A243" i="36"/>
  <c r="A238" i="36"/>
  <c r="A237" i="36"/>
  <c r="A236" i="36"/>
  <c r="A235" i="36"/>
  <c r="A230" i="36"/>
  <c r="A229" i="36"/>
  <c r="A228" i="36"/>
  <c r="A227" i="36"/>
  <c r="A224" i="36"/>
  <c r="A223" i="36"/>
  <c r="A220" i="36"/>
  <c r="A219" i="36"/>
  <c r="A216" i="36"/>
  <c r="A215" i="36"/>
  <c r="A212" i="36"/>
  <c r="A211" i="36"/>
  <c r="A208" i="36"/>
  <c r="A207" i="36"/>
  <c r="A204" i="36"/>
  <c r="A203" i="36"/>
  <c r="A200" i="36"/>
  <c r="A199" i="36"/>
  <c r="A196" i="36"/>
  <c r="A195" i="36"/>
  <c r="A192" i="36"/>
  <c r="A191" i="36"/>
  <c r="A188" i="36"/>
  <c r="A187" i="36"/>
  <c r="A184" i="36"/>
  <c r="A183" i="36"/>
  <c r="A180" i="36"/>
  <c r="A179" i="36"/>
  <c r="A178" i="36"/>
  <c r="A177" i="36"/>
  <c r="A172" i="36"/>
  <c r="A171" i="36"/>
  <c r="A170" i="36"/>
  <c r="A169" i="36"/>
  <c r="A164" i="36"/>
  <c r="A163" i="36"/>
  <c r="A162" i="36"/>
  <c r="A161" i="36"/>
  <c r="A156" i="36"/>
  <c r="A155" i="36"/>
  <c r="A154" i="36"/>
  <c r="A153" i="36"/>
  <c r="A148" i="36"/>
  <c r="A147" i="36"/>
  <c r="A146" i="36"/>
  <c r="A145" i="36"/>
  <c r="A140" i="36"/>
  <c r="A139" i="36"/>
  <c r="A138" i="36"/>
  <c r="A137" i="36"/>
  <c r="A132" i="36"/>
  <c r="A131" i="36"/>
  <c r="A130" i="36"/>
  <c r="A129" i="36"/>
  <c r="A126" i="36"/>
  <c r="A125" i="36"/>
  <c r="A122" i="36"/>
  <c r="A121" i="36"/>
  <c r="A118" i="36"/>
  <c r="A117" i="36"/>
  <c r="A114" i="36"/>
  <c r="A113" i="36"/>
  <c r="A110" i="36"/>
  <c r="A109" i="36"/>
  <c r="A106" i="36"/>
  <c r="A105" i="36"/>
  <c r="A102" i="36"/>
  <c r="A101" i="36"/>
  <c r="A98" i="36"/>
  <c r="A97" i="36"/>
  <c r="A94" i="36"/>
  <c r="A89" i="36"/>
  <c r="A88" i="36"/>
  <c r="A87" i="36"/>
  <c r="A86" i="36"/>
  <c r="A80" i="36"/>
  <c r="A72" i="36"/>
  <c r="A71" i="36"/>
  <c r="A62" i="36"/>
  <c r="A61" i="36"/>
  <c r="A56" i="36"/>
  <c r="A55" i="36"/>
  <c r="A52" i="36"/>
  <c r="A51" i="36"/>
  <c r="A45" i="36"/>
  <c r="A44" i="36"/>
  <c r="A41" i="36"/>
  <c r="A38" i="36"/>
  <c r="A37" i="36"/>
  <c r="A34" i="36"/>
  <c r="A33" i="36"/>
  <c r="A29" i="36"/>
  <c r="A28" i="36"/>
  <c r="A18" i="36"/>
  <c r="A15" i="36"/>
  <c r="A14" i="36"/>
  <c r="A13" i="36"/>
  <c r="A10" i="36"/>
  <c r="A9" i="36"/>
  <c r="A4" i="36"/>
  <c r="A3" i="36"/>
  <c r="A314" i="35"/>
  <c r="A313" i="35"/>
  <c r="A310" i="35"/>
  <c r="A309" i="35"/>
  <c r="A306" i="35"/>
  <c r="A305" i="35"/>
  <c r="A302" i="35"/>
  <c r="A301" i="35"/>
  <c r="A298" i="35"/>
  <c r="A297" i="35"/>
  <c r="A294" i="35"/>
  <c r="A293" i="35"/>
  <c r="A290" i="35"/>
  <c r="A289" i="35"/>
  <c r="A286" i="35"/>
  <c r="A285" i="35"/>
  <c r="A282" i="35"/>
  <c r="A281" i="35"/>
  <c r="A278" i="35"/>
  <c r="A277" i="35"/>
  <c r="A274" i="35"/>
  <c r="A273" i="35"/>
  <c r="A270" i="35"/>
  <c r="A269" i="35"/>
  <c r="A266" i="35"/>
  <c r="A265" i="35"/>
  <c r="A262" i="35"/>
  <c r="A261" i="35"/>
  <c r="A258" i="35"/>
  <c r="A257" i="35"/>
  <c r="A254" i="35"/>
  <c r="A253" i="35"/>
  <c r="A250" i="35"/>
  <c r="A249" i="35"/>
  <c r="A246" i="35"/>
  <c r="A245" i="35"/>
  <c r="A242" i="35"/>
  <c r="A241" i="35"/>
  <c r="A238" i="35"/>
  <c r="A237" i="35"/>
  <c r="A234" i="35"/>
  <c r="A233" i="35"/>
  <c r="A230" i="35"/>
  <c r="A229" i="35"/>
  <c r="A226" i="35"/>
  <c r="A84" i="36"/>
  <c r="A83" i="36"/>
  <c r="A82" i="36"/>
  <c r="A31" i="36"/>
  <c r="A26" i="36"/>
  <c r="A25" i="36"/>
  <c r="A22" i="36"/>
  <c r="A21" i="36"/>
  <c r="A20" i="36"/>
  <c r="A7" i="36"/>
  <c r="A6" i="36"/>
  <c r="A5" i="36"/>
  <c r="A2" i="36"/>
  <c r="A315" i="35"/>
  <c r="A312" i="35"/>
  <c r="A311" i="35"/>
  <c r="A308" i="35"/>
  <c r="A307" i="35"/>
  <c r="A304" i="35"/>
  <c r="A303" i="35"/>
  <c r="A300" i="35"/>
  <c r="A299" i="35"/>
  <c r="A296" i="35"/>
  <c r="A295" i="35"/>
  <c r="A292" i="35"/>
  <c r="A291" i="35"/>
  <c r="A288" i="35"/>
  <c r="A287" i="35"/>
  <c r="A284" i="35"/>
  <c r="A283" i="35"/>
  <c r="A280" i="35"/>
  <c r="A279" i="35"/>
  <c r="A276" i="35"/>
  <c r="A275" i="35"/>
  <c r="A272" i="35"/>
  <c r="A271" i="35"/>
  <c r="A268" i="35"/>
  <c r="A267" i="35"/>
  <c r="A264" i="35"/>
  <c r="A263" i="35"/>
  <c r="A260" i="35"/>
  <c r="A259" i="35"/>
  <c r="A256" i="35"/>
  <c r="A255" i="35"/>
  <c r="A252" i="35"/>
  <c r="A251" i="35"/>
  <c r="A248" i="35"/>
  <c r="A247" i="35"/>
  <c r="A244" i="35"/>
  <c r="A243" i="35"/>
  <c r="A240" i="35"/>
  <c r="A239" i="35"/>
  <c r="A236" i="35"/>
  <c r="A235" i="35"/>
  <c r="A232" i="35"/>
  <c r="A231" i="35"/>
  <c r="A228" i="35"/>
  <c r="A227" i="35"/>
  <c r="A225" i="35"/>
  <c r="A222" i="35"/>
  <c r="A221" i="35"/>
  <c r="A218" i="35"/>
  <c r="A217" i="35"/>
  <c r="A214" i="35"/>
  <c r="A213" i="35"/>
  <c r="A210" i="35"/>
  <c r="A209" i="35"/>
  <c r="A206" i="35"/>
  <c r="A205" i="35"/>
  <c r="A202" i="35"/>
  <c r="A201" i="35"/>
  <c r="A198" i="35"/>
  <c r="A197" i="35"/>
  <c r="A196" i="35"/>
  <c r="A195" i="35"/>
  <c r="A192" i="35"/>
  <c r="A191" i="35"/>
  <c r="A188" i="35"/>
  <c r="A187" i="35"/>
  <c r="A184" i="35"/>
  <c r="A183" i="35"/>
  <c r="A180" i="35"/>
  <c r="A179" i="35"/>
  <c r="A176" i="35"/>
  <c r="A175" i="35"/>
  <c r="A172" i="35"/>
  <c r="A171" i="35"/>
  <c r="A168" i="35"/>
  <c r="A167" i="35"/>
  <c r="A164" i="35"/>
  <c r="A163" i="35"/>
  <c r="A160" i="35"/>
  <c r="A159" i="35"/>
  <c r="A156" i="35"/>
  <c r="A155" i="35"/>
  <c r="A152" i="35"/>
  <c r="A151" i="35"/>
  <c r="A148" i="35"/>
  <c r="A147" i="35"/>
  <c r="A146" i="35"/>
  <c r="A143" i="35"/>
  <c r="A142" i="35"/>
  <c r="A139" i="35"/>
  <c r="A138" i="35"/>
  <c r="A135" i="35"/>
  <c r="A134" i="35"/>
  <c r="A131" i="35"/>
  <c r="A130" i="35"/>
  <c r="A127" i="35"/>
  <c r="A126" i="35"/>
  <c r="A123" i="35"/>
  <c r="A122" i="35"/>
  <c r="A119" i="35"/>
  <c r="A118" i="35"/>
  <c r="A115" i="35"/>
  <c r="A114" i="35"/>
  <c r="A111" i="35"/>
  <c r="A110" i="35"/>
  <c r="A107" i="35"/>
  <c r="A106" i="35"/>
  <c r="A103" i="35"/>
  <c r="A102" i="35"/>
  <c r="A99" i="35"/>
  <c r="A98" i="35"/>
  <c r="A95" i="35"/>
  <c r="A94" i="35"/>
  <c r="A91" i="35"/>
  <c r="A90" i="35"/>
  <c r="A87" i="35"/>
  <c r="A86" i="35"/>
  <c r="A83" i="35"/>
  <c r="A82" i="35"/>
  <c r="A79" i="35"/>
  <c r="A78" i="35"/>
  <c r="A75" i="35"/>
  <c r="A74" i="35"/>
  <c r="A71" i="35"/>
  <c r="A70" i="35"/>
  <c r="A67" i="35"/>
  <c r="A66" i="35"/>
  <c r="A63" i="35"/>
  <c r="A62" i="35"/>
  <c r="A59" i="35"/>
  <c r="A58" i="35"/>
  <c r="A55" i="35"/>
  <c r="A54" i="35"/>
  <c r="A51" i="35"/>
  <c r="A50" i="35"/>
  <c r="A47" i="35"/>
  <c r="A46" i="35"/>
  <c r="A43" i="35"/>
  <c r="A42" i="35"/>
  <c r="A39" i="35"/>
  <c r="A38" i="35"/>
  <c r="A35" i="35"/>
  <c r="A34" i="35"/>
  <c r="A31" i="35"/>
  <c r="A30" i="35"/>
  <c r="A27" i="35"/>
  <c r="A26" i="35"/>
  <c r="A23" i="35"/>
  <c r="A22" i="35"/>
  <c r="A19" i="35"/>
  <c r="A18" i="35"/>
  <c r="A13" i="35"/>
  <c r="A12" i="35"/>
  <c r="A9" i="35"/>
  <c r="A8" i="35"/>
  <c r="A5" i="35"/>
  <c r="A4" i="35"/>
  <c r="A66" i="34"/>
  <c r="A65" i="34"/>
  <c r="A64" i="34"/>
  <c r="A60" i="34"/>
  <c r="A59" i="34"/>
  <c r="A57" i="34"/>
  <c r="A55" i="34"/>
  <c r="A53" i="34"/>
  <c r="A49" i="34"/>
  <c r="A48" i="34"/>
  <c r="A47" i="34"/>
  <c r="A46" i="34"/>
  <c r="A45" i="34"/>
  <c r="A44" i="34"/>
  <c r="A43" i="34"/>
  <c r="A42" i="34"/>
  <c r="A31" i="34"/>
  <c r="A30" i="34"/>
  <c r="A29" i="34"/>
  <c r="A28" i="34"/>
  <c r="A27" i="34"/>
  <c r="A26" i="34"/>
  <c r="A25" i="34"/>
  <c r="A24" i="34"/>
  <c r="A23" i="34"/>
  <c r="A22" i="34"/>
  <c r="A21" i="34"/>
  <c r="A19" i="34"/>
  <c r="A18" i="34"/>
  <c r="A16" i="34"/>
  <c r="A15" i="34"/>
  <c r="A13" i="34"/>
  <c r="A11" i="34"/>
  <c r="A9" i="34"/>
  <c r="A7" i="34"/>
  <c r="A6" i="34"/>
  <c r="A4" i="34"/>
  <c r="A2" i="34"/>
  <c r="A8" i="34"/>
  <c r="A5" i="34"/>
  <c r="A3" i="34"/>
  <c r="A78" i="36"/>
  <c r="A75" i="36"/>
  <c r="A74" i="36"/>
  <c r="A69" i="36"/>
  <c r="A68" i="36"/>
  <c r="A47" i="36"/>
  <c r="A224" i="35"/>
  <c r="A223" i="35"/>
  <c r="A220" i="35"/>
  <c r="A219" i="35"/>
  <c r="A216" i="35"/>
  <c r="A215" i="35"/>
  <c r="A212" i="35"/>
  <c r="A211" i="35"/>
  <c r="A208" i="35"/>
  <c r="A207" i="35"/>
  <c r="A204" i="35"/>
  <c r="A203" i="35"/>
  <c r="A200" i="35"/>
  <c r="A199" i="35"/>
  <c r="A194" i="35"/>
  <c r="A193" i="35"/>
  <c r="A190" i="35"/>
  <c r="A189" i="35"/>
  <c r="A186" i="35"/>
  <c r="A185" i="35"/>
  <c r="A182" i="35"/>
  <c r="A181" i="35"/>
  <c r="A178" i="35"/>
  <c r="A177" i="35"/>
  <c r="A174" i="35"/>
  <c r="A173" i="35"/>
  <c r="A170" i="35"/>
  <c r="A169" i="35"/>
  <c r="A166" i="35"/>
  <c r="A165" i="35"/>
  <c r="A162" i="35"/>
  <c r="A161" i="35"/>
  <c r="A158" i="35"/>
  <c r="A157" i="35"/>
  <c r="A154" i="35"/>
  <c r="A153" i="35"/>
  <c r="A150" i="35"/>
  <c r="A149" i="35"/>
  <c r="A145" i="35"/>
  <c r="A144" i="35"/>
  <c r="A141" i="35"/>
  <c r="A140" i="35"/>
  <c r="A137" i="35"/>
  <c r="A136" i="35"/>
  <c r="A133" i="35"/>
  <c r="A132" i="35"/>
  <c r="A129" i="35"/>
  <c r="A128" i="35"/>
  <c r="A125" i="35"/>
  <c r="A124" i="35"/>
  <c r="A121" i="35"/>
  <c r="A120" i="35"/>
  <c r="A117" i="35"/>
  <c r="A116" i="35"/>
  <c r="A113" i="35"/>
  <c r="A112" i="35"/>
  <c r="A109" i="35"/>
  <c r="A108" i="35"/>
  <c r="A105" i="35"/>
  <c r="A104" i="35"/>
  <c r="A101" i="35"/>
  <c r="A100" i="35"/>
  <c r="A97" i="35"/>
  <c r="A96" i="35"/>
  <c r="A93" i="35"/>
  <c r="A92" i="35"/>
  <c r="A89" i="35"/>
  <c r="A88" i="35"/>
  <c r="A85" i="35"/>
  <c r="A84" i="35"/>
  <c r="A81" i="35"/>
  <c r="A80" i="35"/>
  <c r="A77" i="35"/>
  <c r="A76" i="35"/>
  <c r="A73" i="35"/>
  <c r="A72" i="35"/>
  <c r="A69" i="35"/>
  <c r="A68" i="35"/>
  <c r="A65" i="35"/>
  <c r="A64" i="35"/>
  <c r="A61" i="35"/>
  <c r="A60" i="35"/>
  <c r="A57" i="35"/>
  <c r="A56" i="35"/>
  <c r="A53" i="35"/>
  <c r="A52" i="35"/>
  <c r="A49" i="35"/>
  <c r="A48" i="35"/>
  <c r="A45" i="35"/>
  <c r="A44" i="35"/>
  <c r="A41" i="35"/>
  <c r="A40" i="35"/>
  <c r="A37" i="35"/>
  <c r="A36" i="35"/>
  <c r="A33" i="35"/>
  <c r="A32" i="35"/>
  <c r="A29" i="35"/>
  <c r="A28" i="35"/>
  <c r="A25" i="35"/>
  <c r="A24" i="35"/>
  <c r="A21" i="35"/>
  <c r="A20" i="35"/>
  <c r="A17" i="35"/>
  <c r="A16" i="35"/>
  <c r="A15" i="35"/>
  <c r="A14" i="35"/>
  <c r="A11" i="35"/>
  <c r="A10" i="35"/>
  <c r="A7" i="35"/>
  <c r="A6" i="35"/>
  <c r="A3" i="35"/>
  <c r="A2" i="35"/>
  <c r="A72" i="34"/>
  <c r="A71" i="34"/>
  <c r="A70" i="34"/>
  <c r="A69" i="34"/>
  <c r="A68" i="34"/>
  <c r="A67" i="34"/>
  <c r="A63" i="34"/>
  <c r="A62" i="34"/>
  <c r="A61" i="34"/>
  <c r="A58" i="34"/>
  <c r="A56" i="34"/>
  <c r="A54" i="34"/>
  <c r="A52" i="34"/>
  <c r="A51" i="34"/>
  <c r="A50" i="34"/>
  <c r="A41" i="34"/>
  <c r="A40" i="34"/>
  <c r="A39" i="34"/>
  <c r="A38" i="34"/>
  <c r="A37" i="34"/>
  <c r="A36" i="34"/>
  <c r="A35" i="34"/>
  <c r="A34" i="34"/>
  <c r="A33" i="34"/>
  <c r="A32" i="34"/>
  <c r="A20" i="34"/>
  <c r="A17" i="34"/>
  <c r="A14" i="34"/>
  <c r="A12" i="34"/>
  <c r="A10" i="34"/>
  <c r="G226" i="35" l="1"/>
  <c r="BI300" i="36"/>
  <c r="BH300" i="36" s="1"/>
  <c r="BB300" i="36" s="1"/>
  <c r="G300" i="36" s="1"/>
  <c r="DA300" i="35"/>
  <c r="G300" i="35" s="1"/>
  <c r="BI280" i="36"/>
  <c r="BH280" i="36" s="1"/>
  <c r="BB280" i="36" s="1"/>
  <c r="G280" i="36" s="1"/>
  <c r="DA280" i="35"/>
  <c r="G280" i="35" s="1"/>
  <c r="BI222" i="36"/>
  <c r="BH222" i="36" s="1"/>
  <c r="BB222" i="36" s="1"/>
  <c r="G222" i="36" s="1"/>
  <c r="DA222" i="35"/>
  <c r="G222" i="35" s="1"/>
  <c r="BI226" i="36"/>
  <c r="BH226" i="36" s="1"/>
  <c r="BB226" i="36" s="1"/>
  <c r="G226" i="36" s="1"/>
  <c r="DA226" i="35"/>
  <c r="BI309" i="36"/>
  <c r="BH309" i="36" s="1"/>
  <c r="BB309" i="36" s="1"/>
  <c r="G309" i="36" s="1"/>
  <c r="DA309" i="35"/>
  <c r="G309" i="35" s="1"/>
  <c r="BI268" i="36"/>
  <c r="BH268" i="36" s="1"/>
  <c r="BB268" i="36" s="1"/>
  <c r="G268" i="36" s="1"/>
  <c r="DA268" i="35"/>
  <c r="G268" i="35" s="1"/>
  <c r="BI264" i="36"/>
  <c r="BH264" i="36" s="1"/>
  <c r="BB264" i="36" s="1"/>
  <c r="G264" i="36" s="1"/>
  <c r="DA264" i="35"/>
  <c r="G264" i="35" s="1"/>
  <c r="BI253" i="36"/>
  <c r="BH253" i="36" s="1"/>
  <c r="BB253" i="36" s="1"/>
  <c r="G253" i="36" s="1"/>
  <c r="DA253" i="35"/>
  <c r="BI207" i="36"/>
  <c r="BH207" i="36" s="1"/>
  <c r="BB207" i="36" s="1"/>
  <c r="G207" i="36" s="1"/>
  <c r="DA207" i="35"/>
  <c r="G207" i="35" s="1"/>
  <c r="BI301" i="36"/>
  <c r="BH301" i="36" s="1"/>
  <c r="BB301" i="36" s="1"/>
  <c r="G301" i="36" s="1"/>
  <c r="DA301" i="35"/>
  <c r="G301" i="35" s="1"/>
  <c r="BI231" i="36"/>
  <c r="BH231" i="36" s="1"/>
  <c r="BB231" i="36" s="1"/>
  <c r="G231" i="36" s="1"/>
  <c r="DA231" i="35"/>
  <c r="BI225" i="36"/>
  <c r="BH225" i="36" s="1"/>
  <c r="BB225" i="36" s="1"/>
  <c r="G225" i="36" s="1"/>
  <c r="DA225" i="35"/>
  <c r="BI262" i="36"/>
  <c r="BH262" i="36" s="1"/>
  <c r="BB262" i="36" s="1"/>
  <c r="G262" i="36" s="1"/>
  <c r="DA262" i="35"/>
  <c r="G262" i="35" s="1"/>
  <c r="BI269" i="36"/>
  <c r="BH269" i="36" s="1"/>
  <c r="BB269" i="36" s="1"/>
  <c r="G269" i="36" s="1"/>
  <c r="DA269" i="35"/>
  <c r="BI291" i="36"/>
  <c r="BH291" i="36" s="1"/>
  <c r="BB291" i="36" s="1"/>
  <c r="G291" i="36" s="1"/>
  <c r="DA291" i="35"/>
  <c r="G291" i="35" s="1"/>
  <c r="BI310" i="36"/>
  <c r="BH310" i="36" s="1"/>
  <c r="BB310" i="36" s="1"/>
  <c r="G310" i="36" s="1"/>
  <c r="DA310" i="35"/>
  <c r="G310" i="35" s="1"/>
  <c r="BI302" i="36"/>
  <c r="BH302" i="36" s="1"/>
  <c r="BB302" i="36" s="1"/>
  <c r="G302" i="36" s="1"/>
  <c r="DA302" i="35"/>
  <c r="G302" i="35" s="1"/>
  <c r="BI281" i="36"/>
  <c r="BH281" i="36" s="1"/>
  <c r="BB281" i="36" s="1"/>
  <c r="G281" i="36" s="1"/>
  <c r="DA281" i="35"/>
  <c r="G281" i="35" s="1"/>
  <c r="BI272" i="36"/>
  <c r="BH272" i="36" s="1"/>
  <c r="BB272" i="36" s="1"/>
  <c r="G272" i="36" s="1"/>
  <c r="DA272" i="35"/>
  <c r="G272" i="35" s="1"/>
  <c r="BI214" i="36"/>
  <c r="BH214" i="36" s="1"/>
  <c r="BB214" i="36" s="1"/>
  <c r="G214" i="36" s="1"/>
  <c r="DA214" i="35"/>
  <c r="G214" i="35" s="1"/>
  <c r="BI220" i="36"/>
  <c r="BH220" i="36" s="1"/>
  <c r="BB220" i="36" s="1"/>
  <c r="G220" i="36" s="1"/>
  <c r="DA220" i="35"/>
  <c r="G220" i="35" s="1"/>
  <c r="G260" i="35"/>
  <c r="BI215" i="36"/>
  <c r="BH215" i="36" s="1"/>
  <c r="BB215" i="36" s="1"/>
  <c r="G215" i="36" s="1"/>
  <c r="DA215" i="35"/>
  <c r="G215" i="35" s="1"/>
  <c r="BI266" i="36"/>
  <c r="BH266" i="36" s="1"/>
  <c r="BB266" i="36" s="1"/>
  <c r="G266" i="36" s="1"/>
  <c r="DA266" i="35"/>
  <c r="G266" i="35" s="1"/>
  <c r="BI299" i="36"/>
  <c r="BH299" i="36" s="1"/>
  <c r="BB299" i="36" s="1"/>
  <c r="G299" i="36" s="1"/>
  <c r="DA299" i="35"/>
  <c r="G299" i="35" s="1"/>
  <c r="BI233" i="36"/>
  <c r="BH233" i="36" s="1"/>
  <c r="BB233" i="36" s="1"/>
  <c r="G233" i="36" s="1"/>
  <c r="DA233" i="35"/>
  <c r="G233" i="35" s="1"/>
  <c r="BI282" i="36"/>
  <c r="BH282" i="36" s="1"/>
  <c r="BB282" i="36" s="1"/>
  <c r="G282" i="36" s="1"/>
  <c r="DA282" i="35"/>
  <c r="G282" i="35" s="1"/>
  <c r="BI295" i="36"/>
  <c r="BH295" i="36" s="1"/>
  <c r="BB295" i="36" s="1"/>
  <c r="G295" i="36" s="1"/>
  <c r="DA295" i="35"/>
  <c r="G295" i="35" s="1"/>
  <c r="BI213" i="36"/>
  <c r="BH213" i="36" s="1"/>
  <c r="BB213" i="36" s="1"/>
  <c r="G213" i="36" s="1"/>
  <c r="DA213" i="35"/>
  <c r="G213" i="35" s="1"/>
  <c r="BI239" i="36"/>
  <c r="BH239" i="36" s="1"/>
  <c r="BB239" i="36" s="1"/>
  <c r="G239" i="36" s="1"/>
  <c r="DA239" i="35"/>
  <c r="G239" i="35" s="1"/>
  <c r="BI232" i="36"/>
  <c r="DA232" i="35"/>
  <c r="G232" i="35" s="1"/>
  <c r="BI242" i="36"/>
  <c r="BH242" i="36" s="1"/>
  <c r="BB242" i="36" s="1"/>
  <c r="G242" i="36" s="1"/>
  <c r="DA242" i="35"/>
  <c r="G242" i="35" s="1"/>
  <c r="BI265" i="36"/>
  <c r="BH265" i="36" s="1"/>
  <c r="BB265" i="36" s="1"/>
  <c r="G265" i="36" s="1"/>
  <c r="DA265" i="35"/>
  <c r="G265" i="35" s="1"/>
  <c r="BI223" i="36"/>
  <c r="BH223" i="36" s="1"/>
  <c r="BB223" i="36" s="1"/>
  <c r="G223" i="36" s="1"/>
  <c r="DA223" i="35"/>
  <c r="G223" i="35" s="1"/>
  <c r="BI274" i="36"/>
  <c r="BH274" i="36" s="1"/>
  <c r="BB274" i="36" s="1"/>
  <c r="G274" i="36" s="1"/>
  <c r="DA274" i="35"/>
  <c r="G274" i="35" s="1"/>
  <c r="BI294" i="36"/>
  <c r="BH294" i="36" s="1"/>
  <c r="BB294" i="36" s="1"/>
  <c r="G294" i="36" s="1"/>
  <c r="DA294" i="35"/>
  <c r="G294" i="35" s="1"/>
  <c r="BI305" i="36"/>
  <c r="BH305" i="36" s="1"/>
  <c r="BB305" i="36" s="1"/>
  <c r="G305" i="36" s="1"/>
  <c r="DA305" i="35"/>
  <c r="G305" i="35" s="1"/>
  <c r="BI260" i="36"/>
  <c r="BH260" i="36" s="1"/>
  <c r="BB260" i="36" s="1"/>
  <c r="G260" i="36" s="1"/>
  <c r="DA260" i="35"/>
  <c r="BI240" i="36"/>
  <c r="BH240" i="36" s="1"/>
  <c r="BB240" i="36" s="1"/>
  <c r="G240" i="36" s="1"/>
  <c r="DA240" i="35"/>
  <c r="G240" i="35" s="1"/>
  <c r="BI313" i="36"/>
  <c r="BH313" i="36" s="1"/>
  <c r="BB313" i="36" s="1"/>
  <c r="G313" i="36" s="1"/>
  <c r="DA313" i="35"/>
  <c r="G313" i="35" s="1"/>
  <c r="BI234" i="36"/>
  <c r="BH234" i="36" s="1"/>
  <c r="BB234" i="36" s="1"/>
  <c r="G234" i="36" s="1"/>
  <c r="DA234" i="35"/>
  <c r="G234" i="35" s="1"/>
  <c r="BI288" i="36"/>
  <c r="BH288" i="36" s="1"/>
  <c r="BB288" i="36" s="1"/>
  <c r="G288" i="36" s="1"/>
  <c r="DA288" i="35"/>
  <c r="G288" i="35" s="1"/>
  <c r="BI243" i="36"/>
  <c r="BH243" i="36" s="1"/>
  <c r="BB243" i="36" s="1"/>
  <c r="G243" i="36" s="1"/>
  <c r="DA243" i="35"/>
  <c r="G243" i="35" s="1"/>
  <c r="BI247" i="36"/>
  <c r="BH247" i="36" s="1"/>
  <c r="BB247" i="36" s="1"/>
  <c r="G247" i="36" s="1"/>
  <c r="DA247" i="35"/>
  <c r="G247" i="35" s="1"/>
  <c r="BI216" i="36"/>
  <c r="BH216" i="36" s="1"/>
  <c r="BB216" i="36" s="1"/>
  <c r="G216" i="36" s="1"/>
  <c r="DA216" i="35"/>
  <c r="G216" i="35" s="1"/>
  <c r="BI259" i="36"/>
  <c r="BH259" i="36" s="1"/>
  <c r="BB259" i="36" s="1"/>
  <c r="G259" i="36" s="1"/>
  <c r="DA259" i="35"/>
  <c r="G259" i="35" s="1"/>
  <c r="BI244" i="36"/>
  <c r="DA244" i="35"/>
  <c r="G244" i="35" s="1"/>
  <c r="BI312" i="36"/>
  <c r="BH312" i="36" s="1"/>
  <c r="BB312" i="36" s="1"/>
  <c r="G312" i="36" s="1"/>
  <c r="DA312" i="35"/>
  <c r="G312" i="35" s="1"/>
  <c r="BI238" i="36"/>
  <c r="BH238" i="36" s="1"/>
  <c r="BB238" i="36" s="1"/>
  <c r="G238" i="36" s="1"/>
  <c r="DA238" i="35"/>
  <c r="G238" i="35" s="1"/>
  <c r="BI284" i="36"/>
  <c r="BH284" i="36" s="1"/>
  <c r="BB284" i="36" s="1"/>
  <c r="G284" i="36" s="1"/>
  <c r="DA284" i="35"/>
  <c r="G284" i="35" s="1"/>
  <c r="BI304" i="36"/>
  <c r="BH304" i="36" s="1"/>
  <c r="BB304" i="36" s="1"/>
  <c r="G304" i="36" s="1"/>
  <c r="DA304" i="35"/>
  <c r="G304" i="35" s="1"/>
  <c r="BI241" i="36"/>
  <c r="BH241" i="36" s="1"/>
  <c r="BB241" i="36" s="1"/>
  <c r="G241" i="36" s="1"/>
  <c r="DA241" i="35"/>
  <c r="G241" i="35" s="1"/>
  <c r="BI311" i="36"/>
  <c r="BH311" i="36" s="1"/>
  <c r="BB311" i="36" s="1"/>
  <c r="G311" i="36" s="1"/>
  <c r="DA311" i="35"/>
  <c r="G311" i="35" s="1"/>
  <c r="BI258" i="36"/>
  <c r="BH258" i="36" s="1"/>
  <c r="BB258" i="36" s="1"/>
  <c r="G258" i="36" s="1"/>
  <c r="DA258" i="35"/>
  <c r="G258" i="35" s="1"/>
  <c r="BI279" i="36"/>
  <c r="BH279" i="36" s="1"/>
  <c r="BB279" i="36" s="1"/>
  <c r="G279" i="36" s="1"/>
  <c r="DA279" i="35"/>
  <c r="G279" i="35" s="1"/>
  <c r="BI275" i="36"/>
  <c r="BH275" i="36" s="1"/>
  <c r="BB275" i="36" s="1"/>
  <c r="G275" i="36" s="1"/>
  <c r="DA275" i="35"/>
  <c r="G275" i="35" s="1"/>
  <c r="BI278" i="36"/>
  <c r="BH278" i="36" s="1"/>
  <c r="BB278" i="36" s="1"/>
  <c r="G278" i="36" s="1"/>
  <c r="DA278" i="35"/>
  <c r="G278" i="35" s="1"/>
  <c r="BI273" i="36"/>
  <c r="BH273" i="36" s="1"/>
  <c r="BB273" i="36" s="1"/>
  <c r="G273" i="36" s="1"/>
  <c r="DA273" i="35"/>
  <c r="G273" i="35" s="1"/>
  <c r="BI263" i="36"/>
  <c r="BH263" i="36" s="1"/>
  <c r="BB263" i="36" s="1"/>
  <c r="G263" i="36" s="1"/>
  <c r="DA263" i="35"/>
  <c r="G263" i="35" s="1"/>
  <c r="BI218" i="36"/>
  <c r="BH218" i="36" s="1"/>
  <c r="BB218" i="36" s="1"/>
  <c r="G218" i="36" s="1"/>
  <c r="DA218" i="35"/>
  <c r="G218" i="35" s="1"/>
  <c r="BI221" i="36"/>
  <c r="BH221" i="36" s="1"/>
  <c r="BB221" i="36" s="1"/>
  <c r="G221" i="36" s="1"/>
  <c r="DA221" i="35"/>
  <c r="G221" i="35" s="1"/>
  <c r="BI245" i="36"/>
  <c r="BH245" i="36" s="1"/>
  <c r="BB245" i="36" s="1"/>
  <c r="G245" i="36" s="1"/>
  <c r="DA245" i="35"/>
  <c r="G245" i="35" s="1"/>
  <c r="BI211" i="36"/>
  <c r="BH211" i="36" s="1"/>
  <c r="BB211" i="36" s="1"/>
  <c r="G211" i="36" s="1"/>
  <c r="DA211" i="35"/>
  <c r="G211" i="35" s="1"/>
  <c r="BI256" i="36"/>
  <c r="DA256" i="35"/>
  <c r="G256" i="35" s="1"/>
  <c r="H320" i="9"/>
  <c r="DB315" i="35"/>
  <c r="BI254" i="36"/>
  <c r="BH254" i="36" s="1"/>
  <c r="BB254" i="36" s="1"/>
  <c r="G254" i="36" s="1"/>
  <c r="DA254" i="35"/>
  <c r="G254" i="35" s="1"/>
  <c r="BI212" i="36"/>
  <c r="BH212" i="36" s="1"/>
  <c r="BB212" i="36" s="1"/>
  <c r="G212" i="36" s="1"/>
  <c r="DA212" i="35"/>
  <c r="G212" i="35" s="1"/>
  <c r="BI296" i="36"/>
  <c r="BH296" i="36" s="1"/>
  <c r="BB296" i="36" s="1"/>
  <c r="G296" i="36" s="1"/>
  <c r="DA296" i="35"/>
  <c r="G296" i="35" s="1"/>
  <c r="BI219" i="36"/>
  <c r="BH219" i="36" s="1"/>
  <c r="BB219" i="36" s="1"/>
  <c r="G219" i="36" s="1"/>
  <c r="DA219" i="35"/>
  <c r="G219" i="35" s="1"/>
  <c r="BI276" i="36"/>
  <c r="DA276" i="35"/>
  <c r="G276" i="35" s="1"/>
  <c r="BI298" i="36"/>
  <c r="BH298" i="36" s="1"/>
  <c r="BB298" i="36" s="1"/>
  <c r="G298" i="36" s="1"/>
  <c r="DA298" i="35"/>
  <c r="G298" i="35" s="1"/>
  <c r="BI208" i="36"/>
  <c r="BH208" i="36" s="1"/>
  <c r="BB208" i="36" s="1"/>
  <c r="G208" i="36" s="1"/>
  <c r="DA208" i="35"/>
  <c r="G208" i="35" s="1"/>
  <c r="BI303" i="36"/>
  <c r="BH303" i="36" s="1"/>
  <c r="BB303" i="36" s="1"/>
  <c r="G303" i="36" s="1"/>
  <c r="DA303" i="35"/>
  <c r="G303" i="35" s="1"/>
  <c r="H209" i="9"/>
  <c r="DB204" i="35"/>
  <c r="BI228" i="36"/>
  <c r="DA228" i="35"/>
  <c r="G228" i="35" s="1"/>
  <c r="BI237" i="36"/>
  <c r="BH237" i="36" s="1"/>
  <c r="BB237" i="36" s="1"/>
  <c r="G237" i="36" s="1"/>
  <c r="DA237" i="35"/>
  <c r="G237" i="35" s="1"/>
  <c r="BI230" i="36"/>
  <c r="BH230" i="36" s="1"/>
  <c r="BB230" i="36" s="1"/>
  <c r="G230" i="36" s="1"/>
  <c r="DA230" i="35"/>
  <c r="G230" i="35" s="1"/>
  <c r="BI308" i="36"/>
  <c r="BH308" i="36" s="1"/>
  <c r="BB308" i="36" s="1"/>
  <c r="G308" i="36" s="1"/>
  <c r="DA308" i="35"/>
  <c r="G308" i="35" s="1"/>
  <c r="BI227" i="36"/>
  <c r="BH227" i="36" s="1"/>
  <c r="BB227" i="36" s="1"/>
  <c r="G227" i="36" s="1"/>
  <c r="DA227" i="35"/>
  <c r="G227" i="35" s="1"/>
  <c r="BI283" i="36"/>
  <c r="BH283" i="36" s="1"/>
  <c r="BB283" i="36" s="1"/>
  <c r="G283" i="36" s="1"/>
  <c r="DA283" i="35"/>
  <c r="G283" i="35" s="1"/>
  <c r="BI292" i="36"/>
  <c r="BH292" i="36" s="1"/>
  <c r="BB292" i="36" s="1"/>
  <c r="G292" i="36" s="1"/>
  <c r="DA292" i="35"/>
  <c r="G292" i="35" s="1"/>
  <c r="BI236" i="36"/>
  <c r="BH236" i="36" s="1"/>
  <c r="BB236" i="36" s="1"/>
  <c r="G236" i="36" s="1"/>
  <c r="DA236" i="35"/>
  <c r="G236" i="35" s="1"/>
  <c r="BI235" i="36"/>
  <c r="DA235" i="35"/>
  <c r="G235" i="35" s="1"/>
  <c r="BI289" i="36"/>
  <c r="BH289" i="36" s="1"/>
  <c r="BB289" i="36" s="1"/>
  <c r="G289" i="36" s="1"/>
  <c r="DA289" i="35"/>
  <c r="G289" i="35" s="1"/>
  <c r="BI285" i="36"/>
  <c r="BH285" i="36" s="1"/>
  <c r="BB285" i="36" s="1"/>
  <c r="G285" i="36" s="1"/>
  <c r="DA285" i="35"/>
  <c r="G285" i="35" s="1"/>
  <c r="BI270" i="36"/>
  <c r="BH270" i="36" s="1"/>
  <c r="BB270" i="36" s="1"/>
  <c r="G270" i="36" s="1"/>
  <c r="DA270" i="35"/>
  <c r="G270" i="35" s="1"/>
  <c r="BI286" i="36"/>
  <c r="BH286" i="36" s="1"/>
  <c r="BB286" i="36" s="1"/>
  <c r="G286" i="36" s="1"/>
  <c r="DA286" i="35"/>
  <c r="G286" i="35" s="1"/>
  <c r="BI271" i="36"/>
  <c r="BH271" i="36" s="1"/>
  <c r="BB271" i="36" s="1"/>
  <c r="G271" i="36" s="1"/>
  <c r="DA271" i="35"/>
  <c r="G271" i="35" s="1"/>
  <c r="BI248" i="36"/>
  <c r="DA248" i="35"/>
  <c r="G248" i="35" s="1"/>
  <c r="BI224" i="36"/>
  <c r="BH224" i="36" s="1"/>
  <c r="BB224" i="36" s="1"/>
  <c r="G224" i="36" s="1"/>
  <c r="DA224" i="35"/>
  <c r="G224" i="35" s="1"/>
  <c r="G253" i="35"/>
  <c r="BI252" i="36"/>
  <c r="BH252" i="36" s="1"/>
  <c r="BB252" i="36" s="1"/>
  <c r="G252" i="36" s="1"/>
  <c r="DA252" i="35"/>
  <c r="G252" i="35" s="1"/>
  <c r="BI246" i="36"/>
  <c r="BH246" i="36" s="1"/>
  <c r="BB246" i="36" s="1"/>
  <c r="G246" i="36" s="1"/>
  <c r="DA246" i="35"/>
  <c r="G246" i="35" s="1"/>
  <c r="BI210" i="36"/>
  <c r="BH210" i="36" s="1"/>
  <c r="BB210" i="36" s="1"/>
  <c r="G210" i="36" s="1"/>
  <c r="DA210" i="35"/>
  <c r="G210" i="35" s="1"/>
  <c r="G231" i="35"/>
  <c r="BI209" i="36"/>
  <c r="BH209" i="36" s="1"/>
  <c r="BB209" i="36" s="1"/>
  <c r="G209" i="36" s="1"/>
  <c r="DA209" i="35"/>
  <c r="G209" i="35" s="1"/>
  <c r="BI297" i="36"/>
  <c r="BH297" i="36" s="1"/>
  <c r="BB297" i="36" s="1"/>
  <c r="G297" i="36" s="1"/>
  <c r="DA297" i="35"/>
  <c r="G297" i="35" s="1"/>
  <c r="BI307" i="36"/>
  <c r="BH307" i="36" s="1"/>
  <c r="BB307" i="36" s="1"/>
  <c r="G307" i="36" s="1"/>
  <c r="DA307" i="35"/>
  <c r="G307" i="35" s="1"/>
  <c r="BI290" i="36"/>
  <c r="BH290" i="36" s="1"/>
  <c r="BB290" i="36" s="1"/>
  <c r="G290" i="36" s="1"/>
  <c r="DA290" i="35"/>
  <c r="G290" i="35" s="1"/>
  <c r="BI255" i="36"/>
  <c r="BH255" i="36" s="1"/>
  <c r="BB255" i="36" s="1"/>
  <c r="G255" i="36" s="1"/>
  <c r="DA255" i="35"/>
  <c r="G255" i="35" s="1"/>
  <c r="G225" i="35"/>
  <c r="BI287" i="36"/>
  <c r="BH287" i="36" s="1"/>
  <c r="BB287" i="36" s="1"/>
  <c r="G287" i="36" s="1"/>
  <c r="DA287" i="35"/>
  <c r="G287" i="35" s="1"/>
  <c r="G269" i="35"/>
  <c r="BI277" i="36"/>
  <c r="BH277" i="36" s="1"/>
  <c r="BB277" i="36" s="1"/>
  <c r="G277" i="36" s="1"/>
  <c r="DA277" i="35"/>
  <c r="G277" i="35" s="1"/>
  <c r="BI206" i="36"/>
  <c r="BH206" i="36" s="1"/>
  <c r="BB206" i="36" s="1"/>
  <c r="G206" i="36" s="1"/>
  <c r="DA206" i="35"/>
  <c r="G206" i="35" s="1"/>
  <c r="BI204" i="36" l="1"/>
  <c r="BH204" i="36" s="1"/>
  <c r="BB204" i="36" s="1"/>
  <c r="G204" i="36" s="1"/>
  <c r="DA204" i="35"/>
  <c r="G204" i="35" s="1"/>
  <c r="BH276" i="36"/>
  <c r="BB276" i="36" s="1"/>
  <c r="G276" i="36" s="1"/>
  <c r="BH244" i="36"/>
  <c r="BB244" i="36" s="1"/>
  <c r="G244" i="36" s="1"/>
  <c r="BH248" i="36"/>
  <c r="BB248" i="36" s="1"/>
  <c r="G248" i="36"/>
  <c r="DA315" i="35"/>
  <c r="G315" i="35" s="1"/>
  <c r="K36" i="34"/>
  <c r="K24" i="34"/>
  <c r="BI315" i="36"/>
  <c r="BH315" i="36" s="1"/>
  <c r="BB315" i="36" s="1"/>
  <c r="G315" i="36" s="1"/>
  <c r="I25" i="34"/>
  <c r="BH256" i="36"/>
  <c r="BB256" i="36" s="1"/>
  <c r="G256" i="36"/>
  <c r="BH235" i="36"/>
  <c r="BB235" i="36" s="1"/>
  <c r="G235" i="36"/>
  <c r="BH228" i="36"/>
  <c r="BB228" i="36" s="1"/>
  <c r="G228" i="36"/>
  <c r="BH232" i="36"/>
  <c r="BB232" i="36" s="1"/>
  <c r="G232" i="36" s="1"/>
</calcChain>
</file>

<file path=xl/sharedStrings.xml><?xml version="1.0" encoding="utf-8"?>
<sst xmlns="http://schemas.openxmlformats.org/spreadsheetml/2006/main" count="6126" uniqueCount="1397">
  <si>
    <t>ФЕДЕРАЛЬНОЕ СТАТИСТИЧЕСКОЕ НАБЛЮДЕНИЕ</t>
  </si>
  <si>
    <t>КОНФИДЕНЦИАЛЬНОСТЬ ГАРАНТИРУЕТСЯ ПОЛУЧАТЕЛЕМ ИНФОРМАЦИИ</t>
  </si>
  <si>
    <t>СВЕДЕНИЯ ПО ПОДГОТОВКЕ СПОРТИВНОГО РЕЗЕРВА</t>
  </si>
  <si>
    <t>Предоставляют:</t>
  </si>
  <si>
    <t>Сроки предоставления</t>
  </si>
  <si>
    <t>Годовая</t>
  </si>
  <si>
    <t>Наименование отчитывающейся организации</t>
  </si>
  <si>
    <t>Почтовый адрес</t>
  </si>
  <si>
    <t>Код</t>
  </si>
  <si>
    <t>Ведомственная 
принадлежность</t>
  </si>
  <si>
    <t>№ стро-ки</t>
  </si>
  <si>
    <t>СШ</t>
  </si>
  <si>
    <t>СШОР</t>
  </si>
  <si>
    <t>УОР</t>
  </si>
  <si>
    <t>ЦСП</t>
  </si>
  <si>
    <t>Другие
организации</t>
  </si>
  <si>
    <t>01</t>
  </si>
  <si>
    <t>02</t>
  </si>
  <si>
    <t>03</t>
  </si>
  <si>
    <t>04</t>
  </si>
  <si>
    <t>Организации в ведении органов управления в сфере образования</t>
  </si>
  <si>
    <t>05</t>
  </si>
  <si>
    <t>06</t>
  </si>
  <si>
    <t>07</t>
  </si>
  <si>
    <t>Организации другой ведомственной принадлежности</t>
  </si>
  <si>
    <t>08</t>
  </si>
  <si>
    <t>09</t>
  </si>
  <si>
    <t>10</t>
  </si>
  <si>
    <t>11</t>
  </si>
  <si>
    <t>12</t>
  </si>
  <si>
    <t>Итого организаций</t>
  </si>
  <si>
    <t>13</t>
  </si>
  <si>
    <t>14</t>
  </si>
  <si>
    <t>ОГРН</t>
  </si>
  <si>
    <t>15</t>
  </si>
  <si>
    <t>Виды правовых образований</t>
  </si>
  <si>
    <t>16</t>
  </si>
  <si>
    <t>Публичные правовые образования</t>
  </si>
  <si>
    <t>Иные правовые образования 
(в том числе частные)</t>
  </si>
  <si>
    <t>Российская Федерация</t>
  </si>
  <si>
    <t>Субъект Российской Федерации</t>
  </si>
  <si>
    <t>Муниципальное образование</t>
  </si>
  <si>
    <t>17</t>
  </si>
  <si>
    <t>Виды спорта</t>
  </si>
  <si>
    <t>№ строки</t>
  </si>
  <si>
    <t>всего</t>
  </si>
  <si>
    <t>начальной подготовки</t>
  </si>
  <si>
    <t>совершен-ствования спортивного мастерства</t>
  </si>
  <si>
    <t>высшего спортивного мастерства</t>
  </si>
  <si>
    <t>Авиамодельный спорт</t>
  </si>
  <si>
    <t>Автомобильный спорт</t>
  </si>
  <si>
    <t>Автомодельный спорт</t>
  </si>
  <si>
    <t>Айкидо</t>
  </si>
  <si>
    <t>Акробатический рок-н-ролл</t>
  </si>
  <si>
    <t>Американский футбол</t>
  </si>
  <si>
    <t>Армейский рукопашный бой</t>
  </si>
  <si>
    <t>Бадминтон</t>
  </si>
  <si>
    <t>Баскетбол - всего</t>
  </si>
  <si>
    <t>в том числе:
Баскетбол (муж.)</t>
  </si>
  <si>
    <t>Баскетбол (жен.)</t>
  </si>
  <si>
    <t>Бейсбол</t>
  </si>
  <si>
    <t>Биатлон</t>
  </si>
  <si>
    <t>Бильярдный спорт</t>
  </si>
  <si>
    <t>Бобслей - всего</t>
  </si>
  <si>
    <t>18</t>
  </si>
  <si>
    <t>19</t>
  </si>
  <si>
    <t>20</t>
  </si>
  <si>
    <t>Бодибилдинг</t>
  </si>
  <si>
    <t>21</t>
  </si>
  <si>
    <t>Бокс</t>
  </si>
  <si>
    <t>22</t>
  </si>
  <si>
    <t>Борьба на поясах</t>
  </si>
  <si>
    <t>23</t>
  </si>
  <si>
    <t>Боулинг</t>
  </si>
  <si>
    <t>24</t>
  </si>
  <si>
    <t>Боулспорт</t>
  </si>
  <si>
    <t>25</t>
  </si>
  <si>
    <t>Велосипедный спорт - всего</t>
  </si>
  <si>
    <t>26</t>
  </si>
  <si>
    <t>27</t>
  </si>
  <si>
    <t>Маунтинбайк</t>
  </si>
  <si>
    <t>28</t>
  </si>
  <si>
    <t>Трек</t>
  </si>
  <si>
    <t>29</t>
  </si>
  <si>
    <t>Шоссе</t>
  </si>
  <si>
    <t>30</t>
  </si>
  <si>
    <t>Вертолетный спорт</t>
  </si>
  <si>
    <t>31</t>
  </si>
  <si>
    <t>32</t>
  </si>
  <si>
    <t>Водно-спасательное многоборье</t>
  </si>
  <si>
    <t>33</t>
  </si>
  <si>
    <t>34</t>
  </si>
  <si>
    <t>в том числе:
Водное поло (муж.)</t>
  </si>
  <si>
    <t>35</t>
  </si>
  <si>
    <t>Водное поло (жен.)</t>
  </si>
  <si>
    <t>36</t>
  </si>
  <si>
    <t>Воднолыжный спорт</t>
  </si>
  <si>
    <t>37</t>
  </si>
  <si>
    <t>Военно-прикладной спорт</t>
  </si>
  <si>
    <t>38</t>
  </si>
  <si>
    <t>Военно-спортивное многоборье</t>
  </si>
  <si>
    <t>39</t>
  </si>
  <si>
    <t>Воздухоплавательный спорт</t>
  </si>
  <si>
    <t>40</t>
  </si>
  <si>
    <t>Воздушно-силовая атлетика</t>
  </si>
  <si>
    <t>41</t>
  </si>
  <si>
    <t>Волейбол - всего</t>
  </si>
  <si>
    <t>42</t>
  </si>
  <si>
    <t>в том числе:
Волейбол (муж.)</t>
  </si>
  <si>
    <t>43</t>
  </si>
  <si>
    <t>Волейбол (жен.)</t>
  </si>
  <si>
    <t>44</t>
  </si>
  <si>
    <t>Пляжный волейбол (муж.)</t>
  </si>
  <si>
    <t>45</t>
  </si>
  <si>
    <t>Пляжный волейбол (жен.)</t>
  </si>
  <si>
    <t>46</t>
  </si>
  <si>
    <t>Восточное боевое единоборство</t>
  </si>
  <si>
    <t>47</t>
  </si>
  <si>
    <t>Всестилевое каратэ</t>
  </si>
  <si>
    <t>48</t>
  </si>
  <si>
    <t>Гандбол - всего</t>
  </si>
  <si>
    <t>49</t>
  </si>
  <si>
    <t>в том числе:
Гандбол (муж.)</t>
  </si>
  <si>
    <t>50</t>
  </si>
  <si>
    <t>Гандбол (жен.)</t>
  </si>
  <si>
    <t>51</t>
  </si>
  <si>
    <t>Пляжный гандбол</t>
  </si>
  <si>
    <t>52</t>
  </si>
  <si>
    <t>Гиревой спорт</t>
  </si>
  <si>
    <t>53</t>
  </si>
  <si>
    <t>Го</t>
  </si>
  <si>
    <t>54</t>
  </si>
  <si>
    <t>Гольф</t>
  </si>
  <si>
    <t>55</t>
  </si>
  <si>
    <t>Гонки на охотничьих лыжах</t>
  </si>
  <si>
    <t>56</t>
  </si>
  <si>
    <t>Гонки с препятствиями</t>
  </si>
  <si>
    <t>57</t>
  </si>
  <si>
    <t>Горнолыжный спорт</t>
  </si>
  <si>
    <t>58</t>
  </si>
  <si>
    <t>Городошный спорт</t>
  </si>
  <si>
    <t>59</t>
  </si>
  <si>
    <t>Гребля на байдарках и каноэ</t>
  </si>
  <si>
    <t>60</t>
  </si>
  <si>
    <t>Гребля на шлюпках</t>
  </si>
  <si>
    <t>61</t>
  </si>
  <si>
    <t>Гребной слалом</t>
  </si>
  <si>
    <t>62</t>
  </si>
  <si>
    <t>Гребной спорт - всего</t>
  </si>
  <si>
    <t>63</t>
  </si>
  <si>
    <t>в том числе:
Академическая гребля</t>
  </si>
  <si>
    <t>64</t>
  </si>
  <si>
    <t>65</t>
  </si>
  <si>
    <t>66</t>
  </si>
  <si>
    <t>67</t>
  </si>
  <si>
    <t>Гребно-парусное двоеборье</t>
  </si>
  <si>
    <t>68</t>
  </si>
  <si>
    <t>Дартс</t>
  </si>
  <si>
    <t>69</t>
  </si>
  <si>
    <t>Джиу-джитсу</t>
  </si>
  <si>
    <t>70</t>
  </si>
  <si>
    <t>Дзюдо</t>
  </si>
  <si>
    <t>71</t>
  </si>
  <si>
    <t>Ездовой спорт</t>
  </si>
  <si>
    <t>72</t>
  </si>
  <si>
    <t>Капоэйра</t>
  </si>
  <si>
    <t>73</t>
  </si>
  <si>
    <t>74</t>
  </si>
  <si>
    <t>Кендо</t>
  </si>
  <si>
    <t>75</t>
  </si>
  <si>
    <t>Керешу</t>
  </si>
  <si>
    <t>76</t>
  </si>
  <si>
    <t>Кёрлинг - всего</t>
  </si>
  <si>
    <t>77</t>
  </si>
  <si>
    <t>78</t>
  </si>
  <si>
    <t>79</t>
  </si>
  <si>
    <t>Кёрлинг – смешанные пары</t>
  </si>
  <si>
    <t>80</t>
  </si>
  <si>
    <t>Кикбоксинг</t>
  </si>
  <si>
    <t>81</t>
  </si>
  <si>
    <t>Кинологический спорт</t>
  </si>
  <si>
    <t>82</t>
  </si>
  <si>
    <t>Киокусинкай</t>
  </si>
  <si>
    <t>83</t>
  </si>
  <si>
    <t>Комплексное единоборство</t>
  </si>
  <si>
    <t>84</t>
  </si>
  <si>
    <t>85</t>
  </si>
  <si>
    <t>Конный спорт</t>
  </si>
  <si>
    <t>86</t>
  </si>
  <si>
    <t>Конькобежный спорт - всего</t>
  </si>
  <si>
    <t>87</t>
  </si>
  <si>
    <t>в том числе:
Конькобежный спорт</t>
  </si>
  <si>
    <t>88</t>
  </si>
  <si>
    <t>Шорт-трек</t>
  </si>
  <si>
    <t>89</t>
  </si>
  <si>
    <t>Корэш</t>
  </si>
  <si>
    <t>90</t>
  </si>
  <si>
    <t>91</t>
  </si>
  <si>
    <t>Крикет</t>
  </si>
  <si>
    <t>92</t>
  </si>
  <si>
    <t>Кудо</t>
  </si>
  <si>
    <t>93</t>
  </si>
  <si>
    <t>Лапта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</si>
  <si>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</si>
  <si>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</si>
  <si>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</si>
  <si>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</si>
  <si>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</si>
  <si>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</si>
  <si>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</si>
  <si>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</si>
  <si>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</si>
  <si>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Лыжное двоеборье</t>
  </si>
  <si>
    <t>103</t>
  </si>
  <si>
    <t>Лыжные гонки</t>
  </si>
  <si>
    <t>104</t>
  </si>
  <si>
    <t>Мас-рестлинг</t>
  </si>
  <si>
    <t>105</t>
  </si>
  <si>
    <t>Международное военно-спортивное многоборье</t>
  </si>
  <si>
    <t>106</t>
  </si>
  <si>
    <t>Многоборье кинологов</t>
  </si>
  <si>
    <t>107</t>
  </si>
  <si>
    <t>Многоборье спасателей МЧС России</t>
  </si>
  <si>
    <t>108</t>
  </si>
  <si>
    <t>Морское многоборье</t>
  </si>
  <si>
    <t>109</t>
  </si>
  <si>
    <t>Мотоциклетный спорт</t>
  </si>
  <si>
    <t>110</t>
  </si>
  <si>
    <t>Настольный теннис</t>
  </si>
  <si>
    <t>111</t>
  </si>
  <si>
    <t>Падел</t>
  </si>
  <si>
    <t>112</t>
  </si>
  <si>
    <t>Парашютный спорт</t>
  </si>
  <si>
    <t>113</t>
  </si>
  <si>
    <t>Парусный спорт</t>
  </si>
  <si>
    <t>114</t>
  </si>
  <si>
    <t>Пауэрлифтинг</t>
  </si>
  <si>
    <t>115</t>
  </si>
  <si>
    <t>Перетягивание каната</t>
  </si>
  <si>
    <t>116</t>
  </si>
  <si>
    <t>Плавание - всего</t>
  </si>
  <si>
    <t>117</t>
  </si>
  <si>
    <t>118</t>
  </si>
  <si>
    <t>119</t>
  </si>
  <si>
    <t>Планерный спорт</t>
  </si>
  <si>
    <t>120</t>
  </si>
  <si>
    <t>Подводный спорт</t>
  </si>
  <si>
    <t>121</t>
  </si>
  <si>
    <t>Пожарно-спасательный спорт</t>
  </si>
  <si>
    <t>122</t>
  </si>
  <si>
    <t>Полиатлон</t>
  </si>
  <si>
    <t>123</t>
  </si>
  <si>
    <t>Практическая стрельба</t>
  </si>
  <si>
    <t>124</t>
  </si>
  <si>
    <t>125</t>
  </si>
  <si>
    <t>126</t>
  </si>
  <si>
    <t>127</t>
  </si>
  <si>
    <t>Прыжки на батуте - всего</t>
  </si>
  <si>
    <t>128</t>
  </si>
  <si>
    <t>в том числе:
Акробатическая дорожка</t>
  </si>
  <si>
    <t>129</t>
  </si>
  <si>
    <t>Двойной минитрамп</t>
  </si>
  <si>
    <t>130</t>
  </si>
  <si>
    <t>Индивидуальные прыжки</t>
  </si>
  <si>
    <t>131</t>
  </si>
  <si>
    <t>Синхронные прыжки</t>
  </si>
  <si>
    <t>132</t>
  </si>
  <si>
    <t>Прыжки на лыжах с трамплина</t>
  </si>
  <si>
    <t>133</t>
  </si>
  <si>
    <t>Пулевая стрельба - всего</t>
  </si>
  <si>
    <t>134</t>
  </si>
  <si>
    <t>в том числе:
Пневматическая винтовка</t>
  </si>
  <si>
    <t>135</t>
  </si>
  <si>
    <t>Пневматический пистолет</t>
  </si>
  <si>
    <t>136</t>
  </si>
  <si>
    <t>Малокалиберная винтовка</t>
  </si>
  <si>
    <t>137</t>
  </si>
  <si>
    <t>Малокалиберный пистолет</t>
  </si>
  <si>
    <t>138</t>
  </si>
  <si>
    <t>139</t>
  </si>
  <si>
    <t>Пэйнтбол</t>
  </si>
  <si>
    <t>140</t>
  </si>
  <si>
    <t>Радиоспорт</t>
  </si>
  <si>
    <t>141</t>
  </si>
  <si>
    <t>Рафтинг</t>
  </si>
  <si>
    <t>142</t>
  </si>
  <si>
    <t>Регби - всего</t>
  </si>
  <si>
    <t>143</t>
  </si>
  <si>
    <t>в том числе:
Регби</t>
  </si>
  <si>
    <t>144</t>
  </si>
  <si>
    <t>Регби 7 (муж.)</t>
  </si>
  <si>
    <t>145</t>
  </si>
  <si>
    <t>Регби 7 (жен.)</t>
  </si>
  <si>
    <t>146</t>
  </si>
  <si>
    <t>Регби - пляжное</t>
  </si>
  <si>
    <t>147</t>
  </si>
  <si>
    <t>Регбол</t>
  </si>
  <si>
    <t>148</t>
  </si>
  <si>
    <t>Роллер спорт</t>
  </si>
  <si>
    <t>149</t>
  </si>
  <si>
    <t>Роуп скиппинг (спортивная скакалка)</t>
  </si>
  <si>
    <t>150</t>
  </si>
  <si>
    <t>Рукопашный бой</t>
  </si>
  <si>
    <t>151</t>
  </si>
  <si>
    <t>Рыболовный спорт</t>
  </si>
  <si>
    <t>152</t>
  </si>
  <si>
    <t>Сават</t>
  </si>
  <si>
    <t>153</t>
  </si>
  <si>
    <t>Самбо</t>
  </si>
  <si>
    <t>154</t>
  </si>
  <si>
    <t>Самолетный спорт</t>
  </si>
  <si>
    <t>155</t>
  </si>
  <si>
    <t>Санный спорт</t>
  </si>
  <si>
    <t>156</t>
  </si>
  <si>
    <t>Северное многоборье</t>
  </si>
  <si>
    <t>157</t>
  </si>
  <si>
    <t>Серфинг</t>
  </si>
  <si>
    <t>158</t>
  </si>
  <si>
    <t>Синхронное плавание</t>
  </si>
  <si>
    <t>159</t>
  </si>
  <si>
    <t>160</t>
  </si>
  <si>
    <t>Сквош</t>
  </si>
  <si>
    <t>161</t>
  </si>
  <si>
    <t>Скейтбординг</t>
  </si>
  <si>
    <t>162</t>
  </si>
  <si>
    <t>163</t>
  </si>
  <si>
    <t>Служебно-прикладной спорт</t>
  </si>
  <si>
    <t>164</t>
  </si>
  <si>
    <t>Служебно-прикладной спорт ФСО России</t>
  </si>
  <si>
    <t>165</t>
  </si>
  <si>
    <t>Служебно-прикладной спорт ФТС России</t>
  </si>
  <si>
    <t>166</t>
  </si>
  <si>
    <t>Служебное двоеборье</t>
  </si>
  <si>
    <t>167</t>
  </si>
  <si>
    <t>Служебное единоборство</t>
  </si>
  <si>
    <t>168</t>
  </si>
  <si>
    <t>Служебное многоборье</t>
  </si>
  <si>
    <t>169</t>
  </si>
  <si>
    <t>Служебный биатлон</t>
  </si>
  <si>
    <t>170</t>
  </si>
  <si>
    <t>Спасательный спорт</t>
  </si>
  <si>
    <t>171</t>
  </si>
  <si>
    <t>Стрельба из боевого ручного стрелкового оружия</t>
  </si>
  <si>
    <t>172</t>
  </si>
  <si>
    <t>Стрельба из штатного или табельного оружия</t>
  </si>
  <si>
    <t>173</t>
  </si>
  <si>
    <t>Смешанное боевое единоборство (ММА)</t>
  </si>
  <si>
    <t>174</t>
  </si>
  <si>
    <t>175</t>
  </si>
  <si>
    <t>Современное пятиборье</t>
  </si>
  <si>
    <t>176</t>
  </si>
  <si>
    <t>Софтбол</t>
  </si>
  <si>
    <t>177</t>
  </si>
  <si>
    <t>Спорт сверхлегкой авиации</t>
  </si>
  <si>
    <t>178</t>
  </si>
  <si>
    <t>Спортивная акробатика</t>
  </si>
  <si>
    <t>179</t>
  </si>
  <si>
    <t>Спортивная аэробика</t>
  </si>
  <si>
    <t>180</t>
  </si>
  <si>
    <t>Спортивная борьба - всего</t>
  </si>
  <si>
    <t>181</t>
  </si>
  <si>
    <t>в том числе:
Вольная борьба</t>
  </si>
  <si>
    <t>182</t>
  </si>
  <si>
    <t>Греко-римская борьба</t>
  </si>
  <si>
    <t>183</t>
  </si>
  <si>
    <t>Грэпплинг</t>
  </si>
  <si>
    <t>184</t>
  </si>
  <si>
    <t>185</t>
  </si>
  <si>
    <t>Панкратион</t>
  </si>
  <si>
    <t>186</t>
  </si>
  <si>
    <t>Спортивная гимнастика</t>
  </si>
  <si>
    <t>187</t>
  </si>
  <si>
    <t>Спортивная йога</t>
  </si>
  <si>
    <t>188</t>
  </si>
  <si>
    <t>Спортивно-прикладное собаководство</t>
  </si>
  <si>
    <t>189</t>
  </si>
  <si>
    <t>Спортивное метание ножа</t>
  </si>
  <si>
    <t>190</t>
  </si>
  <si>
    <t>Спортивное ориентирование</t>
  </si>
  <si>
    <t>191</t>
  </si>
  <si>
    <t>Спортивный бридж</t>
  </si>
  <si>
    <t>192</t>
  </si>
  <si>
    <t>Спортивный туризм</t>
  </si>
  <si>
    <t>193</t>
  </si>
  <si>
    <t>Стендовая стрельба - всего</t>
  </si>
  <si>
    <t>194</t>
  </si>
  <si>
    <t>в том числе:
Трап</t>
  </si>
  <si>
    <t>195</t>
  </si>
  <si>
    <t>Скит</t>
  </si>
  <si>
    <t>196</t>
  </si>
  <si>
    <t>197</t>
  </si>
  <si>
    <t>198</t>
  </si>
  <si>
    <t>Страйкбол</t>
  </si>
  <si>
    <t>199</t>
  </si>
  <si>
    <t>Стрельба из арбалета</t>
  </si>
  <si>
    <t>200</t>
  </si>
  <si>
    <t>Стрельба из лука - всего</t>
  </si>
  <si>
    <t>201</t>
  </si>
  <si>
    <t>в том числе:
Классический лук</t>
  </si>
  <si>
    <t>202</t>
  </si>
  <si>
    <t>203</t>
  </si>
  <si>
    <t>204</t>
  </si>
  <si>
    <t>Судомодельный спорт</t>
  </si>
  <si>
    <t>205</t>
  </si>
  <si>
    <t>Сумо</t>
  </si>
  <si>
    <t>206</t>
  </si>
  <si>
    <t>Таврели</t>
  </si>
  <si>
    <t>207</t>
  </si>
  <si>
    <t>208</t>
  </si>
  <si>
    <t>209</t>
  </si>
  <si>
    <t>Теннис</t>
  </si>
  <si>
    <t>210</t>
  </si>
  <si>
    <t>211</t>
  </si>
  <si>
    <t>212</t>
  </si>
  <si>
    <t>Тхэквондо ГТФ</t>
  </si>
  <si>
    <t>213</t>
  </si>
  <si>
    <t>Тхэквондо ИТФ</t>
  </si>
  <si>
    <t>214</t>
  </si>
  <si>
    <t>Тхэквондо МФТ</t>
  </si>
  <si>
    <t>215</t>
  </si>
  <si>
    <t>Тяжелая атлетика</t>
  </si>
  <si>
    <t>216</t>
  </si>
  <si>
    <t>Универсальный бой</t>
  </si>
  <si>
    <t>217</t>
  </si>
  <si>
    <t>Ушу</t>
  </si>
  <si>
    <t>218</t>
  </si>
  <si>
    <t>Фехтование - всего</t>
  </si>
  <si>
    <t>219</t>
  </si>
  <si>
    <t>в том числе:
Рапира</t>
  </si>
  <si>
    <t>220</t>
  </si>
  <si>
    <t>Сабля</t>
  </si>
  <si>
    <t>221</t>
  </si>
  <si>
    <t>Шпага</t>
  </si>
  <si>
    <t>222</t>
  </si>
  <si>
    <t>Арт-фехтование</t>
  </si>
  <si>
    <t>223</t>
  </si>
  <si>
    <t>Фигурное катание на коньках</t>
  </si>
  <si>
    <t>224</t>
  </si>
  <si>
    <t>Фитнес-аэробика</t>
  </si>
  <si>
    <t>225</t>
  </si>
  <si>
    <t>Флаинг диск</t>
  </si>
  <si>
    <t>226</t>
  </si>
  <si>
    <t>Флорбол</t>
  </si>
  <si>
    <t>227</t>
  </si>
  <si>
    <t>Фристайл - всего</t>
  </si>
  <si>
    <t>228</t>
  </si>
  <si>
    <t>в том числе:
Акробатика</t>
  </si>
  <si>
    <t>229</t>
  </si>
  <si>
    <t>Биг-эйр</t>
  </si>
  <si>
    <t>230</t>
  </si>
  <si>
    <t>Могул</t>
  </si>
  <si>
    <t>231</t>
  </si>
  <si>
    <t>Ски-кросс</t>
  </si>
  <si>
    <t>232</t>
  </si>
  <si>
    <t>Хаф-пайп</t>
  </si>
  <si>
    <t>233</t>
  </si>
  <si>
    <t>234</t>
  </si>
  <si>
    <t>Функциональное многоборье</t>
  </si>
  <si>
    <t>235</t>
  </si>
  <si>
    <t>Футбол - всего</t>
  </si>
  <si>
    <t>236</t>
  </si>
  <si>
    <t>в том числе:
Футбол (муж.)</t>
  </si>
  <si>
    <t>237</t>
  </si>
  <si>
    <t>Футбол (жен.)</t>
  </si>
  <si>
    <t>238</t>
  </si>
  <si>
    <t>239</t>
  </si>
  <si>
    <t>Пляжный футбол</t>
  </si>
  <si>
    <t>240</t>
  </si>
  <si>
    <t>241</t>
  </si>
  <si>
    <t>Интерактивный футбол</t>
  </si>
  <si>
    <t>242</t>
  </si>
  <si>
    <t>243</t>
  </si>
  <si>
    <t>Хапкидо</t>
  </si>
  <si>
    <t>244</t>
  </si>
  <si>
    <t>Хапсагай</t>
  </si>
  <si>
    <t>245</t>
  </si>
  <si>
    <t>Хоккей - всего</t>
  </si>
  <si>
    <t>246</t>
  </si>
  <si>
    <t>в том числе:
Хоккей (муж.)</t>
  </si>
  <si>
    <t>247</t>
  </si>
  <si>
    <t>Хоккей (жен.)</t>
  </si>
  <si>
    <t>248</t>
  </si>
  <si>
    <t>Хоккей на траве - всего</t>
  </si>
  <si>
    <t>249</t>
  </si>
  <si>
    <t>в том числе:
Хоккей на траве (муж.)</t>
  </si>
  <si>
    <t>250</t>
  </si>
  <si>
    <t>Хоккей на траве (жен.)</t>
  </si>
  <si>
    <t>251</t>
  </si>
  <si>
    <t>252</t>
  </si>
  <si>
    <t>Хоккей с мячом</t>
  </si>
  <si>
    <t>253</t>
  </si>
  <si>
    <t>Художественная гимнастика</t>
  </si>
  <si>
    <t>254</t>
  </si>
  <si>
    <t>Хуреш</t>
  </si>
  <si>
    <t>255</t>
  </si>
  <si>
    <t>Чир спорт</t>
  </si>
  <si>
    <t>256</t>
  </si>
  <si>
    <t>Шахматы</t>
  </si>
  <si>
    <t>257</t>
  </si>
  <si>
    <t>Шашки</t>
  </si>
  <si>
    <t>258</t>
  </si>
  <si>
    <t>Шодсанлат</t>
  </si>
  <si>
    <t>259</t>
  </si>
  <si>
    <t>Эстетическая гимнастика</t>
  </si>
  <si>
    <t>260</t>
  </si>
  <si>
    <t>Якутские национальные прыжки</t>
  </si>
  <si>
    <t>261</t>
  </si>
  <si>
    <t>ИТОГО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</si>
  <si>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</si>
  <si>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</si>
  <si>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</si>
  <si>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</si>
  <si>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</si>
  <si>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</si>
  <si>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</si>
  <si>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</si>
  <si>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</si>
  <si>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</si>
  <si>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</si>
  <si>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совершенствования спортивного мастерства</t>
  </si>
  <si>
    <t>более 2</t>
  </si>
  <si>
    <t>более 4</t>
  </si>
  <si>
    <t>270</t>
  </si>
  <si>
    <t>Всего</t>
  </si>
  <si>
    <t>спортивные разряды</t>
  </si>
  <si>
    <t>спортивные звания</t>
  </si>
  <si>
    <t>спортивные разряды присвоенные</t>
  </si>
  <si>
    <t>спортивные разряды подтвержденные</t>
  </si>
  <si>
    <t>спортивные звания присвоенные</t>
  </si>
  <si>
    <t>в том числе:</t>
  </si>
  <si>
    <t>КМС</t>
  </si>
  <si>
    <t>1 разряд</t>
  </si>
  <si>
    <t>другие разряды</t>
  </si>
  <si>
    <t>ЗМС</t>
  </si>
  <si>
    <t>МСМК</t>
  </si>
  <si>
    <t>МС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</si>
  <si>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</si>
  <si>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</si>
  <si>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</si>
  <si>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</si>
  <si>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</si>
  <si>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Результаты выступлений на соревнованиях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</si>
  <si>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</si>
  <si>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</si>
  <si>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</si>
  <si>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</si>
  <si>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</si>
  <si>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медали 
(1-3 место)</t>
  </si>
  <si>
    <t>4-6</t>
  </si>
  <si>
    <t>учас-тие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</si>
  <si>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</si>
  <si>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</si>
  <si>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</si>
  <si>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</si>
  <si>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</si>
  <si>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</si>
  <si>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</si>
  <si>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</si>
  <si>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</si>
  <si>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профессиональное образование</t>
  </si>
  <si>
    <t>квалификационные категории</t>
  </si>
  <si>
    <t>в возрасте:</t>
  </si>
  <si>
    <t>Звание «Заслуженный тренер России»</t>
  </si>
  <si>
    <t>высшее</t>
  </si>
  <si>
    <t>среднее</t>
  </si>
  <si>
    <t>в том числе
физкультурное</t>
  </si>
  <si>
    <t>Наименование должности</t>
  </si>
  <si>
    <t>Заслуженный работник физической культуры Российской Федерации</t>
  </si>
  <si>
    <t>Директор (руководитель)</t>
  </si>
  <si>
    <t>Спортсмены, спортсмены-инструкторы</t>
  </si>
  <si>
    <t>Инструкторы – методисты (включая старшего)</t>
  </si>
  <si>
    <t>Медицинские работники:</t>
  </si>
  <si>
    <t>Прочий персонал</t>
  </si>
  <si>
    <t>в том числе по формам собственности:</t>
  </si>
  <si>
    <t>федеральной</t>
  </si>
  <si>
    <t>субъектов Российской Федерации</t>
  </si>
  <si>
    <t>другой</t>
  </si>
  <si>
    <t>Стадионы с трибунами – всего</t>
  </si>
  <si>
    <t>в том числе на 1500 мест и более</t>
  </si>
  <si>
    <t>Плоскостные спортивные сооружения - всего</t>
  </si>
  <si>
    <t>Спортивные залы – всего</t>
  </si>
  <si>
    <t>Манежи легкоатлетические</t>
  </si>
  <si>
    <t>Манежи футбольные</t>
  </si>
  <si>
    <t>Велотреки</t>
  </si>
  <si>
    <t>Велодромы</t>
  </si>
  <si>
    <t>Бассейны – всего</t>
  </si>
  <si>
    <t>Гребные базы</t>
  </si>
  <si>
    <t>Гребные каналы</t>
  </si>
  <si>
    <t>Лыжные базы</t>
  </si>
  <si>
    <t>Лыжные стадионы</t>
  </si>
  <si>
    <t>Биатлонные комплексы</t>
  </si>
  <si>
    <t>Сооружения для стрелковых видов спорта – всего</t>
  </si>
  <si>
    <t>федеральный бюджет</t>
  </si>
  <si>
    <t>Итого</t>
  </si>
  <si>
    <t xml:space="preserve">бюджет субъекта Российской Федерации </t>
  </si>
  <si>
    <t xml:space="preserve">муниципальный бюджет </t>
  </si>
  <si>
    <t xml:space="preserve">внебюджетные источники </t>
  </si>
  <si>
    <t>2</t>
  </si>
  <si>
    <t>в том числе: 
Заработная плата</t>
  </si>
  <si>
    <t>Организация и проведение спортивных мероприятий</t>
  </si>
  <si>
    <t>Медико-восстановительные мероприятия</t>
  </si>
  <si>
    <t>Материально-техническое обеспечение - всего:</t>
  </si>
  <si>
    <t>Профессиональная переподготовка и повышение квалификации  специалистов, осуществляющих деятельность в области физической культуры и спорта - всего:</t>
  </si>
  <si>
    <t>Прочие расходы</t>
  </si>
  <si>
    <t>от 18 до 22 лет</t>
  </si>
  <si>
    <t>старше 22 лет</t>
  </si>
  <si>
    <t>до 35 лет</t>
  </si>
  <si>
    <t>старше 64 лет</t>
  </si>
  <si>
    <t>Силовой экстрим</t>
  </si>
  <si>
    <t>Регби на снегу</t>
  </si>
  <si>
    <t>Армейское тактико-стрелковое многоборье</t>
  </si>
  <si>
    <t>274</t>
  </si>
  <si>
    <t>275</t>
  </si>
  <si>
    <t>276</t>
  </si>
  <si>
    <t>в том числе по этапам и годам подготовки</t>
  </si>
  <si>
    <t>в том числе по этапам подготовки</t>
  </si>
  <si>
    <t>от 36 до 64 лет</t>
  </si>
  <si>
    <t>Баскетбол 3х3</t>
  </si>
  <si>
    <t>277</t>
  </si>
  <si>
    <t>Авиационные гонки</t>
  </si>
  <si>
    <t>Киокушин</t>
  </si>
  <si>
    <t>Микрофутзал</t>
  </si>
  <si>
    <t>Пилонный спорт</t>
  </si>
  <si>
    <t>Стрельба на дальние дистанции</t>
  </si>
  <si>
    <t>278</t>
  </si>
  <si>
    <t>279</t>
  </si>
  <si>
    <t>280</t>
  </si>
  <si>
    <t>281</t>
  </si>
  <si>
    <t>282</t>
  </si>
  <si>
    <t>283</t>
  </si>
  <si>
    <t>муниципальной</t>
  </si>
  <si>
    <t>гроссмейстер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</si>
  <si>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</si>
  <si>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Нарды</t>
  </si>
  <si>
    <t>Зимнее плавание</t>
  </si>
  <si>
    <t>Брейкинг</t>
  </si>
  <si>
    <t>284</t>
  </si>
  <si>
    <t>285</t>
  </si>
  <si>
    <t>учебно-тренировочный</t>
  </si>
  <si>
    <t xml:space="preserve">в том числе: 
Всероссийских спартакиад между спортсменами субъектов Российской Федерации по летним и зимним видам спорта </t>
  </si>
  <si>
    <t>Раздел IV. Спортивные разряды, спортивные звания</t>
  </si>
  <si>
    <t xml:space="preserve">Всероссийские спартакиады между спортсменами субъектов Российской Федерации по летним и зимним видам спорта </t>
  </si>
  <si>
    <t>от 5 до 17 лет</t>
  </si>
  <si>
    <t>по дополнительным образовательным программам спортивной подготовки</t>
  </si>
  <si>
    <t>Всего обучающихся
по дополнительным образовательным программам спортивной подготовки</t>
  </si>
  <si>
    <t>Муайтай</t>
  </si>
  <si>
    <t>по возрастам (из гр. 6)</t>
  </si>
  <si>
    <t>в платных группах (из гр. 6)</t>
  </si>
  <si>
    <t>в том числе по основному месту работы</t>
  </si>
  <si>
    <t>из гр.4:</t>
  </si>
  <si>
    <t>в том числе:
Кёрлинг (муж.)</t>
  </si>
  <si>
    <t>Кёрлинг (жен.)</t>
  </si>
  <si>
    <t>по дополнительным общеразвивающим программам
(спортивно-оздоровительный этап)</t>
  </si>
  <si>
    <t>Итого обособленных структурных подразделений, реализующих дополнительные общеобразовательные программы в области физической культуры и спорта</t>
  </si>
  <si>
    <t>Обязанность предоставления административных данных предусмотрена статьей 8 Федерального закона от 29 ноября 2007 г. 
№ 282-ФЗ «Об официальном статистическом учете и системе государственной статистики в Российской Федерации»</t>
  </si>
  <si>
    <t>Раздел I. Число организаций, единица</t>
  </si>
  <si>
    <t>Число отделений по видам спорта, единица</t>
  </si>
  <si>
    <t>Раздел III. Численность обучающихся по дополнительным образовательным программам спортивной подготовки, человек</t>
  </si>
  <si>
    <t>Раздел VI. Всероссийские спортивные соревнования, единица</t>
  </si>
  <si>
    <t>Раздел VII. Международные спортивные соревнования, единица</t>
  </si>
  <si>
    <t>Раздел IX. Кадровый состав, человек</t>
  </si>
  <si>
    <t>Обучающиеся по дополнительным общеобразовательным программам в области физической культуры и спорта</t>
  </si>
  <si>
    <t>Частные организации (из стр. 05)</t>
  </si>
  <si>
    <t>Воздушная гимнастика</t>
  </si>
  <si>
    <t>Лазерный бой</t>
  </si>
  <si>
    <t>Многоборье готов к труду и обороне</t>
  </si>
  <si>
    <t>Футзал</t>
  </si>
  <si>
    <t>Мини-футбол</t>
  </si>
  <si>
    <t>Футбольное двоеборье</t>
  </si>
  <si>
    <t>Хоккейное двоеборье</t>
  </si>
  <si>
    <t>286</t>
  </si>
  <si>
    <t>287</t>
  </si>
  <si>
    <t>288</t>
  </si>
  <si>
    <t>289</t>
  </si>
  <si>
    <t>по возрасту от 5 до 17 лет (из гр. 18)</t>
  </si>
  <si>
    <t>Танцевальный спорт</t>
  </si>
  <si>
    <t>Раздел VIII. Тренерско-преподавательский состав, человек</t>
  </si>
  <si>
    <t>Каркасные</t>
  </si>
  <si>
    <t>Воздухоопорные</t>
  </si>
  <si>
    <t>Альпинизм - всего</t>
  </si>
  <si>
    <t>Экипаж</t>
  </si>
  <si>
    <t>Водное поло - всего</t>
  </si>
  <si>
    <t>Командный забег</t>
  </si>
  <si>
    <t>Скалолазание - всего</t>
  </si>
  <si>
    <t>Лазание на скорость</t>
  </si>
  <si>
    <t>Служебно-боевая стрельба</t>
  </si>
  <si>
    <t>Сноуборд - всего</t>
  </si>
  <si>
    <t>Параллельный слалом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</si>
  <si>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</si>
  <si>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</si>
  <si>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</si>
  <si>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</si>
  <si>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</si>
  <si>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</si>
  <si>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</si>
  <si>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</si>
  <si>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</si>
  <si>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</si>
  <si>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</si>
  <si>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</si>
  <si>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в платных группах (из гр. 18)</t>
  </si>
  <si>
    <t>Тренеры-преподаватели</t>
  </si>
  <si>
    <t>Спортивные объекты с искусственным льдом – всего</t>
  </si>
  <si>
    <t>Автодромы</t>
  </si>
  <si>
    <t>Площадка открытая универсальная с искусственным покрытием по авиационным и другим техническим видам спорта с сопутствующей инфраструктурой</t>
  </si>
  <si>
    <t>Комплексы конноспортивные</t>
  </si>
  <si>
    <t>для прыжков в воду</t>
  </si>
  <si>
    <t>в том числе размером:
(42 х 24 м)</t>
  </si>
  <si>
    <t>(36 х 18 м); (30 х 18 м) и (30 х 15 м)</t>
  </si>
  <si>
    <t>(24 х 12 м) и (18 х 9 м)</t>
  </si>
  <si>
    <t>иных размеров</t>
  </si>
  <si>
    <t>нестандартных размеров</t>
  </si>
  <si>
    <t xml:space="preserve">в том числе:
крытые спортивные объекты с искусственным льдом </t>
  </si>
  <si>
    <t>конькобежные</t>
  </si>
  <si>
    <t>в том числе: 
тиры</t>
  </si>
  <si>
    <t>стрельбища</t>
  </si>
  <si>
    <t>стенды</t>
  </si>
  <si>
    <t>лукодромы</t>
  </si>
  <si>
    <t>из них крытые</t>
  </si>
  <si>
    <t>в том числе:
врачи</t>
  </si>
  <si>
    <t>средний медицинский персонал</t>
  </si>
  <si>
    <t>младший медицинский персонал</t>
  </si>
  <si>
    <t>Участие в соревнованиях и тренировочных сборах</t>
  </si>
  <si>
    <t>прочее</t>
  </si>
  <si>
    <t>другие специалисты</t>
  </si>
  <si>
    <t>инструкторы-методисты</t>
  </si>
  <si>
    <t>тренеры-преподаватели</t>
  </si>
  <si>
    <t>Тренеры ЦСП</t>
  </si>
  <si>
    <t>Армрестлинг</t>
  </si>
  <si>
    <t>Водно-моторный спорт</t>
  </si>
  <si>
    <t>Каратэ</t>
  </si>
  <si>
    <t>Триатлон</t>
  </si>
  <si>
    <t>Тхэквондо ВТФ</t>
  </si>
  <si>
    <t>Блочный лук</t>
  </si>
  <si>
    <t xml:space="preserve">Ачери </t>
  </si>
  <si>
    <t>Базовый вид спорта, единица</t>
  </si>
  <si>
    <t>учебно - тренировочный</t>
  </si>
  <si>
    <t>высшая</t>
  </si>
  <si>
    <t>первая</t>
  </si>
  <si>
    <t>Заслуженный тренер России</t>
  </si>
  <si>
    <t>Раздел X. Спортивная инфраструктура, единица</t>
  </si>
  <si>
    <t xml:space="preserve">в том числе: 
Всероссийских спартакиадах между спортсменами субъектов Российской Федерации по летним и зимним видам спорта </t>
  </si>
  <si>
    <t>(подпись)</t>
  </si>
  <si>
    <t>в том числе: 
с длиной чаши 50 метров</t>
  </si>
  <si>
    <t>с длиной чаши 25 метров</t>
  </si>
  <si>
    <t xml:space="preserve">открытые спортивные объекты с искусственным льдом </t>
  </si>
  <si>
    <t>в том числе по наименованию организации:</t>
  </si>
  <si>
    <t>(дата составления документа)</t>
  </si>
  <si>
    <t>Должностное лицо, ответственное за предоставление первичных статистических и (или) административных данных (лицо, уполномоченное предоставлять первичные статистические и (или) административные данные от имени юридического лица</t>
  </si>
  <si>
    <r>
      <t>Численность обучающихся по дополнительным образовательным программам спортивной подготовки на 31 декабря отчетного периода (из гр</t>
    </r>
    <r>
      <rPr>
        <sz val="8"/>
        <rFont val="Tahoma"/>
        <family val="2"/>
        <charset val="204"/>
      </rPr>
      <t>.6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</si>
  <si>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Численность обучающихся, зачисленных на дополнительные образовательные программы 
спортивной подготовки в отчетном периоде</t>
  </si>
  <si>
    <t>Численность обучающихся, отчисленных с дополнительных образовательных программ 
спортивной подготовки в отчетном периоде</t>
  </si>
  <si>
    <r>
      <t>Разряды, звания, присвоенные и подтвержденные в отчетном периоде,</t>
    </r>
    <r>
      <rPr>
        <i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>единица</t>
    </r>
  </si>
  <si>
    <t>Кандидаты, подготовленные в отчетном периоде</t>
  </si>
  <si>
    <t>Прошедшие профессиональную переподготовку (за отчетный период)</t>
  </si>
  <si>
    <t>Прошедшие повышение квалификации (за отчетный период)</t>
  </si>
  <si>
    <t>Численность работников</t>
  </si>
  <si>
    <t>Используемых на безвозмездной основе</t>
  </si>
  <si>
    <t>Арендуемых</t>
  </si>
  <si>
    <t>в том числе:
Двоеборье</t>
  </si>
  <si>
    <t>Быстровозводимые объекты (модульные) (из гр. 3)</t>
  </si>
  <si>
    <t xml:space="preserve">Находящихся в собственности и/или оперативном управлении </t>
  </si>
  <si>
    <t>Имеющие постоянную лицензию (из гр.6)</t>
  </si>
  <si>
    <t>Всего внешних совместителей</t>
  </si>
  <si>
    <t>Фиджитал центры</t>
  </si>
  <si>
    <t xml:space="preserve"> Всего по основному месту работы</t>
  </si>
  <si>
    <t>из гр. 5:</t>
  </si>
  <si>
    <t>более 5</t>
  </si>
  <si>
    <t>в том числе:
впервые трудоустроены</t>
  </si>
  <si>
    <t>вторая</t>
  </si>
  <si>
    <t>по основному месту работы</t>
  </si>
  <si>
    <t>внешние совместители</t>
  </si>
  <si>
    <t>в том числе по источникам финансирования</t>
  </si>
  <si>
    <t>Расходы на содержание организаций</t>
  </si>
  <si>
    <t>В том числе:
Ски-альпинизм</t>
  </si>
  <si>
    <t>Интерактивный баскетбол</t>
  </si>
  <si>
    <t>В том числе:
Скелетон</t>
  </si>
  <si>
    <t>Монобоб</t>
  </si>
  <si>
    <t>Волейбол на снегу</t>
  </si>
  <si>
    <t>Джутайдо</t>
  </si>
  <si>
    <t>Регби бесконтактное</t>
  </si>
  <si>
    <t>Силовой спорт</t>
  </si>
  <si>
    <t>в том числе:
Сноуборд-кросс</t>
  </si>
  <si>
    <t>Пляжная борьба</t>
  </si>
  <si>
    <t>Хоккей 2х2, 3х3, 4х4</t>
  </si>
  <si>
    <t>Интерактивный хоккей</t>
  </si>
  <si>
    <t>Шахбокс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</si>
  <si>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</si>
  <si>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</si>
  <si>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</si>
  <si>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</si>
  <si>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</si>
  <si>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</si>
  <si>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</si>
  <si>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</si>
  <si>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</si>
  <si>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</si>
  <si>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</si>
  <si>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</si>
  <si>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</si>
  <si>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Спортсмены, спортсмены-инструкторы (из гр. 6)</t>
  </si>
  <si>
    <t>Число организаций и обособленных структурных подразделений – всего</t>
  </si>
  <si>
    <t>Итого обучающихся</t>
  </si>
  <si>
    <t>Раздел II. Численность обучающихся</t>
  </si>
  <si>
    <t>Численность обучающихся на 31 декабря отчетного периода, человек</t>
  </si>
  <si>
    <t>Из численности обучающихся (гр.5 раздела II)
спортсменов, имеющих разряды, звания, человек</t>
  </si>
  <si>
    <t xml:space="preserve"> Раздел V. Обучающиеся – кандидаты в спортивные сборные команды Российской Федерации, человек</t>
  </si>
  <si>
    <t xml:space="preserve">Всего тренеров-преподавателей </t>
  </si>
  <si>
    <t>внешние совместители:</t>
  </si>
  <si>
    <t>в возрасте до 35 лет
(из гр. 29)</t>
  </si>
  <si>
    <t>имеющие дополнительное профессиональное образование в области физической культуры и спорта (из гр.6 и 7)</t>
  </si>
  <si>
    <t>из численности работников по основному месту работы (гр.4)</t>
  </si>
  <si>
    <t>Руководители обособленных структурных подразделений</t>
  </si>
  <si>
    <t>имеющие дополнительное профессиональное образование в области физической культуры и спорта (из гр.5 и 6)</t>
  </si>
  <si>
    <t>в том числе: 
экипировка</t>
  </si>
  <si>
    <t>оборудование и спортивный инвентарь</t>
  </si>
  <si>
    <t>Легкая атлетика</t>
  </si>
  <si>
    <t>Прыжки в воду</t>
  </si>
  <si>
    <t>Технический симулятор</t>
  </si>
  <si>
    <t>в том числе:
Программирование алгоритмическое</t>
  </si>
  <si>
    <t>Программирование продуктовое</t>
  </si>
  <si>
    <t>Программирование беспилотных авиационных систем</t>
  </si>
  <si>
    <t>Программирование робототехники</t>
  </si>
  <si>
    <t>Программирование систем информационной безопасности</t>
  </si>
  <si>
    <t>в том числе:
Боевая арена</t>
  </si>
  <si>
    <t>Соревновательные головоломки</t>
  </si>
  <si>
    <t>Спортивный симулятор</t>
  </si>
  <si>
    <t>Стратегия в реальном времени</t>
  </si>
  <si>
    <t>Тактический трехмерный бой</t>
  </si>
  <si>
    <t>Файтинг</t>
  </si>
  <si>
    <t>в том числе:
Двоеборье - автомодель</t>
  </si>
  <si>
    <t>Двоеборье - единоборство</t>
  </si>
  <si>
    <t>Двоеборье - тактическая стрельба</t>
  </si>
  <si>
    <t>Преследование с препятствиями</t>
  </si>
  <si>
    <t>Ритм - симулятор</t>
  </si>
  <si>
    <t>Гонки дронов (беспилотных воздушных судов) - всего</t>
  </si>
  <si>
    <t>Компьютерный спорт - всего</t>
  </si>
  <si>
    <t>Спортивное программирование - всего</t>
  </si>
  <si>
    <t>Фиджитал спорт (функционально-цифровой спорт) - всего</t>
  </si>
  <si>
    <t>в том числе:
Класс 75 мм</t>
  </si>
  <si>
    <t>Класс 200 мм</t>
  </si>
  <si>
    <t>Класс 330 мм</t>
  </si>
  <si>
    <t xml:space="preserve"> мальчиков, юношей, юниоров, мужчин</t>
  </si>
  <si>
    <t>Спортсмены, спортсмены-инструкторы 
(из гр. 3)</t>
  </si>
  <si>
    <t xml:space="preserve"> Впервые трудоустроенные тренеры-преподаватели</t>
  </si>
  <si>
    <t>имеющие дополнительное профессиональное образование в области физической культуры и спорта (из гр.16 и 17)</t>
  </si>
  <si>
    <t>Иные дисциплины вида спорта "альпинизм"</t>
  </si>
  <si>
    <t>Иные дисциплины вида спорта "баскетбол"</t>
  </si>
  <si>
    <t>Иные дисциплины вида спорта "бобслей"</t>
  </si>
  <si>
    <t>Иные дисциплины вида спорта "водное поло"</t>
  </si>
  <si>
    <t>Иные дисциплины вида спорта "гребной спорт"</t>
  </si>
  <si>
    <t>Иные дисциплины вида спорта "скалолазание"</t>
  </si>
  <si>
    <t>Иные дисциплины вида спорта "стендовая стрельба"</t>
  </si>
  <si>
    <t>Иные дисциплины вида спорта "стрельба из лука"</t>
  </si>
  <si>
    <t>Иные дисциплины вида спорта "хоккей на траве"</t>
  </si>
  <si>
    <t>девочек, девушек, юниорок, женщин</t>
  </si>
  <si>
    <t>Иные дисциплины вида спорта "плавание"</t>
  </si>
  <si>
    <t>в том числе:
Открытая вода</t>
  </si>
  <si>
    <t>BMX - фристайл</t>
  </si>
  <si>
    <t>в том числе:
BMX (гонка, эстафета)</t>
  </si>
  <si>
    <t>Иные дисциплины вида спорта "пулевая стрельба"</t>
  </si>
  <si>
    <t>из строки 16 - крытые</t>
  </si>
  <si>
    <t>Другие объекты спорта и спортивные сооружения</t>
  </si>
  <si>
    <t>Наименование объектов спорта и иных спортивных сооружений</t>
  </si>
  <si>
    <t>Число объектов спорта и иных спортивных сооружений – всего</t>
  </si>
  <si>
    <t>Справочно: Число лицензированных медицинских кабинетов</t>
  </si>
  <si>
    <t>Раздел XI. Финансовая деятельность организаций, тысяча рублей</t>
  </si>
  <si>
    <t>"умные" спортивные площадки</t>
  </si>
  <si>
    <t>в том числе:
футбольные поля</t>
  </si>
  <si>
    <t>иные плоскостные спортивные сооружения</t>
  </si>
  <si>
    <t>(Ф.И.О.)</t>
  </si>
  <si>
    <t>Содержание объектов спорта и иных спортивных сооружений - всего:</t>
  </si>
  <si>
    <t>в том числе: 
аренда (услуги объектов спорта / спортивных сооружений)</t>
  </si>
  <si>
    <t>собственные объекты спорта и иные спортивные сооружения и/или в оперативном управлении</t>
  </si>
  <si>
    <t xml:space="preserve">
до 16 января после отчетного периода
до 19 января после отчетного периода
до 26 января после отчетного периода</t>
  </si>
  <si>
    <r>
      <t xml:space="preserve">Поступило средств от </t>
    </r>
    <r>
      <rPr>
        <sz val="8"/>
        <rFont val="Tahoma"/>
        <family val="2"/>
        <charset val="204"/>
      </rPr>
      <t>приносящей доход деятельности</t>
    </r>
    <r>
      <rPr>
        <sz val="8"/>
        <color rgb="FF000000"/>
        <rFont val="Tahoma"/>
        <family val="2"/>
        <charset val="204"/>
      </rPr>
      <t>, тысяча рублей:</t>
    </r>
  </si>
  <si>
    <t>Организации в ведении органов управления в сфере физической культуры и спорта</t>
  </si>
  <si>
    <t>Прочие официальные международные соревнования</t>
  </si>
  <si>
    <t>Масс-старт</t>
  </si>
  <si>
    <t>в том числе: 
тренеры ЦСП</t>
  </si>
  <si>
    <t>(должность руководителя организации)</t>
  </si>
  <si>
    <t>(номер телефона физкультурно-спортивной организации)</t>
  </si>
  <si>
    <t>(адрес электронной почты физкультурно-спортивной организации)</t>
  </si>
  <si>
    <t>(адрес официального сайта физкультурно-спортивной организации (при наличии))</t>
  </si>
  <si>
    <t>(адрес официального группы физкультурно-спортивной организации в социальных сетях 
(при наличии))</t>
  </si>
  <si>
    <t>Форма № 5-ФК</t>
  </si>
  <si>
    <t>Краткое наименование отчитывающейся организации</t>
  </si>
  <si>
    <t>Муниципальный район</t>
  </si>
  <si>
    <t>Городской округ</t>
  </si>
  <si>
    <t>Муниципальный округ</t>
  </si>
  <si>
    <t>Сельское поселение</t>
  </si>
  <si>
    <t>Код
формы
по ОКУД</t>
  </si>
  <si>
    <t xml:space="preserve">Отчитывающейся организации по ОКПО (для обособленного подразделения и головного подразделения юридического лица – идентификационный номер) </t>
  </si>
  <si>
    <t>Регистрационный номер лицензии на осуществление образовательной деятельности</t>
  </si>
  <si>
    <t>Код субъекта Российской Федерации</t>
  </si>
  <si>
    <t>Код ОКТМО</t>
  </si>
  <si>
    <t xml:space="preserve">Всего кандидатов из численности обучающихся </t>
  </si>
  <si>
    <t>0609403</t>
  </si>
  <si>
    <t>Вид правового образования</t>
  </si>
  <si>
    <t>Вид организации</t>
  </si>
  <si>
    <t>бюджет федеральной территории "Сириус"</t>
  </si>
  <si>
    <t>Из численности обучающихся 
(гр. 5 раздела II) – кандидаты, состоящие в списках спортивных сборных команд</t>
  </si>
  <si>
    <t>Слоупстайл</t>
  </si>
  <si>
    <t>Внутреннее совмещение/ совместительство</t>
  </si>
  <si>
    <t>по основному месту работы (из гр.4):</t>
  </si>
  <si>
    <t>имеют квалификационные категории</t>
  </si>
  <si>
    <t>имеют почетные звания</t>
  </si>
  <si>
    <t>(44)</t>
  </si>
  <si>
    <t>(21)</t>
  </si>
  <si>
    <t>Обособленные структурные подразделения в сфере физической культуры и спорта, реализующие дополнительные общеобразовательные программы в области физической культуры и спорта</t>
  </si>
  <si>
    <t>Обособленные структурные подразделения в сфере образования, реализующие дополнительные общеобразовательные программы в области физической культуры и спорта</t>
  </si>
  <si>
    <t>Обособленные структурные подразделения другой ведомственной принадлежности, реализующие дополнительные общеобразовательные программы в области физической культуры и спорта</t>
  </si>
  <si>
    <t>юридические лица государственной, муниципальной и иной форм собственности (кроме субъектов малого и среднего предпринимательства) – организации, реализующие дополнительные образовательные программы спортивной подготовки или обеспечивающие подготовку спортивного резерва (спортивные школы (СШ), спортивные школы олимпийского резерва (СШОР), училища олимпийского резерва (УОР - колледжи, техникумы), центры спортивной подготовки (ЦСП), другие организации): 
 – органу местного самоуправления муниципального образования (схема предоставления приведена в указаниях по заполнению формы);
органы местного самоуправления муниципального образования (схема предоставления приведена в указаниях по заполнению формы):
– органу исполнительной власти субъекта Российской Федерации в области физической культуры и спорта;
органы исполнительной власти субъектов Российской Федерации в области физической культуры и спорта, уполномоченный орган публичной власти федеральной территории «Сириус»:
 – Министерству спорта Российской Федерации</t>
  </si>
  <si>
    <t xml:space="preserve">в том числе трудоустроенные в ЦСП
(из гр.21) </t>
  </si>
  <si>
    <t>по состоянию на 31 декабря 2025 г.</t>
  </si>
  <si>
    <t>Ведоственная принадлежность</t>
  </si>
  <si>
    <t>Код региона</t>
  </si>
  <si>
    <t>Итого расходов</t>
  </si>
  <si>
    <t>Приказ Росстата: 
Об утверждении формы 
от 12.09.2025 № 477
О внесении изменений 
(при наличии)  
от  __________ № ___
от  __________ № ___</t>
  </si>
  <si>
    <t>ОСН</t>
  </si>
  <si>
    <t>2р</t>
  </si>
  <si>
    <t>2р 21</t>
  </si>
  <si>
    <t>цсп?</t>
  </si>
  <si>
    <t>2р 1</t>
  </si>
  <si>
    <t>ОСН / РВ</t>
  </si>
  <si>
    <t>пп</t>
  </si>
  <si>
    <t>Описание показателя 1</t>
  </si>
  <si>
    <t>показатель 1</t>
  </si>
  <si>
    <t>Описание показателя 2</t>
  </si>
  <si>
    <t>показатель 2</t>
  </si>
  <si>
    <t>На проверку/уточнение</t>
  </si>
  <si>
    <t>коммент</t>
  </si>
  <si>
    <t>наименование организации (Р.0 G20)</t>
  </si>
  <si>
    <t>Раздел 0. Не указано или некорректно указано полное наименование организации / и/или не соответствие наименования и категории организации</t>
  </si>
  <si>
    <t>ДЮСШ, олимп</t>
  </si>
  <si>
    <t>краткое наименование (Р0O20)</t>
  </si>
  <si>
    <t>Раздел 0. Не указано или некорректно указано краткое наименование организации</t>
  </si>
  <si>
    <t>ИНДЕКС, адрес (Р0E21)</t>
  </si>
  <si>
    <t>Раздел 0 Не указан или некорректно указан адрес/индекс</t>
  </si>
  <si>
    <t>ОКПО (Р0E27)</t>
  </si>
  <si>
    <t>Раздел 0 Не указан/некорректно указан ОКПО. Проверить можно по ссылке https://www.b-kontur.ru/profi/okpo-po-inn-ili-ogrn</t>
  </si>
  <si>
    <t>адрес (Р0E21)</t>
  </si>
  <si>
    <t>Код ОКТМО (Р0S27)</t>
  </si>
  <si>
    <t>Раздел 0 Не указан или некорректно/не полностью указан ОКТМО. Проверить можно по ссылке https://www.b-kontur.ru/profi/oktmo-po-inn-ili-ogrn</t>
  </si>
  <si>
    <t>(знак 6) имеет значения:
1 - городское поселение;
3 - внутригородской район;
4 - сельское поселение;
7 - межселенная территория.
001-049 — города,
051-099 — поселки городского типа (рабочие поселки, курортные поселки, дачные поселки, поселки, городские поселки),
101-999 — сельские населенные пункты (поселки, села, станицы, деревни, хутора, кишлаки, аулы и др.).</t>
  </si>
  <si>
    <t>№ лицензии (Р0I27)</t>
  </si>
  <si>
    <r>
      <t xml:space="preserve">Раздел 0 Не указан или некорректно указан номер лицензии (кроме ЦСП). </t>
    </r>
    <r>
      <rPr>
        <i/>
        <sz val="10"/>
        <rFont val="Calibri"/>
        <family val="2"/>
        <charset val="204"/>
        <scheme val="minor"/>
      </rPr>
      <t>Проверьте верно ли указан номер лицензии.</t>
    </r>
  </si>
  <si>
    <t>Код субъекта (Р0M27)</t>
  </si>
  <si>
    <t>Раздел 0 Не указано или некорректно указано код субъекта</t>
  </si>
  <si>
    <t>Должность (Р11F29)</t>
  </si>
  <si>
    <t xml:space="preserve">Раздел 11 Не указана или некорректно указана должность </t>
  </si>
  <si>
    <t>фио (Р11G29)</t>
  </si>
  <si>
    <t>Раздел 11 Не указано или некорректно указано ФИО</t>
  </si>
  <si>
    <t>телефон (Р11L29)</t>
  </si>
  <si>
    <t xml:space="preserve">Раздел 11 Не указан или некорректно указан код региона/оператора/ телефон </t>
  </si>
  <si>
    <t>Почта (Р11F31)</t>
  </si>
  <si>
    <t>Раздел 11 Не указана или некорректно указана электронная почта</t>
  </si>
  <si>
    <t>Сайт (Р11G31)</t>
  </si>
  <si>
    <t xml:space="preserve">Раздел 11 Не указан или некорректно указан сайт. </t>
  </si>
  <si>
    <t>Дата составления д-та (Р.11 L31)</t>
  </si>
  <si>
    <t xml:space="preserve">Раздел 11 Не указана или некорректно указана дата составления документа. </t>
  </si>
  <si>
    <t>левые графы</t>
  </si>
  <si>
    <t>наименование организации (Р0G20)</t>
  </si>
  <si>
    <t>Раздел 1 Проверьте вид правового образования (оответствие наменованию и/или категории. Проверьте и при необходимости исправьте.</t>
  </si>
  <si>
    <t>1) не должно быть правового образования РФ (только 12 ФГУОР +7 вузов).
2) Иные правовые только в другой ведомственной принадлеж (возможно кроме единичных случаев)</t>
  </si>
  <si>
    <t>итого по базовым &gt;  0 (Р.2.стр. 314 гр.4)</t>
  </si>
  <si>
    <t>Раздел 2. графа базовые виды спорта заблокирована, но там есть данные. Файл сломан? Данных не должно быть. Перезаполнять новую версию.</t>
  </si>
  <si>
    <t>Численность спортсменов (Р.2.стр. 314 гр.5)</t>
  </si>
  <si>
    <t>Численность обучающихся на этапах ДОПСП (равна 0) (Р.2.стр. 314 гр.6)</t>
  </si>
  <si>
    <t>Раздел 2. Нет обучающихся по дополнительным образовательным программам спортивной подготовки. Организация отчт 5-ФК не сдат.</t>
  </si>
  <si>
    <t>Численность на СОЭ &gt;0 (Р.2.стр. 314 гр.18)</t>
  </si>
  <si>
    <t>Раздел 2. В УОР есть занимающиеся на СОЭ ? Поясните кто они? Организации УОР. В отчёте должны учитываються данные только о контингенте учащихся, проходящих спортивную подготовку в УОР</t>
  </si>
  <si>
    <t>Звания в УОРах (Р2Г5С314-Р4Г3С314)</t>
  </si>
  <si>
    <t>Раздел 4. ДЛЯ УОР Не у всех обучающихся есть разряд или звание верно или ошибка? Указывается разряд или звание, которое имеет спортсмен по состоянию на 31.12.2025 . Приведены данные о тех, кто не имеет звания или разряда.</t>
  </si>
  <si>
    <t>или 2-8</t>
  </si>
  <si>
    <t>Численность спортсменов (Р.2 стр.314 гр.5 + Р.9 стр.05 гр.3)</t>
  </si>
  <si>
    <t>Численность кандидатов в сборную РФ (Р5Г3С314)</t>
  </si>
  <si>
    <t>Раздел 5.  Указываются только кандидаты в сборную РФ, кандидаты в сборную от субъекта и т.д НЕ ДОЛЖНЫ УЧИТЫВАЮТЬСЯ.Указаны кандидаты в сборную РОССИЙСКОЙ ФЕДЕРАЦИИ ?</t>
  </si>
  <si>
    <t>количество обучающихся и занимающихся 
(Р.2 стр.314 гр.5)</t>
  </si>
  <si>
    <t>Соревнования всерос призёры+участники 
(Р6 стр. 314 гр. 3+7+8)</t>
  </si>
  <si>
    <t xml:space="preserve">Раздел 6. Участники соревнований это спортсмены, которые выступили на соревнованиях и НЕ заняли места с 1 по 6. Проверьте не учтены ли спортсмены дважды - одновременно как призры и как участники соревнований. </t>
  </si>
  <si>
    <t>Соревнования всерос1-6 места (Р6 стр. 314 гр. 3+7)</t>
  </si>
  <si>
    <t>Соревнования всерос участники (Р6 стр. 314 гр. 8)</t>
  </si>
  <si>
    <t>количество обучающихся и занимающихся Р.2.стр. 314 гр.5</t>
  </si>
  <si>
    <t>Соревнования международка ВСЕ участники (Р7 стр. 314 гр. 3+7+8)</t>
  </si>
  <si>
    <t xml:space="preserve">Раздел 7. Участники международных соревнований это спортсмены, которые выступили на соревнованиях и не заняли места с 1 по 6. Проверьте не учтены ли спортсмены дважды - как призры и как участники. </t>
  </si>
  <si>
    <t xml:space="preserve">или 2-8 </t>
  </si>
  <si>
    <t>Соревнования международ. 1-6 места (Р.7 стр.314 гр.3+7)</t>
  </si>
  <si>
    <t>Соревнования всероcc ( Р7 стр. 314 гр. 8)</t>
  </si>
  <si>
    <t>Раздел 7. Международные соревнования. Показатель графы 8 равен сумме данных граф 3 и 7. В участниках  соревнований  отражены данные по занявшим 1-6 места ?</t>
  </si>
  <si>
    <t>Общая численность ТП (Р8 стр 314 гр.3)</t>
  </si>
  <si>
    <t>образование ТП (в+с) 
(Р. 8 стр 314 гр. 6+7+16+17)</t>
  </si>
  <si>
    <t>Раздел 8. Не все тренеры-преподаватели имеют высшее или средненее образование? Исправьте или поясните.</t>
  </si>
  <si>
    <t>Общая численность ТП (Р. 8 стр. 314 гр.3)</t>
  </si>
  <si>
    <t>образование ФКИС тренеров (Р. 8 стр. 314 гр. 8+9+10 +18+19+20)</t>
  </si>
  <si>
    <t xml:space="preserve"> Раздел 8. Тренеры-преподаватели не имеют высшего ФКиС , среднего образования Фкис  или  дополнительного профессиональное образование в области ФКиС ? Показатель численности ТП не может быть меньше показателя имеющих образование или доп.проф.образование.</t>
  </si>
  <si>
    <t>Расходы на переподготовку ТП (Р. 11 гр. 3 стр. 14)</t>
  </si>
  <si>
    <t>переводготов и повыш.кв. ТП (Р. 8 стр. 314 гр. 11+12+21+22)</t>
  </si>
  <si>
    <t xml:space="preserve">Раздел 8. Не отражена профессиональная переподготовка и повышение квалификации тренеров-преподавателей, а расходы на  неё в разделе 11 указаны. Исправить или пояснить. </t>
  </si>
  <si>
    <t xml:space="preserve">Раздел 8. Отражена профессиональная переподготовка и повышение квалификации тренеров-преподавателей, а расходы на  не в разделе 11 НЕ указаны. ТП проходили за свой счт или бесплатно?. Исправьте или поясните. </t>
  </si>
  <si>
    <t>ТП впервые трудоустроенные 
(Р. 8 стр. 314 гр. 29)</t>
  </si>
  <si>
    <t>Впервые труодоустроены старше 35 лет 
(Р. 8 Стр. 314 гр. 31)</t>
  </si>
  <si>
    <t>Раздел 8. Среди тренеров преподавателей впервые трудоустроенных в отчётном периоде есть тренеры-преподаватели старше 35 лет? Верно?</t>
  </si>
  <si>
    <t xml:space="preserve">или 2-8. по виду спорта </t>
  </si>
  <si>
    <t>Директор 
(Р. 9 гр. 3 стр. 1)</t>
  </si>
  <si>
    <t>Раздел 9. (Кроме ОСП)У организации нет директора? Исправьте или поясните</t>
  </si>
  <si>
    <t>Директор штат. (Р. 9 гр. 4 стр. 1)</t>
  </si>
  <si>
    <t xml:space="preserve">Образование директора (Р. 9 стр. 1 гр. 5, 6) </t>
  </si>
  <si>
    <t>Раздел 9. У директора по основному месту работы не указано среднее или высшее образование. Исправьте или поясните</t>
  </si>
  <si>
    <t>кол-во ОСП Р.1 стр. 9 гр.3</t>
  </si>
  <si>
    <t>Численность руководителей ОСП (Р.9 стр.02 гр.3)</t>
  </si>
  <si>
    <t>Раздел 9. В ОСП нет руководителя? Исправьте или поясните</t>
  </si>
  <si>
    <t>кол-во ОСП (Р.1 стр. 9 гр.3)</t>
  </si>
  <si>
    <t>Образование руководитель ОСП (Р.9.стр.2 гр.5+6)</t>
  </si>
  <si>
    <t>Раздел 9. У руководителя ОСП а по основному месту работы не указано среднее или высшее образование.</t>
  </si>
  <si>
    <t>кол-спортсменов-инструкторов (Р. 9 гр. 3 стр. 5)</t>
  </si>
  <si>
    <t>количество призров и участников соревнований (Р6 гр. 3+7+8)</t>
  </si>
  <si>
    <t>Раздел 6. ДЛЯ ЦСП. Есть данные по участникам всеросс.соревнований, но нет спортсменов на ставках /ИЛИ указаны спортсмены на ставках, но слишком много результатов соревнований !!!!Ошибка/исправить или пояснить.</t>
  </si>
  <si>
    <t>количество призров и участников соревнований (Р.7 гр. 3+7+8)</t>
  </si>
  <si>
    <t>Раздел 7. ДЛЯ ЦСП. Есть данные по участникам соревнований, но нет спортсменов на ставках.
ИЛИ указаны спортсмены на ставках, но  много результатов соревнований !!!! ЦСП отражают результаты спортсменов-инструкторов.
Ошибка/исправить или пояснить.</t>
  </si>
  <si>
    <t>Тренер ЦСП штат Р. (9 стр. 03 гр. 4)</t>
  </si>
  <si>
    <t xml:space="preserve">тренер ЦСП образование (Р. 9 стр. 03 гр. 5+6)  </t>
  </si>
  <si>
    <t xml:space="preserve">Раздел 9. У тренера ЦСП по основному месту работы не указано среднее или высшее образование. </t>
  </si>
  <si>
    <t>Тренер ЦСП штат (Р.9 стр. 03 гр. 4)</t>
  </si>
  <si>
    <t>тренер ЦСП образование ФКИС (Р. 9 стр. 03 гр. 7+8+9)</t>
  </si>
  <si>
    <t>Раздел 9. Тренер ЦСП по основному месту работы не имеет среднее физкультурное или высшее физкультурное образование или дополнительное профессиональное образование в области физической культуры и спорта ? Показатель не может быть больше, чем численность тренеров</t>
  </si>
  <si>
    <t xml:space="preserve">не должно быть больше </t>
  </si>
  <si>
    <t>Тренер ЦСП штат (Р. 9 стр. 04 гр. 4)</t>
  </si>
  <si>
    <t xml:space="preserve">тренер ЦСП образование только трудоустроен (Р. 9 стр. 04 гр. 5+6) </t>
  </si>
  <si>
    <t>Раздел 9. Впервые трудоустроенные  в отчтном периоде Тренер ЦСП без образования?</t>
  </si>
  <si>
    <t xml:space="preserve">Тренеры ЦСП имеющие доп.проф.обр. ФКиС (Р.9 С.3Г9) </t>
  </si>
  <si>
    <t>Разница имеющих ВиС образование с имеющими ВиС образование ФКиС ТРЕНЕРЫ ЦСП  (Р.9 С 3 Г.5+Р.9 С.3 Г.6)-(Р.9 С.3 Г.7+Р.9 С.3 Г.8)</t>
  </si>
  <si>
    <t>Раздел 9. Проверьте правильность заполнения данных тренеров ЦСП по имеющим дополнительное профессиональное образование в области ФКиС (графа 9) . Показатель имеющих доп. проф образование может быть менее или равен разнице показателей имеюших в/с образование и имеющих в/с образование ФКиС.</t>
  </si>
  <si>
    <t>Данные не могут быть больше разницы</t>
  </si>
  <si>
    <t>Численность тренеров ЦСП. 9 стр. 03 гр. 3</t>
  </si>
  <si>
    <t>Раздел 9. В ЦСП отсутствуют тренеры по состоянию на 31.12.2025 г ? Поясните в сопроводительном письме</t>
  </si>
  <si>
    <t>кол-во Т ЦСП (Р.9 стр.03 гр. 03)</t>
  </si>
  <si>
    <t>Расходы на переподготовку Т ЦСП (Р. 11 гр. 3, стр. 13)</t>
  </si>
  <si>
    <t xml:space="preserve">Раздел 11. ТОЛЬКО ДЛЯ ЦСП, Проверьте расходы на переподготовку тренеров ЦСП указаны в ТЫСЯЧАХ. руб? Данные в строке должны быть только у ЦСП </t>
  </si>
  <si>
    <t>Читсленность спортсменов трудоустроенных в ЦСП (Р.2 Г.22 стр.314)</t>
  </si>
  <si>
    <t>Численность обучающихся трудоустроенных спортсменами-инструкторами в иных организация  (Р.2 Г.21стр.314)</t>
  </si>
  <si>
    <t>Раздел 2. Показатели граф 21 и 22 не равны… указаны данные по обучающимся в организации , которые трудоустроены спортсменами-инструкторами в ЦСП?</t>
  </si>
  <si>
    <t xml:space="preserve">ТП имеющие доп.проф.обр. ФКиСР.8 стр.314 г.10+20 </t>
  </si>
  <si>
    <t>Разница имеющих ВиС образование с имеющими ВиС образование ФКиС (Р.8 стр 314 г.6+Р.8 стр.314 Г.7+Р.8 стр 314 г.16+Р.8 стр.314 Г.17)-(Р.8 стр.314 Г.8+Р.8 стр.314 Г.9+Р.8 стр.314 Г.18+Р.8 стр.314 Г.19)</t>
  </si>
  <si>
    <t>Раздел 8. Проверьте правильность заполнения данных ТП (штат и совместители) по имеющим дополнительное профессиональное образование в области ФКиС (графы 10 и 20) . Показатель имеющих доп. проф образование может быть менее или равен разнице показателей имеющих  высшее/среднее образование и образование высшее/среднее ФКиС. Исправьте или поясните.</t>
  </si>
  <si>
    <t>Данные не могут быть больше разницы показателей</t>
  </si>
  <si>
    <t>РВ/ОСН</t>
  </si>
  <si>
    <t>Спортсмены-инструкторы (Р. 9 стр. 05 гр.3)</t>
  </si>
  <si>
    <t xml:space="preserve">Раздел 9. Спортсмены-инструкторы доступны к заполнению у ЦСП или в расширенной версии предоставленной по запоросу. Файл сломан? НЕТ запроса.  </t>
  </si>
  <si>
    <t>Медработники штат.Р. 9 стр. 07 гр.4</t>
  </si>
  <si>
    <t>медработники штат. Образование высш+сред (Р. 9 гр. 5, 6 стр. 07)</t>
  </si>
  <si>
    <t xml:space="preserve">Раздел 9 Медицинские работники не имеет высшего или среднего образования? Исправить или пояснить </t>
  </si>
  <si>
    <t>инструкторы-методисты штат Р. 9 стр. 06 гр. 4</t>
  </si>
  <si>
    <t xml:space="preserve">инструкторы-методисты образование высш+сред (Р. 9 стр. 06 гр. 5, 6) </t>
  </si>
  <si>
    <t>Раздел 9 Инструкторы – методисты (включая старшего) не имеют высшего или среднего образования?</t>
  </si>
  <si>
    <t>Численность прочего персонала Р. 9, (стр. 11 гр.3)</t>
  </si>
  <si>
    <t>Численность ТП ( Р.8 гр.3 стр.314 )</t>
  </si>
  <si>
    <t>Проверьте не включили ли ошибочно тренеров-преподавателей в прочий персонал (Раздел 9 стр.11). Тренеры-преподаватели учитываются только в разделе 8.</t>
  </si>
  <si>
    <t>Число спортсооружений Р. 10, гр. 3, стр. 43</t>
  </si>
  <si>
    <t>Раздел 10. У организации нет спортсооружений? Поясните в сопроводительном письме</t>
  </si>
  <si>
    <t>Спортсооружения на балансе (Р. 10, стр. 43 гр. 6, )</t>
  </si>
  <si>
    <t>расхды на спортсооружения на балансе (Р. 11, гр. 3, стр. 19)</t>
  </si>
  <si>
    <t>Раздел 10. Указаны сооружения на БАЛАНСЕ (раздел 10 графа 6 стр.43), но не указаны расходы на содержание сооружений в собственности и/или оперативном управлении (Раздел 11 гр. 3 стр.19)/ ИЛИ Указаны расходу на сооружения на балансе, но не указаны сооружения на балансе. Исправьте или поясните.</t>
  </si>
  <si>
    <t>Спортсооружения в аренде (Р. 10, стр. 43 гр. 12)</t>
  </si>
  <si>
    <t>деньги на спортсооружения в аренде (Р. 11, гр. 3, стр. 18)</t>
  </si>
  <si>
    <t>Раздел 10. Указаны сооружения в АРЕНДЕ (раздел 10 графа 12 стр.43), но не указаны расходы на содержание сооружений в аренде (Раздел 11 стр.18)/ ИЛИ указаны расходы на аренду, но нет сооружений в аренде. Исправьте или поясните.</t>
  </si>
  <si>
    <t>Спорт.сооружения на балансе  в федеральной собственности (Р. 10 стр. 43 гр. 7)</t>
  </si>
  <si>
    <t>Раздел 10. Объекты спорта и спорт.сооружения на балансе и/или в оперативном управлении указаны в федеральной собственности Верно? Данные не соответствуют виду правового образования в разделе 1. Спортсооружения не в собственности, а в оперативном управлении? Исправьте или поясните.</t>
  </si>
  <si>
    <t>Спорт.сооружения на балансе собственности субъектов РФ (Р. 10 стр. 43 гр. 8)</t>
  </si>
  <si>
    <t>Раздел 10. Объекты спорта и спорт.сооружения на балансе и/или в оперативном управлении указаны в собственности субъектов РФ. Верно? Данные не соответствуют виду правового образования в разделе 1. Спортсооружения не в собственности, а в оперативном управлении? Исправьте или поясните.</t>
  </si>
  <si>
    <t>Спорт.сооружения на балансе в муниципальной собственности (Р. 10 стр. 43 гр. 9)</t>
  </si>
  <si>
    <t>Раздел 10. Объекты спорта и спорт.сооружения на балансе и/или в оперативном управлении указаны в муниципальной собственности. Верно? Данные не соответствуют виду правового образования в разделе 1. Спортсооружения не в собственности, а в оперативном управлении? Исправьте или поясните.</t>
  </si>
  <si>
    <t>Спорт.сооружения на балансе в форме собственности "другая" (Р. 10 стр. 43 гр. 10)</t>
  </si>
  <si>
    <t>Раздел 10. Объекты спорта и спорт.сооружения на балансе и/или в оперативном управлении указаны в форме собственности "другая"  Данные не соответствуют виду правового образования в разделе 1. Спортсооружения не в собственности, а в оперативном управлении? Исправьте или поясните.</t>
  </si>
  <si>
    <t>расходы из муниц. Бюдж . (Р. 11 стр. 01 гр. 6)</t>
  </si>
  <si>
    <r>
      <t xml:space="preserve">Раздел 11. Организация с правовым образование СУБЪЕКТ РФ имеет </t>
    </r>
    <r>
      <rPr>
        <u/>
        <sz val="10"/>
        <rFont val="Calibri"/>
        <family val="2"/>
        <charset val="204"/>
        <scheme val="minor"/>
      </rPr>
      <t>расходы из муниципального бюджета</t>
    </r>
    <r>
      <rPr>
        <sz val="10"/>
        <rFont val="Calibri"/>
        <family val="2"/>
        <charset val="204"/>
        <scheme val="minor"/>
      </rPr>
      <t>. Верно? Исправьте или поясните</t>
    </r>
  </si>
  <si>
    <t>муниципального бюджета</t>
  </si>
  <si>
    <t>расходы из субъект. Бюдж. (Р. 11 стр. 01 гр. 5, 6)</t>
  </si>
  <si>
    <r>
      <t xml:space="preserve">Раздел 11. Организация с правовым образование  РФ имеет </t>
    </r>
    <r>
      <rPr>
        <u/>
        <sz val="10"/>
        <rFont val="Calibri"/>
        <family val="2"/>
        <charset val="204"/>
        <scheme val="minor"/>
      </rPr>
      <t>расходы из субъктового и/или муниципального бюджета</t>
    </r>
    <r>
      <rPr>
        <sz val="10"/>
        <rFont val="Calibri"/>
        <family val="2"/>
        <charset val="204"/>
        <scheme val="minor"/>
      </rPr>
      <t>. Верно? Исправьте или поясните</t>
    </r>
  </si>
  <si>
    <t>расходы федерального. Бюдж. (Р. 11 стр. 01 гр. 4)</t>
  </si>
  <si>
    <r>
      <t xml:space="preserve">Раздел 11. Организация муниципального правового образования   имеет </t>
    </r>
    <r>
      <rPr>
        <u/>
        <sz val="10"/>
        <rFont val="Calibri"/>
        <family val="2"/>
        <charset val="204"/>
        <scheme val="minor"/>
      </rPr>
      <t>расходы из федерального  бюджета</t>
    </r>
    <r>
      <rPr>
        <sz val="10"/>
        <rFont val="Calibri"/>
        <family val="2"/>
        <charset val="204"/>
        <scheme val="minor"/>
      </rPr>
      <t>. Верно? Исправьте или поясните</t>
    </r>
  </si>
  <si>
    <t>всего сотрудников (Р.9 стр.12 гр. 3 + Р8 стр.314 гр.3)</t>
  </si>
  <si>
    <t>расходы на ЗП (Р. 11 гр. 3, стр. 02)</t>
  </si>
  <si>
    <t>Раздел 11. Проверьте расходы на заработную плату указаны верно, в ТЫСЯЧАХ руб.?</t>
  </si>
  <si>
    <t>расходы на мат. Тех. Обеспеч (Р. 11 гр. 3, стр. 8)</t>
  </si>
  <si>
    <t>Раздел 11. Проверьте расходы на материально-техническое обеспечение указаны верно, в ТЫСЯЧАХ руб. ?</t>
  </si>
  <si>
    <t>кол-во ТП прошедших переподготовку или повышение квалификации (Р. 8 стр. 314 гр. 11+12+21+22)</t>
  </si>
  <si>
    <t>Расходы на переподготовку ТП (Р. 11 гр. 3, стр. 14)</t>
  </si>
  <si>
    <t>Раздел 11. Проверьте расходы на переподготовку тренеров-преподавателей указаны в ТЫСЯЧАХ. руб?</t>
  </si>
  <si>
    <t>к- во инструкторов – методистов (Р.9 стр.06 гр.3)</t>
  </si>
  <si>
    <t>Расходы на переподготовку инстр-метод (Р. 11 гр. 3, стр. 15)</t>
  </si>
  <si>
    <t>Раздел 11. Проверьте расходы на переподготовку инструктороы-методистов указаны в ТЫСЯЧАХ. руб?</t>
  </si>
  <si>
    <t>Расходы на переподготовку других Р. 11 гр. 3, стр. 16</t>
  </si>
  <si>
    <t>Раздел 11. Проверьте расходы на переподготовку других специалистов указаны в ТЫСЯЧАХ. руб?</t>
  </si>
  <si>
    <t>кол-во ооружений (Р.10 Г.3 Стр. 43)</t>
  </si>
  <si>
    <t>расходы на содержание спортсооружений Р. 11 гр. 3, стр. 17</t>
  </si>
  <si>
    <t>Раздел 11. Проверьте расходы на содержание спортсооружений указаны в ТЫСЯЧАХ руб. ?</t>
  </si>
  <si>
    <t>кол-во званий и разрядов у спортсменов-инструкторов Р.4 г.26 стр.314</t>
  </si>
  <si>
    <t>численность спортсменов-инструкторов (Р. 9 стр. 05 гр.3)</t>
  </si>
  <si>
    <t>Раздел 9. В ЦСП  в расширенной версии отчёта. Проверьте правильность заполнения званий и разрядов спрсменов-инструкторов  на ставках и их общую численность.</t>
  </si>
  <si>
    <t>ПДД</t>
  </si>
  <si>
    <t>Раздел 11. Проверьте приносящая доход днятельность указаны в ТЫСЯЧАХ руб. ?</t>
  </si>
  <si>
    <t>ОКТМО (Р0S27)</t>
  </si>
  <si>
    <t>Проверьте правильность заполнения наименования муниципального района</t>
  </si>
  <si>
    <t>?</t>
  </si>
  <si>
    <t>Проверьте правильность заполнения наименования городского округа</t>
  </si>
  <si>
    <t>Проверьте правильность заполнения наименования муниципальногоокруга</t>
  </si>
  <si>
    <t>Проверьте правильность заполнения наименования сельского поселения</t>
  </si>
  <si>
    <t>Директор штат.</t>
  </si>
  <si>
    <t>Образование ФКиС директора</t>
  </si>
  <si>
    <t>Раздел 9. У директора по основному месту работы не имеет среднее физкультурное или высшее физкультурное образование или дополнительное профессиональное образование в области физической культуры и спорта ?</t>
  </si>
  <si>
    <t>Медработники всего</t>
  </si>
  <si>
    <t>Число лицен.  Мед. кабинетов</t>
  </si>
  <si>
    <t>Раздел 9/10 Указаны мед.работники, но нет лицензированного медицинского кабинета ? Или указан лицензированный мед.кабинет, но нет медработника? Исправьте или поясните.</t>
  </si>
  <si>
    <t>Раздел 1. кол-во ОГРН=правовым=ведомств . Данные должны быть заполнены кроме ОСП. Проверка повторяющихся ОГРН.</t>
  </si>
  <si>
    <t>СУММА КОНТРОЛЬ</t>
  </si>
  <si>
    <t>Вид спорта</t>
  </si>
  <si>
    <t>Р2 Гр.3 Число отделений</t>
  </si>
  <si>
    <t>Р2 Гр.4 Базовый</t>
  </si>
  <si>
    <t>Р2 Гр.5 Итого обуч и заним</t>
  </si>
  <si>
    <t>Р2 Гр.6 Всего ДопОбр</t>
  </si>
  <si>
    <t>Р2 Гр.7 НП</t>
  </si>
  <si>
    <t>Р2 Гр.8 УТЭ</t>
  </si>
  <si>
    <t>Р2 Гр.9 ССМ</t>
  </si>
  <si>
    <t>Р2 Гр.10 ВСМ</t>
  </si>
  <si>
    <t>Р2 Гр.11 от 5 до 17</t>
  </si>
  <si>
    <t>Р2 Гр.12 18 - 22</t>
  </si>
  <si>
    <t>Р2 Гр.13 старше 22</t>
  </si>
  <si>
    <t>Р2 Гр.14 Платн НП</t>
  </si>
  <si>
    <t>Р2 Гр.15 Платн УТЭ</t>
  </si>
  <si>
    <t>Р2 Гр.16 Платн ССМ</t>
  </si>
  <si>
    <t>Р2 Гр.17 Платн ВСМ</t>
  </si>
  <si>
    <t>Р2 Гр.18 по ДОП СОЭ</t>
  </si>
  <si>
    <t>Р2 Гр.19 Платн ДОП СОЭ</t>
  </si>
  <si>
    <t>Р2 Гр.20 5-17 лет ДОП СОЭ</t>
  </si>
  <si>
    <t>Р2 Гр.21 Всего Инстр</t>
  </si>
  <si>
    <t>Р2 Гр.22 Инстр в ЦСП</t>
  </si>
  <si>
    <t>Р2 Гр.23 Муж из гр 5</t>
  </si>
  <si>
    <t>Р2 Гр.24 Жен из гр 5</t>
  </si>
  <si>
    <t>Р4 Гр.3 Всего Разр и званий</t>
  </si>
  <si>
    <t>Р4 Гр.4 Всего Разр</t>
  </si>
  <si>
    <t>Р4 Гр.5 КМС</t>
  </si>
  <si>
    <t>Р4 Гр.6 1 разряд</t>
  </si>
  <si>
    <t>Р4 Гр.7 другие разряды</t>
  </si>
  <si>
    <t>Р4 Гр.8 Всего Звания</t>
  </si>
  <si>
    <t>Р4 Гр.9 ЗМС</t>
  </si>
  <si>
    <t>Р4 Гр.10 МСМК</t>
  </si>
  <si>
    <t>Р4 Гр.11 МС</t>
  </si>
  <si>
    <t xml:space="preserve">Р4 Гр.12 Гросс </t>
  </si>
  <si>
    <t>Р4 Гр.13 год ПРИСВОЕН Всего РАЗР</t>
  </si>
  <si>
    <t>Р4 Гр.14 присв КМС</t>
  </si>
  <si>
    <t>Р4 Гр.15 присв 1 разряд</t>
  </si>
  <si>
    <t>Р4 Гр.16 присв другие разряды</t>
  </si>
  <si>
    <t>Р4 Гр.17 год ПОДТВЕР Всего разр</t>
  </si>
  <si>
    <t>Р4 Гр.18 год подтв КМС</t>
  </si>
  <si>
    <t>Р4 Гр.19 год подтв  1 разряд</t>
  </si>
  <si>
    <t>Р4 Гр.20 год подтв другие разряды</t>
  </si>
  <si>
    <t>Р4 Гр.21 год ПРИСВОЕН Всего ЗВАН</t>
  </si>
  <si>
    <t>Р4 Гр.22 год присв ЗМС</t>
  </si>
  <si>
    <t>Р4 Гр.23 год присв МСМК</t>
  </si>
  <si>
    <t>Р4 Гр.24 год присв МС</t>
  </si>
  <si>
    <t>Р4 Гр.25 год присв Гросс</t>
  </si>
  <si>
    <t>Р4 Гр.26 Инструкторы из Гр.3</t>
  </si>
  <si>
    <t>Р5 Гр.3 Всего кандидатов</t>
  </si>
  <si>
    <t>Р5 Гр.4 Юнош Основной</t>
  </si>
  <si>
    <t>Р5 Гр.5 Юнош Резерв</t>
  </si>
  <si>
    <t>Р5 Гр.6 Юниор Основной</t>
  </si>
  <si>
    <t>Р5 Гр.7 Юниор Резерв</t>
  </si>
  <si>
    <t>Р5 Гр.8 Основа Основной</t>
  </si>
  <si>
    <t>Р5 Гр.9 Основа Резерв</t>
  </si>
  <si>
    <t>Р5 Гр.10 подготов год Юнош Основной</t>
  </si>
  <si>
    <t>Р5 Гр.11 подготов год  Юнош Резерв</t>
  </si>
  <si>
    <t>Р5 Гр.12 подг год Юниор Основной</t>
  </si>
  <si>
    <t>Р5 Гр.13 подг год Юниор Резерв</t>
  </si>
  <si>
    <t>Р5 Гр.14 подг год Основа Основной</t>
  </si>
  <si>
    <t>Р5 Гр.15 подг год Основа Резерв</t>
  </si>
  <si>
    <t>Р6 Гр.3 Всего (1-3 место)</t>
  </si>
  <si>
    <t>Р6 Гр.4 Всего 1 место</t>
  </si>
  <si>
    <t>Р6 Гр.5 Всего 2 место</t>
  </si>
  <si>
    <t>Р6 Гр.6 Всего 3 место</t>
  </si>
  <si>
    <t>Р6 Гр.7 Всего 4-6м</t>
  </si>
  <si>
    <t>Р6 Гр.8 Всего участие</t>
  </si>
  <si>
    <t>Р6 Гр.9 ЧР 1</t>
  </si>
  <si>
    <t>Р6 Гр.10 ЧР 2</t>
  </si>
  <si>
    <t>Р6 Гр.11 ЧР 3</t>
  </si>
  <si>
    <t>Р6 Гр.12 ЧР 4-6м</t>
  </si>
  <si>
    <t>Р6 Гр.13 ЧР участие</t>
  </si>
  <si>
    <t>Р6 Гр.14 Юниорские 1</t>
  </si>
  <si>
    <t>Р6 Гр.15 Юниорские 2</t>
  </si>
  <si>
    <t>Р6 Гр.16 Юниорские 3</t>
  </si>
  <si>
    <t>Р6 Гр.17 Юниорские 4-6м</t>
  </si>
  <si>
    <t>Р6 Гр.18 Юниорские участие</t>
  </si>
  <si>
    <t>Р6 Гр.19 Юношеские 1</t>
  </si>
  <si>
    <t>Р6 Гр.20 Юношеские 2</t>
  </si>
  <si>
    <t>Р6 Гр.21 Юношеские 3</t>
  </si>
  <si>
    <t>Р6 Гр.22 Юношеские 4-6м</t>
  </si>
  <si>
    <t>Р6 Гр.23 Юношеские участие</t>
  </si>
  <si>
    <t>Р6 Гр.24 Кубок Р 1</t>
  </si>
  <si>
    <t>Р6 Гр.25 Кубок Р 2</t>
  </si>
  <si>
    <t>Р6 Гр.26 Кубок Р 3</t>
  </si>
  <si>
    <t>Р6 Гр.27 Кубок Р 4-6м</t>
  </si>
  <si>
    <t>Р6 Гр.28 Кубок Р участие</t>
  </si>
  <si>
    <t>Р6 Гр.29 Спартакиада 1</t>
  </si>
  <si>
    <t>Р6 Гр.30 Спартакиада 2</t>
  </si>
  <si>
    <t>Р6 Гр.31 Спартакиада 3</t>
  </si>
  <si>
    <t>Р6 Гр.32 Спартакиада 4-6м</t>
  </si>
  <si>
    <t>Р6 Гр.33 Спартакиада уч-ие</t>
  </si>
  <si>
    <t>Р6 Гр.34 Прочие 1</t>
  </si>
  <si>
    <t>Р6 Гр.35 Прочие 2</t>
  </si>
  <si>
    <t>Р6 Гр.36 Прочие 3</t>
  </si>
  <si>
    <t>Р6 Гр.37 Прочие 4-6м</t>
  </si>
  <si>
    <t>Р6 Гр.38 Прочие участие</t>
  </si>
  <si>
    <t>Р7 Гр.3 Всего медали 
(1-3 место)</t>
  </si>
  <si>
    <t>Р7 Гр.4  Всего 1</t>
  </si>
  <si>
    <t>Р7 Гр.5 Всего 2</t>
  </si>
  <si>
    <t>Р7 Гр.6 Всего 3</t>
  </si>
  <si>
    <t>Р7 Гр.7 Всего 4-6</t>
  </si>
  <si>
    <t>Р7 Гр.8 Всего учас-тие</t>
  </si>
  <si>
    <t>Р7 Гр.9 Олимп игры 1</t>
  </si>
  <si>
    <t>Р7 Гр.10 Олимп игры 2</t>
  </si>
  <si>
    <t>Р7 Гр.11  Олимп игры 3</t>
  </si>
  <si>
    <t>Р7 Гр.12 Олимп игры 4-6</t>
  </si>
  <si>
    <t>Р7 Гр.13 Олимп игры учас-тие</t>
  </si>
  <si>
    <t>Р7 Гр.14 ЧМ 1</t>
  </si>
  <si>
    <t>Р7 Гр.15  ЧМ 2</t>
  </si>
  <si>
    <t>Р7 Гр.16  ЧМ 3</t>
  </si>
  <si>
    <t>Р7 Гр.17  ЧМ 4-6</t>
  </si>
  <si>
    <t>Р7 Гр.18  ЧМ участие</t>
  </si>
  <si>
    <t>Р7 Гр.19 ЮнОлимп 1</t>
  </si>
  <si>
    <t>Р7 Гр.20 ЮнОлимп 2</t>
  </si>
  <si>
    <t>Р7 Гр.21 ЮнОлимп 3</t>
  </si>
  <si>
    <t>Р7 Гр.22 ЮнОлимп 4-6</t>
  </si>
  <si>
    <t>Р7 Гр.23 ЮнОлимп учас-тие</t>
  </si>
  <si>
    <t>Р7 Гр.24 Перв Мир 1</t>
  </si>
  <si>
    <t>Р7 Гр.25 Перв Мир  2</t>
  </si>
  <si>
    <t>Р7 Гр.26 Перв Мир  3</t>
  </si>
  <si>
    <t>Р7 Гр.27 Перв Мир  4-6</t>
  </si>
  <si>
    <t>Р7 Гр.28 Перв Мир  учас-тие</t>
  </si>
  <si>
    <t>Р7 Гр.29 Куб Мир Кубок мира 1</t>
  </si>
  <si>
    <t>Р7 Гр.30 Куб Мир  2</t>
  </si>
  <si>
    <t>Р7 Гр.31 Куб Мир  3</t>
  </si>
  <si>
    <t>Р7 Гр.32 Куб Мир  4-6</t>
  </si>
  <si>
    <t>Р7 Гр.33 Куб Мир  учас-тие</t>
  </si>
  <si>
    <t>Р7 Гр.34 Этап Куб Мир 1</t>
  </si>
  <si>
    <t>Р7 Гр.35 Этап Куб Мир  2</t>
  </si>
  <si>
    <t>Р7 Гр.36 Этап Куб Мир  3</t>
  </si>
  <si>
    <t>Р7 Гр.37 Этап Куб Мир  4-6</t>
  </si>
  <si>
    <t>Р7 Гр.38 Этап Куб Мир  учас-тие</t>
  </si>
  <si>
    <t>Р7 Гр.39 ЧЕ 1</t>
  </si>
  <si>
    <t>Р7 Гр.40 ЧЕ  2</t>
  </si>
  <si>
    <t>Р7 Гр.41 ЧЕ  3</t>
  </si>
  <si>
    <t>Р7 Гр.42 ЧЕ  4-6</t>
  </si>
  <si>
    <t>Р7 Гр.43 ЧЕ  учас-тие</t>
  </si>
  <si>
    <t>Р7 Гр.44 Перв Евр 1</t>
  </si>
  <si>
    <t>Р7 Гр.45 Перв Евр  2</t>
  </si>
  <si>
    <t>Р7 Гр.46 Перв Евр  3</t>
  </si>
  <si>
    <t>Р7 Гр.47 Перв Евр  4-6</t>
  </si>
  <si>
    <t>Р7 Гр.48 Перв Евр  учас-тие</t>
  </si>
  <si>
    <t>Р7 Гр.49 КубЕвр 1</t>
  </si>
  <si>
    <t>Р7 Гр.50 КубЕвр  2</t>
  </si>
  <si>
    <t>Р7 Гр.51 КубЕвр  3</t>
  </si>
  <si>
    <t>Р7 Гр.52 КубЕвр  4-6</t>
  </si>
  <si>
    <t>Р7 Гр.53 КубЕвр  учас-тие</t>
  </si>
  <si>
    <t>Р7 Гр.54 Прочие 1</t>
  </si>
  <si>
    <t>Р7 Гр.55 Прочие  2</t>
  </si>
  <si>
    <t>Р7 Гр.56 Прочие  3</t>
  </si>
  <si>
    <t>Р7 Гр.57 Прочие  4-6</t>
  </si>
  <si>
    <t>Р7 Гр.58 Прочие  учас-тие</t>
  </si>
  <si>
    <t>Р8 Гр.3 ВСЕГО ТП</t>
  </si>
  <si>
    <t>Р8 Гр.4 ТП по основному мест раб</t>
  </si>
  <si>
    <t>Р8 Гр.5 ТП основ внутр совмещение</t>
  </si>
  <si>
    <t>Р8 Гр.6 ТП обр высш</t>
  </si>
  <si>
    <t>Р8 Гр.7 ТП обр сред</t>
  </si>
  <si>
    <t>Р8 Гр.8 ТП Обр Фкис Высш</t>
  </si>
  <si>
    <t>Р8 Гр.9 ТП Обр Фкис средн</t>
  </si>
  <si>
    <t>Р8 Гр.10 доп Обр</t>
  </si>
  <si>
    <t>Р8 Гр.11 ТП проф переподг</t>
  </si>
  <si>
    <t>Р8 Гр.12 ТП повыш квал</t>
  </si>
  <si>
    <t>Р8 Гр.13 ТП квал катег Высш</t>
  </si>
  <si>
    <t>Р8 Гр.14 ТП квал катег Первая</t>
  </si>
  <si>
    <t>Р8 Гр.15  Всего Совмест</t>
  </si>
  <si>
    <t>Р8 Гр.16 Совмест обр высш</t>
  </si>
  <si>
    <t>Р8 Гр.17 Совмест обр сред</t>
  </si>
  <si>
    <t>Р8 Гр.18 Совмест Обр Фкис Высш</t>
  </si>
  <si>
    <t>Р8 Гр.19 Совмест Обр Фкис средн</t>
  </si>
  <si>
    <t>Р8 Гр.20 Совмест доп Обр</t>
  </si>
  <si>
    <t>Р8 Гр.21 Совмест проф переподг</t>
  </si>
  <si>
    <t>Р8 Гр.22 Совмест повыш квал</t>
  </si>
  <si>
    <t>Р8 Гр.23 Совмест катег Высш</t>
  </si>
  <si>
    <t>Р8 Гр.24 Совмест катег Первая</t>
  </si>
  <si>
    <t>Р8 Гр.25 ТП штат 35 лет</t>
  </si>
  <si>
    <t>Р8 Гр.26 ТП штат 36 - 64</t>
  </si>
  <si>
    <t>Р8 Гр.27 ТП штат старше 64</t>
  </si>
  <si>
    <t>Р8 Гр.28 ТП штат ЗТР</t>
  </si>
  <si>
    <t>Р8 Гр.29 ТП штат впервые трдустр</t>
  </si>
  <si>
    <t>Р8 Гр.30 ТП совместит впервые трдустр</t>
  </si>
  <si>
    <t>Р8 Гр.31 ТП до 35 из Грю29</t>
  </si>
  <si>
    <t>Р3 Гр.3 ВСЕГО обуч</t>
  </si>
  <si>
    <t>Р3 Гр.4 обуч НП 1</t>
  </si>
  <si>
    <t>Р3 Гр.5 обуч НП 2</t>
  </si>
  <si>
    <t>Р3 Гр.6 обуч НП более 2</t>
  </si>
  <si>
    <t>Р3 Гр.7 обуч ТЭ 1</t>
  </si>
  <si>
    <t>Р3 Гр.8 обуч ТЭ 2</t>
  </si>
  <si>
    <t>Р3 Гр.9 обуч ТЭ 3</t>
  </si>
  <si>
    <t>Р3 Гр.10 обуч ТЭ 4</t>
  </si>
  <si>
    <t>Р3 Гр.11 обуч ТЭ 5</t>
  </si>
  <si>
    <t>Р3 Гр.12 обуч ТЭ более 5</t>
  </si>
  <si>
    <t>Р3 Гр.13 обуч ССМ 1</t>
  </si>
  <si>
    <t>Р3 Гр.14 обуч ССМ 2</t>
  </si>
  <si>
    <t>Р3 Гр.15 обуч ССМ 3</t>
  </si>
  <si>
    <t>Р3 Гр.16 обуч ССМ 4</t>
  </si>
  <si>
    <t>Р3 Гр.17 обуч ССМ более 4</t>
  </si>
  <si>
    <t>Р3 Гр.18 обуч ВСМ 1</t>
  </si>
  <si>
    <t>Р3 Гр.19 обуч ВСМ 2</t>
  </si>
  <si>
    <t>Р3 Гр.20 обуч ВСМ 3</t>
  </si>
  <si>
    <t>Р3 Гр.21 обуч ВСМ 4</t>
  </si>
  <si>
    <t>Р3 Гр.22 обуч ВСМ более 4</t>
  </si>
  <si>
    <t>Р3 Гр.23 Всего Зачисленных</t>
  </si>
  <si>
    <t>Р3 Гр.24 Зачисл на НП</t>
  </si>
  <si>
    <t>Р3 Гр.25 Зачисл на УТЭ</t>
  </si>
  <si>
    <t>Р3 Гр.26 Зачисл на ССМ</t>
  </si>
  <si>
    <t>Р3 Гр.27 Зачисл на ВСМ</t>
  </si>
  <si>
    <t>Р3 Гр.28 Всего Отчисленных</t>
  </si>
  <si>
    <t>Р3 Гр.29 Отчисл с НП</t>
  </si>
  <si>
    <t>Р3 Гр.30 Отчисл с ТЭ</t>
  </si>
  <si>
    <t>Р3 Гр.31 Отчисл с ССМ</t>
  </si>
  <si>
    <t>Р3 Гр.32 Отчисл с ВСМ</t>
  </si>
  <si>
    <t>Р9 Гр.3 стр 05 Инстр</t>
  </si>
  <si>
    <t>Р9 Гр.4 стр 05 Инстр</t>
  </si>
  <si>
    <t>! Р.2 Гр.3 Число отделений</t>
  </si>
  <si>
    <t>! Р.2 Гр.5 Итого обуч и заним</t>
  </si>
  <si>
    <t>! Р.2 Гр.6 Всего ДопОбр</t>
  </si>
  <si>
    <t>! Р.2 Гр.18 по ДОП СОЭ</t>
  </si>
  <si>
    <t>! Р.2 Гр.20 по ДОП СОЭ 5-17 лет</t>
  </si>
  <si>
    <t>! Р.2 Гр.7 этап НП</t>
  </si>
  <si>
    <t>! Р.2 гр.8 УТЭ</t>
  </si>
  <si>
    <t>! Р.2 гр.9 ССМ</t>
  </si>
  <si>
    <t>! Р.2 гр.10 ВСМ</t>
  </si>
  <si>
    <t xml:space="preserve">! Р.5 Гр3
Всего кандидатов в сборную РФ </t>
  </si>
  <si>
    <t>! Р4 Гр.3 Всего Разр и званий</t>
  </si>
  <si>
    <t>! Р4 Гр.4 Всего Разр</t>
  </si>
  <si>
    <t>! Р.4 Гр.5 КМС</t>
  </si>
  <si>
    <t>! Р.4 гр.6 
1 разряд</t>
  </si>
  <si>
    <t>! Р.4 Гр.7 
другие разряды</t>
  </si>
  <si>
    <t>! Р4 Гр.8 Всего Звания</t>
  </si>
  <si>
    <t>! Р.7 Гр.9
ЗМС</t>
  </si>
  <si>
    <t>! Р.4 Гр.10 
МСМК</t>
  </si>
  <si>
    <t>! Р.4 Гр. 11 
МС</t>
  </si>
  <si>
    <t>! Р.4 Гр.12 
гроссмейстер</t>
  </si>
  <si>
    <t>! Р4 Гр.13 год ПРИСВОЕН Всего РАЗР</t>
  </si>
  <si>
    <t>! Р4 Гр.17 год ПОДТВЕР Всего разр</t>
  </si>
  <si>
    <t>! Р4 Гр.21 год ПРИСВОЕН Всего ЗВАН</t>
  </si>
  <si>
    <t>! Р.2 гр.6 Всего обучающихся ДопОбр</t>
  </si>
  <si>
    <t>! Р.3 гр.3</t>
  </si>
  <si>
    <t>! Р3 Гр.23 Всего Зачисленных</t>
  </si>
  <si>
    <t>! Р3 Гр.28 Всего Отчисленных</t>
  </si>
  <si>
    <t>! Р2 Гр.5 Итого обуч и заним</t>
  </si>
  <si>
    <t>! Р.9Гр.3 стр.05 Спорт-инструкторы ДАННЫЕ В ИТОГ стр.314</t>
  </si>
  <si>
    <t>! Р2 Гр.21 Всего Инстр</t>
  </si>
  <si>
    <t>! Р2 Гр.22 Инстр в ЦСП</t>
  </si>
  <si>
    <t>! Р4 Гр.26 Инструкторы из Гр.3</t>
  </si>
  <si>
    <t>! Р.5 Гр.3 Кандидаты в сборую РФ</t>
  </si>
  <si>
    <t>! СУММА ПРОПИСАТЬ формулу ! подготовленных кандидатов в сборную РФ</t>
  </si>
  <si>
    <t>! Р.5 Гр.10 подготов год Юнош Основной</t>
  </si>
  <si>
    <t>! Р.5 Гр.11 подготов год  Юнош Резерв</t>
  </si>
  <si>
    <t>! Р.5 Гр.12 подг год Юниор Основной</t>
  </si>
  <si>
    <t>! Р.5 Гр.13 подг год Юниор Резерв</t>
  </si>
  <si>
    <t>! Р.5 Гр.14 подг год Основа Основной</t>
  </si>
  <si>
    <t>! Р.5 Гр.15 подг год Основа Резерв</t>
  </si>
  <si>
    <t>! Р.5Гр.3 кандидаты в сборную РФ</t>
  </si>
  <si>
    <t>СУММА ВСЕХ СОРЕВНОВАНИЙ призёры+участники</t>
  </si>
  <si>
    <t>! СУММА всероссийские соревнования</t>
  </si>
  <si>
    <t>! Р.6 Гр.3 Всего (1-3 место)</t>
  </si>
  <si>
    <t>! Р.6 Гр.7 Всего 4-6м</t>
  </si>
  <si>
    <t>! Р.6 Гр.8 Всего участие</t>
  </si>
  <si>
    <t>! СУММА междун.соревнования соревнования</t>
  </si>
  <si>
    <t>! Р.7 Гр.3 Всего медали 
(1-3 место)</t>
  </si>
  <si>
    <t>! Р.7 Гр.7 Всего 4-6</t>
  </si>
  <si>
    <t>! Р.7 Гр.8 Всего учас-тие</t>
  </si>
  <si>
    <t>! Р.8 Гр.3 ВСЕГО ТП</t>
  </si>
  <si>
    <t>! Р.8 Гр.5 
ТП внут. совмещение</t>
  </si>
  <si>
    <t>! Р8 Гр.4 ТП по основному мест раб</t>
  </si>
  <si>
    <t>! Р.8 Гр.15  Всего Совмест</t>
  </si>
  <si>
    <t xml:space="preserve">! Р.8 гр.29
трудоустроренные впервые </t>
  </si>
  <si>
    <t>! Р.8 гр31 
трудоустроренные впервые все старше 35 лет</t>
  </si>
  <si>
    <t>Муниципальное бюджетное учреждение дополнительного образования "Спортивная школа олимпийского резерва "Фаворит"</t>
  </si>
  <si>
    <t>МБУДО "СШОР "Фаворит"</t>
  </si>
  <si>
    <t>Выборгский</t>
  </si>
  <si>
    <t>Лилейко А.С.</t>
  </si>
  <si>
    <t>favorit-detsport@yandex.ru</t>
  </si>
  <si>
    <t>sshor-favorit.profiedu.ru</t>
  </si>
  <si>
    <t>m.vk.com/public217.44.35.04</t>
  </si>
  <si>
    <t>8(81378)21404</t>
  </si>
  <si>
    <t>46259520</t>
  </si>
  <si>
    <t>41615101001</t>
  </si>
  <si>
    <t>ЛО35-01268-47/00671266</t>
  </si>
  <si>
    <t>188800, Ленинградская область, Выборгский муниципальный район, Выборгское городское поселение, г. Выборг, ул. Выборгская, дом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</si>
</sst>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m"/>
    <numFmt numFmtId="165" formatCode="#"/>
    <numFmt numFmtId="166" formatCode="_(* #,##0.00_);_(* \(#,##0.00\);_(* \-??_);_(@_)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8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8"/>
      <color rgb="FFFF0000"/>
      <name val="Tahoma"/>
      <family val="2"/>
      <charset val="204"/>
    </font>
    <font>
      <sz val="10"/>
      <name val="Arial Cyr"/>
      <charset val="204"/>
    </font>
    <font>
      <sz val="8"/>
      <color rgb="FF000000"/>
      <name val="Calibri"/>
      <family val="2"/>
      <charset val="204"/>
    </font>
    <font>
      <sz val="11"/>
      <color theme="1"/>
      <name val="Calibri"/>
      <family val="2"/>
    </font>
    <font>
      <b/>
      <sz val="8"/>
      <color theme="1"/>
      <name val="Tahoma"/>
      <family val="2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color rgb="FFFF0000"/>
      <name val="Tahoma"/>
      <family val="2"/>
      <charset val="204"/>
    </font>
    <font>
      <b/>
      <sz val="10"/>
      <name val="Tahoma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EFCE"/>
        <bgColor rgb="FFC7EECE"/>
      </patternFill>
    </fill>
    <fill>
      <patternFill patternType="solid">
        <fgColor rgb="FFC7EECE"/>
        <bgColor rgb="FFC6EFCE"/>
      </patternFill>
    </fill>
    <fill>
      <patternFill patternType="solid">
        <fgColor rgb="FFFFEB9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4" fillId="3" borderId="0" applyBorder="0" applyProtection="0"/>
    <xf numFmtId="0" fontId="9" fillId="5" borderId="0" applyBorder="0" applyProtection="0"/>
    <xf numFmtId="165" fontId="3" fillId="3" borderId="0" applyBorder="0">
      <alignment horizontal="center" vertical="center" wrapText="1"/>
    </xf>
    <xf numFmtId="166" fontId="1" fillId="0" borderId="0" applyBorder="0" applyProtection="0"/>
    <xf numFmtId="0" fontId="12" fillId="0" borderId="0"/>
    <xf numFmtId="0" fontId="15" fillId="0" borderId="0"/>
  </cellStyleXfs>
  <cellXfs count="3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3" fillId="6" borderId="0" xfId="0" applyFont="1" applyFill="1"/>
    <xf numFmtId="0" fontId="3" fillId="0" borderId="8" xfId="0" applyFont="1" applyBorder="1" applyAlignment="1">
      <alignment horizontal="left" wrapText="1" indent="1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wrapText="1"/>
    </xf>
    <xf numFmtId="0" fontId="10" fillId="0" borderId="1" xfId="5" applyFont="1" applyBorder="1" applyAlignment="1">
      <alignment vertical="center" wrapText="1"/>
    </xf>
    <xf numFmtId="1" fontId="3" fillId="0" borderId="8" xfId="5" applyNumberFormat="1" applyFont="1" applyBorder="1" applyAlignment="1">
      <alignment horizontal="center" vertical="center" wrapText="1"/>
    </xf>
    <xf numFmtId="0" fontId="2" fillId="0" borderId="8" xfId="5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inden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indent="2"/>
    </xf>
    <xf numFmtId="0" fontId="6" fillId="0" borderId="8" xfId="0" applyFont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 indent="2"/>
    </xf>
    <xf numFmtId="0" fontId="3" fillId="6" borderId="8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left" vertical="center" wrapText="1" indent="1"/>
    </xf>
    <xf numFmtId="0" fontId="3" fillId="6" borderId="8" xfId="0" applyFont="1" applyFill="1" applyBorder="1" applyAlignment="1">
      <alignment horizontal="left" vertical="center" wrapText="1" indent="1"/>
    </xf>
    <xf numFmtId="0" fontId="3" fillId="6" borderId="8" xfId="0" applyFont="1" applyFill="1" applyBorder="1" applyAlignment="1">
      <alignment horizontal="left" vertical="center" indent="1"/>
    </xf>
    <xf numFmtId="0" fontId="10" fillId="6" borderId="8" xfId="0" applyFont="1" applyFill="1" applyBorder="1" applyAlignment="1">
      <alignment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 indent="1"/>
    </xf>
    <xf numFmtId="0" fontId="4" fillId="0" borderId="8" xfId="6" applyFont="1" applyBorder="1" applyAlignment="1">
      <alignment horizontal="left" vertical="center" wrapText="1"/>
    </xf>
    <xf numFmtId="0" fontId="4" fillId="0" borderId="8" xfId="6" applyFont="1" applyBorder="1" applyAlignment="1">
      <alignment horizontal="left" vertical="center" wrapText="1" indent="1"/>
    </xf>
    <xf numFmtId="0" fontId="4" fillId="0" borderId="8" xfId="6" applyFont="1" applyBorder="1" applyAlignment="1">
      <alignment wrapText="1"/>
    </xf>
    <xf numFmtId="0" fontId="4" fillId="0" borderId="8" xfId="6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5" applyFont="1"/>
    <xf numFmtId="1" fontId="10" fillId="0" borderId="8" xfId="5" applyNumberFormat="1" applyFont="1" applyBorder="1" applyAlignment="1" applyProtection="1">
      <alignment horizontal="center" vertical="center" wrapText="1"/>
      <protection locked="0"/>
    </xf>
    <xf numFmtId="0" fontId="4" fillId="0" borderId="0" xfId="5" applyFont="1"/>
    <xf numFmtId="1" fontId="10" fillId="0" borderId="0" xfId="5" applyNumberFormat="1" applyFont="1"/>
    <xf numFmtId="0" fontId="10" fillId="0" borderId="0" xfId="0" applyFont="1"/>
    <xf numFmtId="0" fontId="7" fillId="0" borderId="0" xfId="0" applyFont="1"/>
    <xf numFmtId="0" fontId="10" fillId="6" borderId="0" xfId="0" applyFont="1" applyFill="1"/>
    <xf numFmtId="0" fontId="2" fillId="0" borderId="0" xfId="0" applyFont="1"/>
    <xf numFmtId="0" fontId="9" fillId="7" borderId="14" xfId="2" applyFill="1" applyBorder="1" applyAlignment="1" applyProtection="1">
      <alignment vertical="center"/>
    </xf>
    <xf numFmtId="0" fontId="16" fillId="0" borderId="0" xfId="0" applyFont="1"/>
    <xf numFmtId="0" fontId="5" fillId="0" borderId="0" xfId="0" applyFont="1" applyAlignment="1">
      <alignment vertical="center" wrapText="1"/>
    </xf>
    <xf numFmtId="0" fontId="11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6" xfId="5" applyFont="1" applyBorder="1" applyAlignment="1">
      <alignment horizontal="center" vertical="center" wrapText="1"/>
    </xf>
    <xf numFmtId="0" fontId="18" fillId="0" borderId="0" xfId="0" applyFont="1"/>
    <xf numFmtId="49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11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 wrapText="1"/>
    </xf>
    <xf numFmtId="0" fontId="10" fillId="0" borderId="8" xfId="5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8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1" fontId="10" fillId="0" borderId="8" xfId="0" applyNumberFormat="1" applyFont="1" applyBorder="1" applyAlignment="1" applyProtection="1">
      <alignment horizontal="center" vertical="center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1" fontId="10" fillId="0" borderId="8" xfId="3" applyNumberFormat="1" applyFont="1" applyFill="1" applyBorder="1" applyProtection="1">
      <alignment horizontal="center" vertical="center" wrapText="1"/>
      <protection locked="0"/>
    </xf>
    <xf numFmtId="1" fontId="10" fillId="0" borderId="7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2"/>
    </xf>
    <xf numFmtId="0" fontId="3" fillId="0" borderId="0" xfId="0" applyFont="1" applyAlignment="1">
      <alignment horizontal="left" vertical="center" wrapText="1"/>
    </xf>
    <xf numFmtId="167" fontId="10" fillId="0" borderId="8" xfId="0" applyNumberFormat="1" applyFont="1" applyBorder="1" applyAlignment="1" applyProtection="1">
      <alignment horizontal="center" vertical="center" wrapText="1"/>
      <protection locked="0"/>
    </xf>
    <xf numFmtId="167" fontId="3" fillId="0" borderId="8" xfId="0" applyNumberFormat="1" applyFont="1" applyBorder="1" applyAlignment="1" applyProtection="1">
      <alignment horizontal="center" vertical="center"/>
      <protection locked="0"/>
    </xf>
    <xf numFmtId="167" fontId="4" fillId="0" borderId="7" xfId="2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4" xfId="0" applyFont="1" applyBorder="1"/>
    <xf numFmtId="1" fontId="10" fillId="0" borderId="8" xfId="1" applyNumberFormat="1" applyFont="1" applyFill="1" applyBorder="1" applyAlignment="1" applyProtection="1">
      <alignment horizontal="center" vertical="center"/>
    </xf>
    <xf numFmtId="0" fontId="3" fillId="6" borderId="8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10" fillId="3" borderId="8" xfId="1" applyNumberFormat="1" applyFont="1" applyBorder="1" applyAlignment="1" applyProtection="1">
      <alignment horizontal="center" vertical="center" wrapText="1"/>
    </xf>
    <xf numFmtId="1" fontId="10" fillId="0" borderId="0" xfId="0" applyNumberFormat="1" applyFont="1"/>
    <xf numFmtId="1" fontId="10" fillId="0" borderId="8" xfId="1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Alignment="1">
      <alignment wrapText="1"/>
    </xf>
    <xf numFmtId="1" fontId="10" fillId="3" borderId="8" xfId="1" applyNumberFormat="1" applyFont="1" applyBorder="1" applyAlignment="1" applyProtection="1">
      <alignment horizontal="center" vertical="center" wrapText="1"/>
      <protection hidden="1"/>
    </xf>
    <xf numFmtId="1" fontId="10" fillId="11" borderId="0" xfId="5" applyNumberFormat="1" applyFont="1" applyFill="1" applyProtection="1">
      <protection hidden="1"/>
    </xf>
    <xf numFmtId="0" fontId="10" fillId="11" borderId="0" xfId="5" applyFont="1" applyFill="1" applyProtection="1">
      <protection hidden="1"/>
    </xf>
    <xf numFmtId="1" fontId="10" fillId="0" borderId="8" xfId="5" applyNumberFormat="1" applyFont="1" applyBorder="1" applyAlignment="1" applyProtection="1">
      <alignment horizontal="center" vertical="center" wrapText="1"/>
      <protection hidden="1"/>
    </xf>
    <xf numFmtId="1" fontId="10" fillId="8" borderId="8" xfId="5" applyNumberFormat="1" applyFont="1" applyFill="1" applyBorder="1" applyAlignment="1" applyProtection="1">
      <alignment horizontal="center" vertical="center" wrapText="1"/>
      <protection hidden="1"/>
    </xf>
    <xf numFmtId="0" fontId="10" fillId="11" borderId="0" xfId="0" applyFont="1" applyFill="1" applyProtection="1">
      <protection hidden="1"/>
    </xf>
    <xf numFmtId="1" fontId="10" fillId="9" borderId="8" xfId="5" applyNumberFormat="1" applyFont="1" applyFill="1" applyBorder="1" applyAlignment="1" applyProtection="1">
      <alignment horizontal="center" vertical="center" wrapText="1"/>
      <protection hidden="1"/>
    </xf>
    <xf numFmtId="1" fontId="10" fillId="4" borderId="8" xfId="1" applyNumberFormat="1" applyFont="1" applyFill="1" applyBorder="1" applyAlignment="1" applyProtection="1">
      <alignment horizontal="center" vertical="center" wrapText="1"/>
      <protection hidden="1"/>
    </xf>
    <xf numFmtId="1" fontId="10" fillId="0" borderId="0" xfId="0" applyNumberFormat="1" applyFont="1" applyProtection="1">
      <protection hidden="1"/>
    </xf>
    <xf numFmtId="0" fontId="17" fillId="12" borderId="8" xfId="0" applyFont="1" applyFill="1" applyBorder="1" applyAlignment="1" applyProtection="1">
      <alignment horizontal="center" vertical="center" wrapText="1"/>
      <protection hidden="1"/>
    </xf>
    <xf numFmtId="1" fontId="10" fillId="11" borderId="0" xfId="0" applyNumberFormat="1" applyFont="1" applyFill="1" applyProtection="1">
      <protection hidden="1"/>
    </xf>
    <xf numFmtId="1" fontId="10" fillId="10" borderId="8" xfId="1" applyNumberFormat="1" applyFont="1" applyFill="1" applyBorder="1" applyAlignment="1" applyProtection="1">
      <alignment horizontal="center" vertical="center" wrapText="1"/>
      <protection hidden="1"/>
    </xf>
    <xf numFmtId="0" fontId="10" fillId="11" borderId="0" xfId="0" applyFont="1" applyFill="1" applyAlignment="1" applyProtection="1">
      <alignment horizontal="center" vertical="center" wrapText="1"/>
      <protection hidden="1"/>
    </xf>
    <xf numFmtId="1" fontId="5" fillId="0" borderId="0" xfId="0" applyNumberFormat="1" applyFont="1" applyAlignment="1" applyProtection="1">
      <alignment wrapText="1"/>
      <protection hidden="1"/>
    </xf>
    <xf numFmtId="1" fontId="10" fillId="8" borderId="8" xfId="0" applyNumberFormat="1" applyFont="1" applyFill="1" applyBorder="1" applyAlignment="1" applyProtection="1">
      <alignment horizontal="center" vertical="center"/>
      <protection hidden="1"/>
    </xf>
    <xf numFmtId="1" fontId="10" fillId="11" borderId="0" xfId="0" applyNumberFormat="1" applyFont="1" applyFill="1" applyAlignment="1" applyProtection="1">
      <alignment horizontal="center" vertical="center" wrapText="1"/>
      <protection hidden="1"/>
    </xf>
    <xf numFmtId="0" fontId="17" fillId="12" borderId="3" xfId="0" applyFont="1" applyFill="1" applyBorder="1" applyAlignment="1" applyProtection="1">
      <alignment horizontal="center" vertical="center" wrapText="1"/>
      <protection hidden="1"/>
    </xf>
    <xf numFmtId="1" fontId="3" fillId="11" borderId="0" xfId="0" applyNumberFormat="1" applyFont="1" applyFill="1" applyAlignment="1" applyProtection="1">
      <alignment horizontal="center" wrapText="1"/>
      <protection hidden="1"/>
    </xf>
    <xf numFmtId="0" fontId="3" fillId="11" borderId="0" xfId="0" applyFont="1" applyFill="1" applyAlignment="1" applyProtection="1">
      <alignment horizontal="center" wrapText="1"/>
      <protection hidden="1"/>
    </xf>
    <xf numFmtId="1" fontId="3" fillId="0" borderId="0" xfId="0" applyNumberFormat="1" applyFont="1" applyAlignment="1" applyProtection="1">
      <alignment wrapText="1"/>
      <protection hidden="1"/>
    </xf>
    <xf numFmtId="0" fontId="3" fillId="11" borderId="0" xfId="0" applyFont="1" applyFill="1" applyAlignment="1" applyProtection="1">
      <alignment horizontal="center"/>
      <protection hidden="1"/>
    </xf>
    <xf numFmtId="1" fontId="3" fillId="11" borderId="0" xfId="0" applyNumberFormat="1" applyFont="1" applyFill="1" applyAlignment="1" applyProtection="1">
      <alignment horizontal="center"/>
      <protection hidden="1"/>
    </xf>
    <xf numFmtId="1" fontId="10" fillId="3" borderId="8" xfId="3" applyNumberFormat="1" applyFont="1" applyBorder="1" applyProtection="1">
      <alignment horizontal="center" vertical="center" wrapText="1"/>
      <protection hidden="1"/>
    </xf>
    <xf numFmtId="167" fontId="10" fillId="3" borderId="8" xfId="3" applyNumberFormat="1" applyFont="1" applyBorder="1" applyProtection="1">
      <alignment horizontal="center" vertical="center" wrapText="1"/>
      <protection hidden="1"/>
    </xf>
    <xf numFmtId="1" fontId="10" fillId="3" borderId="8" xfId="1" applyNumberFormat="1" applyFont="1" applyBorder="1" applyAlignment="1" applyProtection="1">
      <alignment horizontal="center" vertical="center"/>
      <protection hidden="1"/>
    </xf>
    <xf numFmtId="49" fontId="3" fillId="0" borderId="11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19" fillId="13" borderId="8" xfId="5" applyFont="1" applyFill="1" applyBorder="1" applyAlignment="1">
      <alignment horizontal="center" vertical="top" wrapText="1"/>
    </xf>
    <xf numFmtId="1" fontId="19" fillId="6" borderId="8" xfId="5" applyNumberFormat="1" applyFont="1" applyFill="1" applyBorder="1" applyAlignment="1">
      <alignment horizontal="center" vertical="top" wrapText="1"/>
    </xf>
    <xf numFmtId="1" fontId="19" fillId="6" borderId="8" xfId="5" applyNumberFormat="1" applyFont="1" applyFill="1" applyBorder="1" applyAlignment="1">
      <alignment horizontal="left" vertical="top" wrapText="1"/>
    </xf>
    <xf numFmtId="1" fontId="19" fillId="6" borderId="8" xfId="5" applyNumberFormat="1" applyFont="1" applyFill="1" applyBorder="1" applyAlignment="1">
      <alignment horizontal="center" vertical="center" wrapText="1"/>
    </xf>
    <xf numFmtId="49" fontId="19" fillId="6" borderId="8" xfId="5" applyNumberFormat="1" applyFont="1" applyFill="1" applyBorder="1" applyAlignment="1">
      <alignment horizontal="center" vertical="top" wrapText="1"/>
    </xf>
    <xf numFmtId="0" fontId="19" fillId="6" borderId="8" xfId="5" applyFont="1" applyFill="1" applyBorder="1" applyAlignment="1">
      <alignment horizontal="left" vertical="top" wrapText="1"/>
    </xf>
    <xf numFmtId="0" fontId="19" fillId="6" borderId="8" xfId="5" applyFont="1" applyFill="1" applyBorder="1" applyAlignment="1">
      <alignment horizontal="center" vertical="top" wrapText="1"/>
    </xf>
    <xf numFmtId="14" fontId="19" fillId="6" borderId="8" xfId="5" applyNumberFormat="1" applyFont="1" applyFill="1" applyBorder="1" applyAlignment="1">
      <alignment horizontal="center" vertical="top" wrapText="1"/>
    </xf>
    <xf numFmtId="14" fontId="19" fillId="6" borderId="8" xfId="5" applyNumberFormat="1" applyFont="1" applyFill="1" applyBorder="1" applyAlignment="1">
      <alignment horizontal="left" vertical="top" wrapText="1"/>
    </xf>
    <xf numFmtId="16" fontId="19" fillId="6" borderId="8" xfId="5" applyNumberFormat="1" applyFont="1" applyFill="1" applyBorder="1" applyAlignment="1">
      <alignment horizontal="left" vertical="top" wrapText="1"/>
    </xf>
    <xf numFmtId="0" fontId="19" fillId="6" borderId="8" xfId="5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19" fillId="12" borderId="15" xfId="5" applyFont="1" applyFill="1" applyBorder="1" applyAlignment="1">
      <alignment horizontal="center" vertical="center" wrapText="1"/>
    </xf>
    <xf numFmtId="0" fontId="24" fillId="11" borderId="15" xfId="5" applyFont="1" applyFill="1" applyBorder="1" applyAlignment="1">
      <alignment horizontal="left" vertical="top" wrapText="1"/>
    </xf>
    <xf numFmtId="0" fontId="24" fillId="14" borderId="15" xfId="5" applyFont="1" applyFill="1" applyBorder="1" applyAlignment="1">
      <alignment horizontal="left" vertical="top" wrapText="1"/>
    </xf>
    <xf numFmtId="0" fontId="25" fillId="15" borderId="15" xfId="0" applyFont="1" applyFill="1" applyBorder="1" applyAlignment="1">
      <alignment horizontal="left" vertical="top" wrapText="1"/>
    </xf>
    <xf numFmtId="0" fontId="25" fillId="16" borderId="15" xfId="0" applyFont="1" applyFill="1" applyBorder="1" applyAlignment="1">
      <alignment horizontal="left" vertical="top" wrapText="1"/>
    </xf>
    <xf numFmtId="0" fontId="25" fillId="17" borderId="15" xfId="0" applyFont="1" applyFill="1" applyBorder="1" applyAlignment="1">
      <alignment horizontal="left" vertical="top" wrapText="1"/>
    </xf>
    <xf numFmtId="0" fontId="25" fillId="18" borderId="15" xfId="0" applyFont="1" applyFill="1" applyBorder="1" applyAlignment="1">
      <alignment horizontal="left" vertical="top" wrapText="1"/>
    </xf>
    <xf numFmtId="0" fontId="25" fillId="11" borderId="15" xfId="0" applyFont="1" applyFill="1" applyBorder="1" applyAlignment="1">
      <alignment horizontal="left" vertical="top" wrapText="1"/>
    </xf>
    <xf numFmtId="0" fontId="25" fillId="19" borderId="15" xfId="0" applyFont="1" applyFill="1" applyBorder="1" applyAlignment="1">
      <alignment horizontal="left" vertical="top" wrapText="1"/>
    </xf>
    <xf numFmtId="0" fontId="25" fillId="20" borderId="15" xfId="0" applyFont="1" applyFill="1" applyBorder="1" applyAlignment="1">
      <alignment horizontal="left" vertical="top" wrapText="1"/>
    </xf>
    <xf numFmtId="0" fontId="25" fillId="20" borderId="16" xfId="0" applyFont="1" applyFill="1" applyBorder="1" applyAlignment="1">
      <alignment horizontal="left" vertical="top" wrapText="1"/>
    </xf>
    <xf numFmtId="1" fontId="26" fillId="0" borderId="15" xfId="0" applyNumberFormat="1" applyFont="1" applyBorder="1" applyAlignment="1">
      <alignment horizontal="left" vertical="top" wrapText="1"/>
    </xf>
    <xf numFmtId="1" fontId="26" fillId="0" borderId="15" xfId="0" applyNumberFormat="1" applyFont="1" applyBorder="1" applyAlignment="1">
      <alignment horizontal="center" vertical="center" wrapText="1"/>
    </xf>
    <xf numFmtId="0" fontId="19" fillId="0" borderId="15" xfId="6" applyFont="1" applyBorder="1" applyAlignment="1">
      <alignment horizontal="left" vertical="center" wrapText="1"/>
    </xf>
    <xf numFmtId="0" fontId="27" fillId="0" borderId="15" xfId="5" applyFont="1" applyBorder="1" applyAlignment="1">
      <alignment horizontal="center" vertical="center" wrapText="1"/>
    </xf>
    <xf numFmtId="1" fontId="26" fillId="0" borderId="15" xfId="0" applyNumberFormat="1" applyFont="1" applyBorder="1"/>
    <xf numFmtId="0" fontId="26" fillId="0" borderId="15" xfId="0" applyFont="1" applyBorder="1"/>
    <xf numFmtId="0" fontId="19" fillId="0" borderId="15" xfId="6" applyFont="1" applyBorder="1" applyAlignment="1">
      <alignment horizontal="left" vertical="center" wrapText="1" indent="1"/>
    </xf>
    <xf numFmtId="0" fontId="19" fillId="0" borderId="15" xfId="6" applyFont="1" applyBorder="1" applyAlignment="1">
      <alignment wrapText="1"/>
    </xf>
    <xf numFmtId="0" fontId="19" fillId="0" borderId="15" xfId="6" applyFont="1" applyBorder="1" applyAlignment="1">
      <alignment vertical="center" wrapText="1"/>
    </xf>
    <xf numFmtId="0" fontId="24" fillId="0" borderId="15" xfId="5" applyFont="1" applyBorder="1" applyAlignment="1">
      <alignment horizontal="left" vertical="center" wrapText="1"/>
    </xf>
    <xf numFmtId="1" fontId="26" fillId="0" borderId="16" xfId="0" applyNumberFormat="1" applyFont="1" applyBorder="1"/>
    <xf numFmtId="0" fontId="28" fillId="21" borderId="17" xfId="5" applyFont="1" applyFill="1" applyBorder="1" applyAlignment="1">
      <alignment horizontal="center" vertical="center" wrapText="1"/>
    </xf>
    <xf numFmtId="0" fontId="2" fillId="21" borderId="18" xfId="5" applyFont="1" applyFill="1" applyBorder="1" applyAlignment="1">
      <alignment horizontal="center" vertical="center" wrapText="1"/>
    </xf>
    <xf numFmtId="0" fontId="2" fillId="21" borderId="19" xfId="5" applyFont="1" applyFill="1" applyBorder="1" applyAlignment="1">
      <alignment horizontal="center" vertical="center" wrapText="1"/>
    </xf>
    <xf numFmtId="0" fontId="2" fillId="21" borderId="20" xfId="5" applyFont="1" applyFill="1" applyBorder="1" applyAlignment="1">
      <alignment horizontal="center" vertical="center" wrapText="1"/>
    </xf>
    <xf numFmtId="0" fontId="2" fillId="21" borderId="21" xfId="5" applyFont="1" applyFill="1" applyBorder="1" applyAlignment="1">
      <alignment horizontal="center" vertical="center" wrapText="1"/>
    </xf>
    <xf numFmtId="0" fontId="2" fillId="21" borderId="22" xfId="5" applyFont="1" applyFill="1" applyBorder="1" applyAlignment="1">
      <alignment horizontal="center" vertical="center" wrapText="1"/>
    </xf>
    <xf numFmtId="0" fontId="2" fillId="20" borderId="23" xfId="5" applyFont="1" applyFill="1" applyBorder="1" applyAlignment="1">
      <alignment horizontal="center" vertical="center" wrapText="1"/>
    </xf>
    <xf numFmtId="0" fontId="2" fillId="20" borderId="24" xfId="5" applyFont="1" applyFill="1" applyBorder="1" applyAlignment="1">
      <alignment horizontal="center" vertical="center" wrapText="1"/>
    </xf>
    <xf numFmtId="0" fontId="2" fillId="20" borderId="25" xfId="5" applyFont="1" applyFill="1" applyBorder="1" applyAlignment="1">
      <alignment horizontal="center" vertical="center" wrapText="1"/>
    </xf>
    <xf numFmtId="0" fontId="2" fillId="19" borderId="23" xfId="5" applyFont="1" applyFill="1" applyBorder="1" applyAlignment="1">
      <alignment horizontal="center" vertical="center" wrapText="1"/>
    </xf>
    <xf numFmtId="0" fontId="29" fillId="19" borderId="24" xfId="5" applyFont="1" applyFill="1" applyBorder="1" applyAlignment="1">
      <alignment horizontal="center" vertical="center" wrapText="1"/>
    </xf>
    <xf numFmtId="0" fontId="2" fillId="19" borderId="24" xfId="5" applyFont="1" applyFill="1" applyBorder="1" applyAlignment="1">
      <alignment horizontal="center" vertical="center" wrapText="1"/>
    </xf>
    <xf numFmtId="0" fontId="2" fillId="19" borderId="25" xfId="5" applyFont="1" applyFill="1" applyBorder="1" applyAlignment="1">
      <alignment horizontal="center" vertical="center" wrapText="1"/>
    </xf>
    <xf numFmtId="0" fontId="2" fillId="11" borderId="19" xfId="5" applyFont="1" applyFill="1" applyBorder="1" applyAlignment="1">
      <alignment horizontal="center" vertical="center" wrapText="1"/>
    </xf>
    <xf numFmtId="0" fontId="2" fillId="11" borderId="20" xfId="5" applyFont="1" applyFill="1" applyBorder="1" applyAlignment="1">
      <alignment horizontal="center" vertical="center" wrapText="1"/>
    </xf>
    <xf numFmtId="0" fontId="29" fillId="19" borderId="18" xfId="5" applyFont="1" applyFill="1" applyBorder="1" applyAlignment="1">
      <alignment horizontal="center" vertical="center" wrapText="1"/>
    </xf>
    <xf numFmtId="0" fontId="2" fillId="19" borderId="26" xfId="5" applyFont="1" applyFill="1" applyBorder="1" applyAlignment="1">
      <alignment horizontal="center" vertical="center" wrapText="1"/>
    </xf>
    <xf numFmtId="0" fontId="2" fillId="19" borderId="27" xfId="5" applyFont="1" applyFill="1" applyBorder="1" applyAlignment="1">
      <alignment horizontal="center" vertical="center" wrapText="1"/>
    </xf>
    <xf numFmtId="0" fontId="2" fillId="21" borderId="24" xfId="5" applyFont="1" applyFill="1" applyBorder="1" applyAlignment="1">
      <alignment horizontal="center" vertical="center" wrapText="1"/>
    </xf>
    <xf numFmtId="0" fontId="2" fillId="21" borderId="27" xfId="5" applyFont="1" applyFill="1" applyBorder="1" applyAlignment="1">
      <alignment horizontal="center" vertical="center" wrapText="1"/>
    </xf>
    <xf numFmtId="0" fontId="2" fillId="13" borderId="23" xfId="5" applyFont="1" applyFill="1" applyBorder="1" applyAlignment="1">
      <alignment horizontal="center" vertical="center" wrapText="1"/>
    </xf>
    <xf numFmtId="0" fontId="30" fillId="13" borderId="24" xfId="5" applyFont="1" applyFill="1" applyBorder="1" applyAlignment="1">
      <alignment horizontal="center" vertical="center" wrapText="1"/>
    </xf>
    <xf numFmtId="0" fontId="2" fillId="13" borderId="24" xfId="5" applyFont="1" applyFill="1" applyBorder="1" applyAlignment="1">
      <alignment horizontal="center" vertical="center" wrapText="1"/>
    </xf>
    <xf numFmtId="0" fontId="28" fillId="13" borderId="24" xfId="5" applyFont="1" applyFill="1" applyBorder="1" applyAlignment="1">
      <alignment horizontal="center" vertical="center" wrapText="1"/>
    </xf>
    <xf numFmtId="0" fontId="28" fillId="13" borderId="25" xfId="5" applyFont="1" applyFill="1" applyBorder="1" applyAlignment="1">
      <alignment horizontal="center" vertical="center" wrapText="1"/>
    </xf>
    <xf numFmtId="1" fontId="26" fillId="0" borderId="15" xfId="0" applyNumberFormat="1" applyFont="1" applyBorder="1" applyAlignment="1">
      <alignment horizontal="left" vertical="top"/>
    </xf>
    <xf numFmtId="1" fontId="26" fillId="0" borderId="15" xfId="0" applyNumberFormat="1" applyFont="1" applyBorder="1" applyAlignment="1">
      <alignment horizontal="center" vertical="center"/>
    </xf>
    <xf numFmtId="0" fontId="19" fillId="0" borderId="15" xfId="6" applyFont="1" applyBorder="1" applyAlignment="1">
      <alignment horizontal="left" vertical="center"/>
    </xf>
    <xf numFmtId="1" fontId="27" fillId="0" borderId="15" xfId="5" applyNumberFormat="1" applyFont="1" applyBorder="1" applyAlignment="1">
      <alignment horizontal="center" vertical="center"/>
    </xf>
    <xf numFmtId="0" fontId="26" fillId="0" borderId="0" xfId="0" applyFont="1"/>
    <xf numFmtId="1" fontId="26" fillId="0" borderId="0" xfId="0" applyNumberFormat="1" applyFont="1"/>
    <xf numFmtId="0" fontId="19" fillId="0" borderId="15" xfId="6" applyFont="1" applyBorder="1"/>
    <xf numFmtId="0" fontId="19" fillId="0" borderId="15" xfId="6" applyFont="1" applyBorder="1" applyAlignment="1">
      <alignment vertical="center"/>
    </xf>
    <xf numFmtId="0" fontId="24" fillId="0" borderId="15" xfId="5" applyFont="1" applyBorder="1" applyAlignment="1">
      <alignment horizontal="left" vertical="center"/>
    </xf>
    <xf numFmtId="167" fontId="10" fillId="0" borderId="8" xfId="0" applyNumberFormat="1" applyFont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10" fillId="0" borderId="8" xfId="5" applyNumberFormat="1" applyFont="1" applyBorder="1" applyAlignment="1">
      <alignment horizontal="center" vertical="center" wrapText="1"/>
    </xf>
    <xf numFmtId="1" fontId="10" fillId="9" borderId="8" xfId="5" applyNumberFormat="1" applyFont="1" applyFill="1" applyBorder="1" applyAlignment="1">
      <alignment horizontal="center" vertical="center" wrapText="1"/>
    </xf>
    <xf numFmtId="1" fontId="10" fillId="2" borderId="8" xfId="5" applyNumberFormat="1" applyFont="1" applyFill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10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/>
      <protection locked="0"/>
    </xf>
    <xf numFmtId="49" fontId="4" fillId="0" borderId="9" xfId="0" applyNumberFormat="1" applyFont="1" applyBorder="1" applyAlignment="1" applyProtection="1">
      <alignment horizontal="center"/>
      <protection locked="0"/>
    </xf>
    <xf numFmtId="49" fontId="4" fillId="0" borderId="8" xfId="0" applyNumberFormat="1" applyFont="1" applyBorder="1" applyAlignment="1" applyProtection="1">
      <alignment horizontal="center" wrapText="1"/>
      <protection locked="0"/>
    </xf>
    <xf numFmtId="0" fontId="18" fillId="0" borderId="8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" fontId="4" fillId="0" borderId="3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 wrapText="1"/>
    </xf>
    <xf numFmtId="0" fontId="10" fillId="0" borderId="5" xfId="5" applyFont="1" applyBorder="1" applyAlignment="1">
      <alignment horizontal="center" vertical="center" wrapText="1"/>
    </xf>
    <xf numFmtId="0" fontId="10" fillId="0" borderId="8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 vertical="center"/>
    </xf>
    <xf numFmtId="0" fontId="10" fillId="6" borderId="3" xfId="5" applyFont="1" applyFill="1" applyBorder="1" applyAlignment="1">
      <alignment horizontal="center" vertical="center" wrapText="1"/>
    </xf>
    <xf numFmtId="0" fontId="10" fillId="6" borderId="9" xfId="5" applyFont="1" applyFill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8" fillId="0" borderId="7" xfId="5" applyFont="1" applyBorder="1" applyAlignment="1">
      <alignment horizontal="center" vertical="center" wrapText="1"/>
    </xf>
    <xf numFmtId="1" fontId="10" fillId="0" borderId="8" xfId="5" applyNumberFormat="1" applyFont="1" applyBorder="1" applyAlignment="1">
      <alignment horizontal="center" vertical="center" textRotation="90" wrapText="1"/>
    </xf>
    <xf numFmtId="0" fontId="10" fillId="0" borderId="2" xfId="5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textRotation="90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textRotation="90" wrapText="1"/>
    </xf>
    <xf numFmtId="0" fontId="3" fillId="6" borderId="2" xfId="0" applyFont="1" applyFill="1" applyBorder="1" applyAlignment="1">
      <alignment horizontal="center" vertical="center" textRotation="90" wrapText="1"/>
    </xf>
    <xf numFmtId="0" fontId="3" fillId="6" borderId="5" xfId="0" applyFont="1" applyFill="1" applyBorder="1" applyAlignment="1">
      <alignment horizontal="center" vertical="center" textRotation="90" wrapText="1"/>
    </xf>
    <xf numFmtId="0" fontId="18" fillId="6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10" fillId="0" borderId="0" xfId="0" applyNumberFormat="1" applyFont="1" applyAlignment="1" applyProtection="1">
      <alignment horizontal="center"/>
      <protection locked="0"/>
    </xf>
  </cellXfs>
  <cellStyles count="7">
    <cellStyle name="Excel Built-in Good" xfId="1" xr:uid="{00000000-0005-0000-0000-000000000000}"/>
    <cellStyle name="Excel Built-in Neutral" xfId="2" xr:uid="{00000000-0005-0000-0000-000001000000}"/>
    <cellStyle name="Обычный" xfId="0" builtinId="0"/>
    <cellStyle name="Обычный 2" xfId="5" xr:uid="{00000000-0005-0000-0000-000003000000}"/>
    <cellStyle name="Обычный 2 2" xfId="6" xr:uid="{00000000-0005-0000-0000-000004000000}"/>
    <cellStyle name="Расчетная ячейка" xfId="3" xr:uid="{00000000-0005-0000-0000-000005000000}"/>
    <cellStyle name="Финансовый 2" xfId="4" xr:uid="{00000000-0005-0000-0000-000006000000}"/>
  </cellStyles>
  <dxfs count="98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0</xdr:colOff>
      <xdr:row>37</xdr:row>
      <xdr:rowOff>133350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62160" cy="837057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18</xdr:col>
      <xdr:colOff>495300</xdr:colOff>
      <xdr:row>42</xdr:row>
      <xdr:rowOff>133350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296150" cy="94964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200025</xdr:colOff>
      <xdr:row>54</xdr:row>
      <xdr:rowOff>190500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200025</xdr:colOff>
      <xdr:row>54</xdr:row>
      <xdr:rowOff>190500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25</xdr:col>
      <xdr:colOff>200025</xdr:colOff>
      <xdr:row>54</xdr:row>
      <xdr:rowOff>190500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868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26</xdr:row>
      <xdr:rowOff>57150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8829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31</xdr:row>
      <xdr:rowOff>57150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31</xdr:row>
      <xdr:rowOff>57150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31</xdr:row>
      <xdr:rowOff>57150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31</xdr:row>
      <xdr:rowOff>57150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20</xdr:col>
      <xdr:colOff>133350</xdr:colOff>
      <xdr:row>31</xdr:row>
      <xdr:rowOff>57150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782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29</xdr:row>
      <xdr:rowOff>0</xdr:rowOff>
    </xdr:from>
    <xdr:to>
      <xdr:col>6</xdr:col>
      <xdr:colOff>0</xdr:colOff>
      <xdr:row>29</xdr:row>
      <xdr:rowOff>9525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C1A1D8DE-AB2A-49DB-9464-F0CEFCC53700}"/>
            </a:ext>
          </a:extLst>
        </xdr:cNvPr>
        <xdr:cNvCxnSpPr/>
      </xdr:nvCxnSpPr>
      <xdr:spPr>
        <a:xfrm>
          <a:off x="0" y="7515225"/>
          <a:ext cx="40481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29</xdr:row>
      <xdr:rowOff>0</xdr:rowOff>
    </xdr:from>
    <xdr:to>
      <xdr:col>6</xdr:col>
      <xdr:colOff>38100</xdr:colOff>
      <xdr:row>29</xdr:row>
      <xdr:rowOff>9525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D06995D8-5D7D-4D66-AF46-EDECAF0C6D8D}"/>
            </a:ext>
          </a:extLst>
        </xdr:cNvPr>
        <xdr:cNvCxnSpPr/>
      </xdr:nvCxnSpPr>
      <xdr:spPr>
        <a:xfrm>
          <a:off x="38100" y="6257925"/>
          <a:ext cx="4133850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29</xdr:row>
      <xdr:rowOff>0</xdr:rowOff>
    </xdr:from>
    <xdr:to>
      <xdr:col>13</xdr:col>
      <xdr:colOff>0</xdr:colOff>
      <xdr:row>29</xdr:row>
      <xdr:rowOff>9526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044907C3-4235-4F08-BB29-588EE1790A8E}"/>
            </a:ext>
          </a:extLst>
        </xdr:cNvPr>
        <xdr:cNvCxnSpPr/>
      </xdr:nvCxnSpPr>
      <xdr:spPr>
        <a:xfrm>
          <a:off x="9286875" y="7515225"/>
          <a:ext cx="2209800" cy="952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19050</xdr:colOff>
      <xdr:row>29</xdr:row>
      <xdr:rowOff>9525</xdr:rowOff>
    </xdr:from>
    <xdr:to>
      <xdr:col>8</xdr:col>
      <xdr:colOff>19050</xdr:colOff>
      <xdr:row>29</xdr:row>
      <xdr:rowOff>9525</xdr:rowOff>
    </xdr:to>
    <xdr:cxnSp macro="">
      <xdr:nvCxnSpPr>
        <xdr:cNvPr id="17" name="Прямая соединительная линия 16">
          <a:extLst>
            <a:ext uri="{FF2B5EF4-FFF2-40B4-BE49-F238E27FC236}">
              <a16:creationId xmlns:a16="http://schemas.microsoft.com/office/drawing/2014/main" id="{4DDB36B1-8430-40F3-9984-D8888928FF3C}"/>
            </a:ext>
          </a:extLst>
        </xdr:cNvPr>
        <xdr:cNvCxnSpPr/>
      </xdr:nvCxnSpPr>
      <xdr:spPr>
        <a:xfrm>
          <a:off x="4953000" y="6267450"/>
          <a:ext cx="109537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29</xdr:row>
      <xdr:rowOff>0</xdr:rowOff>
    </xdr:from>
    <xdr:to>
      <xdr:col>9</xdr:col>
      <xdr:colOff>1276350</xdr:colOff>
      <xdr:row>29</xdr:row>
      <xdr:rowOff>0</xdr:rowOff>
    </xdr:to>
    <xdr:cxnSp macro="">
      <xdr:nvCxnSpPr>
        <xdr:cNvPr id="19" name="Прямая соединительная линия 18">
          <a:extLst>
            <a:ext uri="{FF2B5EF4-FFF2-40B4-BE49-F238E27FC236}">
              <a16:creationId xmlns:a16="http://schemas.microsoft.com/office/drawing/2014/main" id="{F77CFADB-FCD6-4346-8F23-585E4811B455}"/>
            </a:ext>
          </a:extLst>
        </xdr:cNvPr>
        <xdr:cNvCxnSpPr/>
      </xdr:nvCxnSpPr>
      <xdr:spPr>
        <a:xfrm>
          <a:off x="7477125" y="6257925"/>
          <a:ext cx="120015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31</xdr:row>
      <xdr:rowOff>0</xdr:rowOff>
    </xdr:from>
    <xdr:to>
      <xdr:col>10</xdr:col>
      <xdr:colOff>1038225</xdr:colOff>
      <xdr:row>31</xdr:row>
      <xdr:rowOff>9525</xdr:rowOff>
    </xdr:to>
    <xdr:cxnSp macro="">
      <xdr:nvCxnSpPr>
        <xdr:cNvPr id="22" name="Прямая соединительная линия 21">
          <a:extLst>
            <a:ext uri="{FF2B5EF4-FFF2-40B4-BE49-F238E27FC236}">
              <a16:creationId xmlns:a16="http://schemas.microsoft.com/office/drawing/2014/main" id="{560E5718-BEC5-4FC5-B3EB-33A03FD53AC2}"/>
            </a:ext>
          </a:extLst>
        </xdr:cNvPr>
        <xdr:cNvCxnSpPr/>
      </xdr:nvCxnSpPr>
      <xdr:spPr>
        <a:xfrm>
          <a:off x="7429500" y="7058025"/>
          <a:ext cx="2381250" cy="9525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257175</xdr:colOff>
      <xdr:row>31</xdr:row>
      <xdr:rowOff>9525</xdr:rowOff>
    </xdr:from>
    <xdr:to>
      <xdr:col>8</xdr:col>
      <xdr:colOff>447675</xdr:colOff>
      <xdr:row>31</xdr:row>
      <xdr:rowOff>9525</xdr:rowOff>
    </xdr:to>
    <xdr:cxnSp macro="">
      <xdr:nvCxnSpPr>
        <xdr:cNvPr id="23" name="Прямая соединительная линия 22">
          <a:extLst>
            <a:ext uri="{FF2B5EF4-FFF2-40B4-BE49-F238E27FC236}">
              <a16:creationId xmlns:a16="http://schemas.microsoft.com/office/drawing/2014/main" id="{0016F380-F4DD-47F7-9D76-9BDC6D4DE9F8}"/>
            </a:ext>
          </a:extLst>
        </xdr:cNvPr>
        <xdr:cNvCxnSpPr/>
      </xdr:nvCxnSpPr>
      <xdr:spPr>
        <a:xfrm>
          <a:off x="4305300" y="8162925"/>
          <a:ext cx="20669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31</xdr:row>
      <xdr:rowOff>0</xdr:rowOff>
    </xdr:from>
    <xdr:to>
      <xdr:col>12</xdr:col>
      <xdr:colOff>771525</xdr:colOff>
      <xdr:row>31</xdr:row>
      <xdr:rowOff>0</xdr:rowOff>
    </xdr:to>
    <xdr:cxnSp macro="">
      <xdr:nvCxnSpPr>
        <xdr:cNvPr id="24" name="Прямая соединительная линия 23">
          <a:extLst>
            <a:ext uri="{FF2B5EF4-FFF2-40B4-BE49-F238E27FC236}">
              <a16:creationId xmlns:a16="http://schemas.microsoft.com/office/drawing/2014/main" id="{9DC3E62F-0DE4-45E4-9DFD-6D762777DF18}"/>
            </a:ext>
          </a:extLst>
        </xdr:cNvPr>
        <xdr:cNvCxnSpPr/>
      </xdr:nvCxnSpPr>
      <xdr:spPr>
        <a:xfrm>
          <a:off x="10144125" y="7058025"/>
          <a:ext cx="2143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31</xdr:row>
      <xdr:rowOff>9525</xdr:rowOff>
    </xdr:from>
    <xdr:to>
      <xdr:col>5</xdr:col>
      <xdr:colOff>4067175</xdr:colOff>
      <xdr:row>31</xdr:row>
      <xdr:rowOff>9525</xdr:rowOff>
    </xdr:to>
    <xdr:cxnSp macro="">
      <xdr:nvCxnSpPr>
        <xdr:cNvPr id="26" name="Прямая соединительная линия 25">
          <a:extLst>
            <a:ext uri="{FF2B5EF4-FFF2-40B4-BE49-F238E27FC236}">
              <a16:creationId xmlns:a16="http://schemas.microsoft.com/office/drawing/2014/main" id="{98BD2925-5493-4E17-AD4D-11DEC00C10E1}"/>
            </a:ext>
          </a:extLst>
        </xdr:cNvPr>
        <xdr:cNvCxnSpPr/>
      </xdr:nvCxnSpPr>
      <xdr:spPr>
        <a:xfrm>
          <a:off x="0" y="7067550"/>
          <a:ext cx="406717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Инесса Антипова" id="{010C960D-D905-4805-9487-77165B4E9DC4}" userId="27b6a3ed018d48a6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5-05-18T14:17:48.66" personId="{010C960D-D905-4805-9487-77165B4E9DC4}" id="{314380FA-4AF3-45C5-8A89-F53AB4225BFD}">
    <text>Нужны ли ОСП вообще?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27"/>
  <sheetViews>
    <sheetView topLeftCell="B2" zoomScale="85" zoomScaleNormal="85" workbookViewId="0">
      <selection activeCell="E21" sqref="E21:S21"/>
    </sheetView>
  </sheetViews>
  <sheetFormatPr defaultRowHeight="15" x14ac:dyDescent="0.25"/>
  <cols>
    <col min="1" max="1" width="9.140625" style="58" hidden="1" customWidth="1"/>
    <col min="5" max="8" width="8.7109375" customWidth="1"/>
    <col min="9" max="9" width="10.7109375" customWidth="1"/>
    <col min="10" max="10" width="11.5703125" customWidth="1"/>
    <col min="11" max="12" width="10.7109375" customWidth="1"/>
    <col min="13" max="13" width="5.7109375" customWidth="1"/>
    <col min="14" max="14" width="16.85546875" customWidth="1"/>
    <col min="15" max="16" width="5.7109375" customWidth="1"/>
    <col min="18" max="18" width="5.7109375" customWidth="1"/>
    <col min="19" max="19" width="10.7109375" customWidth="1"/>
  </cols>
  <sheetData>
    <row r="1" spans="2:19" hidden="1" x14ac:dyDescent="0.25"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</row>
    <row r="2" spans="2:19" x14ac:dyDescent="0.25">
      <c r="B2" s="248" t="s">
        <v>0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</row>
    <row r="3" spans="2:19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x14ac:dyDescent="0.25">
      <c r="B4" s="238" t="s">
        <v>1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</row>
    <row r="5" spans="2:19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19" ht="42" customHeight="1" x14ac:dyDescent="0.25">
      <c r="B6" s="247" t="s">
        <v>632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</row>
    <row r="7" spans="2:19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2:19" ht="31.5" customHeight="1" x14ac:dyDescent="0.25">
      <c r="B8" s="247" t="s">
        <v>654</v>
      </c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</row>
    <row r="9" spans="2:19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2:19" ht="33.75" customHeight="1" x14ac:dyDescent="0.25">
      <c r="B10" s="247" t="s">
        <v>2</v>
      </c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</row>
    <row r="11" spans="2:19" x14ac:dyDescent="0.25">
      <c r="B11" s="247" t="s">
        <v>914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</row>
    <row r="12" spans="2:19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2:19" ht="31.5" customHeight="1" x14ac:dyDescent="0.25"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  <c r="K13" s="249" t="s">
        <v>4</v>
      </c>
      <c r="L13" s="249"/>
      <c r="M13" s="1"/>
      <c r="N13" s="106"/>
      <c r="O13" s="106"/>
      <c r="P13" s="106"/>
      <c r="Q13" s="248" t="s">
        <v>885</v>
      </c>
      <c r="R13" s="248"/>
      <c r="S13" s="248"/>
    </row>
    <row r="14" spans="2:19" ht="118.5" customHeight="1" x14ac:dyDescent="0.25">
      <c r="B14" s="250" t="s">
        <v>912</v>
      </c>
      <c r="C14" s="250"/>
      <c r="D14" s="250"/>
      <c r="E14" s="250"/>
      <c r="F14" s="250"/>
      <c r="G14" s="250"/>
      <c r="H14" s="250"/>
      <c r="I14" s="250"/>
      <c r="J14" s="250"/>
      <c r="K14" s="251" t="s">
        <v>874</v>
      </c>
      <c r="L14" s="251"/>
      <c r="M14" s="1"/>
      <c r="N14" s="107"/>
      <c r="O14" s="107"/>
      <c r="P14" s="107"/>
      <c r="Q14" s="247" t="s">
        <v>918</v>
      </c>
      <c r="R14" s="247"/>
      <c r="S14" s="247"/>
    </row>
    <row r="15" spans="2:19" ht="21.95" customHeight="1" x14ac:dyDescent="0.25">
      <c r="B15" s="250"/>
      <c r="C15" s="250"/>
      <c r="D15" s="250"/>
      <c r="E15" s="250"/>
      <c r="F15" s="250"/>
      <c r="G15" s="250"/>
      <c r="H15" s="250"/>
      <c r="I15" s="250"/>
      <c r="J15" s="250"/>
      <c r="K15" s="251"/>
      <c r="L15" s="251"/>
      <c r="M15" s="1"/>
      <c r="N15" s="108"/>
      <c r="O15" s="108"/>
      <c r="P15" s="108"/>
      <c r="Q15" s="108"/>
      <c r="R15" s="109"/>
      <c r="S15" s="1"/>
    </row>
    <row r="16" spans="2:19" ht="21.95" customHeight="1" x14ac:dyDescent="0.25">
      <c r="B16" s="250"/>
      <c r="C16" s="250"/>
      <c r="D16" s="250"/>
      <c r="E16" s="250"/>
      <c r="F16" s="250"/>
      <c r="G16" s="250"/>
      <c r="H16" s="250"/>
      <c r="I16" s="250"/>
      <c r="J16" s="250"/>
      <c r="K16" s="251"/>
      <c r="L16" s="251"/>
      <c r="M16" s="1"/>
      <c r="N16" s="106"/>
      <c r="O16" s="106"/>
      <c r="P16" s="106"/>
      <c r="Q16" s="248" t="s">
        <v>5</v>
      </c>
      <c r="R16" s="248"/>
      <c r="S16" s="248"/>
    </row>
    <row r="17" spans="1:19" ht="21.95" customHeight="1" x14ac:dyDescent="0.25">
      <c r="B17" s="250"/>
      <c r="C17" s="250"/>
      <c r="D17" s="250"/>
      <c r="E17" s="250"/>
      <c r="F17" s="250"/>
      <c r="G17" s="250"/>
      <c r="H17" s="250"/>
      <c r="I17" s="250"/>
      <c r="J17" s="250"/>
      <c r="K17" s="251"/>
      <c r="L17" s="251"/>
      <c r="M17" s="1"/>
      <c r="N17" s="110"/>
      <c r="O17" s="110"/>
      <c r="P17" s="110"/>
      <c r="Q17" s="110"/>
      <c r="R17" s="110"/>
      <c r="S17" s="1"/>
    </row>
    <row r="18" spans="1:19" ht="52.5" customHeight="1" x14ac:dyDescent="0.25">
      <c r="B18" s="250"/>
      <c r="C18" s="250"/>
      <c r="D18" s="250"/>
      <c r="E18" s="250"/>
      <c r="F18" s="250"/>
      <c r="G18" s="250"/>
      <c r="H18" s="250"/>
      <c r="I18" s="250"/>
      <c r="J18" s="250"/>
      <c r="K18" s="251"/>
      <c r="L18" s="251"/>
      <c r="M18" s="1"/>
      <c r="N18" s="1"/>
      <c r="O18" s="108"/>
      <c r="P18" s="108"/>
      <c r="Q18" s="108"/>
      <c r="R18" s="108"/>
      <c r="S18" s="1"/>
    </row>
    <row r="19" spans="1:19" x14ac:dyDescent="0.25">
      <c r="B19" s="111"/>
      <c r="C19" s="111"/>
      <c r="D19" s="111"/>
      <c r="E19" s="111"/>
      <c r="F19" s="111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s="60" customFormat="1" ht="51" customHeight="1" x14ac:dyDescent="0.25">
      <c r="A20" s="59">
        <v>1</v>
      </c>
      <c r="B20" s="244" t="s">
        <v>6</v>
      </c>
      <c r="C20" s="244"/>
      <c r="D20" s="244"/>
      <c r="E20" s="244"/>
      <c r="F20" s="244"/>
      <c r="G20" s="245" t="s">
        <v>1385</v>
      </c>
      <c r="H20" s="245"/>
      <c r="I20" s="245"/>
      <c r="J20" s="245"/>
      <c r="K20" s="245"/>
      <c r="L20" s="246" t="s">
        <v>886</v>
      </c>
      <c r="M20" s="246"/>
      <c r="N20" s="246"/>
      <c r="O20" s="245" t="s">
        <v>1386</v>
      </c>
      <c r="P20" s="245"/>
      <c r="Q20" s="245"/>
      <c r="R20" s="245"/>
      <c r="S20" s="245"/>
    </row>
    <row r="21" spans="1:19" ht="32.25" customHeight="1" x14ac:dyDescent="0.25">
      <c r="A21" s="58">
        <v>2</v>
      </c>
      <c r="B21" s="244" t="s">
        <v>7</v>
      </c>
      <c r="C21" s="244"/>
      <c r="D21" s="244"/>
      <c r="E21" s="245" t="s">
        <v>1396</v>
      </c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</row>
    <row r="22" spans="1:19" ht="21" x14ac:dyDescent="0.25">
      <c r="B22" s="238" t="s">
        <v>887</v>
      </c>
      <c r="C22" s="238"/>
      <c r="D22" s="238"/>
      <c r="E22" s="239"/>
      <c r="F22" s="239"/>
      <c r="G22" s="239"/>
      <c r="H22" s="239"/>
      <c r="I22" s="240" t="s">
        <v>888</v>
      </c>
      <c r="J22" s="240"/>
      <c r="K22" s="240"/>
      <c r="L22" s="240"/>
      <c r="M22" s="240" t="s">
        <v>889</v>
      </c>
      <c r="N22" s="240"/>
      <c r="O22" s="240"/>
      <c r="P22" s="240"/>
      <c r="Q22" s="240"/>
      <c r="R22" s="240"/>
      <c r="S22" s="77" t="s">
        <v>890</v>
      </c>
    </row>
    <row r="23" spans="1:19" x14ac:dyDescent="0.25">
      <c r="A23" s="58">
        <v>3</v>
      </c>
      <c r="B23" s="241" t="s">
        <v>1387</v>
      </c>
      <c r="C23" s="242"/>
      <c r="D23" s="242"/>
      <c r="E23" s="242"/>
      <c r="F23" s="242"/>
      <c r="G23" s="242"/>
      <c r="H23" s="242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145"/>
    </row>
    <row r="24" spans="1:19" x14ac:dyDescent="0.25">
      <c r="B24" s="231" t="s">
        <v>891</v>
      </c>
      <c r="C24" s="231"/>
      <c r="D24" s="231"/>
      <c r="E24" s="231" t="s">
        <v>8</v>
      </c>
      <c r="F24" s="232"/>
      <c r="G24" s="232"/>
      <c r="H24" s="232"/>
      <c r="I24" s="232"/>
      <c r="J24" s="232"/>
      <c r="K24" s="232"/>
      <c r="L24" s="232"/>
      <c r="M24" s="233"/>
      <c r="N24" s="233"/>
      <c r="O24" s="233"/>
      <c r="P24" s="233"/>
      <c r="Q24" s="233"/>
      <c r="R24" s="233"/>
      <c r="S24" s="234"/>
    </row>
    <row r="25" spans="1:19" ht="85.5" customHeight="1" x14ac:dyDescent="0.25">
      <c r="B25" s="231"/>
      <c r="C25" s="231"/>
      <c r="D25" s="231"/>
      <c r="E25" s="235" t="s">
        <v>892</v>
      </c>
      <c r="F25" s="235"/>
      <c r="G25" s="235"/>
      <c r="H25" s="235"/>
      <c r="I25" s="236" t="s">
        <v>893</v>
      </c>
      <c r="J25" s="233"/>
      <c r="K25" s="233"/>
      <c r="L25" s="237"/>
      <c r="M25" s="235" t="s">
        <v>894</v>
      </c>
      <c r="N25" s="235"/>
      <c r="O25" s="235"/>
      <c r="P25" s="235"/>
      <c r="Q25" s="235"/>
      <c r="R25" s="236"/>
      <c r="S25" s="71" t="s">
        <v>895</v>
      </c>
    </row>
    <row r="26" spans="1:19" x14ac:dyDescent="0.25">
      <c r="B26" s="238">
        <v>1</v>
      </c>
      <c r="C26" s="238"/>
      <c r="D26" s="238"/>
      <c r="E26" s="238">
        <v>2</v>
      </c>
      <c r="F26" s="238"/>
      <c r="G26" s="238"/>
      <c r="H26" s="238"/>
      <c r="I26" s="238">
        <v>3</v>
      </c>
      <c r="J26" s="238"/>
      <c r="K26" s="238"/>
      <c r="L26" s="238"/>
      <c r="M26" s="238">
        <v>4</v>
      </c>
      <c r="N26" s="238"/>
      <c r="O26" s="238"/>
      <c r="P26" s="238"/>
      <c r="Q26" s="238"/>
      <c r="R26" s="238"/>
      <c r="S26" s="67">
        <v>5</v>
      </c>
    </row>
    <row r="27" spans="1:19" x14ac:dyDescent="0.25">
      <c r="A27" s="58">
        <v>4</v>
      </c>
      <c r="B27" s="228" t="s">
        <v>897</v>
      </c>
      <c r="C27" s="228"/>
      <c r="D27" s="228"/>
      <c r="E27" s="229" t="s">
        <v>1393</v>
      </c>
      <c r="F27" s="229"/>
      <c r="G27" s="229"/>
      <c r="H27" s="229"/>
      <c r="I27" s="229" t="s">
        <v>1395</v>
      </c>
      <c r="J27" s="229"/>
      <c r="K27" s="229"/>
      <c r="L27" s="229"/>
      <c r="M27" s="230">
        <v>47</v>
      </c>
      <c r="N27" s="230"/>
      <c r="O27" s="230"/>
      <c r="P27" s="230"/>
      <c r="Q27" s="230"/>
      <c r="R27" s="230"/>
      <c r="S27" s="227" t="s">
        <v>1394</v>
      </c>
    </row>
  </sheetData>
  <sheetProtection algorithmName="SHA-512" hashValue="fyk3aSjLgvfhAJYg/gPvYCX20cl4ndsCBcm3JKoGNpn1W7vo2HDuhxz7B+TJqcK2PuDAwJ4/fEyNyniMz/77xA==" saltValue="JfA/4rKNU0pByPIM/YO2HQ==" spinCount="100000" sheet="1" objects="1" scenarios="1"/>
  <mergeCells count="39">
    <mergeCell ref="B1:S1"/>
    <mergeCell ref="B10:S10"/>
    <mergeCell ref="B2:S2"/>
    <mergeCell ref="B4:S4"/>
    <mergeCell ref="B6:S6"/>
    <mergeCell ref="B8:S8"/>
    <mergeCell ref="B11:S11"/>
    <mergeCell ref="B13:J13"/>
    <mergeCell ref="K13:L13"/>
    <mergeCell ref="B14:J18"/>
    <mergeCell ref="K14:L18"/>
    <mergeCell ref="Q14:S14"/>
    <mergeCell ref="Q16:S16"/>
    <mergeCell ref="Q13:S13"/>
    <mergeCell ref="B21:D21"/>
    <mergeCell ref="G20:K20"/>
    <mergeCell ref="L20:N20"/>
    <mergeCell ref="O20:S20"/>
    <mergeCell ref="B20:F20"/>
    <mergeCell ref="E21:S21"/>
    <mergeCell ref="B22:H22"/>
    <mergeCell ref="I22:L22"/>
    <mergeCell ref="M22:R22"/>
    <mergeCell ref="B23:H23"/>
    <mergeCell ref="I23:L23"/>
    <mergeCell ref="M23:R23"/>
    <mergeCell ref="B27:D27"/>
    <mergeCell ref="E27:H27"/>
    <mergeCell ref="I27:L27"/>
    <mergeCell ref="M27:R27"/>
    <mergeCell ref="B24:D25"/>
    <mergeCell ref="E24:S24"/>
    <mergeCell ref="E25:H25"/>
    <mergeCell ref="I25:L25"/>
    <mergeCell ref="M25:R25"/>
    <mergeCell ref="B26:D26"/>
    <mergeCell ref="E26:H26"/>
    <mergeCell ref="I26:L26"/>
    <mergeCell ref="M26:R26"/>
  </mergeCells>
  <conditionalFormatting sqref="E27:H27">
    <cfRule type="containsBlanks" dxfId="97" priority="22">
      <formula>LEN(TRIM(E27))=0</formula>
    </cfRule>
    <cfRule type="expression" dxfId="96" priority="10">
      <formula>AND(LEN($E$27)&lt;&gt;8,LEN($E$27)&lt;&gt;9,LEN($E$27)&lt;&gt;14)</formula>
    </cfRule>
  </conditionalFormatting>
  <conditionalFormatting sqref="M27:R27">
    <cfRule type="containsBlanks" dxfId="95" priority="20">
      <formula>LEN(TRIM(M27))=0</formula>
    </cfRule>
  </conditionalFormatting>
  <conditionalFormatting sqref="S27">
    <cfRule type="containsBlanks" dxfId="94" priority="12">
      <formula>LEN(TRIM(S27))=0</formula>
    </cfRule>
    <cfRule type="expression" dxfId="93" priority="11">
      <formula>AND(LEN($S$27)&lt;&gt;8,LEN($S$27)&lt;&gt;11)</formula>
    </cfRule>
  </conditionalFormatting>
  <dataValidations count="3">
    <dataValidation type="custom" allowBlank="1" showInputMessage="1" showErrorMessage="1" sqref="B23:S23" xr:uid="{00000000-0002-0000-0000-000000000000}">
      <formula1>ISTEXT(B23)</formula1>
    </dataValidation>
    <dataValidation operator="greaterThan" allowBlank="1" showInputMessage="1" showErrorMessage="1" sqref="E27:H27" xr:uid="{00000000-0002-0000-0000-000001000000}"/>
    <dataValidation type="whole" allowBlank="1" showInputMessage="1" showErrorMessage="1" sqref="M27:R27" xr:uid="{00000000-0002-0000-0000-000002000000}">
      <formula1>1</formula1>
      <formula2>99</formula2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7CC8F9D-E58C-4B2F-A543-4E9D1EF647EA}">
            <xm:f>AND(ISBLANK($I$27),OR('Раздел 1'!$E$12:$G$12&lt;&gt;0,'Раздел 1'!$I$12&lt;&gt;0))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13" id="{9BAE7607-67BF-4B1D-AC54-C191A9CE4704}">
            <xm:f>AND(ISBLANK($I$27),ISBLANK('Раздел 1'!$D$5:$I$13))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9" id="{E20758DE-AEA2-4226-ACAE-39E319A04D62}">
            <xm:f>AND(ISBLANK($I$27),'Раздел 1'!$D$12&lt;&gt;0,'Раздел 1'!$D$13&lt;&gt;0)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beginsWith" priority="1" operator="beginsWith" id="{CF4B3A83-CAE6-44EE-8C14-DC8C80DE3808}">
            <xm:f>LEFT(I27,LEN("="))="="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I27:L27</xm:sqref>
        </x14:conditionalFormatting>
        <x14:conditionalFormatting xmlns:xm="http://schemas.microsoft.com/office/excel/2006/main">
          <x14:cfRule type="beginsWith" priority="5" operator="beginsWith" id="{E0C55028-45ED-4EC9-BFF3-A42BF2D1580A}">
            <xm:f>LEFT(B23,LEN("="))="="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B23:H23</xm:sqref>
        </x14:conditionalFormatting>
        <x14:conditionalFormatting xmlns:xm="http://schemas.microsoft.com/office/excel/2006/main">
          <x14:cfRule type="beginsWith" priority="4" operator="beginsWith" id="{A9393BE8-1E46-49CF-9A44-F3799E3DB567}">
            <xm:f>LEFT(I23,LEN("="))="="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I23:L23</xm:sqref>
        </x14:conditionalFormatting>
        <x14:conditionalFormatting xmlns:xm="http://schemas.microsoft.com/office/excel/2006/main">
          <x14:cfRule type="beginsWith" priority="3" operator="beginsWith" id="{D23F186F-544F-4B32-92ED-69F3D51F064B}">
            <xm:f>LEFT(M23,LEN("="))="="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M23:R23</xm:sqref>
        </x14:conditionalFormatting>
        <x14:conditionalFormatting xmlns:xm="http://schemas.microsoft.com/office/excel/2006/main">
          <x14:cfRule type="beginsWith" priority="2" operator="beginsWith" id="{A48639DF-2DF5-4F53-A065-B09B6B4B38F6}">
            <xm:f>LEFT(S23,LEN("="))="="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S23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2">
    <pageSetUpPr fitToPage="1"/>
  </sheetPr>
  <dimension ref="A1:AMO22"/>
  <sheetViews>
    <sheetView showZeros="0" topLeftCell="A2" zoomScaleNormal="100" workbookViewId="0">
      <pane xSplit="7" ySplit="6" topLeftCell="H8" activePane="bottomRight" state="frozen"/>
      <selection activeCell="B2" sqref="B2"/>
      <selection pane="topRight" activeCell="D2" sqref="D2"/>
      <selection pane="bottomLeft" activeCell="B9" sqref="B9"/>
      <selection pane="bottomRight" activeCell="Q24" sqref="Q24"/>
    </sheetView>
  </sheetViews>
  <sheetFormatPr defaultColWidth="9.140625" defaultRowHeight="10.5" x14ac:dyDescent="0.15"/>
  <cols>
    <col min="1" max="1" width="18.28515625" style="2" hidden="1" customWidth="1"/>
    <col min="2" max="2" width="15.42578125" style="2" hidden="1" customWidth="1"/>
    <col min="3" max="3" width="14.140625" style="2" hidden="1" customWidth="1"/>
    <col min="4" max="4" width="16.42578125" style="2" hidden="1" customWidth="1"/>
    <col min="5" max="5" width="14.85546875" style="2" hidden="1" customWidth="1"/>
    <col min="6" max="6" width="44" style="2" customWidth="1"/>
    <col min="7" max="7" width="6" style="9" customWidth="1"/>
    <col min="8" max="8" width="10.7109375" style="2" customWidth="1"/>
    <col min="9" max="9" width="12.28515625" style="2" customWidth="1"/>
    <col min="10" max="13" width="10.7109375" style="2" customWidth="1"/>
    <col min="14" max="14" width="20" style="2" customWidth="1"/>
    <col min="15" max="15" width="9.7109375" style="2" customWidth="1"/>
    <col min="16" max="16" width="9.42578125" style="2" customWidth="1"/>
    <col min="17" max="20" width="10.140625" style="2" customWidth="1"/>
    <col min="21" max="21" width="12.85546875" style="2" customWidth="1"/>
    <col min="22" max="22" width="16.7109375" style="2" customWidth="1"/>
    <col min="23" max="23" width="6.28515625" style="2" customWidth="1"/>
    <col min="24" max="1029" width="9.140625" style="2"/>
    <col min="1030" max="16384" width="9.140625" style="46"/>
  </cols>
  <sheetData>
    <row r="1" spans="1:23" s="2" customFormat="1" hidden="1" x14ac:dyDescent="0.15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41"/>
    </row>
    <row r="2" spans="1:23" ht="20.25" customHeight="1" x14ac:dyDescent="0.15">
      <c r="A2" s="41"/>
      <c r="B2" s="41"/>
      <c r="C2" s="41"/>
      <c r="D2" s="41"/>
      <c r="E2" s="41"/>
      <c r="F2" s="311" t="s">
        <v>660</v>
      </c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49"/>
    </row>
    <row r="3" spans="1:23" s="2" customFormat="1" ht="15" customHeight="1" x14ac:dyDescent="0.15">
      <c r="A3" s="41"/>
      <c r="B3" s="41"/>
      <c r="C3" s="41"/>
      <c r="D3" s="41"/>
      <c r="E3" s="41"/>
      <c r="F3" s="254" t="s">
        <v>566</v>
      </c>
      <c r="G3" s="290" t="s">
        <v>44</v>
      </c>
      <c r="H3" s="254" t="s">
        <v>756</v>
      </c>
      <c r="I3" s="254"/>
      <c r="J3" s="238" t="s">
        <v>811</v>
      </c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49"/>
    </row>
    <row r="4" spans="1:23" s="2" customFormat="1" ht="15" customHeight="1" x14ac:dyDescent="0.15">
      <c r="A4" s="41"/>
      <c r="B4" s="41"/>
      <c r="C4" s="41"/>
      <c r="D4" s="41"/>
      <c r="E4" s="41"/>
      <c r="F4" s="254"/>
      <c r="G4" s="290"/>
      <c r="H4" s="254"/>
      <c r="I4" s="254"/>
      <c r="J4" s="308" t="s">
        <v>559</v>
      </c>
      <c r="K4" s="309"/>
      <c r="L4" s="309"/>
      <c r="M4" s="309"/>
      <c r="N4" s="310"/>
      <c r="O4" s="238" t="s">
        <v>905</v>
      </c>
      <c r="P4" s="238"/>
      <c r="Q4" s="238"/>
      <c r="R4" s="231" t="s">
        <v>561</v>
      </c>
      <c r="S4" s="232"/>
      <c r="T4" s="234"/>
      <c r="U4" s="238" t="s">
        <v>906</v>
      </c>
      <c r="V4" s="238"/>
      <c r="W4" s="49"/>
    </row>
    <row r="5" spans="1:23" s="2" customFormat="1" ht="27" customHeight="1" x14ac:dyDescent="0.15">
      <c r="A5" s="41"/>
      <c r="B5" s="41"/>
      <c r="C5" s="41"/>
      <c r="D5" s="41"/>
      <c r="E5" s="41"/>
      <c r="F5" s="254"/>
      <c r="G5" s="290"/>
      <c r="H5" s="254" t="s">
        <v>523</v>
      </c>
      <c r="I5" s="254" t="s">
        <v>648</v>
      </c>
      <c r="J5" s="238" t="s">
        <v>563</v>
      </c>
      <c r="K5" s="238" t="s">
        <v>564</v>
      </c>
      <c r="L5" s="247" t="s">
        <v>565</v>
      </c>
      <c r="M5" s="247"/>
      <c r="N5" s="240" t="s">
        <v>813</v>
      </c>
      <c r="O5" s="254" t="s">
        <v>737</v>
      </c>
      <c r="P5" s="238" t="s">
        <v>738</v>
      </c>
      <c r="Q5" s="238" t="s">
        <v>769</v>
      </c>
      <c r="R5" s="247" t="s">
        <v>606</v>
      </c>
      <c r="S5" s="247" t="s">
        <v>616</v>
      </c>
      <c r="T5" s="247" t="s">
        <v>607</v>
      </c>
      <c r="U5" s="247" t="s">
        <v>739</v>
      </c>
      <c r="V5" s="247" t="s">
        <v>567</v>
      </c>
      <c r="W5" s="49"/>
    </row>
    <row r="6" spans="1:23" s="2" customFormat="1" ht="37.5" customHeight="1" x14ac:dyDescent="0.15">
      <c r="A6" s="129" t="s">
        <v>916</v>
      </c>
      <c r="B6" s="129" t="s">
        <v>33</v>
      </c>
      <c r="C6" s="129" t="s">
        <v>915</v>
      </c>
      <c r="D6" s="129" t="s">
        <v>899</v>
      </c>
      <c r="E6" s="136" t="s">
        <v>898</v>
      </c>
      <c r="F6" s="254"/>
      <c r="G6" s="285"/>
      <c r="H6" s="254"/>
      <c r="I6" s="254"/>
      <c r="J6" s="238"/>
      <c r="K6" s="238"/>
      <c r="L6" s="67" t="s">
        <v>563</v>
      </c>
      <c r="M6" s="66" t="s">
        <v>564</v>
      </c>
      <c r="N6" s="235"/>
      <c r="O6" s="254"/>
      <c r="P6" s="238"/>
      <c r="Q6" s="238"/>
      <c r="R6" s="247"/>
      <c r="S6" s="247"/>
      <c r="T6" s="247"/>
      <c r="U6" s="247"/>
      <c r="V6" s="247"/>
      <c r="W6" s="49"/>
    </row>
    <row r="7" spans="1:23" s="9" customFormat="1" ht="13.5" customHeight="1" x14ac:dyDescent="0.15">
      <c r="A7" s="140">
        <f>'Раздел 0'!M27</f>
        <v>47</v>
      </c>
      <c r="B7" s="141">
        <f>IF('Раздел 1'!D15&gt;0,'Раздел 1'!D15,"ОСП")</f>
        <v>1024700877300</v>
      </c>
      <c r="C7" s="140" t="str">
        <f>(IF(SUM('Раздел 1'!D5:D6)&gt;0,"ФКИС",IF(SUM('Раздел 1'!D7:D8)&gt;0,"ОБРАЗОВАНИЕ",IF(SUM('Раздел 1'!D9:D10)&gt;0,"ДВП"," "))))</f>
        <v>ФКИС</v>
      </c>
      <c r="D7" s="140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7" s="140" t="str">
        <f>(IF('Раздел 1'!D19=1,"РФ",IF('Раздел 1'!E19=1,"Суб РФ",IF('Раздел 1'!F19=1,"МО",IF('Раздел 1'!H19=1,"ИПО","ОСП")))))</f>
        <v>МО</v>
      </c>
      <c r="F7" s="66">
        <v>1</v>
      </c>
      <c r="G7" s="67">
        <v>2</v>
      </c>
      <c r="H7" s="67">
        <v>3</v>
      </c>
      <c r="I7" s="67">
        <v>4</v>
      </c>
      <c r="J7" s="67">
        <v>5</v>
      </c>
      <c r="K7" s="67">
        <v>6</v>
      </c>
      <c r="L7" s="67">
        <v>7</v>
      </c>
      <c r="M7" s="67">
        <v>8</v>
      </c>
      <c r="N7" s="67">
        <v>9</v>
      </c>
      <c r="O7" s="67">
        <v>10</v>
      </c>
      <c r="P7" s="67">
        <v>11</v>
      </c>
      <c r="Q7" s="67">
        <v>12</v>
      </c>
      <c r="R7" s="67">
        <v>13</v>
      </c>
      <c r="S7" s="67">
        <v>14</v>
      </c>
      <c r="T7" s="67">
        <v>15</v>
      </c>
      <c r="U7" s="67">
        <v>16</v>
      </c>
      <c r="V7" s="67">
        <v>17</v>
      </c>
      <c r="W7" s="49"/>
    </row>
    <row r="8" spans="1:23" ht="15.75" customHeight="1" x14ac:dyDescent="0.15">
      <c r="A8" s="41"/>
      <c r="B8" s="41"/>
      <c r="C8" s="41"/>
      <c r="D8" s="41"/>
      <c r="E8" s="41"/>
      <c r="F8" s="5" t="s">
        <v>568</v>
      </c>
      <c r="G8" s="4" t="s">
        <v>16</v>
      </c>
      <c r="H8" s="93">
        <v>1</v>
      </c>
      <c r="I8" s="93">
        <v>1</v>
      </c>
      <c r="J8" s="93">
        <v>1</v>
      </c>
      <c r="K8" s="93"/>
      <c r="L8" s="93">
        <v>1</v>
      </c>
      <c r="M8" s="93"/>
      <c r="N8" s="93"/>
      <c r="O8" s="93"/>
      <c r="P8" s="93"/>
      <c r="Q8" s="93"/>
      <c r="R8" s="93"/>
      <c r="S8" s="93">
        <v>1</v>
      </c>
      <c r="T8" s="93"/>
      <c r="U8" s="93"/>
      <c r="V8" s="93"/>
      <c r="W8" s="49"/>
    </row>
    <row r="9" spans="1:23" ht="15.6" customHeight="1" x14ac:dyDescent="0.15">
      <c r="A9" s="41"/>
      <c r="B9" s="41"/>
      <c r="C9" s="41"/>
      <c r="D9" s="41"/>
      <c r="E9" s="41"/>
      <c r="F9" s="10" t="s">
        <v>812</v>
      </c>
      <c r="G9" s="4" t="s">
        <v>17</v>
      </c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49"/>
    </row>
    <row r="10" spans="1:23" ht="12.6" customHeight="1" x14ac:dyDescent="0.15">
      <c r="A10" s="41"/>
      <c r="B10" s="41"/>
      <c r="C10" s="41"/>
      <c r="D10" s="41"/>
      <c r="E10" s="41"/>
      <c r="F10" s="30" t="s">
        <v>727</v>
      </c>
      <c r="G10" s="4" t="s">
        <v>18</v>
      </c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49"/>
    </row>
    <row r="11" spans="1:23" ht="21" x14ac:dyDescent="0.15">
      <c r="A11" s="41"/>
      <c r="B11" s="41"/>
      <c r="C11" s="41"/>
      <c r="D11" s="41"/>
      <c r="E11" s="41"/>
      <c r="F11" s="36" t="s">
        <v>768</v>
      </c>
      <c r="G11" s="4" t="s">
        <v>19</v>
      </c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49"/>
    </row>
    <row r="12" spans="1:23" ht="15.75" customHeight="1" x14ac:dyDescent="0.15">
      <c r="A12" s="41"/>
      <c r="B12" s="41"/>
      <c r="C12" s="41"/>
      <c r="D12" s="41"/>
      <c r="E12" s="41"/>
      <c r="F12" s="35" t="s">
        <v>569</v>
      </c>
      <c r="G12" s="4" t="s">
        <v>21</v>
      </c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49"/>
    </row>
    <row r="13" spans="1:23" ht="15.75" customHeight="1" x14ac:dyDescent="0.15">
      <c r="A13" s="41"/>
      <c r="B13" s="41"/>
      <c r="C13" s="41"/>
      <c r="D13" s="41"/>
      <c r="E13" s="41"/>
      <c r="F13" s="10" t="s">
        <v>570</v>
      </c>
      <c r="G13" s="4" t="s">
        <v>22</v>
      </c>
      <c r="H13" s="93">
        <v>1</v>
      </c>
      <c r="I13" s="93">
        <v>1</v>
      </c>
      <c r="J13" s="93">
        <v>1</v>
      </c>
      <c r="K13" s="93"/>
      <c r="L13" s="93">
        <v>1</v>
      </c>
      <c r="M13" s="93"/>
      <c r="N13" s="93"/>
      <c r="O13" s="93"/>
      <c r="P13" s="93"/>
      <c r="Q13" s="93"/>
      <c r="R13" s="93"/>
      <c r="S13" s="93"/>
      <c r="T13" s="93">
        <v>1</v>
      </c>
      <c r="U13" s="93"/>
      <c r="V13" s="93"/>
      <c r="W13" s="49"/>
    </row>
    <row r="14" spans="1:23" ht="15.75" customHeight="1" x14ac:dyDescent="0.15">
      <c r="A14" s="41"/>
      <c r="B14" s="41"/>
      <c r="C14" s="41"/>
      <c r="D14" s="41"/>
      <c r="E14" s="41"/>
      <c r="F14" s="5" t="s">
        <v>571</v>
      </c>
      <c r="G14" s="4" t="s">
        <v>23</v>
      </c>
      <c r="H14" s="142">
        <f>SUM(H15:H17)</f>
        <v>2</v>
      </c>
      <c r="I14" s="142">
        <f t="shared" ref="I14:V14" si="0">SUM(I15:I17)</f>
        <v>1</v>
      </c>
      <c r="J14" s="142">
        <f t="shared" si="0"/>
        <v>0</v>
      </c>
      <c r="K14" s="142">
        <f t="shared" si="0"/>
        <v>1</v>
      </c>
      <c r="L14" s="142">
        <f t="shared" si="0"/>
        <v>0</v>
      </c>
      <c r="M14" s="142">
        <f t="shared" si="0"/>
        <v>0</v>
      </c>
      <c r="N14" s="142">
        <f>SUM(N15:N17)</f>
        <v>0</v>
      </c>
      <c r="O14" s="142">
        <f t="shared" si="0"/>
        <v>0</v>
      </c>
      <c r="P14" s="142">
        <f t="shared" si="0"/>
        <v>0</v>
      </c>
      <c r="Q14" s="142">
        <f t="shared" si="0"/>
        <v>0</v>
      </c>
      <c r="R14" s="142">
        <f t="shared" si="0"/>
        <v>0</v>
      </c>
      <c r="S14" s="142">
        <f t="shared" si="0"/>
        <v>1</v>
      </c>
      <c r="T14" s="142">
        <f t="shared" si="0"/>
        <v>0</v>
      </c>
      <c r="U14" s="142">
        <f t="shared" si="0"/>
        <v>0</v>
      </c>
      <c r="V14" s="142">
        <f t="shared" si="0"/>
        <v>0</v>
      </c>
      <c r="W14" s="49"/>
    </row>
    <row r="15" spans="1:23" ht="22.5" customHeight="1" x14ac:dyDescent="0.15">
      <c r="A15" s="41"/>
      <c r="B15" s="41"/>
      <c r="C15" s="41"/>
      <c r="D15" s="41"/>
      <c r="E15" s="41"/>
      <c r="F15" s="8" t="s">
        <v>719</v>
      </c>
      <c r="G15" s="4" t="s">
        <v>25</v>
      </c>
      <c r="H15" s="93">
        <v>1</v>
      </c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49"/>
    </row>
    <row r="16" spans="1:23" ht="15.75" customHeight="1" x14ac:dyDescent="0.15">
      <c r="A16" s="41"/>
      <c r="B16" s="41"/>
      <c r="C16" s="41"/>
      <c r="D16" s="41"/>
      <c r="E16" s="41"/>
      <c r="F16" s="8" t="s">
        <v>720</v>
      </c>
      <c r="G16" s="4" t="s">
        <v>26</v>
      </c>
      <c r="H16" s="93">
        <v>1</v>
      </c>
      <c r="I16" s="93">
        <v>1</v>
      </c>
      <c r="J16" s="93"/>
      <c r="K16" s="93">
        <v>1</v>
      </c>
      <c r="L16" s="93"/>
      <c r="M16" s="93"/>
      <c r="N16" s="93"/>
      <c r="O16" s="93"/>
      <c r="P16" s="93"/>
      <c r="Q16" s="93"/>
      <c r="R16" s="93"/>
      <c r="S16" s="93">
        <v>1</v>
      </c>
      <c r="T16" s="93"/>
      <c r="U16" s="93"/>
      <c r="V16" s="93"/>
      <c r="W16" s="49"/>
    </row>
    <row r="17" spans="1:23" ht="15.75" customHeight="1" x14ac:dyDescent="0.15">
      <c r="A17" s="41"/>
      <c r="B17" s="41"/>
      <c r="C17" s="41"/>
      <c r="D17" s="41"/>
      <c r="E17" s="41"/>
      <c r="F17" s="8" t="s">
        <v>721</v>
      </c>
      <c r="G17" s="4" t="s">
        <v>27</v>
      </c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49"/>
    </row>
    <row r="18" spans="1:23" ht="15.75" customHeight="1" x14ac:dyDescent="0.15">
      <c r="A18" s="41"/>
      <c r="B18" s="41"/>
      <c r="C18" s="41"/>
      <c r="D18" s="41"/>
      <c r="E18" s="41"/>
      <c r="F18" s="5" t="s">
        <v>572</v>
      </c>
      <c r="G18" s="4" t="s">
        <v>28</v>
      </c>
      <c r="H18" s="93">
        <v>58</v>
      </c>
      <c r="I18" s="93">
        <v>50</v>
      </c>
      <c r="J18" s="93">
        <v>30</v>
      </c>
      <c r="K18" s="93">
        <v>20</v>
      </c>
      <c r="L18" s="93">
        <v>5</v>
      </c>
      <c r="M18" s="93"/>
      <c r="N18" s="93">
        <v>5</v>
      </c>
      <c r="O18" s="93"/>
      <c r="P18" s="93"/>
      <c r="Q18" s="93"/>
      <c r="R18" s="93">
        <v>10</v>
      </c>
      <c r="S18" s="93">
        <v>25</v>
      </c>
      <c r="T18" s="93">
        <v>15</v>
      </c>
      <c r="U18" s="93"/>
      <c r="V18" s="93"/>
      <c r="W18" s="49"/>
    </row>
    <row r="19" spans="1:23" ht="15.75" customHeight="1" x14ac:dyDescent="0.15">
      <c r="A19" s="41"/>
      <c r="B19" s="41"/>
      <c r="C19" s="41"/>
      <c r="D19" s="41"/>
      <c r="E19" s="41"/>
      <c r="F19" s="6" t="s">
        <v>507</v>
      </c>
      <c r="G19" s="4" t="s">
        <v>29</v>
      </c>
      <c r="H19" s="142">
        <f>SUM(H8:H10,H12:H14,H18)</f>
        <v>62</v>
      </c>
      <c r="I19" s="142">
        <f t="shared" ref="I19:U19" si="1">SUM(I8:I10,I12:I14,I18)</f>
        <v>53</v>
      </c>
      <c r="J19" s="142">
        <f t="shared" si="1"/>
        <v>32</v>
      </c>
      <c r="K19" s="142">
        <f t="shared" si="1"/>
        <v>21</v>
      </c>
      <c r="L19" s="142">
        <f t="shared" si="1"/>
        <v>7</v>
      </c>
      <c r="M19" s="142">
        <f t="shared" si="1"/>
        <v>0</v>
      </c>
      <c r="N19" s="142">
        <f t="shared" si="1"/>
        <v>5</v>
      </c>
      <c r="O19" s="142">
        <f t="shared" si="1"/>
        <v>0</v>
      </c>
      <c r="P19" s="142">
        <f t="shared" si="1"/>
        <v>0</v>
      </c>
      <c r="Q19" s="142">
        <f t="shared" si="1"/>
        <v>0</v>
      </c>
      <c r="R19" s="142">
        <f t="shared" si="1"/>
        <v>10</v>
      </c>
      <c r="S19" s="142">
        <f t="shared" si="1"/>
        <v>27</v>
      </c>
      <c r="T19" s="142">
        <f t="shared" si="1"/>
        <v>16</v>
      </c>
      <c r="U19" s="142">
        <f t="shared" si="1"/>
        <v>0</v>
      </c>
      <c r="V19" s="142">
        <f>SUM(V8:V10,V12:V14,V18)</f>
        <v>0</v>
      </c>
      <c r="W19" s="49"/>
    </row>
    <row r="22" spans="1:23" x14ac:dyDescent="0.15">
      <c r="F22" s="7"/>
    </row>
  </sheetData>
  <sheetProtection password="C00B" sheet="1" objects="1" scenarios="1"/>
  <mergeCells count="24">
    <mergeCell ref="A1:M1"/>
    <mergeCell ref="F2:V2"/>
    <mergeCell ref="F3:F6"/>
    <mergeCell ref="G3:G6"/>
    <mergeCell ref="H3:I4"/>
    <mergeCell ref="J3:V3"/>
    <mergeCell ref="U5:U6"/>
    <mergeCell ref="V5:V6"/>
    <mergeCell ref="O4:Q4"/>
    <mergeCell ref="U4:V4"/>
    <mergeCell ref="H5:H6"/>
    <mergeCell ref="I5:I6"/>
    <mergeCell ref="Q5:Q6"/>
    <mergeCell ref="J5:J6"/>
    <mergeCell ref="R5:R6"/>
    <mergeCell ref="S5:S6"/>
    <mergeCell ref="T5:T6"/>
    <mergeCell ref="R4:T4"/>
    <mergeCell ref="K5:K6"/>
    <mergeCell ref="L5:M5"/>
    <mergeCell ref="O5:O6"/>
    <mergeCell ref="P5:P6"/>
    <mergeCell ref="N5:N6"/>
    <mergeCell ref="J4:N4"/>
  </mergeCells>
  <phoneticPr fontId="13" type="noConversion"/>
  <conditionalFormatting sqref="I8:I13 I15:I18">
    <cfRule type="expression" dxfId="38" priority="21">
      <formula>$I8&gt;$H8</formula>
    </cfRule>
  </conditionalFormatting>
  <conditionalFormatting sqref="J8:K13 J15:K18">
    <cfRule type="expression" dxfId="37" priority="20">
      <formula>SUM($J8:$K8)&gt;$I8</formula>
    </cfRule>
  </conditionalFormatting>
  <conditionalFormatting sqref="L8:L13 L15:L18">
    <cfRule type="expression" dxfId="36" priority="19">
      <formula>$L8&gt;$J8</formula>
    </cfRule>
  </conditionalFormatting>
  <conditionalFormatting sqref="M8:M13 M15:M18">
    <cfRule type="expression" dxfId="35" priority="18">
      <formula>$M8&gt;$K8</formula>
    </cfRule>
  </conditionalFormatting>
  <conditionalFormatting sqref="N8:N13 N15:N18">
    <cfRule type="expression" dxfId="34" priority="17">
      <formula>$N8&gt;SUM($J8:$K8)</formula>
    </cfRule>
  </conditionalFormatting>
  <conditionalFormatting sqref="O8:Q13 O15:Q18">
    <cfRule type="expression" dxfId="33" priority="16">
      <formula>SUM($O8:$Q8)&gt;$I8</formula>
    </cfRule>
  </conditionalFormatting>
  <conditionalFormatting sqref="R8:T13 R15:T18">
    <cfRule type="expression" dxfId="32" priority="15">
      <formula>SUM($R8:$T8)&lt;&gt;$I8</formula>
    </cfRule>
  </conditionalFormatting>
  <conditionalFormatting sqref="U8:U13 U15:U18">
    <cfRule type="expression" dxfId="31" priority="14">
      <formula>$U8&gt;$I8</formula>
    </cfRule>
  </conditionalFormatting>
  <conditionalFormatting sqref="V8:V13 V15:V18">
    <cfRule type="expression" dxfId="30" priority="13">
      <formula>$V8&gt;$I8</formula>
    </cfRule>
  </conditionalFormatting>
  <conditionalFormatting sqref="H11:V11">
    <cfRule type="expression" dxfId="29" priority="12">
      <formula>H$11&gt;H$10</formula>
    </cfRule>
  </conditionalFormatting>
  <conditionalFormatting sqref="J15:K17">
    <cfRule type="expression" dxfId="28" priority="10">
      <formula>OR(SUM($J15:$K15)&gt;$I15,AND($I15&gt;0,SUM($J15:$K15)=0))</formula>
    </cfRule>
  </conditionalFormatting>
  <dataValidations count="3">
    <dataValidation operator="greaterThanOrEqual" allowBlank="1" showInputMessage="1" showErrorMessage="1" error="Значение должно быть от 0 и выше" sqref="H19:V19 H14 I14:V14" xr:uid="{00000000-0002-0000-0900-000000000000}"/>
    <dataValidation type="whole" operator="greaterThan" allowBlank="1" showInputMessage="1" showErrorMessage="1" error="Значение должно быть больше 0" sqref="I8:V13 H9:H13 H15:V18" xr:uid="{00000000-0002-0000-0900-000001000000}">
      <formula1>0</formula1>
    </dataValidation>
    <dataValidation type="whole" allowBlank="1" showInputMessage="1" showErrorMessage="1" error="Значение должно быть от 0 или 1" sqref="H8" xr:uid="{00000000-0002-0000-0900-000002000000}">
      <formula1>0</formula1>
      <formula2>1</formula2>
    </dataValidation>
  </dataValidations>
  <pageMargins left="0.7" right="0.7" top="0.75" bottom="0.75" header="0.3" footer="0.3"/>
  <pageSetup paperSize="9" scale="78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0000000-000E-0000-0900-000009000000}">
            <xm:f>$H$9&gt;'Раздел 1'!$D$13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1" id="{9F6EA1D6-C613-4653-AE48-8A27295B6005}">
            <xm:f>AND($H$8&gt;0,$H$9&gt;0,OR('Раздел 1'!$D$12=0,'Раздел 1'!$D$13=0))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H8:V9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3"/>
  <dimension ref="A1:Z50"/>
  <sheetViews>
    <sheetView showZeros="0" zoomScaleNormal="100" workbookViewId="0">
      <pane xSplit="7" ySplit="5" topLeftCell="H18" activePane="bottomRight" state="frozen"/>
      <selection pane="topRight" activeCell="C1" sqref="C1"/>
      <selection pane="bottomLeft" activeCell="A6" sqref="A6"/>
      <selection pane="bottomRight" activeCell="I56" sqref="I56"/>
    </sheetView>
  </sheetViews>
  <sheetFormatPr defaultColWidth="9.140625" defaultRowHeight="10.5" x14ac:dyDescent="0.15"/>
  <cols>
    <col min="1" max="1" width="15.5703125" style="46" hidden="1" customWidth="1"/>
    <col min="2" max="2" width="11.5703125" style="46" hidden="1" customWidth="1"/>
    <col min="3" max="3" width="11" style="46" hidden="1" customWidth="1"/>
    <col min="4" max="4" width="13.85546875" style="46" hidden="1" customWidth="1"/>
    <col min="5" max="5" width="14.7109375" style="46" hidden="1" customWidth="1"/>
    <col min="6" max="6" width="49.28515625" style="46" bestFit="1" customWidth="1"/>
    <col min="7" max="7" width="6" style="46" customWidth="1"/>
    <col min="8" max="8" width="16" style="46" customWidth="1"/>
    <col min="9" max="9" width="11.7109375" style="46" customWidth="1"/>
    <col min="10" max="10" width="13.7109375" style="46" customWidth="1"/>
    <col min="11" max="11" width="12.140625" style="46" customWidth="1"/>
    <col min="12" max="12" width="11.140625" style="46" customWidth="1"/>
    <col min="13" max="13" width="11.7109375" style="46" customWidth="1"/>
    <col min="14" max="15" width="12.42578125" style="46" customWidth="1"/>
    <col min="16" max="16" width="11.7109375" style="46" customWidth="1"/>
    <col min="17" max="17" width="12.28515625" style="46" customWidth="1"/>
    <col min="18" max="18" width="10.7109375" style="46" customWidth="1"/>
    <col min="19" max="19" width="11.7109375" style="46" customWidth="1"/>
    <col min="20" max="20" width="12.42578125" style="46" customWidth="1"/>
    <col min="21" max="21" width="9.5703125" style="46" customWidth="1"/>
    <col min="22" max="26" width="13.28515625" style="46" customWidth="1"/>
    <col min="27" max="16384" width="9.140625" style="46"/>
  </cols>
  <sheetData>
    <row r="1" spans="1:26" x14ac:dyDescent="0.15">
      <c r="F1" s="313" t="s">
        <v>740</v>
      </c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</row>
    <row r="2" spans="1:26" ht="14.25" customHeight="1" x14ac:dyDescent="0.15">
      <c r="F2" s="254" t="s">
        <v>863</v>
      </c>
      <c r="G2" s="257" t="s">
        <v>10</v>
      </c>
      <c r="H2" s="254" t="s">
        <v>864</v>
      </c>
      <c r="I2" s="318" t="s">
        <v>760</v>
      </c>
      <c r="J2" s="319"/>
      <c r="K2" s="317" t="s">
        <v>761</v>
      </c>
      <c r="L2" s="317"/>
      <c r="M2" s="317"/>
      <c r="N2" s="317"/>
      <c r="O2" s="317"/>
      <c r="P2" s="317"/>
      <c r="Q2" s="317" t="s">
        <v>758</v>
      </c>
      <c r="R2" s="317"/>
      <c r="S2" s="317"/>
      <c r="T2" s="317"/>
      <c r="U2" s="317"/>
      <c r="V2" s="314" t="s">
        <v>757</v>
      </c>
      <c r="W2" s="315"/>
      <c r="X2" s="315"/>
      <c r="Y2" s="315"/>
      <c r="Z2" s="316"/>
    </row>
    <row r="3" spans="1:26" ht="15" customHeight="1" x14ac:dyDescent="0.15">
      <c r="F3" s="254"/>
      <c r="G3" s="257"/>
      <c r="H3" s="257"/>
      <c r="I3" s="236"/>
      <c r="J3" s="237"/>
      <c r="K3" s="317" t="s">
        <v>45</v>
      </c>
      <c r="L3" s="317" t="s">
        <v>573</v>
      </c>
      <c r="M3" s="317"/>
      <c r="N3" s="317"/>
      <c r="O3" s="317"/>
      <c r="P3" s="307" t="s">
        <v>762</v>
      </c>
      <c r="Q3" s="317" t="s">
        <v>45</v>
      </c>
      <c r="R3" s="317" t="s">
        <v>573</v>
      </c>
      <c r="S3" s="317"/>
      <c r="T3" s="317"/>
      <c r="U3" s="317"/>
      <c r="V3" s="317" t="s">
        <v>45</v>
      </c>
      <c r="W3" s="317" t="s">
        <v>573</v>
      </c>
      <c r="X3" s="317"/>
      <c r="Y3" s="317"/>
      <c r="Z3" s="317"/>
    </row>
    <row r="4" spans="1:26" ht="60" x14ac:dyDescent="0.15">
      <c r="A4" s="129" t="s">
        <v>916</v>
      </c>
      <c r="B4" s="129" t="s">
        <v>33</v>
      </c>
      <c r="C4" s="129" t="s">
        <v>915</v>
      </c>
      <c r="D4" s="129" t="s">
        <v>899</v>
      </c>
      <c r="E4" s="136" t="s">
        <v>898</v>
      </c>
      <c r="F4" s="254"/>
      <c r="G4" s="257"/>
      <c r="H4" s="254"/>
      <c r="I4" s="73" t="s">
        <v>677</v>
      </c>
      <c r="J4" s="73" t="s">
        <v>678</v>
      </c>
      <c r="K4" s="317"/>
      <c r="L4" s="74" t="s">
        <v>574</v>
      </c>
      <c r="M4" s="74" t="s">
        <v>575</v>
      </c>
      <c r="N4" s="74" t="s">
        <v>630</v>
      </c>
      <c r="O4" s="74" t="s">
        <v>576</v>
      </c>
      <c r="P4" s="307"/>
      <c r="Q4" s="317"/>
      <c r="R4" s="74" t="s">
        <v>574</v>
      </c>
      <c r="S4" s="74" t="s">
        <v>575</v>
      </c>
      <c r="T4" s="74" t="s">
        <v>630</v>
      </c>
      <c r="U4" s="74" t="s">
        <v>576</v>
      </c>
      <c r="V4" s="317"/>
      <c r="W4" s="74" t="s">
        <v>574</v>
      </c>
      <c r="X4" s="74" t="s">
        <v>575</v>
      </c>
      <c r="Y4" s="74" t="s">
        <v>630</v>
      </c>
      <c r="Z4" s="74" t="s">
        <v>576</v>
      </c>
    </row>
    <row r="5" spans="1:26" x14ac:dyDescent="0.15">
      <c r="A5" s="125">
        <f>'Раздел 0'!M27</f>
        <v>47</v>
      </c>
      <c r="B5" s="130">
        <f>IF('Раздел 1'!D15&gt;0,'Раздел 1'!D15,"ОСП")</f>
        <v>1024700877300</v>
      </c>
      <c r="C5" s="125" t="str">
        <f>(IF(SUM('Раздел 1'!D5:D6)&gt;0,"ФКИС",IF(SUM('Раздел 1'!D7:D8)&gt;0,"ОБРАЗОВАНИЕ",IF(SUM('Раздел 1'!D9:D10)&gt;0,"ДВП"," "))))</f>
        <v>ФКИС</v>
      </c>
      <c r="D5" s="125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5" s="125" t="str">
        <f>(IF('Раздел 1'!D19=1,"РФ",IF('Раздел 1'!E19=1,"Суб РФ",IF('Раздел 1'!F19=1,"МО",IF('Раздел 1'!H19=1,"ИПО","ОСП")))))</f>
        <v>МО</v>
      </c>
      <c r="F5" s="25">
        <v>1</v>
      </c>
      <c r="G5" s="25">
        <v>2</v>
      </c>
      <c r="H5" s="25">
        <v>3</v>
      </c>
      <c r="I5" s="25">
        <v>4</v>
      </c>
      <c r="J5" s="25">
        <v>5</v>
      </c>
      <c r="K5" s="25">
        <v>6</v>
      </c>
      <c r="L5" s="25">
        <v>7</v>
      </c>
      <c r="M5" s="25">
        <v>8</v>
      </c>
      <c r="N5" s="25">
        <v>9</v>
      </c>
      <c r="O5" s="25">
        <v>10</v>
      </c>
      <c r="P5" s="26">
        <v>11</v>
      </c>
      <c r="Q5" s="25">
        <v>12</v>
      </c>
      <c r="R5" s="25">
        <v>13</v>
      </c>
      <c r="S5" s="25">
        <v>14</v>
      </c>
      <c r="T5" s="25">
        <v>15</v>
      </c>
      <c r="U5" s="25">
        <v>16</v>
      </c>
      <c r="V5" s="25">
        <v>17</v>
      </c>
      <c r="W5" s="25">
        <v>18</v>
      </c>
      <c r="X5" s="25">
        <v>19</v>
      </c>
      <c r="Y5" s="25">
        <v>20</v>
      </c>
      <c r="Z5" s="25">
        <v>21</v>
      </c>
    </row>
    <row r="6" spans="1:26" x14ac:dyDescent="0.15">
      <c r="F6" s="14" t="s">
        <v>577</v>
      </c>
      <c r="G6" s="4" t="s">
        <v>16</v>
      </c>
      <c r="H6" s="142">
        <f>SUM(K6,Q6,V6)</f>
        <v>1</v>
      </c>
      <c r="I6" s="93"/>
      <c r="J6" s="93"/>
      <c r="K6" s="142">
        <f>SUM(L6:O6)</f>
        <v>0</v>
      </c>
      <c r="L6" s="93"/>
      <c r="M6" s="93"/>
      <c r="N6" s="93"/>
      <c r="O6" s="93"/>
      <c r="P6" s="93"/>
      <c r="Q6" s="142">
        <f>SUM(R6:U6)</f>
        <v>0</v>
      </c>
      <c r="R6" s="93"/>
      <c r="S6" s="93"/>
      <c r="T6" s="93"/>
      <c r="U6" s="93"/>
      <c r="V6" s="142">
        <f>SUM(W6:Z6)</f>
        <v>1</v>
      </c>
      <c r="W6" s="95"/>
      <c r="X6" s="95"/>
      <c r="Y6" s="95">
        <v>1</v>
      </c>
      <c r="Z6" s="95"/>
    </row>
    <row r="7" spans="1:26" x14ac:dyDescent="0.15">
      <c r="F7" s="16" t="s">
        <v>578</v>
      </c>
      <c r="G7" s="4" t="s">
        <v>17</v>
      </c>
      <c r="H7" s="142">
        <f>SUM(K7,Q7,V7)</f>
        <v>1</v>
      </c>
      <c r="I7" s="93"/>
      <c r="J7" s="93"/>
      <c r="K7" s="142">
        <f t="shared" ref="K7:K47" si="0">SUM(L7:O7)</f>
        <v>0</v>
      </c>
      <c r="L7" s="93"/>
      <c r="M7" s="93"/>
      <c r="N7" s="93"/>
      <c r="O7" s="93"/>
      <c r="P7" s="93"/>
      <c r="Q7" s="142">
        <f t="shared" ref="Q7:Q47" si="1">SUM(R7:U7)</f>
        <v>0</v>
      </c>
      <c r="R7" s="93"/>
      <c r="S7" s="93"/>
      <c r="T7" s="93"/>
      <c r="U7" s="93"/>
      <c r="V7" s="142">
        <f t="shared" ref="V7:V47" si="2">SUM(W7:Z7)</f>
        <v>1</v>
      </c>
      <c r="W7" s="95"/>
      <c r="X7" s="95"/>
      <c r="Y7" s="95">
        <v>1</v>
      </c>
      <c r="Z7" s="95"/>
    </row>
    <row r="8" spans="1:26" x14ac:dyDescent="0.15">
      <c r="F8" s="14" t="s">
        <v>579</v>
      </c>
      <c r="G8" s="4" t="s">
        <v>18</v>
      </c>
      <c r="H8" s="142">
        <f t="shared" ref="H8:H48" si="3">SUM(K8,Q8,V8)</f>
        <v>15</v>
      </c>
      <c r="I8" s="142">
        <f>SUM(I9:I11)</f>
        <v>0</v>
      </c>
      <c r="J8" s="142">
        <f t="shared" ref="J8:Z8" si="4">SUM(J9:J11)</f>
        <v>0</v>
      </c>
      <c r="K8" s="142">
        <f t="shared" si="4"/>
        <v>7</v>
      </c>
      <c r="L8" s="142">
        <f t="shared" si="4"/>
        <v>0</v>
      </c>
      <c r="M8" s="142">
        <f t="shared" si="4"/>
        <v>0</v>
      </c>
      <c r="N8" s="142">
        <f t="shared" si="4"/>
        <v>7</v>
      </c>
      <c r="O8" s="142">
        <f t="shared" si="4"/>
        <v>0</v>
      </c>
      <c r="P8" s="142">
        <f t="shared" si="4"/>
        <v>0</v>
      </c>
      <c r="Q8" s="142">
        <f t="shared" si="4"/>
        <v>0</v>
      </c>
      <c r="R8" s="142">
        <f t="shared" si="4"/>
        <v>0</v>
      </c>
      <c r="S8" s="142">
        <f t="shared" si="4"/>
        <v>0</v>
      </c>
      <c r="T8" s="142">
        <f t="shared" si="4"/>
        <v>0</v>
      </c>
      <c r="U8" s="142">
        <f t="shared" si="4"/>
        <v>0</v>
      </c>
      <c r="V8" s="142">
        <f t="shared" si="4"/>
        <v>8</v>
      </c>
      <c r="W8" s="142">
        <f t="shared" si="4"/>
        <v>0</v>
      </c>
      <c r="X8" s="142">
        <f t="shared" si="4"/>
        <v>0</v>
      </c>
      <c r="Y8" s="142">
        <f t="shared" si="4"/>
        <v>8</v>
      </c>
      <c r="Z8" s="142">
        <f t="shared" si="4"/>
        <v>0</v>
      </c>
    </row>
    <row r="9" spans="1:26" ht="21" x14ac:dyDescent="0.15">
      <c r="F9" s="15" t="s">
        <v>868</v>
      </c>
      <c r="G9" s="4" t="s">
        <v>19</v>
      </c>
      <c r="H9" s="142">
        <f t="shared" si="3"/>
        <v>3</v>
      </c>
      <c r="I9" s="93"/>
      <c r="J9" s="93"/>
      <c r="K9" s="142">
        <f t="shared" si="0"/>
        <v>1</v>
      </c>
      <c r="L9" s="93"/>
      <c r="M9" s="93"/>
      <c r="N9" s="93">
        <v>1</v>
      </c>
      <c r="O9" s="93"/>
      <c r="P9" s="93"/>
      <c r="Q9" s="142">
        <f t="shared" si="1"/>
        <v>0</v>
      </c>
      <c r="R9" s="93"/>
      <c r="S9" s="93"/>
      <c r="T9" s="93"/>
      <c r="U9" s="93"/>
      <c r="V9" s="142">
        <f t="shared" si="2"/>
        <v>2</v>
      </c>
      <c r="W9" s="95"/>
      <c r="X9" s="95"/>
      <c r="Y9" s="95">
        <v>2</v>
      </c>
      <c r="Z9" s="95"/>
    </row>
    <row r="10" spans="1:26" x14ac:dyDescent="0.15">
      <c r="F10" s="17" t="s">
        <v>867</v>
      </c>
      <c r="G10" s="4" t="s">
        <v>21</v>
      </c>
      <c r="H10" s="142">
        <f t="shared" si="3"/>
        <v>0</v>
      </c>
      <c r="I10" s="93"/>
      <c r="J10" s="93"/>
      <c r="K10" s="142">
        <f t="shared" si="0"/>
        <v>0</v>
      </c>
      <c r="L10" s="93"/>
      <c r="M10" s="93"/>
      <c r="N10" s="93"/>
      <c r="O10" s="93"/>
      <c r="P10" s="93"/>
      <c r="Q10" s="142">
        <f t="shared" si="1"/>
        <v>0</v>
      </c>
      <c r="R10" s="93"/>
      <c r="S10" s="93"/>
      <c r="T10" s="93"/>
      <c r="U10" s="93"/>
      <c r="V10" s="142">
        <f t="shared" si="2"/>
        <v>0</v>
      </c>
      <c r="W10" s="95"/>
      <c r="X10" s="95"/>
      <c r="Y10" s="95"/>
      <c r="Z10" s="95"/>
    </row>
    <row r="11" spans="1:26" x14ac:dyDescent="0.15">
      <c r="F11" s="17" t="s">
        <v>869</v>
      </c>
      <c r="G11" s="4" t="s">
        <v>22</v>
      </c>
      <c r="H11" s="142">
        <f t="shared" si="3"/>
        <v>12</v>
      </c>
      <c r="I11" s="93"/>
      <c r="J11" s="93"/>
      <c r="K11" s="142">
        <f t="shared" si="0"/>
        <v>6</v>
      </c>
      <c r="L11" s="93"/>
      <c r="M11" s="93"/>
      <c r="N11" s="93">
        <v>6</v>
      </c>
      <c r="O11" s="93"/>
      <c r="P11" s="93"/>
      <c r="Q11" s="142">
        <f t="shared" si="1"/>
        <v>0</v>
      </c>
      <c r="R11" s="93"/>
      <c r="S11" s="93"/>
      <c r="T11" s="93"/>
      <c r="U11" s="93"/>
      <c r="V11" s="142">
        <f t="shared" si="2"/>
        <v>6</v>
      </c>
      <c r="W11" s="95"/>
      <c r="X11" s="95"/>
      <c r="Y11" s="95">
        <v>6</v>
      </c>
      <c r="Z11" s="95"/>
    </row>
    <row r="12" spans="1:26" x14ac:dyDescent="0.15">
      <c r="F12" s="18" t="s">
        <v>580</v>
      </c>
      <c r="G12" s="4" t="s">
        <v>23</v>
      </c>
      <c r="H12" s="142">
        <f t="shared" si="3"/>
        <v>33</v>
      </c>
      <c r="I12" s="142">
        <f>SUM(I13:I16)</f>
        <v>0</v>
      </c>
      <c r="J12" s="142">
        <f t="shared" ref="J12:Z12" si="5">SUM(J13:J16)</f>
        <v>0</v>
      </c>
      <c r="K12" s="142">
        <f t="shared" si="5"/>
        <v>7</v>
      </c>
      <c r="L12" s="142">
        <f t="shared" si="5"/>
        <v>0</v>
      </c>
      <c r="M12" s="142">
        <f t="shared" si="5"/>
        <v>0</v>
      </c>
      <c r="N12" s="142">
        <f t="shared" si="5"/>
        <v>7</v>
      </c>
      <c r="O12" s="142">
        <f t="shared" si="5"/>
        <v>0</v>
      </c>
      <c r="P12" s="142">
        <f t="shared" si="5"/>
        <v>0</v>
      </c>
      <c r="Q12" s="142">
        <f t="shared" si="5"/>
        <v>0</v>
      </c>
      <c r="R12" s="142">
        <f t="shared" si="5"/>
        <v>0</v>
      </c>
      <c r="S12" s="142">
        <f t="shared" si="5"/>
        <v>0</v>
      </c>
      <c r="T12" s="142">
        <f t="shared" si="5"/>
        <v>0</v>
      </c>
      <c r="U12" s="142">
        <f t="shared" si="5"/>
        <v>0</v>
      </c>
      <c r="V12" s="142">
        <f t="shared" si="5"/>
        <v>26</v>
      </c>
      <c r="W12" s="142">
        <f t="shared" si="5"/>
        <v>0</v>
      </c>
      <c r="X12" s="142">
        <f t="shared" si="5"/>
        <v>0</v>
      </c>
      <c r="Y12" s="142">
        <f t="shared" si="5"/>
        <v>26</v>
      </c>
      <c r="Z12" s="142">
        <f t="shared" si="5"/>
        <v>0</v>
      </c>
    </row>
    <row r="13" spans="1:26" ht="21" x14ac:dyDescent="0.15">
      <c r="F13" s="15" t="s">
        <v>707</v>
      </c>
      <c r="G13" s="4" t="s">
        <v>25</v>
      </c>
      <c r="H13" s="142">
        <f t="shared" si="3"/>
        <v>0</v>
      </c>
      <c r="I13" s="93"/>
      <c r="J13" s="93"/>
      <c r="K13" s="142">
        <f t="shared" si="0"/>
        <v>0</v>
      </c>
      <c r="L13" s="93"/>
      <c r="M13" s="93"/>
      <c r="N13" s="93"/>
      <c r="O13" s="93"/>
      <c r="P13" s="93"/>
      <c r="Q13" s="142">
        <f t="shared" si="1"/>
        <v>0</v>
      </c>
      <c r="R13" s="93"/>
      <c r="S13" s="93"/>
      <c r="T13" s="93"/>
      <c r="U13" s="93"/>
      <c r="V13" s="142">
        <f t="shared" si="2"/>
        <v>0</v>
      </c>
      <c r="W13" s="95"/>
      <c r="X13" s="95"/>
      <c r="Y13" s="95"/>
      <c r="Z13" s="95"/>
    </row>
    <row r="14" spans="1:26" x14ac:dyDescent="0.15">
      <c r="F14" s="17" t="s">
        <v>708</v>
      </c>
      <c r="G14" s="4" t="s">
        <v>26</v>
      </c>
      <c r="H14" s="142">
        <f t="shared" si="3"/>
        <v>3</v>
      </c>
      <c r="I14" s="93"/>
      <c r="J14" s="93"/>
      <c r="K14" s="142">
        <f t="shared" si="0"/>
        <v>1</v>
      </c>
      <c r="L14" s="93"/>
      <c r="M14" s="93"/>
      <c r="N14" s="93">
        <v>1</v>
      </c>
      <c r="O14" s="93"/>
      <c r="P14" s="93"/>
      <c r="Q14" s="142">
        <f t="shared" si="1"/>
        <v>0</v>
      </c>
      <c r="R14" s="93"/>
      <c r="S14" s="93"/>
      <c r="T14" s="93"/>
      <c r="U14" s="93"/>
      <c r="V14" s="142">
        <f t="shared" si="2"/>
        <v>2</v>
      </c>
      <c r="W14" s="95"/>
      <c r="X14" s="95"/>
      <c r="Y14" s="95">
        <v>2</v>
      </c>
      <c r="Z14" s="95"/>
    </row>
    <row r="15" spans="1:26" x14ac:dyDescent="0.15">
      <c r="F15" s="17" t="s">
        <v>709</v>
      </c>
      <c r="G15" s="4" t="s">
        <v>27</v>
      </c>
      <c r="H15" s="142">
        <f t="shared" si="3"/>
        <v>30</v>
      </c>
      <c r="I15" s="93"/>
      <c r="J15" s="93"/>
      <c r="K15" s="142">
        <f t="shared" si="0"/>
        <v>6</v>
      </c>
      <c r="L15" s="93"/>
      <c r="M15" s="93"/>
      <c r="N15" s="93">
        <v>6</v>
      </c>
      <c r="O15" s="93"/>
      <c r="P15" s="93"/>
      <c r="Q15" s="142">
        <f t="shared" si="1"/>
        <v>0</v>
      </c>
      <c r="R15" s="93"/>
      <c r="S15" s="93"/>
      <c r="T15" s="93"/>
      <c r="U15" s="93"/>
      <c r="V15" s="142">
        <f t="shared" si="2"/>
        <v>24</v>
      </c>
      <c r="W15" s="95"/>
      <c r="X15" s="95"/>
      <c r="Y15" s="95">
        <v>24</v>
      </c>
      <c r="Z15" s="95"/>
    </row>
    <row r="16" spans="1:26" x14ac:dyDescent="0.15">
      <c r="F16" s="17" t="s">
        <v>710</v>
      </c>
      <c r="G16" s="4" t="s">
        <v>28</v>
      </c>
      <c r="H16" s="142">
        <f t="shared" si="3"/>
        <v>0</v>
      </c>
      <c r="I16" s="93"/>
      <c r="J16" s="93"/>
      <c r="K16" s="142">
        <f t="shared" si="0"/>
        <v>0</v>
      </c>
      <c r="L16" s="93"/>
      <c r="M16" s="93"/>
      <c r="N16" s="93"/>
      <c r="O16" s="93"/>
      <c r="P16" s="93"/>
      <c r="Q16" s="142">
        <f t="shared" si="1"/>
        <v>0</v>
      </c>
      <c r="R16" s="93"/>
      <c r="S16" s="93"/>
      <c r="T16" s="93"/>
      <c r="U16" s="93"/>
      <c r="V16" s="142">
        <f t="shared" si="2"/>
        <v>0</v>
      </c>
      <c r="W16" s="95"/>
      <c r="X16" s="95"/>
      <c r="Y16" s="95"/>
      <c r="Z16" s="95"/>
    </row>
    <row r="17" spans="6:26" x14ac:dyDescent="0.15">
      <c r="F17" s="18" t="s">
        <v>581</v>
      </c>
      <c r="G17" s="4" t="s">
        <v>29</v>
      </c>
      <c r="H17" s="142">
        <f t="shared" si="3"/>
        <v>0</v>
      </c>
      <c r="I17" s="93"/>
      <c r="J17" s="93"/>
      <c r="K17" s="142">
        <f t="shared" si="0"/>
        <v>0</v>
      </c>
      <c r="L17" s="93"/>
      <c r="M17" s="93"/>
      <c r="N17" s="93"/>
      <c r="O17" s="93"/>
      <c r="P17" s="93"/>
      <c r="Q17" s="142">
        <f t="shared" si="1"/>
        <v>0</v>
      </c>
      <c r="R17" s="93"/>
      <c r="S17" s="93"/>
      <c r="T17" s="93"/>
      <c r="U17" s="93"/>
      <c r="V17" s="142">
        <f t="shared" si="2"/>
        <v>0</v>
      </c>
      <c r="W17" s="95"/>
      <c r="X17" s="95"/>
      <c r="Y17" s="95"/>
      <c r="Z17" s="95"/>
    </row>
    <row r="18" spans="6:26" x14ac:dyDescent="0.15">
      <c r="F18" s="18" t="s">
        <v>582</v>
      </c>
      <c r="G18" s="4" t="s">
        <v>31</v>
      </c>
      <c r="H18" s="142">
        <f t="shared" si="3"/>
        <v>0</v>
      </c>
      <c r="I18" s="93"/>
      <c r="J18" s="93"/>
      <c r="K18" s="142">
        <f t="shared" si="0"/>
        <v>0</v>
      </c>
      <c r="L18" s="93"/>
      <c r="M18" s="93"/>
      <c r="N18" s="93"/>
      <c r="O18" s="93"/>
      <c r="P18" s="93"/>
      <c r="Q18" s="142">
        <f t="shared" si="1"/>
        <v>0</v>
      </c>
      <c r="R18" s="93"/>
      <c r="S18" s="93"/>
      <c r="T18" s="93"/>
      <c r="U18" s="93"/>
      <c r="V18" s="142">
        <f t="shared" si="2"/>
        <v>0</v>
      </c>
      <c r="W18" s="95"/>
      <c r="X18" s="95"/>
      <c r="Y18" s="95"/>
      <c r="Z18" s="95"/>
    </row>
    <row r="19" spans="6:26" x14ac:dyDescent="0.15">
      <c r="F19" s="18" t="s">
        <v>583</v>
      </c>
      <c r="G19" s="4" t="s">
        <v>32</v>
      </c>
      <c r="H19" s="142">
        <f t="shared" si="3"/>
        <v>0</v>
      </c>
      <c r="I19" s="93"/>
      <c r="J19" s="93"/>
      <c r="K19" s="142">
        <f t="shared" si="0"/>
        <v>0</v>
      </c>
      <c r="L19" s="93"/>
      <c r="M19" s="93"/>
      <c r="N19" s="93"/>
      <c r="O19" s="93"/>
      <c r="P19" s="93"/>
      <c r="Q19" s="142">
        <f t="shared" si="1"/>
        <v>0</v>
      </c>
      <c r="R19" s="93"/>
      <c r="S19" s="93"/>
      <c r="T19" s="93"/>
      <c r="U19" s="93"/>
      <c r="V19" s="142">
        <f t="shared" si="2"/>
        <v>0</v>
      </c>
      <c r="W19" s="95"/>
      <c r="X19" s="95"/>
      <c r="Y19" s="95"/>
      <c r="Z19" s="95"/>
    </row>
    <row r="20" spans="6:26" x14ac:dyDescent="0.15">
      <c r="F20" s="18" t="s">
        <v>584</v>
      </c>
      <c r="G20" s="4" t="s">
        <v>34</v>
      </c>
      <c r="H20" s="142">
        <f t="shared" si="3"/>
        <v>0</v>
      </c>
      <c r="I20" s="93"/>
      <c r="J20" s="93"/>
      <c r="K20" s="142">
        <f t="shared" si="0"/>
        <v>0</v>
      </c>
      <c r="L20" s="93"/>
      <c r="M20" s="93"/>
      <c r="N20" s="93"/>
      <c r="O20" s="93"/>
      <c r="P20" s="93"/>
      <c r="Q20" s="142">
        <f t="shared" si="1"/>
        <v>0</v>
      </c>
      <c r="R20" s="93"/>
      <c r="S20" s="93"/>
      <c r="T20" s="93"/>
      <c r="U20" s="93"/>
      <c r="V20" s="142">
        <f t="shared" si="2"/>
        <v>0</v>
      </c>
      <c r="W20" s="95"/>
      <c r="X20" s="95"/>
      <c r="Y20" s="95"/>
      <c r="Z20" s="95"/>
    </row>
    <row r="21" spans="6:26" x14ac:dyDescent="0.15">
      <c r="F21" s="19" t="s">
        <v>585</v>
      </c>
      <c r="G21" s="4" t="s">
        <v>36</v>
      </c>
      <c r="H21" s="142">
        <f t="shared" si="3"/>
        <v>1</v>
      </c>
      <c r="I21" s="142">
        <f>SUM(I22:I25)</f>
        <v>0</v>
      </c>
      <c r="J21" s="142">
        <f t="shared" ref="J21:Z21" si="6">SUM(J22:J25)</f>
        <v>0</v>
      </c>
      <c r="K21" s="142">
        <f t="shared" si="6"/>
        <v>0</v>
      </c>
      <c r="L21" s="142">
        <f t="shared" si="6"/>
        <v>0</v>
      </c>
      <c r="M21" s="142">
        <f t="shared" si="6"/>
        <v>0</v>
      </c>
      <c r="N21" s="142">
        <f t="shared" si="6"/>
        <v>0</v>
      </c>
      <c r="O21" s="142">
        <f t="shared" si="6"/>
        <v>0</v>
      </c>
      <c r="P21" s="142">
        <f t="shared" si="6"/>
        <v>0</v>
      </c>
      <c r="Q21" s="142">
        <f t="shared" si="6"/>
        <v>0</v>
      </c>
      <c r="R21" s="142">
        <f t="shared" si="6"/>
        <v>0</v>
      </c>
      <c r="S21" s="142">
        <f t="shared" si="6"/>
        <v>0</v>
      </c>
      <c r="T21" s="142">
        <f t="shared" si="6"/>
        <v>0</v>
      </c>
      <c r="U21" s="142">
        <f t="shared" si="6"/>
        <v>0</v>
      </c>
      <c r="V21" s="142">
        <f t="shared" si="6"/>
        <v>1</v>
      </c>
      <c r="W21" s="142">
        <f t="shared" si="6"/>
        <v>0</v>
      </c>
      <c r="X21" s="142">
        <f t="shared" si="6"/>
        <v>0</v>
      </c>
      <c r="Y21" s="142">
        <f t="shared" si="6"/>
        <v>1</v>
      </c>
      <c r="Z21" s="142">
        <f t="shared" si="6"/>
        <v>0</v>
      </c>
    </row>
    <row r="22" spans="6:26" ht="21" x14ac:dyDescent="0.15">
      <c r="F22" s="28" t="s">
        <v>743</v>
      </c>
      <c r="G22" s="4" t="s">
        <v>42</v>
      </c>
      <c r="H22" s="142">
        <f t="shared" si="3"/>
        <v>0</v>
      </c>
      <c r="I22" s="93"/>
      <c r="J22" s="93"/>
      <c r="K22" s="142">
        <f t="shared" si="0"/>
        <v>0</v>
      </c>
      <c r="L22" s="93"/>
      <c r="M22" s="93"/>
      <c r="N22" s="93"/>
      <c r="O22" s="93"/>
      <c r="P22" s="93"/>
      <c r="Q22" s="142">
        <f t="shared" si="1"/>
        <v>0</v>
      </c>
      <c r="R22" s="93"/>
      <c r="S22" s="93"/>
      <c r="T22" s="93"/>
      <c r="U22" s="93"/>
      <c r="V22" s="142">
        <f t="shared" si="2"/>
        <v>0</v>
      </c>
      <c r="W22" s="95"/>
      <c r="X22" s="95"/>
      <c r="Y22" s="95"/>
      <c r="Z22" s="95"/>
    </row>
    <row r="23" spans="6:26" x14ac:dyDescent="0.15">
      <c r="F23" s="29" t="s">
        <v>744</v>
      </c>
      <c r="G23" s="4" t="s">
        <v>64</v>
      </c>
      <c r="H23" s="142">
        <f t="shared" si="3"/>
        <v>1</v>
      </c>
      <c r="I23" s="93"/>
      <c r="J23" s="93"/>
      <c r="K23" s="142">
        <f t="shared" si="0"/>
        <v>0</v>
      </c>
      <c r="L23" s="93"/>
      <c r="M23" s="93"/>
      <c r="N23" s="93"/>
      <c r="O23" s="93"/>
      <c r="P23" s="93"/>
      <c r="Q23" s="142">
        <f t="shared" si="1"/>
        <v>0</v>
      </c>
      <c r="R23" s="93"/>
      <c r="S23" s="93"/>
      <c r="T23" s="93"/>
      <c r="U23" s="93"/>
      <c r="V23" s="142">
        <f t="shared" si="2"/>
        <v>1</v>
      </c>
      <c r="W23" s="95"/>
      <c r="X23" s="95"/>
      <c r="Y23" s="95">
        <v>1</v>
      </c>
      <c r="Z23" s="95"/>
    </row>
    <row r="24" spans="6:26" x14ac:dyDescent="0.15">
      <c r="F24" s="17" t="s">
        <v>711</v>
      </c>
      <c r="G24" s="4" t="s">
        <v>65</v>
      </c>
      <c r="H24" s="142">
        <f t="shared" si="3"/>
        <v>0</v>
      </c>
      <c r="I24" s="93"/>
      <c r="J24" s="93"/>
      <c r="K24" s="142">
        <f t="shared" si="0"/>
        <v>0</v>
      </c>
      <c r="L24" s="93"/>
      <c r="M24" s="93"/>
      <c r="N24" s="93"/>
      <c r="O24" s="93"/>
      <c r="P24" s="93"/>
      <c r="Q24" s="142">
        <f t="shared" si="1"/>
        <v>0</v>
      </c>
      <c r="R24" s="93"/>
      <c r="S24" s="93"/>
      <c r="T24" s="93"/>
      <c r="U24" s="93"/>
      <c r="V24" s="142">
        <f t="shared" si="2"/>
        <v>0</v>
      </c>
      <c r="W24" s="95"/>
      <c r="X24" s="95"/>
      <c r="Y24" s="95"/>
      <c r="Z24" s="95"/>
    </row>
    <row r="25" spans="6:26" x14ac:dyDescent="0.15">
      <c r="F25" s="17" t="s">
        <v>706</v>
      </c>
      <c r="G25" s="4" t="s">
        <v>66</v>
      </c>
      <c r="H25" s="142">
        <f t="shared" si="3"/>
        <v>0</v>
      </c>
      <c r="I25" s="93"/>
      <c r="J25" s="93"/>
      <c r="K25" s="142">
        <f t="shared" si="0"/>
        <v>0</v>
      </c>
      <c r="L25" s="93"/>
      <c r="M25" s="93"/>
      <c r="N25" s="93"/>
      <c r="O25" s="93"/>
      <c r="P25" s="93"/>
      <c r="Q25" s="142">
        <f t="shared" si="1"/>
        <v>0</v>
      </c>
      <c r="R25" s="93"/>
      <c r="S25" s="93"/>
      <c r="T25" s="93"/>
      <c r="U25" s="93"/>
      <c r="V25" s="142">
        <f t="shared" si="2"/>
        <v>0</v>
      </c>
      <c r="W25" s="95"/>
      <c r="X25" s="95"/>
      <c r="Y25" s="95"/>
      <c r="Z25" s="95"/>
    </row>
    <row r="26" spans="6:26" x14ac:dyDescent="0.15">
      <c r="F26" s="20" t="s">
        <v>861</v>
      </c>
      <c r="G26" s="4" t="s">
        <v>68</v>
      </c>
      <c r="H26" s="142">
        <f t="shared" si="3"/>
        <v>0</v>
      </c>
      <c r="I26" s="93"/>
      <c r="J26" s="93"/>
      <c r="K26" s="142">
        <f t="shared" si="0"/>
        <v>0</v>
      </c>
      <c r="L26" s="93"/>
      <c r="M26" s="93"/>
      <c r="N26" s="93"/>
      <c r="O26" s="93"/>
      <c r="P26" s="93"/>
      <c r="Q26" s="142">
        <f t="shared" si="1"/>
        <v>0</v>
      </c>
      <c r="R26" s="93"/>
      <c r="S26" s="93"/>
      <c r="T26" s="93"/>
      <c r="U26" s="93"/>
      <c r="V26" s="142">
        <f t="shared" si="2"/>
        <v>0</v>
      </c>
      <c r="W26" s="95"/>
      <c r="X26" s="95"/>
      <c r="Y26" s="95"/>
      <c r="Z26" s="95"/>
    </row>
    <row r="27" spans="6:26" x14ac:dyDescent="0.15">
      <c r="F27" s="18" t="s">
        <v>586</v>
      </c>
      <c r="G27" s="4" t="s">
        <v>70</v>
      </c>
      <c r="H27" s="142">
        <f t="shared" si="3"/>
        <v>0</v>
      </c>
      <c r="I27" s="93"/>
      <c r="J27" s="93"/>
      <c r="K27" s="142">
        <f t="shared" si="0"/>
        <v>0</v>
      </c>
      <c r="L27" s="93"/>
      <c r="M27" s="93"/>
      <c r="N27" s="93"/>
      <c r="O27" s="93"/>
      <c r="P27" s="93"/>
      <c r="Q27" s="142">
        <f t="shared" si="1"/>
        <v>0</v>
      </c>
      <c r="R27" s="93"/>
      <c r="S27" s="93"/>
      <c r="T27" s="93"/>
      <c r="U27" s="93"/>
      <c r="V27" s="142">
        <f t="shared" si="2"/>
        <v>0</v>
      </c>
      <c r="W27" s="95"/>
      <c r="X27" s="95"/>
      <c r="Y27" s="95"/>
      <c r="Z27" s="95"/>
    </row>
    <row r="28" spans="6:26" x14ac:dyDescent="0.15">
      <c r="F28" s="18" t="s">
        <v>587</v>
      </c>
      <c r="G28" s="4" t="s">
        <v>72</v>
      </c>
      <c r="H28" s="142">
        <f t="shared" si="3"/>
        <v>0</v>
      </c>
      <c r="I28" s="93"/>
      <c r="J28" s="93"/>
      <c r="K28" s="142">
        <f t="shared" si="0"/>
        <v>0</v>
      </c>
      <c r="L28" s="93"/>
      <c r="M28" s="93"/>
      <c r="N28" s="93"/>
      <c r="O28" s="93"/>
      <c r="P28" s="93"/>
      <c r="Q28" s="142">
        <f t="shared" si="1"/>
        <v>0</v>
      </c>
      <c r="R28" s="93"/>
      <c r="S28" s="93"/>
      <c r="T28" s="93"/>
      <c r="U28" s="93"/>
      <c r="V28" s="142">
        <f t="shared" si="2"/>
        <v>0</v>
      </c>
      <c r="W28" s="95"/>
      <c r="X28" s="95"/>
      <c r="Y28" s="95"/>
      <c r="Z28" s="95"/>
    </row>
    <row r="29" spans="6:26" ht="13.5" customHeight="1" x14ac:dyDescent="0.15">
      <c r="F29" s="14" t="s">
        <v>702</v>
      </c>
      <c r="G29" s="4" t="s">
        <v>74</v>
      </c>
      <c r="H29" s="142">
        <f t="shared" si="3"/>
        <v>1</v>
      </c>
      <c r="I29" s="142">
        <f>SUM(I30:I32)</f>
        <v>0</v>
      </c>
      <c r="J29" s="142">
        <f t="shared" ref="J29:Z29" si="7">SUM(J30:J32)</f>
        <v>0</v>
      </c>
      <c r="K29" s="142">
        <f t="shared" si="7"/>
        <v>0</v>
      </c>
      <c r="L29" s="142">
        <f t="shared" si="7"/>
        <v>0</v>
      </c>
      <c r="M29" s="142">
        <f t="shared" si="7"/>
        <v>0</v>
      </c>
      <c r="N29" s="142">
        <f t="shared" si="7"/>
        <v>0</v>
      </c>
      <c r="O29" s="142">
        <f t="shared" si="7"/>
        <v>0</v>
      </c>
      <c r="P29" s="142">
        <f t="shared" si="7"/>
        <v>0</v>
      </c>
      <c r="Q29" s="142">
        <f t="shared" si="7"/>
        <v>0</v>
      </c>
      <c r="R29" s="142">
        <f t="shared" si="7"/>
        <v>0</v>
      </c>
      <c r="S29" s="142">
        <f t="shared" si="7"/>
        <v>0</v>
      </c>
      <c r="T29" s="142">
        <f t="shared" si="7"/>
        <v>0</v>
      </c>
      <c r="U29" s="142">
        <f t="shared" si="7"/>
        <v>0</v>
      </c>
      <c r="V29" s="142">
        <f t="shared" si="7"/>
        <v>1</v>
      </c>
      <c r="W29" s="142">
        <f t="shared" si="7"/>
        <v>0</v>
      </c>
      <c r="X29" s="142">
        <f t="shared" si="7"/>
        <v>0</v>
      </c>
      <c r="Y29" s="142">
        <f t="shared" si="7"/>
        <v>1</v>
      </c>
      <c r="Z29" s="142">
        <f t="shared" si="7"/>
        <v>0</v>
      </c>
    </row>
    <row r="30" spans="6:26" s="47" customFormat="1" ht="21" x14ac:dyDescent="0.15">
      <c r="F30" s="16" t="s">
        <v>712</v>
      </c>
      <c r="G30" s="4" t="s">
        <v>76</v>
      </c>
      <c r="H30" s="142">
        <f t="shared" si="3"/>
        <v>1</v>
      </c>
      <c r="I30" s="93"/>
      <c r="J30" s="93"/>
      <c r="K30" s="142">
        <f t="shared" si="0"/>
        <v>0</v>
      </c>
      <c r="L30" s="93"/>
      <c r="M30" s="93"/>
      <c r="N30" s="93"/>
      <c r="O30" s="93"/>
      <c r="P30" s="93"/>
      <c r="Q30" s="142">
        <f t="shared" si="1"/>
        <v>0</v>
      </c>
      <c r="R30" s="93"/>
      <c r="S30" s="93"/>
      <c r="T30" s="93"/>
      <c r="U30" s="93"/>
      <c r="V30" s="142">
        <f t="shared" si="2"/>
        <v>1</v>
      </c>
      <c r="W30" s="95"/>
      <c r="X30" s="95"/>
      <c r="Y30" s="95">
        <v>1</v>
      </c>
      <c r="Z30" s="95"/>
    </row>
    <row r="31" spans="6:26" x14ac:dyDescent="0.15">
      <c r="F31" s="27" t="s">
        <v>745</v>
      </c>
      <c r="G31" s="4" t="s">
        <v>78</v>
      </c>
      <c r="H31" s="142">
        <f t="shared" si="3"/>
        <v>0</v>
      </c>
      <c r="I31" s="95"/>
      <c r="J31" s="95"/>
      <c r="K31" s="142">
        <f t="shared" si="0"/>
        <v>0</v>
      </c>
      <c r="L31" s="95"/>
      <c r="M31" s="95"/>
      <c r="N31" s="95"/>
      <c r="O31" s="95"/>
      <c r="P31" s="95"/>
      <c r="Q31" s="142">
        <f t="shared" si="1"/>
        <v>0</v>
      </c>
      <c r="R31" s="95"/>
      <c r="S31" s="95"/>
      <c r="T31" s="95"/>
      <c r="U31" s="95"/>
      <c r="V31" s="142">
        <f t="shared" si="2"/>
        <v>0</v>
      </c>
      <c r="W31" s="95"/>
      <c r="X31" s="95"/>
      <c r="Y31" s="95"/>
      <c r="Z31" s="95"/>
    </row>
    <row r="32" spans="6:26" x14ac:dyDescent="0.15">
      <c r="F32" s="17" t="s">
        <v>713</v>
      </c>
      <c r="G32" s="4" t="s">
        <v>79</v>
      </c>
      <c r="H32" s="142">
        <f t="shared" si="3"/>
        <v>0</v>
      </c>
      <c r="I32" s="93"/>
      <c r="J32" s="93"/>
      <c r="K32" s="142">
        <f t="shared" si="0"/>
        <v>0</v>
      </c>
      <c r="L32" s="93"/>
      <c r="M32" s="93"/>
      <c r="N32" s="93"/>
      <c r="O32" s="93"/>
      <c r="P32" s="93"/>
      <c r="Q32" s="142">
        <f t="shared" si="1"/>
        <v>0</v>
      </c>
      <c r="R32" s="93"/>
      <c r="S32" s="93"/>
      <c r="T32" s="93"/>
      <c r="U32" s="93"/>
      <c r="V32" s="142">
        <f t="shared" si="2"/>
        <v>0</v>
      </c>
      <c r="W32" s="95"/>
      <c r="X32" s="95"/>
      <c r="Y32" s="95"/>
      <c r="Z32" s="95"/>
    </row>
    <row r="33" spans="6:26" x14ac:dyDescent="0.15">
      <c r="F33" s="18" t="s">
        <v>588</v>
      </c>
      <c r="G33" s="4" t="s">
        <v>81</v>
      </c>
      <c r="H33" s="142">
        <f t="shared" si="3"/>
        <v>2</v>
      </c>
      <c r="I33" s="93"/>
      <c r="J33" s="93"/>
      <c r="K33" s="142">
        <f t="shared" si="0"/>
        <v>0</v>
      </c>
      <c r="L33" s="93"/>
      <c r="M33" s="93"/>
      <c r="N33" s="93"/>
      <c r="O33" s="93"/>
      <c r="P33" s="93"/>
      <c r="Q33" s="142">
        <f t="shared" si="1"/>
        <v>0</v>
      </c>
      <c r="R33" s="93"/>
      <c r="S33" s="93"/>
      <c r="T33" s="93"/>
      <c r="U33" s="93"/>
      <c r="V33" s="142">
        <f t="shared" si="2"/>
        <v>2</v>
      </c>
      <c r="W33" s="95"/>
      <c r="X33" s="95"/>
      <c r="Y33" s="95">
        <v>2</v>
      </c>
      <c r="Z33" s="95"/>
    </row>
    <row r="34" spans="6:26" x14ac:dyDescent="0.15">
      <c r="F34" s="18" t="s">
        <v>589</v>
      </c>
      <c r="G34" s="4" t="s">
        <v>83</v>
      </c>
      <c r="H34" s="142">
        <f t="shared" si="3"/>
        <v>0</v>
      </c>
      <c r="I34" s="93"/>
      <c r="J34" s="93"/>
      <c r="K34" s="142">
        <f t="shared" si="0"/>
        <v>0</v>
      </c>
      <c r="L34" s="93"/>
      <c r="M34" s="93"/>
      <c r="N34" s="93"/>
      <c r="O34" s="93"/>
      <c r="P34" s="93"/>
      <c r="Q34" s="142">
        <f t="shared" si="1"/>
        <v>0</v>
      </c>
      <c r="R34" s="93"/>
      <c r="S34" s="93"/>
      <c r="T34" s="93"/>
      <c r="U34" s="93"/>
      <c r="V34" s="142">
        <f t="shared" si="2"/>
        <v>0</v>
      </c>
      <c r="W34" s="95"/>
      <c r="X34" s="95"/>
      <c r="Y34" s="95"/>
      <c r="Z34" s="95"/>
    </row>
    <row r="35" spans="6:26" x14ac:dyDescent="0.15">
      <c r="F35" s="18" t="s">
        <v>590</v>
      </c>
      <c r="G35" s="4" t="s">
        <v>85</v>
      </c>
      <c r="H35" s="142">
        <f t="shared" si="3"/>
        <v>0</v>
      </c>
      <c r="I35" s="93"/>
      <c r="J35" s="93"/>
      <c r="K35" s="142">
        <f t="shared" si="0"/>
        <v>0</v>
      </c>
      <c r="L35" s="93"/>
      <c r="M35" s="93"/>
      <c r="N35" s="93"/>
      <c r="O35" s="93"/>
      <c r="P35" s="93"/>
      <c r="Q35" s="142">
        <f t="shared" si="1"/>
        <v>0</v>
      </c>
      <c r="R35" s="93"/>
      <c r="S35" s="93"/>
      <c r="T35" s="93"/>
      <c r="U35" s="93"/>
      <c r="V35" s="142">
        <f t="shared" si="2"/>
        <v>0</v>
      </c>
      <c r="W35" s="95"/>
      <c r="X35" s="95"/>
      <c r="Y35" s="95"/>
      <c r="Z35" s="95"/>
    </row>
    <row r="36" spans="6:26" ht="16.5" customHeight="1" x14ac:dyDescent="0.15">
      <c r="F36" s="19" t="s">
        <v>591</v>
      </c>
      <c r="G36" s="4" t="s">
        <v>87</v>
      </c>
      <c r="H36" s="142">
        <f t="shared" si="3"/>
        <v>0</v>
      </c>
      <c r="I36" s="142">
        <f>SUM(I37:I40)</f>
        <v>0</v>
      </c>
      <c r="J36" s="142">
        <f t="shared" ref="J36:Z36" si="8">SUM(J37:J40)</f>
        <v>0</v>
      </c>
      <c r="K36" s="142">
        <f t="shared" si="8"/>
        <v>0</v>
      </c>
      <c r="L36" s="142">
        <f t="shared" si="8"/>
        <v>0</v>
      </c>
      <c r="M36" s="142">
        <f t="shared" si="8"/>
        <v>0</v>
      </c>
      <c r="N36" s="142">
        <f t="shared" si="8"/>
        <v>0</v>
      </c>
      <c r="O36" s="142">
        <f t="shared" si="8"/>
        <v>0</v>
      </c>
      <c r="P36" s="142">
        <f t="shared" si="8"/>
        <v>0</v>
      </c>
      <c r="Q36" s="142">
        <f t="shared" si="8"/>
        <v>0</v>
      </c>
      <c r="R36" s="142">
        <f t="shared" si="8"/>
        <v>0</v>
      </c>
      <c r="S36" s="142">
        <f t="shared" si="8"/>
        <v>0</v>
      </c>
      <c r="T36" s="142">
        <f t="shared" si="8"/>
        <v>0</v>
      </c>
      <c r="U36" s="142">
        <f t="shared" si="8"/>
        <v>0</v>
      </c>
      <c r="V36" s="142">
        <f t="shared" si="8"/>
        <v>0</v>
      </c>
      <c r="W36" s="142">
        <f t="shared" si="8"/>
        <v>0</v>
      </c>
      <c r="X36" s="142">
        <f t="shared" si="8"/>
        <v>0</v>
      </c>
      <c r="Y36" s="142">
        <f t="shared" si="8"/>
        <v>0</v>
      </c>
      <c r="Z36" s="142">
        <f t="shared" si="8"/>
        <v>0</v>
      </c>
    </row>
    <row r="37" spans="6:26" ht="21" x14ac:dyDescent="0.15">
      <c r="F37" s="15" t="s">
        <v>714</v>
      </c>
      <c r="G37" s="4" t="s">
        <v>88</v>
      </c>
      <c r="H37" s="142">
        <f t="shared" si="3"/>
        <v>0</v>
      </c>
      <c r="I37" s="93"/>
      <c r="J37" s="93"/>
      <c r="K37" s="142">
        <f t="shared" si="0"/>
        <v>0</v>
      </c>
      <c r="L37" s="93"/>
      <c r="M37" s="93"/>
      <c r="N37" s="93"/>
      <c r="O37" s="93"/>
      <c r="P37" s="93"/>
      <c r="Q37" s="142">
        <f t="shared" si="1"/>
        <v>0</v>
      </c>
      <c r="R37" s="93"/>
      <c r="S37" s="93"/>
      <c r="T37" s="93"/>
      <c r="U37" s="93"/>
      <c r="V37" s="142">
        <f t="shared" si="2"/>
        <v>0</v>
      </c>
      <c r="W37" s="95"/>
      <c r="X37" s="95"/>
      <c r="Y37" s="95"/>
      <c r="Z37" s="95"/>
    </row>
    <row r="38" spans="6:26" x14ac:dyDescent="0.15">
      <c r="F38" s="17" t="s">
        <v>715</v>
      </c>
      <c r="G38" s="4" t="s">
        <v>90</v>
      </c>
      <c r="H38" s="142">
        <f t="shared" si="3"/>
        <v>0</v>
      </c>
      <c r="I38" s="93"/>
      <c r="J38" s="93"/>
      <c r="K38" s="142">
        <f t="shared" si="0"/>
        <v>0</v>
      </c>
      <c r="L38" s="93"/>
      <c r="M38" s="93"/>
      <c r="N38" s="93"/>
      <c r="O38" s="93"/>
      <c r="P38" s="93"/>
      <c r="Q38" s="142">
        <f t="shared" si="1"/>
        <v>0</v>
      </c>
      <c r="R38" s="93"/>
      <c r="S38" s="93"/>
      <c r="T38" s="93"/>
      <c r="U38" s="93"/>
      <c r="V38" s="142">
        <f t="shared" si="2"/>
        <v>0</v>
      </c>
      <c r="W38" s="95"/>
      <c r="X38" s="95"/>
      <c r="Y38" s="95"/>
      <c r="Z38" s="95"/>
    </row>
    <row r="39" spans="6:26" x14ac:dyDescent="0.15">
      <c r="F39" s="17" t="s">
        <v>716</v>
      </c>
      <c r="G39" s="4" t="s">
        <v>91</v>
      </c>
      <c r="H39" s="142">
        <f t="shared" si="3"/>
        <v>0</v>
      </c>
      <c r="I39" s="93"/>
      <c r="J39" s="93"/>
      <c r="K39" s="142">
        <f t="shared" si="0"/>
        <v>0</v>
      </c>
      <c r="L39" s="93"/>
      <c r="M39" s="93"/>
      <c r="N39" s="93"/>
      <c r="O39" s="93"/>
      <c r="P39" s="93"/>
      <c r="Q39" s="142">
        <f t="shared" si="1"/>
        <v>0</v>
      </c>
      <c r="R39" s="93"/>
      <c r="S39" s="93"/>
      <c r="T39" s="93"/>
      <c r="U39" s="93"/>
      <c r="V39" s="142">
        <f t="shared" si="2"/>
        <v>0</v>
      </c>
      <c r="W39" s="95"/>
      <c r="X39" s="95"/>
      <c r="Y39" s="95"/>
      <c r="Z39" s="95"/>
    </row>
    <row r="40" spans="6:26" x14ac:dyDescent="0.15">
      <c r="F40" s="17" t="s">
        <v>717</v>
      </c>
      <c r="G40" s="4" t="s">
        <v>93</v>
      </c>
      <c r="H40" s="142">
        <f t="shared" si="3"/>
        <v>0</v>
      </c>
      <c r="I40" s="93"/>
      <c r="J40" s="93"/>
      <c r="K40" s="142">
        <f t="shared" si="0"/>
        <v>0</v>
      </c>
      <c r="L40" s="93"/>
      <c r="M40" s="93"/>
      <c r="N40" s="93"/>
      <c r="O40" s="93"/>
      <c r="P40" s="93"/>
      <c r="Q40" s="142">
        <f t="shared" si="1"/>
        <v>0</v>
      </c>
      <c r="R40" s="93"/>
      <c r="S40" s="93"/>
      <c r="T40" s="93"/>
      <c r="U40" s="93"/>
      <c r="V40" s="142">
        <f t="shared" si="2"/>
        <v>0</v>
      </c>
      <c r="W40" s="95"/>
      <c r="X40" s="95"/>
      <c r="Y40" s="95"/>
      <c r="Z40" s="95"/>
    </row>
    <row r="41" spans="6:26" x14ac:dyDescent="0.15">
      <c r="F41" s="22" t="s">
        <v>703</v>
      </c>
      <c r="G41" s="4" t="s">
        <v>95</v>
      </c>
      <c r="H41" s="142">
        <f t="shared" si="3"/>
        <v>0</v>
      </c>
      <c r="I41" s="93"/>
      <c r="J41" s="93"/>
      <c r="K41" s="142">
        <f t="shared" si="0"/>
        <v>0</v>
      </c>
      <c r="L41" s="93"/>
      <c r="M41" s="93"/>
      <c r="N41" s="93"/>
      <c r="O41" s="93"/>
      <c r="P41" s="93"/>
      <c r="Q41" s="142">
        <f t="shared" si="1"/>
        <v>0</v>
      </c>
      <c r="R41" s="93"/>
      <c r="S41" s="93"/>
      <c r="T41" s="93"/>
      <c r="U41" s="93"/>
      <c r="V41" s="142">
        <f t="shared" si="2"/>
        <v>0</v>
      </c>
      <c r="W41" s="95"/>
      <c r="X41" s="95"/>
      <c r="Y41" s="95"/>
      <c r="Z41" s="95"/>
    </row>
    <row r="42" spans="6:26" x14ac:dyDescent="0.15">
      <c r="F42" s="23" t="s">
        <v>718</v>
      </c>
      <c r="G42" s="4" t="s">
        <v>97</v>
      </c>
      <c r="H42" s="142">
        <f t="shared" si="3"/>
        <v>0</v>
      </c>
      <c r="I42" s="93"/>
      <c r="J42" s="93"/>
      <c r="K42" s="142">
        <f t="shared" si="0"/>
        <v>0</v>
      </c>
      <c r="L42" s="93"/>
      <c r="M42" s="93"/>
      <c r="N42" s="93"/>
      <c r="O42" s="93"/>
      <c r="P42" s="93"/>
      <c r="Q42" s="142">
        <f t="shared" si="1"/>
        <v>0</v>
      </c>
      <c r="R42" s="93"/>
      <c r="S42" s="93"/>
      <c r="T42" s="93"/>
      <c r="U42" s="93"/>
      <c r="V42" s="142">
        <f t="shared" si="2"/>
        <v>0</v>
      </c>
      <c r="W42" s="95"/>
      <c r="X42" s="95"/>
      <c r="Y42" s="95"/>
      <c r="Z42" s="95"/>
    </row>
    <row r="43" spans="6:26" ht="37.5" customHeight="1" x14ac:dyDescent="0.15">
      <c r="F43" s="24" t="s">
        <v>704</v>
      </c>
      <c r="G43" s="4" t="s">
        <v>99</v>
      </c>
      <c r="H43" s="142">
        <f t="shared" si="3"/>
        <v>0</v>
      </c>
      <c r="I43" s="93"/>
      <c r="J43" s="93"/>
      <c r="K43" s="142">
        <f t="shared" si="0"/>
        <v>0</v>
      </c>
      <c r="L43" s="93"/>
      <c r="M43" s="93"/>
      <c r="N43" s="93"/>
      <c r="O43" s="93"/>
      <c r="P43" s="93"/>
      <c r="Q43" s="142">
        <f t="shared" si="1"/>
        <v>0</v>
      </c>
      <c r="R43" s="93"/>
      <c r="S43" s="93"/>
      <c r="T43" s="93"/>
      <c r="U43" s="93"/>
      <c r="V43" s="142">
        <f t="shared" si="2"/>
        <v>0</v>
      </c>
      <c r="W43" s="95"/>
      <c r="X43" s="95"/>
      <c r="Y43" s="95"/>
      <c r="Z43" s="95"/>
    </row>
    <row r="44" spans="6:26" x14ac:dyDescent="0.15">
      <c r="F44" s="22" t="s">
        <v>705</v>
      </c>
      <c r="G44" s="4" t="s">
        <v>101</v>
      </c>
      <c r="H44" s="142">
        <f t="shared" si="3"/>
        <v>0</v>
      </c>
      <c r="I44" s="93"/>
      <c r="J44" s="93"/>
      <c r="K44" s="142">
        <f t="shared" si="0"/>
        <v>0</v>
      </c>
      <c r="L44" s="93"/>
      <c r="M44" s="93"/>
      <c r="N44" s="93"/>
      <c r="O44" s="93"/>
      <c r="P44" s="93"/>
      <c r="Q44" s="142">
        <f t="shared" si="1"/>
        <v>0</v>
      </c>
      <c r="R44" s="93"/>
      <c r="S44" s="93"/>
      <c r="T44" s="93"/>
      <c r="U44" s="93"/>
      <c r="V44" s="142">
        <f t="shared" si="2"/>
        <v>0</v>
      </c>
      <c r="W44" s="95"/>
      <c r="X44" s="95"/>
      <c r="Y44" s="95"/>
      <c r="Z44" s="95"/>
    </row>
    <row r="45" spans="6:26" x14ac:dyDescent="0.15">
      <c r="F45" s="23" t="s">
        <v>718</v>
      </c>
      <c r="G45" s="4" t="s">
        <v>103</v>
      </c>
      <c r="H45" s="142">
        <f t="shared" si="3"/>
        <v>0</v>
      </c>
      <c r="I45" s="93"/>
      <c r="J45" s="93"/>
      <c r="K45" s="142">
        <f t="shared" si="0"/>
        <v>0</v>
      </c>
      <c r="L45" s="93"/>
      <c r="M45" s="93"/>
      <c r="N45" s="93"/>
      <c r="O45" s="93"/>
      <c r="P45" s="93"/>
      <c r="Q45" s="142">
        <f t="shared" si="1"/>
        <v>0</v>
      </c>
      <c r="R45" s="93"/>
      <c r="S45" s="93"/>
      <c r="T45" s="93"/>
      <c r="U45" s="93"/>
      <c r="V45" s="142">
        <f t="shared" si="2"/>
        <v>0</v>
      </c>
      <c r="W45" s="95"/>
      <c r="X45" s="95"/>
      <c r="Y45" s="95"/>
      <c r="Z45" s="95"/>
    </row>
    <row r="46" spans="6:26" x14ac:dyDescent="0.15">
      <c r="F46" s="19" t="s">
        <v>764</v>
      </c>
      <c r="G46" s="4" t="s">
        <v>105</v>
      </c>
      <c r="H46" s="142">
        <f t="shared" si="3"/>
        <v>0</v>
      </c>
      <c r="I46" s="93"/>
      <c r="J46" s="93"/>
      <c r="K46" s="142">
        <f t="shared" si="0"/>
        <v>0</v>
      </c>
      <c r="L46" s="93"/>
      <c r="M46" s="93"/>
      <c r="N46" s="93"/>
      <c r="O46" s="93"/>
      <c r="P46" s="93"/>
      <c r="Q46" s="142">
        <f t="shared" si="1"/>
        <v>0</v>
      </c>
      <c r="R46" s="93"/>
      <c r="S46" s="93"/>
      <c r="T46" s="93"/>
      <c r="U46" s="93"/>
      <c r="V46" s="142">
        <f t="shared" si="2"/>
        <v>0</v>
      </c>
      <c r="W46" s="95"/>
      <c r="X46" s="95"/>
      <c r="Y46" s="95"/>
      <c r="Z46" s="95"/>
    </row>
    <row r="47" spans="6:26" x14ac:dyDescent="0.15">
      <c r="F47" s="18" t="s">
        <v>862</v>
      </c>
      <c r="G47" s="4" t="s">
        <v>107</v>
      </c>
      <c r="H47" s="142">
        <f t="shared" si="3"/>
        <v>4</v>
      </c>
      <c r="I47" s="93"/>
      <c r="J47" s="93"/>
      <c r="K47" s="142">
        <f t="shared" si="0"/>
        <v>1</v>
      </c>
      <c r="L47" s="93"/>
      <c r="M47" s="93"/>
      <c r="N47" s="93">
        <v>1</v>
      </c>
      <c r="O47" s="93"/>
      <c r="P47" s="93"/>
      <c r="Q47" s="142">
        <f t="shared" si="1"/>
        <v>0</v>
      </c>
      <c r="R47" s="93"/>
      <c r="S47" s="93"/>
      <c r="T47" s="93"/>
      <c r="U47" s="93"/>
      <c r="V47" s="142">
        <f t="shared" si="2"/>
        <v>3</v>
      </c>
      <c r="W47" s="95"/>
      <c r="X47" s="95"/>
      <c r="Y47" s="95">
        <v>3</v>
      </c>
      <c r="Z47" s="95"/>
    </row>
    <row r="48" spans="6:26" x14ac:dyDescent="0.15">
      <c r="F48" s="21" t="s">
        <v>507</v>
      </c>
      <c r="G48" s="4" t="s">
        <v>109</v>
      </c>
      <c r="H48" s="142">
        <f t="shared" si="3"/>
        <v>57</v>
      </c>
      <c r="I48" s="142">
        <f>SUM(I6,I8,I12,I17:I21,I27:I29,I33:I36,I41,I43:I44,I46:I47)</f>
        <v>0</v>
      </c>
      <c r="J48" s="142">
        <f t="shared" ref="J48:Z48" si="9">SUM(J6,J8,J12,J17:J21,J27:J29,J33:J36,J41,J43:J44,J46:J47)</f>
        <v>0</v>
      </c>
      <c r="K48" s="142">
        <f t="shared" si="9"/>
        <v>15</v>
      </c>
      <c r="L48" s="142">
        <f t="shared" si="9"/>
        <v>0</v>
      </c>
      <c r="M48" s="142">
        <f t="shared" si="9"/>
        <v>0</v>
      </c>
      <c r="N48" s="142">
        <f t="shared" si="9"/>
        <v>15</v>
      </c>
      <c r="O48" s="142">
        <f t="shared" si="9"/>
        <v>0</v>
      </c>
      <c r="P48" s="142">
        <f t="shared" si="9"/>
        <v>0</v>
      </c>
      <c r="Q48" s="142">
        <f t="shared" si="9"/>
        <v>0</v>
      </c>
      <c r="R48" s="142">
        <f t="shared" si="9"/>
        <v>0</v>
      </c>
      <c r="S48" s="142">
        <f t="shared" si="9"/>
        <v>0</v>
      </c>
      <c r="T48" s="142">
        <f t="shared" si="9"/>
        <v>0</v>
      </c>
      <c r="U48" s="142">
        <f t="shared" si="9"/>
        <v>0</v>
      </c>
      <c r="V48" s="142">
        <f t="shared" si="9"/>
        <v>42</v>
      </c>
      <c r="W48" s="142">
        <f t="shared" si="9"/>
        <v>0</v>
      </c>
      <c r="X48" s="142">
        <f t="shared" si="9"/>
        <v>0</v>
      </c>
      <c r="Y48" s="142">
        <f t="shared" si="9"/>
        <v>42</v>
      </c>
      <c r="Z48" s="142">
        <f t="shared" si="9"/>
        <v>0</v>
      </c>
    </row>
    <row r="50" spans="6:9" x14ac:dyDescent="0.15">
      <c r="F50" s="48" t="s">
        <v>865</v>
      </c>
      <c r="G50" s="63" t="s">
        <v>907</v>
      </c>
      <c r="H50" s="96">
        <v>1</v>
      </c>
      <c r="I50" s="48"/>
    </row>
  </sheetData>
  <sheetProtection password="C00B" sheet="1" objects="1" scenarios="1"/>
  <mergeCells count="15">
    <mergeCell ref="F1:Z1"/>
    <mergeCell ref="V2:Z2"/>
    <mergeCell ref="P3:P4"/>
    <mergeCell ref="L3:O3"/>
    <mergeCell ref="I2:J3"/>
    <mergeCell ref="F2:F4"/>
    <mergeCell ref="G2:G4"/>
    <mergeCell ref="H2:H4"/>
    <mergeCell ref="K2:P2"/>
    <mergeCell ref="Q2:U2"/>
    <mergeCell ref="K3:K4"/>
    <mergeCell ref="Q3:Q4"/>
    <mergeCell ref="R3:U3"/>
    <mergeCell ref="W3:Z3"/>
    <mergeCell ref="V3:V4"/>
  </mergeCells>
  <phoneticPr fontId="13" type="noConversion"/>
  <conditionalFormatting sqref="I6:J7 I9:J11 I8:Z8 I13:J20 I12:Z12 I22:J28 I21:Z21 I30:J35 I29:Z29 I37:J47 I36:Z36 I48:Z48">
    <cfRule type="expression" dxfId="25" priority="6">
      <formula>SUM($I6:$J6)&gt;$H6</formula>
    </cfRule>
  </conditionalFormatting>
  <conditionalFormatting sqref="P6:P7 P9:P11 P13:P20 P22:P28 P30:P35 P37:P47">
    <cfRule type="expression" dxfId="24" priority="5">
      <formula>$P6&gt;$K6</formula>
    </cfRule>
  </conditionalFormatting>
  <conditionalFormatting sqref="H26:Z26">
    <cfRule type="expression" dxfId="23" priority="4">
      <formula>H$26&gt;H$21</formula>
    </cfRule>
  </conditionalFormatting>
  <conditionalFormatting sqref="H45:Z45">
    <cfRule type="expression" dxfId="22" priority="3">
      <formula>H$45&gt;H$44</formula>
    </cfRule>
  </conditionalFormatting>
  <conditionalFormatting sqref="H42:Z42">
    <cfRule type="expression" dxfId="21" priority="2">
      <formula>H$42&gt;H$41</formula>
    </cfRule>
  </conditionalFormatting>
  <conditionalFormatting sqref="H7:Z7">
    <cfRule type="expression" dxfId="20" priority="1">
      <formula>H$7&gt;H$6</formula>
    </cfRule>
  </conditionalFormatting>
  <dataValidations count="3">
    <dataValidation operator="greaterThanOrEqual" allowBlank="1" showInputMessage="1" showErrorMessage="1" error="Значение должно быть от 0 и выше" sqref="W48:Z48 W8:Z8 W12:Z12 W21:Z21 W29:Z29 W36:Z36 R48:U48 V6:V48 I48:J48 L48:P48 Q6:Q48 R36:U36 H6:H48 K6:K48 L36:P36 I36:J36 R8:U8 L29:P29 R29:U29 R21:U21 R12:U12 I21:J21 I29:J29 L8:P8 L21:P21 L12:P12 I12:J12 I8:J8" xr:uid="{00000000-0002-0000-0A00-000000000000}"/>
    <dataValidation type="whole" operator="greaterThan" allowBlank="1" showInputMessage="1" showErrorMessage="1" error="Значение должно быть больше 0" sqref="I6:J7 I9:J11 L6:P7 L9:P11 L13:P20 I13:J20 I22:J28 L22:P28 R6:U7 R9:U11 R13:U20 R22:U28 I30:J35 L30:P35 R30:U35 I37:J47 L37:P47 R37:U47 W37:Z47 W30:Z35 W22:Z28 W13:Z20 W9:Z11 W6:Z7" xr:uid="{00000000-0002-0000-0A00-000001000000}">
      <formula1>0</formula1>
    </dataValidation>
    <dataValidation type="whole" operator="greaterThan" allowBlank="1" showInputMessage="1" showErrorMessage="1" sqref="H50" xr:uid="{00000000-0002-0000-0A00-000002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5">
    <pageSetUpPr fitToPage="1"/>
  </sheetPr>
  <dimension ref="A1:P32"/>
  <sheetViews>
    <sheetView showZeros="0" tabSelected="1" topLeftCell="F1" zoomScaleNormal="100" workbookViewId="0">
      <pane xSplit="2" ySplit="4" topLeftCell="H14" activePane="bottomRight" state="frozen"/>
      <selection activeCell="F1" sqref="F1"/>
      <selection pane="topRight" activeCell="H1" sqref="H1"/>
      <selection pane="bottomLeft" activeCell="F5" sqref="F5"/>
      <selection pane="bottomRight" activeCell="L22" sqref="L22"/>
    </sheetView>
  </sheetViews>
  <sheetFormatPr defaultColWidth="9.140625" defaultRowHeight="10.5" x14ac:dyDescent="0.15"/>
  <cols>
    <col min="1" max="1" width="16" style="46" hidden="1" customWidth="1"/>
    <col min="2" max="2" width="14.85546875" style="46" hidden="1" customWidth="1"/>
    <col min="3" max="3" width="18.140625" style="46" hidden="1" customWidth="1"/>
    <col min="4" max="4" width="13.140625" style="46" hidden="1" customWidth="1"/>
    <col min="5" max="5" width="14.140625" style="46" hidden="1" customWidth="1"/>
    <col min="6" max="6" width="62" style="46" customWidth="1"/>
    <col min="7" max="7" width="12" style="46" customWidth="1"/>
    <col min="8" max="8" width="16.42578125" style="46" customWidth="1"/>
    <col min="9" max="12" width="20.5703125" style="46" customWidth="1"/>
    <col min="13" max="13" width="20.140625" style="46" customWidth="1"/>
    <col min="14" max="14" width="14" style="46" customWidth="1"/>
    <col min="15" max="15" width="17.140625" style="46" customWidth="1"/>
    <col min="16" max="16384" width="9.140625" style="46"/>
  </cols>
  <sheetData>
    <row r="1" spans="1:16" x14ac:dyDescent="0.15">
      <c r="F1" s="311" t="s">
        <v>866</v>
      </c>
      <c r="G1" s="311"/>
      <c r="H1" s="311"/>
      <c r="I1" s="311"/>
      <c r="J1" s="311"/>
      <c r="K1" s="311"/>
      <c r="L1" s="311"/>
      <c r="M1" s="311"/>
      <c r="N1" s="311"/>
      <c r="O1" s="311"/>
      <c r="P1" s="49"/>
    </row>
    <row r="2" spans="1:16" ht="14.25" customHeight="1" x14ac:dyDescent="0.15">
      <c r="F2" s="247" t="s">
        <v>773</v>
      </c>
      <c r="G2" s="247" t="s">
        <v>44</v>
      </c>
      <c r="H2" s="247" t="s">
        <v>523</v>
      </c>
      <c r="I2" s="324" t="s">
        <v>772</v>
      </c>
      <c r="J2" s="325"/>
      <c r="K2" s="325"/>
      <c r="L2" s="325"/>
      <c r="M2" s="325"/>
    </row>
    <row r="3" spans="1:16" ht="43.5" customHeight="1" x14ac:dyDescent="0.15">
      <c r="A3" s="129" t="s">
        <v>916</v>
      </c>
      <c r="B3" s="129" t="s">
        <v>33</v>
      </c>
      <c r="C3" s="129" t="s">
        <v>915</v>
      </c>
      <c r="D3" s="129" t="s">
        <v>899</v>
      </c>
      <c r="E3" s="136" t="s">
        <v>898</v>
      </c>
      <c r="F3" s="247"/>
      <c r="G3" s="247"/>
      <c r="H3" s="247"/>
      <c r="I3" s="97" t="s">
        <v>592</v>
      </c>
      <c r="J3" s="97" t="s">
        <v>594</v>
      </c>
      <c r="K3" s="97" t="s">
        <v>595</v>
      </c>
      <c r="L3" s="97" t="s">
        <v>596</v>
      </c>
      <c r="M3" s="66" t="s">
        <v>900</v>
      </c>
    </row>
    <row r="4" spans="1:16" x14ac:dyDescent="0.15">
      <c r="A4" s="125">
        <f>'Раздел 0'!M27</f>
        <v>47</v>
      </c>
      <c r="B4" s="130">
        <f>IF('Раздел 1'!D15&gt;0,'Раздел 1'!D15,"ОСП")</f>
        <v>1024700877300</v>
      </c>
      <c r="C4" s="125" t="str">
        <f>(IF(SUM('Раздел 1'!D5:D6)&gt;0,"ФКИС",IF(SUM('Раздел 1'!D7:D8)&gt;0,"ОБРАЗОВАНИЕ",IF(SUM('Раздел 1'!D9:D10)&gt;0,"ДВП"," "))))</f>
        <v>ФКИС</v>
      </c>
      <c r="D4" s="125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4" s="125" t="str">
        <f>(IF('Раздел 1'!D19=1,"РФ",IF('Раздел 1'!E19=1,"Суб РФ",IF('Раздел 1'!F19=1,"МО",IF('Раздел 1'!H19=1,"ИПО","ОСП")))))</f>
        <v>МО</v>
      </c>
      <c r="F4" s="67">
        <v>1</v>
      </c>
      <c r="G4" s="79" t="s">
        <v>597</v>
      </c>
      <c r="H4" s="67">
        <v>3</v>
      </c>
      <c r="I4" s="67">
        <v>4</v>
      </c>
      <c r="J4" s="67">
        <v>5</v>
      </c>
      <c r="K4" s="67">
        <v>6</v>
      </c>
      <c r="L4" s="67">
        <v>7</v>
      </c>
      <c r="M4" s="67">
        <v>8</v>
      </c>
    </row>
    <row r="5" spans="1:16" x14ac:dyDescent="0.15">
      <c r="F5" s="98" t="s">
        <v>917</v>
      </c>
      <c r="G5" s="79" t="s">
        <v>16</v>
      </c>
      <c r="H5" s="143">
        <f>SUM(I5:M5)</f>
        <v>131520</v>
      </c>
      <c r="I5" s="143">
        <f>SUM(I6:I7,I9,I11:I12,I16,I21,I24)</f>
        <v>0</v>
      </c>
      <c r="J5" s="143">
        <f t="shared" ref="J5:M5" si="0">SUM(J6:J7,J9,J11:J12,J16,J21,J24)</f>
        <v>4079</v>
      </c>
      <c r="K5" s="143">
        <f t="shared" si="0"/>
        <v>126081.1</v>
      </c>
      <c r="L5" s="143">
        <f t="shared" si="0"/>
        <v>1359.9</v>
      </c>
      <c r="M5" s="143">
        <f t="shared" si="0"/>
        <v>0</v>
      </c>
    </row>
    <row r="6" spans="1:16" ht="21" x14ac:dyDescent="0.15">
      <c r="F6" s="15" t="s">
        <v>598</v>
      </c>
      <c r="G6" s="84" t="s">
        <v>17</v>
      </c>
      <c r="H6" s="143">
        <f t="shared" ref="H6:H24" si="1">SUM(I6:M6)</f>
        <v>106237.1</v>
      </c>
      <c r="I6" s="103"/>
      <c r="J6" s="103"/>
      <c r="K6" s="103">
        <v>106188.6</v>
      </c>
      <c r="L6" s="103">
        <v>48.5</v>
      </c>
      <c r="M6" s="104"/>
    </row>
    <row r="7" spans="1:16" x14ac:dyDescent="0.15">
      <c r="F7" s="15" t="s">
        <v>599</v>
      </c>
      <c r="G7" s="79" t="s">
        <v>18</v>
      </c>
      <c r="H7" s="143">
        <f t="shared" si="1"/>
        <v>100</v>
      </c>
      <c r="I7" s="103"/>
      <c r="J7" s="103"/>
      <c r="K7" s="103"/>
      <c r="L7" s="103">
        <v>100</v>
      </c>
      <c r="M7" s="104"/>
    </row>
    <row r="8" spans="1:16" ht="31.5" x14ac:dyDescent="0.15">
      <c r="F8" s="99" t="s">
        <v>639</v>
      </c>
      <c r="G8" s="84" t="s">
        <v>19</v>
      </c>
      <c r="H8" s="143">
        <f t="shared" si="1"/>
        <v>0</v>
      </c>
      <c r="I8" s="103"/>
      <c r="J8" s="103"/>
      <c r="K8" s="103"/>
      <c r="L8" s="103"/>
      <c r="M8" s="104"/>
    </row>
    <row r="9" spans="1:16" x14ac:dyDescent="0.15">
      <c r="F9" s="15" t="s">
        <v>722</v>
      </c>
      <c r="G9" s="79" t="s">
        <v>21</v>
      </c>
      <c r="H9" s="143">
        <f t="shared" si="1"/>
        <v>2857.5</v>
      </c>
      <c r="I9" s="103"/>
      <c r="J9" s="103"/>
      <c r="K9" s="103">
        <v>2857.5</v>
      </c>
      <c r="L9" s="103"/>
      <c r="M9" s="104"/>
    </row>
    <row r="10" spans="1:16" ht="31.5" x14ac:dyDescent="0.15">
      <c r="F10" s="99" t="s">
        <v>741</v>
      </c>
      <c r="G10" s="84" t="s">
        <v>22</v>
      </c>
      <c r="H10" s="143">
        <f t="shared" si="1"/>
        <v>0</v>
      </c>
      <c r="I10" s="103"/>
      <c r="J10" s="103"/>
      <c r="K10" s="103"/>
      <c r="L10" s="103"/>
      <c r="M10" s="104"/>
    </row>
    <row r="11" spans="1:16" x14ac:dyDescent="0.15">
      <c r="F11" s="15" t="s">
        <v>600</v>
      </c>
      <c r="G11" s="79" t="s">
        <v>23</v>
      </c>
      <c r="H11" s="143">
        <f t="shared" si="1"/>
        <v>0</v>
      </c>
      <c r="I11" s="103"/>
      <c r="J11" s="103"/>
      <c r="K11" s="103"/>
      <c r="L11" s="103"/>
      <c r="M11" s="104"/>
    </row>
    <row r="12" spans="1:16" x14ac:dyDescent="0.15">
      <c r="F12" s="15" t="s">
        <v>601</v>
      </c>
      <c r="G12" s="84" t="s">
        <v>25</v>
      </c>
      <c r="H12" s="143">
        <f t="shared" si="1"/>
        <v>4215.5</v>
      </c>
      <c r="I12" s="143">
        <f>SUM(I13:I15)</f>
        <v>0</v>
      </c>
      <c r="J12" s="143">
        <f t="shared" ref="J12:M12" si="2">SUM(J13:J15)</f>
        <v>2224.6999999999998</v>
      </c>
      <c r="K12" s="143">
        <f t="shared" si="2"/>
        <v>1990.8</v>
      </c>
      <c r="L12" s="143">
        <f t="shared" si="2"/>
        <v>0</v>
      </c>
      <c r="M12" s="143">
        <f t="shared" si="2"/>
        <v>0</v>
      </c>
    </row>
    <row r="13" spans="1:16" ht="21" x14ac:dyDescent="0.15">
      <c r="F13" s="100" t="s">
        <v>814</v>
      </c>
      <c r="G13" s="79" t="s">
        <v>26</v>
      </c>
      <c r="H13" s="143">
        <f t="shared" si="1"/>
        <v>0</v>
      </c>
      <c r="I13" s="103"/>
      <c r="J13" s="103"/>
      <c r="K13" s="103"/>
      <c r="L13" s="103"/>
      <c r="M13" s="104"/>
      <c r="N13" s="62"/>
    </row>
    <row r="14" spans="1:16" x14ac:dyDescent="0.15">
      <c r="F14" s="100" t="s">
        <v>815</v>
      </c>
      <c r="G14" s="84" t="s">
        <v>27</v>
      </c>
      <c r="H14" s="143">
        <f t="shared" si="1"/>
        <v>4215.5</v>
      </c>
      <c r="I14" s="103"/>
      <c r="J14" s="103">
        <v>2224.6999999999998</v>
      </c>
      <c r="K14" s="103">
        <v>1990.8</v>
      </c>
      <c r="L14" s="103"/>
      <c r="M14" s="104"/>
    </row>
    <row r="15" spans="1:16" x14ac:dyDescent="0.15">
      <c r="F15" s="100" t="s">
        <v>723</v>
      </c>
      <c r="G15" s="79" t="s">
        <v>28</v>
      </c>
      <c r="H15" s="143">
        <f t="shared" si="1"/>
        <v>0</v>
      </c>
      <c r="I15" s="103"/>
      <c r="J15" s="103"/>
      <c r="K15" s="103"/>
      <c r="L15" s="103"/>
      <c r="M15" s="104"/>
    </row>
    <row r="16" spans="1:16" ht="31.5" x14ac:dyDescent="0.15">
      <c r="F16" s="15" t="s">
        <v>602</v>
      </c>
      <c r="G16" s="84" t="s">
        <v>29</v>
      </c>
      <c r="H16" s="143">
        <f t="shared" si="1"/>
        <v>0</v>
      </c>
      <c r="I16" s="143">
        <f>SUM(I17:I20)</f>
        <v>0</v>
      </c>
      <c r="J16" s="143">
        <f t="shared" ref="J16:M16" si="3">SUM(J17:J20)</f>
        <v>0</v>
      </c>
      <c r="K16" s="143">
        <f t="shared" si="3"/>
        <v>0</v>
      </c>
      <c r="L16" s="143">
        <f t="shared" si="3"/>
        <v>0</v>
      </c>
      <c r="M16" s="143">
        <f t="shared" si="3"/>
        <v>0</v>
      </c>
    </row>
    <row r="17" spans="6:16" ht="21" x14ac:dyDescent="0.15">
      <c r="F17" s="99" t="s">
        <v>879</v>
      </c>
      <c r="G17" s="79" t="s">
        <v>31</v>
      </c>
      <c r="H17" s="143">
        <f t="shared" si="1"/>
        <v>0</v>
      </c>
      <c r="I17" s="216"/>
      <c r="J17" s="216"/>
      <c r="K17" s="216"/>
      <c r="L17" s="216"/>
      <c r="M17" s="217"/>
    </row>
    <row r="18" spans="6:16" x14ac:dyDescent="0.15">
      <c r="F18" s="99" t="s">
        <v>726</v>
      </c>
      <c r="G18" s="84" t="s">
        <v>32</v>
      </c>
      <c r="H18" s="143">
        <f t="shared" si="1"/>
        <v>0</v>
      </c>
      <c r="I18" s="103"/>
      <c r="J18" s="103"/>
      <c r="K18" s="103"/>
      <c r="L18" s="103"/>
      <c r="M18" s="104"/>
    </row>
    <row r="19" spans="6:16" x14ac:dyDescent="0.15">
      <c r="F19" s="101" t="s">
        <v>725</v>
      </c>
      <c r="G19" s="79" t="s">
        <v>34</v>
      </c>
      <c r="H19" s="143">
        <f t="shared" si="1"/>
        <v>0</v>
      </c>
      <c r="I19" s="103"/>
      <c r="J19" s="103"/>
      <c r="K19" s="103"/>
      <c r="L19" s="103"/>
      <c r="M19" s="104"/>
    </row>
    <row r="20" spans="6:16" x14ac:dyDescent="0.15">
      <c r="F20" s="99" t="s">
        <v>724</v>
      </c>
      <c r="G20" s="84" t="s">
        <v>36</v>
      </c>
      <c r="H20" s="143">
        <f t="shared" si="1"/>
        <v>0</v>
      </c>
      <c r="I20" s="103"/>
      <c r="J20" s="103"/>
      <c r="K20" s="103"/>
      <c r="L20" s="103"/>
      <c r="M20" s="104"/>
    </row>
    <row r="21" spans="6:16" x14ac:dyDescent="0.15">
      <c r="F21" s="15" t="s">
        <v>871</v>
      </c>
      <c r="G21" s="79" t="s">
        <v>42</v>
      </c>
      <c r="H21" s="143">
        <f t="shared" si="1"/>
        <v>18109.900000000001</v>
      </c>
      <c r="I21" s="143">
        <f>SUM(I22:I23)</f>
        <v>0</v>
      </c>
      <c r="J21" s="143">
        <f t="shared" ref="J21:M21" si="4">SUM(J22:J23)</f>
        <v>1854.3</v>
      </c>
      <c r="K21" s="143">
        <f t="shared" si="4"/>
        <v>15044.2</v>
      </c>
      <c r="L21" s="143">
        <f t="shared" si="4"/>
        <v>1211.4000000000001</v>
      </c>
      <c r="M21" s="143">
        <f t="shared" si="4"/>
        <v>0</v>
      </c>
    </row>
    <row r="22" spans="6:16" ht="21" x14ac:dyDescent="0.15">
      <c r="F22" s="99" t="s">
        <v>872</v>
      </c>
      <c r="G22" s="84" t="s">
        <v>64</v>
      </c>
      <c r="H22" s="143">
        <f t="shared" si="1"/>
        <v>0</v>
      </c>
      <c r="I22" s="103"/>
      <c r="J22" s="103"/>
      <c r="K22" s="103"/>
      <c r="L22" s="103"/>
      <c r="M22" s="104"/>
    </row>
    <row r="23" spans="6:16" ht="21" x14ac:dyDescent="0.15">
      <c r="F23" s="99" t="s">
        <v>873</v>
      </c>
      <c r="G23" s="79" t="s">
        <v>65</v>
      </c>
      <c r="H23" s="143">
        <f t="shared" si="1"/>
        <v>18109.900000000001</v>
      </c>
      <c r="I23" s="103"/>
      <c r="J23" s="103">
        <v>1854.3</v>
      </c>
      <c r="K23" s="103">
        <v>15044.2</v>
      </c>
      <c r="L23" s="103">
        <v>1211.4000000000001</v>
      </c>
      <c r="M23" s="104"/>
    </row>
    <row r="24" spans="6:16" x14ac:dyDescent="0.15">
      <c r="F24" s="15" t="s">
        <v>603</v>
      </c>
      <c r="G24" s="79" t="s">
        <v>66</v>
      </c>
      <c r="H24" s="143">
        <f t="shared" si="1"/>
        <v>0</v>
      </c>
      <c r="I24" s="103"/>
      <c r="J24" s="103"/>
      <c r="K24" s="103"/>
      <c r="L24" s="103"/>
      <c r="M24" s="104"/>
    </row>
    <row r="25" spans="6:16" x14ac:dyDescent="0.15">
      <c r="F25" s="2"/>
      <c r="G25" s="9"/>
      <c r="H25" s="50"/>
      <c r="I25" s="2"/>
      <c r="J25" s="2"/>
      <c r="K25" s="2"/>
      <c r="L25" s="2"/>
      <c r="M25" s="2"/>
      <c r="N25" s="2"/>
      <c r="O25" s="2"/>
      <c r="P25" s="2"/>
    </row>
    <row r="26" spans="6:16" x14ac:dyDescent="0.15">
      <c r="F26" s="2" t="s">
        <v>875</v>
      </c>
      <c r="G26" s="84" t="s">
        <v>908</v>
      </c>
      <c r="H26" s="105">
        <v>1359.9</v>
      </c>
      <c r="I26" s="2"/>
      <c r="J26" s="2"/>
      <c r="K26" s="2"/>
      <c r="L26" s="2"/>
      <c r="M26" s="2"/>
      <c r="N26" s="2"/>
      <c r="O26" s="2"/>
      <c r="P26" s="2"/>
    </row>
    <row r="28" spans="6:16" ht="42" x14ac:dyDescent="0.15">
      <c r="F28" s="102" t="s">
        <v>748</v>
      </c>
      <c r="G28" s="9"/>
      <c r="H28" s="9"/>
      <c r="I28" s="9"/>
      <c r="J28" s="9"/>
      <c r="K28" s="9"/>
      <c r="L28" s="9"/>
      <c r="M28" s="9"/>
      <c r="N28" s="1"/>
      <c r="O28" s="1"/>
    </row>
    <row r="29" spans="6:16" ht="12.75" x14ac:dyDescent="0.2">
      <c r="F29" s="146" t="s">
        <v>1386</v>
      </c>
      <c r="G29" s="326" t="s">
        <v>1388</v>
      </c>
      <c r="H29" s="326"/>
      <c r="I29" s="326"/>
      <c r="J29" s="54"/>
      <c r="L29" s="320" t="s">
        <v>1392</v>
      </c>
      <c r="M29" s="320"/>
    </row>
    <row r="30" spans="6:16" ht="27" customHeight="1" x14ac:dyDescent="0.15">
      <c r="F30" s="114" t="s">
        <v>880</v>
      </c>
      <c r="G30" s="115"/>
      <c r="H30" s="114" t="s">
        <v>870</v>
      </c>
      <c r="I30" s="115"/>
      <c r="J30" s="114" t="s">
        <v>742</v>
      </c>
      <c r="K30" s="102"/>
      <c r="L30" s="322" t="s">
        <v>881</v>
      </c>
      <c r="M30" s="322"/>
    </row>
    <row r="31" spans="6:16" ht="36" customHeight="1" x14ac:dyDescent="0.15">
      <c r="F31" s="146" t="s">
        <v>1389</v>
      </c>
      <c r="G31" s="320" t="s">
        <v>1390</v>
      </c>
      <c r="H31" s="320"/>
      <c r="I31" s="320"/>
      <c r="J31" s="320" t="s">
        <v>1391</v>
      </c>
      <c r="K31" s="320"/>
      <c r="L31" s="321"/>
      <c r="M31" s="321"/>
    </row>
    <row r="32" spans="6:16" ht="63" x14ac:dyDescent="0.15">
      <c r="F32" s="9" t="s">
        <v>882</v>
      </c>
      <c r="H32" s="114" t="s">
        <v>883</v>
      </c>
      <c r="I32" s="9"/>
      <c r="J32" s="322" t="s">
        <v>884</v>
      </c>
      <c r="K32" s="322"/>
      <c r="L32" s="323" t="s">
        <v>747</v>
      </c>
      <c r="M32" s="323"/>
    </row>
  </sheetData>
  <sheetProtection password="C00B" sheet="1" objects="1" scenarios="1"/>
  <mergeCells count="13">
    <mergeCell ref="L29:M29"/>
    <mergeCell ref="L30:M30"/>
    <mergeCell ref="F1:O1"/>
    <mergeCell ref="F2:F3"/>
    <mergeCell ref="G2:G3"/>
    <mergeCell ref="H2:H3"/>
    <mergeCell ref="I2:M2"/>
    <mergeCell ref="G29:I29"/>
    <mergeCell ref="G31:I31"/>
    <mergeCell ref="J31:K31"/>
    <mergeCell ref="L31:M31"/>
    <mergeCell ref="J32:K32"/>
    <mergeCell ref="L32:M32"/>
  </mergeCells>
  <phoneticPr fontId="13" type="noConversion"/>
  <conditionalFormatting sqref="H8:M8">
    <cfRule type="expression" dxfId="19" priority="19">
      <formula>H$8&gt;H$7</formula>
    </cfRule>
  </conditionalFormatting>
  <conditionalFormatting sqref="H10:M10">
    <cfRule type="expression" dxfId="18" priority="18">
      <formula>H$10&gt;H$9</formula>
    </cfRule>
  </conditionalFormatting>
  <conditionalFormatting sqref="F31">
    <cfRule type="containsBlanks" dxfId="17" priority="12">
      <formula>LEN(TRIM(F31))=0</formula>
    </cfRule>
    <cfRule type="notContainsText" dxfId="16" priority="11" operator="notContains" text="@">
      <formula>ISERROR(SEARCH("@",F31))</formula>
    </cfRule>
  </conditionalFormatting>
  <conditionalFormatting sqref="G31:I31">
    <cfRule type="containsBlanks" dxfId="15" priority="10">
      <formula>LEN(TRIM(G31))=0</formula>
    </cfRule>
  </conditionalFormatting>
  <conditionalFormatting sqref="F29">
    <cfRule type="containsBlanks" dxfId="14" priority="9">
      <formula>LEN(TRIM(F29))=0</formula>
    </cfRule>
  </conditionalFormatting>
  <conditionalFormatting sqref="G29:I29">
    <cfRule type="containsBlanks" dxfId="13" priority="8">
      <formula>LEN(TRIM(G29))=0</formula>
    </cfRule>
  </conditionalFormatting>
  <conditionalFormatting sqref="L29:M29">
    <cfRule type="containsBlanks" dxfId="12" priority="7">
      <formula>LEN(TRIM(L29))=0</formula>
    </cfRule>
  </conditionalFormatting>
  <dataValidations count="3">
    <dataValidation allowBlank="1" showInputMessage="1" showErrorMessage="1" errorTitle="Ошибка" error="Введите до одного знака после запятой." sqref="I5:M5 H16:M16 H12:M12 H22:H24 H5:H11 H13:H15 H17:H20 H21:M21" xr:uid="{00000000-0002-0000-0B00-000000000000}"/>
    <dataValidation type="custom" allowBlank="1" showInputMessage="1" showErrorMessage="1" errorTitle="Ошибка" error="Введите до одного знака после запятой." sqref="I6:M11 I13:M15 I17:M20 I22:M24 H26" xr:uid="{00000000-0002-0000-0B00-000001000000}">
      <formula1>OR(H6=ROUND(H6,1),H6=INT(H6))</formula1>
    </dataValidation>
    <dataValidation type="date" allowBlank="1" showInputMessage="1" showErrorMessage="1" sqref="L31:M31" xr:uid="{00000000-0002-0000-0B00-000002000000}">
      <formula1>45658</formula1>
      <formula2>46387</formula2>
    </dataValidation>
  </dataValidations>
  <pageMargins left="0.7" right="0.7" top="0.75" bottom="0.75" header="0.3" footer="0.3"/>
  <pageSetup paperSize="9" scale="6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9BA9B8C2-AE47-40BF-A01D-5E4B340B83C4}">
            <xm:f>LEFT(F31,LEN("="))="="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beginsWith" priority="4" operator="beginsWith" id="{C5047E6E-9543-4596-94BE-16236317AE8C}">
            <xm:f>LEFT(G31,LEN("="))="="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G31:I31</xm:sqref>
        </x14:conditionalFormatting>
        <x14:conditionalFormatting xmlns:xm="http://schemas.microsoft.com/office/excel/2006/main">
          <x14:cfRule type="beginsWith" priority="2" operator="beginsWith" id="{1679893F-903C-43A7-B8FE-EDF970743FC4}">
            <xm:f>LEFT(F29,LEN("="))="="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beginsWith" priority="1" operator="beginsWith" id="{7F00F25F-4F03-447C-939F-AD639D8C05F3}">
            <xm:f>LEFT(G29,LEN("="))="="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G29:I29</xm:sqref>
        </x14:conditionalFormatting>
        <x14:conditionalFormatting xmlns:xm="http://schemas.microsoft.com/office/excel/2006/main">
          <x14:cfRule type="beginsWith" priority="6" operator="beginsWith" id="{AAFD30E9-A83E-4AB2-B71C-8D1ADF974635}">
            <xm:f>LEFT(L29,LEN("="))="="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L29:M29</xm:sqref>
        </x14:conditionalFormatting>
        <x14:conditionalFormatting xmlns:xm="http://schemas.microsoft.com/office/excel/2006/main">
          <x14:cfRule type="expression" priority="21" id="{F7C7B147-DED8-4D18-8536-0741D09A0119}">
            <xm:f>AND($H$23=0,'Раздел 10'!$K$48&gt;0)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I23:M23</xm:sqref>
        </x14:conditionalFormatting>
        <x14:conditionalFormatting xmlns:xm="http://schemas.microsoft.com/office/excel/2006/main">
          <x14:cfRule type="expression" priority="20" id="{ABE03880-9BA7-445F-933C-E8F13160DF33}">
            <xm:f>AND($H$22=0,'Раздел 10'!$Q$48&gt;0)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I22:M22</xm:sqref>
        </x14:conditionalFormatting>
        <x14:conditionalFormatting xmlns:xm="http://schemas.microsoft.com/office/excel/2006/main">
          <x14:cfRule type="expression" priority="17" id="{883A8E70-7243-4344-B1D4-17CCCF2AF8F8}">
            <xm:f>AND($H$10&gt;0,SUM('Раздел 6'!$AH$320:$AL$320)=0)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H10:M10</xm:sqref>
        </x14:conditionalFormatting>
        <x14:conditionalFormatting xmlns:xm="http://schemas.microsoft.com/office/excel/2006/main">
          <x14:cfRule type="expression" priority="16" id="{83D53619-F64B-483A-9F63-0D0A26CC9D02}">
            <xm:f>AND($H$18&gt;0,SUM('Раздел 8'!$P$322:$Q$322,'Раздел 8'!$Z$322:$AA$322)=0)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H18:M18</xm:sqref>
        </x14:conditionalFormatting>
        <x14:conditionalFormatting xmlns:xm="http://schemas.microsoft.com/office/excel/2006/main">
          <x14:cfRule type="expression" priority="14" id="{141E0CAE-5522-4D89-B188-0F79D09E6882}">
            <xm:f>AND($H$19&gt;0,'Раздел 9'!$H$13=0)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H19:M19</xm:sqref>
        </x14:conditionalFormatting>
        <x14:conditionalFormatting xmlns:xm="http://schemas.microsoft.com/office/excel/2006/main">
          <x14:cfRule type="expression" priority="13" id="{39645B54-18E7-4669-A79C-EA7C45E3F1B9}">
            <xm:f>AND($H$23&gt;0,'Раздел 10'!$K$48=0)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H23:M23</xm:sqref>
        </x14:conditionalFormatting>
        <x14:conditionalFormatting xmlns:xm="http://schemas.microsoft.com/office/excel/2006/main">
          <x14:cfRule type="beginsWith" priority="5" operator="beginsWith" id="{33925D44-C442-4180-B718-70E986217997}">
            <xm:f>LEFT(J31,LEN("="))="="</xm:f>
            <xm:f>"="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J31:K31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/>
  <dimension ref="A1:HM315"/>
  <sheetViews>
    <sheetView workbookViewId="0">
      <selection sqref="A1:HM315"/>
    </sheetView>
  </sheetViews>
  <sheetFormatPr defaultRowHeight="15" x14ac:dyDescent="0.25"/>
  <cols>
    <col min="1" max="1" width="8.140625" customWidth="1"/>
    <col min="2" max="2" width="17.7109375" customWidth="1"/>
    <col min="3" max="3" width="15.42578125" customWidth="1"/>
    <col min="7" max="7" width="9.5703125" customWidth="1"/>
    <col min="8" max="8" width="22.140625" customWidth="1"/>
  </cols>
  <sheetData>
    <row r="1" spans="1:221" ht="63.75" x14ac:dyDescent="0.25">
      <c r="A1" s="158" t="s">
        <v>916</v>
      </c>
      <c r="B1" s="158" t="s">
        <v>33</v>
      </c>
      <c r="C1" s="158" t="s">
        <v>915</v>
      </c>
      <c r="D1" s="158" t="s">
        <v>899</v>
      </c>
      <c r="E1" s="158" t="s">
        <v>898</v>
      </c>
      <c r="F1" s="159" t="s">
        <v>924</v>
      </c>
      <c r="G1" s="160" t="s">
        <v>1115</v>
      </c>
      <c r="H1" s="161" t="s">
        <v>1116</v>
      </c>
      <c r="I1" s="161" t="s">
        <v>44</v>
      </c>
      <c r="J1" s="162" t="s">
        <v>1117</v>
      </c>
      <c r="K1" s="162" t="s">
        <v>1118</v>
      </c>
      <c r="L1" s="162" t="s">
        <v>1119</v>
      </c>
      <c r="M1" s="162" t="s">
        <v>1120</v>
      </c>
      <c r="N1" s="162" t="s">
        <v>1121</v>
      </c>
      <c r="O1" s="162" t="s">
        <v>1122</v>
      </c>
      <c r="P1" s="162" t="s">
        <v>1123</v>
      </c>
      <c r="Q1" s="162" t="s">
        <v>1124</v>
      </c>
      <c r="R1" s="162" t="s">
        <v>1125</v>
      </c>
      <c r="S1" s="162" t="s">
        <v>1126</v>
      </c>
      <c r="T1" s="162" t="s">
        <v>1127</v>
      </c>
      <c r="U1" s="162" t="s">
        <v>1128</v>
      </c>
      <c r="V1" s="162" t="s">
        <v>1129</v>
      </c>
      <c r="W1" s="162" t="s">
        <v>1130</v>
      </c>
      <c r="X1" s="162" t="s">
        <v>1131</v>
      </c>
      <c r="Y1" s="162" t="s">
        <v>1132</v>
      </c>
      <c r="Z1" s="162" t="s">
        <v>1133</v>
      </c>
      <c r="AA1" s="162" t="s">
        <v>1134</v>
      </c>
      <c r="AB1" s="162" t="s">
        <v>1135</v>
      </c>
      <c r="AC1" s="162" t="s">
        <v>1136</v>
      </c>
      <c r="AD1" s="162" t="s">
        <v>1137</v>
      </c>
      <c r="AE1" s="162" t="s">
        <v>1138</v>
      </c>
      <c r="AF1" s="163" t="s">
        <v>1139</v>
      </c>
      <c r="AG1" s="163" t="s">
        <v>1140</v>
      </c>
      <c r="AH1" s="163" t="s">
        <v>1141</v>
      </c>
      <c r="AI1" s="163" t="s">
        <v>1142</v>
      </c>
      <c r="AJ1" s="163" t="s">
        <v>1143</v>
      </c>
      <c r="AK1" s="163" t="s">
        <v>1144</v>
      </c>
      <c r="AL1" s="163" t="s">
        <v>1145</v>
      </c>
      <c r="AM1" s="163" t="s">
        <v>1146</v>
      </c>
      <c r="AN1" s="163" t="s">
        <v>1147</v>
      </c>
      <c r="AO1" s="163" t="s">
        <v>1148</v>
      </c>
      <c r="AP1" s="163" t="s">
        <v>1149</v>
      </c>
      <c r="AQ1" s="163" t="s">
        <v>1150</v>
      </c>
      <c r="AR1" s="163" t="s">
        <v>1151</v>
      </c>
      <c r="AS1" s="163" t="s">
        <v>1152</v>
      </c>
      <c r="AT1" s="163" t="s">
        <v>1153</v>
      </c>
      <c r="AU1" s="163" t="s">
        <v>1154</v>
      </c>
      <c r="AV1" s="163" t="s">
        <v>1155</v>
      </c>
      <c r="AW1" s="163" t="s">
        <v>1156</v>
      </c>
      <c r="AX1" s="163" t="s">
        <v>1157</v>
      </c>
      <c r="AY1" s="163" t="s">
        <v>1158</v>
      </c>
      <c r="AZ1" s="163" t="s">
        <v>1159</v>
      </c>
      <c r="BA1" s="163" t="s">
        <v>1160</v>
      </c>
      <c r="BB1" s="163" t="s">
        <v>1161</v>
      </c>
      <c r="BC1" s="163" t="s">
        <v>1162</v>
      </c>
      <c r="BD1" s="164" t="s">
        <v>1163</v>
      </c>
      <c r="BE1" s="164" t="s">
        <v>1164</v>
      </c>
      <c r="BF1" s="164" t="s">
        <v>1165</v>
      </c>
      <c r="BG1" s="164" t="s">
        <v>1166</v>
      </c>
      <c r="BH1" s="164" t="s">
        <v>1167</v>
      </c>
      <c r="BI1" s="164" t="s">
        <v>1168</v>
      </c>
      <c r="BJ1" s="164" t="s">
        <v>1169</v>
      </c>
      <c r="BK1" s="164" t="s">
        <v>1170</v>
      </c>
      <c r="BL1" s="164" t="s">
        <v>1171</v>
      </c>
      <c r="BM1" s="164" t="s">
        <v>1172</v>
      </c>
      <c r="BN1" s="164" t="s">
        <v>1173</v>
      </c>
      <c r="BO1" s="164" t="s">
        <v>1174</v>
      </c>
      <c r="BP1" s="164" t="s">
        <v>1175</v>
      </c>
      <c r="BQ1" s="165" t="s">
        <v>1176</v>
      </c>
      <c r="BR1" s="165" t="s">
        <v>1177</v>
      </c>
      <c r="BS1" s="165" t="s">
        <v>1178</v>
      </c>
      <c r="BT1" s="165" t="s">
        <v>1179</v>
      </c>
      <c r="BU1" s="165" t="s">
        <v>1180</v>
      </c>
      <c r="BV1" s="165" t="s">
        <v>1181</v>
      </c>
      <c r="BW1" s="165" t="s">
        <v>1182</v>
      </c>
      <c r="BX1" s="165" t="s">
        <v>1183</v>
      </c>
      <c r="BY1" s="165" t="s">
        <v>1184</v>
      </c>
      <c r="BZ1" s="165" t="s">
        <v>1185</v>
      </c>
      <c r="CA1" s="165" t="s">
        <v>1186</v>
      </c>
      <c r="CB1" s="165" t="s">
        <v>1187</v>
      </c>
      <c r="CC1" s="165" t="s">
        <v>1188</v>
      </c>
      <c r="CD1" s="165" t="s">
        <v>1189</v>
      </c>
      <c r="CE1" s="165" t="s">
        <v>1190</v>
      </c>
      <c r="CF1" s="165" t="s">
        <v>1191</v>
      </c>
      <c r="CG1" s="165" t="s">
        <v>1192</v>
      </c>
      <c r="CH1" s="165" t="s">
        <v>1193</v>
      </c>
      <c r="CI1" s="165" t="s">
        <v>1194</v>
      </c>
      <c r="CJ1" s="165" t="s">
        <v>1195</v>
      </c>
      <c r="CK1" s="165" t="s">
        <v>1196</v>
      </c>
      <c r="CL1" s="165" t="s">
        <v>1197</v>
      </c>
      <c r="CM1" s="165" t="s">
        <v>1198</v>
      </c>
      <c r="CN1" s="165" t="s">
        <v>1199</v>
      </c>
      <c r="CO1" s="165" t="s">
        <v>1200</v>
      </c>
      <c r="CP1" s="165" t="s">
        <v>1201</v>
      </c>
      <c r="CQ1" s="165" t="s">
        <v>1202</v>
      </c>
      <c r="CR1" s="165" t="s">
        <v>1203</v>
      </c>
      <c r="CS1" s="165" t="s">
        <v>1204</v>
      </c>
      <c r="CT1" s="165" t="s">
        <v>1205</v>
      </c>
      <c r="CU1" s="165" t="s">
        <v>1206</v>
      </c>
      <c r="CV1" s="165" t="s">
        <v>1207</v>
      </c>
      <c r="CW1" s="165" t="s">
        <v>1208</v>
      </c>
      <c r="CX1" s="165" t="s">
        <v>1209</v>
      </c>
      <c r="CY1" s="165" t="s">
        <v>1210</v>
      </c>
      <c r="CZ1" s="165" t="s">
        <v>1211</v>
      </c>
      <c r="DA1" s="166" t="s">
        <v>1212</v>
      </c>
      <c r="DB1" s="166" t="s">
        <v>1213</v>
      </c>
      <c r="DC1" s="166" t="s">
        <v>1214</v>
      </c>
      <c r="DD1" s="166" t="s">
        <v>1215</v>
      </c>
      <c r="DE1" s="166" t="s">
        <v>1216</v>
      </c>
      <c r="DF1" s="166" t="s">
        <v>1217</v>
      </c>
      <c r="DG1" s="167" t="s">
        <v>1218</v>
      </c>
      <c r="DH1" s="167" t="s">
        <v>1219</v>
      </c>
      <c r="DI1" s="167" t="s">
        <v>1220</v>
      </c>
      <c r="DJ1" s="167" t="s">
        <v>1221</v>
      </c>
      <c r="DK1" s="167" t="s">
        <v>1222</v>
      </c>
      <c r="DL1" s="166" t="s">
        <v>1223</v>
      </c>
      <c r="DM1" s="166" t="s">
        <v>1224</v>
      </c>
      <c r="DN1" s="166" t="s">
        <v>1225</v>
      </c>
      <c r="DO1" s="166" t="s">
        <v>1226</v>
      </c>
      <c r="DP1" s="166" t="s">
        <v>1227</v>
      </c>
      <c r="DQ1" s="167" t="s">
        <v>1228</v>
      </c>
      <c r="DR1" s="167" t="s">
        <v>1229</v>
      </c>
      <c r="DS1" s="167" t="s">
        <v>1230</v>
      </c>
      <c r="DT1" s="167" t="s">
        <v>1231</v>
      </c>
      <c r="DU1" s="167" t="s">
        <v>1232</v>
      </c>
      <c r="DV1" s="166" t="s">
        <v>1233</v>
      </c>
      <c r="DW1" s="166" t="s">
        <v>1234</v>
      </c>
      <c r="DX1" s="166" t="s">
        <v>1235</v>
      </c>
      <c r="DY1" s="166" t="s">
        <v>1236</v>
      </c>
      <c r="DZ1" s="166" t="s">
        <v>1237</v>
      </c>
      <c r="EA1" s="166" t="s">
        <v>1238</v>
      </c>
      <c r="EB1" s="166" t="s">
        <v>1239</v>
      </c>
      <c r="EC1" s="166" t="s">
        <v>1240</v>
      </c>
      <c r="ED1" s="166" t="s">
        <v>1241</v>
      </c>
      <c r="EE1" s="166" t="s">
        <v>1242</v>
      </c>
      <c r="EF1" s="166" t="s">
        <v>1243</v>
      </c>
      <c r="EG1" s="166" t="s">
        <v>1244</v>
      </c>
      <c r="EH1" s="166" t="s">
        <v>1245</v>
      </c>
      <c r="EI1" s="166" t="s">
        <v>1246</v>
      </c>
      <c r="EJ1" s="166" t="s">
        <v>1247</v>
      </c>
      <c r="EK1" s="166" t="s">
        <v>1248</v>
      </c>
      <c r="EL1" s="166" t="s">
        <v>1249</v>
      </c>
      <c r="EM1" s="166" t="s">
        <v>1250</v>
      </c>
      <c r="EN1" s="166" t="s">
        <v>1251</v>
      </c>
      <c r="EO1" s="166" t="s">
        <v>1252</v>
      </c>
      <c r="EP1" s="166" t="s">
        <v>1253</v>
      </c>
      <c r="EQ1" s="166" t="s">
        <v>1254</v>
      </c>
      <c r="ER1" s="166" t="s">
        <v>1255</v>
      </c>
      <c r="ES1" s="166" t="s">
        <v>1256</v>
      </c>
      <c r="ET1" s="166" t="s">
        <v>1257</v>
      </c>
      <c r="EU1" s="166" t="s">
        <v>1258</v>
      </c>
      <c r="EV1" s="166" t="s">
        <v>1259</v>
      </c>
      <c r="EW1" s="166" t="s">
        <v>1260</v>
      </c>
      <c r="EX1" s="166" t="s">
        <v>1261</v>
      </c>
      <c r="EY1" s="166" t="s">
        <v>1262</v>
      </c>
      <c r="EZ1" s="166" t="s">
        <v>1263</v>
      </c>
      <c r="FA1" s="166" t="s">
        <v>1264</v>
      </c>
      <c r="FB1" s="166" t="s">
        <v>1265</v>
      </c>
      <c r="FC1" s="166" t="s">
        <v>1266</v>
      </c>
      <c r="FD1" s="166" t="s">
        <v>1267</v>
      </c>
      <c r="FE1" s="168" t="s">
        <v>1268</v>
      </c>
      <c r="FF1" s="168" t="s">
        <v>1269</v>
      </c>
      <c r="FG1" s="168" t="s">
        <v>1270</v>
      </c>
      <c r="FH1" s="168" t="s">
        <v>1271</v>
      </c>
      <c r="FI1" s="168" t="s">
        <v>1272</v>
      </c>
      <c r="FJ1" s="168" t="s">
        <v>1273</v>
      </c>
      <c r="FK1" s="168" t="s">
        <v>1274</v>
      </c>
      <c r="FL1" s="168" t="s">
        <v>1275</v>
      </c>
      <c r="FM1" s="168" t="s">
        <v>1276</v>
      </c>
      <c r="FN1" s="168" t="s">
        <v>1277</v>
      </c>
      <c r="FO1" s="168" t="s">
        <v>1278</v>
      </c>
      <c r="FP1" s="168" t="s">
        <v>1279</v>
      </c>
      <c r="FQ1" s="168" t="s">
        <v>1280</v>
      </c>
      <c r="FR1" s="168" t="s">
        <v>1281</v>
      </c>
      <c r="FS1" s="168" t="s">
        <v>1282</v>
      </c>
      <c r="FT1" s="168" t="s">
        <v>1283</v>
      </c>
      <c r="FU1" s="168" t="s">
        <v>1284</v>
      </c>
      <c r="FV1" s="168" t="s">
        <v>1285</v>
      </c>
      <c r="FW1" s="168" t="s">
        <v>1286</v>
      </c>
      <c r="FX1" s="168" t="s">
        <v>1287</v>
      </c>
      <c r="FY1" s="168" t="s">
        <v>1288</v>
      </c>
      <c r="FZ1" s="168" t="s">
        <v>1289</v>
      </c>
      <c r="GA1" s="168" t="s">
        <v>1290</v>
      </c>
      <c r="GB1" s="168" t="s">
        <v>1291</v>
      </c>
      <c r="GC1" s="168" t="s">
        <v>1292</v>
      </c>
      <c r="GD1" s="168" t="s">
        <v>1293</v>
      </c>
      <c r="GE1" s="168" t="s">
        <v>1294</v>
      </c>
      <c r="GF1" s="168" t="s">
        <v>1295</v>
      </c>
      <c r="GG1" s="168" t="s">
        <v>1296</v>
      </c>
      <c r="GH1" s="169" t="s">
        <v>1297</v>
      </c>
      <c r="GI1" s="169" t="s">
        <v>1298</v>
      </c>
      <c r="GJ1" s="169" t="s">
        <v>1299</v>
      </c>
      <c r="GK1" s="169" t="s">
        <v>1300</v>
      </c>
      <c r="GL1" s="169" t="s">
        <v>1301</v>
      </c>
      <c r="GM1" s="169" t="s">
        <v>1302</v>
      </c>
      <c r="GN1" s="169" t="s">
        <v>1303</v>
      </c>
      <c r="GO1" s="169" t="s">
        <v>1304</v>
      </c>
      <c r="GP1" s="169" t="s">
        <v>1305</v>
      </c>
      <c r="GQ1" s="169" t="s">
        <v>1306</v>
      </c>
      <c r="GR1" s="169" t="s">
        <v>1307</v>
      </c>
      <c r="GS1" s="169" t="s">
        <v>1308</v>
      </c>
      <c r="GT1" s="169" t="s">
        <v>1309</v>
      </c>
      <c r="GU1" s="169" t="s">
        <v>1310</v>
      </c>
      <c r="GV1" s="169" t="s">
        <v>1311</v>
      </c>
      <c r="GW1" s="169" t="s">
        <v>1312</v>
      </c>
      <c r="GX1" s="169" t="s">
        <v>1313</v>
      </c>
      <c r="GY1" s="169" t="s">
        <v>1314</v>
      </c>
      <c r="GZ1" s="169" t="s">
        <v>1315</v>
      </c>
      <c r="HA1" s="169" t="s">
        <v>1316</v>
      </c>
      <c r="HB1" s="169" t="s">
        <v>1317</v>
      </c>
      <c r="HC1" s="169" t="s">
        <v>1318</v>
      </c>
      <c r="HD1" s="169" t="s">
        <v>1319</v>
      </c>
      <c r="HE1" s="169" t="s">
        <v>1320</v>
      </c>
      <c r="HF1" s="169" t="s">
        <v>1321</v>
      </c>
      <c r="HG1" s="169" t="s">
        <v>1322</v>
      </c>
      <c r="HH1" s="169" t="s">
        <v>1323</v>
      </c>
      <c r="HI1" s="169" t="s">
        <v>1324</v>
      </c>
      <c r="HJ1" s="169" t="s">
        <v>1325</v>
      </c>
      <c r="HK1" s="170" t="s">
        <v>1326</v>
      </c>
      <c r="HL1" s="167" t="s">
        <v>1327</v>
      </c>
      <c r="HM1" s="167" t="s">
        <v>1328</v>
      </c>
    </row>
    <row r="2" spans="1:221" x14ac:dyDescent="0.25">
      <c r="A2" s="171">
        <f>'Раздел 2'!$A$6</f>
        <v>47</v>
      </c>
      <c r="B2" s="171">
        <f>'Раздел 2'!$B$6</f>
        <v>1024700877300</v>
      </c>
      <c r="C2" s="171" t="str">
        <f>'Раздел 2'!$C$6</f>
        <v>ФКИС</v>
      </c>
      <c r="D2" s="171" t="str">
        <f>'Раздел 2'!$D$6</f>
        <v>СШОР</v>
      </c>
      <c r="E2" s="171" t="str">
        <f>'Раздел 2'!$E$6</f>
        <v>МО</v>
      </c>
      <c r="F2" s="171" t="str">
        <f>'Раздел 1'!$A$15</f>
        <v>ОСН</v>
      </c>
      <c r="G2" s="172">
        <f t="shared" ref="G2:G65" si="0">SUM(J2:HK2)</f>
        <v>0</v>
      </c>
      <c r="H2" s="173" t="s">
        <v>49</v>
      </c>
      <c r="I2" s="174">
        <v>1</v>
      </c>
      <c r="J2" s="175">
        <f>'Раздел 2'!H7</f>
        <v>0</v>
      </c>
      <c r="K2" s="175">
        <f>'Раздел 2'!I7</f>
        <v>0</v>
      </c>
      <c r="L2" s="175">
        <f>'Раздел 2'!J7</f>
        <v>0</v>
      </c>
      <c r="M2" s="175">
        <f>'Раздел 2'!K7</f>
        <v>0</v>
      </c>
      <c r="N2" s="175">
        <f>'Раздел 2'!L7</f>
        <v>0</v>
      </c>
      <c r="O2" s="175">
        <f>'Раздел 2'!M7</f>
        <v>0</v>
      </c>
      <c r="P2" s="175">
        <f>'Раздел 2'!N7</f>
        <v>0</v>
      </c>
      <c r="Q2" s="175">
        <f>'Раздел 2'!O7</f>
        <v>0</v>
      </c>
      <c r="R2" s="175">
        <f>'Раздел 2'!P7</f>
        <v>0</v>
      </c>
      <c r="S2" s="175">
        <f>'Раздел 2'!Q7</f>
        <v>0</v>
      </c>
      <c r="T2" s="175">
        <f>'Раздел 2'!R7</f>
        <v>0</v>
      </c>
      <c r="U2" s="175">
        <f>'Раздел 2'!S7</f>
        <v>0</v>
      </c>
      <c r="V2" s="175">
        <f>'Раздел 2'!T7</f>
        <v>0</v>
      </c>
      <c r="W2" s="175">
        <f>'Раздел 2'!U7</f>
        <v>0</v>
      </c>
      <c r="X2" s="175">
        <f>'Раздел 2'!V7</f>
        <v>0</v>
      </c>
      <c r="Y2" s="175">
        <f>'Раздел 2'!W7</f>
        <v>0</v>
      </c>
      <c r="Z2" s="175">
        <f>'Раздел 2'!X7</f>
        <v>0</v>
      </c>
      <c r="AA2" s="175">
        <f>'Раздел 2'!Y7</f>
        <v>0</v>
      </c>
      <c r="AB2" s="175">
        <f>'Раздел 2'!Z7</f>
        <v>0</v>
      </c>
      <c r="AC2" s="175">
        <f>'Раздел 2'!AA7</f>
        <v>0</v>
      </c>
      <c r="AD2" s="175">
        <f>'Раздел 2'!AB7</f>
        <v>0</v>
      </c>
      <c r="AE2" s="175">
        <f>'Раздел 2'!AC7</f>
        <v>0</v>
      </c>
      <c r="AF2" s="175">
        <f>'Раздел 4'!H7</f>
        <v>0</v>
      </c>
      <c r="AG2" s="175">
        <f>'Раздел 4'!I7</f>
        <v>0</v>
      </c>
      <c r="AH2" s="175">
        <f>'Раздел 4'!J7</f>
        <v>0</v>
      </c>
      <c r="AI2" s="175">
        <f>'Раздел 4'!K7</f>
        <v>0</v>
      </c>
      <c r="AJ2" s="175">
        <f>'Раздел 4'!L7</f>
        <v>0</v>
      </c>
      <c r="AK2" s="175">
        <f>'Раздел 4'!M7</f>
        <v>0</v>
      </c>
      <c r="AL2" s="175">
        <f>'Раздел 4'!N7</f>
        <v>0</v>
      </c>
      <c r="AM2" s="175">
        <f>'Раздел 4'!O7</f>
        <v>0</v>
      </c>
      <c r="AN2" s="175">
        <f>'Раздел 4'!P7</f>
        <v>0</v>
      </c>
      <c r="AO2" s="175">
        <f>'Раздел 4'!Q7</f>
        <v>0</v>
      </c>
      <c r="AP2" s="175">
        <f>'Раздел 4'!R7</f>
        <v>0</v>
      </c>
      <c r="AQ2" s="175">
        <f>'Раздел 4'!S7</f>
        <v>0</v>
      </c>
      <c r="AR2" s="175">
        <f>'Раздел 4'!T7</f>
        <v>0</v>
      </c>
      <c r="AS2" s="175">
        <f>'Раздел 4'!U7</f>
        <v>0</v>
      </c>
      <c r="AT2" s="175">
        <f>'Раздел 4'!V7</f>
        <v>0</v>
      </c>
      <c r="AU2" s="175">
        <f>'Раздел 4'!W7</f>
        <v>0</v>
      </c>
      <c r="AV2" s="175">
        <f>'Раздел 4'!X7</f>
        <v>0</v>
      </c>
      <c r="AW2" s="175">
        <f>'Раздел 4'!Y7</f>
        <v>0</v>
      </c>
      <c r="AX2" s="175">
        <f>'Раздел 4'!Z7</f>
        <v>0</v>
      </c>
      <c r="AY2" s="175">
        <f>'Раздел 4'!AA7</f>
        <v>0</v>
      </c>
      <c r="AZ2" s="175">
        <f>'Раздел 4'!AB7</f>
        <v>0</v>
      </c>
      <c r="BA2" s="175">
        <f>'Раздел 4'!AC7</f>
        <v>0</v>
      </c>
      <c r="BB2" s="175">
        <f>'Раздел 4'!AD7</f>
        <v>0</v>
      </c>
      <c r="BC2" s="175">
        <f>'Раздел 4'!AE7</f>
        <v>0</v>
      </c>
      <c r="BD2" s="175">
        <f>'Раздел 5'!H10</f>
        <v>0</v>
      </c>
      <c r="BE2" s="175">
        <f>'Раздел 5'!I10</f>
        <v>0</v>
      </c>
      <c r="BF2" s="175">
        <f>'Раздел 5'!J10</f>
        <v>0</v>
      </c>
      <c r="BG2" s="175">
        <f>'Раздел 5'!K10</f>
        <v>0</v>
      </c>
      <c r="BH2" s="175">
        <f>'Раздел 5'!L10</f>
        <v>0</v>
      </c>
      <c r="BI2" s="175">
        <f>'Раздел 5'!M10</f>
        <v>0</v>
      </c>
      <c r="BJ2" s="175">
        <f>'Раздел 5'!N10</f>
        <v>0</v>
      </c>
      <c r="BK2" s="175">
        <f>'Раздел 5'!O10</f>
        <v>0</v>
      </c>
      <c r="BL2" s="175">
        <f>'Раздел 5'!P10</f>
        <v>0</v>
      </c>
      <c r="BM2" s="175">
        <f>'Раздел 5'!Q10</f>
        <v>0</v>
      </c>
      <c r="BN2" s="175">
        <f>'Раздел 5'!R10</f>
        <v>0</v>
      </c>
      <c r="BO2" s="175">
        <f>'Раздел 5'!S10</f>
        <v>0</v>
      </c>
      <c r="BP2" s="175">
        <f>'Раздел 5'!T10</f>
        <v>0</v>
      </c>
      <c r="BQ2" s="175">
        <f>'Раздел 6'!H7</f>
        <v>0</v>
      </c>
      <c r="BR2" s="175">
        <f>'Раздел 6'!I7</f>
        <v>0</v>
      </c>
      <c r="BS2" s="175">
        <f>'Раздел 6'!J7</f>
        <v>0</v>
      </c>
      <c r="BT2" s="175">
        <f>'Раздел 6'!K7</f>
        <v>0</v>
      </c>
      <c r="BU2" s="175">
        <f>'Раздел 6'!L7</f>
        <v>0</v>
      </c>
      <c r="BV2" s="175">
        <f>'Раздел 6'!M7</f>
        <v>0</v>
      </c>
      <c r="BW2" s="175">
        <f>'Раздел 6'!N7</f>
        <v>0</v>
      </c>
      <c r="BX2" s="175">
        <f>'Раздел 6'!O7</f>
        <v>0</v>
      </c>
      <c r="BY2" s="175">
        <f>'Раздел 6'!P7</f>
        <v>0</v>
      </c>
      <c r="BZ2" s="175">
        <f>'Раздел 6'!Q7</f>
        <v>0</v>
      </c>
      <c r="CA2" s="175">
        <f>'Раздел 6'!R7</f>
        <v>0</v>
      </c>
      <c r="CB2" s="175">
        <f>'Раздел 6'!S7</f>
        <v>0</v>
      </c>
      <c r="CC2" s="175">
        <f>'Раздел 6'!T7</f>
        <v>0</v>
      </c>
      <c r="CD2" s="175">
        <f>'Раздел 6'!U7</f>
        <v>0</v>
      </c>
      <c r="CE2" s="175">
        <f>'Раздел 6'!V7</f>
        <v>0</v>
      </c>
      <c r="CF2" s="175">
        <f>'Раздел 6'!W7</f>
        <v>0</v>
      </c>
      <c r="CG2" s="175">
        <f>'Раздел 6'!X7</f>
        <v>0</v>
      </c>
      <c r="CH2" s="175">
        <f>'Раздел 6'!Y7</f>
        <v>0</v>
      </c>
      <c r="CI2" s="175">
        <f>'Раздел 6'!Z7</f>
        <v>0</v>
      </c>
      <c r="CJ2" s="175">
        <f>'Раздел 6'!AA7</f>
        <v>0</v>
      </c>
      <c r="CK2" s="175">
        <f>'Раздел 6'!AB7</f>
        <v>0</v>
      </c>
      <c r="CL2" s="175">
        <f>'Раздел 6'!AC7</f>
        <v>0</v>
      </c>
      <c r="CM2" s="175">
        <f>'Раздел 6'!AD7</f>
        <v>0</v>
      </c>
      <c r="CN2" s="175">
        <f>'Раздел 6'!AE7</f>
        <v>0</v>
      </c>
      <c r="CO2" s="175">
        <f>'Раздел 6'!AF7</f>
        <v>0</v>
      </c>
      <c r="CP2" s="175">
        <f>'Раздел 6'!AG7</f>
        <v>0</v>
      </c>
      <c r="CQ2" s="175">
        <f>'Раздел 6'!AH7</f>
        <v>0</v>
      </c>
      <c r="CR2" s="175">
        <f>'Раздел 6'!AI7</f>
        <v>0</v>
      </c>
      <c r="CS2" s="175">
        <f>'Раздел 6'!AJ7</f>
        <v>0</v>
      </c>
      <c r="CT2" s="175">
        <f>'Раздел 6'!AK7</f>
        <v>0</v>
      </c>
      <c r="CU2" s="175">
        <f>'Раздел 6'!AL7</f>
        <v>0</v>
      </c>
      <c r="CV2" s="175">
        <f>'Раздел 6'!AM7</f>
        <v>0</v>
      </c>
      <c r="CW2" s="175">
        <f>'Раздел 6'!AN7</f>
        <v>0</v>
      </c>
      <c r="CX2" s="175">
        <f>'Раздел 6'!AO7</f>
        <v>0</v>
      </c>
      <c r="CY2" s="175">
        <f>'Раздел 6'!AP7</f>
        <v>0</v>
      </c>
      <c r="CZ2" s="175">
        <f>'Раздел 6'!AQ7</f>
        <v>0</v>
      </c>
      <c r="DA2" s="175">
        <f>'Раздел 7'!H7</f>
        <v>0</v>
      </c>
      <c r="DB2" s="175">
        <f>'Раздел 7'!I7</f>
        <v>0</v>
      </c>
      <c r="DC2" s="175">
        <f>'Раздел 7'!J7</f>
        <v>0</v>
      </c>
      <c r="DD2" s="175">
        <f>'Раздел 7'!K7</f>
        <v>0</v>
      </c>
      <c r="DE2" s="175">
        <f>'Раздел 7'!L7</f>
        <v>0</v>
      </c>
      <c r="DF2" s="175">
        <f>'Раздел 7'!M7</f>
        <v>0</v>
      </c>
      <c r="DG2" s="175">
        <f>'Раздел 7'!N7</f>
        <v>0</v>
      </c>
      <c r="DH2" s="175">
        <f>'Раздел 7'!O7</f>
        <v>0</v>
      </c>
      <c r="DI2" s="175">
        <f>'Раздел 7'!P7</f>
        <v>0</v>
      </c>
      <c r="DJ2" s="175">
        <f>'Раздел 7'!Q7</f>
        <v>0</v>
      </c>
      <c r="DK2" s="175">
        <f>'Раздел 7'!R7</f>
        <v>0</v>
      </c>
      <c r="DL2" s="175">
        <f>'Раздел 7'!S7</f>
        <v>0</v>
      </c>
      <c r="DM2" s="175">
        <f>'Раздел 7'!T7</f>
        <v>0</v>
      </c>
      <c r="DN2" s="175">
        <f>'Раздел 7'!U7</f>
        <v>0</v>
      </c>
      <c r="DO2" s="175">
        <f>'Раздел 7'!V7</f>
        <v>0</v>
      </c>
      <c r="DP2" s="175">
        <f>'Раздел 7'!W7</f>
        <v>0</v>
      </c>
      <c r="DQ2" s="175">
        <f>'Раздел 7'!X7</f>
        <v>0</v>
      </c>
      <c r="DR2" s="175">
        <f>'Раздел 7'!Y7</f>
        <v>0</v>
      </c>
      <c r="DS2" s="175">
        <f>'Раздел 7'!Z7</f>
        <v>0</v>
      </c>
      <c r="DT2" s="175">
        <f>'Раздел 7'!AA7</f>
        <v>0</v>
      </c>
      <c r="DU2" s="175">
        <f>'Раздел 7'!AB7</f>
        <v>0</v>
      </c>
      <c r="DV2" s="175">
        <f>'Раздел 7'!AC7</f>
        <v>0</v>
      </c>
      <c r="DW2" s="175">
        <f>'Раздел 7'!AD7</f>
        <v>0</v>
      </c>
      <c r="DX2" s="175">
        <f>'Раздел 7'!AE7</f>
        <v>0</v>
      </c>
      <c r="DY2" s="175">
        <f>'Раздел 7'!AF7</f>
        <v>0</v>
      </c>
      <c r="DZ2" s="175">
        <f>'Раздел 7'!AG7</f>
        <v>0</v>
      </c>
      <c r="EA2" s="175">
        <f>'Раздел 7'!AH7</f>
        <v>0</v>
      </c>
      <c r="EB2" s="175">
        <f>'Раздел 7'!AI7</f>
        <v>0</v>
      </c>
      <c r="EC2" s="175">
        <f>'Раздел 7'!AJ7</f>
        <v>0</v>
      </c>
      <c r="ED2" s="175">
        <f>'Раздел 7'!AK7</f>
        <v>0</v>
      </c>
      <c r="EE2" s="175">
        <f>'Раздел 7'!AL7</f>
        <v>0</v>
      </c>
      <c r="EF2" s="175">
        <f>'Раздел 7'!AM7</f>
        <v>0</v>
      </c>
      <c r="EG2" s="175">
        <f>'Раздел 7'!AN7</f>
        <v>0</v>
      </c>
      <c r="EH2" s="175">
        <f>'Раздел 7'!AO7</f>
        <v>0</v>
      </c>
      <c r="EI2" s="175">
        <f>'Раздел 7'!AP7</f>
        <v>0</v>
      </c>
      <c r="EJ2" s="175">
        <f>'Раздел 7'!AQ7</f>
        <v>0</v>
      </c>
      <c r="EK2" s="175">
        <f>'Раздел 7'!AR7</f>
        <v>0</v>
      </c>
      <c r="EL2" s="175">
        <f>'Раздел 7'!AS7</f>
        <v>0</v>
      </c>
      <c r="EM2" s="175">
        <f>'Раздел 7'!AT7</f>
        <v>0</v>
      </c>
      <c r="EN2" s="175">
        <f>'Раздел 7'!AU7</f>
        <v>0</v>
      </c>
      <c r="EO2" s="175">
        <f>'Раздел 7'!AV7</f>
        <v>0</v>
      </c>
      <c r="EP2" s="175">
        <f>'Раздел 7'!AW7</f>
        <v>0</v>
      </c>
      <c r="EQ2" s="175">
        <f>'Раздел 7'!AX7</f>
        <v>0</v>
      </c>
      <c r="ER2" s="175">
        <f>'Раздел 7'!AY7</f>
        <v>0</v>
      </c>
      <c r="ES2" s="175">
        <f>'Раздел 7'!AZ7</f>
        <v>0</v>
      </c>
      <c r="ET2" s="175">
        <f>'Раздел 7'!BA7</f>
        <v>0</v>
      </c>
      <c r="EU2" s="175">
        <f>'Раздел 7'!BB7</f>
        <v>0</v>
      </c>
      <c r="EV2" s="175">
        <f>'Раздел 7'!BC7</f>
        <v>0</v>
      </c>
      <c r="EW2" s="175">
        <f>'Раздел 7'!BD7</f>
        <v>0</v>
      </c>
      <c r="EX2" s="175">
        <f>'Раздел 7'!BE7</f>
        <v>0</v>
      </c>
      <c r="EY2" s="175">
        <f>'Раздел 7'!BF7</f>
        <v>0</v>
      </c>
      <c r="EZ2" s="175">
        <f>'Раздел 7'!BG7</f>
        <v>0</v>
      </c>
      <c r="FA2" s="175">
        <f>'Раздел 7'!BH7</f>
        <v>0</v>
      </c>
      <c r="FB2" s="175">
        <f>'Раздел 7'!BI7</f>
        <v>0</v>
      </c>
      <c r="FC2" s="175">
        <f>'Раздел 7'!BJ7</f>
        <v>0</v>
      </c>
      <c r="FD2" s="175">
        <f>'Раздел 7'!BK7</f>
        <v>0</v>
      </c>
      <c r="FE2" s="175">
        <f>'Раздел 8'!H9</f>
        <v>0</v>
      </c>
      <c r="FF2" s="175">
        <f>'Раздел 8'!I9</f>
        <v>0</v>
      </c>
      <c r="FG2" s="175">
        <f>'Раздел 8'!J9</f>
        <v>0</v>
      </c>
      <c r="FH2" s="175">
        <f>'Раздел 8'!K9</f>
        <v>0</v>
      </c>
      <c r="FI2" s="175">
        <f>'Раздел 8'!L9</f>
        <v>0</v>
      </c>
      <c r="FJ2" s="175">
        <f>'Раздел 8'!M9</f>
        <v>0</v>
      </c>
      <c r="FK2" s="175">
        <f>'Раздел 8'!N9</f>
        <v>0</v>
      </c>
      <c r="FL2" s="175">
        <f>'Раздел 8'!O9</f>
        <v>0</v>
      </c>
      <c r="FM2" s="175">
        <f>'Раздел 8'!P9</f>
        <v>0</v>
      </c>
      <c r="FN2" s="175">
        <f>'Раздел 8'!Q9</f>
        <v>0</v>
      </c>
      <c r="FO2" s="175">
        <f>'Раздел 8'!R9</f>
        <v>0</v>
      </c>
      <c r="FP2" s="175">
        <f>'Раздел 8'!S9</f>
        <v>0</v>
      </c>
      <c r="FQ2" s="175">
        <f>'Раздел 8'!T9</f>
        <v>0</v>
      </c>
      <c r="FR2" s="175">
        <f>'Раздел 8'!U9</f>
        <v>0</v>
      </c>
      <c r="FS2" s="175">
        <f>'Раздел 8'!V9</f>
        <v>0</v>
      </c>
      <c r="FT2" s="175">
        <f>'Раздел 8'!W9</f>
        <v>0</v>
      </c>
      <c r="FU2" s="175">
        <f>'Раздел 8'!X9</f>
        <v>0</v>
      </c>
      <c r="FV2" s="175">
        <f>'Раздел 8'!Y9</f>
        <v>0</v>
      </c>
      <c r="FW2" s="175">
        <f>'Раздел 8'!Z9</f>
        <v>0</v>
      </c>
      <c r="FX2" s="175">
        <f>'Раздел 8'!AA9</f>
        <v>0</v>
      </c>
      <c r="FY2" s="175">
        <f>'Раздел 8'!AB9</f>
        <v>0</v>
      </c>
      <c r="FZ2" s="175">
        <f>'Раздел 8'!AC9</f>
        <v>0</v>
      </c>
      <c r="GA2" s="175">
        <f>'Раздел 8'!AD9</f>
        <v>0</v>
      </c>
      <c r="GB2" s="175">
        <f>'Раздел 8'!AE9</f>
        <v>0</v>
      </c>
      <c r="GC2" s="175">
        <f>'Раздел 8'!AF9</f>
        <v>0</v>
      </c>
      <c r="GD2" s="175">
        <f>'Раздел 8'!AG9</f>
        <v>0</v>
      </c>
      <c r="GE2" s="175">
        <f>'Раздел 8'!AH9</f>
        <v>0</v>
      </c>
      <c r="GF2" s="175">
        <f>'Раздел 8'!AI9</f>
        <v>0</v>
      </c>
      <c r="GG2" s="175">
        <f>'Раздел 8'!AJ9</f>
        <v>0</v>
      </c>
      <c r="GH2" s="175">
        <f>'Раздел 3'!H7</f>
        <v>0</v>
      </c>
      <c r="GI2" s="175">
        <f>'Раздел 3'!I7</f>
        <v>0</v>
      </c>
      <c r="GJ2" s="175">
        <f>'Раздел 3'!J7</f>
        <v>0</v>
      </c>
      <c r="GK2" s="175">
        <f>'Раздел 3'!K7</f>
        <v>0</v>
      </c>
      <c r="GL2" s="175">
        <f>'Раздел 3'!L7</f>
        <v>0</v>
      </c>
      <c r="GM2" s="175">
        <f>'Раздел 3'!M7</f>
        <v>0</v>
      </c>
      <c r="GN2" s="175">
        <f>'Раздел 3'!N7</f>
        <v>0</v>
      </c>
      <c r="GO2" s="175">
        <f>'Раздел 3'!O7</f>
        <v>0</v>
      </c>
      <c r="GP2" s="175">
        <f>'Раздел 3'!P7</f>
        <v>0</v>
      </c>
      <c r="GQ2" s="175">
        <f>'Раздел 3'!Q7</f>
        <v>0</v>
      </c>
      <c r="GR2" s="175">
        <f>'Раздел 3'!R7</f>
        <v>0</v>
      </c>
      <c r="GS2" s="175">
        <f>'Раздел 3'!S7</f>
        <v>0</v>
      </c>
      <c r="GT2" s="175">
        <f>'Раздел 3'!T7</f>
        <v>0</v>
      </c>
      <c r="GU2" s="175">
        <f>'Раздел 3'!U7</f>
        <v>0</v>
      </c>
      <c r="GV2" s="175">
        <f>'Раздел 3'!V7</f>
        <v>0</v>
      </c>
      <c r="GW2" s="175">
        <f>'Раздел 3'!W7</f>
        <v>0</v>
      </c>
      <c r="GX2" s="175">
        <f>'Раздел 3'!X7</f>
        <v>0</v>
      </c>
      <c r="GY2" s="175">
        <f>'Раздел 3'!Y7</f>
        <v>0</v>
      </c>
      <c r="GZ2" s="175">
        <f>'Раздел 3'!Z7</f>
        <v>0</v>
      </c>
      <c r="HA2" s="175">
        <f>'Раздел 3'!AA7</f>
        <v>0</v>
      </c>
      <c r="HB2" s="175">
        <f>'Раздел 3'!AB7</f>
        <v>0</v>
      </c>
      <c r="HC2" s="175">
        <f>'Раздел 3'!AC7</f>
        <v>0</v>
      </c>
      <c r="HD2" s="175">
        <f>'Раздел 3'!AD7</f>
        <v>0</v>
      </c>
      <c r="HE2" s="175">
        <f>'Раздел 3'!AE7</f>
        <v>0</v>
      </c>
      <c r="HF2" s="175">
        <f>'Раздел 3'!AF7</f>
        <v>0</v>
      </c>
      <c r="HG2" s="175">
        <f>'Раздел 3'!AG7</f>
        <v>0</v>
      </c>
      <c r="HH2" s="175">
        <f>'Раздел 3'!AH7</f>
        <v>0</v>
      </c>
      <c r="HI2" s="175">
        <f>'Раздел 3'!AI7</f>
        <v>0</v>
      </c>
      <c r="HJ2" s="175">
        <f>'Раздел 3'!AJ7</f>
        <v>0</v>
      </c>
      <c r="HK2" s="181">
        <f>'Раздел 3'!AK7</f>
        <v>0</v>
      </c>
      <c r="HL2" s="176"/>
      <c r="HM2" s="176"/>
    </row>
    <row r="3" spans="1:221" x14ac:dyDescent="0.25">
      <c r="A3" s="171">
        <f>'Раздел 2'!$A$6</f>
        <v>47</v>
      </c>
      <c r="B3" s="171">
        <f>'Раздел 2'!$B$6</f>
        <v>1024700877300</v>
      </c>
      <c r="C3" s="171" t="str">
        <f>'Раздел 2'!$C$6</f>
        <v>ФКИС</v>
      </c>
      <c r="D3" s="171" t="str">
        <f>'Раздел 2'!$D$6</f>
        <v>СШОР</v>
      </c>
      <c r="E3" s="171" t="str">
        <f>'Раздел 2'!$E$6</f>
        <v>МО</v>
      </c>
      <c r="F3" s="171" t="str">
        <f>'Раздел 1'!$A$15</f>
        <v>ОСН</v>
      </c>
      <c r="G3" s="172">
        <f t="shared" si="0"/>
        <v>0</v>
      </c>
      <c r="H3" s="173" t="s">
        <v>619</v>
      </c>
      <c r="I3" s="174">
        <v>2</v>
      </c>
      <c r="J3" s="175">
        <f>'Раздел 2'!H8</f>
        <v>0</v>
      </c>
      <c r="K3" s="175">
        <f>'Раздел 2'!I8</f>
        <v>0</v>
      </c>
      <c r="L3" s="175">
        <f>'Раздел 2'!J8</f>
        <v>0</v>
      </c>
      <c r="M3" s="175">
        <f>'Раздел 2'!K8</f>
        <v>0</v>
      </c>
      <c r="N3" s="175">
        <f>'Раздел 2'!L8</f>
        <v>0</v>
      </c>
      <c r="O3" s="175">
        <f>'Раздел 2'!M8</f>
        <v>0</v>
      </c>
      <c r="P3" s="175">
        <f>'Раздел 2'!N8</f>
        <v>0</v>
      </c>
      <c r="Q3" s="175">
        <f>'Раздел 2'!O8</f>
        <v>0</v>
      </c>
      <c r="R3" s="175">
        <f>'Раздел 2'!P8</f>
        <v>0</v>
      </c>
      <c r="S3" s="175">
        <f>'Раздел 2'!Q8</f>
        <v>0</v>
      </c>
      <c r="T3" s="175">
        <f>'Раздел 2'!R8</f>
        <v>0</v>
      </c>
      <c r="U3" s="175">
        <f>'Раздел 2'!S8</f>
        <v>0</v>
      </c>
      <c r="V3" s="175">
        <f>'Раздел 2'!T8</f>
        <v>0</v>
      </c>
      <c r="W3" s="175">
        <f>'Раздел 2'!U8</f>
        <v>0</v>
      </c>
      <c r="X3" s="175">
        <f>'Раздел 2'!V8</f>
        <v>0</v>
      </c>
      <c r="Y3" s="175">
        <f>'Раздел 2'!W8</f>
        <v>0</v>
      </c>
      <c r="Z3" s="175">
        <f>'Раздел 2'!X8</f>
        <v>0</v>
      </c>
      <c r="AA3" s="175">
        <f>'Раздел 2'!Y8</f>
        <v>0</v>
      </c>
      <c r="AB3" s="175">
        <f>'Раздел 2'!Z8</f>
        <v>0</v>
      </c>
      <c r="AC3" s="175">
        <f>'Раздел 2'!AA8</f>
        <v>0</v>
      </c>
      <c r="AD3" s="175">
        <f>'Раздел 2'!AB8</f>
        <v>0</v>
      </c>
      <c r="AE3" s="175">
        <f>'Раздел 2'!AC8</f>
        <v>0</v>
      </c>
      <c r="AF3" s="175">
        <f>'Раздел 4'!H8</f>
        <v>0</v>
      </c>
      <c r="AG3" s="175">
        <f>'Раздел 4'!I8</f>
        <v>0</v>
      </c>
      <c r="AH3" s="175">
        <f>'Раздел 4'!J8</f>
        <v>0</v>
      </c>
      <c r="AI3" s="175">
        <f>'Раздел 4'!K8</f>
        <v>0</v>
      </c>
      <c r="AJ3" s="175">
        <f>'Раздел 4'!L8</f>
        <v>0</v>
      </c>
      <c r="AK3" s="175">
        <f>'Раздел 4'!M8</f>
        <v>0</v>
      </c>
      <c r="AL3" s="175">
        <f>'Раздел 4'!N8</f>
        <v>0</v>
      </c>
      <c r="AM3" s="175">
        <f>'Раздел 4'!O8</f>
        <v>0</v>
      </c>
      <c r="AN3" s="175">
        <f>'Раздел 4'!P8</f>
        <v>0</v>
      </c>
      <c r="AO3" s="175">
        <f>'Раздел 4'!Q8</f>
        <v>0</v>
      </c>
      <c r="AP3" s="175">
        <f>'Раздел 4'!R8</f>
        <v>0</v>
      </c>
      <c r="AQ3" s="175">
        <f>'Раздел 4'!S8</f>
        <v>0</v>
      </c>
      <c r="AR3" s="175">
        <f>'Раздел 4'!T8</f>
        <v>0</v>
      </c>
      <c r="AS3" s="175">
        <f>'Раздел 4'!U8</f>
        <v>0</v>
      </c>
      <c r="AT3" s="175">
        <f>'Раздел 4'!V8</f>
        <v>0</v>
      </c>
      <c r="AU3" s="175">
        <f>'Раздел 4'!W8</f>
        <v>0</v>
      </c>
      <c r="AV3" s="175">
        <f>'Раздел 4'!X8</f>
        <v>0</v>
      </c>
      <c r="AW3" s="175">
        <f>'Раздел 4'!Y8</f>
        <v>0</v>
      </c>
      <c r="AX3" s="175">
        <f>'Раздел 4'!Z8</f>
        <v>0</v>
      </c>
      <c r="AY3" s="175">
        <f>'Раздел 4'!AA8</f>
        <v>0</v>
      </c>
      <c r="AZ3" s="175">
        <f>'Раздел 4'!AB8</f>
        <v>0</v>
      </c>
      <c r="BA3" s="175">
        <f>'Раздел 4'!AC8</f>
        <v>0</v>
      </c>
      <c r="BB3" s="175">
        <f>'Раздел 4'!AD8</f>
        <v>0</v>
      </c>
      <c r="BC3" s="175">
        <f>'Раздел 4'!AE8</f>
        <v>0</v>
      </c>
      <c r="BD3" s="175">
        <f>'Раздел 5'!H11</f>
        <v>0</v>
      </c>
      <c r="BE3" s="175">
        <f>'Раздел 5'!I11</f>
        <v>0</v>
      </c>
      <c r="BF3" s="175">
        <f>'Раздел 5'!J11</f>
        <v>0</v>
      </c>
      <c r="BG3" s="175">
        <f>'Раздел 5'!K11</f>
        <v>0</v>
      </c>
      <c r="BH3" s="175">
        <f>'Раздел 5'!L11</f>
        <v>0</v>
      </c>
      <c r="BI3" s="175">
        <f>'Раздел 5'!M11</f>
        <v>0</v>
      </c>
      <c r="BJ3" s="175">
        <f>'Раздел 5'!N11</f>
        <v>0</v>
      </c>
      <c r="BK3" s="175">
        <f>'Раздел 5'!O11</f>
        <v>0</v>
      </c>
      <c r="BL3" s="175">
        <f>'Раздел 5'!P11</f>
        <v>0</v>
      </c>
      <c r="BM3" s="175">
        <f>'Раздел 5'!Q11</f>
        <v>0</v>
      </c>
      <c r="BN3" s="175">
        <f>'Раздел 5'!R11</f>
        <v>0</v>
      </c>
      <c r="BO3" s="175">
        <f>'Раздел 5'!S11</f>
        <v>0</v>
      </c>
      <c r="BP3" s="175">
        <f>'Раздел 5'!T11</f>
        <v>0</v>
      </c>
      <c r="BQ3" s="175">
        <f>'Раздел 6'!H8</f>
        <v>0</v>
      </c>
      <c r="BR3" s="175">
        <f>'Раздел 6'!I8</f>
        <v>0</v>
      </c>
      <c r="BS3" s="175">
        <f>'Раздел 6'!J8</f>
        <v>0</v>
      </c>
      <c r="BT3" s="175">
        <f>'Раздел 6'!K8</f>
        <v>0</v>
      </c>
      <c r="BU3" s="175">
        <f>'Раздел 6'!L8</f>
        <v>0</v>
      </c>
      <c r="BV3" s="175">
        <f>'Раздел 6'!M8</f>
        <v>0</v>
      </c>
      <c r="BW3" s="175">
        <f>'Раздел 6'!N8</f>
        <v>0</v>
      </c>
      <c r="BX3" s="175">
        <f>'Раздел 6'!O8</f>
        <v>0</v>
      </c>
      <c r="BY3" s="175">
        <f>'Раздел 6'!P8</f>
        <v>0</v>
      </c>
      <c r="BZ3" s="175">
        <f>'Раздел 6'!Q8</f>
        <v>0</v>
      </c>
      <c r="CA3" s="175">
        <f>'Раздел 6'!R8</f>
        <v>0</v>
      </c>
      <c r="CB3" s="175">
        <f>'Раздел 6'!S8</f>
        <v>0</v>
      </c>
      <c r="CC3" s="175">
        <f>'Раздел 6'!T8</f>
        <v>0</v>
      </c>
      <c r="CD3" s="175">
        <f>'Раздел 6'!U8</f>
        <v>0</v>
      </c>
      <c r="CE3" s="175">
        <f>'Раздел 6'!V8</f>
        <v>0</v>
      </c>
      <c r="CF3" s="175">
        <f>'Раздел 6'!W8</f>
        <v>0</v>
      </c>
      <c r="CG3" s="175">
        <f>'Раздел 6'!X8</f>
        <v>0</v>
      </c>
      <c r="CH3" s="175">
        <f>'Раздел 6'!Y8</f>
        <v>0</v>
      </c>
      <c r="CI3" s="175">
        <f>'Раздел 6'!Z8</f>
        <v>0</v>
      </c>
      <c r="CJ3" s="175">
        <f>'Раздел 6'!AA8</f>
        <v>0</v>
      </c>
      <c r="CK3" s="175">
        <f>'Раздел 6'!AB8</f>
        <v>0</v>
      </c>
      <c r="CL3" s="175">
        <f>'Раздел 6'!AC8</f>
        <v>0</v>
      </c>
      <c r="CM3" s="175">
        <f>'Раздел 6'!AD8</f>
        <v>0</v>
      </c>
      <c r="CN3" s="175">
        <f>'Раздел 6'!AE8</f>
        <v>0</v>
      </c>
      <c r="CO3" s="175">
        <f>'Раздел 6'!AF8</f>
        <v>0</v>
      </c>
      <c r="CP3" s="175">
        <f>'Раздел 6'!AG8</f>
        <v>0</v>
      </c>
      <c r="CQ3" s="175">
        <f>'Раздел 6'!AH8</f>
        <v>0</v>
      </c>
      <c r="CR3" s="175">
        <f>'Раздел 6'!AI8</f>
        <v>0</v>
      </c>
      <c r="CS3" s="175">
        <f>'Раздел 6'!AJ8</f>
        <v>0</v>
      </c>
      <c r="CT3" s="175">
        <f>'Раздел 6'!AK8</f>
        <v>0</v>
      </c>
      <c r="CU3" s="175">
        <f>'Раздел 6'!AL8</f>
        <v>0</v>
      </c>
      <c r="CV3" s="175">
        <f>'Раздел 6'!AM8</f>
        <v>0</v>
      </c>
      <c r="CW3" s="175">
        <f>'Раздел 6'!AN8</f>
        <v>0</v>
      </c>
      <c r="CX3" s="175">
        <f>'Раздел 6'!AO8</f>
        <v>0</v>
      </c>
      <c r="CY3" s="175">
        <f>'Раздел 6'!AP8</f>
        <v>0</v>
      </c>
      <c r="CZ3" s="175">
        <f>'Раздел 6'!AQ8</f>
        <v>0</v>
      </c>
      <c r="DA3" s="175">
        <f>'Раздел 7'!H8</f>
        <v>0</v>
      </c>
      <c r="DB3" s="175">
        <f>'Раздел 7'!I8</f>
        <v>0</v>
      </c>
      <c r="DC3" s="175">
        <f>'Раздел 7'!J8</f>
        <v>0</v>
      </c>
      <c r="DD3" s="175">
        <f>'Раздел 7'!K8</f>
        <v>0</v>
      </c>
      <c r="DE3" s="175">
        <f>'Раздел 7'!L8</f>
        <v>0</v>
      </c>
      <c r="DF3" s="175">
        <f>'Раздел 7'!M8</f>
        <v>0</v>
      </c>
      <c r="DG3" s="175">
        <f>'Раздел 7'!N8</f>
        <v>0</v>
      </c>
      <c r="DH3" s="175">
        <f>'Раздел 7'!O8</f>
        <v>0</v>
      </c>
      <c r="DI3" s="175">
        <f>'Раздел 7'!P8</f>
        <v>0</v>
      </c>
      <c r="DJ3" s="175">
        <f>'Раздел 7'!Q8</f>
        <v>0</v>
      </c>
      <c r="DK3" s="175">
        <f>'Раздел 7'!R8</f>
        <v>0</v>
      </c>
      <c r="DL3" s="175">
        <f>'Раздел 7'!S8</f>
        <v>0</v>
      </c>
      <c r="DM3" s="175">
        <f>'Раздел 7'!T8</f>
        <v>0</v>
      </c>
      <c r="DN3" s="175">
        <f>'Раздел 7'!U8</f>
        <v>0</v>
      </c>
      <c r="DO3" s="175">
        <f>'Раздел 7'!V8</f>
        <v>0</v>
      </c>
      <c r="DP3" s="175">
        <f>'Раздел 7'!W8</f>
        <v>0</v>
      </c>
      <c r="DQ3" s="175">
        <f>'Раздел 7'!X8</f>
        <v>0</v>
      </c>
      <c r="DR3" s="175">
        <f>'Раздел 7'!Y8</f>
        <v>0</v>
      </c>
      <c r="DS3" s="175">
        <f>'Раздел 7'!Z8</f>
        <v>0</v>
      </c>
      <c r="DT3" s="175">
        <f>'Раздел 7'!AA8</f>
        <v>0</v>
      </c>
      <c r="DU3" s="175">
        <f>'Раздел 7'!AB8</f>
        <v>0</v>
      </c>
      <c r="DV3" s="175">
        <f>'Раздел 7'!AC8</f>
        <v>0</v>
      </c>
      <c r="DW3" s="175">
        <f>'Раздел 7'!AD8</f>
        <v>0</v>
      </c>
      <c r="DX3" s="175">
        <f>'Раздел 7'!AE8</f>
        <v>0</v>
      </c>
      <c r="DY3" s="175">
        <f>'Раздел 7'!AF8</f>
        <v>0</v>
      </c>
      <c r="DZ3" s="175">
        <f>'Раздел 7'!AG8</f>
        <v>0</v>
      </c>
      <c r="EA3" s="175">
        <f>'Раздел 7'!AH8</f>
        <v>0</v>
      </c>
      <c r="EB3" s="175">
        <f>'Раздел 7'!AI8</f>
        <v>0</v>
      </c>
      <c r="EC3" s="175">
        <f>'Раздел 7'!AJ8</f>
        <v>0</v>
      </c>
      <c r="ED3" s="175">
        <f>'Раздел 7'!AK8</f>
        <v>0</v>
      </c>
      <c r="EE3" s="175">
        <f>'Раздел 7'!AL8</f>
        <v>0</v>
      </c>
      <c r="EF3" s="175">
        <f>'Раздел 7'!AM8</f>
        <v>0</v>
      </c>
      <c r="EG3" s="175">
        <f>'Раздел 7'!AN8</f>
        <v>0</v>
      </c>
      <c r="EH3" s="175">
        <f>'Раздел 7'!AO8</f>
        <v>0</v>
      </c>
      <c r="EI3" s="175">
        <f>'Раздел 7'!AP8</f>
        <v>0</v>
      </c>
      <c r="EJ3" s="175">
        <f>'Раздел 7'!AQ8</f>
        <v>0</v>
      </c>
      <c r="EK3" s="175">
        <f>'Раздел 7'!AR8</f>
        <v>0</v>
      </c>
      <c r="EL3" s="175">
        <f>'Раздел 7'!AS8</f>
        <v>0</v>
      </c>
      <c r="EM3" s="175">
        <f>'Раздел 7'!AT8</f>
        <v>0</v>
      </c>
      <c r="EN3" s="175">
        <f>'Раздел 7'!AU8</f>
        <v>0</v>
      </c>
      <c r="EO3" s="175">
        <f>'Раздел 7'!AV8</f>
        <v>0</v>
      </c>
      <c r="EP3" s="175">
        <f>'Раздел 7'!AW8</f>
        <v>0</v>
      </c>
      <c r="EQ3" s="175">
        <f>'Раздел 7'!AX8</f>
        <v>0</v>
      </c>
      <c r="ER3" s="175">
        <f>'Раздел 7'!AY8</f>
        <v>0</v>
      </c>
      <c r="ES3" s="175">
        <f>'Раздел 7'!AZ8</f>
        <v>0</v>
      </c>
      <c r="ET3" s="175">
        <f>'Раздел 7'!BA8</f>
        <v>0</v>
      </c>
      <c r="EU3" s="175">
        <f>'Раздел 7'!BB8</f>
        <v>0</v>
      </c>
      <c r="EV3" s="175">
        <f>'Раздел 7'!BC8</f>
        <v>0</v>
      </c>
      <c r="EW3" s="175">
        <f>'Раздел 7'!BD8</f>
        <v>0</v>
      </c>
      <c r="EX3" s="175">
        <f>'Раздел 7'!BE8</f>
        <v>0</v>
      </c>
      <c r="EY3" s="175">
        <f>'Раздел 7'!BF8</f>
        <v>0</v>
      </c>
      <c r="EZ3" s="175">
        <f>'Раздел 7'!BG8</f>
        <v>0</v>
      </c>
      <c r="FA3" s="175">
        <f>'Раздел 7'!BH8</f>
        <v>0</v>
      </c>
      <c r="FB3" s="175">
        <f>'Раздел 7'!BI8</f>
        <v>0</v>
      </c>
      <c r="FC3" s="175">
        <f>'Раздел 7'!BJ8</f>
        <v>0</v>
      </c>
      <c r="FD3" s="175">
        <f>'Раздел 7'!BK8</f>
        <v>0</v>
      </c>
      <c r="FE3" s="175">
        <f>'Раздел 8'!H10</f>
        <v>0</v>
      </c>
      <c r="FF3" s="175">
        <f>'Раздел 8'!I10</f>
        <v>0</v>
      </c>
      <c r="FG3" s="175">
        <f>'Раздел 8'!J10</f>
        <v>0</v>
      </c>
      <c r="FH3" s="175">
        <f>'Раздел 8'!K10</f>
        <v>0</v>
      </c>
      <c r="FI3" s="175">
        <f>'Раздел 8'!L10</f>
        <v>0</v>
      </c>
      <c r="FJ3" s="175">
        <f>'Раздел 8'!M10</f>
        <v>0</v>
      </c>
      <c r="FK3" s="175">
        <f>'Раздел 8'!N10</f>
        <v>0</v>
      </c>
      <c r="FL3" s="175">
        <f>'Раздел 8'!O10</f>
        <v>0</v>
      </c>
      <c r="FM3" s="175">
        <f>'Раздел 8'!P10</f>
        <v>0</v>
      </c>
      <c r="FN3" s="175">
        <f>'Раздел 8'!Q10</f>
        <v>0</v>
      </c>
      <c r="FO3" s="175">
        <f>'Раздел 8'!R10</f>
        <v>0</v>
      </c>
      <c r="FP3" s="175">
        <f>'Раздел 8'!S10</f>
        <v>0</v>
      </c>
      <c r="FQ3" s="175">
        <f>'Раздел 8'!T10</f>
        <v>0</v>
      </c>
      <c r="FR3" s="175">
        <f>'Раздел 8'!U10</f>
        <v>0</v>
      </c>
      <c r="FS3" s="175">
        <f>'Раздел 8'!V10</f>
        <v>0</v>
      </c>
      <c r="FT3" s="175">
        <f>'Раздел 8'!W10</f>
        <v>0</v>
      </c>
      <c r="FU3" s="175">
        <f>'Раздел 8'!X10</f>
        <v>0</v>
      </c>
      <c r="FV3" s="175">
        <f>'Раздел 8'!Y10</f>
        <v>0</v>
      </c>
      <c r="FW3" s="175">
        <f>'Раздел 8'!Z10</f>
        <v>0</v>
      </c>
      <c r="FX3" s="175">
        <f>'Раздел 8'!AA10</f>
        <v>0</v>
      </c>
      <c r="FY3" s="175">
        <f>'Раздел 8'!AB10</f>
        <v>0</v>
      </c>
      <c r="FZ3" s="175">
        <f>'Раздел 8'!AC10</f>
        <v>0</v>
      </c>
      <c r="GA3" s="175">
        <f>'Раздел 8'!AD10</f>
        <v>0</v>
      </c>
      <c r="GB3" s="175">
        <f>'Раздел 8'!AE10</f>
        <v>0</v>
      </c>
      <c r="GC3" s="175">
        <f>'Раздел 8'!AF10</f>
        <v>0</v>
      </c>
      <c r="GD3" s="175">
        <f>'Раздел 8'!AG10</f>
        <v>0</v>
      </c>
      <c r="GE3" s="175">
        <f>'Раздел 8'!AH10</f>
        <v>0</v>
      </c>
      <c r="GF3" s="175">
        <f>'Раздел 8'!AI10</f>
        <v>0</v>
      </c>
      <c r="GG3" s="175">
        <f>'Раздел 8'!AJ10</f>
        <v>0</v>
      </c>
      <c r="GH3" s="175">
        <f>'Раздел 3'!H8</f>
        <v>0</v>
      </c>
      <c r="GI3" s="175">
        <f>'Раздел 3'!I8</f>
        <v>0</v>
      </c>
      <c r="GJ3" s="175">
        <f>'Раздел 3'!J8</f>
        <v>0</v>
      </c>
      <c r="GK3" s="175">
        <f>'Раздел 3'!K8</f>
        <v>0</v>
      </c>
      <c r="GL3" s="175">
        <f>'Раздел 3'!L8</f>
        <v>0</v>
      </c>
      <c r="GM3" s="175">
        <f>'Раздел 3'!M8</f>
        <v>0</v>
      </c>
      <c r="GN3" s="175">
        <f>'Раздел 3'!N8</f>
        <v>0</v>
      </c>
      <c r="GO3" s="175">
        <f>'Раздел 3'!O8</f>
        <v>0</v>
      </c>
      <c r="GP3" s="175">
        <f>'Раздел 3'!P8</f>
        <v>0</v>
      </c>
      <c r="GQ3" s="175">
        <f>'Раздел 3'!Q8</f>
        <v>0</v>
      </c>
      <c r="GR3" s="175">
        <f>'Раздел 3'!R8</f>
        <v>0</v>
      </c>
      <c r="GS3" s="175">
        <f>'Раздел 3'!S8</f>
        <v>0</v>
      </c>
      <c r="GT3" s="175">
        <f>'Раздел 3'!T8</f>
        <v>0</v>
      </c>
      <c r="GU3" s="175">
        <f>'Раздел 3'!U8</f>
        <v>0</v>
      </c>
      <c r="GV3" s="175">
        <f>'Раздел 3'!V8</f>
        <v>0</v>
      </c>
      <c r="GW3" s="175">
        <f>'Раздел 3'!W8</f>
        <v>0</v>
      </c>
      <c r="GX3" s="175">
        <f>'Раздел 3'!X8</f>
        <v>0</v>
      </c>
      <c r="GY3" s="175">
        <f>'Раздел 3'!Y8</f>
        <v>0</v>
      </c>
      <c r="GZ3" s="175">
        <f>'Раздел 3'!Z8</f>
        <v>0</v>
      </c>
      <c r="HA3" s="175">
        <f>'Раздел 3'!AA8</f>
        <v>0</v>
      </c>
      <c r="HB3" s="175">
        <f>'Раздел 3'!AB8</f>
        <v>0</v>
      </c>
      <c r="HC3" s="175">
        <f>'Раздел 3'!AC8</f>
        <v>0</v>
      </c>
      <c r="HD3" s="175">
        <f>'Раздел 3'!AD8</f>
        <v>0</v>
      </c>
      <c r="HE3" s="175">
        <f>'Раздел 3'!AE8</f>
        <v>0</v>
      </c>
      <c r="HF3" s="175">
        <f>'Раздел 3'!AF8</f>
        <v>0</v>
      </c>
      <c r="HG3" s="175">
        <f>'Раздел 3'!AG8</f>
        <v>0</v>
      </c>
      <c r="HH3" s="175">
        <f>'Раздел 3'!AH8</f>
        <v>0</v>
      </c>
      <c r="HI3" s="175">
        <f>'Раздел 3'!AI8</f>
        <v>0</v>
      </c>
      <c r="HJ3" s="175">
        <f>'Раздел 3'!AJ8</f>
        <v>0</v>
      </c>
      <c r="HK3" s="181">
        <f>'Раздел 3'!AK8</f>
        <v>0</v>
      </c>
      <c r="HL3" s="176"/>
      <c r="HM3" s="176"/>
    </row>
    <row r="4" spans="1:221" x14ac:dyDescent="0.25">
      <c r="A4" s="171">
        <f>'Раздел 2'!$A$6</f>
        <v>47</v>
      </c>
      <c r="B4" s="171">
        <f>'Раздел 2'!$B$6</f>
        <v>1024700877300</v>
      </c>
      <c r="C4" s="171" t="str">
        <f>'Раздел 2'!$C$6</f>
        <v>ФКИС</v>
      </c>
      <c r="D4" s="171" t="str">
        <f>'Раздел 2'!$D$6</f>
        <v>СШОР</v>
      </c>
      <c r="E4" s="171" t="str">
        <f>'Раздел 2'!$E$6</f>
        <v>МО</v>
      </c>
      <c r="F4" s="171" t="str">
        <f>'Раздел 1'!$A$15</f>
        <v>ОСН</v>
      </c>
      <c r="G4" s="172">
        <f t="shared" si="0"/>
        <v>0</v>
      </c>
      <c r="H4" s="173" t="s">
        <v>50</v>
      </c>
      <c r="I4" s="174">
        <v>3</v>
      </c>
      <c r="J4" s="175">
        <f>'Раздел 2'!H9</f>
        <v>0</v>
      </c>
      <c r="K4" s="175">
        <f>'Раздел 2'!I9</f>
        <v>0</v>
      </c>
      <c r="L4" s="175">
        <f>'Раздел 2'!J9</f>
        <v>0</v>
      </c>
      <c r="M4" s="175">
        <f>'Раздел 2'!K9</f>
        <v>0</v>
      </c>
      <c r="N4" s="175">
        <f>'Раздел 2'!L9</f>
        <v>0</v>
      </c>
      <c r="O4" s="175">
        <f>'Раздел 2'!M9</f>
        <v>0</v>
      </c>
      <c r="P4" s="175">
        <f>'Раздел 2'!N9</f>
        <v>0</v>
      </c>
      <c r="Q4" s="175">
        <f>'Раздел 2'!O9</f>
        <v>0</v>
      </c>
      <c r="R4" s="175">
        <f>'Раздел 2'!P9</f>
        <v>0</v>
      </c>
      <c r="S4" s="175">
        <f>'Раздел 2'!Q9</f>
        <v>0</v>
      </c>
      <c r="T4" s="175">
        <f>'Раздел 2'!R9</f>
        <v>0</v>
      </c>
      <c r="U4" s="175">
        <f>'Раздел 2'!S9</f>
        <v>0</v>
      </c>
      <c r="V4" s="175">
        <f>'Раздел 2'!T9</f>
        <v>0</v>
      </c>
      <c r="W4" s="175">
        <f>'Раздел 2'!U9</f>
        <v>0</v>
      </c>
      <c r="X4" s="175">
        <f>'Раздел 2'!V9</f>
        <v>0</v>
      </c>
      <c r="Y4" s="175">
        <f>'Раздел 2'!W9</f>
        <v>0</v>
      </c>
      <c r="Z4" s="175">
        <f>'Раздел 2'!X9</f>
        <v>0</v>
      </c>
      <c r="AA4" s="175">
        <f>'Раздел 2'!Y9</f>
        <v>0</v>
      </c>
      <c r="AB4" s="175">
        <f>'Раздел 2'!Z9</f>
        <v>0</v>
      </c>
      <c r="AC4" s="175">
        <f>'Раздел 2'!AA9</f>
        <v>0</v>
      </c>
      <c r="AD4" s="175">
        <f>'Раздел 2'!AB9</f>
        <v>0</v>
      </c>
      <c r="AE4" s="175">
        <f>'Раздел 2'!AC9</f>
        <v>0</v>
      </c>
      <c r="AF4" s="175">
        <f>'Раздел 4'!H9</f>
        <v>0</v>
      </c>
      <c r="AG4" s="175">
        <f>'Раздел 4'!I9</f>
        <v>0</v>
      </c>
      <c r="AH4" s="175">
        <f>'Раздел 4'!J9</f>
        <v>0</v>
      </c>
      <c r="AI4" s="175">
        <f>'Раздел 4'!K9</f>
        <v>0</v>
      </c>
      <c r="AJ4" s="175">
        <f>'Раздел 4'!L9</f>
        <v>0</v>
      </c>
      <c r="AK4" s="175">
        <f>'Раздел 4'!M9</f>
        <v>0</v>
      </c>
      <c r="AL4" s="175">
        <f>'Раздел 4'!N9</f>
        <v>0</v>
      </c>
      <c r="AM4" s="175">
        <f>'Раздел 4'!O9</f>
        <v>0</v>
      </c>
      <c r="AN4" s="175">
        <f>'Раздел 4'!P9</f>
        <v>0</v>
      </c>
      <c r="AO4" s="175">
        <f>'Раздел 4'!Q9</f>
        <v>0</v>
      </c>
      <c r="AP4" s="175">
        <f>'Раздел 4'!R9</f>
        <v>0</v>
      </c>
      <c r="AQ4" s="175">
        <f>'Раздел 4'!S9</f>
        <v>0</v>
      </c>
      <c r="AR4" s="175">
        <f>'Раздел 4'!T9</f>
        <v>0</v>
      </c>
      <c r="AS4" s="175">
        <f>'Раздел 4'!U9</f>
        <v>0</v>
      </c>
      <c r="AT4" s="175">
        <f>'Раздел 4'!V9</f>
        <v>0</v>
      </c>
      <c r="AU4" s="175">
        <f>'Раздел 4'!W9</f>
        <v>0</v>
      </c>
      <c r="AV4" s="175">
        <f>'Раздел 4'!X9</f>
        <v>0</v>
      </c>
      <c r="AW4" s="175">
        <f>'Раздел 4'!Y9</f>
        <v>0</v>
      </c>
      <c r="AX4" s="175">
        <f>'Раздел 4'!Z9</f>
        <v>0</v>
      </c>
      <c r="AY4" s="175">
        <f>'Раздел 4'!AA9</f>
        <v>0</v>
      </c>
      <c r="AZ4" s="175">
        <f>'Раздел 4'!AB9</f>
        <v>0</v>
      </c>
      <c r="BA4" s="175">
        <f>'Раздел 4'!AC9</f>
        <v>0</v>
      </c>
      <c r="BB4" s="175">
        <f>'Раздел 4'!AD9</f>
        <v>0</v>
      </c>
      <c r="BC4" s="175">
        <f>'Раздел 4'!AE9</f>
        <v>0</v>
      </c>
      <c r="BD4" s="175">
        <f>'Раздел 5'!H12</f>
        <v>0</v>
      </c>
      <c r="BE4" s="175">
        <f>'Раздел 5'!I12</f>
        <v>0</v>
      </c>
      <c r="BF4" s="175">
        <f>'Раздел 5'!J12</f>
        <v>0</v>
      </c>
      <c r="BG4" s="175">
        <f>'Раздел 5'!K12</f>
        <v>0</v>
      </c>
      <c r="BH4" s="175">
        <f>'Раздел 5'!L12</f>
        <v>0</v>
      </c>
      <c r="BI4" s="175">
        <f>'Раздел 5'!M12</f>
        <v>0</v>
      </c>
      <c r="BJ4" s="175">
        <f>'Раздел 5'!N12</f>
        <v>0</v>
      </c>
      <c r="BK4" s="175">
        <f>'Раздел 5'!O12</f>
        <v>0</v>
      </c>
      <c r="BL4" s="175">
        <f>'Раздел 5'!P12</f>
        <v>0</v>
      </c>
      <c r="BM4" s="175">
        <f>'Раздел 5'!Q12</f>
        <v>0</v>
      </c>
      <c r="BN4" s="175">
        <f>'Раздел 5'!R12</f>
        <v>0</v>
      </c>
      <c r="BO4" s="175">
        <f>'Раздел 5'!S12</f>
        <v>0</v>
      </c>
      <c r="BP4" s="175">
        <f>'Раздел 5'!T12</f>
        <v>0</v>
      </c>
      <c r="BQ4" s="175">
        <f>'Раздел 6'!H9</f>
        <v>0</v>
      </c>
      <c r="BR4" s="175">
        <f>'Раздел 6'!I9</f>
        <v>0</v>
      </c>
      <c r="BS4" s="175">
        <f>'Раздел 6'!J9</f>
        <v>0</v>
      </c>
      <c r="BT4" s="175">
        <f>'Раздел 6'!K9</f>
        <v>0</v>
      </c>
      <c r="BU4" s="175">
        <f>'Раздел 6'!L9</f>
        <v>0</v>
      </c>
      <c r="BV4" s="175">
        <f>'Раздел 6'!M9</f>
        <v>0</v>
      </c>
      <c r="BW4" s="175">
        <f>'Раздел 6'!N9</f>
        <v>0</v>
      </c>
      <c r="BX4" s="175">
        <f>'Раздел 6'!O9</f>
        <v>0</v>
      </c>
      <c r="BY4" s="175">
        <f>'Раздел 6'!P9</f>
        <v>0</v>
      </c>
      <c r="BZ4" s="175">
        <f>'Раздел 6'!Q9</f>
        <v>0</v>
      </c>
      <c r="CA4" s="175">
        <f>'Раздел 6'!R9</f>
        <v>0</v>
      </c>
      <c r="CB4" s="175">
        <f>'Раздел 6'!S9</f>
        <v>0</v>
      </c>
      <c r="CC4" s="175">
        <f>'Раздел 6'!T9</f>
        <v>0</v>
      </c>
      <c r="CD4" s="175">
        <f>'Раздел 6'!U9</f>
        <v>0</v>
      </c>
      <c r="CE4" s="175">
        <f>'Раздел 6'!V9</f>
        <v>0</v>
      </c>
      <c r="CF4" s="175">
        <f>'Раздел 6'!W9</f>
        <v>0</v>
      </c>
      <c r="CG4" s="175">
        <f>'Раздел 6'!X9</f>
        <v>0</v>
      </c>
      <c r="CH4" s="175">
        <f>'Раздел 6'!Y9</f>
        <v>0</v>
      </c>
      <c r="CI4" s="175">
        <f>'Раздел 6'!Z9</f>
        <v>0</v>
      </c>
      <c r="CJ4" s="175">
        <f>'Раздел 6'!AA9</f>
        <v>0</v>
      </c>
      <c r="CK4" s="175">
        <f>'Раздел 6'!AB9</f>
        <v>0</v>
      </c>
      <c r="CL4" s="175">
        <f>'Раздел 6'!AC9</f>
        <v>0</v>
      </c>
      <c r="CM4" s="175">
        <f>'Раздел 6'!AD9</f>
        <v>0</v>
      </c>
      <c r="CN4" s="175">
        <f>'Раздел 6'!AE9</f>
        <v>0</v>
      </c>
      <c r="CO4" s="175">
        <f>'Раздел 6'!AF9</f>
        <v>0</v>
      </c>
      <c r="CP4" s="175">
        <f>'Раздел 6'!AG9</f>
        <v>0</v>
      </c>
      <c r="CQ4" s="175">
        <f>'Раздел 6'!AH9</f>
        <v>0</v>
      </c>
      <c r="CR4" s="175">
        <f>'Раздел 6'!AI9</f>
        <v>0</v>
      </c>
      <c r="CS4" s="175">
        <f>'Раздел 6'!AJ9</f>
        <v>0</v>
      </c>
      <c r="CT4" s="175">
        <f>'Раздел 6'!AK9</f>
        <v>0</v>
      </c>
      <c r="CU4" s="175">
        <f>'Раздел 6'!AL9</f>
        <v>0</v>
      </c>
      <c r="CV4" s="175">
        <f>'Раздел 6'!AM9</f>
        <v>0</v>
      </c>
      <c r="CW4" s="175">
        <f>'Раздел 6'!AN9</f>
        <v>0</v>
      </c>
      <c r="CX4" s="175">
        <f>'Раздел 6'!AO9</f>
        <v>0</v>
      </c>
      <c r="CY4" s="175">
        <f>'Раздел 6'!AP9</f>
        <v>0</v>
      </c>
      <c r="CZ4" s="175">
        <f>'Раздел 6'!AQ9</f>
        <v>0</v>
      </c>
      <c r="DA4" s="175">
        <f>'Раздел 7'!H9</f>
        <v>0</v>
      </c>
      <c r="DB4" s="175">
        <f>'Раздел 7'!I9</f>
        <v>0</v>
      </c>
      <c r="DC4" s="175">
        <f>'Раздел 7'!J9</f>
        <v>0</v>
      </c>
      <c r="DD4" s="175">
        <f>'Раздел 7'!K9</f>
        <v>0</v>
      </c>
      <c r="DE4" s="175">
        <f>'Раздел 7'!L9</f>
        <v>0</v>
      </c>
      <c r="DF4" s="175">
        <f>'Раздел 7'!M9</f>
        <v>0</v>
      </c>
      <c r="DG4" s="175">
        <f>'Раздел 7'!N9</f>
        <v>0</v>
      </c>
      <c r="DH4" s="175">
        <f>'Раздел 7'!O9</f>
        <v>0</v>
      </c>
      <c r="DI4" s="175">
        <f>'Раздел 7'!P9</f>
        <v>0</v>
      </c>
      <c r="DJ4" s="175">
        <f>'Раздел 7'!Q9</f>
        <v>0</v>
      </c>
      <c r="DK4" s="175">
        <f>'Раздел 7'!R9</f>
        <v>0</v>
      </c>
      <c r="DL4" s="175">
        <f>'Раздел 7'!S9</f>
        <v>0</v>
      </c>
      <c r="DM4" s="175">
        <f>'Раздел 7'!T9</f>
        <v>0</v>
      </c>
      <c r="DN4" s="175">
        <f>'Раздел 7'!U9</f>
        <v>0</v>
      </c>
      <c r="DO4" s="175">
        <f>'Раздел 7'!V9</f>
        <v>0</v>
      </c>
      <c r="DP4" s="175">
        <f>'Раздел 7'!W9</f>
        <v>0</v>
      </c>
      <c r="DQ4" s="175">
        <f>'Раздел 7'!X9</f>
        <v>0</v>
      </c>
      <c r="DR4" s="175">
        <f>'Раздел 7'!Y9</f>
        <v>0</v>
      </c>
      <c r="DS4" s="175">
        <f>'Раздел 7'!Z9</f>
        <v>0</v>
      </c>
      <c r="DT4" s="175">
        <f>'Раздел 7'!AA9</f>
        <v>0</v>
      </c>
      <c r="DU4" s="175">
        <f>'Раздел 7'!AB9</f>
        <v>0</v>
      </c>
      <c r="DV4" s="175">
        <f>'Раздел 7'!AC9</f>
        <v>0</v>
      </c>
      <c r="DW4" s="175">
        <f>'Раздел 7'!AD9</f>
        <v>0</v>
      </c>
      <c r="DX4" s="175">
        <f>'Раздел 7'!AE9</f>
        <v>0</v>
      </c>
      <c r="DY4" s="175">
        <f>'Раздел 7'!AF9</f>
        <v>0</v>
      </c>
      <c r="DZ4" s="175">
        <f>'Раздел 7'!AG9</f>
        <v>0</v>
      </c>
      <c r="EA4" s="175">
        <f>'Раздел 7'!AH9</f>
        <v>0</v>
      </c>
      <c r="EB4" s="175">
        <f>'Раздел 7'!AI9</f>
        <v>0</v>
      </c>
      <c r="EC4" s="175">
        <f>'Раздел 7'!AJ9</f>
        <v>0</v>
      </c>
      <c r="ED4" s="175">
        <f>'Раздел 7'!AK9</f>
        <v>0</v>
      </c>
      <c r="EE4" s="175">
        <f>'Раздел 7'!AL9</f>
        <v>0</v>
      </c>
      <c r="EF4" s="175">
        <f>'Раздел 7'!AM9</f>
        <v>0</v>
      </c>
      <c r="EG4" s="175">
        <f>'Раздел 7'!AN9</f>
        <v>0</v>
      </c>
      <c r="EH4" s="175">
        <f>'Раздел 7'!AO9</f>
        <v>0</v>
      </c>
      <c r="EI4" s="175">
        <f>'Раздел 7'!AP9</f>
        <v>0</v>
      </c>
      <c r="EJ4" s="175">
        <f>'Раздел 7'!AQ9</f>
        <v>0</v>
      </c>
      <c r="EK4" s="175">
        <f>'Раздел 7'!AR9</f>
        <v>0</v>
      </c>
      <c r="EL4" s="175">
        <f>'Раздел 7'!AS9</f>
        <v>0</v>
      </c>
      <c r="EM4" s="175">
        <f>'Раздел 7'!AT9</f>
        <v>0</v>
      </c>
      <c r="EN4" s="175">
        <f>'Раздел 7'!AU9</f>
        <v>0</v>
      </c>
      <c r="EO4" s="175">
        <f>'Раздел 7'!AV9</f>
        <v>0</v>
      </c>
      <c r="EP4" s="175">
        <f>'Раздел 7'!AW9</f>
        <v>0</v>
      </c>
      <c r="EQ4" s="175">
        <f>'Раздел 7'!AX9</f>
        <v>0</v>
      </c>
      <c r="ER4" s="175">
        <f>'Раздел 7'!AY9</f>
        <v>0</v>
      </c>
      <c r="ES4" s="175">
        <f>'Раздел 7'!AZ9</f>
        <v>0</v>
      </c>
      <c r="ET4" s="175">
        <f>'Раздел 7'!BA9</f>
        <v>0</v>
      </c>
      <c r="EU4" s="175">
        <f>'Раздел 7'!BB9</f>
        <v>0</v>
      </c>
      <c r="EV4" s="175">
        <f>'Раздел 7'!BC9</f>
        <v>0</v>
      </c>
      <c r="EW4" s="175">
        <f>'Раздел 7'!BD9</f>
        <v>0</v>
      </c>
      <c r="EX4" s="175">
        <f>'Раздел 7'!BE9</f>
        <v>0</v>
      </c>
      <c r="EY4" s="175">
        <f>'Раздел 7'!BF9</f>
        <v>0</v>
      </c>
      <c r="EZ4" s="175">
        <f>'Раздел 7'!BG9</f>
        <v>0</v>
      </c>
      <c r="FA4" s="175">
        <f>'Раздел 7'!BH9</f>
        <v>0</v>
      </c>
      <c r="FB4" s="175">
        <f>'Раздел 7'!BI9</f>
        <v>0</v>
      </c>
      <c r="FC4" s="175">
        <f>'Раздел 7'!BJ9</f>
        <v>0</v>
      </c>
      <c r="FD4" s="175">
        <f>'Раздел 7'!BK9</f>
        <v>0</v>
      </c>
      <c r="FE4" s="175">
        <f>'Раздел 8'!H11</f>
        <v>0</v>
      </c>
      <c r="FF4" s="175">
        <f>'Раздел 8'!I11</f>
        <v>0</v>
      </c>
      <c r="FG4" s="175">
        <f>'Раздел 8'!J11</f>
        <v>0</v>
      </c>
      <c r="FH4" s="175">
        <f>'Раздел 8'!K11</f>
        <v>0</v>
      </c>
      <c r="FI4" s="175">
        <f>'Раздел 8'!L11</f>
        <v>0</v>
      </c>
      <c r="FJ4" s="175">
        <f>'Раздел 8'!M11</f>
        <v>0</v>
      </c>
      <c r="FK4" s="175">
        <f>'Раздел 8'!N11</f>
        <v>0</v>
      </c>
      <c r="FL4" s="175">
        <f>'Раздел 8'!O11</f>
        <v>0</v>
      </c>
      <c r="FM4" s="175">
        <f>'Раздел 8'!P11</f>
        <v>0</v>
      </c>
      <c r="FN4" s="175">
        <f>'Раздел 8'!Q11</f>
        <v>0</v>
      </c>
      <c r="FO4" s="175">
        <f>'Раздел 8'!R11</f>
        <v>0</v>
      </c>
      <c r="FP4" s="175">
        <f>'Раздел 8'!S11</f>
        <v>0</v>
      </c>
      <c r="FQ4" s="175">
        <f>'Раздел 8'!T11</f>
        <v>0</v>
      </c>
      <c r="FR4" s="175">
        <f>'Раздел 8'!U11</f>
        <v>0</v>
      </c>
      <c r="FS4" s="175">
        <f>'Раздел 8'!V11</f>
        <v>0</v>
      </c>
      <c r="FT4" s="175">
        <f>'Раздел 8'!W11</f>
        <v>0</v>
      </c>
      <c r="FU4" s="175">
        <f>'Раздел 8'!X11</f>
        <v>0</v>
      </c>
      <c r="FV4" s="175">
        <f>'Раздел 8'!Y11</f>
        <v>0</v>
      </c>
      <c r="FW4" s="175">
        <f>'Раздел 8'!Z11</f>
        <v>0</v>
      </c>
      <c r="FX4" s="175">
        <f>'Раздел 8'!AA11</f>
        <v>0</v>
      </c>
      <c r="FY4" s="175">
        <f>'Раздел 8'!AB11</f>
        <v>0</v>
      </c>
      <c r="FZ4" s="175">
        <f>'Раздел 8'!AC11</f>
        <v>0</v>
      </c>
      <c r="GA4" s="175">
        <f>'Раздел 8'!AD11</f>
        <v>0</v>
      </c>
      <c r="GB4" s="175">
        <f>'Раздел 8'!AE11</f>
        <v>0</v>
      </c>
      <c r="GC4" s="175">
        <f>'Раздел 8'!AF11</f>
        <v>0</v>
      </c>
      <c r="GD4" s="175">
        <f>'Раздел 8'!AG11</f>
        <v>0</v>
      </c>
      <c r="GE4" s="175">
        <f>'Раздел 8'!AH11</f>
        <v>0</v>
      </c>
      <c r="GF4" s="175">
        <f>'Раздел 8'!AI11</f>
        <v>0</v>
      </c>
      <c r="GG4" s="175">
        <f>'Раздел 8'!AJ11</f>
        <v>0</v>
      </c>
      <c r="GH4" s="175">
        <f>'Раздел 3'!H9</f>
        <v>0</v>
      </c>
      <c r="GI4" s="175">
        <f>'Раздел 3'!I9</f>
        <v>0</v>
      </c>
      <c r="GJ4" s="175">
        <f>'Раздел 3'!J9</f>
        <v>0</v>
      </c>
      <c r="GK4" s="175">
        <f>'Раздел 3'!K9</f>
        <v>0</v>
      </c>
      <c r="GL4" s="175">
        <f>'Раздел 3'!L9</f>
        <v>0</v>
      </c>
      <c r="GM4" s="175">
        <f>'Раздел 3'!M9</f>
        <v>0</v>
      </c>
      <c r="GN4" s="175">
        <f>'Раздел 3'!N9</f>
        <v>0</v>
      </c>
      <c r="GO4" s="175">
        <f>'Раздел 3'!O9</f>
        <v>0</v>
      </c>
      <c r="GP4" s="175">
        <f>'Раздел 3'!P9</f>
        <v>0</v>
      </c>
      <c r="GQ4" s="175">
        <f>'Раздел 3'!Q9</f>
        <v>0</v>
      </c>
      <c r="GR4" s="175">
        <f>'Раздел 3'!R9</f>
        <v>0</v>
      </c>
      <c r="GS4" s="175">
        <f>'Раздел 3'!S9</f>
        <v>0</v>
      </c>
      <c r="GT4" s="175">
        <f>'Раздел 3'!T9</f>
        <v>0</v>
      </c>
      <c r="GU4" s="175">
        <f>'Раздел 3'!U9</f>
        <v>0</v>
      </c>
      <c r="GV4" s="175">
        <f>'Раздел 3'!V9</f>
        <v>0</v>
      </c>
      <c r="GW4" s="175">
        <f>'Раздел 3'!W9</f>
        <v>0</v>
      </c>
      <c r="GX4" s="175">
        <f>'Раздел 3'!X9</f>
        <v>0</v>
      </c>
      <c r="GY4" s="175">
        <f>'Раздел 3'!Y9</f>
        <v>0</v>
      </c>
      <c r="GZ4" s="175">
        <f>'Раздел 3'!Z9</f>
        <v>0</v>
      </c>
      <c r="HA4" s="175">
        <f>'Раздел 3'!AA9</f>
        <v>0</v>
      </c>
      <c r="HB4" s="175">
        <f>'Раздел 3'!AB9</f>
        <v>0</v>
      </c>
      <c r="HC4" s="175">
        <f>'Раздел 3'!AC9</f>
        <v>0</v>
      </c>
      <c r="HD4" s="175">
        <f>'Раздел 3'!AD9</f>
        <v>0</v>
      </c>
      <c r="HE4" s="175">
        <f>'Раздел 3'!AE9</f>
        <v>0</v>
      </c>
      <c r="HF4" s="175">
        <f>'Раздел 3'!AF9</f>
        <v>0</v>
      </c>
      <c r="HG4" s="175">
        <f>'Раздел 3'!AG9</f>
        <v>0</v>
      </c>
      <c r="HH4" s="175">
        <f>'Раздел 3'!AH9</f>
        <v>0</v>
      </c>
      <c r="HI4" s="175">
        <f>'Раздел 3'!AI9</f>
        <v>0</v>
      </c>
      <c r="HJ4" s="175">
        <f>'Раздел 3'!AJ9</f>
        <v>0</v>
      </c>
      <c r="HK4" s="181">
        <f>'Раздел 3'!AK9</f>
        <v>0</v>
      </c>
      <c r="HL4" s="176"/>
      <c r="HM4" s="176"/>
    </row>
    <row r="5" spans="1:221" x14ac:dyDescent="0.25">
      <c r="A5" s="171">
        <f>'Раздел 2'!$A$6</f>
        <v>47</v>
      </c>
      <c r="B5" s="171">
        <f>'Раздел 2'!$B$6</f>
        <v>1024700877300</v>
      </c>
      <c r="C5" s="171" t="str">
        <f>'Раздел 2'!$C$6</f>
        <v>ФКИС</v>
      </c>
      <c r="D5" s="171" t="str">
        <f>'Раздел 2'!$D$6</f>
        <v>СШОР</v>
      </c>
      <c r="E5" s="171" t="str">
        <f>'Раздел 2'!$E$6</f>
        <v>МО</v>
      </c>
      <c r="F5" s="171" t="str">
        <f>'Раздел 1'!$A$15</f>
        <v>ОСН</v>
      </c>
      <c r="G5" s="172">
        <f t="shared" si="0"/>
        <v>0</v>
      </c>
      <c r="H5" s="173" t="s">
        <v>51</v>
      </c>
      <c r="I5" s="174">
        <v>4</v>
      </c>
      <c r="J5" s="175">
        <f>'Раздел 2'!H10</f>
        <v>0</v>
      </c>
      <c r="K5" s="175">
        <f>'Раздел 2'!I10</f>
        <v>0</v>
      </c>
      <c r="L5" s="175">
        <f>'Раздел 2'!J10</f>
        <v>0</v>
      </c>
      <c r="M5" s="175">
        <f>'Раздел 2'!K10</f>
        <v>0</v>
      </c>
      <c r="N5" s="175">
        <f>'Раздел 2'!L10</f>
        <v>0</v>
      </c>
      <c r="O5" s="175">
        <f>'Раздел 2'!M10</f>
        <v>0</v>
      </c>
      <c r="P5" s="175">
        <f>'Раздел 2'!N10</f>
        <v>0</v>
      </c>
      <c r="Q5" s="175">
        <f>'Раздел 2'!O10</f>
        <v>0</v>
      </c>
      <c r="R5" s="175">
        <f>'Раздел 2'!P10</f>
        <v>0</v>
      </c>
      <c r="S5" s="175">
        <f>'Раздел 2'!Q10</f>
        <v>0</v>
      </c>
      <c r="T5" s="175">
        <f>'Раздел 2'!R10</f>
        <v>0</v>
      </c>
      <c r="U5" s="175">
        <f>'Раздел 2'!S10</f>
        <v>0</v>
      </c>
      <c r="V5" s="175">
        <f>'Раздел 2'!T10</f>
        <v>0</v>
      </c>
      <c r="W5" s="175">
        <f>'Раздел 2'!U10</f>
        <v>0</v>
      </c>
      <c r="X5" s="175">
        <f>'Раздел 2'!V10</f>
        <v>0</v>
      </c>
      <c r="Y5" s="175">
        <f>'Раздел 2'!W10</f>
        <v>0</v>
      </c>
      <c r="Z5" s="175">
        <f>'Раздел 2'!X10</f>
        <v>0</v>
      </c>
      <c r="AA5" s="175">
        <f>'Раздел 2'!Y10</f>
        <v>0</v>
      </c>
      <c r="AB5" s="175">
        <f>'Раздел 2'!Z10</f>
        <v>0</v>
      </c>
      <c r="AC5" s="175">
        <f>'Раздел 2'!AA10</f>
        <v>0</v>
      </c>
      <c r="AD5" s="175">
        <f>'Раздел 2'!AB10</f>
        <v>0</v>
      </c>
      <c r="AE5" s="175">
        <f>'Раздел 2'!AC10</f>
        <v>0</v>
      </c>
      <c r="AF5" s="175">
        <f>'Раздел 4'!H10</f>
        <v>0</v>
      </c>
      <c r="AG5" s="175">
        <f>'Раздел 4'!I10</f>
        <v>0</v>
      </c>
      <c r="AH5" s="175">
        <f>'Раздел 4'!J10</f>
        <v>0</v>
      </c>
      <c r="AI5" s="175">
        <f>'Раздел 4'!K10</f>
        <v>0</v>
      </c>
      <c r="AJ5" s="175">
        <f>'Раздел 4'!L10</f>
        <v>0</v>
      </c>
      <c r="AK5" s="175">
        <f>'Раздел 4'!M10</f>
        <v>0</v>
      </c>
      <c r="AL5" s="175">
        <f>'Раздел 4'!N10</f>
        <v>0</v>
      </c>
      <c r="AM5" s="175">
        <f>'Раздел 4'!O10</f>
        <v>0</v>
      </c>
      <c r="AN5" s="175">
        <f>'Раздел 4'!P10</f>
        <v>0</v>
      </c>
      <c r="AO5" s="175">
        <f>'Раздел 4'!Q10</f>
        <v>0</v>
      </c>
      <c r="AP5" s="175">
        <f>'Раздел 4'!R10</f>
        <v>0</v>
      </c>
      <c r="AQ5" s="175">
        <f>'Раздел 4'!S10</f>
        <v>0</v>
      </c>
      <c r="AR5" s="175">
        <f>'Раздел 4'!T10</f>
        <v>0</v>
      </c>
      <c r="AS5" s="175">
        <f>'Раздел 4'!U10</f>
        <v>0</v>
      </c>
      <c r="AT5" s="175">
        <f>'Раздел 4'!V10</f>
        <v>0</v>
      </c>
      <c r="AU5" s="175">
        <f>'Раздел 4'!W10</f>
        <v>0</v>
      </c>
      <c r="AV5" s="175">
        <f>'Раздел 4'!X10</f>
        <v>0</v>
      </c>
      <c r="AW5" s="175">
        <f>'Раздел 4'!Y10</f>
        <v>0</v>
      </c>
      <c r="AX5" s="175">
        <f>'Раздел 4'!Z10</f>
        <v>0</v>
      </c>
      <c r="AY5" s="175">
        <f>'Раздел 4'!AA10</f>
        <v>0</v>
      </c>
      <c r="AZ5" s="175">
        <f>'Раздел 4'!AB10</f>
        <v>0</v>
      </c>
      <c r="BA5" s="175">
        <f>'Раздел 4'!AC10</f>
        <v>0</v>
      </c>
      <c r="BB5" s="175">
        <f>'Раздел 4'!AD10</f>
        <v>0</v>
      </c>
      <c r="BC5" s="175">
        <f>'Раздел 4'!AE10</f>
        <v>0</v>
      </c>
      <c r="BD5" s="175">
        <f>'Раздел 5'!H13</f>
        <v>0</v>
      </c>
      <c r="BE5" s="175">
        <f>'Раздел 5'!I13</f>
        <v>0</v>
      </c>
      <c r="BF5" s="175">
        <f>'Раздел 5'!J13</f>
        <v>0</v>
      </c>
      <c r="BG5" s="175">
        <f>'Раздел 5'!K13</f>
        <v>0</v>
      </c>
      <c r="BH5" s="175">
        <f>'Раздел 5'!L13</f>
        <v>0</v>
      </c>
      <c r="BI5" s="175">
        <f>'Раздел 5'!M13</f>
        <v>0</v>
      </c>
      <c r="BJ5" s="175">
        <f>'Раздел 5'!N13</f>
        <v>0</v>
      </c>
      <c r="BK5" s="175">
        <f>'Раздел 5'!O13</f>
        <v>0</v>
      </c>
      <c r="BL5" s="175">
        <f>'Раздел 5'!P13</f>
        <v>0</v>
      </c>
      <c r="BM5" s="175">
        <f>'Раздел 5'!Q13</f>
        <v>0</v>
      </c>
      <c r="BN5" s="175">
        <f>'Раздел 5'!R13</f>
        <v>0</v>
      </c>
      <c r="BO5" s="175">
        <f>'Раздел 5'!S13</f>
        <v>0</v>
      </c>
      <c r="BP5" s="175">
        <f>'Раздел 5'!T13</f>
        <v>0</v>
      </c>
      <c r="BQ5" s="175">
        <f>'Раздел 6'!H10</f>
        <v>0</v>
      </c>
      <c r="BR5" s="175">
        <f>'Раздел 6'!I10</f>
        <v>0</v>
      </c>
      <c r="BS5" s="175">
        <f>'Раздел 6'!J10</f>
        <v>0</v>
      </c>
      <c r="BT5" s="175">
        <f>'Раздел 6'!K10</f>
        <v>0</v>
      </c>
      <c r="BU5" s="175">
        <f>'Раздел 6'!L10</f>
        <v>0</v>
      </c>
      <c r="BV5" s="175">
        <f>'Раздел 6'!M10</f>
        <v>0</v>
      </c>
      <c r="BW5" s="175">
        <f>'Раздел 6'!N10</f>
        <v>0</v>
      </c>
      <c r="BX5" s="175">
        <f>'Раздел 6'!O10</f>
        <v>0</v>
      </c>
      <c r="BY5" s="175">
        <f>'Раздел 6'!P10</f>
        <v>0</v>
      </c>
      <c r="BZ5" s="175">
        <f>'Раздел 6'!Q10</f>
        <v>0</v>
      </c>
      <c r="CA5" s="175">
        <f>'Раздел 6'!R10</f>
        <v>0</v>
      </c>
      <c r="CB5" s="175">
        <f>'Раздел 6'!S10</f>
        <v>0</v>
      </c>
      <c r="CC5" s="175">
        <f>'Раздел 6'!T10</f>
        <v>0</v>
      </c>
      <c r="CD5" s="175">
        <f>'Раздел 6'!U10</f>
        <v>0</v>
      </c>
      <c r="CE5" s="175">
        <f>'Раздел 6'!V10</f>
        <v>0</v>
      </c>
      <c r="CF5" s="175">
        <f>'Раздел 6'!W10</f>
        <v>0</v>
      </c>
      <c r="CG5" s="175">
        <f>'Раздел 6'!X10</f>
        <v>0</v>
      </c>
      <c r="CH5" s="175">
        <f>'Раздел 6'!Y10</f>
        <v>0</v>
      </c>
      <c r="CI5" s="175">
        <f>'Раздел 6'!Z10</f>
        <v>0</v>
      </c>
      <c r="CJ5" s="175">
        <f>'Раздел 6'!AA10</f>
        <v>0</v>
      </c>
      <c r="CK5" s="175">
        <f>'Раздел 6'!AB10</f>
        <v>0</v>
      </c>
      <c r="CL5" s="175">
        <f>'Раздел 6'!AC10</f>
        <v>0</v>
      </c>
      <c r="CM5" s="175">
        <f>'Раздел 6'!AD10</f>
        <v>0</v>
      </c>
      <c r="CN5" s="175">
        <f>'Раздел 6'!AE10</f>
        <v>0</v>
      </c>
      <c r="CO5" s="175">
        <f>'Раздел 6'!AF10</f>
        <v>0</v>
      </c>
      <c r="CP5" s="175">
        <f>'Раздел 6'!AG10</f>
        <v>0</v>
      </c>
      <c r="CQ5" s="175">
        <f>'Раздел 6'!AH10</f>
        <v>0</v>
      </c>
      <c r="CR5" s="175">
        <f>'Раздел 6'!AI10</f>
        <v>0</v>
      </c>
      <c r="CS5" s="175">
        <f>'Раздел 6'!AJ10</f>
        <v>0</v>
      </c>
      <c r="CT5" s="175">
        <f>'Раздел 6'!AK10</f>
        <v>0</v>
      </c>
      <c r="CU5" s="175">
        <f>'Раздел 6'!AL10</f>
        <v>0</v>
      </c>
      <c r="CV5" s="175">
        <f>'Раздел 6'!AM10</f>
        <v>0</v>
      </c>
      <c r="CW5" s="175">
        <f>'Раздел 6'!AN10</f>
        <v>0</v>
      </c>
      <c r="CX5" s="175">
        <f>'Раздел 6'!AO10</f>
        <v>0</v>
      </c>
      <c r="CY5" s="175">
        <f>'Раздел 6'!AP10</f>
        <v>0</v>
      </c>
      <c r="CZ5" s="175">
        <f>'Раздел 6'!AQ10</f>
        <v>0</v>
      </c>
      <c r="DA5" s="175">
        <f>'Раздел 7'!H10</f>
        <v>0</v>
      </c>
      <c r="DB5" s="175">
        <f>'Раздел 7'!I10</f>
        <v>0</v>
      </c>
      <c r="DC5" s="175">
        <f>'Раздел 7'!J10</f>
        <v>0</v>
      </c>
      <c r="DD5" s="175">
        <f>'Раздел 7'!K10</f>
        <v>0</v>
      </c>
      <c r="DE5" s="175">
        <f>'Раздел 7'!L10</f>
        <v>0</v>
      </c>
      <c r="DF5" s="175">
        <f>'Раздел 7'!M10</f>
        <v>0</v>
      </c>
      <c r="DG5" s="175">
        <f>'Раздел 7'!N10</f>
        <v>0</v>
      </c>
      <c r="DH5" s="175">
        <f>'Раздел 7'!O10</f>
        <v>0</v>
      </c>
      <c r="DI5" s="175">
        <f>'Раздел 7'!P10</f>
        <v>0</v>
      </c>
      <c r="DJ5" s="175">
        <f>'Раздел 7'!Q10</f>
        <v>0</v>
      </c>
      <c r="DK5" s="175">
        <f>'Раздел 7'!R10</f>
        <v>0</v>
      </c>
      <c r="DL5" s="175">
        <f>'Раздел 7'!S10</f>
        <v>0</v>
      </c>
      <c r="DM5" s="175">
        <f>'Раздел 7'!T10</f>
        <v>0</v>
      </c>
      <c r="DN5" s="175">
        <f>'Раздел 7'!U10</f>
        <v>0</v>
      </c>
      <c r="DO5" s="175">
        <f>'Раздел 7'!V10</f>
        <v>0</v>
      </c>
      <c r="DP5" s="175">
        <f>'Раздел 7'!W10</f>
        <v>0</v>
      </c>
      <c r="DQ5" s="175">
        <f>'Раздел 7'!X10</f>
        <v>0</v>
      </c>
      <c r="DR5" s="175">
        <f>'Раздел 7'!Y10</f>
        <v>0</v>
      </c>
      <c r="DS5" s="175">
        <f>'Раздел 7'!Z10</f>
        <v>0</v>
      </c>
      <c r="DT5" s="175">
        <f>'Раздел 7'!AA10</f>
        <v>0</v>
      </c>
      <c r="DU5" s="175">
        <f>'Раздел 7'!AB10</f>
        <v>0</v>
      </c>
      <c r="DV5" s="175">
        <f>'Раздел 7'!AC10</f>
        <v>0</v>
      </c>
      <c r="DW5" s="175">
        <f>'Раздел 7'!AD10</f>
        <v>0</v>
      </c>
      <c r="DX5" s="175">
        <f>'Раздел 7'!AE10</f>
        <v>0</v>
      </c>
      <c r="DY5" s="175">
        <f>'Раздел 7'!AF10</f>
        <v>0</v>
      </c>
      <c r="DZ5" s="175">
        <f>'Раздел 7'!AG10</f>
        <v>0</v>
      </c>
      <c r="EA5" s="175">
        <f>'Раздел 7'!AH10</f>
        <v>0</v>
      </c>
      <c r="EB5" s="175">
        <f>'Раздел 7'!AI10</f>
        <v>0</v>
      </c>
      <c r="EC5" s="175">
        <f>'Раздел 7'!AJ10</f>
        <v>0</v>
      </c>
      <c r="ED5" s="175">
        <f>'Раздел 7'!AK10</f>
        <v>0</v>
      </c>
      <c r="EE5" s="175">
        <f>'Раздел 7'!AL10</f>
        <v>0</v>
      </c>
      <c r="EF5" s="175">
        <f>'Раздел 7'!AM10</f>
        <v>0</v>
      </c>
      <c r="EG5" s="175">
        <f>'Раздел 7'!AN10</f>
        <v>0</v>
      </c>
      <c r="EH5" s="175">
        <f>'Раздел 7'!AO10</f>
        <v>0</v>
      </c>
      <c r="EI5" s="175">
        <f>'Раздел 7'!AP10</f>
        <v>0</v>
      </c>
      <c r="EJ5" s="175">
        <f>'Раздел 7'!AQ10</f>
        <v>0</v>
      </c>
      <c r="EK5" s="175">
        <f>'Раздел 7'!AR10</f>
        <v>0</v>
      </c>
      <c r="EL5" s="175">
        <f>'Раздел 7'!AS10</f>
        <v>0</v>
      </c>
      <c r="EM5" s="175">
        <f>'Раздел 7'!AT10</f>
        <v>0</v>
      </c>
      <c r="EN5" s="175">
        <f>'Раздел 7'!AU10</f>
        <v>0</v>
      </c>
      <c r="EO5" s="175">
        <f>'Раздел 7'!AV10</f>
        <v>0</v>
      </c>
      <c r="EP5" s="175">
        <f>'Раздел 7'!AW10</f>
        <v>0</v>
      </c>
      <c r="EQ5" s="175">
        <f>'Раздел 7'!AX10</f>
        <v>0</v>
      </c>
      <c r="ER5" s="175">
        <f>'Раздел 7'!AY10</f>
        <v>0</v>
      </c>
      <c r="ES5" s="175">
        <f>'Раздел 7'!AZ10</f>
        <v>0</v>
      </c>
      <c r="ET5" s="175">
        <f>'Раздел 7'!BA10</f>
        <v>0</v>
      </c>
      <c r="EU5" s="175">
        <f>'Раздел 7'!BB10</f>
        <v>0</v>
      </c>
      <c r="EV5" s="175">
        <f>'Раздел 7'!BC10</f>
        <v>0</v>
      </c>
      <c r="EW5" s="175">
        <f>'Раздел 7'!BD10</f>
        <v>0</v>
      </c>
      <c r="EX5" s="175">
        <f>'Раздел 7'!BE10</f>
        <v>0</v>
      </c>
      <c r="EY5" s="175">
        <f>'Раздел 7'!BF10</f>
        <v>0</v>
      </c>
      <c r="EZ5" s="175">
        <f>'Раздел 7'!BG10</f>
        <v>0</v>
      </c>
      <c r="FA5" s="175">
        <f>'Раздел 7'!BH10</f>
        <v>0</v>
      </c>
      <c r="FB5" s="175">
        <f>'Раздел 7'!BI10</f>
        <v>0</v>
      </c>
      <c r="FC5" s="175">
        <f>'Раздел 7'!BJ10</f>
        <v>0</v>
      </c>
      <c r="FD5" s="175">
        <f>'Раздел 7'!BK10</f>
        <v>0</v>
      </c>
      <c r="FE5" s="175">
        <f>'Раздел 8'!H12</f>
        <v>0</v>
      </c>
      <c r="FF5" s="175">
        <f>'Раздел 8'!I12</f>
        <v>0</v>
      </c>
      <c r="FG5" s="175">
        <f>'Раздел 8'!J12</f>
        <v>0</v>
      </c>
      <c r="FH5" s="175">
        <f>'Раздел 8'!K12</f>
        <v>0</v>
      </c>
      <c r="FI5" s="175">
        <f>'Раздел 8'!L12</f>
        <v>0</v>
      </c>
      <c r="FJ5" s="175">
        <f>'Раздел 8'!M12</f>
        <v>0</v>
      </c>
      <c r="FK5" s="175">
        <f>'Раздел 8'!N12</f>
        <v>0</v>
      </c>
      <c r="FL5" s="175">
        <f>'Раздел 8'!O12</f>
        <v>0</v>
      </c>
      <c r="FM5" s="175">
        <f>'Раздел 8'!P12</f>
        <v>0</v>
      </c>
      <c r="FN5" s="175">
        <f>'Раздел 8'!Q12</f>
        <v>0</v>
      </c>
      <c r="FO5" s="175">
        <f>'Раздел 8'!R12</f>
        <v>0</v>
      </c>
      <c r="FP5" s="175">
        <f>'Раздел 8'!S12</f>
        <v>0</v>
      </c>
      <c r="FQ5" s="175">
        <f>'Раздел 8'!T12</f>
        <v>0</v>
      </c>
      <c r="FR5" s="175">
        <f>'Раздел 8'!U12</f>
        <v>0</v>
      </c>
      <c r="FS5" s="175">
        <f>'Раздел 8'!V12</f>
        <v>0</v>
      </c>
      <c r="FT5" s="175">
        <f>'Раздел 8'!W12</f>
        <v>0</v>
      </c>
      <c r="FU5" s="175">
        <f>'Раздел 8'!X12</f>
        <v>0</v>
      </c>
      <c r="FV5" s="175">
        <f>'Раздел 8'!Y12</f>
        <v>0</v>
      </c>
      <c r="FW5" s="175">
        <f>'Раздел 8'!Z12</f>
        <v>0</v>
      </c>
      <c r="FX5" s="175">
        <f>'Раздел 8'!AA12</f>
        <v>0</v>
      </c>
      <c r="FY5" s="175">
        <f>'Раздел 8'!AB12</f>
        <v>0</v>
      </c>
      <c r="FZ5" s="175">
        <f>'Раздел 8'!AC12</f>
        <v>0</v>
      </c>
      <c r="GA5" s="175">
        <f>'Раздел 8'!AD12</f>
        <v>0</v>
      </c>
      <c r="GB5" s="175">
        <f>'Раздел 8'!AE12</f>
        <v>0</v>
      </c>
      <c r="GC5" s="175">
        <f>'Раздел 8'!AF12</f>
        <v>0</v>
      </c>
      <c r="GD5" s="175">
        <f>'Раздел 8'!AG12</f>
        <v>0</v>
      </c>
      <c r="GE5" s="175">
        <f>'Раздел 8'!AH12</f>
        <v>0</v>
      </c>
      <c r="GF5" s="175">
        <f>'Раздел 8'!AI12</f>
        <v>0</v>
      </c>
      <c r="GG5" s="175">
        <f>'Раздел 8'!AJ12</f>
        <v>0</v>
      </c>
      <c r="GH5" s="175">
        <f>'Раздел 3'!H10</f>
        <v>0</v>
      </c>
      <c r="GI5" s="175">
        <f>'Раздел 3'!I10</f>
        <v>0</v>
      </c>
      <c r="GJ5" s="175">
        <f>'Раздел 3'!J10</f>
        <v>0</v>
      </c>
      <c r="GK5" s="175">
        <f>'Раздел 3'!K10</f>
        <v>0</v>
      </c>
      <c r="GL5" s="175">
        <f>'Раздел 3'!L10</f>
        <v>0</v>
      </c>
      <c r="GM5" s="175">
        <f>'Раздел 3'!M10</f>
        <v>0</v>
      </c>
      <c r="GN5" s="175">
        <f>'Раздел 3'!N10</f>
        <v>0</v>
      </c>
      <c r="GO5" s="175">
        <f>'Раздел 3'!O10</f>
        <v>0</v>
      </c>
      <c r="GP5" s="175">
        <f>'Раздел 3'!P10</f>
        <v>0</v>
      </c>
      <c r="GQ5" s="175">
        <f>'Раздел 3'!Q10</f>
        <v>0</v>
      </c>
      <c r="GR5" s="175">
        <f>'Раздел 3'!R10</f>
        <v>0</v>
      </c>
      <c r="GS5" s="175">
        <f>'Раздел 3'!S10</f>
        <v>0</v>
      </c>
      <c r="GT5" s="175">
        <f>'Раздел 3'!T10</f>
        <v>0</v>
      </c>
      <c r="GU5" s="175">
        <f>'Раздел 3'!U10</f>
        <v>0</v>
      </c>
      <c r="GV5" s="175">
        <f>'Раздел 3'!V10</f>
        <v>0</v>
      </c>
      <c r="GW5" s="175">
        <f>'Раздел 3'!W10</f>
        <v>0</v>
      </c>
      <c r="GX5" s="175">
        <f>'Раздел 3'!X10</f>
        <v>0</v>
      </c>
      <c r="GY5" s="175">
        <f>'Раздел 3'!Y10</f>
        <v>0</v>
      </c>
      <c r="GZ5" s="175">
        <f>'Раздел 3'!Z10</f>
        <v>0</v>
      </c>
      <c r="HA5" s="175">
        <f>'Раздел 3'!AA10</f>
        <v>0</v>
      </c>
      <c r="HB5" s="175">
        <f>'Раздел 3'!AB10</f>
        <v>0</v>
      </c>
      <c r="HC5" s="175">
        <f>'Раздел 3'!AC10</f>
        <v>0</v>
      </c>
      <c r="HD5" s="175">
        <f>'Раздел 3'!AD10</f>
        <v>0</v>
      </c>
      <c r="HE5" s="175">
        <f>'Раздел 3'!AE10</f>
        <v>0</v>
      </c>
      <c r="HF5" s="175">
        <f>'Раздел 3'!AF10</f>
        <v>0</v>
      </c>
      <c r="HG5" s="175">
        <f>'Раздел 3'!AG10</f>
        <v>0</v>
      </c>
      <c r="HH5" s="175">
        <f>'Раздел 3'!AH10</f>
        <v>0</v>
      </c>
      <c r="HI5" s="175">
        <f>'Раздел 3'!AI10</f>
        <v>0</v>
      </c>
      <c r="HJ5" s="175">
        <f>'Раздел 3'!AJ10</f>
        <v>0</v>
      </c>
      <c r="HK5" s="181">
        <f>'Раздел 3'!AK10</f>
        <v>0</v>
      </c>
      <c r="HL5" s="176"/>
      <c r="HM5" s="176"/>
    </row>
    <row r="6" spans="1:221" x14ac:dyDescent="0.25">
      <c r="A6" s="171">
        <f>'Раздел 2'!$A$6</f>
        <v>47</v>
      </c>
      <c r="B6" s="171">
        <f>'Раздел 2'!$B$6</f>
        <v>1024700877300</v>
      </c>
      <c r="C6" s="171" t="str">
        <f>'Раздел 2'!$C$6</f>
        <v>ФКИС</v>
      </c>
      <c r="D6" s="171" t="str">
        <f>'Раздел 2'!$D$6</f>
        <v>СШОР</v>
      </c>
      <c r="E6" s="171" t="str">
        <f>'Раздел 2'!$E$6</f>
        <v>МО</v>
      </c>
      <c r="F6" s="171" t="str">
        <f>'Раздел 1'!$A$15</f>
        <v>ОСН</v>
      </c>
      <c r="G6" s="172">
        <f t="shared" si="0"/>
        <v>0</v>
      </c>
      <c r="H6" s="173" t="s">
        <v>52</v>
      </c>
      <c r="I6" s="174">
        <v>5</v>
      </c>
      <c r="J6" s="175">
        <f>'Раздел 2'!H11</f>
        <v>0</v>
      </c>
      <c r="K6" s="175">
        <f>'Раздел 2'!I11</f>
        <v>0</v>
      </c>
      <c r="L6" s="175">
        <f>'Раздел 2'!J11</f>
        <v>0</v>
      </c>
      <c r="M6" s="175">
        <f>'Раздел 2'!K11</f>
        <v>0</v>
      </c>
      <c r="N6" s="175">
        <f>'Раздел 2'!L11</f>
        <v>0</v>
      </c>
      <c r="O6" s="175">
        <f>'Раздел 2'!M11</f>
        <v>0</v>
      </c>
      <c r="P6" s="175">
        <f>'Раздел 2'!N11</f>
        <v>0</v>
      </c>
      <c r="Q6" s="175">
        <f>'Раздел 2'!O11</f>
        <v>0</v>
      </c>
      <c r="R6" s="175">
        <f>'Раздел 2'!P11</f>
        <v>0</v>
      </c>
      <c r="S6" s="175">
        <f>'Раздел 2'!Q11</f>
        <v>0</v>
      </c>
      <c r="T6" s="175">
        <f>'Раздел 2'!R11</f>
        <v>0</v>
      </c>
      <c r="U6" s="175">
        <f>'Раздел 2'!S11</f>
        <v>0</v>
      </c>
      <c r="V6" s="175">
        <f>'Раздел 2'!T11</f>
        <v>0</v>
      </c>
      <c r="W6" s="175">
        <f>'Раздел 2'!U11</f>
        <v>0</v>
      </c>
      <c r="X6" s="175">
        <f>'Раздел 2'!V11</f>
        <v>0</v>
      </c>
      <c r="Y6" s="175">
        <f>'Раздел 2'!W11</f>
        <v>0</v>
      </c>
      <c r="Z6" s="175">
        <f>'Раздел 2'!X11</f>
        <v>0</v>
      </c>
      <c r="AA6" s="175">
        <f>'Раздел 2'!Y11</f>
        <v>0</v>
      </c>
      <c r="AB6" s="175">
        <f>'Раздел 2'!Z11</f>
        <v>0</v>
      </c>
      <c r="AC6" s="175">
        <f>'Раздел 2'!AA11</f>
        <v>0</v>
      </c>
      <c r="AD6" s="175">
        <f>'Раздел 2'!AB11</f>
        <v>0</v>
      </c>
      <c r="AE6" s="175">
        <f>'Раздел 2'!AC11</f>
        <v>0</v>
      </c>
      <c r="AF6" s="175">
        <f>'Раздел 4'!H11</f>
        <v>0</v>
      </c>
      <c r="AG6" s="175">
        <f>'Раздел 4'!I11</f>
        <v>0</v>
      </c>
      <c r="AH6" s="175">
        <f>'Раздел 4'!J11</f>
        <v>0</v>
      </c>
      <c r="AI6" s="175">
        <f>'Раздел 4'!K11</f>
        <v>0</v>
      </c>
      <c r="AJ6" s="175">
        <f>'Раздел 4'!L11</f>
        <v>0</v>
      </c>
      <c r="AK6" s="175">
        <f>'Раздел 4'!M11</f>
        <v>0</v>
      </c>
      <c r="AL6" s="175">
        <f>'Раздел 4'!N11</f>
        <v>0</v>
      </c>
      <c r="AM6" s="175">
        <f>'Раздел 4'!O11</f>
        <v>0</v>
      </c>
      <c r="AN6" s="175">
        <f>'Раздел 4'!P11</f>
        <v>0</v>
      </c>
      <c r="AO6" s="175">
        <f>'Раздел 4'!Q11</f>
        <v>0</v>
      </c>
      <c r="AP6" s="175">
        <f>'Раздел 4'!R11</f>
        <v>0</v>
      </c>
      <c r="AQ6" s="175">
        <f>'Раздел 4'!S11</f>
        <v>0</v>
      </c>
      <c r="AR6" s="175">
        <f>'Раздел 4'!T11</f>
        <v>0</v>
      </c>
      <c r="AS6" s="175">
        <f>'Раздел 4'!U11</f>
        <v>0</v>
      </c>
      <c r="AT6" s="175">
        <f>'Раздел 4'!V11</f>
        <v>0</v>
      </c>
      <c r="AU6" s="175">
        <f>'Раздел 4'!W11</f>
        <v>0</v>
      </c>
      <c r="AV6" s="175">
        <f>'Раздел 4'!X11</f>
        <v>0</v>
      </c>
      <c r="AW6" s="175">
        <f>'Раздел 4'!Y11</f>
        <v>0</v>
      </c>
      <c r="AX6" s="175">
        <f>'Раздел 4'!Z11</f>
        <v>0</v>
      </c>
      <c r="AY6" s="175">
        <f>'Раздел 4'!AA11</f>
        <v>0</v>
      </c>
      <c r="AZ6" s="175">
        <f>'Раздел 4'!AB11</f>
        <v>0</v>
      </c>
      <c r="BA6" s="175">
        <f>'Раздел 4'!AC11</f>
        <v>0</v>
      </c>
      <c r="BB6" s="175">
        <f>'Раздел 4'!AD11</f>
        <v>0</v>
      </c>
      <c r="BC6" s="175">
        <f>'Раздел 4'!AE11</f>
        <v>0</v>
      </c>
      <c r="BD6" s="175">
        <f>'Раздел 5'!H14</f>
        <v>0</v>
      </c>
      <c r="BE6" s="175">
        <f>'Раздел 5'!I14</f>
        <v>0</v>
      </c>
      <c r="BF6" s="175">
        <f>'Раздел 5'!J14</f>
        <v>0</v>
      </c>
      <c r="BG6" s="175">
        <f>'Раздел 5'!K14</f>
        <v>0</v>
      </c>
      <c r="BH6" s="175">
        <f>'Раздел 5'!L14</f>
        <v>0</v>
      </c>
      <c r="BI6" s="175">
        <f>'Раздел 5'!M14</f>
        <v>0</v>
      </c>
      <c r="BJ6" s="175">
        <f>'Раздел 5'!N14</f>
        <v>0</v>
      </c>
      <c r="BK6" s="175">
        <f>'Раздел 5'!O14</f>
        <v>0</v>
      </c>
      <c r="BL6" s="175">
        <f>'Раздел 5'!P14</f>
        <v>0</v>
      </c>
      <c r="BM6" s="175">
        <f>'Раздел 5'!Q14</f>
        <v>0</v>
      </c>
      <c r="BN6" s="175">
        <f>'Раздел 5'!R14</f>
        <v>0</v>
      </c>
      <c r="BO6" s="175">
        <f>'Раздел 5'!S14</f>
        <v>0</v>
      </c>
      <c r="BP6" s="175">
        <f>'Раздел 5'!T14</f>
        <v>0</v>
      </c>
      <c r="BQ6" s="175">
        <f>'Раздел 6'!H11</f>
        <v>0</v>
      </c>
      <c r="BR6" s="175">
        <f>'Раздел 6'!I11</f>
        <v>0</v>
      </c>
      <c r="BS6" s="175">
        <f>'Раздел 6'!J11</f>
        <v>0</v>
      </c>
      <c r="BT6" s="175">
        <f>'Раздел 6'!K11</f>
        <v>0</v>
      </c>
      <c r="BU6" s="175">
        <f>'Раздел 6'!L11</f>
        <v>0</v>
      </c>
      <c r="BV6" s="175">
        <f>'Раздел 6'!M11</f>
        <v>0</v>
      </c>
      <c r="BW6" s="175">
        <f>'Раздел 6'!N11</f>
        <v>0</v>
      </c>
      <c r="BX6" s="175">
        <f>'Раздел 6'!O11</f>
        <v>0</v>
      </c>
      <c r="BY6" s="175">
        <f>'Раздел 6'!P11</f>
        <v>0</v>
      </c>
      <c r="BZ6" s="175">
        <f>'Раздел 6'!Q11</f>
        <v>0</v>
      </c>
      <c r="CA6" s="175">
        <f>'Раздел 6'!R11</f>
        <v>0</v>
      </c>
      <c r="CB6" s="175">
        <f>'Раздел 6'!S11</f>
        <v>0</v>
      </c>
      <c r="CC6" s="175">
        <f>'Раздел 6'!T11</f>
        <v>0</v>
      </c>
      <c r="CD6" s="175">
        <f>'Раздел 6'!U11</f>
        <v>0</v>
      </c>
      <c r="CE6" s="175">
        <f>'Раздел 6'!V11</f>
        <v>0</v>
      </c>
      <c r="CF6" s="175">
        <f>'Раздел 6'!W11</f>
        <v>0</v>
      </c>
      <c r="CG6" s="175">
        <f>'Раздел 6'!X11</f>
        <v>0</v>
      </c>
      <c r="CH6" s="175">
        <f>'Раздел 6'!Y11</f>
        <v>0</v>
      </c>
      <c r="CI6" s="175">
        <f>'Раздел 6'!Z11</f>
        <v>0</v>
      </c>
      <c r="CJ6" s="175">
        <f>'Раздел 6'!AA11</f>
        <v>0</v>
      </c>
      <c r="CK6" s="175">
        <f>'Раздел 6'!AB11</f>
        <v>0</v>
      </c>
      <c r="CL6" s="175">
        <f>'Раздел 6'!AC11</f>
        <v>0</v>
      </c>
      <c r="CM6" s="175">
        <f>'Раздел 6'!AD11</f>
        <v>0</v>
      </c>
      <c r="CN6" s="175">
        <f>'Раздел 6'!AE11</f>
        <v>0</v>
      </c>
      <c r="CO6" s="175">
        <f>'Раздел 6'!AF11</f>
        <v>0</v>
      </c>
      <c r="CP6" s="175">
        <f>'Раздел 6'!AG11</f>
        <v>0</v>
      </c>
      <c r="CQ6" s="175">
        <f>'Раздел 6'!AH11</f>
        <v>0</v>
      </c>
      <c r="CR6" s="175">
        <f>'Раздел 6'!AI11</f>
        <v>0</v>
      </c>
      <c r="CS6" s="175">
        <f>'Раздел 6'!AJ11</f>
        <v>0</v>
      </c>
      <c r="CT6" s="175">
        <f>'Раздел 6'!AK11</f>
        <v>0</v>
      </c>
      <c r="CU6" s="175">
        <f>'Раздел 6'!AL11</f>
        <v>0</v>
      </c>
      <c r="CV6" s="175">
        <f>'Раздел 6'!AM11</f>
        <v>0</v>
      </c>
      <c r="CW6" s="175">
        <f>'Раздел 6'!AN11</f>
        <v>0</v>
      </c>
      <c r="CX6" s="175">
        <f>'Раздел 6'!AO11</f>
        <v>0</v>
      </c>
      <c r="CY6" s="175">
        <f>'Раздел 6'!AP11</f>
        <v>0</v>
      </c>
      <c r="CZ6" s="175">
        <f>'Раздел 6'!AQ11</f>
        <v>0</v>
      </c>
      <c r="DA6" s="175">
        <f>'Раздел 7'!H11</f>
        <v>0</v>
      </c>
      <c r="DB6" s="175">
        <f>'Раздел 7'!I11</f>
        <v>0</v>
      </c>
      <c r="DC6" s="175">
        <f>'Раздел 7'!J11</f>
        <v>0</v>
      </c>
      <c r="DD6" s="175">
        <f>'Раздел 7'!K11</f>
        <v>0</v>
      </c>
      <c r="DE6" s="175">
        <f>'Раздел 7'!L11</f>
        <v>0</v>
      </c>
      <c r="DF6" s="175">
        <f>'Раздел 7'!M11</f>
        <v>0</v>
      </c>
      <c r="DG6" s="175">
        <f>'Раздел 7'!N11</f>
        <v>0</v>
      </c>
      <c r="DH6" s="175">
        <f>'Раздел 7'!O11</f>
        <v>0</v>
      </c>
      <c r="DI6" s="175">
        <f>'Раздел 7'!P11</f>
        <v>0</v>
      </c>
      <c r="DJ6" s="175">
        <f>'Раздел 7'!Q11</f>
        <v>0</v>
      </c>
      <c r="DK6" s="175">
        <f>'Раздел 7'!R11</f>
        <v>0</v>
      </c>
      <c r="DL6" s="175">
        <f>'Раздел 7'!S11</f>
        <v>0</v>
      </c>
      <c r="DM6" s="175">
        <f>'Раздел 7'!T11</f>
        <v>0</v>
      </c>
      <c r="DN6" s="175">
        <f>'Раздел 7'!U11</f>
        <v>0</v>
      </c>
      <c r="DO6" s="175">
        <f>'Раздел 7'!V11</f>
        <v>0</v>
      </c>
      <c r="DP6" s="175">
        <f>'Раздел 7'!W11</f>
        <v>0</v>
      </c>
      <c r="DQ6" s="175">
        <f>'Раздел 7'!X11</f>
        <v>0</v>
      </c>
      <c r="DR6" s="175">
        <f>'Раздел 7'!Y11</f>
        <v>0</v>
      </c>
      <c r="DS6" s="175">
        <f>'Раздел 7'!Z11</f>
        <v>0</v>
      </c>
      <c r="DT6" s="175">
        <f>'Раздел 7'!AA11</f>
        <v>0</v>
      </c>
      <c r="DU6" s="175">
        <f>'Раздел 7'!AB11</f>
        <v>0</v>
      </c>
      <c r="DV6" s="175">
        <f>'Раздел 7'!AC11</f>
        <v>0</v>
      </c>
      <c r="DW6" s="175">
        <f>'Раздел 7'!AD11</f>
        <v>0</v>
      </c>
      <c r="DX6" s="175">
        <f>'Раздел 7'!AE11</f>
        <v>0</v>
      </c>
      <c r="DY6" s="175">
        <f>'Раздел 7'!AF11</f>
        <v>0</v>
      </c>
      <c r="DZ6" s="175">
        <f>'Раздел 7'!AG11</f>
        <v>0</v>
      </c>
      <c r="EA6" s="175">
        <f>'Раздел 7'!AH11</f>
        <v>0</v>
      </c>
      <c r="EB6" s="175">
        <f>'Раздел 7'!AI11</f>
        <v>0</v>
      </c>
      <c r="EC6" s="175">
        <f>'Раздел 7'!AJ11</f>
        <v>0</v>
      </c>
      <c r="ED6" s="175">
        <f>'Раздел 7'!AK11</f>
        <v>0</v>
      </c>
      <c r="EE6" s="175">
        <f>'Раздел 7'!AL11</f>
        <v>0</v>
      </c>
      <c r="EF6" s="175">
        <f>'Раздел 7'!AM11</f>
        <v>0</v>
      </c>
      <c r="EG6" s="175">
        <f>'Раздел 7'!AN11</f>
        <v>0</v>
      </c>
      <c r="EH6" s="175">
        <f>'Раздел 7'!AO11</f>
        <v>0</v>
      </c>
      <c r="EI6" s="175">
        <f>'Раздел 7'!AP11</f>
        <v>0</v>
      </c>
      <c r="EJ6" s="175">
        <f>'Раздел 7'!AQ11</f>
        <v>0</v>
      </c>
      <c r="EK6" s="175">
        <f>'Раздел 7'!AR11</f>
        <v>0</v>
      </c>
      <c r="EL6" s="175">
        <f>'Раздел 7'!AS11</f>
        <v>0</v>
      </c>
      <c r="EM6" s="175">
        <f>'Раздел 7'!AT11</f>
        <v>0</v>
      </c>
      <c r="EN6" s="175">
        <f>'Раздел 7'!AU11</f>
        <v>0</v>
      </c>
      <c r="EO6" s="175">
        <f>'Раздел 7'!AV11</f>
        <v>0</v>
      </c>
      <c r="EP6" s="175">
        <f>'Раздел 7'!AW11</f>
        <v>0</v>
      </c>
      <c r="EQ6" s="175">
        <f>'Раздел 7'!AX11</f>
        <v>0</v>
      </c>
      <c r="ER6" s="175">
        <f>'Раздел 7'!AY11</f>
        <v>0</v>
      </c>
      <c r="ES6" s="175">
        <f>'Раздел 7'!AZ11</f>
        <v>0</v>
      </c>
      <c r="ET6" s="175">
        <f>'Раздел 7'!BA11</f>
        <v>0</v>
      </c>
      <c r="EU6" s="175">
        <f>'Раздел 7'!BB11</f>
        <v>0</v>
      </c>
      <c r="EV6" s="175">
        <f>'Раздел 7'!BC11</f>
        <v>0</v>
      </c>
      <c r="EW6" s="175">
        <f>'Раздел 7'!BD11</f>
        <v>0</v>
      </c>
      <c r="EX6" s="175">
        <f>'Раздел 7'!BE11</f>
        <v>0</v>
      </c>
      <c r="EY6" s="175">
        <f>'Раздел 7'!BF11</f>
        <v>0</v>
      </c>
      <c r="EZ6" s="175">
        <f>'Раздел 7'!BG11</f>
        <v>0</v>
      </c>
      <c r="FA6" s="175">
        <f>'Раздел 7'!BH11</f>
        <v>0</v>
      </c>
      <c r="FB6" s="175">
        <f>'Раздел 7'!BI11</f>
        <v>0</v>
      </c>
      <c r="FC6" s="175">
        <f>'Раздел 7'!BJ11</f>
        <v>0</v>
      </c>
      <c r="FD6" s="175">
        <f>'Раздел 7'!BK11</f>
        <v>0</v>
      </c>
      <c r="FE6" s="175">
        <f>'Раздел 8'!H13</f>
        <v>0</v>
      </c>
      <c r="FF6" s="175">
        <f>'Раздел 8'!I13</f>
        <v>0</v>
      </c>
      <c r="FG6" s="175">
        <f>'Раздел 8'!J13</f>
        <v>0</v>
      </c>
      <c r="FH6" s="175">
        <f>'Раздел 8'!K13</f>
        <v>0</v>
      </c>
      <c r="FI6" s="175">
        <f>'Раздел 8'!L13</f>
        <v>0</v>
      </c>
      <c r="FJ6" s="175">
        <f>'Раздел 8'!M13</f>
        <v>0</v>
      </c>
      <c r="FK6" s="175">
        <f>'Раздел 8'!N13</f>
        <v>0</v>
      </c>
      <c r="FL6" s="175">
        <f>'Раздел 8'!O13</f>
        <v>0</v>
      </c>
      <c r="FM6" s="175">
        <f>'Раздел 8'!P13</f>
        <v>0</v>
      </c>
      <c r="FN6" s="175">
        <f>'Раздел 8'!Q13</f>
        <v>0</v>
      </c>
      <c r="FO6" s="175">
        <f>'Раздел 8'!R13</f>
        <v>0</v>
      </c>
      <c r="FP6" s="175">
        <f>'Раздел 8'!S13</f>
        <v>0</v>
      </c>
      <c r="FQ6" s="175">
        <f>'Раздел 8'!T13</f>
        <v>0</v>
      </c>
      <c r="FR6" s="175">
        <f>'Раздел 8'!U13</f>
        <v>0</v>
      </c>
      <c r="FS6" s="175">
        <f>'Раздел 8'!V13</f>
        <v>0</v>
      </c>
      <c r="FT6" s="175">
        <f>'Раздел 8'!W13</f>
        <v>0</v>
      </c>
      <c r="FU6" s="175">
        <f>'Раздел 8'!X13</f>
        <v>0</v>
      </c>
      <c r="FV6" s="175">
        <f>'Раздел 8'!Y13</f>
        <v>0</v>
      </c>
      <c r="FW6" s="175">
        <f>'Раздел 8'!Z13</f>
        <v>0</v>
      </c>
      <c r="FX6" s="175">
        <f>'Раздел 8'!AA13</f>
        <v>0</v>
      </c>
      <c r="FY6" s="175">
        <f>'Раздел 8'!AB13</f>
        <v>0</v>
      </c>
      <c r="FZ6" s="175">
        <f>'Раздел 8'!AC13</f>
        <v>0</v>
      </c>
      <c r="GA6" s="175">
        <f>'Раздел 8'!AD13</f>
        <v>0</v>
      </c>
      <c r="GB6" s="175">
        <f>'Раздел 8'!AE13</f>
        <v>0</v>
      </c>
      <c r="GC6" s="175">
        <f>'Раздел 8'!AF13</f>
        <v>0</v>
      </c>
      <c r="GD6" s="175">
        <f>'Раздел 8'!AG13</f>
        <v>0</v>
      </c>
      <c r="GE6" s="175">
        <f>'Раздел 8'!AH13</f>
        <v>0</v>
      </c>
      <c r="GF6" s="175">
        <f>'Раздел 8'!AI13</f>
        <v>0</v>
      </c>
      <c r="GG6" s="175">
        <f>'Раздел 8'!AJ13</f>
        <v>0</v>
      </c>
      <c r="GH6" s="175">
        <f>'Раздел 3'!H11</f>
        <v>0</v>
      </c>
      <c r="GI6" s="175">
        <f>'Раздел 3'!I11</f>
        <v>0</v>
      </c>
      <c r="GJ6" s="175">
        <f>'Раздел 3'!J11</f>
        <v>0</v>
      </c>
      <c r="GK6" s="175">
        <f>'Раздел 3'!K11</f>
        <v>0</v>
      </c>
      <c r="GL6" s="175">
        <f>'Раздел 3'!L11</f>
        <v>0</v>
      </c>
      <c r="GM6" s="175">
        <f>'Раздел 3'!M11</f>
        <v>0</v>
      </c>
      <c r="GN6" s="175">
        <f>'Раздел 3'!N11</f>
        <v>0</v>
      </c>
      <c r="GO6" s="175">
        <f>'Раздел 3'!O11</f>
        <v>0</v>
      </c>
      <c r="GP6" s="175">
        <f>'Раздел 3'!P11</f>
        <v>0</v>
      </c>
      <c r="GQ6" s="175">
        <f>'Раздел 3'!Q11</f>
        <v>0</v>
      </c>
      <c r="GR6" s="175">
        <f>'Раздел 3'!R11</f>
        <v>0</v>
      </c>
      <c r="GS6" s="175">
        <f>'Раздел 3'!S11</f>
        <v>0</v>
      </c>
      <c r="GT6" s="175">
        <f>'Раздел 3'!T11</f>
        <v>0</v>
      </c>
      <c r="GU6" s="175">
        <f>'Раздел 3'!U11</f>
        <v>0</v>
      </c>
      <c r="GV6" s="175">
        <f>'Раздел 3'!V11</f>
        <v>0</v>
      </c>
      <c r="GW6" s="175">
        <f>'Раздел 3'!W11</f>
        <v>0</v>
      </c>
      <c r="GX6" s="175">
        <f>'Раздел 3'!X11</f>
        <v>0</v>
      </c>
      <c r="GY6" s="175">
        <f>'Раздел 3'!Y11</f>
        <v>0</v>
      </c>
      <c r="GZ6" s="175">
        <f>'Раздел 3'!Z11</f>
        <v>0</v>
      </c>
      <c r="HA6" s="175">
        <f>'Раздел 3'!AA11</f>
        <v>0</v>
      </c>
      <c r="HB6" s="175">
        <f>'Раздел 3'!AB11</f>
        <v>0</v>
      </c>
      <c r="HC6" s="175">
        <f>'Раздел 3'!AC11</f>
        <v>0</v>
      </c>
      <c r="HD6" s="175">
        <f>'Раздел 3'!AD11</f>
        <v>0</v>
      </c>
      <c r="HE6" s="175">
        <f>'Раздел 3'!AE11</f>
        <v>0</v>
      </c>
      <c r="HF6" s="175">
        <f>'Раздел 3'!AF11</f>
        <v>0</v>
      </c>
      <c r="HG6" s="175">
        <f>'Раздел 3'!AG11</f>
        <v>0</v>
      </c>
      <c r="HH6" s="175">
        <f>'Раздел 3'!AH11</f>
        <v>0</v>
      </c>
      <c r="HI6" s="175">
        <f>'Раздел 3'!AI11</f>
        <v>0</v>
      </c>
      <c r="HJ6" s="175">
        <f>'Раздел 3'!AJ11</f>
        <v>0</v>
      </c>
      <c r="HK6" s="181">
        <f>'Раздел 3'!AK11</f>
        <v>0</v>
      </c>
      <c r="HL6" s="176"/>
      <c r="HM6" s="176"/>
    </row>
    <row r="7" spans="1:221" ht="25.5" x14ac:dyDescent="0.25">
      <c r="A7" s="171">
        <f>'Раздел 2'!$A$6</f>
        <v>47</v>
      </c>
      <c r="B7" s="171">
        <f>'Раздел 2'!$B$6</f>
        <v>1024700877300</v>
      </c>
      <c r="C7" s="171" t="str">
        <f>'Раздел 2'!$C$6</f>
        <v>ФКИС</v>
      </c>
      <c r="D7" s="171" t="str">
        <f>'Раздел 2'!$D$6</f>
        <v>СШОР</v>
      </c>
      <c r="E7" s="171" t="str">
        <f>'Раздел 2'!$E$6</f>
        <v>МО</v>
      </c>
      <c r="F7" s="171" t="str">
        <f>'Раздел 1'!$A$15</f>
        <v>ОСН</v>
      </c>
      <c r="G7" s="172">
        <f t="shared" si="0"/>
        <v>0</v>
      </c>
      <c r="H7" s="173" t="s">
        <v>53</v>
      </c>
      <c r="I7" s="174">
        <v>6</v>
      </c>
      <c r="J7" s="175">
        <f>'Раздел 2'!H12</f>
        <v>0</v>
      </c>
      <c r="K7" s="175">
        <f>'Раздел 2'!I12</f>
        <v>0</v>
      </c>
      <c r="L7" s="175">
        <f>'Раздел 2'!J12</f>
        <v>0</v>
      </c>
      <c r="M7" s="175">
        <f>'Раздел 2'!K12</f>
        <v>0</v>
      </c>
      <c r="N7" s="175">
        <f>'Раздел 2'!L12</f>
        <v>0</v>
      </c>
      <c r="O7" s="175">
        <f>'Раздел 2'!M12</f>
        <v>0</v>
      </c>
      <c r="P7" s="175">
        <f>'Раздел 2'!N12</f>
        <v>0</v>
      </c>
      <c r="Q7" s="175">
        <f>'Раздел 2'!O12</f>
        <v>0</v>
      </c>
      <c r="R7" s="175">
        <f>'Раздел 2'!P12</f>
        <v>0</v>
      </c>
      <c r="S7" s="175">
        <f>'Раздел 2'!Q12</f>
        <v>0</v>
      </c>
      <c r="T7" s="175">
        <f>'Раздел 2'!R12</f>
        <v>0</v>
      </c>
      <c r="U7" s="175">
        <f>'Раздел 2'!S12</f>
        <v>0</v>
      </c>
      <c r="V7" s="175">
        <f>'Раздел 2'!T12</f>
        <v>0</v>
      </c>
      <c r="W7" s="175">
        <f>'Раздел 2'!U12</f>
        <v>0</v>
      </c>
      <c r="X7" s="175">
        <f>'Раздел 2'!V12</f>
        <v>0</v>
      </c>
      <c r="Y7" s="175">
        <f>'Раздел 2'!W12</f>
        <v>0</v>
      </c>
      <c r="Z7" s="175">
        <f>'Раздел 2'!X12</f>
        <v>0</v>
      </c>
      <c r="AA7" s="175">
        <f>'Раздел 2'!Y12</f>
        <v>0</v>
      </c>
      <c r="AB7" s="175">
        <f>'Раздел 2'!Z12</f>
        <v>0</v>
      </c>
      <c r="AC7" s="175">
        <f>'Раздел 2'!AA12</f>
        <v>0</v>
      </c>
      <c r="AD7" s="175">
        <f>'Раздел 2'!AB12</f>
        <v>0</v>
      </c>
      <c r="AE7" s="175">
        <f>'Раздел 2'!AC12</f>
        <v>0</v>
      </c>
      <c r="AF7" s="175">
        <f>'Раздел 4'!H12</f>
        <v>0</v>
      </c>
      <c r="AG7" s="175">
        <f>'Раздел 4'!I12</f>
        <v>0</v>
      </c>
      <c r="AH7" s="175">
        <f>'Раздел 4'!J12</f>
        <v>0</v>
      </c>
      <c r="AI7" s="175">
        <f>'Раздел 4'!K12</f>
        <v>0</v>
      </c>
      <c r="AJ7" s="175">
        <f>'Раздел 4'!L12</f>
        <v>0</v>
      </c>
      <c r="AK7" s="175">
        <f>'Раздел 4'!M12</f>
        <v>0</v>
      </c>
      <c r="AL7" s="175">
        <f>'Раздел 4'!N12</f>
        <v>0</v>
      </c>
      <c r="AM7" s="175">
        <f>'Раздел 4'!O12</f>
        <v>0</v>
      </c>
      <c r="AN7" s="175">
        <f>'Раздел 4'!P12</f>
        <v>0</v>
      </c>
      <c r="AO7" s="175">
        <f>'Раздел 4'!Q12</f>
        <v>0</v>
      </c>
      <c r="AP7" s="175">
        <f>'Раздел 4'!R12</f>
        <v>0</v>
      </c>
      <c r="AQ7" s="175">
        <f>'Раздел 4'!S12</f>
        <v>0</v>
      </c>
      <c r="AR7" s="175">
        <f>'Раздел 4'!T12</f>
        <v>0</v>
      </c>
      <c r="AS7" s="175">
        <f>'Раздел 4'!U12</f>
        <v>0</v>
      </c>
      <c r="AT7" s="175">
        <f>'Раздел 4'!V12</f>
        <v>0</v>
      </c>
      <c r="AU7" s="175">
        <f>'Раздел 4'!W12</f>
        <v>0</v>
      </c>
      <c r="AV7" s="175">
        <f>'Раздел 4'!X12</f>
        <v>0</v>
      </c>
      <c r="AW7" s="175">
        <f>'Раздел 4'!Y12</f>
        <v>0</v>
      </c>
      <c r="AX7" s="175">
        <f>'Раздел 4'!Z12</f>
        <v>0</v>
      </c>
      <c r="AY7" s="175">
        <f>'Раздел 4'!AA12</f>
        <v>0</v>
      </c>
      <c r="AZ7" s="175">
        <f>'Раздел 4'!AB12</f>
        <v>0</v>
      </c>
      <c r="BA7" s="175">
        <f>'Раздел 4'!AC12</f>
        <v>0</v>
      </c>
      <c r="BB7" s="175">
        <f>'Раздел 4'!AD12</f>
        <v>0</v>
      </c>
      <c r="BC7" s="175">
        <f>'Раздел 4'!AE12</f>
        <v>0</v>
      </c>
      <c r="BD7" s="175">
        <f>'Раздел 5'!H15</f>
        <v>0</v>
      </c>
      <c r="BE7" s="175">
        <f>'Раздел 5'!I15</f>
        <v>0</v>
      </c>
      <c r="BF7" s="175">
        <f>'Раздел 5'!J15</f>
        <v>0</v>
      </c>
      <c r="BG7" s="175">
        <f>'Раздел 5'!K15</f>
        <v>0</v>
      </c>
      <c r="BH7" s="175">
        <f>'Раздел 5'!L15</f>
        <v>0</v>
      </c>
      <c r="BI7" s="175">
        <f>'Раздел 5'!M15</f>
        <v>0</v>
      </c>
      <c r="BJ7" s="175">
        <f>'Раздел 5'!N15</f>
        <v>0</v>
      </c>
      <c r="BK7" s="175">
        <f>'Раздел 5'!O15</f>
        <v>0</v>
      </c>
      <c r="BL7" s="175">
        <f>'Раздел 5'!P15</f>
        <v>0</v>
      </c>
      <c r="BM7" s="175">
        <f>'Раздел 5'!Q15</f>
        <v>0</v>
      </c>
      <c r="BN7" s="175">
        <f>'Раздел 5'!R15</f>
        <v>0</v>
      </c>
      <c r="BO7" s="175">
        <f>'Раздел 5'!S15</f>
        <v>0</v>
      </c>
      <c r="BP7" s="175">
        <f>'Раздел 5'!T15</f>
        <v>0</v>
      </c>
      <c r="BQ7" s="175">
        <f>'Раздел 6'!H12</f>
        <v>0</v>
      </c>
      <c r="BR7" s="175">
        <f>'Раздел 6'!I12</f>
        <v>0</v>
      </c>
      <c r="BS7" s="175">
        <f>'Раздел 6'!J12</f>
        <v>0</v>
      </c>
      <c r="BT7" s="175">
        <f>'Раздел 6'!K12</f>
        <v>0</v>
      </c>
      <c r="BU7" s="175">
        <f>'Раздел 6'!L12</f>
        <v>0</v>
      </c>
      <c r="BV7" s="175">
        <f>'Раздел 6'!M12</f>
        <v>0</v>
      </c>
      <c r="BW7" s="175">
        <f>'Раздел 6'!N12</f>
        <v>0</v>
      </c>
      <c r="BX7" s="175">
        <f>'Раздел 6'!O12</f>
        <v>0</v>
      </c>
      <c r="BY7" s="175">
        <f>'Раздел 6'!P12</f>
        <v>0</v>
      </c>
      <c r="BZ7" s="175">
        <f>'Раздел 6'!Q12</f>
        <v>0</v>
      </c>
      <c r="CA7" s="175">
        <f>'Раздел 6'!R12</f>
        <v>0</v>
      </c>
      <c r="CB7" s="175">
        <f>'Раздел 6'!S12</f>
        <v>0</v>
      </c>
      <c r="CC7" s="175">
        <f>'Раздел 6'!T12</f>
        <v>0</v>
      </c>
      <c r="CD7" s="175">
        <f>'Раздел 6'!U12</f>
        <v>0</v>
      </c>
      <c r="CE7" s="175">
        <f>'Раздел 6'!V12</f>
        <v>0</v>
      </c>
      <c r="CF7" s="175">
        <f>'Раздел 6'!W12</f>
        <v>0</v>
      </c>
      <c r="CG7" s="175">
        <f>'Раздел 6'!X12</f>
        <v>0</v>
      </c>
      <c r="CH7" s="175">
        <f>'Раздел 6'!Y12</f>
        <v>0</v>
      </c>
      <c r="CI7" s="175">
        <f>'Раздел 6'!Z12</f>
        <v>0</v>
      </c>
      <c r="CJ7" s="175">
        <f>'Раздел 6'!AA12</f>
        <v>0</v>
      </c>
      <c r="CK7" s="175">
        <f>'Раздел 6'!AB12</f>
        <v>0</v>
      </c>
      <c r="CL7" s="175">
        <f>'Раздел 6'!AC12</f>
        <v>0</v>
      </c>
      <c r="CM7" s="175">
        <f>'Раздел 6'!AD12</f>
        <v>0</v>
      </c>
      <c r="CN7" s="175">
        <f>'Раздел 6'!AE12</f>
        <v>0</v>
      </c>
      <c r="CO7" s="175">
        <f>'Раздел 6'!AF12</f>
        <v>0</v>
      </c>
      <c r="CP7" s="175">
        <f>'Раздел 6'!AG12</f>
        <v>0</v>
      </c>
      <c r="CQ7" s="175">
        <f>'Раздел 6'!AH12</f>
        <v>0</v>
      </c>
      <c r="CR7" s="175">
        <f>'Раздел 6'!AI12</f>
        <v>0</v>
      </c>
      <c r="CS7" s="175">
        <f>'Раздел 6'!AJ12</f>
        <v>0</v>
      </c>
      <c r="CT7" s="175">
        <f>'Раздел 6'!AK12</f>
        <v>0</v>
      </c>
      <c r="CU7" s="175">
        <f>'Раздел 6'!AL12</f>
        <v>0</v>
      </c>
      <c r="CV7" s="175">
        <f>'Раздел 6'!AM12</f>
        <v>0</v>
      </c>
      <c r="CW7" s="175">
        <f>'Раздел 6'!AN12</f>
        <v>0</v>
      </c>
      <c r="CX7" s="175">
        <f>'Раздел 6'!AO12</f>
        <v>0</v>
      </c>
      <c r="CY7" s="175">
        <f>'Раздел 6'!AP12</f>
        <v>0</v>
      </c>
      <c r="CZ7" s="175">
        <f>'Раздел 6'!AQ12</f>
        <v>0</v>
      </c>
      <c r="DA7" s="175">
        <f>'Раздел 7'!H12</f>
        <v>0</v>
      </c>
      <c r="DB7" s="175">
        <f>'Раздел 7'!I12</f>
        <v>0</v>
      </c>
      <c r="DC7" s="175">
        <f>'Раздел 7'!J12</f>
        <v>0</v>
      </c>
      <c r="DD7" s="175">
        <f>'Раздел 7'!K12</f>
        <v>0</v>
      </c>
      <c r="DE7" s="175">
        <f>'Раздел 7'!L12</f>
        <v>0</v>
      </c>
      <c r="DF7" s="175">
        <f>'Раздел 7'!M12</f>
        <v>0</v>
      </c>
      <c r="DG7" s="175">
        <f>'Раздел 7'!N12</f>
        <v>0</v>
      </c>
      <c r="DH7" s="175">
        <f>'Раздел 7'!O12</f>
        <v>0</v>
      </c>
      <c r="DI7" s="175">
        <f>'Раздел 7'!P12</f>
        <v>0</v>
      </c>
      <c r="DJ7" s="175">
        <f>'Раздел 7'!Q12</f>
        <v>0</v>
      </c>
      <c r="DK7" s="175">
        <f>'Раздел 7'!R12</f>
        <v>0</v>
      </c>
      <c r="DL7" s="175">
        <f>'Раздел 7'!S12</f>
        <v>0</v>
      </c>
      <c r="DM7" s="175">
        <f>'Раздел 7'!T12</f>
        <v>0</v>
      </c>
      <c r="DN7" s="175">
        <f>'Раздел 7'!U12</f>
        <v>0</v>
      </c>
      <c r="DO7" s="175">
        <f>'Раздел 7'!V12</f>
        <v>0</v>
      </c>
      <c r="DP7" s="175">
        <f>'Раздел 7'!W12</f>
        <v>0</v>
      </c>
      <c r="DQ7" s="175">
        <f>'Раздел 7'!X12</f>
        <v>0</v>
      </c>
      <c r="DR7" s="175">
        <f>'Раздел 7'!Y12</f>
        <v>0</v>
      </c>
      <c r="DS7" s="175">
        <f>'Раздел 7'!Z12</f>
        <v>0</v>
      </c>
      <c r="DT7" s="175">
        <f>'Раздел 7'!AA12</f>
        <v>0</v>
      </c>
      <c r="DU7" s="175">
        <f>'Раздел 7'!AB12</f>
        <v>0</v>
      </c>
      <c r="DV7" s="175">
        <f>'Раздел 7'!AC12</f>
        <v>0</v>
      </c>
      <c r="DW7" s="175">
        <f>'Раздел 7'!AD12</f>
        <v>0</v>
      </c>
      <c r="DX7" s="175">
        <f>'Раздел 7'!AE12</f>
        <v>0</v>
      </c>
      <c r="DY7" s="175">
        <f>'Раздел 7'!AF12</f>
        <v>0</v>
      </c>
      <c r="DZ7" s="175">
        <f>'Раздел 7'!AG12</f>
        <v>0</v>
      </c>
      <c r="EA7" s="175">
        <f>'Раздел 7'!AH12</f>
        <v>0</v>
      </c>
      <c r="EB7" s="175">
        <f>'Раздел 7'!AI12</f>
        <v>0</v>
      </c>
      <c r="EC7" s="175">
        <f>'Раздел 7'!AJ12</f>
        <v>0</v>
      </c>
      <c r="ED7" s="175">
        <f>'Раздел 7'!AK12</f>
        <v>0</v>
      </c>
      <c r="EE7" s="175">
        <f>'Раздел 7'!AL12</f>
        <v>0</v>
      </c>
      <c r="EF7" s="175">
        <f>'Раздел 7'!AM12</f>
        <v>0</v>
      </c>
      <c r="EG7" s="175">
        <f>'Раздел 7'!AN12</f>
        <v>0</v>
      </c>
      <c r="EH7" s="175">
        <f>'Раздел 7'!AO12</f>
        <v>0</v>
      </c>
      <c r="EI7" s="175">
        <f>'Раздел 7'!AP12</f>
        <v>0</v>
      </c>
      <c r="EJ7" s="175">
        <f>'Раздел 7'!AQ12</f>
        <v>0</v>
      </c>
      <c r="EK7" s="175">
        <f>'Раздел 7'!AR12</f>
        <v>0</v>
      </c>
      <c r="EL7" s="175">
        <f>'Раздел 7'!AS12</f>
        <v>0</v>
      </c>
      <c r="EM7" s="175">
        <f>'Раздел 7'!AT12</f>
        <v>0</v>
      </c>
      <c r="EN7" s="175">
        <f>'Раздел 7'!AU12</f>
        <v>0</v>
      </c>
      <c r="EO7" s="175">
        <f>'Раздел 7'!AV12</f>
        <v>0</v>
      </c>
      <c r="EP7" s="175">
        <f>'Раздел 7'!AW12</f>
        <v>0</v>
      </c>
      <c r="EQ7" s="175">
        <f>'Раздел 7'!AX12</f>
        <v>0</v>
      </c>
      <c r="ER7" s="175">
        <f>'Раздел 7'!AY12</f>
        <v>0</v>
      </c>
      <c r="ES7" s="175">
        <f>'Раздел 7'!AZ12</f>
        <v>0</v>
      </c>
      <c r="ET7" s="175">
        <f>'Раздел 7'!BA12</f>
        <v>0</v>
      </c>
      <c r="EU7" s="175">
        <f>'Раздел 7'!BB12</f>
        <v>0</v>
      </c>
      <c r="EV7" s="175">
        <f>'Раздел 7'!BC12</f>
        <v>0</v>
      </c>
      <c r="EW7" s="175">
        <f>'Раздел 7'!BD12</f>
        <v>0</v>
      </c>
      <c r="EX7" s="175">
        <f>'Раздел 7'!BE12</f>
        <v>0</v>
      </c>
      <c r="EY7" s="175">
        <f>'Раздел 7'!BF12</f>
        <v>0</v>
      </c>
      <c r="EZ7" s="175">
        <f>'Раздел 7'!BG12</f>
        <v>0</v>
      </c>
      <c r="FA7" s="175">
        <f>'Раздел 7'!BH12</f>
        <v>0</v>
      </c>
      <c r="FB7" s="175">
        <f>'Раздел 7'!BI12</f>
        <v>0</v>
      </c>
      <c r="FC7" s="175">
        <f>'Раздел 7'!BJ12</f>
        <v>0</v>
      </c>
      <c r="FD7" s="175">
        <f>'Раздел 7'!BK12</f>
        <v>0</v>
      </c>
      <c r="FE7" s="175">
        <f>'Раздел 8'!H14</f>
        <v>0</v>
      </c>
      <c r="FF7" s="175">
        <f>'Раздел 8'!I14</f>
        <v>0</v>
      </c>
      <c r="FG7" s="175">
        <f>'Раздел 8'!J14</f>
        <v>0</v>
      </c>
      <c r="FH7" s="175">
        <f>'Раздел 8'!K14</f>
        <v>0</v>
      </c>
      <c r="FI7" s="175">
        <f>'Раздел 8'!L14</f>
        <v>0</v>
      </c>
      <c r="FJ7" s="175">
        <f>'Раздел 8'!M14</f>
        <v>0</v>
      </c>
      <c r="FK7" s="175">
        <f>'Раздел 8'!N14</f>
        <v>0</v>
      </c>
      <c r="FL7" s="175">
        <f>'Раздел 8'!O14</f>
        <v>0</v>
      </c>
      <c r="FM7" s="175">
        <f>'Раздел 8'!P14</f>
        <v>0</v>
      </c>
      <c r="FN7" s="175">
        <f>'Раздел 8'!Q14</f>
        <v>0</v>
      </c>
      <c r="FO7" s="175">
        <f>'Раздел 8'!R14</f>
        <v>0</v>
      </c>
      <c r="FP7" s="175">
        <f>'Раздел 8'!S14</f>
        <v>0</v>
      </c>
      <c r="FQ7" s="175">
        <f>'Раздел 8'!T14</f>
        <v>0</v>
      </c>
      <c r="FR7" s="175">
        <f>'Раздел 8'!U14</f>
        <v>0</v>
      </c>
      <c r="FS7" s="175">
        <f>'Раздел 8'!V14</f>
        <v>0</v>
      </c>
      <c r="FT7" s="175">
        <f>'Раздел 8'!W14</f>
        <v>0</v>
      </c>
      <c r="FU7" s="175">
        <f>'Раздел 8'!X14</f>
        <v>0</v>
      </c>
      <c r="FV7" s="175">
        <f>'Раздел 8'!Y14</f>
        <v>0</v>
      </c>
      <c r="FW7" s="175">
        <f>'Раздел 8'!Z14</f>
        <v>0</v>
      </c>
      <c r="FX7" s="175">
        <f>'Раздел 8'!AA14</f>
        <v>0</v>
      </c>
      <c r="FY7" s="175">
        <f>'Раздел 8'!AB14</f>
        <v>0</v>
      </c>
      <c r="FZ7" s="175">
        <f>'Раздел 8'!AC14</f>
        <v>0</v>
      </c>
      <c r="GA7" s="175">
        <f>'Раздел 8'!AD14</f>
        <v>0</v>
      </c>
      <c r="GB7" s="175">
        <f>'Раздел 8'!AE14</f>
        <v>0</v>
      </c>
      <c r="GC7" s="175">
        <f>'Раздел 8'!AF14</f>
        <v>0</v>
      </c>
      <c r="GD7" s="175">
        <f>'Раздел 8'!AG14</f>
        <v>0</v>
      </c>
      <c r="GE7" s="175">
        <f>'Раздел 8'!AH14</f>
        <v>0</v>
      </c>
      <c r="GF7" s="175">
        <f>'Раздел 8'!AI14</f>
        <v>0</v>
      </c>
      <c r="GG7" s="175">
        <f>'Раздел 8'!AJ14</f>
        <v>0</v>
      </c>
      <c r="GH7" s="175">
        <f>'Раздел 3'!H12</f>
        <v>0</v>
      </c>
      <c r="GI7" s="175">
        <f>'Раздел 3'!I12</f>
        <v>0</v>
      </c>
      <c r="GJ7" s="175">
        <f>'Раздел 3'!J12</f>
        <v>0</v>
      </c>
      <c r="GK7" s="175">
        <f>'Раздел 3'!K12</f>
        <v>0</v>
      </c>
      <c r="GL7" s="175">
        <f>'Раздел 3'!L12</f>
        <v>0</v>
      </c>
      <c r="GM7" s="175">
        <f>'Раздел 3'!M12</f>
        <v>0</v>
      </c>
      <c r="GN7" s="175">
        <f>'Раздел 3'!N12</f>
        <v>0</v>
      </c>
      <c r="GO7" s="175">
        <f>'Раздел 3'!O12</f>
        <v>0</v>
      </c>
      <c r="GP7" s="175">
        <f>'Раздел 3'!P12</f>
        <v>0</v>
      </c>
      <c r="GQ7" s="175">
        <f>'Раздел 3'!Q12</f>
        <v>0</v>
      </c>
      <c r="GR7" s="175">
        <f>'Раздел 3'!R12</f>
        <v>0</v>
      </c>
      <c r="GS7" s="175">
        <f>'Раздел 3'!S12</f>
        <v>0</v>
      </c>
      <c r="GT7" s="175">
        <f>'Раздел 3'!T12</f>
        <v>0</v>
      </c>
      <c r="GU7" s="175">
        <f>'Раздел 3'!U12</f>
        <v>0</v>
      </c>
      <c r="GV7" s="175">
        <f>'Раздел 3'!V12</f>
        <v>0</v>
      </c>
      <c r="GW7" s="175">
        <f>'Раздел 3'!W12</f>
        <v>0</v>
      </c>
      <c r="GX7" s="175">
        <f>'Раздел 3'!X12</f>
        <v>0</v>
      </c>
      <c r="GY7" s="175">
        <f>'Раздел 3'!Y12</f>
        <v>0</v>
      </c>
      <c r="GZ7" s="175">
        <f>'Раздел 3'!Z12</f>
        <v>0</v>
      </c>
      <c r="HA7" s="175">
        <f>'Раздел 3'!AA12</f>
        <v>0</v>
      </c>
      <c r="HB7" s="175">
        <f>'Раздел 3'!AB12</f>
        <v>0</v>
      </c>
      <c r="HC7" s="175">
        <f>'Раздел 3'!AC12</f>
        <v>0</v>
      </c>
      <c r="HD7" s="175">
        <f>'Раздел 3'!AD12</f>
        <v>0</v>
      </c>
      <c r="HE7" s="175">
        <f>'Раздел 3'!AE12</f>
        <v>0</v>
      </c>
      <c r="HF7" s="175">
        <f>'Раздел 3'!AF12</f>
        <v>0</v>
      </c>
      <c r="HG7" s="175">
        <f>'Раздел 3'!AG12</f>
        <v>0</v>
      </c>
      <c r="HH7" s="175">
        <f>'Раздел 3'!AH12</f>
        <v>0</v>
      </c>
      <c r="HI7" s="175">
        <f>'Раздел 3'!AI12</f>
        <v>0</v>
      </c>
      <c r="HJ7" s="175">
        <f>'Раздел 3'!AJ12</f>
        <v>0</v>
      </c>
      <c r="HK7" s="181">
        <f>'Раздел 3'!AK12</f>
        <v>0</v>
      </c>
      <c r="HL7" s="176"/>
      <c r="HM7" s="176"/>
    </row>
    <row r="8" spans="1:221" x14ac:dyDescent="0.25">
      <c r="A8" s="171">
        <f>'Раздел 2'!$A$6</f>
        <v>47</v>
      </c>
      <c r="B8" s="171">
        <f>'Раздел 2'!$B$6</f>
        <v>1024700877300</v>
      </c>
      <c r="C8" s="171" t="str">
        <f>'Раздел 2'!$C$6</f>
        <v>ФКИС</v>
      </c>
      <c r="D8" s="171" t="str">
        <f>'Раздел 2'!$D$6</f>
        <v>СШОР</v>
      </c>
      <c r="E8" s="171" t="str">
        <f>'Раздел 2'!$E$6</f>
        <v>МО</v>
      </c>
      <c r="F8" s="171" t="str">
        <f>'Раздел 1'!$A$15</f>
        <v>ОСН</v>
      </c>
      <c r="G8" s="172">
        <f t="shared" si="0"/>
        <v>0</v>
      </c>
      <c r="H8" s="173" t="s">
        <v>679</v>
      </c>
      <c r="I8" s="174">
        <v>7</v>
      </c>
      <c r="J8" s="175">
        <f>'Раздел 2'!H13</f>
        <v>0</v>
      </c>
      <c r="K8" s="175">
        <f>'Раздел 2'!I13</f>
        <v>0</v>
      </c>
      <c r="L8" s="175">
        <f>'Раздел 2'!J13</f>
        <v>0</v>
      </c>
      <c r="M8" s="175">
        <f>'Раздел 2'!K13</f>
        <v>0</v>
      </c>
      <c r="N8" s="175">
        <f>'Раздел 2'!L13</f>
        <v>0</v>
      </c>
      <c r="O8" s="175">
        <f>'Раздел 2'!M13</f>
        <v>0</v>
      </c>
      <c r="P8" s="175">
        <f>'Раздел 2'!N13</f>
        <v>0</v>
      </c>
      <c r="Q8" s="175">
        <f>'Раздел 2'!O13</f>
        <v>0</v>
      </c>
      <c r="R8" s="175">
        <f>'Раздел 2'!P13</f>
        <v>0</v>
      </c>
      <c r="S8" s="175">
        <f>'Раздел 2'!Q13</f>
        <v>0</v>
      </c>
      <c r="T8" s="175">
        <f>'Раздел 2'!R13</f>
        <v>0</v>
      </c>
      <c r="U8" s="175">
        <f>'Раздел 2'!S13</f>
        <v>0</v>
      </c>
      <c r="V8" s="175">
        <f>'Раздел 2'!T13</f>
        <v>0</v>
      </c>
      <c r="W8" s="175">
        <f>'Раздел 2'!U13</f>
        <v>0</v>
      </c>
      <c r="X8" s="175">
        <f>'Раздел 2'!V13</f>
        <v>0</v>
      </c>
      <c r="Y8" s="175">
        <f>'Раздел 2'!W13</f>
        <v>0</v>
      </c>
      <c r="Z8" s="175">
        <f>'Раздел 2'!X13</f>
        <v>0</v>
      </c>
      <c r="AA8" s="175">
        <f>'Раздел 2'!Y13</f>
        <v>0</v>
      </c>
      <c r="AB8" s="175">
        <f>'Раздел 2'!Z13</f>
        <v>0</v>
      </c>
      <c r="AC8" s="175">
        <f>'Раздел 2'!AA13</f>
        <v>0</v>
      </c>
      <c r="AD8" s="175">
        <f>'Раздел 2'!AB13</f>
        <v>0</v>
      </c>
      <c r="AE8" s="175">
        <f>'Раздел 2'!AC13</f>
        <v>0</v>
      </c>
      <c r="AF8" s="175">
        <f>'Раздел 4'!H13</f>
        <v>0</v>
      </c>
      <c r="AG8" s="175">
        <f>'Раздел 4'!I13</f>
        <v>0</v>
      </c>
      <c r="AH8" s="175">
        <f>'Раздел 4'!J13</f>
        <v>0</v>
      </c>
      <c r="AI8" s="175">
        <f>'Раздел 4'!K13</f>
        <v>0</v>
      </c>
      <c r="AJ8" s="175">
        <f>'Раздел 4'!L13</f>
        <v>0</v>
      </c>
      <c r="AK8" s="175">
        <f>'Раздел 4'!M13</f>
        <v>0</v>
      </c>
      <c r="AL8" s="175">
        <f>'Раздел 4'!N13</f>
        <v>0</v>
      </c>
      <c r="AM8" s="175">
        <f>'Раздел 4'!O13</f>
        <v>0</v>
      </c>
      <c r="AN8" s="175">
        <f>'Раздел 4'!P13</f>
        <v>0</v>
      </c>
      <c r="AO8" s="175">
        <f>'Раздел 4'!Q13</f>
        <v>0</v>
      </c>
      <c r="AP8" s="175">
        <f>'Раздел 4'!R13</f>
        <v>0</v>
      </c>
      <c r="AQ8" s="175">
        <f>'Раздел 4'!S13</f>
        <v>0</v>
      </c>
      <c r="AR8" s="175">
        <f>'Раздел 4'!T13</f>
        <v>0</v>
      </c>
      <c r="AS8" s="175">
        <f>'Раздел 4'!U13</f>
        <v>0</v>
      </c>
      <c r="AT8" s="175">
        <f>'Раздел 4'!V13</f>
        <v>0</v>
      </c>
      <c r="AU8" s="175">
        <f>'Раздел 4'!W13</f>
        <v>0</v>
      </c>
      <c r="AV8" s="175">
        <f>'Раздел 4'!X13</f>
        <v>0</v>
      </c>
      <c r="AW8" s="175">
        <f>'Раздел 4'!Y13</f>
        <v>0</v>
      </c>
      <c r="AX8" s="175">
        <f>'Раздел 4'!Z13</f>
        <v>0</v>
      </c>
      <c r="AY8" s="175">
        <f>'Раздел 4'!AA13</f>
        <v>0</v>
      </c>
      <c r="AZ8" s="175">
        <f>'Раздел 4'!AB13</f>
        <v>0</v>
      </c>
      <c r="BA8" s="175">
        <f>'Раздел 4'!AC13</f>
        <v>0</v>
      </c>
      <c r="BB8" s="175">
        <f>'Раздел 4'!AD13</f>
        <v>0</v>
      </c>
      <c r="BC8" s="175">
        <f>'Раздел 4'!AE13</f>
        <v>0</v>
      </c>
      <c r="BD8" s="175">
        <f>'Раздел 5'!H16</f>
        <v>0</v>
      </c>
      <c r="BE8" s="175">
        <f>'Раздел 5'!I16</f>
        <v>0</v>
      </c>
      <c r="BF8" s="175">
        <f>'Раздел 5'!J16</f>
        <v>0</v>
      </c>
      <c r="BG8" s="175">
        <f>'Раздел 5'!K16</f>
        <v>0</v>
      </c>
      <c r="BH8" s="175">
        <f>'Раздел 5'!L16</f>
        <v>0</v>
      </c>
      <c r="BI8" s="175">
        <f>'Раздел 5'!M16</f>
        <v>0</v>
      </c>
      <c r="BJ8" s="175">
        <f>'Раздел 5'!N16</f>
        <v>0</v>
      </c>
      <c r="BK8" s="175">
        <f>'Раздел 5'!O16</f>
        <v>0</v>
      </c>
      <c r="BL8" s="175">
        <f>'Раздел 5'!P16</f>
        <v>0</v>
      </c>
      <c r="BM8" s="175">
        <f>'Раздел 5'!Q16</f>
        <v>0</v>
      </c>
      <c r="BN8" s="175">
        <f>'Раздел 5'!R16</f>
        <v>0</v>
      </c>
      <c r="BO8" s="175">
        <f>'Раздел 5'!S16</f>
        <v>0</v>
      </c>
      <c r="BP8" s="175">
        <f>'Раздел 5'!T16</f>
        <v>0</v>
      </c>
      <c r="BQ8" s="175">
        <f>'Раздел 6'!H13</f>
        <v>0</v>
      </c>
      <c r="BR8" s="175">
        <f>'Раздел 6'!I13</f>
        <v>0</v>
      </c>
      <c r="BS8" s="175">
        <f>'Раздел 6'!J13</f>
        <v>0</v>
      </c>
      <c r="BT8" s="175">
        <f>'Раздел 6'!K13</f>
        <v>0</v>
      </c>
      <c r="BU8" s="175">
        <f>'Раздел 6'!L13</f>
        <v>0</v>
      </c>
      <c r="BV8" s="175">
        <f>'Раздел 6'!M13</f>
        <v>0</v>
      </c>
      <c r="BW8" s="175">
        <f>'Раздел 6'!N13</f>
        <v>0</v>
      </c>
      <c r="BX8" s="175">
        <f>'Раздел 6'!O13</f>
        <v>0</v>
      </c>
      <c r="BY8" s="175">
        <f>'Раздел 6'!P13</f>
        <v>0</v>
      </c>
      <c r="BZ8" s="175">
        <f>'Раздел 6'!Q13</f>
        <v>0</v>
      </c>
      <c r="CA8" s="175">
        <f>'Раздел 6'!R13</f>
        <v>0</v>
      </c>
      <c r="CB8" s="175">
        <f>'Раздел 6'!S13</f>
        <v>0</v>
      </c>
      <c r="CC8" s="175">
        <f>'Раздел 6'!T13</f>
        <v>0</v>
      </c>
      <c r="CD8" s="175">
        <f>'Раздел 6'!U13</f>
        <v>0</v>
      </c>
      <c r="CE8" s="175">
        <f>'Раздел 6'!V13</f>
        <v>0</v>
      </c>
      <c r="CF8" s="175">
        <f>'Раздел 6'!W13</f>
        <v>0</v>
      </c>
      <c r="CG8" s="175">
        <f>'Раздел 6'!X13</f>
        <v>0</v>
      </c>
      <c r="CH8" s="175">
        <f>'Раздел 6'!Y13</f>
        <v>0</v>
      </c>
      <c r="CI8" s="175">
        <f>'Раздел 6'!Z13</f>
        <v>0</v>
      </c>
      <c r="CJ8" s="175">
        <f>'Раздел 6'!AA13</f>
        <v>0</v>
      </c>
      <c r="CK8" s="175">
        <f>'Раздел 6'!AB13</f>
        <v>0</v>
      </c>
      <c r="CL8" s="175">
        <f>'Раздел 6'!AC13</f>
        <v>0</v>
      </c>
      <c r="CM8" s="175">
        <f>'Раздел 6'!AD13</f>
        <v>0</v>
      </c>
      <c r="CN8" s="175">
        <f>'Раздел 6'!AE13</f>
        <v>0</v>
      </c>
      <c r="CO8" s="175">
        <f>'Раздел 6'!AF13</f>
        <v>0</v>
      </c>
      <c r="CP8" s="175">
        <f>'Раздел 6'!AG13</f>
        <v>0</v>
      </c>
      <c r="CQ8" s="175">
        <f>'Раздел 6'!AH13</f>
        <v>0</v>
      </c>
      <c r="CR8" s="175">
        <f>'Раздел 6'!AI13</f>
        <v>0</v>
      </c>
      <c r="CS8" s="175">
        <f>'Раздел 6'!AJ13</f>
        <v>0</v>
      </c>
      <c r="CT8" s="175">
        <f>'Раздел 6'!AK13</f>
        <v>0</v>
      </c>
      <c r="CU8" s="175">
        <f>'Раздел 6'!AL13</f>
        <v>0</v>
      </c>
      <c r="CV8" s="175">
        <f>'Раздел 6'!AM13</f>
        <v>0</v>
      </c>
      <c r="CW8" s="175">
        <f>'Раздел 6'!AN13</f>
        <v>0</v>
      </c>
      <c r="CX8" s="175">
        <f>'Раздел 6'!AO13</f>
        <v>0</v>
      </c>
      <c r="CY8" s="175">
        <f>'Раздел 6'!AP13</f>
        <v>0</v>
      </c>
      <c r="CZ8" s="175">
        <f>'Раздел 6'!AQ13</f>
        <v>0</v>
      </c>
      <c r="DA8" s="175">
        <f>'Раздел 7'!H13</f>
        <v>0</v>
      </c>
      <c r="DB8" s="175">
        <f>'Раздел 7'!I13</f>
        <v>0</v>
      </c>
      <c r="DC8" s="175">
        <f>'Раздел 7'!J13</f>
        <v>0</v>
      </c>
      <c r="DD8" s="175">
        <f>'Раздел 7'!K13</f>
        <v>0</v>
      </c>
      <c r="DE8" s="175">
        <f>'Раздел 7'!L13</f>
        <v>0</v>
      </c>
      <c r="DF8" s="175">
        <f>'Раздел 7'!M13</f>
        <v>0</v>
      </c>
      <c r="DG8" s="175">
        <f>'Раздел 7'!N13</f>
        <v>0</v>
      </c>
      <c r="DH8" s="175">
        <f>'Раздел 7'!O13</f>
        <v>0</v>
      </c>
      <c r="DI8" s="175">
        <f>'Раздел 7'!P13</f>
        <v>0</v>
      </c>
      <c r="DJ8" s="175">
        <f>'Раздел 7'!Q13</f>
        <v>0</v>
      </c>
      <c r="DK8" s="175">
        <f>'Раздел 7'!R13</f>
        <v>0</v>
      </c>
      <c r="DL8" s="175">
        <f>'Раздел 7'!S13</f>
        <v>0</v>
      </c>
      <c r="DM8" s="175">
        <f>'Раздел 7'!T13</f>
        <v>0</v>
      </c>
      <c r="DN8" s="175">
        <f>'Раздел 7'!U13</f>
        <v>0</v>
      </c>
      <c r="DO8" s="175">
        <f>'Раздел 7'!V13</f>
        <v>0</v>
      </c>
      <c r="DP8" s="175">
        <f>'Раздел 7'!W13</f>
        <v>0</v>
      </c>
      <c r="DQ8" s="175">
        <f>'Раздел 7'!X13</f>
        <v>0</v>
      </c>
      <c r="DR8" s="175">
        <f>'Раздел 7'!Y13</f>
        <v>0</v>
      </c>
      <c r="DS8" s="175">
        <f>'Раздел 7'!Z13</f>
        <v>0</v>
      </c>
      <c r="DT8" s="175">
        <f>'Раздел 7'!AA13</f>
        <v>0</v>
      </c>
      <c r="DU8" s="175">
        <f>'Раздел 7'!AB13</f>
        <v>0</v>
      </c>
      <c r="DV8" s="175">
        <f>'Раздел 7'!AC13</f>
        <v>0</v>
      </c>
      <c r="DW8" s="175">
        <f>'Раздел 7'!AD13</f>
        <v>0</v>
      </c>
      <c r="DX8" s="175">
        <f>'Раздел 7'!AE13</f>
        <v>0</v>
      </c>
      <c r="DY8" s="175">
        <f>'Раздел 7'!AF13</f>
        <v>0</v>
      </c>
      <c r="DZ8" s="175">
        <f>'Раздел 7'!AG13</f>
        <v>0</v>
      </c>
      <c r="EA8" s="175">
        <f>'Раздел 7'!AH13</f>
        <v>0</v>
      </c>
      <c r="EB8" s="175">
        <f>'Раздел 7'!AI13</f>
        <v>0</v>
      </c>
      <c r="EC8" s="175">
        <f>'Раздел 7'!AJ13</f>
        <v>0</v>
      </c>
      <c r="ED8" s="175">
        <f>'Раздел 7'!AK13</f>
        <v>0</v>
      </c>
      <c r="EE8" s="175">
        <f>'Раздел 7'!AL13</f>
        <v>0</v>
      </c>
      <c r="EF8" s="175">
        <f>'Раздел 7'!AM13</f>
        <v>0</v>
      </c>
      <c r="EG8" s="175">
        <f>'Раздел 7'!AN13</f>
        <v>0</v>
      </c>
      <c r="EH8" s="175">
        <f>'Раздел 7'!AO13</f>
        <v>0</v>
      </c>
      <c r="EI8" s="175">
        <f>'Раздел 7'!AP13</f>
        <v>0</v>
      </c>
      <c r="EJ8" s="175">
        <f>'Раздел 7'!AQ13</f>
        <v>0</v>
      </c>
      <c r="EK8" s="175">
        <f>'Раздел 7'!AR13</f>
        <v>0</v>
      </c>
      <c r="EL8" s="175">
        <f>'Раздел 7'!AS13</f>
        <v>0</v>
      </c>
      <c r="EM8" s="175">
        <f>'Раздел 7'!AT13</f>
        <v>0</v>
      </c>
      <c r="EN8" s="175">
        <f>'Раздел 7'!AU13</f>
        <v>0</v>
      </c>
      <c r="EO8" s="175">
        <f>'Раздел 7'!AV13</f>
        <v>0</v>
      </c>
      <c r="EP8" s="175">
        <f>'Раздел 7'!AW13</f>
        <v>0</v>
      </c>
      <c r="EQ8" s="175">
        <f>'Раздел 7'!AX13</f>
        <v>0</v>
      </c>
      <c r="ER8" s="175">
        <f>'Раздел 7'!AY13</f>
        <v>0</v>
      </c>
      <c r="ES8" s="175">
        <f>'Раздел 7'!AZ13</f>
        <v>0</v>
      </c>
      <c r="ET8" s="175">
        <f>'Раздел 7'!BA13</f>
        <v>0</v>
      </c>
      <c r="EU8" s="175">
        <f>'Раздел 7'!BB13</f>
        <v>0</v>
      </c>
      <c r="EV8" s="175">
        <f>'Раздел 7'!BC13</f>
        <v>0</v>
      </c>
      <c r="EW8" s="175">
        <f>'Раздел 7'!BD13</f>
        <v>0</v>
      </c>
      <c r="EX8" s="175">
        <f>'Раздел 7'!BE13</f>
        <v>0</v>
      </c>
      <c r="EY8" s="175">
        <f>'Раздел 7'!BF13</f>
        <v>0</v>
      </c>
      <c r="EZ8" s="175">
        <f>'Раздел 7'!BG13</f>
        <v>0</v>
      </c>
      <c r="FA8" s="175">
        <f>'Раздел 7'!BH13</f>
        <v>0</v>
      </c>
      <c r="FB8" s="175">
        <f>'Раздел 7'!BI13</f>
        <v>0</v>
      </c>
      <c r="FC8" s="175">
        <f>'Раздел 7'!BJ13</f>
        <v>0</v>
      </c>
      <c r="FD8" s="175">
        <f>'Раздел 7'!BK13</f>
        <v>0</v>
      </c>
      <c r="FE8" s="175">
        <f>'Раздел 8'!H15</f>
        <v>0</v>
      </c>
      <c r="FF8" s="175">
        <f>'Раздел 8'!I15</f>
        <v>0</v>
      </c>
      <c r="FG8" s="175">
        <f>'Раздел 8'!J15</f>
        <v>0</v>
      </c>
      <c r="FH8" s="175">
        <f>'Раздел 8'!K15</f>
        <v>0</v>
      </c>
      <c r="FI8" s="175">
        <f>'Раздел 8'!L15</f>
        <v>0</v>
      </c>
      <c r="FJ8" s="175">
        <f>'Раздел 8'!M15</f>
        <v>0</v>
      </c>
      <c r="FK8" s="175">
        <f>'Раздел 8'!N15</f>
        <v>0</v>
      </c>
      <c r="FL8" s="175">
        <f>'Раздел 8'!O15</f>
        <v>0</v>
      </c>
      <c r="FM8" s="175">
        <f>'Раздел 8'!P15</f>
        <v>0</v>
      </c>
      <c r="FN8" s="175">
        <f>'Раздел 8'!Q15</f>
        <v>0</v>
      </c>
      <c r="FO8" s="175">
        <f>'Раздел 8'!R15</f>
        <v>0</v>
      </c>
      <c r="FP8" s="175">
        <f>'Раздел 8'!S15</f>
        <v>0</v>
      </c>
      <c r="FQ8" s="175">
        <f>'Раздел 8'!T15</f>
        <v>0</v>
      </c>
      <c r="FR8" s="175">
        <f>'Раздел 8'!U15</f>
        <v>0</v>
      </c>
      <c r="FS8" s="175">
        <f>'Раздел 8'!V15</f>
        <v>0</v>
      </c>
      <c r="FT8" s="175">
        <f>'Раздел 8'!W15</f>
        <v>0</v>
      </c>
      <c r="FU8" s="175">
        <f>'Раздел 8'!X15</f>
        <v>0</v>
      </c>
      <c r="FV8" s="175">
        <f>'Раздел 8'!Y15</f>
        <v>0</v>
      </c>
      <c r="FW8" s="175">
        <f>'Раздел 8'!Z15</f>
        <v>0</v>
      </c>
      <c r="FX8" s="175">
        <f>'Раздел 8'!AA15</f>
        <v>0</v>
      </c>
      <c r="FY8" s="175">
        <f>'Раздел 8'!AB15</f>
        <v>0</v>
      </c>
      <c r="FZ8" s="175">
        <f>'Раздел 8'!AC15</f>
        <v>0</v>
      </c>
      <c r="GA8" s="175">
        <f>'Раздел 8'!AD15</f>
        <v>0</v>
      </c>
      <c r="GB8" s="175">
        <f>'Раздел 8'!AE15</f>
        <v>0</v>
      </c>
      <c r="GC8" s="175">
        <f>'Раздел 8'!AF15</f>
        <v>0</v>
      </c>
      <c r="GD8" s="175">
        <f>'Раздел 8'!AG15</f>
        <v>0</v>
      </c>
      <c r="GE8" s="175">
        <f>'Раздел 8'!AH15</f>
        <v>0</v>
      </c>
      <c r="GF8" s="175">
        <f>'Раздел 8'!AI15</f>
        <v>0</v>
      </c>
      <c r="GG8" s="175">
        <f>'Раздел 8'!AJ15</f>
        <v>0</v>
      </c>
      <c r="GH8" s="175">
        <f>'Раздел 3'!H13</f>
        <v>0</v>
      </c>
      <c r="GI8" s="175">
        <f>'Раздел 3'!I13</f>
        <v>0</v>
      </c>
      <c r="GJ8" s="175">
        <f>'Раздел 3'!J13</f>
        <v>0</v>
      </c>
      <c r="GK8" s="175">
        <f>'Раздел 3'!K13</f>
        <v>0</v>
      </c>
      <c r="GL8" s="175">
        <f>'Раздел 3'!L13</f>
        <v>0</v>
      </c>
      <c r="GM8" s="175">
        <f>'Раздел 3'!M13</f>
        <v>0</v>
      </c>
      <c r="GN8" s="175">
        <f>'Раздел 3'!N13</f>
        <v>0</v>
      </c>
      <c r="GO8" s="175">
        <f>'Раздел 3'!O13</f>
        <v>0</v>
      </c>
      <c r="GP8" s="175">
        <f>'Раздел 3'!P13</f>
        <v>0</v>
      </c>
      <c r="GQ8" s="175">
        <f>'Раздел 3'!Q13</f>
        <v>0</v>
      </c>
      <c r="GR8" s="175">
        <f>'Раздел 3'!R13</f>
        <v>0</v>
      </c>
      <c r="GS8" s="175">
        <f>'Раздел 3'!S13</f>
        <v>0</v>
      </c>
      <c r="GT8" s="175">
        <f>'Раздел 3'!T13</f>
        <v>0</v>
      </c>
      <c r="GU8" s="175">
        <f>'Раздел 3'!U13</f>
        <v>0</v>
      </c>
      <c r="GV8" s="175">
        <f>'Раздел 3'!V13</f>
        <v>0</v>
      </c>
      <c r="GW8" s="175">
        <f>'Раздел 3'!W13</f>
        <v>0</v>
      </c>
      <c r="GX8" s="175">
        <f>'Раздел 3'!X13</f>
        <v>0</v>
      </c>
      <c r="GY8" s="175">
        <f>'Раздел 3'!Y13</f>
        <v>0</v>
      </c>
      <c r="GZ8" s="175">
        <f>'Раздел 3'!Z13</f>
        <v>0</v>
      </c>
      <c r="HA8" s="175">
        <f>'Раздел 3'!AA13</f>
        <v>0</v>
      </c>
      <c r="HB8" s="175">
        <f>'Раздел 3'!AB13</f>
        <v>0</v>
      </c>
      <c r="HC8" s="175">
        <f>'Раздел 3'!AC13</f>
        <v>0</v>
      </c>
      <c r="HD8" s="175">
        <f>'Раздел 3'!AD13</f>
        <v>0</v>
      </c>
      <c r="HE8" s="175">
        <f>'Раздел 3'!AE13</f>
        <v>0</v>
      </c>
      <c r="HF8" s="175">
        <f>'Раздел 3'!AF13</f>
        <v>0</v>
      </c>
      <c r="HG8" s="175">
        <f>'Раздел 3'!AG13</f>
        <v>0</v>
      </c>
      <c r="HH8" s="175">
        <f>'Раздел 3'!AH13</f>
        <v>0</v>
      </c>
      <c r="HI8" s="175">
        <f>'Раздел 3'!AI13</f>
        <v>0</v>
      </c>
      <c r="HJ8" s="175">
        <f>'Раздел 3'!AJ13</f>
        <v>0</v>
      </c>
      <c r="HK8" s="181">
        <f>'Раздел 3'!AK13</f>
        <v>0</v>
      </c>
      <c r="HL8" s="176"/>
      <c r="HM8" s="176"/>
    </row>
    <row r="9" spans="1:221" ht="25.5" x14ac:dyDescent="0.25">
      <c r="A9" s="171">
        <f>'Раздел 2'!$A$6</f>
        <v>47</v>
      </c>
      <c r="B9" s="171">
        <f>'Раздел 2'!$B$6</f>
        <v>1024700877300</v>
      </c>
      <c r="C9" s="171" t="str">
        <f>'Раздел 2'!$C$6</f>
        <v>ФКИС</v>
      </c>
      <c r="D9" s="171" t="str">
        <f>'Раздел 2'!$D$6</f>
        <v>СШОР</v>
      </c>
      <c r="E9" s="171" t="str">
        <f>'Раздел 2'!$E$6</f>
        <v>МО</v>
      </c>
      <c r="F9" s="171" t="str">
        <f>'Раздел 1'!$A$15</f>
        <v>ОСН</v>
      </c>
      <c r="G9" s="172">
        <f t="shared" si="0"/>
        <v>0</v>
      </c>
      <c r="H9" s="177" t="s">
        <v>774</v>
      </c>
      <c r="I9" s="174">
        <v>8</v>
      </c>
      <c r="J9" s="175">
        <f>'Раздел 2'!H14</f>
        <v>0</v>
      </c>
      <c r="K9" s="175">
        <f>'Раздел 2'!I14</f>
        <v>0</v>
      </c>
      <c r="L9" s="175">
        <f>'Раздел 2'!J14</f>
        <v>0</v>
      </c>
      <c r="M9" s="175">
        <f>'Раздел 2'!K14</f>
        <v>0</v>
      </c>
      <c r="N9" s="175">
        <f>'Раздел 2'!L14</f>
        <v>0</v>
      </c>
      <c r="O9" s="175">
        <f>'Раздел 2'!M14</f>
        <v>0</v>
      </c>
      <c r="P9" s="175">
        <f>'Раздел 2'!N14</f>
        <v>0</v>
      </c>
      <c r="Q9" s="175">
        <f>'Раздел 2'!O14</f>
        <v>0</v>
      </c>
      <c r="R9" s="175">
        <f>'Раздел 2'!P14</f>
        <v>0</v>
      </c>
      <c r="S9" s="175">
        <f>'Раздел 2'!Q14</f>
        <v>0</v>
      </c>
      <c r="T9" s="175">
        <f>'Раздел 2'!R14</f>
        <v>0</v>
      </c>
      <c r="U9" s="175">
        <f>'Раздел 2'!S14</f>
        <v>0</v>
      </c>
      <c r="V9" s="175">
        <f>'Раздел 2'!T14</f>
        <v>0</v>
      </c>
      <c r="W9" s="175">
        <f>'Раздел 2'!U14</f>
        <v>0</v>
      </c>
      <c r="X9" s="175">
        <f>'Раздел 2'!V14</f>
        <v>0</v>
      </c>
      <c r="Y9" s="175">
        <f>'Раздел 2'!W14</f>
        <v>0</v>
      </c>
      <c r="Z9" s="175">
        <f>'Раздел 2'!X14</f>
        <v>0</v>
      </c>
      <c r="AA9" s="175">
        <f>'Раздел 2'!Y14</f>
        <v>0</v>
      </c>
      <c r="AB9" s="175">
        <f>'Раздел 2'!Z14</f>
        <v>0</v>
      </c>
      <c r="AC9" s="175">
        <f>'Раздел 2'!AA14</f>
        <v>0</v>
      </c>
      <c r="AD9" s="175">
        <f>'Раздел 2'!AB14</f>
        <v>0</v>
      </c>
      <c r="AE9" s="175">
        <f>'Раздел 2'!AC14</f>
        <v>0</v>
      </c>
      <c r="AF9" s="175">
        <f>'Раздел 4'!H14</f>
        <v>0</v>
      </c>
      <c r="AG9" s="175">
        <f>'Раздел 4'!I14</f>
        <v>0</v>
      </c>
      <c r="AH9" s="175">
        <f>'Раздел 4'!J14</f>
        <v>0</v>
      </c>
      <c r="AI9" s="175">
        <f>'Раздел 4'!K14</f>
        <v>0</v>
      </c>
      <c r="AJ9" s="175">
        <f>'Раздел 4'!L14</f>
        <v>0</v>
      </c>
      <c r="AK9" s="175">
        <f>'Раздел 4'!M14</f>
        <v>0</v>
      </c>
      <c r="AL9" s="175">
        <f>'Раздел 4'!N14</f>
        <v>0</v>
      </c>
      <c r="AM9" s="175">
        <f>'Раздел 4'!O14</f>
        <v>0</v>
      </c>
      <c r="AN9" s="175">
        <f>'Раздел 4'!P14</f>
        <v>0</v>
      </c>
      <c r="AO9" s="175">
        <f>'Раздел 4'!Q14</f>
        <v>0</v>
      </c>
      <c r="AP9" s="175">
        <f>'Раздел 4'!R14</f>
        <v>0</v>
      </c>
      <c r="AQ9" s="175">
        <f>'Раздел 4'!S14</f>
        <v>0</v>
      </c>
      <c r="AR9" s="175">
        <f>'Раздел 4'!T14</f>
        <v>0</v>
      </c>
      <c r="AS9" s="175">
        <f>'Раздел 4'!U14</f>
        <v>0</v>
      </c>
      <c r="AT9" s="175">
        <f>'Раздел 4'!V14</f>
        <v>0</v>
      </c>
      <c r="AU9" s="175">
        <f>'Раздел 4'!W14</f>
        <v>0</v>
      </c>
      <c r="AV9" s="175">
        <f>'Раздел 4'!X14</f>
        <v>0</v>
      </c>
      <c r="AW9" s="175">
        <f>'Раздел 4'!Y14</f>
        <v>0</v>
      </c>
      <c r="AX9" s="175">
        <f>'Раздел 4'!Z14</f>
        <v>0</v>
      </c>
      <c r="AY9" s="175">
        <f>'Раздел 4'!AA14</f>
        <v>0</v>
      </c>
      <c r="AZ9" s="175">
        <f>'Раздел 4'!AB14</f>
        <v>0</v>
      </c>
      <c r="BA9" s="175">
        <f>'Раздел 4'!AC14</f>
        <v>0</v>
      </c>
      <c r="BB9" s="175">
        <f>'Раздел 4'!AD14</f>
        <v>0</v>
      </c>
      <c r="BC9" s="175">
        <f>'Раздел 4'!AE14</f>
        <v>0</v>
      </c>
      <c r="BD9" s="175">
        <f>'Раздел 5'!H17</f>
        <v>0</v>
      </c>
      <c r="BE9" s="175">
        <f>'Раздел 5'!I17</f>
        <v>0</v>
      </c>
      <c r="BF9" s="175">
        <f>'Раздел 5'!J17</f>
        <v>0</v>
      </c>
      <c r="BG9" s="175">
        <f>'Раздел 5'!K17</f>
        <v>0</v>
      </c>
      <c r="BH9" s="175">
        <f>'Раздел 5'!L17</f>
        <v>0</v>
      </c>
      <c r="BI9" s="175">
        <f>'Раздел 5'!M17</f>
        <v>0</v>
      </c>
      <c r="BJ9" s="175">
        <f>'Раздел 5'!N17</f>
        <v>0</v>
      </c>
      <c r="BK9" s="175">
        <f>'Раздел 5'!O17</f>
        <v>0</v>
      </c>
      <c r="BL9" s="175">
        <f>'Раздел 5'!P17</f>
        <v>0</v>
      </c>
      <c r="BM9" s="175">
        <f>'Раздел 5'!Q17</f>
        <v>0</v>
      </c>
      <c r="BN9" s="175">
        <f>'Раздел 5'!R17</f>
        <v>0</v>
      </c>
      <c r="BO9" s="175">
        <f>'Раздел 5'!S17</f>
        <v>0</v>
      </c>
      <c r="BP9" s="175">
        <f>'Раздел 5'!T17</f>
        <v>0</v>
      </c>
      <c r="BQ9" s="175">
        <f>'Раздел 6'!H14</f>
        <v>0</v>
      </c>
      <c r="BR9" s="175">
        <f>'Раздел 6'!I14</f>
        <v>0</v>
      </c>
      <c r="BS9" s="175">
        <f>'Раздел 6'!J14</f>
        <v>0</v>
      </c>
      <c r="BT9" s="175">
        <f>'Раздел 6'!K14</f>
        <v>0</v>
      </c>
      <c r="BU9" s="175">
        <f>'Раздел 6'!L14</f>
        <v>0</v>
      </c>
      <c r="BV9" s="175">
        <f>'Раздел 6'!M14</f>
        <v>0</v>
      </c>
      <c r="BW9" s="175">
        <f>'Раздел 6'!N14</f>
        <v>0</v>
      </c>
      <c r="BX9" s="175">
        <f>'Раздел 6'!O14</f>
        <v>0</v>
      </c>
      <c r="BY9" s="175">
        <f>'Раздел 6'!P14</f>
        <v>0</v>
      </c>
      <c r="BZ9" s="175">
        <f>'Раздел 6'!Q14</f>
        <v>0</v>
      </c>
      <c r="CA9" s="175">
        <f>'Раздел 6'!R14</f>
        <v>0</v>
      </c>
      <c r="CB9" s="175">
        <f>'Раздел 6'!S14</f>
        <v>0</v>
      </c>
      <c r="CC9" s="175">
        <f>'Раздел 6'!T14</f>
        <v>0</v>
      </c>
      <c r="CD9" s="175">
        <f>'Раздел 6'!U14</f>
        <v>0</v>
      </c>
      <c r="CE9" s="175">
        <f>'Раздел 6'!V14</f>
        <v>0</v>
      </c>
      <c r="CF9" s="175">
        <f>'Раздел 6'!W14</f>
        <v>0</v>
      </c>
      <c r="CG9" s="175">
        <f>'Раздел 6'!X14</f>
        <v>0</v>
      </c>
      <c r="CH9" s="175">
        <f>'Раздел 6'!Y14</f>
        <v>0</v>
      </c>
      <c r="CI9" s="175">
        <f>'Раздел 6'!Z14</f>
        <v>0</v>
      </c>
      <c r="CJ9" s="175">
        <f>'Раздел 6'!AA14</f>
        <v>0</v>
      </c>
      <c r="CK9" s="175">
        <f>'Раздел 6'!AB14</f>
        <v>0</v>
      </c>
      <c r="CL9" s="175">
        <f>'Раздел 6'!AC14</f>
        <v>0</v>
      </c>
      <c r="CM9" s="175">
        <f>'Раздел 6'!AD14</f>
        <v>0</v>
      </c>
      <c r="CN9" s="175">
        <f>'Раздел 6'!AE14</f>
        <v>0</v>
      </c>
      <c r="CO9" s="175">
        <f>'Раздел 6'!AF14</f>
        <v>0</v>
      </c>
      <c r="CP9" s="175">
        <f>'Раздел 6'!AG14</f>
        <v>0</v>
      </c>
      <c r="CQ9" s="175">
        <f>'Раздел 6'!AH14</f>
        <v>0</v>
      </c>
      <c r="CR9" s="175">
        <f>'Раздел 6'!AI14</f>
        <v>0</v>
      </c>
      <c r="CS9" s="175">
        <f>'Раздел 6'!AJ14</f>
        <v>0</v>
      </c>
      <c r="CT9" s="175">
        <f>'Раздел 6'!AK14</f>
        <v>0</v>
      </c>
      <c r="CU9" s="175">
        <f>'Раздел 6'!AL14</f>
        <v>0</v>
      </c>
      <c r="CV9" s="175">
        <f>'Раздел 6'!AM14</f>
        <v>0</v>
      </c>
      <c r="CW9" s="175">
        <f>'Раздел 6'!AN14</f>
        <v>0</v>
      </c>
      <c r="CX9" s="175">
        <f>'Раздел 6'!AO14</f>
        <v>0</v>
      </c>
      <c r="CY9" s="175">
        <f>'Раздел 6'!AP14</f>
        <v>0</v>
      </c>
      <c r="CZ9" s="175">
        <f>'Раздел 6'!AQ14</f>
        <v>0</v>
      </c>
      <c r="DA9" s="175">
        <f>'Раздел 7'!H14</f>
        <v>0</v>
      </c>
      <c r="DB9" s="175">
        <f>'Раздел 7'!I14</f>
        <v>0</v>
      </c>
      <c r="DC9" s="175">
        <f>'Раздел 7'!J14</f>
        <v>0</v>
      </c>
      <c r="DD9" s="175">
        <f>'Раздел 7'!K14</f>
        <v>0</v>
      </c>
      <c r="DE9" s="175">
        <f>'Раздел 7'!L14</f>
        <v>0</v>
      </c>
      <c r="DF9" s="175">
        <f>'Раздел 7'!M14</f>
        <v>0</v>
      </c>
      <c r="DG9" s="175">
        <f>'Раздел 7'!N14</f>
        <v>0</v>
      </c>
      <c r="DH9" s="175">
        <f>'Раздел 7'!O14</f>
        <v>0</v>
      </c>
      <c r="DI9" s="175">
        <f>'Раздел 7'!P14</f>
        <v>0</v>
      </c>
      <c r="DJ9" s="175">
        <f>'Раздел 7'!Q14</f>
        <v>0</v>
      </c>
      <c r="DK9" s="175">
        <f>'Раздел 7'!R14</f>
        <v>0</v>
      </c>
      <c r="DL9" s="175">
        <f>'Раздел 7'!S14</f>
        <v>0</v>
      </c>
      <c r="DM9" s="175">
        <f>'Раздел 7'!T14</f>
        <v>0</v>
      </c>
      <c r="DN9" s="175">
        <f>'Раздел 7'!U14</f>
        <v>0</v>
      </c>
      <c r="DO9" s="175">
        <f>'Раздел 7'!V14</f>
        <v>0</v>
      </c>
      <c r="DP9" s="175">
        <f>'Раздел 7'!W14</f>
        <v>0</v>
      </c>
      <c r="DQ9" s="175">
        <f>'Раздел 7'!X14</f>
        <v>0</v>
      </c>
      <c r="DR9" s="175">
        <f>'Раздел 7'!Y14</f>
        <v>0</v>
      </c>
      <c r="DS9" s="175">
        <f>'Раздел 7'!Z14</f>
        <v>0</v>
      </c>
      <c r="DT9" s="175">
        <f>'Раздел 7'!AA14</f>
        <v>0</v>
      </c>
      <c r="DU9" s="175">
        <f>'Раздел 7'!AB14</f>
        <v>0</v>
      </c>
      <c r="DV9" s="175">
        <f>'Раздел 7'!AC14</f>
        <v>0</v>
      </c>
      <c r="DW9" s="175">
        <f>'Раздел 7'!AD14</f>
        <v>0</v>
      </c>
      <c r="DX9" s="175">
        <f>'Раздел 7'!AE14</f>
        <v>0</v>
      </c>
      <c r="DY9" s="175">
        <f>'Раздел 7'!AF14</f>
        <v>0</v>
      </c>
      <c r="DZ9" s="175">
        <f>'Раздел 7'!AG14</f>
        <v>0</v>
      </c>
      <c r="EA9" s="175">
        <f>'Раздел 7'!AH14</f>
        <v>0</v>
      </c>
      <c r="EB9" s="175">
        <f>'Раздел 7'!AI14</f>
        <v>0</v>
      </c>
      <c r="EC9" s="175">
        <f>'Раздел 7'!AJ14</f>
        <v>0</v>
      </c>
      <c r="ED9" s="175">
        <f>'Раздел 7'!AK14</f>
        <v>0</v>
      </c>
      <c r="EE9" s="175">
        <f>'Раздел 7'!AL14</f>
        <v>0</v>
      </c>
      <c r="EF9" s="175">
        <f>'Раздел 7'!AM14</f>
        <v>0</v>
      </c>
      <c r="EG9" s="175">
        <f>'Раздел 7'!AN14</f>
        <v>0</v>
      </c>
      <c r="EH9" s="175">
        <f>'Раздел 7'!AO14</f>
        <v>0</v>
      </c>
      <c r="EI9" s="175">
        <f>'Раздел 7'!AP14</f>
        <v>0</v>
      </c>
      <c r="EJ9" s="175">
        <f>'Раздел 7'!AQ14</f>
        <v>0</v>
      </c>
      <c r="EK9" s="175">
        <f>'Раздел 7'!AR14</f>
        <v>0</v>
      </c>
      <c r="EL9" s="175">
        <f>'Раздел 7'!AS14</f>
        <v>0</v>
      </c>
      <c r="EM9" s="175">
        <f>'Раздел 7'!AT14</f>
        <v>0</v>
      </c>
      <c r="EN9" s="175">
        <f>'Раздел 7'!AU14</f>
        <v>0</v>
      </c>
      <c r="EO9" s="175">
        <f>'Раздел 7'!AV14</f>
        <v>0</v>
      </c>
      <c r="EP9" s="175">
        <f>'Раздел 7'!AW14</f>
        <v>0</v>
      </c>
      <c r="EQ9" s="175">
        <f>'Раздел 7'!AX14</f>
        <v>0</v>
      </c>
      <c r="ER9" s="175">
        <f>'Раздел 7'!AY14</f>
        <v>0</v>
      </c>
      <c r="ES9" s="175">
        <f>'Раздел 7'!AZ14</f>
        <v>0</v>
      </c>
      <c r="ET9" s="175">
        <f>'Раздел 7'!BA14</f>
        <v>0</v>
      </c>
      <c r="EU9" s="175">
        <f>'Раздел 7'!BB14</f>
        <v>0</v>
      </c>
      <c r="EV9" s="175">
        <f>'Раздел 7'!BC14</f>
        <v>0</v>
      </c>
      <c r="EW9" s="175">
        <f>'Раздел 7'!BD14</f>
        <v>0</v>
      </c>
      <c r="EX9" s="175">
        <f>'Раздел 7'!BE14</f>
        <v>0</v>
      </c>
      <c r="EY9" s="175">
        <f>'Раздел 7'!BF14</f>
        <v>0</v>
      </c>
      <c r="EZ9" s="175">
        <f>'Раздел 7'!BG14</f>
        <v>0</v>
      </c>
      <c r="FA9" s="175">
        <f>'Раздел 7'!BH14</f>
        <v>0</v>
      </c>
      <c r="FB9" s="175">
        <f>'Раздел 7'!BI14</f>
        <v>0</v>
      </c>
      <c r="FC9" s="175">
        <f>'Раздел 7'!BJ14</f>
        <v>0</v>
      </c>
      <c r="FD9" s="175">
        <f>'Раздел 7'!BK14</f>
        <v>0</v>
      </c>
      <c r="FE9" s="175">
        <f>'Раздел 8'!H16</f>
        <v>0</v>
      </c>
      <c r="FF9" s="175">
        <f>'Раздел 8'!I16</f>
        <v>0</v>
      </c>
      <c r="FG9" s="175">
        <f>'Раздел 8'!J16</f>
        <v>0</v>
      </c>
      <c r="FH9" s="175">
        <f>'Раздел 8'!K16</f>
        <v>0</v>
      </c>
      <c r="FI9" s="175">
        <f>'Раздел 8'!L16</f>
        <v>0</v>
      </c>
      <c r="FJ9" s="175">
        <f>'Раздел 8'!M16</f>
        <v>0</v>
      </c>
      <c r="FK9" s="175">
        <f>'Раздел 8'!N16</f>
        <v>0</v>
      </c>
      <c r="FL9" s="175">
        <f>'Раздел 8'!O16</f>
        <v>0</v>
      </c>
      <c r="FM9" s="175">
        <f>'Раздел 8'!P16</f>
        <v>0</v>
      </c>
      <c r="FN9" s="175">
        <f>'Раздел 8'!Q16</f>
        <v>0</v>
      </c>
      <c r="FO9" s="175">
        <f>'Раздел 8'!R16</f>
        <v>0</v>
      </c>
      <c r="FP9" s="175">
        <f>'Раздел 8'!S16</f>
        <v>0</v>
      </c>
      <c r="FQ9" s="175">
        <f>'Раздел 8'!T16</f>
        <v>0</v>
      </c>
      <c r="FR9" s="175">
        <f>'Раздел 8'!U16</f>
        <v>0</v>
      </c>
      <c r="FS9" s="175">
        <f>'Раздел 8'!V16</f>
        <v>0</v>
      </c>
      <c r="FT9" s="175">
        <f>'Раздел 8'!W16</f>
        <v>0</v>
      </c>
      <c r="FU9" s="175">
        <f>'Раздел 8'!X16</f>
        <v>0</v>
      </c>
      <c r="FV9" s="175">
        <f>'Раздел 8'!Y16</f>
        <v>0</v>
      </c>
      <c r="FW9" s="175">
        <f>'Раздел 8'!Z16</f>
        <v>0</v>
      </c>
      <c r="FX9" s="175">
        <f>'Раздел 8'!AA16</f>
        <v>0</v>
      </c>
      <c r="FY9" s="175">
        <f>'Раздел 8'!AB16</f>
        <v>0</v>
      </c>
      <c r="FZ9" s="175">
        <f>'Раздел 8'!AC16</f>
        <v>0</v>
      </c>
      <c r="GA9" s="175">
        <f>'Раздел 8'!AD16</f>
        <v>0</v>
      </c>
      <c r="GB9" s="175">
        <f>'Раздел 8'!AE16</f>
        <v>0</v>
      </c>
      <c r="GC9" s="175">
        <f>'Раздел 8'!AF16</f>
        <v>0</v>
      </c>
      <c r="GD9" s="175">
        <f>'Раздел 8'!AG16</f>
        <v>0</v>
      </c>
      <c r="GE9" s="175">
        <f>'Раздел 8'!AH16</f>
        <v>0</v>
      </c>
      <c r="GF9" s="175">
        <f>'Раздел 8'!AI16</f>
        <v>0</v>
      </c>
      <c r="GG9" s="175">
        <f>'Раздел 8'!AJ16</f>
        <v>0</v>
      </c>
      <c r="GH9" s="175">
        <f>'Раздел 3'!H14</f>
        <v>0</v>
      </c>
      <c r="GI9" s="175">
        <f>'Раздел 3'!I14</f>
        <v>0</v>
      </c>
      <c r="GJ9" s="175">
        <f>'Раздел 3'!J14</f>
        <v>0</v>
      </c>
      <c r="GK9" s="175">
        <f>'Раздел 3'!K14</f>
        <v>0</v>
      </c>
      <c r="GL9" s="175">
        <f>'Раздел 3'!L14</f>
        <v>0</v>
      </c>
      <c r="GM9" s="175">
        <f>'Раздел 3'!M14</f>
        <v>0</v>
      </c>
      <c r="GN9" s="175">
        <f>'Раздел 3'!N14</f>
        <v>0</v>
      </c>
      <c r="GO9" s="175">
        <f>'Раздел 3'!O14</f>
        <v>0</v>
      </c>
      <c r="GP9" s="175">
        <f>'Раздел 3'!P14</f>
        <v>0</v>
      </c>
      <c r="GQ9" s="175">
        <f>'Раздел 3'!Q14</f>
        <v>0</v>
      </c>
      <c r="GR9" s="175">
        <f>'Раздел 3'!R14</f>
        <v>0</v>
      </c>
      <c r="GS9" s="175">
        <f>'Раздел 3'!S14</f>
        <v>0</v>
      </c>
      <c r="GT9" s="175">
        <f>'Раздел 3'!T14</f>
        <v>0</v>
      </c>
      <c r="GU9" s="175">
        <f>'Раздел 3'!U14</f>
        <v>0</v>
      </c>
      <c r="GV9" s="175">
        <f>'Раздел 3'!V14</f>
        <v>0</v>
      </c>
      <c r="GW9" s="175">
        <f>'Раздел 3'!W14</f>
        <v>0</v>
      </c>
      <c r="GX9" s="175">
        <f>'Раздел 3'!X14</f>
        <v>0</v>
      </c>
      <c r="GY9" s="175">
        <f>'Раздел 3'!Y14</f>
        <v>0</v>
      </c>
      <c r="GZ9" s="175">
        <f>'Раздел 3'!Z14</f>
        <v>0</v>
      </c>
      <c r="HA9" s="175">
        <f>'Раздел 3'!AA14</f>
        <v>0</v>
      </c>
      <c r="HB9" s="175">
        <f>'Раздел 3'!AB14</f>
        <v>0</v>
      </c>
      <c r="HC9" s="175">
        <f>'Раздел 3'!AC14</f>
        <v>0</v>
      </c>
      <c r="HD9" s="175">
        <f>'Раздел 3'!AD14</f>
        <v>0</v>
      </c>
      <c r="HE9" s="175">
        <f>'Раздел 3'!AE14</f>
        <v>0</v>
      </c>
      <c r="HF9" s="175">
        <f>'Раздел 3'!AF14</f>
        <v>0</v>
      </c>
      <c r="HG9" s="175">
        <f>'Раздел 3'!AG14</f>
        <v>0</v>
      </c>
      <c r="HH9" s="175">
        <f>'Раздел 3'!AH14</f>
        <v>0</v>
      </c>
      <c r="HI9" s="175">
        <f>'Раздел 3'!AI14</f>
        <v>0</v>
      </c>
      <c r="HJ9" s="175">
        <f>'Раздел 3'!AJ14</f>
        <v>0</v>
      </c>
      <c r="HK9" s="181">
        <f>'Раздел 3'!AK14</f>
        <v>0</v>
      </c>
      <c r="HL9" s="176"/>
      <c r="HM9" s="176"/>
    </row>
    <row r="10" spans="1:221" ht="25.5" x14ac:dyDescent="0.25">
      <c r="A10" s="171">
        <f>'Раздел 2'!$A$6</f>
        <v>47</v>
      </c>
      <c r="B10" s="171">
        <f>'Раздел 2'!$B$6</f>
        <v>1024700877300</v>
      </c>
      <c r="C10" s="171" t="str">
        <f>'Раздел 2'!$C$6</f>
        <v>ФКИС</v>
      </c>
      <c r="D10" s="171" t="str">
        <f>'Раздел 2'!$D$6</f>
        <v>СШОР</v>
      </c>
      <c r="E10" s="171" t="str">
        <f>'Раздел 2'!$E$6</f>
        <v>МО</v>
      </c>
      <c r="F10" s="171" t="str">
        <f>'Раздел 1'!$A$15</f>
        <v>ОСН</v>
      </c>
      <c r="G10" s="172">
        <f t="shared" si="0"/>
        <v>0</v>
      </c>
      <c r="H10" s="177" t="s">
        <v>846</v>
      </c>
      <c r="I10" s="174">
        <v>9</v>
      </c>
      <c r="J10" s="175">
        <f>'Раздел 2'!H15</f>
        <v>0</v>
      </c>
      <c r="K10" s="175">
        <f>'Раздел 2'!I15</f>
        <v>0</v>
      </c>
      <c r="L10" s="175">
        <f>'Раздел 2'!J15</f>
        <v>0</v>
      </c>
      <c r="M10" s="175">
        <f>'Раздел 2'!K15</f>
        <v>0</v>
      </c>
      <c r="N10" s="175">
        <f>'Раздел 2'!L15</f>
        <v>0</v>
      </c>
      <c r="O10" s="175">
        <f>'Раздел 2'!M15</f>
        <v>0</v>
      </c>
      <c r="P10" s="175">
        <f>'Раздел 2'!N15</f>
        <v>0</v>
      </c>
      <c r="Q10" s="175">
        <f>'Раздел 2'!O15</f>
        <v>0</v>
      </c>
      <c r="R10" s="175">
        <f>'Раздел 2'!P15</f>
        <v>0</v>
      </c>
      <c r="S10" s="175">
        <f>'Раздел 2'!Q15</f>
        <v>0</v>
      </c>
      <c r="T10" s="175">
        <f>'Раздел 2'!R15</f>
        <v>0</v>
      </c>
      <c r="U10" s="175">
        <f>'Раздел 2'!S15</f>
        <v>0</v>
      </c>
      <c r="V10" s="175">
        <f>'Раздел 2'!T15</f>
        <v>0</v>
      </c>
      <c r="W10" s="175">
        <f>'Раздел 2'!U15</f>
        <v>0</v>
      </c>
      <c r="X10" s="175">
        <f>'Раздел 2'!V15</f>
        <v>0</v>
      </c>
      <c r="Y10" s="175">
        <f>'Раздел 2'!W15</f>
        <v>0</v>
      </c>
      <c r="Z10" s="175">
        <f>'Раздел 2'!X15</f>
        <v>0</v>
      </c>
      <c r="AA10" s="175">
        <f>'Раздел 2'!Y15</f>
        <v>0</v>
      </c>
      <c r="AB10" s="175">
        <f>'Раздел 2'!Z15</f>
        <v>0</v>
      </c>
      <c r="AC10" s="175">
        <f>'Раздел 2'!AA15</f>
        <v>0</v>
      </c>
      <c r="AD10" s="175">
        <f>'Раздел 2'!AB15</f>
        <v>0</v>
      </c>
      <c r="AE10" s="175">
        <f>'Раздел 2'!AC15</f>
        <v>0</v>
      </c>
      <c r="AF10" s="175">
        <f>'Раздел 4'!H15</f>
        <v>0</v>
      </c>
      <c r="AG10" s="175">
        <f>'Раздел 4'!I15</f>
        <v>0</v>
      </c>
      <c r="AH10" s="175">
        <f>'Раздел 4'!J15</f>
        <v>0</v>
      </c>
      <c r="AI10" s="175">
        <f>'Раздел 4'!K15</f>
        <v>0</v>
      </c>
      <c r="AJ10" s="175">
        <f>'Раздел 4'!L15</f>
        <v>0</v>
      </c>
      <c r="AK10" s="175">
        <f>'Раздел 4'!M15</f>
        <v>0</v>
      </c>
      <c r="AL10" s="175">
        <f>'Раздел 4'!N15</f>
        <v>0</v>
      </c>
      <c r="AM10" s="175">
        <f>'Раздел 4'!O15</f>
        <v>0</v>
      </c>
      <c r="AN10" s="175">
        <f>'Раздел 4'!P15</f>
        <v>0</v>
      </c>
      <c r="AO10" s="175">
        <f>'Раздел 4'!Q15</f>
        <v>0</v>
      </c>
      <c r="AP10" s="175">
        <f>'Раздел 4'!R15</f>
        <v>0</v>
      </c>
      <c r="AQ10" s="175">
        <f>'Раздел 4'!S15</f>
        <v>0</v>
      </c>
      <c r="AR10" s="175">
        <f>'Раздел 4'!T15</f>
        <v>0</v>
      </c>
      <c r="AS10" s="175">
        <f>'Раздел 4'!U15</f>
        <v>0</v>
      </c>
      <c r="AT10" s="175">
        <f>'Раздел 4'!V15</f>
        <v>0</v>
      </c>
      <c r="AU10" s="175">
        <f>'Раздел 4'!W15</f>
        <v>0</v>
      </c>
      <c r="AV10" s="175">
        <f>'Раздел 4'!X15</f>
        <v>0</v>
      </c>
      <c r="AW10" s="175">
        <f>'Раздел 4'!Y15</f>
        <v>0</v>
      </c>
      <c r="AX10" s="175">
        <f>'Раздел 4'!Z15</f>
        <v>0</v>
      </c>
      <c r="AY10" s="175">
        <f>'Раздел 4'!AA15</f>
        <v>0</v>
      </c>
      <c r="AZ10" s="175">
        <f>'Раздел 4'!AB15</f>
        <v>0</v>
      </c>
      <c r="BA10" s="175">
        <f>'Раздел 4'!AC15</f>
        <v>0</v>
      </c>
      <c r="BB10" s="175">
        <f>'Раздел 4'!AD15</f>
        <v>0</v>
      </c>
      <c r="BC10" s="175">
        <f>'Раздел 4'!AE15</f>
        <v>0</v>
      </c>
      <c r="BD10" s="175">
        <f>'Раздел 5'!H18</f>
        <v>0</v>
      </c>
      <c r="BE10" s="175">
        <f>'Раздел 5'!I18</f>
        <v>0</v>
      </c>
      <c r="BF10" s="175">
        <f>'Раздел 5'!J18</f>
        <v>0</v>
      </c>
      <c r="BG10" s="175">
        <f>'Раздел 5'!K18</f>
        <v>0</v>
      </c>
      <c r="BH10" s="175">
        <f>'Раздел 5'!L18</f>
        <v>0</v>
      </c>
      <c r="BI10" s="175">
        <f>'Раздел 5'!M18</f>
        <v>0</v>
      </c>
      <c r="BJ10" s="175">
        <f>'Раздел 5'!N18</f>
        <v>0</v>
      </c>
      <c r="BK10" s="175">
        <f>'Раздел 5'!O18</f>
        <v>0</v>
      </c>
      <c r="BL10" s="175">
        <f>'Раздел 5'!P18</f>
        <v>0</v>
      </c>
      <c r="BM10" s="175">
        <f>'Раздел 5'!Q18</f>
        <v>0</v>
      </c>
      <c r="BN10" s="175">
        <f>'Раздел 5'!R18</f>
        <v>0</v>
      </c>
      <c r="BO10" s="175">
        <f>'Раздел 5'!S18</f>
        <v>0</v>
      </c>
      <c r="BP10" s="175">
        <f>'Раздел 5'!T18</f>
        <v>0</v>
      </c>
      <c r="BQ10" s="175">
        <f>'Раздел 6'!H15</f>
        <v>0</v>
      </c>
      <c r="BR10" s="175">
        <f>'Раздел 6'!I15</f>
        <v>0</v>
      </c>
      <c r="BS10" s="175">
        <f>'Раздел 6'!J15</f>
        <v>0</v>
      </c>
      <c r="BT10" s="175">
        <f>'Раздел 6'!K15</f>
        <v>0</v>
      </c>
      <c r="BU10" s="175">
        <f>'Раздел 6'!L15</f>
        <v>0</v>
      </c>
      <c r="BV10" s="175">
        <f>'Раздел 6'!M15</f>
        <v>0</v>
      </c>
      <c r="BW10" s="175">
        <f>'Раздел 6'!N15</f>
        <v>0</v>
      </c>
      <c r="BX10" s="175">
        <f>'Раздел 6'!O15</f>
        <v>0</v>
      </c>
      <c r="BY10" s="175">
        <f>'Раздел 6'!P15</f>
        <v>0</v>
      </c>
      <c r="BZ10" s="175">
        <f>'Раздел 6'!Q15</f>
        <v>0</v>
      </c>
      <c r="CA10" s="175">
        <f>'Раздел 6'!R15</f>
        <v>0</v>
      </c>
      <c r="CB10" s="175">
        <f>'Раздел 6'!S15</f>
        <v>0</v>
      </c>
      <c r="CC10" s="175">
        <f>'Раздел 6'!T15</f>
        <v>0</v>
      </c>
      <c r="CD10" s="175">
        <f>'Раздел 6'!U15</f>
        <v>0</v>
      </c>
      <c r="CE10" s="175">
        <f>'Раздел 6'!V15</f>
        <v>0</v>
      </c>
      <c r="CF10" s="175">
        <f>'Раздел 6'!W15</f>
        <v>0</v>
      </c>
      <c r="CG10" s="175">
        <f>'Раздел 6'!X15</f>
        <v>0</v>
      </c>
      <c r="CH10" s="175">
        <f>'Раздел 6'!Y15</f>
        <v>0</v>
      </c>
      <c r="CI10" s="175">
        <f>'Раздел 6'!Z15</f>
        <v>0</v>
      </c>
      <c r="CJ10" s="175">
        <f>'Раздел 6'!AA15</f>
        <v>0</v>
      </c>
      <c r="CK10" s="175">
        <f>'Раздел 6'!AB15</f>
        <v>0</v>
      </c>
      <c r="CL10" s="175">
        <f>'Раздел 6'!AC15</f>
        <v>0</v>
      </c>
      <c r="CM10" s="175">
        <f>'Раздел 6'!AD15</f>
        <v>0</v>
      </c>
      <c r="CN10" s="175">
        <f>'Раздел 6'!AE15</f>
        <v>0</v>
      </c>
      <c r="CO10" s="175">
        <f>'Раздел 6'!AF15</f>
        <v>0</v>
      </c>
      <c r="CP10" s="175">
        <f>'Раздел 6'!AG15</f>
        <v>0</v>
      </c>
      <c r="CQ10" s="175">
        <f>'Раздел 6'!AH15</f>
        <v>0</v>
      </c>
      <c r="CR10" s="175">
        <f>'Раздел 6'!AI15</f>
        <v>0</v>
      </c>
      <c r="CS10" s="175">
        <f>'Раздел 6'!AJ15</f>
        <v>0</v>
      </c>
      <c r="CT10" s="175">
        <f>'Раздел 6'!AK15</f>
        <v>0</v>
      </c>
      <c r="CU10" s="175">
        <f>'Раздел 6'!AL15</f>
        <v>0</v>
      </c>
      <c r="CV10" s="175">
        <f>'Раздел 6'!AM15</f>
        <v>0</v>
      </c>
      <c r="CW10" s="175">
        <f>'Раздел 6'!AN15</f>
        <v>0</v>
      </c>
      <c r="CX10" s="175">
        <f>'Раздел 6'!AO15</f>
        <v>0</v>
      </c>
      <c r="CY10" s="175">
        <f>'Раздел 6'!AP15</f>
        <v>0</v>
      </c>
      <c r="CZ10" s="175">
        <f>'Раздел 6'!AQ15</f>
        <v>0</v>
      </c>
      <c r="DA10" s="175">
        <f>'Раздел 7'!H15</f>
        <v>0</v>
      </c>
      <c r="DB10" s="175">
        <f>'Раздел 7'!I15</f>
        <v>0</v>
      </c>
      <c r="DC10" s="175">
        <f>'Раздел 7'!J15</f>
        <v>0</v>
      </c>
      <c r="DD10" s="175">
        <f>'Раздел 7'!K15</f>
        <v>0</v>
      </c>
      <c r="DE10" s="175">
        <f>'Раздел 7'!L15</f>
        <v>0</v>
      </c>
      <c r="DF10" s="175">
        <f>'Раздел 7'!M15</f>
        <v>0</v>
      </c>
      <c r="DG10" s="175">
        <f>'Раздел 7'!N15</f>
        <v>0</v>
      </c>
      <c r="DH10" s="175">
        <f>'Раздел 7'!O15</f>
        <v>0</v>
      </c>
      <c r="DI10" s="175">
        <f>'Раздел 7'!P15</f>
        <v>0</v>
      </c>
      <c r="DJ10" s="175">
        <f>'Раздел 7'!Q15</f>
        <v>0</v>
      </c>
      <c r="DK10" s="175">
        <f>'Раздел 7'!R15</f>
        <v>0</v>
      </c>
      <c r="DL10" s="175">
        <f>'Раздел 7'!S15</f>
        <v>0</v>
      </c>
      <c r="DM10" s="175">
        <f>'Раздел 7'!T15</f>
        <v>0</v>
      </c>
      <c r="DN10" s="175">
        <f>'Раздел 7'!U15</f>
        <v>0</v>
      </c>
      <c r="DO10" s="175">
        <f>'Раздел 7'!V15</f>
        <v>0</v>
      </c>
      <c r="DP10" s="175">
        <f>'Раздел 7'!W15</f>
        <v>0</v>
      </c>
      <c r="DQ10" s="175">
        <f>'Раздел 7'!X15</f>
        <v>0</v>
      </c>
      <c r="DR10" s="175">
        <f>'Раздел 7'!Y15</f>
        <v>0</v>
      </c>
      <c r="DS10" s="175">
        <f>'Раздел 7'!Z15</f>
        <v>0</v>
      </c>
      <c r="DT10" s="175">
        <f>'Раздел 7'!AA15</f>
        <v>0</v>
      </c>
      <c r="DU10" s="175">
        <f>'Раздел 7'!AB15</f>
        <v>0</v>
      </c>
      <c r="DV10" s="175">
        <f>'Раздел 7'!AC15</f>
        <v>0</v>
      </c>
      <c r="DW10" s="175">
        <f>'Раздел 7'!AD15</f>
        <v>0</v>
      </c>
      <c r="DX10" s="175">
        <f>'Раздел 7'!AE15</f>
        <v>0</v>
      </c>
      <c r="DY10" s="175">
        <f>'Раздел 7'!AF15</f>
        <v>0</v>
      </c>
      <c r="DZ10" s="175">
        <f>'Раздел 7'!AG15</f>
        <v>0</v>
      </c>
      <c r="EA10" s="175">
        <f>'Раздел 7'!AH15</f>
        <v>0</v>
      </c>
      <c r="EB10" s="175">
        <f>'Раздел 7'!AI15</f>
        <v>0</v>
      </c>
      <c r="EC10" s="175">
        <f>'Раздел 7'!AJ15</f>
        <v>0</v>
      </c>
      <c r="ED10" s="175">
        <f>'Раздел 7'!AK15</f>
        <v>0</v>
      </c>
      <c r="EE10" s="175">
        <f>'Раздел 7'!AL15</f>
        <v>0</v>
      </c>
      <c r="EF10" s="175">
        <f>'Раздел 7'!AM15</f>
        <v>0</v>
      </c>
      <c r="EG10" s="175">
        <f>'Раздел 7'!AN15</f>
        <v>0</v>
      </c>
      <c r="EH10" s="175">
        <f>'Раздел 7'!AO15</f>
        <v>0</v>
      </c>
      <c r="EI10" s="175">
        <f>'Раздел 7'!AP15</f>
        <v>0</v>
      </c>
      <c r="EJ10" s="175">
        <f>'Раздел 7'!AQ15</f>
        <v>0</v>
      </c>
      <c r="EK10" s="175">
        <f>'Раздел 7'!AR15</f>
        <v>0</v>
      </c>
      <c r="EL10" s="175">
        <f>'Раздел 7'!AS15</f>
        <v>0</v>
      </c>
      <c r="EM10" s="175">
        <f>'Раздел 7'!AT15</f>
        <v>0</v>
      </c>
      <c r="EN10" s="175">
        <f>'Раздел 7'!AU15</f>
        <v>0</v>
      </c>
      <c r="EO10" s="175">
        <f>'Раздел 7'!AV15</f>
        <v>0</v>
      </c>
      <c r="EP10" s="175">
        <f>'Раздел 7'!AW15</f>
        <v>0</v>
      </c>
      <c r="EQ10" s="175">
        <f>'Раздел 7'!AX15</f>
        <v>0</v>
      </c>
      <c r="ER10" s="175">
        <f>'Раздел 7'!AY15</f>
        <v>0</v>
      </c>
      <c r="ES10" s="175">
        <f>'Раздел 7'!AZ15</f>
        <v>0</v>
      </c>
      <c r="ET10" s="175">
        <f>'Раздел 7'!BA15</f>
        <v>0</v>
      </c>
      <c r="EU10" s="175">
        <f>'Раздел 7'!BB15</f>
        <v>0</v>
      </c>
      <c r="EV10" s="175">
        <f>'Раздел 7'!BC15</f>
        <v>0</v>
      </c>
      <c r="EW10" s="175">
        <f>'Раздел 7'!BD15</f>
        <v>0</v>
      </c>
      <c r="EX10" s="175">
        <f>'Раздел 7'!BE15</f>
        <v>0</v>
      </c>
      <c r="EY10" s="175">
        <f>'Раздел 7'!BF15</f>
        <v>0</v>
      </c>
      <c r="EZ10" s="175">
        <f>'Раздел 7'!BG15</f>
        <v>0</v>
      </c>
      <c r="FA10" s="175">
        <f>'Раздел 7'!BH15</f>
        <v>0</v>
      </c>
      <c r="FB10" s="175">
        <f>'Раздел 7'!BI15</f>
        <v>0</v>
      </c>
      <c r="FC10" s="175">
        <f>'Раздел 7'!BJ15</f>
        <v>0</v>
      </c>
      <c r="FD10" s="175">
        <f>'Раздел 7'!BK15</f>
        <v>0</v>
      </c>
      <c r="FE10" s="175">
        <f>'Раздел 8'!H17</f>
        <v>0</v>
      </c>
      <c r="FF10" s="175">
        <f>'Раздел 8'!I17</f>
        <v>0</v>
      </c>
      <c r="FG10" s="175">
        <f>'Раздел 8'!J17</f>
        <v>0</v>
      </c>
      <c r="FH10" s="175">
        <f>'Раздел 8'!K17</f>
        <v>0</v>
      </c>
      <c r="FI10" s="175">
        <f>'Раздел 8'!L17</f>
        <v>0</v>
      </c>
      <c r="FJ10" s="175">
        <f>'Раздел 8'!M17</f>
        <v>0</v>
      </c>
      <c r="FK10" s="175">
        <f>'Раздел 8'!N17</f>
        <v>0</v>
      </c>
      <c r="FL10" s="175">
        <f>'Раздел 8'!O17</f>
        <v>0</v>
      </c>
      <c r="FM10" s="175">
        <f>'Раздел 8'!P17</f>
        <v>0</v>
      </c>
      <c r="FN10" s="175">
        <f>'Раздел 8'!Q17</f>
        <v>0</v>
      </c>
      <c r="FO10" s="175">
        <f>'Раздел 8'!R17</f>
        <v>0</v>
      </c>
      <c r="FP10" s="175">
        <f>'Раздел 8'!S17</f>
        <v>0</v>
      </c>
      <c r="FQ10" s="175">
        <f>'Раздел 8'!T17</f>
        <v>0</v>
      </c>
      <c r="FR10" s="175">
        <f>'Раздел 8'!U17</f>
        <v>0</v>
      </c>
      <c r="FS10" s="175">
        <f>'Раздел 8'!V17</f>
        <v>0</v>
      </c>
      <c r="FT10" s="175">
        <f>'Раздел 8'!W17</f>
        <v>0</v>
      </c>
      <c r="FU10" s="175">
        <f>'Раздел 8'!X17</f>
        <v>0</v>
      </c>
      <c r="FV10" s="175">
        <f>'Раздел 8'!Y17</f>
        <v>0</v>
      </c>
      <c r="FW10" s="175">
        <f>'Раздел 8'!Z17</f>
        <v>0</v>
      </c>
      <c r="FX10" s="175">
        <f>'Раздел 8'!AA17</f>
        <v>0</v>
      </c>
      <c r="FY10" s="175">
        <f>'Раздел 8'!AB17</f>
        <v>0</v>
      </c>
      <c r="FZ10" s="175">
        <f>'Раздел 8'!AC17</f>
        <v>0</v>
      </c>
      <c r="GA10" s="175">
        <f>'Раздел 8'!AD17</f>
        <v>0</v>
      </c>
      <c r="GB10" s="175">
        <f>'Раздел 8'!AE17</f>
        <v>0</v>
      </c>
      <c r="GC10" s="175">
        <f>'Раздел 8'!AF17</f>
        <v>0</v>
      </c>
      <c r="GD10" s="175">
        <f>'Раздел 8'!AG17</f>
        <v>0</v>
      </c>
      <c r="GE10" s="175">
        <f>'Раздел 8'!AH17</f>
        <v>0</v>
      </c>
      <c r="GF10" s="175">
        <f>'Раздел 8'!AI17</f>
        <v>0</v>
      </c>
      <c r="GG10" s="175">
        <f>'Раздел 8'!AJ17</f>
        <v>0</v>
      </c>
      <c r="GH10" s="175">
        <f>'Раздел 3'!H15</f>
        <v>0</v>
      </c>
      <c r="GI10" s="175">
        <f>'Раздел 3'!I15</f>
        <v>0</v>
      </c>
      <c r="GJ10" s="175">
        <f>'Раздел 3'!J15</f>
        <v>0</v>
      </c>
      <c r="GK10" s="175">
        <f>'Раздел 3'!K15</f>
        <v>0</v>
      </c>
      <c r="GL10" s="175">
        <f>'Раздел 3'!L15</f>
        <v>0</v>
      </c>
      <c r="GM10" s="175">
        <f>'Раздел 3'!M15</f>
        <v>0</v>
      </c>
      <c r="GN10" s="175">
        <f>'Раздел 3'!N15</f>
        <v>0</v>
      </c>
      <c r="GO10" s="175">
        <f>'Раздел 3'!O15</f>
        <v>0</v>
      </c>
      <c r="GP10" s="175">
        <f>'Раздел 3'!P15</f>
        <v>0</v>
      </c>
      <c r="GQ10" s="175">
        <f>'Раздел 3'!Q15</f>
        <v>0</v>
      </c>
      <c r="GR10" s="175">
        <f>'Раздел 3'!R15</f>
        <v>0</v>
      </c>
      <c r="GS10" s="175">
        <f>'Раздел 3'!S15</f>
        <v>0</v>
      </c>
      <c r="GT10" s="175">
        <f>'Раздел 3'!T15</f>
        <v>0</v>
      </c>
      <c r="GU10" s="175">
        <f>'Раздел 3'!U15</f>
        <v>0</v>
      </c>
      <c r="GV10" s="175">
        <f>'Раздел 3'!V15</f>
        <v>0</v>
      </c>
      <c r="GW10" s="175">
        <f>'Раздел 3'!W15</f>
        <v>0</v>
      </c>
      <c r="GX10" s="175">
        <f>'Раздел 3'!X15</f>
        <v>0</v>
      </c>
      <c r="GY10" s="175">
        <f>'Раздел 3'!Y15</f>
        <v>0</v>
      </c>
      <c r="GZ10" s="175">
        <f>'Раздел 3'!Z15</f>
        <v>0</v>
      </c>
      <c r="HA10" s="175">
        <f>'Раздел 3'!AA15</f>
        <v>0</v>
      </c>
      <c r="HB10" s="175">
        <f>'Раздел 3'!AB15</f>
        <v>0</v>
      </c>
      <c r="HC10" s="175">
        <f>'Раздел 3'!AC15</f>
        <v>0</v>
      </c>
      <c r="HD10" s="175">
        <f>'Раздел 3'!AD15</f>
        <v>0</v>
      </c>
      <c r="HE10" s="175">
        <f>'Раздел 3'!AE15</f>
        <v>0</v>
      </c>
      <c r="HF10" s="175">
        <f>'Раздел 3'!AF15</f>
        <v>0</v>
      </c>
      <c r="HG10" s="175">
        <f>'Раздел 3'!AG15</f>
        <v>0</v>
      </c>
      <c r="HH10" s="175">
        <f>'Раздел 3'!AH15</f>
        <v>0</v>
      </c>
      <c r="HI10" s="175">
        <f>'Раздел 3'!AI15</f>
        <v>0</v>
      </c>
      <c r="HJ10" s="175">
        <f>'Раздел 3'!AJ15</f>
        <v>0</v>
      </c>
      <c r="HK10" s="181">
        <f>'Раздел 3'!AK15</f>
        <v>0</v>
      </c>
      <c r="HL10" s="176"/>
      <c r="HM10" s="176"/>
    </row>
    <row r="11" spans="1:221" x14ac:dyDescent="0.25">
      <c r="A11" s="171">
        <f>'Раздел 2'!$A$6</f>
        <v>47</v>
      </c>
      <c r="B11" s="171">
        <f>'Раздел 2'!$B$6</f>
        <v>1024700877300</v>
      </c>
      <c r="C11" s="171" t="str">
        <f>'Раздел 2'!$C$6</f>
        <v>ФКИС</v>
      </c>
      <c r="D11" s="171" t="str">
        <f>'Раздел 2'!$D$6</f>
        <v>СШОР</v>
      </c>
      <c r="E11" s="171" t="str">
        <f>'Раздел 2'!$E$6</f>
        <v>МО</v>
      </c>
      <c r="F11" s="171" t="str">
        <f>'Раздел 1'!$A$15</f>
        <v>ОСН</v>
      </c>
      <c r="G11" s="172">
        <f t="shared" si="0"/>
        <v>0</v>
      </c>
      <c r="H11" s="173" t="s">
        <v>54</v>
      </c>
      <c r="I11" s="174">
        <v>10</v>
      </c>
      <c r="J11" s="175">
        <f>'Раздел 2'!H16</f>
        <v>0</v>
      </c>
      <c r="K11" s="175">
        <f>'Раздел 2'!I16</f>
        <v>0</v>
      </c>
      <c r="L11" s="175">
        <f>'Раздел 2'!J16</f>
        <v>0</v>
      </c>
      <c r="M11" s="175">
        <f>'Раздел 2'!K16</f>
        <v>0</v>
      </c>
      <c r="N11" s="175">
        <f>'Раздел 2'!L16</f>
        <v>0</v>
      </c>
      <c r="O11" s="175">
        <f>'Раздел 2'!M16</f>
        <v>0</v>
      </c>
      <c r="P11" s="175">
        <f>'Раздел 2'!N16</f>
        <v>0</v>
      </c>
      <c r="Q11" s="175">
        <f>'Раздел 2'!O16</f>
        <v>0</v>
      </c>
      <c r="R11" s="175">
        <f>'Раздел 2'!P16</f>
        <v>0</v>
      </c>
      <c r="S11" s="175">
        <f>'Раздел 2'!Q16</f>
        <v>0</v>
      </c>
      <c r="T11" s="175">
        <f>'Раздел 2'!R16</f>
        <v>0</v>
      </c>
      <c r="U11" s="175">
        <f>'Раздел 2'!S16</f>
        <v>0</v>
      </c>
      <c r="V11" s="175">
        <f>'Раздел 2'!T16</f>
        <v>0</v>
      </c>
      <c r="W11" s="175">
        <f>'Раздел 2'!U16</f>
        <v>0</v>
      </c>
      <c r="X11" s="175">
        <f>'Раздел 2'!V16</f>
        <v>0</v>
      </c>
      <c r="Y11" s="175">
        <f>'Раздел 2'!W16</f>
        <v>0</v>
      </c>
      <c r="Z11" s="175">
        <f>'Раздел 2'!X16</f>
        <v>0</v>
      </c>
      <c r="AA11" s="175">
        <f>'Раздел 2'!Y16</f>
        <v>0</v>
      </c>
      <c r="AB11" s="175">
        <f>'Раздел 2'!Z16</f>
        <v>0</v>
      </c>
      <c r="AC11" s="175">
        <f>'Раздел 2'!AA16</f>
        <v>0</v>
      </c>
      <c r="AD11" s="175">
        <f>'Раздел 2'!AB16</f>
        <v>0</v>
      </c>
      <c r="AE11" s="175">
        <f>'Раздел 2'!AC16</f>
        <v>0</v>
      </c>
      <c r="AF11" s="175">
        <f>'Раздел 4'!H16</f>
        <v>0</v>
      </c>
      <c r="AG11" s="175">
        <f>'Раздел 4'!I16</f>
        <v>0</v>
      </c>
      <c r="AH11" s="175">
        <f>'Раздел 4'!J16</f>
        <v>0</v>
      </c>
      <c r="AI11" s="175">
        <f>'Раздел 4'!K16</f>
        <v>0</v>
      </c>
      <c r="AJ11" s="175">
        <f>'Раздел 4'!L16</f>
        <v>0</v>
      </c>
      <c r="AK11" s="175">
        <f>'Раздел 4'!M16</f>
        <v>0</v>
      </c>
      <c r="AL11" s="175">
        <f>'Раздел 4'!N16</f>
        <v>0</v>
      </c>
      <c r="AM11" s="175">
        <f>'Раздел 4'!O16</f>
        <v>0</v>
      </c>
      <c r="AN11" s="175">
        <f>'Раздел 4'!P16</f>
        <v>0</v>
      </c>
      <c r="AO11" s="175">
        <f>'Раздел 4'!Q16</f>
        <v>0</v>
      </c>
      <c r="AP11" s="175">
        <f>'Раздел 4'!R16</f>
        <v>0</v>
      </c>
      <c r="AQ11" s="175">
        <f>'Раздел 4'!S16</f>
        <v>0</v>
      </c>
      <c r="AR11" s="175">
        <f>'Раздел 4'!T16</f>
        <v>0</v>
      </c>
      <c r="AS11" s="175">
        <f>'Раздел 4'!U16</f>
        <v>0</v>
      </c>
      <c r="AT11" s="175">
        <f>'Раздел 4'!V16</f>
        <v>0</v>
      </c>
      <c r="AU11" s="175">
        <f>'Раздел 4'!W16</f>
        <v>0</v>
      </c>
      <c r="AV11" s="175">
        <f>'Раздел 4'!X16</f>
        <v>0</v>
      </c>
      <c r="AW11" s="175">
        <f>'Раздел 4'!Y16</f>
        <v>0</v>
      </c>
      <c r="AX11" s="175">
        <f>'Раздел 4'!Z16</f>
        <v>0</v>
      </c>
      <c r="AY11" s="175">
        <f>'Раздел 4'!AA16</f>
        <v>0</v>
      </c>
      <c r="AZ11" s="175">
        <f>'Раздел 4'!AB16</f>
        <v>0</v>
      </c>
      <c r="BA11" s="175">
        <f>'Раздел 4'!AC16</f>
        <v>0</v>
      </c>
      <c r="BB11" s="175">
        <f>'Раздел 4'!AD16</f>
        <v>0</v>
      </c>
      <c r="BC11" s="175">
        <f>'Раздел 4'!AE16</f>
        <v>0</v>
      </c>
      <c r="BD11" s="175">
        <f>'Раздел 5'!H19</f>
        <v>0</v>
      </c>
      <c r="BE11" s="175">
        <f>'Раздел 5'!I19</f>
        <v>0</v>
      </c>
      <c r="BF11" s="175">
        <f>'Раздел 5'!J19</f>
        <v>0</v>
      </c>
      <c r="BG11" s="175">
        <f>'Раздел 5'!K19</f>
        <v>0</v>
      </c>
      <c r="BH11" s="175">
        <f>'Раздел 5'!L19</f>
        <v>0</v>
      </c>
      <c r="BI11" s="175">
        <f>'Раздел 5'!M19</f>
        <v>0</v>
      </c>
      <c r="BJ11" s="175">
        <f>'Раздел 5'!N19</f>
        <v>0</v>
      </c>
      <c r="BK11" s="175">
        <f>'Раздел 5'!O19</f>
        <v>0</v>
      </c>
      <c r="BL11" s="175">
        <f>'Раздел 5'!P19</f>
        <v>0</v>
      </c>
      <c r="BM11" s="175">
        <f>'Раздел 5'!Q19</f>
        <v>0</v>
      </c>
      <c r="BN11" s="175">
        <f>'Раздел 5'!R19</f>
        <v>0</v>
      </c>
      <c r="BO11" s="175">
        <f>'Раздел 5'!S19</f>
        <v>0</v>
      </c>
      <c r="BP11" s="175">
        <f>'Раздел 5'!T19</f>
        <v>0</v>
      </c>
      <c r="BQ11" s="175">
        <f>'Раздел 6'!H16</f>
        <v>0</v>
      </c>
      <c r="BR11" s="175">
        <f>'Раздел 6'!I16</f>
        <v>0</v>
      </c>
      <c r="BS11" s="175">
        <f>'Раздел 6'!J16</f>
        <v>0</v>
      </c>
      <c r="BT11" s="175">
        <f>'Раздел 6'!K16</f>
        <v>0</v>
      </c>
      <c r="BU11" s="175">
        <f>'Раздел 6'!L16</f>
        <v>0</v>
      </c>
      <c r="BV11" s="175">
        <f>'Раздел 6'!M16</f>
        <v>0</v>
      </c>
      <c r="BW11" s="175">
        <f>'Раздел 6'!N16</f>
        <v>0</v>
      </c>
      <c r="BX11" s="175">
        <f>'Раздел 6'!O16</f>
        <v>0</v>
      </c>
      <c r="BY11" s="175">
        <f>'Раздел 6'!P16</f>
        <v>0</v>
      </c>
      <c r="BZ11" s="175">
        <f>'Раздел 6'!Q16</f>
        <v>0</v>
      </c>
      <c r="CA11" s="175">
        <f>'Раздел 6'!R16</f>
        <v>0</v>
      </c>
      <c r="CB11" s="175">
        <f>'Раздел 6'!S16</f>
        <v>0</v>
      </c>
      <c r="CC11" s="175">
        <f>'Раздел 6'!T16</f>
        <v>0</v>
      </c>
      <c r="CD11" s="175">
        <f>'Раздел 6'!U16</f>
        <v>0</v>
      </c>
      <c r="CE11" s="175">
        <f>'Раздел 6'!V16</f>
        <v>0</v>
      </c>
      <c r="CF11" s="175">
        <f>'Раздел 6'!W16</f>
        <v>0</v>
      </c>
      <c r="CG11" s="175">
        <f>'Раздел 6'!X16</f>
        <v>0</v>
      </c>
      <c r="CH11" s="175">
        <f>'Раздел 6'!Y16</f>
        <v>0</v>
      </c>
      <c r="CI11" s="175">
        <f>'Раздел 6'!Z16</f>
        <v>0</v>
      </c>
      <c r="CJ11" s="175">
        <f>'Раздел 6'!AA16</f>
        <v>0</v>
      </c>
      <c r="CK11" s="175">
        <f>'Раздел 6'!AB16</f>
        <v>0</v>
      </c>
      <c r="CL11" s="175">
        <f>'Раздел 6'!AC16</f>
        <v>0</v>
      </c>
      <c r="CM11" s="175">
        <f>'Раздел 6'!AD16</f>
        <v>0</v>
      </c>
      <c r="CN11" s="175">
        <f>'Раздел 6'!AE16</f>
        <v>0</v>
      </c>
      <c r="CO11" s="175">
        <f>'Раздел 6'!AF16</f>
        <v>0</v>
      </c>
      <c r="CP11" s="175">
        <f>'Раздел 6'!AG16</f>
        <v>0</v>
      </c>
      <c r="CQ11" s="175">
        <f>'Раздел 6'!AH16</f>
        <v>0</v>
      </c>
      <c r="CR11" s="175">
        <f>'Раздел 6'!AI16</f>
        <v>0</v>
      </c>
      <c r="CS11" s="175">
        <f>'Раздел 6'!AJ16</f>
        <v>0</v>
      </c>
      <c r="CT11" s="175">
        <f>'Раздел 6'!AK16</f>
        <v>0</v>
      </c>
      <c r="CU11" s="175">
        <f>'Раздел 6'!AL16</f>
        <v>0</v>
      </c>
      <c r="CV11" s="175">
        <f>'Раздел 6'!AM16</f>
        <v>0</v>
      </c>
      <c r="CW11" s="175">
        <f>'Раздел 6'!AN16</f>
        <v>0</v>
      </c>
      <c r="CX11" s="175">
        <f>'Раздел 6'!AO16</f>
        <v>0</v>
      </c>
      <c r="CY11" s="175">
        <f>'Раздел 6'!AP16</f>
        <v>0</v>
      </c>
      <c r="CZ11" s="175">
        <f>'Раздел 6'!AQ16</f>
        <v>0</v>
      </c>
      <c r="DA11" s="175">
        <f>'Раздел 7'!H16</f>
        <v>0</v>
      </c>
      <c r="DB11" s="175">
        <f>'Раздел 7'!I16</f>
        <v>0</v>
      </c>
      <c r="DC11" s="175">
        <f>'Раздел 7'!J16</f>
        <v>0</v>
      </c>
      <c r="DD11" s="175">
        <f>'Раздел 7'!K16</f>
        <v>0</v>
      </c>
      <c r="DE11" s="175">
        <f>'Раздел 7'!L16</f>
        <v>0</v>
      </c>
      <c r="DF11" s="175">
        <f>'Раздел 7'!M16</f>
        <v>0</v>
      </c>
      <c r="DG11" s="175">
        <f>'Раздел 7'!N16</f>
        <v>0</v>
      </c>
      <c r="DH11" s="175">
        <f>'Раздел 7'!O16</f>
        <v>0</v>
      </c>
      <c r="DI11" s="175">
        <f>'Раздел 7'!P16</f>
        <v>0</v>
      </c>
      <c r="DJ11" s="175">
        <f>'Раздел 7'!Q16</f>
        <v>0</v>
      </c>
      <c r="DK11" s="175">
        <f>'Раздел 7'!R16</f>
        <v>0</v>
      </c>
      <c r="DL11" s="175">
        <f>'Раздел 7'!S16</f>
        <v>0</v>
      </c>
      <c r="DM11" s="175">
        <f>'Раздел 7'!T16</f>
        <v>0</v>
      </c>
      <c r="DN11" s="175">
        <f>'Раздел 7'!U16</f>
        <v>0</v>
      </c>
      <c r="DO11" s="175">
        <f>'Раздел 7'!V16</f>
        <v>0</v>
      </c>
      <c r="DP11" s="175">
        <f>'Раздел 7'!W16</f>
        <v>0</v>
      </c>
      <c r="DQ11" s="175">
        <f>'Раздел 7'!X16</f>
        <v>0</v>
      </c>
      <c r="DR11" s="175">
        <f>'Раздел 7'!Y16</f>
        <v>0</v>
      </c>
      <c r="DS11" s="175">
        <f>'Раздел 7'!Z16</f>
        <v>0</v>
      </c>
      <c r="DT11" s="175">
        <f>'Раздел 7'!AA16</f>
        <v>0</v>
      </c>
      <c r="DU11" s="175">
        <f>'Раздел 7'!AB16</f>
        <v>0</v>
      </c>
      <c r="DV11" s="175">
        <f>'Раздел 7'!AC16</f>
        <v>0</v>
      </c>
      <c r="DW11" s="175">
        <f>'Раздел 7'!AD16</f>
        <v>0</v>
      </c>
      <c r="DX11" s="175">
        <f>'Раздел 7'!AE16</f>
        <v>0</v>
      </c>
      <c r="DY11" s="175">
        <f>'Раздел 7'!AF16</f>
        <v>0</v>
      </c>
      <c r="DZ11" s="175">
        <f>'Раздел 7'!AG16</f>
        <v>0</v>
      </c>
      <c r="EA11" s="175">
        <f>'Раздел 7'!AH16</f>
        <v>0</v>
      </c>
      <c r="EB11" s="175">
        <f>'Раздел 7'!AI16</f>
        <v>0</v>
      </c>
      <c r="EC11" s="175">
        <f>'Раздел 7'!AJ16</f>
        <v>0</v>
      </c>
      <c r="ED11" s="175">
        <f>'Раздел 7'!AK16</f>
        <v>0</v>
      </c>
      <c r="EE11" s="175">
        <f>'Раздел 7'!AL16</f>
        <v>0</v>
      </c>
      <c r="EF11" s="175">
        <f>'Раздел 7'!AM16</f>
        <v>0</v>
      </c>
      <c r="EG11" s="175">
        <f>'Раздел 7'!AN16</f>
        <v>0</v>
      </c>
      <c r="EH11" s="175">
        <f>'Раздел 7'!AO16</f>
        <v>0</v>
      </c>
      <c r="EI11" s="175">
        <f>'Раздел 7'!AP16</f>
        <v>0</v>
      </c>
      <c r="EJ11" s="175">
        <f>'Раздел 7'!AQ16</f>
        <v>0</v>
      </c>
      <c r="EK11" s="175">
        <f>'Раздел 7'!AR16</f>
        <v>0</v>
      </c>
      <c r="EL11" s="175">
        <f>'Раздел 7'!AS16</f>
        <v>0</v>
      </c>
      <c r="EM11" s="175">
        <f>'Раздел 7'!AT16</f>
        <v>0</v>
      </c>
      <c r="EN11" s="175">
        <f>'Раздел 7'!AU16</f>
        <v>0</v>
      </c>
      <c r="EO11" s="175">
        <f>'Раздел 7'!AV16</f>
        <v>0</v>
      </c>
      <c r="EP11" s="175">
        <f>'Раздел 7'!AW16</f>
        <v>0</v>
      </c>
      <c r="EQ11" s="175">
        <f>'Раздел 7'!AX16</f>
        <v>0</v>
      </c>
      <c r="ER11" s="175">
        <f>'Раздел 7'!AY16</f>
        <v>0</v>
      </c>
      <c r="ES11" s="175">
        <f>'Раздел 7'!AZ16</f>
        <v>0</v>
      </c>
      <c r="ET11" s="175">
        <f>'Раздел 7'!BA16</f>
        <v>0</v>
      </c>
      <c r="EU11" s="175">
        <f>'Раздел 7'!BB16</f>
        <v>0</v>
      </c>
      <c r="EV11" s="175">
        <f>'Раздел 7'!BC16</f>
        <v>0</v>
      </c>
      <c r="EW11" s="175">
        <f>'Раздел 7'!BD16</f>
        <v>0</v>
      </c>
      <c r="EX11" s="175">
        <f>'Раздел 7'!BE16</f>
        <v>0</v>
      </c>
      <c r="EY11" s="175">
        <f>'Раздел 7'!BF16</f>
        <v>0</v>
      </c>
      <c r="EZ11" s="175">
        <f>'Раздел 7'!BG16</f>
        <v>0</v>
      </c>
      <c r="FA11" s="175">
        <f>'Раздел 7'!BH16</f>
        <v>0</v>
      </c>
      <c r="FB11" s="175">
        <f>'Раздел 7'!BI16</f>
        <v>0</v>
      </c>
      <c r="FC11" s="175">
        <f>'Раздел 7'!BJ16</f>
        <v>0</v>
      </c>
      <c r="FD11" s="175">
        <f>'Раздел 7'!BK16</f>
        <v>0</v>
      </c>
      <c r="FE11" s="175">
        <f>'Раздел 8'!H18</f>
        <v>0</v>
      </c>
      <c r="FF11" s="175">
        <f>'Раздел 8'!I18</f>
        <v>0</v>
      </c>
      <c r="FG11" s="175">
        <f>'Раздел 8'!J18</f>
        <v>0</v>
      </c>
      <c r="FH11" s="175">
        <f>'Раздел 8'!K18</f>
        <v>0</v>
      </c>
      <c r="FI11" s="175">
        <f>'Раздел 8'!L18</f>
        <v>0</v>
      </c>
      <c r="FJ11" s="175">
        <f>'Раздел 8'!M18</f>
        <v>0</v>
      </c>
      <c r="FK11" s="175">
        <f>'Раздел 8'!N18</f>
        <v>0</v>
      </c>
      <c r="FL11" s="175">
        <f>'Раздел 8'!O18</f>
        <v>0</v>
      </c>
      <c r="FM11" s="175">
        <f>'Раздел 8'!P18</f>
        <v>0</v>
      </c>
      <c r="FN11" s="175">
        <f>'Раздел 8'!Q18</f>
        <v>0</v>
      </c>
      <c r="FO11" s="175">
        <f>'Раздел 8'!R18</f>
        <v>0</v>
      </c>
      <c r="FP11" s="175">
        <f>'Раздел 8'!S18</f>
        <v>0</v>
      </c>
      <c r="FQ11" s="175">
        <f>'Раздел 8'!T18</f>
        <v>0</v>
      </c>
      <c r="FR11" s="175">
        <f>'Раздел 8'!U18</f>
        <v>0</v>
      </c>
      <c r="FS11" s="175">
        <f>'Раздел 8'!V18</f>
        <v>0</v>
      </c>
      <c r="FT11" s="175">
        <f>'Раздел 8'!W18</f>
        <v>0</v>
      </c>
      <c r="FU11" s="175">
        <f>'Раздел 8'!X18</f>
        <v>0</v>
      </c>
      <c r="FV11" s="175">
        <f>'Раздел 8'!Y18</f>
        <v>0</v>
      </c>
      <c r="FW11" s="175">
        <f>'Раздел 8'!Z18</f>
        <v>0</v>
      </c>
      <c r="FX11" s="175">
        <f>'Раздел 8'!AA18</f>
        <v>0</v>
      </c>
      <c r="FY11" s="175">
        <f>'Раздел 8'!AB18</f>
        <v>0</v>
      </c>
      <c r="FZ11" s="175">
        <f>'Раздел 8'!AC18</f>
        <v>0</v>
      </c>
      <c r="GA11" s="175">
        <f>'Раздел 8'!AD18</f>
        <v>0</v>
      </c>
      <c r="GB11" s="175">
        <f>'Раздел 8'!AE18</f>
        <v>0</v>
      </c>
      <c r="GC11" s="175">
        <f>'Раздел 8'!AF18</f>
        <v>0</v>
      </c>
      <c r="GD11" s="175">
        <f>'Раздел 8'!AG18</f>
        <v>0</v>
      </c>
      <c r="GE11" s="175">
        <f>'Раздел 8'!AH18</f>
        <v>0</v>
      </c>
      <c r="GF11" s="175">
        <f>'Раздел 8'!AI18</f>
        <v>0</v>
      </c>
      <c r="GG11" s="175">
        <f>'Раздел 8'!AJ18</f>
        <v>0</v>
      </c>
      <c r="GH11" s="175">
        <f>'Раздел 3'!H16</f>
        <v>0</v>
      </c>
      <c r="GI11" s="175">
        <f>'Раздел 3'!I16</f>
        <v>0</v>
      </c>
      <c r="GJ11" s="175">
        <f>'Раздел 3'!J16</f>
        <v>0</v>
      </c>
      <c r="GK11" s="175">
        <f>'Раздел 3'!K16</f>
        <v>0</v>
      </c>
      <c r="GL11" s="175">
        <f>'Раздел 3'!L16</f>
        <v>0</v>
      </c>
      <c r="GM11" s="175">
        <f>'Раздел 3'!M16</f>
        <v>0</v>
      </c>
      <c r="GN11" s="175">
        <f>'Раздел 3'!N16</f>
        <v>0</v>
      </c>
      <c r="GO11" s="175">
        <f>'Раздел 3'!O16</f>
        <v>0</v>
      </c>
      <c r="GP11" s="175">
        <f>'Раздел 3'!P16</f>
        <v>0</v>
      </c>
      <c r="GQ11" s="175">
        <f>'Раздел 3'!Q16</f>
        <v>0</v>
      </c>
      <c r="GR11" s="175">
        <f>'Раздел 3'!R16</f>
        <v>0</v>
      </c>
      <c r="GS11" s="175">
        <f>'Раздел 3'!S16</f>
        <v>0</v>
      </c>
      <c r="GT11" s="175">
        <f>'Раздел 3'!T16</f>
        <v>0</v>
      </c>
      <c r="GU11" s="175">
        <f>'Раздел 3'!U16</f>
        <v>0</v>
      </c>
      <c r="GV11" s="175">
        <f>'Раздел 3'!V16</f>
        <v>0</v>
      </c>
      <c r="GW11" s="175">
        <f>'Раздел 3'!W16</f>
        <v>0</v>
      </c>
      <c r="GX11" s="175">
        <f>'Раздел 3'!X16</f>
        <v>0</v>
      </c>
      <c r="GY11" s="175">
        <f>'Раздел 3'!Y16</f>
        <v>0</v>
      </c>
      <c r="GZ11" s="175">
        <f>'Раздел 3'!Z16</f>
        <v>0</v>
      </c>
      <c r="HA11" s="175">
        <f>'Раздел 3'!AA16</f>
        <v>0</v>
      </c>
      <c r="HB11" s="175">
        <f>'Раздел 3'!AB16</f>
        <v>0</v>
      </c>
      <c r="HC11" s="175">
        <f>'Раздел 3'!AC16</f>
        <v>0</v>
      </c>
      <c r="HD11" s="175">
        <f>'Раздел 3'!AD16</f>
        <v>0</v>
      </c>
      <c r="HE11" s="175">
        <f>'Раздел 3'!AE16</f>
        <v>0</v>
      </c>
      <c r="HF11" s="175">
        <f>'Раздел 3'!AF16</f>
        <v>0</v>
      </c>
      <c r="HG11" s="175">
        <f>'Раздел 3'!AG16</f>
        <v>0</v>
      </c>
      <c r="HH11" s="175">
        <f>'Раздел 3'!AH16</f>
        <v>0</v>
      </c>
      <c r="HI11" s="175">
        <f>'Раздел 3'!AI16</f>
        <v>0</v>
      </c>
      <c r="HJ11" s="175">
        <f>'Раздел 3'!AJ16</f>
        <v>0</v>
      </c>
      <c r="HK11" s="181">
        <f>'Раздел 3'!AK16</f>
        <v>0</v>
      </c>
      <c r="HL11" s="176"/>
      <c r="HM11" s="176"/>
    </row>
    <row r="12" spans="1:221" ht="25.5" x14ac:dyDescent="0.25">
      <c r="A12" s="171">
        <f>'Раздел 2'!$A$6</f>
        <v>47</v>
      </c>
      <c r="B12" s="171">
        <f>'Раздел 2'!$B$6</f>
        <v>1024700877300</v>
      </c>
      <c r="C12" s="171" t="str">
        <f>'Раздел 2'!$C$6</f>
        <v>ФКИС</v>
      </c>
      <c r="D12" s="171" t="str">
        <f>'Раздел 2'!$D$6</f>
        <v>СШОР</v>
      </c>
      <c r="E12" s="171" t="str">
        <f>'Раздел 2'!$E$6</f>
        <v>МО</v>
      </c>
      <c r="F12" s="171" t="str">
        <f>'Раздел 1'!$A$15</f>
        <v>ОСН</v>
      </c>
      <c r="G12" s="172">
        <f t="shared" si="0"/>
        <v>0</v>
      </c>
      <c r="H12" s="173" t="s">
        <v>55</v>
      </c>
      <c r="I12" s="174">
        <v>11</v>
      </c>
      <c r="J12" s="175">
        <f>'Раздел 2'!H17</f>
        <v>0</v>
      </c>
      <c r="K12" s="175">
        <f>'Раздел 2'!I17</f>
        <v>0</v>
      </c>
      <c r="L12" s="175">
        <f>'Раздел 2'!J17</f>
        <v>0</v>
      </c>
      <c r="M12" s="175">
        <f>'Раздел 2'!K17</f>
        <v>0</v>
      </c>
      <c r="N12" s="175">
        <f>'Раздел 2'!L17</f>
        <v>0</v>
      </c>
      <c r="O12" s="175">
        <f>'Раздел 2'!M17</f>
        <v>0</v>
      </c>
      <c r="P12" s="175">
        <f>'Раздел 2'!N17</f>
        <v>0</v>
      </c>
      <c r="Q12" s="175">
        <f>'Раздел 2'!O17</f>
        <v>0</v>
      </c>
      <c r="R12" s="175">
        <f>'Раздел 2'!P17</f>
        <v>0</v>
      </c>
      <c r="S12" s="175">
        <f>'Раздел 2'!Q17</f>
        <v>0</v>
      </c>
      <c r="T12" s="175">
        <f>'Раздел 2'!R17</f>
        <v>0</v>
      </c>
      <c r="U12" s="175">
        <f>'Раздел 2'!S17</f>
        <v>0</v>
      </c>
      <c r="V12" s="175">
        <f>'Раздел 2'!T17</f>
        <v>0</v>
      </c>
      <c r="W12" s="175">
        <f>'Раздел 2'!U17</f>
        <v>0</v>
      </c>
      <c r="X12" s="175">
        <f>'Раздел 2'!V17</f>
        <v>0</v>
      </c>
      <c r="Y12" s="175">
        <f>'Раздел 2'!W17</f>
        <v>0</v>
      </c>
      <c r="Z12" s="175">
        <f>'Раздел 2'!X17</f>
        <v>0</v>
      </c>
      <c r="AA12" s="175">
        <f>'Раздел 2'!Y17</f>
        <v>0</v>
      </c>
      <c r="AB12" s="175">
        <f>'Раздел 2'!Z17</f>
        <v>0</v>
      </c>
      <c r="AC12" s="175">
        <f>'Раздел 2'!AA17</f>
        <v>0</v>
      </c>
      <c r="AD12" s="175">
        <f>'Раздел 2'!AB17</f>
        <v>0</v>
      </c>
      <c r="AE12" s="175">
        <f>'Раздел 2'!AC17</f>
        <v>0</v>
      </c>
      <c r="AF12" s="175">
        <f>'Раздел 4'!H17</f>
        <v>0</v>
      </c>
      <c r="AG12" s="175">
        <f>'Раздел 4'!I17</f>
        <v>0</v>
      </c>
      <c r="AH12" s="175">
        <f>'Раздел 4'!J17</f>
        <v>0</v>
      </c>
      <c r="AI12" s="175">
        <f>'Раздел 4'!K17</f>
        <v>0</v>
      </c>
      <c r="AJ12" s="175">
        <f>'Раздел 4'!L17</f>
        <v>0</v>
      </c>
      <c r="AK12" s="175">
        <f>'Раздел 4'!M17</f>
        <v>0</v>
      </c>
      <c r="AL12" s="175">
        <f>'Раздел 4'!N17</f>
        <v>0</v>
      </c>
      <c r="AM12" s="175">
        <f>'Раздел 4'!O17</f>
        <v>0</v>
      </c>
      <c r="AN12" s="175">
        <f>'Раздел 4'!P17</f>
        <v>0</v>
      </c>
      <c r="AO12" s="175">
        <f>'Раздел 4'!Q17</f>
        <v>0</v>
      </c>
      <c r="AP12" s="175">
        <f>'Раздел 4'!R17</f>
        <v>0</v>
      </c>
      <c r="AQ12" s="175">
        <f>'Раздел 4'!S17</f>
        <v>0</v>
      </c>
      <c r="AR12" s="175">
        <f>'Раздел 4'!T17</f>
        <v>0</v>
      </c>
      <c r="AS12" s="175">
        <f>'Раздел 4'!U17</f>
        <v>0</v>
      </c>
      <c r="AT12" s="175">
        <f>'Раздел 4'!V17</f>
        <v>0</v>
      </c>
      <c r="AU12" s="175">
        <f>'Раздел 4'!W17</f>
        <v>0</v>
      </c>
      <c r="AV12" s="175">
        <f>'Раздел 4'!X17</f>
        <v>0</v>
      </c>
      <c r="AW12" s="175">
        <f>'Раздел 4'!Y17</f>
        <v>0</v>
      </c>
      <c r="AX12" s="175">
        <f>'Раздел 4'!Z17</f>
        <v>0</v>
      </c>
      <c r="AY12" s="175">
        <f>'Раздел 4'!AA17</f>
        <v>0</v>
      </c>
      <c r="AZ12" s="175">
        <f>'Раздел 4'!AB17</f>
        <v>0</v>
      </c>
      <c r="BA12" s="175">
        <f>'Раздел 4'!AC17</f>
        <v>0</v>
      </c>
      <c r="BB12" s="175">
        <f>'Раздел 4'!AD17</f>
        <v>0</v>
      </c>
      <c r="BC12" s="175">
        <f>'Раздел 4'!AE17</f>
        <v>0</v>
      </c>
      <c r="BD12" s="175">
        <f>'Раздел 5'!H20</f>
        <v>0</v>
      </c>
      <c r="BE12" s="175">
        <f>'Раздел 5'!I20</f>
        <v>0</v>
      </c>
      <c r="BF12" s="175">
        <f>'Раздел 5'!J20</f>
        <v>0</v>
      </c>
      <c r="BG12" s="175">
        <f>'Раздел 5'!K20</f>
        <v>0</v>
      </c>
      <c r="BH12" s="175">
        <f>'Раздел 5'!L20</f>
        <v>0</v>
      </c>
      <c r="BI12" s="175">
        <f>'Раздел 5'!M20</f>
        <v>0</v>
      </c>
      <c r="BJ12" s="175">
        <f>'Раздел 5'!N20</f>
        <v>0</v>
      </c>
      <c r="BK12" s="175">
        <f>'Раздел 5'!O20</f>
        <v>0</v>
      </c>
      <c r="BL12" s="175">
        <f>'Раздел 5'!P20</f>
        <v>0</v>
      </c>
      <c r="BM12" s="175">
        <f>'Раздел 5'!Q20</f>
        <v>0</v>
      </c>
      <c r="BN12" s="175">
        <f>'Раздел 5'!R20</f>
        <v>0</v>
      </c>
      <c r="BO12" s="175">
        <f>'Раздел 5'!S20</f>
        <v>0</v>
      </c>
      <c r="BP12" s="175">
        <f>'Раздел 5'!T20</f>
        <v>0</v>
      </c>
      <c r="BQ12" s="175">
        <f>'Раздел 6'!H17</f>
        <v>0</v>
      </c>
      <c r="BR12" s="175">
        <f>'Раздел 6'!I17</f>
        <v>0</v>
      </c>
      <c r="BS12" s="175">
        <f>'Раздел 6'!J17</f>
        <v>0</v>
      </c>
      <c r="BT12" s="175">
        <f>'Раздел 6'!K17</f>
        <v>0</v>
      </c>
      <c r="BU12" s="175">
        <f>'Раздел 6'!L17</f>
        <v>0</v>
      </c>
      <c r="BV12" s="175">
        <f>'Раздел 6'!M17</f>
        <v>0</v>
      </c>
      <c r="BW12" s="175">
        <f>'Раздел 6'!N17</f>
        <v>0</v>
      </c>
      <c r="BX12" s="175">
        <f>'Раздел 6'!O17</f>
        <v>0</v>
      </c>
      <c r="BY12" s="175">
        <f>'Раздел 6'!P17</f>
        <v>0</v>
      </c>
      <c r="BZ12" s="175">
        <f>'Раздел 6'!Q17</f>
        <v>0</v>
      </c>
      <c r="CA12" s="175">
        <f>'Раздел 6'!R17</f>
        <v>0</v>
      </c>
      <c r="CB12" s="175">
        <f>'Раздел 6'!S17</f>
        <v>0</v>
      </c>
      <c r="CC12" s="175">
        <f>'Раздел 6'!T17</f>
        <v>0</v>
      </c>
      <c r="CD12" s="175">
        <f>'Раздел 6'!U17</f>
        <v>0</v>
      </c>
      <c r="CE12" s="175">
        <f>'Раздел 6'!V17</f>
        <v>0</v>
      </c>
      <c r="CF12" s="175">
        <f>'Раздел 6'!W17</f>
        <v>0</v>
      </c>
      <c r="CG12" s="175">
        <f>'Раздел 6'!X17</f>
        <v>0</v>
      </c>
      <c r="CH12" s="175">
        <f>'Раздел 6'!Y17</f>
        <v>0</v>
      </c>
      <c r="CI12" s="175">
        <f>'Раздел 6'!Z17</f>
        <v>0</v>
      </c>
      <c r="CJ12" s="175">
        <f>'Раздел 6'!AA17</f>
        <v>0</v>
      </c>
      <c r="CK12" s="175">
        <f>'Раздел 6'!AB17</f>
        <v>0</v>
      </c>
      <c r="CL12" s="175">
        <f>'Раздел 6'!AC17</f>
        <v>0</v>
      </c>
      <c r="CM12" s="175">
        <f>'Раздел 6'!AD17</f>
        <v>0</v>
      </c>
      <c r="CN12" s="175">
        <f>'Раздел 6'!AE17</f>
        <v>0</v>
      </c>
      <c r="CO12" s="175">
        <f>'Раздел 6'!AF17</f>
        <v>0</v>
      </c>
      <c r="CP12" s="175">
        <f>'Раздел 6'!AG17</f>
        <v>0</v>
      </c>
      <c r="CQ12" s="175">
        <f>'Раздел 6'!AH17</f>
        <v>0</v>
      </c>
      <c r="CR12" s="175">
        <f>'Раздел 6'!AI17</f>
        <v>0</v>
      </c>
      <c r="CS12" s="175">
        <f>'Раздел 6'!AJ17</f>
        <v>0</v>
      </c>
      <c r="CT12" s="175">
        <f>'Раздел 6'!AK17</f>
        <v>0</v>
      </c>
      <c r="CU12" s="175">
        <f>'Раздел 6'!AL17</f>
        <v>0</v>
      </c>
      <c r="CV12" s="175">
        <f>'Раздел 6'!AM17</f>
        <v>0</v>
      </c>
      <c r="CW12" s="175">
        <f>'Раздел 6'!AN17</f>
        <v>0</v>
      </c>
      <c r="CX12" s="175">
        <f>'Раздел 6'!AO17</f>
        <v>0</v>
      </c>
      <c r="CY12" s="175">
        <f>'Раздел 6'!AP17</f>
        <v>0</v>
      </c>
      <c r="CZ12" s="175">
        <f>'Раздел 6'!AQ17</f>
        <v>0</v>
      </c>
      <c r="DA12" s="175">
        <f>'Раздел 7'!H17</f>
        <v>0</v>
      </c>
      <c r="DB12" s="175">
        <f>'Раздел 7'!I17</f>
        <v>0</v>
      </c>
      <c r="DC12" s="175">
        <f>'Раздел 7'!J17</f>
        <v>0</v>
      </c>
      <c r="DD12" s="175">
        <f>'Раздел 7'!K17</f>
        <v>0</v>
      </c>
      <c r="DE12" s="175">
        <f>'Раздел 7'!L17</f>
        <v>0</v>
      </c>
      <c r="DF12" s="175">
        <f>'Раздел 7'!M17</f>
        <v>0</v>
      </c>
      <c r="DG12" s="175">
        <f>'Раздел 7'!N17</f>
        <v>0</v>
      </c>
      <c r="DH12" s="175">
        <f>'Раздел 7'!O17</f>
        <v>0</v>
      </c>
      <c r="DI12" s="175">
        <f>'Раздел 7'!P17</f>
        <v>0</v>
      </c>
      <c r="DJ12" s="175">
        <f>'Раздел 7'!Q17</f>
        <v>0</v>
      </c>
      <c r="DK12" s="175">
        <f>'Раздел 7'!R17</f>
        <v>0</v>
      </c>
      <c r="DL12" s="175">
        <f>'Раздел 7'!S17</f>
        <v>0</v>
      </c>
      <c r="DM12" s="175">
        <f>'Раздел 7'!T17</f>
        <v>0</v>
      </c>
      <c r="DN12" s="175">
        <f>'Раздел 7'!U17</f>
        <v>0</v>
      </c>
      <c r="DO12" s="175">
        <f>'Раздел 7'!V17</f>
        <v>0</v>
      </c>
      <c r="DP12" s="175">
        <f>'Раздел 7'!W17</f>
        <v>0</v>
      </c>
      <c r="DQ12" s="175">
        <f>'Раздел 7'!X17</f>
        <v>0</v>
      </c>
      <c r="DR12" s="175">
        <f>'Раздел 7'!Y17</f>
        <v>0</v>
      </c>
      <c r="DS12" s="175">
        <f>'Раздел 7'!Z17</f>
        <v>0</v>
      </c>
      <c r="DT12" s="175">
        <f>'Раздел 7'!AA17</f>
        <v>0</v>
      </c>
      <c r="DU12" s="175">
        <f>'Раздел 7'!AB17</f>
        <v>0</v>
      </c>
      <c r="DV12" s="175">
        <f>'Раздел 7'!AC17</f>
        <v>0</v>
      </c>
      <c r="DW12" s="175">
        <f>'Раздел 7'!AD17</f>
        <v>0</v>
      </c>
      <c r="DX12" s="175">
        <f>'Раздел 7'!AE17</f>
        <v>0</v>
      </c>
      <c r="DY12" s="175">
        <f>'Раздел 7'!AF17</f>
        <v>0</v>
      </c>
      <c r="DZ12" s="175">
        <f>'Раздел 7'!AG17</f>
        <v>0</v>
      </c>
      <c r="EA12" s="175">
        <f>'Раздел 7'!AH17</f>
        <v>0</v>
      </c>
      <c r="EB12" s="175">
        <f>'Раздел 7'!AI17</f>
        <v>0</v>
      </c>
      <c r="EC12" s="175">
        <f>'Раздел 7'!AJ17</f>
        <v>0</v>
      </c>
      <c r="ED12" s="175">
        <f>'Раздел 7'!AK17</f>
        <v>0</v>
      </c>
      <c r="EE12" s="175">
        <f>'Раздел 7'!AL17</f>
        <v>0</v>
      </c>
      <c r="EF12" s="175">
        <f>'Раздел 7'!AM17</f>
        <v>0</v>
      </c>
      <c r="EG12" s="175">
        <f>'Раздел 7'!AN17</f>
        <v>0</v>
      </c>
      <c r="EH12" s="175">
        <f>'Раздел 7'!AO17</f>
        <v>0</v>
      </c>
      <c r="EI12" s="175">
        <f>'Раздел 7'!AP17</f>
        <v>0</v>
      </c>
      <c r="EJ12" s="175">
        <f>'Раздел 7'!AQ17</f>
        <v>0</v>
      </c>
      <c r="EK12" s="175">
        <f>'Раздел 7'!AR17</f>
        <v>0</v>
      </c>
      <c r="EL12" s="175">
        <f>'Раздел 7'!AS17</f>
        <v>0</v>
      </c>
      <c r="EM12" s="175">
        <f>'Раздел 7'!AT17</f>
        <v>0</v>
      </c>
      <c r="EN12" s="175">
        <f>'Раздел 7'!AU17</f>
        <v>0</v>
      </c>
      <c r="EO12" s="175">
        <f>'Раздел 7'!AV17</f>
        <v>0</v>
      </c>
      <c r="EP12" s="175">
        <f>'Раздел 7'!AW17</f>
        <v>0</v>
      </c>
      <c r="EQ12" s="175">
        <f>'Раздел 7'!AX17</f>
        <v>0</v>
      </c>
      <c r="ER12" s="175">
        <f>'Раздел 7'!AY17</f>
        <v>0</v>
      </c>
      <c r="ES12" s="175">
        <f>'Раздел 7'!AZ17</f>
        <v>0</v>
      </c>
      <c r="ET12" s="175">
        <f>'Раздел 7'!BA17</f>
        <v>0</v>
      </c>
      <c r="EU12" s="175">
        <f>'Раздел 7'!BB17</f>
        <v>0</v>
      </c>
      <c r="EV12" s="175">
        <f>'Раздел 7'!BC17</f>
        <v>0</v>
      </c>
      <c r="EW12" s="175">
        <f>'Раздел 7'!BD17</f>
        <v>0</v>
      </c>
      <c r="EX12" s="175">
        <f>'Раздел 7'!BE17</f>
        <v>0</v>
      </c>
      <c r="EY12" s="175">
        <f>'Раздел 7'!BF17</f>
        <v>0</v>
      </c>
      <c r="EZ12" s="175">
        <f>'Раздел 7'!BG17</f>
        <v>0</v>
      </c>
      <c r="FA12" s="175">
        <f>'Раздел 7'!BH17</f>
        <v>0</v>
      </c>
      <c r="FB12" s="175">
        <f>'Раздел 7'!BI17</f>
        <v>0</v>
      </c>
      <c r="FC12" s="175">
        <f>'Раздел 7'!BJ17</f>
        <v>0</v>
      </c>
      <c r="FD12" s="175">
        <f>'Раздел 7'!BK17</f>
        <v>0</v>
      </c>
      <c r="FE12" s="175">
        <f>'Раздел 8'!H19</f>
        <v>0</v>
      </c>
      <c r="FF12" s="175">
        <f>'Раздел 8'!I19</f>
        <v>0</v>
      </c>
      <c r="FG12" s="175">
        <f>'Раздел 8'!J19</f>
        <v>0</v>
      </c>
      <c r="FH12" s="175">
        <f>'Раздел 8'!K19</f>
        <v>0</v>
      </c>
      <c r="FI12" s="175">
        <f>'Раздел 8'!L19</f>
        <v>0</v>
      </c>
      <c r="FJ12" s="175">
        <f>'Раздел 8'!M19</f>
        <v>0</v>
      </c>
      <c r="FK12" s="175">
        <f>'Раздел 8'!N19</f>
        <v>0</v>
      </c>
      <c r="FL12" s="175">
        <f>'Раздел 8'!O19</f>
        <v>0</v>
      </c>
      <c r="FM12" s="175">
        <f>'Раздел 8'!P19</f>
        <v>0</v>
      </c>
      <c r="FN12" s="175">
        <f>'Раздел 8'!Q19</f>
        <v>0</v>
      </c>
      <c r="FO12" s="175">
        <f>'Раздел 8'!R19</f>
        <v>0</v>
      </c>
      <c r="FP12" s="175">
        <f>'Раздел 8'!S19</f>
        <v>0</v>
      </c>
      <c r="FQ12" s="175">
        <f>'Раздел 8'!T19</f>
        <v>0</v>
      </c>
      <c r="FR12" s="175">
        <f>'Раздел 8'!U19</f>
        <v>0</v>
      </c>
      <c r="FS12" s="175">
        <f>'Раздел 8'!V19</f>
        <v>0</v>
      </c>
      <c r="FT12" s="175">
        <f>'Раздел 8'!W19</f>
        <v>0</v>
      </c>
      <c r="FU12" s="175">
        <f>'Раздел 8'!X19</f>
        <v>0</v>
      </c>
      <c r="FV12" s="175">
        <f>'Раздел 8'!Y19</f>
        <v>0</v>
      </c>
      <c r="FW12" s="175">
        <f>'Раздел 8'!Z19</f>
        <v>0</v>
      </c>
      <c r="FX12" s="175">
        <f>'Раздел 8'!AA19</f>
        <v>0</v>
      </c>
      <c r="FY12" s="175">
        <f>'Раздел 8'!AB19</f>
        <v>0</v>
      </c>
      <c r="FZ12" s="175">
        <f>'Раздел 8'!AC19</f>
        <v>0</v>
      </c>
      <c r="GA12" s="175">
        <f>'Раздел 8'!AD19</f>
        <v>0</v>
      </c>
      <c r="GB12" s="175">
        <f>'Раздел 8'!AE19</f>
        <v>0</v>
      </c>
      <c r="GC12" s="175">
        <f>'Раздел 8'!AF19</f>
        <v>0</v>
      </c>
      <c r="GD12" s="175">
        <f>'Раздел 8'!AG19</f>
        <v>0</v>
      </c>
      <c r="GE12" s="175">
        <f>'Раздел 8'!AH19</f>
        <v>0</v>
      </c>
      <c r="GF12" s="175">
        <f>'Раздел 8'!AI19</f>
        <v>0</v>
      </c>
      <c r="GG12" s="175">
        <f>'Раздел 8'!AJ19</f>
        <v>0</v>
      </c>
      <c r="GH12" s="175">
        <f>'Раздел 3'!H17</f>
        <v>0</v>
      </c>
      <c r="GI12" s="175">
        <f>'Раздел 3'!I17</f>
        <v>0</v>
      </c>
      <c r="GJ12" s="175">
        <f>'Раздел 3'!J17</f>
        <v>0</v>
      </c>
      <c r="GK12" s="175">
        <f>'Раздел 3'!K17</f>
        <v>0</v>
      </c>
      <c r="GL12" s="175">
        <f>'Раздел 3'!L17</f>
        <v>0</v>
      </c>
      <c r="GM12" s="175">
        <f>'Раздел 3'!M17</f>
        <v>0</v>
      </c>
      <c r="GN12" s="175">
        <f>'Раздел 3'!N17</f>
        <v>0</v>
      </c>
      <c r="GO12" s="175">
        <f>'Раздел 3'!O17</f>
        <v>0</v>
      </c>
      <c r="GP12" s="175">
        <f>'Раздел 3'!P17</f>
        <v>0</v>
      </c>
      <c r="GQ12" s="175">
        <f>'Раздел 3'!Q17</f>
        <v>0</v>
      </c>
      <c r="GR12" s="175">
        <f>'Раздел 3'!R17</f>
        <v>0</v>
      </c>
      <c r="GS12" s="175">
        <f>'Раздел 3'!S17</f>
        <v>0</v>
      </c>
      <c r="GT12" s="175">
        <f>'Раздел 3'!T17</f>
        <v>0</v>
      </c>
      <c r="GU12" s="175">
        <f>'Раздел 3'!U17</f>
        <v>0</v>
      </c>
      <c r="GV12" s="175">
        <f>'Раздел 3'!V17</f>
        <v>0</v>
      </c>
      <c r="GW12" s="175">
        <f>'Раздел 3'!W17</f>
        <v>0</v>
      </c>
      <c r="GX12" s="175">
        <f>'Раздел 3'!X17</f>
        <v>0</v>
      </c>
      <c r="GY12" s="175">
        <f>'Раздел 3'!Y17</f>
        <v>0</v>
      </c>
      <c r="GZ12" s="175">
        <f>'Раздел 3'!Z17</f>
        <v>0</v>
      </c>
      <c r="HA12" s="175">
        <f>'Раздел 3'!AA17</f>
        <v>0</v>
      </c>
      <c r="HB12" s="175">
        <f>'Раздел 3'!AB17</f>
        <v>0</v>
      </c>
      <c r="HC12" s="175">
        <f>'Раздел 3'!AC17</f>
        <v>0</v>
      </c>
      <c r="HD12" s="175">
        <f>'Раздел 3'!AD17</f>
        <v>0</v>
      </c>
      <c r="HE12" s="175">
        <f>'Раздел 3'!AE17</f>
        <v>0</v>
      </c>
      <c r="HF12" s="175">
        <f>'Раздел 3'!AF17</f>
        <v>0</v>
      </c>
      <c r="HG12" s="175">
        <f>'Раздел 3'!AG17</f>
        <v>0</v>
      </c>
      <c r="HH12" s="175">
        <f>'Раздел 3'!AH17</f>
        <v>0</v>
      </c>
      <c r="HI12" s="175">
        <f>'Раздел 3'!AI17</f>
        <v>0</v>
      </c>
      <c r="HJ12" s="175">
        <f>'Раздел 3'!AJ17</f>
        <v>0</v>
      </c>
      <c r="HK12" s="181">
        <f>'Раздел 3'!AK17</f>
        <v>0</v>
      </c>
      <c r="HL12" s="176"/>
      <c r="HM12" s="176"/>
    </row>
    <row r="13" spans="1:221" ht="25.5" x14ac:dyDescent="0.25">
      <c r="A13" s="171">
        <f>'Раздел 2'!$A$6</f>
        <v>47</v>
      </c>
      <c r="B13" s="171">
        <f>'Раздел 2'!$B$6</f>
        <v>1024700877300</v>
      </c>
      <c r="C13" s="171" t="str">
        <f>'Раздел 2'!$C$6</f>
        <v>ФКИС</v>
      </c>
      <c r="D13" s="171" t="str">
        <f>'Раздел 2'!$D$6</f>
        <v>СШОР</v>
      </c>
      <c r="E13" s="171" t="str">
        <f>'Раздел 2'!$E$6</f>
        <v>МО</v>
      </c>
      <c r="F13" s="171" t="str">
        <f>'Раздел 1'!$A$15</f>
        <v>ОСН</v>
      </c>
      <c r="G13" s="172">
        <f t="shared" si="0"/>
        <v>0</v>
      </c>
      <c r="H13" s="173" t="s">
        <v>610</v>
      </c>
      <c r="I13" s="174">
        <v>12</v>
      </c>
      <c r="J13" s="175">
        <f>'Раздел 2'!H18</f>
        <v>0</v>
      </c>
      <c r="K13" s="175">
        <f>'Раздел 2'!I18</f>
        <v>0</v>
      </c>
      <c r="L13" s="175">
        <f>'Раздел 2'!J18</f>
        <v>0</v>
      </c>
      <c r="M13" s="175">
        <f>'Раздел 2'!K18</f>
        <v>0</v>
      </c>
      <c r="N13" s="175">
        <f>'Раздел 2'!L18</f>
        <v>0</v>
      </c>
      <c r="O13" s="175">
        <f>'Раздел 2'!M18</f>
        <v>0</v>
      </c>
      <c r="P13" s="175">
        <f>'Раздел 2'!N18</f>
        <v>0</v>
      </c>
      <c r="Q13" s="175">
        <f>'Раздел 2'!O18</f>
        <v>0</v>
      </c>
      <c r="R13" s="175">
        <f>'Раздел 2'!P18</f>
        <v>0</v>
      </c>
      <c r="S13" s="175">
        <f>'Раздел 2'!Q18</f>
        <v>0</v>
      </c>
      <c r="T13" s="175">
        <f>'Раздел 2'!R18</f>
        <v>0</v>
      </c>
      <c r="U13" s="175">
        <f>'Раздел 2'!S18</f>
        <v>0</v>
      </c>
      <c r="V13" s="175">
        <f>'Раздел 2'!T18</f>
        <v>0</v>
      </c>
      <c r="W13" s="175">
        <f>'Раздел 2'!U18</f>
        <v>0</v>
      </c>
      <c r="X13" s="175">
        <f>'Раздел 2'!V18</f>
        <v>0</v>
      </c>
      <c r="Y13" s="175">
        <f>'Раздел 2'!W18</f>
        <v>0</v>
      </c>
      <c r="Z13" s="175">
        <f>'Раздел 2'!X18</f>
        <v>0</v>
      </c>
      <c r="AA13" s="175">
        <f>'Раздел 2'!Y18</f>
        <v>0</v>
      </c>
      <c r="AB13" s="175">
        <f>'Раздел 2'!Z18</f>
        <v>0</v>
      </c>
      <c r="AC13" s="175">
        <f>'Раздел 2'!AA18</f>
        <v>0</v>
      </c>
      <c r="AD13" s="175">
        <f>'Раздел 2'!AB18</f>
        <v>0</v>
      </c>
      <c r="AE13" s="175">
        <f>'Раздел 2'!AC18</f>
        <v>0</v>
      </c>
      <c r="AF13" s="175">
        <f>'Раздел 4'!H18</f>
        <v>0</v>
      </c>
      <c r="AG13" s="175">
        <f>'Раздел 4'!I18</f>
        <v>0</v>
      </c>
      <c r="AH13" s="175">
        <f>'Раздел 4'!J18</f>
        <v>0</v>
      </c>
      <c r="AI13" s="175">
        <f>'Раздел 4'!K18</f>
        <v>0</v>
      </c>
      <c r="AJ13" s="175">
        <f>'Раздел 4'!L18</f>
        <v>0</v>
      </c>
      <c r="AK13" s="175">
        <f>'Раздел 4'!M18</f>
        <v>0</v>
      </c>
      <c r="AL13" s="175">
        <f>'Раздел 4'!N18</f>
        <v>0</v>
      </c>
      <c r="AM13" s="175">
        <f>'Раздел 4'!O18</f>
        <v>0</v>
      </c>
      <c r="AN13" s="175">
        <f>'Раздел 4'!P18</f>
        <v>0</v>
      </c>
      <c r="AO13" s="175">
        <f>'Раздел 4'!Q18</f>
        <v>0</v>
      </c>
      <c r="AP13" s="175">
        <f>'Раздел 4'!R18</f>
        <v>0</v>
      </c>
      <c r="AQ13" s="175">
        <f>'Раздел 4'!S18</f>
        <v>0</v>
      </c>
      <c r="AR13" s="175">
        <f>'Раздел 4'!T18</f>
        <v>0</v>
      </c>
      <c r="AS13" s="175">
        <f>'Раздел 4'!U18</f>
        <v>0</v>
      </c>
      <c r="AT13" s="175">
        <f>'Раздел 4'!V18</f>
        <v>0</v>
      </c>
      <c r="AU13" s="175">
        <f>'Раздел 4'!W18</f>
        <v>0</v>
      </c>
      <c r="AV13" s="175">
        <f>'Раздел 4'!X18</f>
        <v>0</v>
      </c>
      <c r="AW13" s="175">
        <f>'Раздел 4'!Y18</f>
        <v>0</v>
      </c>
      <c r="AX13" s="175">
        <f>'Раздел 4'!Z18</f>
        <v>0</v>
      </c>
      <c r="AY13" s="175">
        <f>'Раздел 4'!AA18</f>
        <v>0</v>
      </c>
      <c r="AZ13" s="175">
        <f>'Раздел 4'!AB18</f>
        <v>0</v>
      </c>
      <c r="BA13" s="175">
        <f>'Раздел 4'!AC18</f>
        <v>0</v>
      </c>
      <c r="BB13" s="175">
        <f>'Раздел 4'!AD18</f>
        <v>0</v>
      </c>
      <c r="BC13" s="175">
        <f>'Раздел 4'!AE18</f>
        <v>0</v>
      </c>
      <c r="BD13" s="175">
        <f>'Раздел 5'!H21</f>
        <v>0</v>
      </c>
      <c r="BE13" s="175">
        <f>'Раздел 5'!I21</f>
        <v>0</v>
      </c>
      <c r="BF13" s="175">
        <f>'Раздел 5'!J21</f>
        <v>0</v>
      </c>
      <c r="BG13" s="175">
        <f>'Раздел 5'!K21</f>
        <v>0</v>
      </c>
      <c r="BH13" s="175">
        <f>'Раздел 5'!L21</f>
        <v>0</v>
      </c>
      <c r="BI13" s="175">
        <f>'Раздел 5'!M21</f>
        <v>0</v>
      </c>
      <c r="BJ13" s="175">
        <f>'Раздел 5'!N21</f>
        <v>0</v>
      </c>
      <c r="BK13" s="175">
        <f>'Раздел 5'!O21</f>
        <v>0</v>
      </c>
      <c r="BL13" s="175">
        <f>'Раздел 5'!P21</f>
        <v>0</v>
      </c>
      <c r="BM13" s="175">
        <f>'Раздел 5'!Q21</f>
        <v>0</v>
      </c>
      <c r="BN13" s="175">
        <f>'Раздел 5'!R21</f>
        <v>0</v>
      </c>
      <c r="BO13" s="175">
        <f>'Раздел 5'!S21</f>
        <v>0</v>
      </c>
      <c r="BP13" s="175">
        <f>'Раздел 5'!T21</f>
        <v>0</v>
      </c>
      <c r="BQ13" s="175">
        <f>'Раздел 6'!H18</f>
        <v>0</v>
      </c>
      <c r="BR13" s="175">
        <f>'Раздел 6'!I18</f>
        <v>0</v>
      </c>
      <c r="BS13" s="175">
        <f>'Раздел 6'!J18</f>
        <v>0</v>
      </c>
      <c r="BT13" s="175">
        <f>'Раздел 6'!K18</f>
        <v>0</v>
      </c>
      <c r="BU13" s="175">
        <f>'Раздел 6'!L18</f>
        <v>0</v>
      </c>
      <c r="BV13" s="175">
        <f>'Раздел 6'!M18</f>
        <v>0</v>
      </c>
      <c r="BW13" s="175">
        <f>'Раздел 6'!N18</f>
        <v>0</v>
      </c>
      <c r="BX13" s="175">
        <f>'Раздел 6'!O18</f>
        <v>0</v>
      </c>
      <c r="BY13" s="175">
        <f>'Раздел 6'!P18</f>
        <v>0</v>
      </c>
      <c r="BZ13" s="175">
        <f>'Раздел 6'!Q18</f>
        <v>0</v>
      </c>
      <c r="CA13" s="175">
        <f>'Раздел 6'!R18</f>
        <v>0</v>
      </c>
      <c r="CB13" s="175">
        <f>'Раздел 6'!S18</f>
        <v>0</v>
      </c>
      <c r="CC13" s="175">
        <f>'Раздел 6'!T18</f>
        <v>0</v>
      </c>
      <c r="CD13" s="175">
        <f>'Раздел 6'!U18</f>
        <v>0</v>
      </c>
      <c r="CE13" s="175">
        <f>'Раздел 6'!V18</f>
        <v>0</v>
      </c>
      <c r="CF13" s="175">
        <f>'Раздел 6'!W18</f>
        <v>0</v>
      </c>
      <c r="CG13" s="175">
        <f>'Раздел 6'!X18</f>
        <v>0</v>
      </c>
      <c r="CH13" s="175">
        <f>'Раздел 6'!Y18</f>
        <v>0</v>
      </c>
      <c r="CI13" s="175">
        <f>'Раздел 6'!Z18</f>
        <v>0</v>
      </c>
      <c r="CJ13" s="175">
        <f>'Раздел 6'!AA18</f>
        <v>0</v>
      </c>
      <c r="CK13" s="175">
        <f>'Раздел 6'!AB18</f>
        <v>0</v>
      </c>
      <c r="CL13" s="175">
        <f>'Раздел 6'!AC18</f>
        <v>0</v>
      </c>
      <c r="CM13" s="175">
        <f>'Раздел 6'!AD18</f>
        <v>0</v>
      </c>
      <c r="CN13" s="175">
        <f>'Раздел 6'!AE18</f>
        <v>0</v>
      </c>
      <c r="CO13" s="175">
        <f>'Раздел 6'!AF18</f>
        <v>0</v>
      </c>
      <c r="CP13" s="175">
        <f>'Раздел 6'!AG18</f>
        <v>0</v>
      </c>
      <c r="CQ13" s="175">
        <f>'Раздел 6'!AH18</f>
        <v>0</v>
      </c>
      <c r="CR13" s="175">
        <f>'Раздел 6'!AI18</f>
        <v>0</v>
      </c>
      <c r="CS13" s="175">
        <f>'Раздел 6'!AJ18</f>
        <v>0</v>
      </c>
      <c r="CT13" s="175">
        <f>'Раздел 6'!AK18</f>
        <v>0</v>
      </c>
      <c r="CU13" s="175">
        <f>'Раздел 6'!AL18</f>
        <v>0</v>
      </c>
      <c r="CV13" s="175">
        <f>'Раздел 6'!AM18</f>
        <v>0</v>
      </c>
      <c r="CW13" s="175">
        <f>'Раздел 6'!AN18</f>
        <v>0</v>
      </c>
      <c r="CX13" s="175">
        <f>'Раздел 6'!AO18</f>
        <v>0</v>
      </c>
      <c r="CY13" s="175">
        <f>'Раздел 6'!AP18</f>
        <v>0</v>
      </c>
      <c r="CZ13" s="175">
        <f>'Раздел 6'!AQ18</f>
        <v>0</v>
      </c>
      <c r="DA13" s="175">
        <f>'Раздел 7'!H18</f>
        <v>0</v>
      </c>
      <c r="DB13" s="175">
        <f>'Раздел 7'!I18</f>
        <v>0</v>
      </c>
      <c r="DC13" s="175">
        <f>'Раздел 7'!J18</f>
        <v>0</v>
      </c>
      <c r="DD13" s="175">
        <f>'Раздел 7'!K18</f>
        <v>0</v>
      </c>
      <c r="DE13" s="175">
        <f>'Раздел 7'!L18</f>
        <v>0</v>
      </c>
      <c r="DF13" s="175">
        <f>'Раздел 7'!M18</f>
        <v>0</v>
      </c>
      <c r="DG13" s="175">
        <f>'Раздел 7'!N18</f>
        <v>0</v>
      </c>
      <c r="DH13" s="175">
        <f>'Раздел 7'!O18</f>
        <v>0</v>
      </c>
      <c r="DI13" s="175">
        <f>'Раздел 7'!P18</f>
        <v>0</v>
      </c>
      <c r="DJ13" s="175">
        <f>'Раздел 7'!Q18</f>
        <v>0</v>
      </c>
      <c r="DK13" s="175">
        <f>'Раздел 7'!R18</f>
        <v>0</v>
      </c>
      <c r="DL13" s="175">
        <f>'Раздел 7'!S18</f>
        <v>0</v>
      </c>
      <c r="DM13" s="175">
        <f>'Раздел 7'!T18</f>
        <v>0</v>
      </c>
      <c r="DN13" s="175">
        <f>'Раздел 7'!U18</f>
        <v>0</v>
      </c>
      <c r="DO13" s="175">
        <f>'Раздел 7'!V18</f>
        <v>0</v>
      </c>
      <c r="DP13" s="175">
        <f>'Раздел 7'!W18</f>
        <v>0</v>
      </c>
      <c r="DQ13" s="175">
        <f>'Раздел 7'!X18</f>
        <v>0</v>
      </c>
      <c r="DR13" s="175">
        <f>'Раздел 7'!Y18</f>
        <v>0</v>
      </c>
      <c r="DS13" s="175">
        <f>'Раздел 7'!Z18</f>
        <v>0</v>
      </c>
      <c r="DT13" s="175">
        <f>'Раздел 7'!AA18</f>
        <v>0</v>
      </c>
      <c r="DU13" s="175">
        <f>'Раздел 7'!AB18</f>
        <v>0</v>
      </c>
      <c r="DV13" s="175">
        <f>'Раздел 7'!AC18</f>
        <v>0</v>
      </c>
      <c r="DW13" s="175">
        <f>'Раздел 7'!AD18</f>
        <v>0</v>
      </c>
      <c r="DX13" s="175">
        <f>'Раздел 7'!AE18</f>
        <v>0</v>
      </c>
      <c r="DY13" s="175">
        <f>'Раздел 7'!AF18</f>
        <v>0</v>
      </c>
      <c r="DZ13" s="175">
        <f>'Раздел 7'!AG18</f>
        <v>0</v>
      </c>
      <c r="EA13" s="175">
        <f>'Раздел 7'!AH18</f>
        <v>0</v>
      </c>
      <c r="EB13" s="175">
        <f>'Раздел 7'!AI18</f>
        <v>0</v>
      </c>
      <c r="EC13" s="175">
        <f>'Раздел 7'!AJ18</f>
        <v>0</v>
      </c>
      <c r="ED13" s="175">
        <f>'Раздел 7'!AK18</f>
        <v>0</v>
      </c>
      <c r="EE13" s="175">
        <f>'Раздел 7'!AL18</f>
        <v>0</v>
      </c>
      <c r="EF13" s="175">
        <f>'Раздел 7'!AM18</f>
        <v>0</v>
      </c>
      <c r="EG13" s="175">
        <f>'Раздел 7'!AN18</f>
        <v>0</v>
      </c>
      <c r="EH13" s="175">
        <f>'Раздел 7'!AO18</f>
        <v>0</v>
      </c>
      <c r="EI13" s="175">
        <f>'Раздел 7'!AP18</f>
        <v>0</v>
      </c>
      <c r="EJ13" s="175">
        <f>'Раздел 7'!AQ18</f>
        <v>0</v>
      </c>
      <c r="EK13" s="175">
        <f>'Раздел 7'!AR18</f>
        <v>0</v>
      </c>
      <c r="EL13" s="175">
        <f>'Раздел 7'!AS18</f>
        <v>0</v>
      </c>
      <c r="EM13" s="175">
        <f>'Раздел 7'!AT18</f>
        <v>0</v>
      </c>
      <c r="EN13" s="175">
        <f>'Раздел 7'!AU18</f>
        <v>0</v>
      </c>
      <c r="EO13" s="175">
        <f>'Раздел 7'!AV18</f>
        <v>0</v>
      </c>
      <c r="EP13" s="175">
        <f>'Раздел 7'!AW18</f>
        <v>0</v>
      </c>
      <c r="EQ13" s="175">
        <f>'Раздел 7'!AX18</f>
        <v>0</v>
      </c>
      <c r="ER13" s="175">
        <f>'Раздел 7'!AY18</f>
        <v>0</v>
      </c>
      <c r="ES13" s="175">
        <f>'Раздел 7'!AZ18</f>
        <v>0</v>
      </c>
      <c r="ET13" s="175">
        <f>'Раздел 7'!BA18</f>
        <v>0</v>
      </c>
      <c r="EU13" s="175">
        <f>'Раздел 7'!BB18</f>
        <v>0</v>
      </c>
      <c r="EV13" s="175">
        <f>'Раздел 7'!BC18</f>
        <v>0</v>
      </c>
      <c r="EW13" s="175">
        <f>'Раздел 7'!BD18</f>
        <v>0</v>
      </c>
      <c r="EX13" s="175">
        <f>'Раздел 7'!BE18</f>
        <v>0</v>
      </c>
      <c r="EY13" s="175">
        <f>'Раздел 7'!BF18</f>
        <v>0</v>
      </c>
      <c r="EZ13" s="175">
        <f>'Раздел 7'!BG18</f>
        <v>0</v>
      </c>
      <c r="FA13" s="175">
        <f>'Раздел 7'!BH18</f>
        <v>0</v>
      </c>
      <c r="FB13" s="175">
        <f>'Раздел 7'!BI18</f>
        <v>0</v>
      </c>
      <c r="FC13" s="175">
        <f>'Раздел 7'!BJ18</f>
        <v>0</v>
      </c>
      <c r="FD13" s="175">
        <f>'Раздел 7'!BK18</f>
        <v>0</v>
      </c>
      <c r="FE13" s="175">
        <f>'Раздел 8'!H20</f>
        <v>0</v>
      </c>
      <c r="FF13" s="175">
        <f>'Раздел 8'!I20</f>
        <v>0</v>
      </c>
      <c r="FG13" s="175">
        <f>'Раздел 8'!J20</f>
        <v>0</v>
      </c>
      <c r="FH13" s="175">
        <f>'Раздел 8'!K20</f>
        <v>0</v>
      </c>
      <c r="FI13" s="175">
        <f>'Раздел 8'!L20</f>
        <v>0</v>
      </c>
      <c r="FJ13" s="175">
        <f>'Раздел 8'!M20</f>
        <v>0</v>
      </c>
      <c r="FK13" s="175">
        <f>'Раздел 8'!N20</f>
        <v>0</v>
      </c>
      <c r="FL13" s="175">
        <f>'Раздел 8'!O20</f>
        <v>0</v>
      </c>
      <c r="FM13" s="175">
        <f>'Раздел 8'!P20</f>
        <v>0</v>
      </c>
      <c r="FN13" s="175">
        <f>'Раздел 8'!Q20</f>
        <v>0</v>
      </c>
      <c r="FO13" s="175">
        <f>'Раздел 8'!R20</f>
        <v>0</v>
      </c>
      <c r="FP13" s="175">
        <f>'Раздел 8'!S20</f>
        <v>0</v>
      </c>
      <c r="FQ13" s="175">
        <f>'Раздел 8'!T20</f>
        <v>0</v>
      </c>
      <c r="FR13" s="175">
        <f>'Раздел 8'!U20</f>
        <v>0</v>
      </c>
      <c r="FS13" s="175">
        <f>'Раздел 8'!V20</f>
        <v>0</v>
      </c>
      <c r="FT13" s="175">
        <f>'Раздел 8'!W20</f>
        <v>0</v>
      </c>
      <c r="FU13" s="175">
        <f>'Раздел 8'!X20</f>
        <v>0</v>
      </c>
      <c r="FV13" s="175">
        <f>'Раздел 8'!Y20</f>
        <v>0</v>
      </c>
      <c r="FW13" s="175">
        <f>'Раздел 8'!Z20</f>
        <v>0</v>
      </c>
      <c r="FX13" s="175">
        <f>'Раздел 8'!AA20</f>
        <v>0</v>
      </c>
      <c r="FY13" s="175">
        <f>'Раздел 8'!AB20</f>
        <v>0</v>
      </c>
      <c r="FZ13" s="175">
        <f>'Раздел 8'!AC20</f>
        <v>0</v>
      </c>
      <c r="GA13" s="175">
        <f>'Раздел 8'!AD20</f>
        <v>0</v>
      </c>
      <c r="GB13" s="175">
        <f>'Раздел 8'!AE20</f>
        <v>0</v>
      </c>
      <c r="GC13" s="175">
        <f>'Раздел 8'!AF20</f>
        <v>0</v>
      </c>
      <c r="GD13" s="175">
        <f>'Раздел 8'!AG20</f>
        <v>0</v>
      </c>
      <c r="GE13" s="175">
        <f>'Раздел 8'!AH20</f>
        <v>0</v>
      </c>
      <c r="GF13" s="175">
        <f>'Раздел 8'!AI20</f>
        <v>0</v>
      </c>
      <c r="GG13" s="175">
        <f>'Раздел 8'!AJ20</f>
        <v>0</v>
      </c>
      <c r="GH13" s="175">
        <f>'Раздел 3'!H18</f>
        <v>0</v>
      </c>
      <c r="GI13" s="175">
        <f>'Раздел 3'!I18</f>
        <v>0</v>
      </c>
      <c r="GJ13" s="175">
        <f>'Раздел 3'!J18</f>
        <v>0</v>
      </c>
      <c r="GK13" s="175">
        <f>'Раздел 3'!K18</f>
        <v>0</v>
      </c>
      <c r="GL13" s="175">
        <f>'Раздел 3'!L18</f>
        <v>0</v>
      </c>
      <c r="GM13" s="175">
        <f>'Раздел 3'!M18</f>
        <v>0</v>
      </c>
      <c r="GN13" s="175">
        <f>'Раздел 3'!N18</f>
        <v>0</v>
      </c>
      <c r="GO13" s="175">
        <f>'Раздел 3'!O18</f>
        <v>0</v>
      </c>
      <c r="GP13" s="175">
        <f>'Раздел 3'!P18</f>
        <v>0</v>
      </c>
      <c r="GQ13" s="175">
        <f>'Раздел 3'!Q18</f>
        <v>0</v>
      </c>
      <c r="GR13" s="175">
        <f>'Раздел 3'!R18</f>
        <v>0</v>
      </c>
      <c r="GS13" s="175">
        <f>'Раздел 3'!S18</f>
        <v>0</v>
      </c>
      <c r="GT13" s="175">
        <f>'Раздел 3'!T18</f>
        <v>0</v>
      </c>
      <c r="GU13" s="175">
        <f>'Раздел 3'!U18</f>
        <v>0</v>
      </c>
      <c r="GV13" s="175">
        <f>'Раздел 3'!V18</f>
        <v>0</v>
      </c>
      <c r="GW13" s="175">
        <f>'Раздел 3'!W18</f>
        <v>0</v>
      </c>
      <c r="GX13" s="175">
        <f>'Раздел 3'!X18</f>
        <v>0</v>
      </c>
      <c r="GY13" s="175">
        <f>'Раздел 3'!Y18</f>
        <v>0</v>
      </c>
      <c r="GZ13" s="175">
        <f>'Раздел 3'!Z18</f>
        <v>0</v>
      </c>
      <c r="HA13" s="175">
        <f>'Раздел 3'!AA18</f>
        <v>0</v>
      </c>
      <c r="HB13" s="175">
        <f>'Раздел 3'!AB18</f>
        <v>0</v>
      </c>
      <c r="HC13" s="175">
        <f>'Раздел 3'!AC18</f>
        <v>0</v>
      </c>
      <c r="HD13" s="175">
        <f>'Раздел 3'!AD18</f>
        <v>0</v>
      </c>
      <c r="HE13" s="175">
        <f>'Раздел 3'!AE18</f>
        <v>0</v>
      </c>
      <c r="HF13" s="175">
        <f>'Раздел 3'!AF18</f>
        <v>0</v>
      </c>
      <c r="HG13" s="175">
        <f>'Раздел 3'!AG18</f>
        <v>0</v>
      </c>
      <c r="HH13" s="175">
        <f>'Раздел 3'!AH18</f>
        <v>0</v>
      </c>
      <c r="HI13" s="175">
        <f>'Раздел 3'!AI18</f>
        <v>0</v>
      </c>
      <c r="HJ13" s="175">
        <f>'Раздел 3'!AJ18</f>
        <v>0</v>
      </c>
      <c r="HK13" s="181">
        <f>'Раздел 3'!AK18</f>
        <v>0</v>
      </c>
      <c r="HL13" s="176"/>
      <c r="HM13" s="176"/>
    </row>
    <row r="14" spans="1:221" x14ac:dyDescent="0.25">
      <c r="A14" s="171">
        <f>'Раздел 2'!$A$6</f>
        <v>47</v>
      </c>
      <c r="B14" s="171">
        <f>'Раздел 2'!$B$6</f>
        <v>1024700877300</v>
      </c>
      <c r="C14" s="171" t="str">
        <f>'Раздел 2'!$C$6</f>
        <v>ФКИС</v>
      </c>
      <c r="D14" s="171" t="str">
        <f>'Раздел 2'!$D$6</f>
        <v>СШОР</v>
      </c>
      <c r="E14" s="171" t="str">
        <f>'Раздел 2'!$E$6</f>
        <v>МО</v>
      </c>
      <c r="F14" s="171" t="str">
        <f>'Раздел 1'!$A$15</f>
        <v>ОСН</v>
      </c>
      <c r="G14" s="172">
        <f t="shared" si="0"/>
        <v>0</v>
      </c>
      <c r="H14" s="173" t="s">
        <v>728</v>
      </c>
      <c r="I14" s="174">
        <v>13</v>
      </c>
      <c r="J14" s="175">
        <f>'Раздел 2'!H19</f>
        <v>0</v>
      </c>
      <c r="K14" s="175">
        <f>'Раздел 2'!I19</f>
        <v>0</v>
      </c>
      <c r="L14" s="175">
        <f>'Раздел 2'!J19</f>
        <v>0</v>
      </c>
      <c r="M14" s="175">
        <f>'Раздел 2'!K19</f>
        <v>0</v>
      </c>
      <c r="N14" s="175">
        <f>'Раздел 2'!L19</f>
        <v>0</v>
      </c>
      <c r="O14" s="175">
        <f>'Раздел 2'!M19</f>
        <v>0</v>
      </c>
      <c r="P14" s="175">
        <f>'Раздел 2'!N19</f>
        <v>0</v>
      </c>
      <c r="Q14" s="175">
        <f>'Раздел 2'!O19</f>
        <v>0</v>
      </c>
      <c r="R14" s="175">
        <f>'Раздел 2'!P19</f>
        <v>0</v>
      </c>
      <c r="S14" s="175">
        <f>'Раздел 2'!Q19</f>
        <v>0</v>
      </c>
      <c r="T14" s="175">
        <f>'Раздел 2'!R19</f>
        <v>0</v>
      </c>
      <c r="U14" s="175">
        <f>'Раздел 2'!S19</f>
        <v>0</v>
      </c>
      <c r="V14" s="175">
        <f>'Раздел 2'!T19</f>
        <v>0</v>
      </c>
      <c r="W14" s="175">
        <f>'Раздел 2'!U19</f>
        <v>0</v>
      </c>
      <c r="X14" s="175">
        <f>'Раздел 2'!V19</f>
        <v>0</v>
      </c>
      <c r="Y14" s="175">
        <f>'Раздел 2'!W19</f>
        <v>0</v>
      </c>
      <c r="Z14" s="175">
        <f>'Раздел 2'!X19</f>
        <v>0</v>
      </c>
      <c r="AA14" s="175">
        <f>'Раздел 2'!Y19</f>
        <v>0</v>
      </c>
      <c r="AB14" s="175">
        <f>'Раздел 2'!Z19</f>
        <v>0</v>
      </c>
      <c r="AC14" s="175">
        <f>'Раздел 2'!AA19</f>
        <v>0</v>
      </c>
      <c r="AD14" s="175">
        <f>'Раздел 2'!AB19</f>
        <v>0</v>
      </c>
      <c r="AE14" s="175">
        <f>'Раздел 2'!AC19</f>
        <v>0</v>
      </c>
      <c r="AF14" s="175">
        <f>'Раздел 4'!H19</f>
        <v>0</v>
      </c>
      <c r="AG14" s="175">
        <f>'Раздел 4'!I19</f>
        <v>0</v>
      </c>
      <c r="AH14" s="175">
        <f>'Раздел 4'!J19</f>
        <v>0</v>
      </c>
      <c r="AI14" s="175">
        <f>'Раздел 4'!K19</f>
        <v>0</v>
      </c>
      <c r="AJ14" s="175">
        <f>'Раздел 4'!L19</f>
        <v>0</v>
      </c>
      <c r="AK14" s="175">
        <f>'Раздел 4'!M19</f>
        <v>0</v>
      </c>
      <c r="AL14" s="175">
        <f>'Раздел 4'!N19</f>
        <v>0</v>
      </c>
      <c r="AM14" s="175">
        <f>'Раздел 4'!O19</f>
        <v>0</v>
      </c>
      <c r="AN14" s="175">
        <f>'Раздел 4'!P19</f>
        <v>0</v>
      </c>
      <c r="AO14" s="175">
        <f>'Раздел 4'!Q19</f>
        <v>0</v>
      </c>
      <c r="AP14" s="175">
        <f>'Раздел 4'!R19</f>
        <v>0</v>
      </c>
      <c r="AQ14" s="175">
        <f>'Раздел 4'!S19</f>
        <v>0</v>
      </c>
      <c r="AR14" s="175">
        <f>'Раздел 4'!T19</f>
        <v>0</v>
      </c>
      <c r="AS14" s="175">
        <f>'Раздел 4'!U19</f>
        <v>0</v>
      </c>
      <c r="AT14" s="175">
        <f>'Раздел 4'!V19</f>
        <v>0</v>
      </c>
      <c r="AU14" s="175">
        <f>'Раздел 4'!W19</f>
        <v>0</v>
      </c>
      <c r="AV14" s="175">
        <f>'Раздел 4'!X19</f>
        <v>0</v>
      </c>
      <c r="AW14" s="175">
        <f>'Раздел 4'!Y19</f>
        <v>0</v>
      </c>
      <c r="AX14" s="175">
        <f>'Раздел 4'!Z19</f>
        <v>0</v>
      </c>
      <c r="AY14" s="175">
        <f>'Раздел 4'!AA19</f>
        <v>0</v>
      </c>
      <c r="AZ14" s="175">
        <f>'Раздел 4'!AB19</f>
        <v>0</v>
      </c>
      <c r="BA14" s="175">
        <f>'Раздел 4'!AC19</f>
        <v>0</v>
      </c>
      <c r="BB14" s="175">
        <f>'Раздел 4'!AD19</f>
        <v>0</v>
      </c>
      <c r="BC14" s="175">
        <f>'Раздел 4'!AE19</f>
        <v>0</v>
      </c>
      <c r="BD14" s="175">
        <f>'Раздел 5'!H22</f>
        <v>0</v>
      </c>
      <c r="BE14" s="175">
        <f>'Раздел 5'!I22</f>
        <v>0</v>
      </c>
      <c r="BF14" s="175">
        <f>'Раздел 5'!J22</f>
        <v>0</v>
      </c>
      <c r="BG14" s="175">
        <f>'Раздел 5'!K22</f>
        <v>0</v>
      </c>
      <c r="BH14" s="175">
        <f>'Раздел 5'!L22</f>
        <v>0</v>
      </c>
      <c r="BI14" s="175">
        <f>'Раздел 5'!M22</f>
        <v>0</v>
      </c>
      <c r="BJ14" s="175">
        <f>'Раздел 5'!N22</f>
        <v>0</v>
      </c>
      <c r="BK14" s="175">
        <f>'Раздел 5'!O22</f>
        <v>0</v>
      </c>
      <c r="BL14" s="175">
        <f>'Раздел 5'!P22</f>
        <v>0</v>
      </c>
      <c r="BM14" s="175">
        <f>'Раздел 5'!Q22</f>
        <v>0</v>
      </c>
      <c r="BN14" s="175">
        <f>'Раздел 5'!R22</f>
        <v>0</v>
      </c>
      <c r="BO14" s="175">
        <f>'Раздел 5'!S22</f>
        <v>0</v>
      </c>
      <c r="BP14" s="175">
        <f>'Раздел 5'!T22</f>
        <v>0</v>
      </c>
      <c r="BQ14" s="175">
        <f>'Раздел 6'!H19</f>
        <v>0</v>
      </c>
      <c r="BR14" s="175">
        <f>'Раздел 6'!I19</f>
        <v>0</v>
      </c>
      <c r="BS14" s="175">
        <f>'Раздел 6'!J19</f>
        <v>0</v>
      </c>
      <c r="BT14" s="175">
        <f>'Раздел 6'!K19</f>
        <v>0</v>
      </c>
      <c r="BU14" s="175">
        <f>'Раздел 6'!L19</f>
        <v>0</v>
      </c>
      <c r="BV14" s="175">
        <f>'Раздел 6'!M19</f>
        <v>0</v>
      </c>
      <c r="BW14" s="175">
        <f>'Раздел 6'!N19</f>
        <v>0</v>
      </c>
      <c r="BX14" s="175">
        <f>'Раздел 6'!O19</f>
        <v>0</v>
      </c>
      <c r="BY14" s="175">
        <f>'Раздел 6'!P19</f>
        <v>0</v>
      </c>
      <c r="BZ14" s="175">
        <f>'Раздел 6'!Q19</f>
        <v>0</v>
      </c>
      <c r="CA14" s="175">
        <f>'Раздел 6'!R19</f>
        <v>0</v>
      </c>
      <c r="CB14" s="175">
        <f>'Раздел 6'!S19</f>
        <v>0</v>
      </c>
      <c r="CC14" s="175">
        <f>'Раздел 6'!T19</f>
        <v>0</v>
      </c>
      <c r="CD14" s="175">
        <f>'Раздел 6'!U19</f>
        <v>0</v>
      </c>
      <c r="CE14" s="175">
        <f>'Раздел 6'!V19</f>
        <v>0</v>
      </c>
      <c r="CF14" s="175">
        <f>'Раздел 6'!W19</f>
        <v>0</v>
      </c>
      <c r="CG14" s="175">
        <f>'Раздел 6'!X19</f>
        <v>0</v>
      </c>
      <c r="CH14" s="175">
        <f>'Раздел 6'!Y19</f>
        <v>0</v>
      </c>
      <c r="CI14" s="175">
        <f>'Раздел 6'!Z19</f>
        <v>0</v>
      </c>
      <c r="CJ14" s="175">
        <f>'Раздел 6'!AA19</f>
        <v>0</v>
      </c>
      <c r="CK14" s="175">
        <f>'Раздел 6'!AB19</f>
        <v>0</v>
      </c>
      <c r="CL14" s="175">
        <f>'Раздел 6'!AC19</f>
        <v>0</v>
      </c>
      <c r="CM14" s="175">
        <f>'Раздел 6'!AD19</f>
        <v>0</v>
      </c>
      <c r="CN14" s="175">
        <f>'Раздел 6'!AE19</f>
        <v>0</v>
      </c>
      <c r="CO14" s="175">
        <f>'Раздел 6'!AF19</f>
        <v>0</v>
      </c>
      <c r="CP14" s="175">
        <f>'Раздел 6'!AG19</f>
        <v>0</v>
      </c>
      <c r="CQ14" s="175">
        <f>'Раздел 6'!AH19</f>
        <v>0</v>
      </c>
      <c r="CR14" s="175">
        <f>'Раздел 6'!AI19</f>
        <v>0</v>
      </c>
      <c r="CS14" s="175">
        <f>'Раздел 6'!AJ19</f>
        <v>0</v>
      </c>
      <c r="CT14" s="175">
        <f>'Раздел 6'!AK19</f>
        <v>0</v>
      </c>
      <c r="CU14" s="175">
        <f>'Раздел 6'!AL19</f>
        <v>0</v>
      </c>
      <c r="CV14" s="175">
        <f>'Раздел 6'!AM19</f>
        <v>0</v>
      </c>
      <c r="CW14" s="175">
        <f>'Раздел 6'!AN19</f>
        <v>0</v>
      </c>
      <c r="CX14" s="175">
        <f>'Раздел 6'!AO19</f>
        <v>0</v>
      </c>
      <c r="CY14" s="175">
        <f>'Раздел 6'!AP19</f>
        <v>0</v>
      </c>
      <c r="CZ14" s="175">
        <f>'Раздел 6'!AQ19</f>
        <v>0</v>
      </c>
      <c r="DA14" s="175">
        <f>'Раздел 7'!H19</f>
        <v>0</v>
      </c>
      <c r="DB14" s="175">
        <f>'Раздел 7'!I19</f>
        <v>0</v>
      </c>
      <c r="DC14" s="175">
        <f>'Раздел 7'!J19</f>
        <v>0</v>
      </c>
      <c r="DD14" s="175">
        <f>'Раздел 7'!K19</f>
        <v>0</v>
      </c>
      <c r="DE14" s="175">
        <f>'Раздел 7'!L19</f>
        <v>0</v>
      </c>
      <c r="DF14" s="175">
        <f>'Раздел 7'!M19</f>
        <v>0</v>
      </c>
      <c r="DG14" s="175">
        <f>'Раздел 7'!N19</f>
        <v>0</v>
      </c>
      <c r="DH14" s="175">
        <f>'Раздел 7'!O19</f>
        <v>0</v>
      </c>
      <c r="DI14" s="175">
        <f>'Раздел 7'!P19</f>
        <v>0</v>
      </c>
      <c r="DJ14" s="175">
        <f>'Раздел 7'!Q19</f>
        <v>0</v>
      </c>
      <c r="DK14" s="175">
        <f>'Раздел 7'!R19</f>
        <v>0</v>
      </c>
      <c r="DL14" s="175">
        <f>'Раздел 7'!S19</f>
        <v>0</v>
      </c>
      <c r="DM14" s="175">
        <f>'Раздел 7'!T19</f>
        <v>0</v>
      </c>
      <c r="DN14" s="175">
        <f>'Раздел 7'!U19</f>
        <v>0</v>
      </c>
      <c r="DO14" s="175">
        <f>'Раздел 7'!V19</f>
        <v>0</v>
      </c>
      <c r="DP14" s="175">
        <f>'Раздел 7'!W19</f>
        <v>0</v>
      </c>
      <c r="DQ14" s="175">
        <f>'Раздел 7'!X19</f>
        <v>0</v>
      </c>
      <c r="DR14" s="175">
        <f>'Раздел 7'!Y19</f>
        <v>0</v>
      </c>
      <c r="DS14" s="175">
        <f>'Раздел 7'!Z19</f>
        <v>0</v>
      </c>
      <c r="DT14" s="175">
        <f>'Раздел 7'!AA19</f>
        <v>0</v>
      </c>
      <c r="DU14" s="175">
        <f>'Раздел 7'!AB19</f>
        <v>0</v>
      </c>
      <c r="DV14" s="175">
        <f>'Раздел 7'!AC19</f>
        <v>0</v>
      </c>
      <c r="DW14" s="175">
        <f>'Раздел 7'!AD19</f>
        <v>0</v>
      </c>
      <c r="DX14" s="175">
        <f>'Раздел 7'!AE19</f>
        <v>0</v>
      </c>
      <c r="DY14" s="175">
        <f>'Раздел 7'!AF19</f>
        <v>0</v>
      </c>
      <c r="DZ14" s="175">
        <f>'Раздел 7'!AG19</f>
        <v>0</v>
      </c>
      <c r="EA14" s="175">
        <f>'Раздел 7'!AH19</f>
        <v>0</v>
      </c>
      <c r="EB14" s="175">
        <f>'Раздел 7'!AI19</f>
        <v>0</v>
      </c>
      <c r="EC14" s="175">
        <f>'Раздел 7'!AJ19</f>
        <v>0</v>
      </c>
      <c r="ED14" s="175">
        <f>'Раздел 7'!AK19</f>
        <v>0</v>
      </c>
      <c r="EE14" s="175">
        <f>'Раздел 7'!AL19</f>
        <v>0</v>
      </c>
      <c r="EF14" s="175">
        <f>'Раздел 7'!AM19</f>
        <v>0</v>
      </c>
      <c r="EG14" s="175">
        <f>'Раздел 7'!AN19</f>
        <v>0</v>
      </c>
      <c r="EH14" s="175">
        <f>'Раздел 7'!AO19</f>
        <v>0</v>
      </c>
      <c r="EI14" s="175">
        <f>'Раздел 7'!AP19</f>
        <v>0</v>
      </c>
      <c r="EJ14" s="175">
        <f>'Раздел 7'!AQ19</f>
        <v>0</v>
      </c>
      <c r="EK14" s="175">
        <f>'Раздел 7'!AR19</f>
        <v>0</v>
      </c>
      <c r="EL14" s="175">
        <f>'Раздел 7'!AS19</f>
        <v>0</v>
      </c>
      <c r="EM14" s="175">
        <f>'Раздел 7'!AT19</f>
        <v>0</v>
      </c>
      <c r="EN14" s="175">
        <f>'Раздел 7'!AU19</f>
        <v>0</v>
      </c>
      <c r="EO14" s="175">
        <f>'Раздел 7'!AV19</f>
        <v>0</v>
      </c>
      <c r="EP14" s="175">
        <f>'Раздел 7'!AW19</f>
        <v>0</v>
      </c>
      <c r="EQ14" s="175">
        <f>'Раздел 7'!AX19</f>
        <v>0</v>
      </c>
      <c r="ER14" s="175">
        <f>'Раздел 7'!AY19</f>
        <v>0</v>
      </c>
      <c r="ES14" s="175">
        <f>'Раздел 7'!AZ19</f>
        <v>0</v>
      </c>
      <c r="ET14" s="175">
        <f>'Раздел 7'!BA19</f>
        <v>0</v>
      </c>
      <c r="EU14" s="175">
        <f>'Раздел 7'!BB19</f>
        <v>0</v>
      </c>
      <c r="EV14" s="175">
        <f>'Раздел 7'!BC19</f>
        <v>0</v>
      </c>
      <c r="EW14" s="175">
        <f>'Раздел 7'!BD19</f>
        <v>0</v>
      </c>
      <c r="EX14" s="175">
        <f>'Раздел 7'!BE19</f>
        <v>0</v>
      </c>
      <c r="EY14" s="175">
        <f>'Раздел 7'!BF19</f>
        <v>0</v>
      </c>
      <c r="EZ14" s="175">
        <f>'Раздел 7'!BG19</f>
        <v>0</v>
      </c>
      <c r="FA14" s="175">
        <f>'Раздел 7'!BH19</f>
        <v>0</v>
      </c>
      <c r="FB14" s="175">
        <f>'Раздел 7'!BI19</f>
        <v>0</v>
      </c>
      <c r="FC14" s="175">
        <f>'Раздел 7'!BJ19</f>
        <v>0</v>
      </c>
      <c r="FD14" s="175">
        <f>'Раздел 7'!BK19</f>
        <v>0</v>
      </c>
      <c r="FE14" s="175">
        <f>'Раздел 8'!H21</f>
        <v>0</v>
      </c>
      <c r="FF14" s="175">
        <f>'Раздел 8'!I21</f>
        <v>0</v>
      </c>
      <c r="FG14" s="175">
        <f>'Раздел 8'!J21</f>
        <v>0</v>
      </c>
      <c r="FH14" s="175">
        <f>'Раздел 8'!K21</f>
        <v>0</v>
      </c>
      <c r="FI14" s="175">
        <f>'Раздел 8'!L21</f>
        <v>0</v>
      </c>
      <c r="FJ14" s="175">
        <f>'Раздел 8'!M21</f>
        <v>0</v>
      </c>
      <c r="FK14" s="175">
        <f>'Раздел 8'!N21</f>
        <v>0</v>
      </c>
      <c r="FL14" s="175">
        <f>'Раздел 8'!O21</f>
        <v>0</v>
      </c>
      <c r="FM14" s="175">
        <f>'Раздел 8'!P21</f>
        <v>0</v>
      </c>
      <c r="FN14" s="175">
        <f>'Раздел 8'!Q21</f>
        <v>0</v>
      </c>
      <c r="FO14" s="175">
        <f>'Раздел 8'!R21</f>
        <v>0</v>
      </c>
      <c r="FP14" s="175">
        <f>'Раздел 8'!S21</f>
        <v>0</v>
      </c>
      <c r="FQ14" s="175">
        <f>'Раздел 8'!T21</f>
        <v>0</v>
      </c>
      <c r="FR14" s="175">
        <f>'Раздел 8'!U21</f>
        <v>0</v>
      </c>
      <c r="FS14" s="175">
        <f>'Раздел 8'!V21</f>
        <v>0</v>
      </c>
      <c r="FT14" s="175">
        <f>'Раздел 8'!W21</f>
        <v>0</v>
      </c>
      <c r="FU14" s="175">
        <f>'Раздел 8'!X21</f>
        <v>0</v>
      </c>
      <c r="FV14" s="175">
        <f>'Раздел 8'!Y21</f>
        <v>0</v>
      </c>
      <c r="FW14" s="175">
        <f>'Раздел 8'!Z21</f>
        <v>0</v>
      </c>
      <c r="FX14" s="175">
        <f>'Раздел 8'!AA21</f>
        <v>0</v>
      </c>
      <c r="FY14" s="175">
        <f>'Раздел 8'!AB21</f>
        <v>0</v>
      </c>
      <c r="FZ14" s="175">
        <f>'Раздел 8'!AC21</f>
        <v>0</v>
      </c>
      <c r="GA14" s="175">
        <f>'Раздел 8'!AD21</f>
        <v>0</v>
      </c>
      <c r="GB14" s="175">
        <f>'Раздел 8'!AE21</f>
        <v>0</v>
      </c>
      <c r="GC14" s="175">
        <f>'Раздел 8'!AF21</f>
        <v>0</v>
      </c>
      <c r="GD14" s="175">
        <f>'Раздел 8'!AG21</f>
        <v>0</v>
      </c>
      <c r="GE14" s="175">
        <f>'Раздел 8'!AH21</f>
        <v>0</v>
      </c>
      <c r="GF14" s="175">
        <f>'Раздел 8'!AI21</f>
        <v>0</v>
      </c>
      <c r="GG14" s="175">
        <f>'Раздел 8'!AJ21</f>
        <v>0</v>
      </c>
      <c r="GH14" s="175">
        <f>'Раздел 3'!H19</f>
        <v>0</v>
      </c>
      <c r="GI14" s="175">
        <f>'Раздел 3'!I19</f>
        <v>0</v>
      </c>
      <c r="GJ14" s="175">
        <f>'Раздел 3'!J19</f>
        <v>0</v>
      </c>
      <c r="GK14" s="175">
        <f>'Раздел 3'!K19</f>
        <v>0</v>
      </c>
      <c r="GL14" s="175">
        <f>'Раздел 3'!L19</f>
        <v>0</v>
      </c>
      <c r="GM14" s="175">
        <f>'Раздел 3'!M19</f>
        <v>0</v>
      </c>
      <c r="GN14" s="175">
        <f>'Раздел 3'!N19</f>
        <v>0</v>
      </c>
      <c r="GO14" s="175">
        <f>'Раздел 3'!O19</f>
        <v>0</v>
      </c>
      <c r="GP14" s="175">
        <f>'Раздел 3'!P19</f>
        <v>0</v>
      </c>
      <c r="GQ14" s="175">
        <f>'Раздел 3'!Q19</f>
        <v>0</v>
      </c>
      <c r="GR14" s="175">
        <f>'Раздел 3'!R19</f>
        <v>0</v>
      </c>
      <c r="GS14" s="175">
        <f>'Раздел 3'!S19</f>
        <v>0</v>
      </c>
      <c r="GT14" s="175">
        <f>'Раздел 3'!T19</f>
        <v>0</v>
      </c>
      <c r="GU14" s="175">
        <f>'Раздел 3'!U19</f>
        <v>0</v>
      </c>
      <c r="GV14" s="175">
        <f>'Раздел 3'!V19</f>
        <v>0</v>
      </c>
      <c r="GW14" s="175">
        <f>'Раздел 3'!W19</f>
        <v>0</v>
      </c>
      <c r="GX14" s="175">
        <f>'Раздел 3'!X19</f>
        <v>0</v>
      </c>
      <c r="GY14" s="175">
        <f>'Раздел 3'!Y19</f>
        <v>0</v>
      </c>
      <c r="GZ14" s="175">
        <f>'Раздел 3'!Z19</f>
        <v>0</v>
      </c>
      <c r="HA14" s="175">
        <f>'Раздел 3'!AA19</f>
        <v>0</v>
      </c>
      <c r="HB14" s="175">
        <f>'Раздел 3'!AB19</f>
        <v>0</v>
      </c>
      <c r="HC14" s="175">
        <f>'Раздел 3'!AC19</f>
        <v>0</v>
      </c>
      <c r="HD14" s="175">
        <f>'Раздел 3'!AD19</f>
        <v>0</v>
      </c>
      <c r="HE14" s="175">
        <f>'Раздел 3'!AE19</f>
        <v>0</v>
      </c>
      <c r="HF14" s="175">
        <f>'Раздел 3'!AF19</f>
        <v>0</v>
      </c>
      <c r="HG14" s="175">
        <f>'Раздел 3'!AG19</f>
        <v>0</v>
      </c>
      <c r="HH14" s="175">
        <f>'Раздел 3'!AH19</f>
        <v>0</v>
      </c>
      <c r="HI14" s="175">
        <f>'Раздел 3'!AI19</f>
        <v>0</v>
      </c>
      <c r="HJ14" s="175">
        <f>'Раздел 3'!AJ19</f>
        <v>0</v>
      </c>
      <c r="HK14" s="181">
        <f>'Раздел 3'!AK19</f>
        <v>0</v>
      </c>
      <c r="HL14" s="176"/>
      <c r="HM14" s="176"/>
    </row>
    <row r="15" spans="1:221" x14ac:dyDescent="0.25">
      <c r="A15" s="171">
        <f>'Раздел 2'!$A$6</f>
        <v>47</v>
      </c>
      <c r="B15" s="171">
        <f>'Раздел 2'!$B$6</f>
        <v>1024700877300</v>
      </c>
      <c r="C15" s="171" t="str">
        <f>'Раздел 2'!$C$6</f>
        <v>ФКИС</v>
      </c>
      <c r="D15" s="171" t="str">
        <f>'Раздел 2'!$D$6</f>
        <v>СШОР</v>
      </c>
      <c r="E15" s="171" t="str">
        <f>'Раздел 2'!$E$6</f>
        <v>МО</v>
      </c>
      <c r="F15" s="171" t="str">
        <f>'Раздел 1'!$A$15</f>
        <v>ОСН</v>
      </c>
      <c r="G15" s="172">
        <f t="shared" si="0"/>
        <v>0</v>
      </c>
      <c r="H15" s="173" t="s">
        <v>56</v>
      </c>
      <c r="I15" s="174">
        <v>14</v>
      </c>
      <c r="J15" s="175">
        <f>'Раздел 2'!H20</f>
        <v>0</v>
      </c>
      <c r="K15" s="175">
        <f>'Раздел 2'!I20</f>
        <v>0</v>
      </c>
      <c r="L15" s="175">
        <f>'Раздел 2'!J20</f>
        <v>0</v>
      </c>
      <c r="M15" s="175">
        <f>'Раздел 2'!K20</f>
        <v>0</v>
      </c>
      <c r="N15" s="175">
        <f>'Раздел 2'!L20</f>
        <v>0</v>
      </c>
      <c r="O15" s="175">
        <f>'Раздел 2'!M20</f>
        <v>0</v>
      </c>
      <c r="P15" s="175">
        <f>'Раздел 2'!N20</f>
        <v>0</v>
      </c>
      <c r="Q15" s="175">
        <f>'Раздел 2'!O20</f>
        <v>0</v>
      </c>
      <c r="R15" s="175">
        <f>'Раздел 2'!P20</f>
        <v>0</v>
      </c>
      <c r="S15" s="175">
        <f>'Раздел 2'!Q20</f>
        <v>0</v>
      </c>
      <c r="T15" s="175">
        <f>'Раздел 2'!R20</f>
        <v>0</v>
      </c>
      <c r="U15" s="175">
        <f>'Раздел 2'!S20</f>
        <v>0</v>
      </c>
      <c r="V15" s="175">
        <f>'Раздел 2'!T20</f>
        <v>0</v>
      </c>
      <c r="W15" s="175">
        <f>'Раздел 2'!U20</f>
        <v>0</v>
      </c>
      <c r="X15" s="175">
        <f>'Раздел 2'!V20</f>
        <v>0</v>
      </c>
      <c r="Y15" s="175">
        <f>'Раздел 2'!W20</f>
        <v>0</v>
      </c>
      <c r="Z15" s="175">
        <f>'Раздел 2'!X20</f>
        <v>0</v>
      </c>
      <c r="AA15" s="175">
        <f>'Раздел 2'!Y20</f>
        <v>0</v>
      </c>
      <c r="AB15" s="175">
        <f>'Раздел 2'!Z20</f>
        <v>0</v>
      </c>
      <c r="AC15" s="175">
        <f>'Раздел 2'!AA20</f>
        <v>0</v>
      </c>
      <c r="AD15" s="175">
        <f>'Раздел 2'!AB20</f>
        <v>0</v>
      </c>
      <c r="AE15" s="175">
        <f>'Раздел 2'!AC20</f>
        <v>0</v>
      </c>
      <c r="AF15" s="175">
        <f>'Раздел 4'!H20</f>
        <v>0</v>
      </c>
      <c r="AG15" s="175">
        <f>'Раздел 4'!I20</f>
        <v>0</v>
      </c>
      <c r="AH15" s="175">
        <f>'Раздел 4'!J20</f>
        <v>0</v>
      </c>
      <c r="AI15" s="175">
        <f>'Раздел 4'!K20</f>
        <v>0</v>
      </c>
      <c r="AJ15" s="175">
        <f>'Раздел 4'!L20</f>
        <v>0</v>
      </c>
      <c r="AK15" s="175">
        <f>'Раздел 4'!M20</f>
        <v>0</v>
      </c>
      <c r="AL15" s="175">
        <f>'Раздел 4'!N20</f>
        <v>0</v>
      </c>
      <c r="AM15" s="175">
        <f>'Раздел 4'!O20</f>
        <v>0</v>
      </c>
      <c r="AN15" s="175">
        <f>'Раздел 4'!P20</f>
        <v>0</v>
      </c>
      <c r="AO15" s="175">
        <f>'Раздел 4'!Q20</f>
        <v>0</v>
      </c>
      <c r="AP15" s="175">
        <f>'Раздел 4'!R20</f>
        <v>0</v>
      </c>
      <c r="AQ15" s="175">
        <f>'Раздел 4'!S20</f>
        <v>0</v>
      </c>
      <c r="AR15" s="175">
        <f>'Раздел 4'!T20</f>
        <v>0</v>
      </c>
      <c r="AS15" s="175">
        <f>'Раздел 4'!U20</f>
        <v>0</v>
      </c>
      <c r="AT15" s="175">
        <f>'Раздел 4'!V20</f>
        <v>0</v>
      </c>
      <c r="AU15" s="175">
        <f>'Раздел 4'!W20</f>
        <v>0</v>
      </c>
      <c r="AV15" s="175">
        <f>'Раздел 4'!X20</f>
        <v>0</v>
      </c>
      <c r="AW15" s="175">
        <f>'Раздел 4'!Y20</f>
        <v>0</v>
      </c>
      <c r="AX15" s="175">
        <f>'Раздел 4'!Z20</f>
        <v>0</v>
      </c>
      <c r="AY15" s="175">
        <f>'Раздел 4'!AA20</f>
        <v>0</v>
      </c>
      <c r="AZ15" s="175">
        <f>'Раздел 4'!AB20</f>
        <v>0</v>
      </c>
      <c r="BA15" s="175">
        <f>'Раздел 4'!AC20</f>
        <v>0</v>
      </c>
      <c r="BB15" s="175">
        <f>'Раздел 4'!AD20</f>
        <v>0</v>
      </c>
      <c r="BC15" s="175">
        <f>'Раздел 4'!AE20</f>
        <v>0</v>
      </c>
      <c r="BD15" s="175">
        <f>'Раздел 5'!H23</f>
        <v>0</v>
      </c>
      <c r="BE15" s="175">
        <f>'Раздел 5'!I23</f>
        <v>0</v>
      </c>
      <c r="BF15" s="175">
        <f>'Раздел 5'!J23</f>
        <v>0</v>
      </c>
      <c r="BG15" s="175">
        <f>'Раздел 5'!K23</f>
        <v>0</v>
      </c>
      <c r="BH15" s="175">
        <f>'Раздел 5'!L23</f>
        <v>0</v>
      </c>
      <c r="BI15" s="175">
        <f>'Раздел 5'!M23</f>
        <v>0</v>
      </c>
      <c r="BJ15" s="175">
        <f>'Раздел 5'!N23</f>
        <v>0</v>
      </c>
      <c r="BK15" s="175">
        <f>'Раздел 5'!O23</f>
        <v>0</v>
      </c>
      <c r="BL15" s="175">
        <f>'Раздел 5'!P23</f>
        <v>0</v>
      </c>
      <c r="BM15" s="175">
        <f>'Раздел 5'!Q23</f>
        <v>0</v>
      </c>
      <c r="BN15" s="175">
        <f>'Раздел 5'!R23</f>
        <v>0</v>
      </c>
      <c r="BO15" s="175">
        <f>'Раздел 5'!S23</f>
        <v>0</v>
      </c>
      <c r="BP15" s="175">
        <f>'Раздел 5'!T23</f>
        <v>0</v>
      </c>
      <c r="BQ15" s="175">
        <f>'Раздел 6'!H20</f>
        <v>0</v>
      </c>
      <c r="BR15" s="175">
        <f>'Раздел 6'!I20</f>
        <v>0</v>
      </c>
      <c r="BS15" s="175">
        <f>'Раздел 6'!J20</f>
        <v>0</v>
      </c>
      <c r="BT15" s="175">
        <f>'Раздел 6'!K20</f>
        <v>0</v>
      </c>
      <c r="BU15" s="175">
        <f>'Раздел 6'!L20</f>
        <v>0</v>
      </c>
      <c r="BV15" s="175">
        <f>'Раздел 6'!M20</f>
        <v>0</v>
      </c>
      <c r="BW15" s="175">
        <f>'Раздел 6'!N20</f>
        <v>0</v>
      </c>
      <c r="BX15" s="175">
        <f>'Раздел 6'!O20</f>
        <v>0</v>
      </c>
      <c r="BY15" s="175">
        <f>'Раздел 6'!P20</f>
        <v>0</v>
      </c>
      <c r="BZ15" s="175">
        <f>'Раздел 6'!Q20</f>
        <v>0</v>
      </c>
      <c r="CA15" s="175">
        <f>'Раздел 6'!R20</f>
        <v>0</v>
      </c>
      <c r="CB15" s="175">
        <f>'Раздел 6'!S20</f>
        <v>0</v>
      </c>
      <c r="CC15" s="175">
        <f>'Раздел 6'!T20</f>
        <v>0</v>
      </c>
      <c r="CD15" s="175">
        <f>'Раздел 6'!U20</f>
        <v>0</v>
      </c>
      <c r="CE15" s="175">
        <f>'Раздел 6'!V20</f>
        <v>0</v>
      </c>
      <c r="CF15" s="175">
        <f>'Раздел 6'!W20</f>
        <v>0</v>
      </c>
      <c r="CG15" s="175">
        <f>'Раздел 6'!X20</f>
        <v>0</v>
      </c>
      <c r="CH15" s="175">
        <f>'Раздел 6'!Y20</f>
        <v>0</v>
      </c>
      <c r="CI15" s="175">
        <f>'Раздел 6'!Z20</f>
        <v>0</v>
      </c>
      <c r="CJ15" s="175">
        <f>'Раздел 6'!AA20</f>
        <v>0</v>
      </c>
      <c r="CK15" s="175">
        <f>'Раздел 6'!AB20</f>
        <v>0</v>
      </c>
      <c r="CL15" s="175">
        <f>'Раздел 6'!AC20</f>
        <v>0</v>
      </c>
      <c r="CM15" s="175">
        <f>'Раздел 6'!AD20</f>
        <v>0</v>
      </c>
      <c r="CN15" s="175">
        <f>'Раздел 6'!AE20</f>
        <v>0</v>
      </c>
      <c r="CO15" s="175">
        <f>'Раздел 6'!AF20</f>
        <v>0</v>
      </c>
      <c r="CP15" s="175">
        <f>'Раздел 6'!AG20</f>
        <v>0</v>
      </c>
      <c r="CQ15" s="175">
        <f>'Раздел 6'!AH20</f>
        <v>0</v>
      </c>
      <c r="CR15" s="175">
        <f>'Раздел 6'!AI20</f>
        <v>0</v>
      </c>
      <c r="CS15" s="175">
        <f>'Раздел 6'!AJ20</f>
        <v>0</v>
      </c>
      <c r="CT15" s="175">
        <f>'Раздел 6'!AK20</f>
        <v>0</v>
      </c>
      <c r="CU15" s="175">
        <f>'Раздел 6'!AL20</f>
        <v>0</v>
      </c>
      <c r="CV15" s="175">
        <f>'Раздел 6'!AM20</f>
        <v>0</v>
      </c>
      <c r="CW15" s="175">
        <f>'Раздел 6'!AN20</f>
        <v>0</v>
      </c>
      <c r="CX15" s="175">
        <f>'Раздел 6'!AO20</f>
        <v>0</v>
      </c>
      <c r="CY15" s="175">
        <f>'Раздел 6'!AP20</f>
        <v>0</v>
      </c>
      <c r="CZ15" s="175">
        <f>'Раздел 6'!AQ20</f>
        <v>0</v>
      </c>
      <c r="DA15" s="175">
        <f>'Раздел 7'!H20</f>
        <v>0</v>
      </c>
      <c r="DB15" s="175">
        <f>'Раздел 7'!I20</f>
        <v>0</v>
      </c>
      <c r="DC15" s="175">
        <f>'Раздел 7'!J20</f>
        <v>0</v>
      </c>
      <c r="DD15" s="175">
        <f>'Раздел 7'!K20</f>
        <v>0</v>
      </c>
      <c r="DE15" s="175">
        <f>'Раздел 7'!L20</f>
        <v>0</v>
      </c>
      <c r="DF15" s="175">
        <f>'Раздел 7'!M20</f>
        <v>0</v>
      </c>
      <c r="DG15" s="175">
        <f>'Раздел 7'!N20</f>
        <v>0</v>
      </c>
      <c r="DH15" s="175">
        <f>'Раздел 7'!O20</f>
        <v>0</v>
      </c>
      <c r="DI15" s="175">
        <f>'Раздел 7'!P20</f>
        <v>0</v>
      </c>
      <c r="DJ15" s="175">
        <f>'Раздел 7'!Q20</f>
        <v>0</v>
      </c>
      <c r="DK15" s="175">
        <f>'Раздел 7'!R20</f>
        <v>0</v>
      </c>
      <c r="DL15" s="175">
        <f>'Раздел 7'!S20</f>
        <v>0</v>
      </c>
      <c r="DM15" s="175">
        <f>'Раздел 7'!T20</f>
        <v>0</v>
      </c>
      <c r="DN15" s="175">
        <f>'Раздел 7'!U20</f>
        <v>0</v>
      </c>
      <c r="DO15" s="175">
        <f>'Раздел 7'!V20</f>
        <v>0</v>
      </c>
      <c r="DP15" s="175">
        <f>'Раздел 7'!W20</f>
        <v>0</v>
      </c>
      <c r="DQ15" s="175">
        <f>'Раздел 7'!X20</f>
        <v>0</v>
      </c>
      <c r="DR15" s="175">
        <f>'Раздел 7'!Y20</f>
        <v>0</v>
      </c>
      <c r="DS15" s="175">
        <f>'Раздел 7'!Z20</f>
        <v>0</v>
      </c>
      <c r="DT15" s="175">
        <f>'Раздел 7'!AA20</f>
        <v>0</v>
      </c>
      <c r="DU15" s="175">
        <f>'Раздел 7'!AB20</f>
        <v>0</v>
      </c>
      <c r="DV15" s="175">
        <f>'Раздел 7'!AC20</f>
        <v>0</v>
      </c>
      <c r="DW15" s="175">
        <f>'Раздел 7'!AD20</f>
        <v>0</v>
      </c>
      <c r="DX15" s="175">
        <f>'Раздел 7'!AE20</f>
        <v>0</v>
      </c>
      <c r="DY15" s="175">
        <f>'Раздел 7'!AF20</f>
        <v>0</v>
      </c>
      <c r="DZ15" s="175">
        <f>'Раздел 7'!AG20</f>
        <v>0</v>
      </c>
      <c r="EA15" s="175">
        <f>'Раздел 7'!AH20</f>
        <v>0</v>
      </c>
      <c r="EB15" s="175">
        <f>'Раздел 7'!AI20</f>
        <v>0</v>
      </c>
      <c r="EC15" s="175">
        <f>'Раздел 7'!AJ20</f>
        <v>0</v>
      </c>
      <c r="ED15" s="175">
        <f>'Раздел 7'!AK20</f>
        <v>0</v>
      </c>
      <c r="EE15" s="175">
        <f>'Раздел 7'!AL20</f>
        <v>0</v>
      </c>
      <c r="EF15" s="175">
        <f>'Раздел 7'!AM20</f>
        <v>0</v>
      </c>
      <c r="EG15" s="175">
        <f>'Раздел 7'!AN20</f>
        <v>0</v>
      </c>
      <c r="EH15" s="175">
        <f>'Раздел 7'!AO20</f>
        <v>0</v>
      </c>
      <c r="EI15" s="175">
        <f>'Раздел 7'!AP20</f>
        <v>0</v>
      </c>
      <c r="EJ15" s="175">
        <f>'Раздел 7'!AQ20</f>
        <v>0</v>
      </c>
      <c r="EK15" s="175">
        <f>'Раздел 7'!AR20</f>
        <v>0</v>
      </c>
      <c r="EL15" s="175">
        <f>'Раздел 7'!AS20</f>
        <v>0</v>
      </c>
      <c r="EM15" s="175">
        <f>'Раздел 7'!AT20</f>
        <v>0</v>
      </c>
      <c r="EN15" s="175">
        <f>'Раздел 7'!AU20</f>
        <v>0</v>
      </c>
      <c r="EO15" s="175">
        <f>'Раздел 7'!AV20</f>
        <v>0</v>
      </c>
      <c r="EP15" s="175">
        <f>'Раздел 7'!AW20</f>
        <v>0</v>
      </c>
      <c r="EQ15" s="175">
        <f>'Раздел 7'!AX20</f>
        <v>0</v>
      </c>
      <c r="ER15" s="175">
        <f>'Раздел 7'!AY20</f>
        <v>0</v>
      </c>
      <c r="ES15" s="175">
        <f>'Раздел 7'!AZ20</f>
        <v>0</v>
      </c>
      <c r="ET15" s="175">
        <f>'Раздел 7'!BA20</f>
        <v>0</v>
      </c>
      <c r="EU15" s="175">
        <f>'Раздел 7'!BB20</f>
        <v>0</v>
      </c>
      <c r="EV15" s="175">
        <f>'Раздел 7'!BC20</f>
        <v>0</v>
      </c>
      <c r="EW15" s="175">
        <f>'Раздел 7'!BD20</f>
        <v>0</v>
      </c>
      <c r="EX15" s="175">
        <f>'Раздел 7'!BE20</f>
        <v>0</v>
      </c>
      <c r="EY15" s="175">
        <f>'Раздел 7'!BF20</f>
        <v>0</v>
      </c>
      <c r="EZ15" s="175">
        <f>'Раздел 7'!BG20</f>
        <v>0</v>
      </c>
      <c r="FA15" s="175">
        <f>'Раздел 7'!BH20</f>
        <v>0</v>
      </c>
      <c r="FB15" s="175">
        <f>'Раздел 7'!BI20</f>
        <v>0</v>
      </c>
      <c r="FC15" s="175">
        <f>'Раздел 7'!BJ20</f>
        <v>0</v>
      </c>
      <c r="FD15" s="175">
        <f>'Раздел 7'!BK20</f>
        <v>0</v>
      </c>
      <c r="FE15" s="175">
        <f>'Раздел 8'!H22</f>
        <v>0</v>
      </c>
      <c r="FF15" s="175">
        <f>'Раздел 8'!I22</f>
        <v>0</v>
      </c>
      <c r="FG15" s="175">
        <f>'Раздел 8'!J22</f>
        <v>0</v>
      </c>
      <c r="FH15" s="175">
        <f>'Раздел 8'!K22</f>
        <v>0</v>
      </c>
      <c r="FI15" s="175">
        <f>'Раздел 8'!L22</f>
        <v>0</v>
      </c>
      <c r="FJ15" s="175">
        <f>'Раздел 8'!M22</f>
        <v>0</v>
      </c>
      <c r="FK15" s="175">
        <f>'Раздел 8'!N22</f>
        <v>0</v>
      </c>
      <c r="FL15" s="175">
        <f>'Раздел 8'!O22</f>
        <v>0</v>
      </c>
      <c r="FM15" s="175">
        <f>'Раздел 8'!P22</f>
        <v>0</v>
      </c>
      <c r="FN15" s="175">
        <f>'Раздел 8'!Q22</f>
        <v>0</v>
      </c>
      <c r="FO15" s="175">
        <f>'Раздел 8'!R22</f>
        <v>0</v>
      </c>
      <c r="FP15" s="175">
        <f>'Раздел 8'!S22</f>
        <v>0</v>
      </c>
      <c r="FQ15" s="175">
        <f>'Раздел 8'!T22</f>
        <v>0</v>
      </c>
      <c r="FR15" s="175">
        <f>'Раздел 8'!U22</f>
        <v>0</v>
      </c>
      <c r="FS15" s="175">
        <f>'Раздел 8'!V22</f>
        <v>0</v>
      </c>
      <c r="FT15" s="175">
        <f>'Раздел 8'!W22</f>
        <v>0</v>
      </c>
      <c r="FU15" s="175">
        <f>'Раздел 8'!X22</f>
        <v>0</v>
      </c>
      <c r="FV15" s="175">
        <f>'Раздел 8'!Y22</f>
        <v>0</v>
      </c>
      <c r="FW15" s="175">
        <f>'Раздел 8'!Z22</f>
        <v>0</v>
      </c>
      <c r="FX15" s="175">
        <f>'Раздел 8'!AA22</f>
        <v>0</v>
      </c>
      <c r="FY15" s="175">
        <f>'Раздел 8'!AB22</f>
        <v>0</v>
      </c>
      <c r="FZ15" s="175">
        <f>'Раздел 8'!AC22</f>
        <v>0</v>
      </c>
      <c r="GA15" s="175">
        <f>'Раздел 8'!AD22</f>
        <v>0</v>
      </c>
      <c r="GB15" s="175">
        <f>'Раздел 8'!AE22</f>
        <v>0</v>
      </c>
      <c r="GC15" s="175">
        <f>'Раздел 8'!AF22</f>
        <v>0</v>
      </c>
      <c r="GD15" s="175">
        <f>'Раздел 8'!AG22</f>
        <v>0</v>
      </c>
      <c r="GE15" s="175">
        <f>'Раздел 8'!AH22</f>
        <v>0</v>
      </c>
      <c r="GF15" s="175">
        <f>'Раздел 8'!AI22</f>
        <v>0</v>
      </c>
      <c r="GG15" s="175">
        <f>'Раздел 8'!AJ22</f>
        <v>0</v>
      </c>
      <c r="GH15" s="175">
        <f>'Раздел 3'!H20</f>
        <v>0</v>
      </c>
      <c r="GI15" s="175">
        <f>'Раздел 3'!I20</f>
        <v>0</v>
      </c>
      <c r="GJ15" s="175">
        <f>'Раздел 3'!J20</f>
        <v>0</v>
      </c>
      <c r="GK15" s="175">
        <f>'Раздел 3'!K20</f>
        <v>0</v>
      </c>
      <c r="GL15" s="175">
        <f>'Раздел 3'!L20</f>
        <v>0</v>
      </c>
      <c r="GM15" s="175">
        <f>'Раздел 3'!M20</f>
        <v>0</v>
      </c>
      <c r="GN15" s="175">
        <f>'Раздел 3'!N20</f>
        <v>0</v>
      </c>
      <c r="GO15" s="175">
        <f>'Раздел 3'!O20</f>
        <v>0</v>
      </c>
      <c r="GP15" s="175">
        <f>'Раздел 3'!P20</f>
        <v>0</v>
      </c>
      <c r="GQ15" s="175">
        <f>'Раздел 3'!Q20</f>
        <v>0</v>
      </c>
      <c r="GR15" s="175">
        <f>'Раздел 3'!R20</f>
        <v>0</v>
      </c>
      <c r="GS15" s="175">
        <f>'Раздел 3'!S20</f>
        <v>0</v>
      </c>
      <c r="GT15" s="175">
        <f>'Раздел 3'!T20</f>
        <v>0</v>
      </c>
      <c r="GU15" s="175">
        <f>'Раздел 3'!U20</f>
        <v>0</v>
      </c>
      <c r="GV15" s="175">
        <f>'Раздел 3'!V20</f>
        <v>0</v>
      </c>
      <c r="GW15" s="175">
        <f>'Раздел 3'!W20</f>
        <v>0</v>
      </c>
      <c r="GX15" s="175">
        <f>'Раздел 3'!X20</f>
        <v>0</v>
      </c>
      <c r="GY15" s="175">
        <f>'Раздел 3'!Y20</f>
        <v>0</v>
      </c>
      <c r="GZ15" s="175">
        <f>'Раздел 3'!Z20</f>
        <v>0</v>
      </c>
      <c r="HA15" s="175">
        <f>'Раздел 3'!AA20</f>
        <v>0</v>
      </c>
      <c r="HB15" s="175">
        <f>'Раздел 3'!AB20</f>
        <v>0</v>
      </c>
      <c r="HC15" s="175">
        <f>'Раздел 3'!AC20</f>
        <v>0</v>
      </c>
      <c r="HD15" s="175">
        <f>'Раздел 3'!AD20</f>
        <v>0</v>
      </c>
      <c r="HE15" s="175">
        <f>'Раздел 3'!AE20</f>
        <v>0</v>
      </c>
      <c r="HF15" s="175">
        <f>'Раздел 3'!AF20</f>
        <v>0</v>
      </c>
      <c r="HG15" s="175">
        <f>'Раздел 3'!AG20</f>
        <v>0</v>
      </c>
      <c r="HH15" s="175">
        <f>'Раздел 3'!AH20</f>
        <v>0</v>
      </c>
      <c r="HI15" s="175">
        <f>'Раздел 3'!AI20</f>
        <v>0</v>
      </c>
      <c r="HJ15" s="175">
        <f>'Раздел 3'!AJ20</f>
        <v>0</v>
      </c>
      <c r="HK15" s="181">
        <f>'Раздел 3'!AK20</f>
        <v>0</v>
      </c>
      <c r="HL15" s="176"/>
      <c r="HM15" s="176"/>
    </row>
    <row r="16" spans="1:221" x14ac:dyDescent="0.25">
      <c r="A16" s="171">
        <f>'Раздел 2'!$A$6</f>
        <v>47</v>
      </c>
      <c r="B16" s="171">
        <f>'Раздел 2'!$B$6</f>
        <v>1024700877300</v>
      </c>
      <c r="C16" s="171" t="str">
        <f>'Раздел 2'!$C$6</f>
        <v>ФКИС</v>
      </c>
      <c r="D16" s="171" t="str">
        <f>'Раздел 2'!$D$6</f>
        <v>СШОР</v>
      </c>
      <c r="E16" s="171" t="str">
        <f>'Раздел 2'!$E$6</f>
        <v>МО</v>
      </c>
      <c r="F16" s="171" t="str">
        <f>'Раздел 1'!$A$15</f>
        <v>ОСН</v>
      </c>
      <c r="G16" s="172">
        <f t="shared" si="0"/>
        <v>0</v>
      </c>
      <c r="H16" s="173" t="s">
        <v>57</v>
      </c>
      <c r="I16" s="174">
        <v>15</v>
      </c>
      <c r="J16" s="175">
        <f>'Раздел 2'!H21</f>
        <v>0</v>
      </c>
      <c r="K16" s="175">
        <f>'Раздел 2'!I21</f>
        <v>0</v>
      </c>
      <c r="L16" s="175">
        <f>'Раздел 2'!J21</f>
        <v>0</v>
      </c>
      <c r="M16" s="175">
        <f>'Раздел 2'!K21</f>
        <v>0</v>
      </c>
      <c r="N16" s="175">
        <f>'Раздел 2'!L21</f>
        <v>0</v>
      </c>
      <c r="O16" s="175">
        <f>'Раздел 2'!M21</f>
        <v>0</v>
      </c>
      <c r="P16" s="175">
        <f>'Раздел 2'!N21</f>
        <v>0</v>
      </c>
      <c r="Q16" s="175">
        <f>'Раздел 2'!O21</f>
        <v>0</v>
      </c>
      <c r="R16" s="175">
        <f>'Раздел 2'!P21</f>
        <v>0</v>
      </c>
      <c r="S16" s="175">
        <f>'Раздел 2'!Q21</f>
        <v>0</v>
      </c>
      <c r="T16" s="175">
        <f>'Раздел 2'!R21</f>
        <v>0</v>
      </c>
      <c r="U16" s="175">
        <f>'Раздел 2'!S21</f>
        <v>0</v>
      </c>
      <c r="V16" s="175">
        <f>'Раздел 2'!T21</f>
        <v>0</v>
      </c>
      <c r="W16" s="175">
        <f>'Раздел 2'!U21</f>
        <v>0</v>
      </c>
      <c r="X16" s="175">
        <f>'Раздел 2'!V21</f>
        <v>0</v>
      </c>
      <c r="Y16" s="175">
        <f>'Раздел 2'!W21</f>
        <v>0</v>
      </c>
      <c r="Z16" s="175">
        <f>'Раздел 2'!X21</f>
        <v>0</v>
      </c>
      <c r="AA16" s="175">
        <f>'Раздел 2'!Y21</f>
        <v>0</v>
      </c>
      <c r="AB16" s="175">
        <f>'Раздел 2'!Z21</f>
        <v>0</v>
      </c>
      <c r="AC16" s="175">
        <f>'Раздел 2'!AA21</f>
        <v>0</v>
      </c>
      <c r="AD16" s="175">
        <f>'Раздел 2'!AB21</f>
        <v>0</v>
      </c>
      <c r="AE16" s="175">
        <f>'Раздел 2'!AC21</f>
        <v>0</v>
      </c>
      <c r="AF16" s="175">
        <f>'Раздел 4'!H21</f>
        <v>0</v>
      </c>
      <c r="AG16" s="175">
        <f>'Раздел 4'!I21</f>
        <v>0</v>
      </c>
      <c r="AH16" s="175">
        <f>'Раздел 4'!J21</f>
        <v>0</v>
      </c>
      <c r="AI16" s="175">
        <f>'Раздел 4'!K21</f>
        <v>0</v>
      </c>
      <c r="AJ16" s="175">
        <f>'Раздел 4'!L21</f>
        <v>0</v>
      </c>
      <c r="AK16" s="175">
        <f>'Раздел 4'!M21</f>
        <v>0</v>
      </c>
      <c r="AL16" s="175">
        <f>'Раздел 4'!N21</f>
        <v>0</v>
      </c>
      <c r="AM16" s="175">
        <f>'Раздел 4'!O21</f>
        <v>0</v>
      </c>
      <c r="AN16" s="175">
        <f>'Раздел 4'!P21</f>
        <v>0</v>
      </c>
      <c r="AO16" s="175">
        <f>'Раздел 4'!Q21</f>
        <v>0</v>
      </c>
      <c r="AP16" s="175">
        <f>'Раздел 4'!R21</f>
        <v>0</v>
      </c>
      <c r="AQ16" s="175">
        <f>'Раздел 4'!S21</f>
        <v>0</v>
      </c>
      <c r="AR16" s="175">
        <f>'Раздел 4'!T21</f>
        <v>0</v>
      </c>
      <c r="AS16" s="175">
        <f>'Раздел 4'!U21</f>
        <v>0</v>
      </c>
      <c r="AT16" s="175">
        <f>'Раздел 4'!V21</f>
        <v>0</v>
      </c>
      <c r="AU16" s="175">
        <f>'Раздел 4'!W21</f>
        <v>0</v>
      </c>
      <c r="AV16" s="175">
        <f>'Раздел 4'!X21</f>
        <v>0</v>
      </c>
      <c r="AW16" s="175">
        <f>'Раздел 4'!Y21</f>
        <v>0</v>
      </c>
      <c r="AX16" s="175">
        <f>'Раздел 4'!Z21</f>
        <v>0</v>
      </c>
      <c r="AY16" s="175">
        <f>'Раздел 4'!AA21</f>
        <v>0</v>
      </c>
      <c r="AZ16" s="175">
        <f>'Раздел 4'!AB21</f>
        <v>0</v>
      </c>
      <c r="BA16" s="175">
        <f>'Раздел 4'!AC21</f>
        <v>0</v>
      </c>
      <c r="BB16" s="175">
        <f>'Раздел 4'!AD21</f>
        <v>0</v>
      </c>
      <c r="BC16" s="175">
        <f>'Раздел 4'!AE21</f>
        <v>0</v>
      </c>
      <c r="BD16" s="175">
        <f>'Раздел 5'!H24</f>
        <v>0</v>
      </c>
      <c r="BE16" s="175">
        <f>'Раздел 5'!I24</f>
        <v>0</v>
      </c>
      <c r="BF16" s="175">
        <f>'Раздел 5'!J24</f>
        <v>0</v>
      </c>
      <c r="BG16" s="175">
        <f>'Раздел 5'!K24</f>
        <v>0</v>
      </c>
      <c r="BH16" s="175">
        <f>'Раздел 5'!L24</f>
        <v>0</v>
      </c>
      <c r="BI16" s="175">
        <f>'Раздел 5'!M24</f>
        <v>0</v>
      </c>
      <c r="BJ16" s="175">
        <f>'Раздел 5'!N24</f>
        <v>0</v>
      </c>
      <c r="BK16" s="175">
        <f>'Раздел 5'!O24</f>
        <v>0</v>
      </c>
      <c r="BL16" s="175">
        <f>'Раздел 5'!P24</f>
        <v>0</v>
      </c>
      <c r="BM16" s="175">
        <f>'Раздел 5'!Q24</f>
        <v>0</v>
      </c>
      <c r="BN16" s="175">
        <f>'Раздел 5'!R24</f>
        <v>0</v>
      </c>
      <c r="BO16" s="175">
        <f>'Раздел 5'!S24</f>
        <v>0</v>
      </c>
      <c r="BP16" s="175">
        <f>'Раздел 5'!T24</f>
        <v>0</v>
      </c>
      <c r="BQ16" s="175">
        <f>'Раздел 6'!H21</f>
        <v>0</v>
      </c>
      <c r="BR16" s="175">
        <f>'Раздел 6'!I21</f>
        <v>0</v>
      </c>
      <c r="BS16" s="175">
        <f>'Раздел 6'!J21</f>
        <v>0</v>
      </c>
      <c r="BT16" s="175">
        <f>'Раздел 6'!K21</f>
        <v>0</v>
      </c>
      <c r="BU16" s="175">
        <f>'Раздел 6'!L21</f>
        <v>0</v>
      </c>
      <c r="BV16" s="175">
        <f>'Раздел 6'!M21</f>
        <v>0</v>
      </c>
      <c r="BW16" s="175">
        <f>'Раздел 6'!N21</f>
        <v>0</v>
      </c>
      <c r="BX16" s="175">
        <f>'Раздел 6'!O21</f>
        <v>0</v>
      </c>
      <c r="BY16" s="175">
        <f>'Раздел 6'!P21</f>
        <v>0</v>
      </c>
      <c r="BZ16" s="175">
        <f>'Раздел 6'!Q21</f>
        <v>0</v>
      </c>
      <c r="CA16" s="175">
        <f>'Раздел 6'!R21</f>
        <v>0</v>
      </c>
      <c r="CB16" s="175">
        <f>'Раздел 6'!S21</f>
        <v>0</v>
      </c>
      <c r="CC16" s="175">
        <f>'Раздел 6'!T21</f>
        <v>0</v>
      </c>
      <c r="CD16" s="175">
        <f>'Раздел 6'!U21</f>
        <v>0</v>
      </c>
      <c r="CE16" s="175">
        <f>'Раздел 6'!V21</f>
        <v>0</v>
      </c>
      <c r="CF16" s="175">
        <f>'Раздел 6'!W21</f>
        <v>0</v>
      </c>
      <c r="CG16" s="175">
        <f>'Раздел 6'!X21</f>
        <v>0</v>
      </c>
      <c r="CH16" s="175">
        <f>'Раздел 6'!Y21</f>
        <v>0</v>
      </c>
      <c r="CI16" s="175">
        <f>'Раздел 6'!Z21</f>
        <v>0</v>
      </c>
      <c r="CJ16" s="175">
        <f>'Раздел 6'!AA21</f>
        <v>0</v>
      </c>
      <c r="CK16" s="175">
        <f>'Раздел 6'!AB21</f>
        <v>0</v>
      </c>
      <c r="CL16" s="175">
        <f>'Раздел 6'!AC21</f>
        <v>0</v>
      </c>
      <c r="CM16" s="175">
        <f>'Раздел 6'!AD21</f>
        <v>0</v>
      </c>
      <c r="CN16" s="175">
        <f>'Раздел 6'!AE21</f>
        <v>0</v>
      </c>
      <c r="CO16" s="175">
        <f>'Раздел 6'!AF21</f>
        <v>0</v>
      </c>
      <c r="CP16" s="175">
        <f>'Раздел 6'!AG21</f>
        <v>0</v>
      </c>
      <c r="CQ16" s="175">
        <f>'Раздел 6'!AH21</f>
        <v>0</v>
      </c>
      <c r="CR16" s="175">
        <f>'Раздел 6'!AI21</f>
        <v>0</v>
      </c>
      <c r="CS16" s="175">
        <f>'Раздел 6'!AJ21</f>
        <v>0</v>
      </c>
      <c r="CT16" s="175">
        <f>'Раздел 6'!AK21</f>
        <v>0</v>
      </c>
      <c r="CU16" s="175">
        <f>'Раздел 6'!AL21</f>
        <v>0</v>
      </c>
      <c r="CV16" s="175">
        <f>'Раздел 6'!AM21</f>
        <v>0</v>
      </c>
      <c r="CW16" s="175">
        <f>'Раздел 6'!AN21</f>
        <v>0</v>
      </c>
      <c r="CX16" s="175">
        <f>'Раздел 6'!AO21</f>
        <v>0</v>
      </c>
      <c r="CY16" s="175">
        <f>'Раздел 6'!AP21</f>
        <v>0</v>
      </c>
      <c r="CZ16" s="175">
        <f>'Раздел 6'!AQ21</f>
        <v>0</v>
      </c>
      <c r="DA16" s="175">
        <f>'Раздел 7'!H21</f>
        <v>0</v>
      </c>
      <c r="DB16" s="175">
        <f>'Раздел 7'!I21</f>
        <v>0</v>
      </c>
      <c r="DC16" s="175">
        <f>'Раздел 7'!J21</f>
        <v>0</v>
      </c>
      <c r="DD16" s="175">
        <f>'Раздел 7'!K21</f>
        <v>0</v>
      </c>
      <c r="DE16" s="175">
        <f>'Раздел 7'!L21</f>
        <v>0</v>
      </c>
      <c r="DF16" s="175">
        <f>'Раздел 7'!M21</f>
        <v>0</v>
      </c>
      <c r="DG16" s="175">
        <f>'Раздел 7'!N21</f>
        <v>0</v>
      </c>
      <c r="DH16" s="175">
        <f>'Раздел 7'!O21</f>
        <v>0</v>
      </c>
      <c r="DI16" s="175">
        <f>'Раздел 7'!P21</f>
        <v>0</v>
      </c>
      <c r="DJ16" s="175">
        <f>'Раздел 7'!Q21</f>
        <v>0</v>
      </c>
      <c r="DK16" s="175">
        <f>'Раздел 7'!R21</f>
        <v>0</v>
      </c>
      <c r="DL16" s="175">
        <f>'Раздел 7'!S21</f>
        <v>0</v>
      </c>
      <c r="DM16" s="175">
        <f>'Раздел 7'!T21</f>
        <v>0</v>
      </c>
      <c r="DN16" s="175">
        <f>'Раздел 7'!U21</f>
        <v>0</v>
      </c>
      <c r="DO16" s="175">
        <f>'Раздел 7'!V21</f>
        <v>0</v>
      </c>
      <c r="DP16" s="175">
        <f>'Раздел 7'!W21</f>
        <v>0</v>
      </c>
      <c r="DQ16" s="175">
        <f>'Раздел 7'!X21</f>
        <v>0</v>
      </c>
      <c r="DR16" s="175">
        <f>'Раздел 7'!Y21</f>
        <v>0</v>
      </c>
      <c r="DS16" s="175">
        <f>'Раздел 7'!Z21</f>
        <v>0</v>
      </c>
      <c r="DT16" s="175">
        <f>'Раздел 7'!AA21</f>
        <v>0</v>
      </c>
      <c r="DU16" s="175">
        <f>'Раздел 7'!AB21</f>
        <v>0</v>
      </c>
      <c r="DV16" s="175">
        <f>'Раздел 7'!AC21</f>
        <v>0</v>
      </c>
      <c r="DW16" s="175">
        <f>'Раздел 7'!AD21</f>
        <v>0</v>
      </c>
      <c r="DX16" s="175">
        <f>'Раздел 7'!AE21</f>
        <v>0</v>
      </c>
      <c r="DY16" s="175">
        <f>'Раздел 7'!AF21</f>
        <v>0</v>
      </c>
      <c r="DZ16" s="175">
        <f>'Раздел 7'!AG21</f>
        <v>0</v>
      </c>
      <c r="EA16" s="175">
        <f>'Раздел 7'!AH21</f>
        <v>0</v>
      </c>
      <c r="EB16" s="175">
        <f>'Раздел 7'!AI21</f>
        <v>0</v>
      </c>
      <c r="EC16" s="175">
        <f>'Раздел 7'!AJ21</f>
        <v>0</v>
      </c>
      <c r="ED16" s="175">
        <f>'Раздел 7'!AK21</f>
        <v>0</v>
      </c>
      <c r="EE16" s="175">
        <f>'Раздел 7'!AL21</f>
        <v>0</v>
      </c>
      <c r="EF16" s="175">
        <f>'Раздел 7'!AM21</f>
        <v>0</v>
      </c>
      <c r="EG16" s="175">
        <f>'Раздел 7'!AN21</f>
        <v>0</v>
      </c>
      <c r="EH16" s="175">
        <f>'Раздел 7'!AO21</f>
        <v>0</v>
      </c>
      <c r="EI16" s="175">
        <f>'Раздел 7'!AP21</f>
        <v>0</v>
      </c>
      <c r="EJ16" s="175">
        <f>'Раздел 7'!AQ21</f>
        <v>0</v>
      </c>
      <c r="EK16" s="175">
        <f>'Раздел 7'!AR21</f>
        <v>0</v>
      </c>
      <c r="EL16" s="175">
        <f>'Раздел 7'!AS21</f>
        <v>0</v>
      </c>
      <c r="EM16" s="175">
        <f>'Раздел 7'!AT21</f>
        <v>0</v>
      </c>
      <c r="EN16" s="175">
        <f>'Раздел 7'!AU21</f>
        <v>0</v>
      </c>
      <c r="EO16" s="175">
        <f>'Раздел 7'!AV21</f>
        <v>0</v>
      </c>
      <c r="EP16" s="175">
        <f>'Раздел 7'!AW21</f>
        <v>0</v>
      </c>
      <c r="EQ16" s="175">
        <f>'Раздел 7'!AX21</f>
        <v>0</v>
      </c>
      <c r="ER16" s="175">
        <f>'Раздел 7'!AY21</f>
        <v>0</v>
      </c>
      <c r="ES16" s="175">
        <f>'Раздел 7'!AZ21</f>
        <v>0</v>
      </c>
      <c r="ET16" s="175">
        <f>'Раздел 7'!BA21</f>
        <v>0</v>
      </c>
      <c r="EU16" s="175">
        <f>'Раздел 7'!BB21</f>
        <v>0</v>
      </c>
      <c r="EV16" s="175">
        <f>'Раздел 7'!BC21</f>
        <v>0</v>
      </c>
      <c r="EW16" s="175">
        <f>'Раздел 7'!BD21</f>
        <v>0</v>
      </c>
      <c r="EX16" s="175">
        <f>'Раздел 7'!BE21</f>
        <v>0</v>
      </c>
      <c r="EY16" s="175">
        <f>'Раздел 7'!BF21</f>
        <v>0</v>
      </c>
      <c r="EZ16" s="175">
        <f>'Раздел 7'!BG21</f>
        <v>0</v>
      </c>
      <c r="FA16" s="175">
        <f>'Раздел 7'!BH21</f>
        <v>0</v>
      </c>
      <c r="FB16" s="175">
        <f>'Раздел 7'!BI21</f>
        <v>0</v>
      </c>
      <c r="FC16" s="175">
        <f>'Раздел 7'!BJ21</f>
        <v>0</v>
      </c>
      <c r="FD16" s="175">
        <f>'Раздел 7'!BK21</f>
        <v>0</v>
      </c>
      <c r="FE16" s="175">
        <f>'Раздел 8'!H23</f>
        <v>0</v>
      </c>
      <c r="FF16" s="175">
        <f>'Раздел 8'!I23</f>
        <v>0</v>
      </c>
      <c r="FG16" s="175">
        <f>'Раздел 8'!J23</f>
        <v>0</v>
      </c>
      <c r="FH16" s="175">
        <f>'Раздел 8'!K23</f>
        <v>0</v>
      </c>
      <c r="FI16" s="175">
        <f>'Раздел 8'!L23</f>
        <v>0</v>
      </c>
      <c r="FJ16" s="175">
        <f>'Раздел 8'!M23</f>
        <v>0</v>
      </c>
      <c r="FK16" s="175">
        <f>'Раздел 8'!N23</f>
        <v>0</v>
      </c>
      <c r="FL16" s="175">
        <f>'Раздел 8'!O23</f>
        <v>0</v>
      </c>
      <c r="FM16" s="175">
        <f>'Раздел 8'!P23</f>
        <v>0</v>
      </c>
      <c r="FN16" s="175">
        <f>'Раздел 8'!Q23</f>
        <v>0</v>
      </c>
      <c r="FO16" s="175">
        <f>'Раздел 8'!R23</f>
        <v>0</v>
      </c>
      <c r="FP16" s="175">
        <f>'Раздел 8'!S23</f>
        <v>0</v>
      </c>
      <c r="FQ16" s="175">
        <f>'Раздел 8'!T23</f>
        <v>0</v>
      </c>
      <c r="FR16" s="175">
        <f>'Раздел 8'!U23</f>
        <v>0</v>
      </c>
      <c r="FS16" s="175">
        <f>'Раздел 8'!V23</f>
        <v>0</v>
      </c>
      <c r="FT16" s="175">
        <f>'Раздел 8'!W23</f>
        <v>0</v>
      </c>
      <c r="FU16" s="175">
        <f>'Раздел 8'!X23</f>
        <v>0</v>
      </c>
      <c r="FV16" s="175">
        <f>'Раздел 8'!Y23</f>
        <v>0</v>
      </c>
      <c r="FW16" s="175">
        <f>'Раздел 8'!Z23</f>
        <v>0</v>
      </c>
      <c r="FX16" s="175">
        <f>'Раздел 8'!AA23</f>
        <v>0</v>
      </c>
      <c r="FY16" s="175">
        <f>'Раздел 8'!AB23</f>
        <v>0</v>
      </c>
      <c r="FZ16" s="175">
        <f>'Раздел 8'!AC23</f>
        <v>0</v>
      </c>
      <c r="GA16" s="175">
        <f>'Раздел 8'!AD23</f>
        <v>0</v>
      </c>
      <c r="GB16" s="175">
        <f>'Раздел 8'!AE23</f>
        <v>0</v>
      </c>
      <c r="GC16" s="175">
        <f>'Раздел 8'!AF23</f>
        <v>0</v>
      </c>
      <c r="GD16" s="175">
        <f>'Раздел 8'!AG23</f>
        <v>0</v>
      </c>
      <c r="GE16" s="175">
        <f>'Раздел 8'!AH23</f>
        <v>0</v>
      </c>
      <c r="GF16" s="175">
        <f>'Раздел 8'!AI23</f>
        <v>0</v>
      </c>
      <c r="GG16" s="175">
        <f>'Раздел 8'!AJ23</f>
        <v>0</v>
      </c>
      <c r="GH16" s="175">
        <f>'Раздел 3'!H21</f>
        <v>0</v>
      </c>
      <c r="GI16" s="175">
        <f>'Раздел 3'!I21</f>
        <v>0</v>
      </c>
      <c r="GJ16" s="175">
        <f>'Раздел 3'!J21</f>
        <v>0</v>
      </c>
      <c r="GK16" s="175">
        <f>'Раздел 3'!K21</f>
        <v>0</v>
      </c>
      <c r="GL16" s="175">
        <f>'Раздел 3'!L21</f>
        <v>0</v>
      </c>
      <c r="GM16" s="175">
        <f>'Раздел 3'!M21</f>
        <v>0</v>
      </c>
      <c r="GN16" s="175">
        <f>'Раздел 3'!N21</f>
        <v>0</v>
      </c>
      <c r="GO16" s="175">
        <f>'Раздел 3'!O21</f>
        <v>0</v>
      </c>
      <c r="GP16" s="175">
        <f>'Раздел 3'!P21</f>
        <v>0</v>
      </c>
      <c r="GQ16" s="175">
        <f>'Раздел 3'!Q21</f>
        <v>0</v>
      </c>
      <c r="GR16" s="175">
        <f>'Раздел 3'!R21</f>
        <v>0</v>
      </c>
      <c r="GS16" s="175">
        <f>'Раздел 3'!S21</f>
        <v>0</v>
      </c>
      <c r="GT16" s="175">
        <f>'Раздел 3'!T21</f>
        <v>0</v>
      </c>
      <c r="GU16" s="175">
        <f>'Раздел 3'!U21</f>
        <v>0</v>
      </c>
      <c r="GV16" s="175">
        <f>'Раздел 3'!V21</f>
        <v>0</v>
      </c>
      <c r="GW16" s="175">
        <f>'Раздел 3'!W21</f>
        <v>0</v>
      </c>
      <c r="GX16" s="175">
        <f>'Раздел 3'!X21</f>
        <v>0</v>
      </c>
      <c r="GY16" s="175">
        <f>'Раздел 3'!Y21</f>
        <v>0</v>
      </c>
      <c r="GZ16" s="175">
        <f>'Раздел 3'!Z21</f>
        <v>0</v>
      </c>
      <c r="HA16" s="175">
        <f>'Раздел 3'!AA21</f>
        <v>0</v>
      </c>
      <c r="HB16" s="175">
        <f>'Раздел 3'!AB21</f>
        <v>0</v>
      </c>
      <c r="HC16" s="175">
        <f>'Раздел 3'!AC21</f>
        <v>0</v>
      </c>
      <c r="HD16" s="175">
        <f>'Раздел 3'!AD21</f>
        <v>0</v>
      </c>
      <c r="HE16" s="175">
        <f>'Раздел 3'!AE21</f>
        <v>0</v>
      </c>
      <c r="HF16" s="175">
        <f>'Раздел 3'!AF21</f>
        <v>0</v>
      </c>
      <c r="HG16" s="175">
        <f>'Раздел 3'!AG21</f>
        <v>0</v>
      </c>
      <c r="HH16" s="175">
        <f>'Раздел 3'!AH21</f>
        <v>0</v>
      </c>
      <c r="HI16" s="175">
        <f>'Раздел 3'!AI21</f>
        <v>0</v>
      </c>
      <c r="HJ16" s="175">
        <f>'Раздел 3'!AJ21</f>
        <v>0</v>
      </c>
      <c r="HK16" s="181">
        <f>'Раздел 3'!AK21</f>
        <v>0</v>
      </c>
      <c r="HL16" s="176"/>
      <c r="HM16" s="176"/>
    </row>
    <row r="17" spans="1:221" ht="25.5" x14ac:dyDescent="0.25">
      <c r="A17" s="171">
        <f>'Раздел 2'!$A$6</f>
        <v>47</v>
      </c>
      <c r="B17" s="171">
        <f>'Раздел 2'!$B$6</f>
        <v>1024700877300</v>
      </c>
      <c r="C17" s="171" t="str">
        <f>'Раздел 2'!$C$6</f>
        <v>ФКИС</v>
      </c>
      <c r="D17" s="171" t="str">
        <f>'Раздел 2'!$D$6</f>
        <v>СШОР</v>
      </c>
      <c r="E17" s="171" t="str">
        <f>'Раздел 2'!$E$6</f>
        <v>МО</v>
      </c>
      <c r="F17" s="171" t="str">
        <f>'Раздел 1'!$A$15</f>
        <v>ОСН</v>
      </c>
      <c r="G17" s="172">
        <f t="shared" si="0"/>
        <v>0</v>
      </c>
      <c r="H17" s="177" t="s">
        <v>58</v>
      </c>
      <c r="I17" s="174">
        <v>16</v>
      </c>
      <c r="J17" s="175">
        <f>'Раздел 2'!H22</f>
        <v>0</v>
      </c>
      <c r="K17" s="175">
        <f>'Раздел 2'!I22</f>
        <v>0</v>
      </c>
      <c r="L17" s="175">
        <f>'Раздел 2'!J22</f>
        <v>0</v>
      </c>
      <c r="M17" s="175">
        <f>'Раздел 2'!K22</f>
        <v>0</v>
      </c>
      <c r="N17" s="175">
        <f>'Раздел 2'!L22</f>
        <v>0</v>
      </c>
      <c r="O17" s="175">
        <f>'Раздел 2'!M22</f>
        <v>0</v>
      </c>
      <c r="P17" s="175">
        <f>'Раздел 2'!N22</f>
        <v>0</v>
      </c>
      <c r="Q17" s="175">
        <f>'Раздел 2'!O22</f>
        <v>0</v>
      </c>
      <c r="R17" s="175">
        <f>'Раздел 2'!P22</f>
        <v>0</v>
      </c>
      <c r="S17" s="175">
        <f>'Раздел 2'!Q22</f>
        <v>0</v>
      </c>
      <c r="T17" s="175">
        <f>'Раздел 2'!R22</f>
        <v>0</v>
      </c>
      <c r="U17" s="175">
        <f>'Раздел 2'!S22</f>
        <v>0</v>
      </c>
      <c r="V17" s="175">
        <f>'Раздел 2'!T22</f>
        <v>0</v>
      </c>
      <c r="W17" s="175">
        <f>'Раздел 2'!U22</f>
        <v>0</v>
      </c>
      <c r="X17" s="175">
        <f>'Раздел 2'!V22</f>
        <v>0</v>
      </c>
      <c r="Y17" s="175">
        <f>'Раздел 2'!W22</f>
        <v>0</v>
      </c>
      <c r="Z17" s="175">
        <f>'Раздел 2'!X22</f>
        <v>0</v>
      </c>
      <c r="AA17" s="175">
        <f>'Раздел 2'!Y22</f>
        <v>0</v>
      </c>
      <c r="AB17" s="175">
        <f>'Раздел 2'!Z22</f>
        <v>0</v>
      </c>
      <c r="AC17" s="175">
        <f>'Раздел 2'!AA22</f>
        <v>0</v>
      </c>
      <c r="AD17" s="175">
        <f>'Раздел 2'!AB22</f>
        <v>0</v>
      </c>
      <c r="AE17" s="175">
        <f>'Раздел 2'!AC22</f>
        <v>0</v>
      </c>
      <c r="AF17" s="175">
        <f>'Раздел 4'!H22</f>
        <v>0</v>
      </c>
      <c r="AG17" s="175">
        <f>'Раздел 4'!I22</f>
        <v>0</v>
      </c>
      <c r="AH17" s="175">
        <f>'Раздел 4'!J22</f>
        <v>0</v>
      </c>
      <c r="AI17" s="175">
        <f>'Раздел 4'!K22</f>
        <v>0</v>
      </c>
      <c r="AJ17" s="175">
        <f>'Раздел 4'!L22</f>
        <v>0</v>
      </c>
      <c r="AK17" s="175">
        <f>'Раздел 4'!M22</f>
        <v>0</v>
      </c>
      <c r="AL17" s="175">
        <f>'Раздел 4'!N22</f>
        <v>0</v>
      </c>
      <c r="AM17" s="175">
        <f>'Раздел 4'!O22</f>
        <v>0</v>
      </c>
      <c r="AN17" s="175">
        <f>'Раздел 4'!P22</f>
        <v>0</v>
      </c>
      <c r="AO17" s="175">
        <f>'Раздел 4'!Q22</f>
        <v>0</v>
      </c>
      <c r="AP17" s="175">
        <f>'Раздел 4'!R22</f>
        <v>0</v>
      </c>
      <c r="AQ17" s="175">
        <f>'Раздел 4'!S22</f>
        <v>0</v>
      </c>
      <c r="AR17" s="175">
        <f>'Раздел 4'!T22</f>
        <v>0</v>
      </c>
      <c r="AS17" s="175">
        <f>'Раздел 4'!U22</f>
        <v>0</v>
      </c>
      <c r="AT17" s="175">
        <f>'Раздел 4'!V22</f>
        <v>0</v>
      </c>
      <c r="AU17" s="175">
        <f>'Раздел 4'!W22</f>
        <v>0</v>
      </c>
      <c r="AV17" s="175">
        <f>'Раздел 4'!X22</f>
        <v>0</v>
      </c>
      <c r="AW17" s="175">
        <f>'Раздел 4'!Y22</f>
        <v>0</v>
      </c>
      <c r="AX17" s="175">
        <f>'Раздел 4'!Z22</f>
        <v>0</v>
      </c>
      <c r="AY17" s="175">
        <f>'Раздел 4'!AA22</f>
        <v>0</v>
      </c>
      <c r="AZ17" s="175">
        <f>'Раздел 4'!AB22</f>
        <v>0</v>
      </c>
      <c r="BA17" s="175">
        <f>'Раздел 4'!AC22</f>
        <v>0</v>
      </c>
      <c r="BB17" s="175">
        <f>'Раздел 4'!AD22</f>
        <v>0</v>
      </c>
      <c r="BC17" s="175">
        <f>'Раздел 4'!AE22</f>
        <v>0</v>
      </c>
      <c r="BD17" s="175">
        <f>'Раздел 5'!H25</f>
        <v>0</v>
      </c>
      <c r="BE17" s="175">
        <f>'Раздел 5'!I25</f>
        <v>0</v>
      </c>
      <c r="BF17" s="175">
        <f>'Раздел 5'!J25</f>
        <v>0</v>
      </c>
      <c r="BG17" s="175">
        <f>'Раздел 5'!K25</f>
        <v>0</v>
      </c>
      <c r="BH17" s="175">
        <f>'Раздел 5'!L25</f>
        <v>0</v>
      </c>
      <c r="BI17" s="175">
        <f>'Раздел 5'!M25</f>
        <v>0</v>
      </c>
      <c r="BJ17" s="175">
        <f>'Раздел 5'!N25</f>
        <v>0</v>
      </c>
      <c r="BK17" s="175">
        <f>'Раздел 5'!O25</f>
        <v>0</v>
      </c>
      <c r="BL17" s="175">
        <f>'Раздел 5'!P25</f>
        <v>0</v>
      </c>
      <c r="BM17" s="175">
        <f>'Раздел 5'!Q25</f>
        <v>0</v>
      </c>
      <c r="BN17" s="175">
        <f>'Раздел 5'!R25</f>
        <v>0</v>
      </c>
      <c r="BO17" s="175">
        <f>'Раздел 5'!S25</f>
        <v>0</v>
      </c>
      <c r="BP17" s="175">
        <f>'Раздел 5'!T25</f>
        <v>0</v>
      </c>
      <c r="BQ17" s="175">
        <f>'Раздел 6'!H22</f>
        <v>0</v>
      </c>
      <c r="BR17" s="175">
        <f>'Раздел 6'!I22</f>
        <v>0</v>
      </c>
      <c r="BS17" s="175">
        <f>'Раздел 6'!J22</f>
        <v>0</v>
      </c>
      <c r="BT17" s="175">
        <f>'Раздел 6'!K22</f>
        <v>0</v>
      </c>
      <c r="BU17" s="175">
        <f>'Раздел 6'!L22</f>
        <v>0</v>
      </c>
      <c r="BV17" s="175">
        <f>'Раздел 6'!M22</f>
        <v>0</v>
      </c>
      <c r="BW17" s="175">
        <f>'Раздел 6'!N22</f>
        <v>0</v>
      </c>
      <c r="BX17" s="175">
        <f>'Раздел 6'!O22</f>
        <v>0</v>
      </c>
      <c r="BY17" s="175">
        <f>'Раздел 6'!P22</f>
        <v>0</v>
      </c>
      <c r="BZ17" s="175">
        <f>'Раздел 6'!Q22</f>
        <v>0</v>
      </c>
      <c r="CA17" s="175">
        <f>'Раздел 6'!R22</f>
        <v>0</v>
      </c>
      <c r="CB17" s="175">
        <f>'Раздел 6'!S22</f>
        <v>0</v>
      </c>
      <c r="CC17" s="175">
        <f>'Раздел 6'!T22</f>
        <v>0</v>
      </c>
      <c r="CD17" s="175">
        <f>'Раздел 6'!U22</f>
        <v>0</v>
      </c>
      <c r="CE17" s="175">
        <f>'Раздел 6'!V22</f>
        <v>0</v>
      </c>
      <c r="CF17" s="175">
        <f>'Раздел 6'!W22</f>
        <v>0</v>
      </c>
      <c r="CG17" s="175">
        <f>'Раздел 6'!X22</f>
        <v>0</v>
      </c>
      <c r="CH17" s="175">
        <f>'Раздел 6'!Y22</f>
        <v>0</v>
      </c>
      <c r="CI17" s="175">
        <f>'Раздел 6'!Z22</f>
        <v>0</v>
      </c>
      <c r="CJ17" s="175">
        <f>'Раздел 6'!AA22</f>
        <v>0</v>
      </c>
      <c r="CK17" s="175">
        <f>'Раздел 6'!AB22</f>
        <v>0</v>
      </c>
      <c r="CL17" s="175">
        <f>'Раздел 6'!AC22</f>
        <v>0</v>
      </c>
      <c r="CM17" s="175">
        <f>'Раздел 6'!AD22</f>
        <v>0</v>
      </c>
      <c r="CN17" s="175">
        <f>'Раздел 6'!AE22</f>
        <v>0</v>
      </c>
      <c r="CO17" s="175">
        <f>'Раздел 6'!AF22</f>
        <v>0</v>
      </c>
      <c r="CP17" s="175">
        <f>'Раздел 6'!AG22</f>
        <v>0</v>
      </c>
      <c r="CQ17" s="175">
        <f>'Раздел 6'!AH22</f>
        <v>0</v>
      </c>
      <c r="CR17" s="175">
        <f>'Раздел 6'!AI22</f>
        <v>0</v>
      </c>
      <c r="CS17" s="175">
        <f>'Раздел 6'!AJ22</f>
        <v>0</v>
      </c>
      <c r="CT17" s="175">
        <f>'Раздел 6'!AK22</f>
        <v>0</v>
      </c>
      <c r="CU17" s="175">
        <f>'Раздел 6'!AL22</f>
        <v>0</v>
      </c>
      <c r="CV17" s="175">
        <f>'Раздел 6'!AM22</f>
        <v>0</v>
      </c>
      <c r="CW17" s="175">
        <f>'Раздел 6'!AN22</f>
        <v>0</v>
      </c>
      <c r="CX17" s="175">
        <f>'Раздел 6'!AO22</f>
        <v>0</v>
      </c>
      <c r="CY17" s="175">
        <f>'Раздел 6'!AP22</f>
        <v>0</v>
      </c>
      <c r="CZ17" s="175">
        <f>'Раздел 6'!AQ22</f>
        <v>0</v>
      </c>
      <c r="DA17" s="175">
        <f>'Раздел 7'!H22</f>
        <v>0</v>
      </c>
      <c r="DB17" s="175">
        <f>'Раздел 7'!I22</f>
        <v>0</v>
      </c>
      <c r="DC17" s="175">
        <f>'Раздел 7'!J22</f>
        <v>0</v>
      </c>
      <c r="DD17" s="175">
        <f>'Раздел 7'!K22</f>
        <v>0</v>
      </c>
      <c r="DE17" s="175">
        <f>'Раздел 7'!L22</f>
        <v>0</v>
      </c>
      <c r="DF17" s="175">
        <f>'Раздел 7'!M22</f>
        <v>0</v>
      </c>
      <c r="DG17" s="175">
        <f>'Раздел 7'!N22</f>
        <v>0</v>
      </c>
      <c r="DH17" s="175">
        <f>'Раздел 7'!O22</f>
        <v>0</v>
      </c>
      <c r="DI17" s="175">
        <f>'Раздел 7'!P22</f>
        <v>0</v>
      </c>
      <c r="DJ17" s="175">
        <f>'Раздел 7'!Q22</f>
        <v>0</v>
      </c>
      <c r="DK17" s="175">
        <f>'Раздел 7'!R22</f>
        <v>0</v>
      </c>
      <c r="DL17" s="175">
        <f>'Раздел 7'!S22</f>
        <v>0</v>
      </c>
      <c r="DM17" s="175">
        <f>'Раздел 7'!T22</f>
        <v>0</v>
      </c>
      <c r="DN17" s="175">
        <f>'Раздел 7'!U22</f>
        <v>0</v>
      </c>
      <c r="DO17" s="175">
        <f>'Раздел 7'!V22</f>
        <v>0</v>
      </c>
      <c r="DP17" s="175">
        <f>'Раздел 7'!W22</f>
        <v>0</v>
      </c>
      <c r="DQ17" s="175">
        <f>'Раздел 7'!X22</f>
        <v>0</v>
      </c>
      <c r="DR17" s="175">
        <f>'Раздел 7'!Y22</f>
        <v>0</v>
      </c>
      <c r="DS17" s="175">
        <f>'Раздел 7'!Z22</f>
        <v>0</v>
      </c>
      <c r="DT17" s="175">
        <f>'Раздел 7'!AA22</f>
        <v>0</v>
      </c>
      <c r="DU17" s="175">
        <f>'Раздел 7'!AB22</f>
        <v>0</v>
      </c>
      <c r="DV17" s="175">
        <f>'Раздел 7'!AC22</f>
        <v>0</v>
      </c>
      <c r="DW17" s="175">
        <f>'Раздел 7'!AD22</f>
        <v>0</v>
      </c>
      <c r="DX17" s="175">
        <f>'Раздел 7'!AE22</f>
        <v>0</v>
      </c>
      <c r="DY17" s="175">
        <f>'Раздел 7'!AF22</f>
        <v>0</v>
      </c>
      <c r="DZ17" s="175">
        <f>'Раздел 7'!AG22</f>
        <v>0</v>
      </c>
      <c r="EA17" s="175">
        <f>'Раздел 7'!AH22</f>
        <v>0</v>
      </c>
      <c r="EB17" s="175">
        <f>'Раздел 7'!AI22</f>
        <v>0</v>
      </c>
      <c r="EC17" s="175">
        <f>'Раздел 7'!AJ22</f>
        <v>0</v>
      </c>
      <c r="ED17" s="175">
        <f>'Раздел 7'!AK22</f>
        <v>0</v>
      </c>
      <c r="EE17" s="175">
        <f>'Раздел 7'!AL22</f>
        <v>0</v>
      </c>
      <c r="EF17" s="175">
        <f>'Раздел 7'!AM22</f>
        <v>0</v>
      </c>
      <c r="EG17" s="175">
        <f>'Раздел 7'!AN22</f>
        <v>0</v>
      </c>
      <c r="EH17" s="175">
        <f>'Раздел 7'!AO22</f>
        <v>0</v>
      </c>
      <c r="EI17" s="175">
        <f>'Раздел 7'!AP22</f>
        <v>0</v>
      </c>
      <c r="EJ17" s="175">
        <f>'Раздел 7'!AQ22</f>
        <v>0</v>
      </c>
      <c r="EK17" s="175">
        <f>'Раздел 7'!AR22</f>
        <v>0</v>
      </c>
      <c r="EL17" s="175">
        <f>'Раздел 7'!AS22</f>
        <v>0</v>
      </c>
      <c r="EM17" s="175">
        <f>'Раздел 7'!AT22</f>
        <v>0</v>
      </c>
      <c r="EN17" s="175">
        <f>'Раздел 7'!AU22</f>
        <v>0</v>
      </c>
      <c r="EO17" s="175">
        <f>'Раздел 7'!AV22</f>
        <v>0</v>
      </c>
      <c r="EP17" s="175">
        <f>'Раздел 7'!AW22</f>
        <v>0</v>
      </c>
      <c r="EQ17" s="175">
        <f>'Раздел 7'!AX22</f>
        <v>0</v>
      </c>
      <c r="ER17" s="175">
        <f>'Раздел 7'!AY22</f>
        <v>0</v>
      </c>
      <c r="ES17" s="175">
        <f>'Раздел 7'!AZ22</f>
        <v>0</v>
      </c>
      <c r="ET17" s="175">
        <f>'Раздел 7'!BA22</f>
        <v>0</v>
      </c>
      <c r="EU17" s="175">
        <f>'Раздел 7'!BB22</f>
        <v>0</v>
      </c>
      <c r="EV17" s="175">
        <f>'Раздел 7'!BC22</f>
        <v>0</v>
      </c>
      <c r="EW17" s="175">
        <f>'Раздел 7'!BD22</f>
        <v>0</v>
      </c>
      <c r="EX17" s="175">
        <f>'Раздел 7'!BE22</f>
        <v>0</v>
      </c>
      <c r="EY17" s="175">
        <f>'Раздел 7'!BF22</f>
        <v>0</v>
      </c>
      <c r="EZ17" s="175">
        <f>'Раздел 7'!BG22</f>
        <v>0</v>
      </c>
      <c r="FA17" s="175">
        <f>'Раздел 7'!BH22</f>
        <v>0</v>
      </c>
      <c r="FB17" s="175">
        <f>'Раздел 7'!BI22</f>
        <v>0</v>
      </c>
      <c r="FC17" s="175">
        <f>'Раздел 7'!BJ22</f>
        <v>0</v>
      </c>
      <c r="FD17" s="175">
        <f>'Раздел 7'!BK22</f>
        <v>0</v>
      </c>
      <c r="FE17" s="175">
        <f>'Раздел 8'!H24</f>
        <v>0</v>
      </c>
      <c r="FF17" s="175">
        <f>'Раздел 8'!I24</f>
        <v>0</v>
      </c>
      <c r="FG17" s="175">
        <f>'Раздел 8'!J24</f>
        <v>0</v>
      </c>
      <c r="FH17" s="175">
        <f>'Раздел 8'!K24</f>
        <v>0</v>
      </c>
      <c r="FI17" s="175">
        <f>'Раздел 8'!L24</f>
        <v>0</v>
      </c>
      <c r="FJ17" s="175">
        <f>'Раздел 8'!M24</f>
        <v>0</v>
      </c>
      <c r="FK17" s="175">
        <f>'Раздел 8'!N24</f>
        <v>0</v>
      </c>
      <c r="FL17" s="175">
        <f>'Раздел 8'!O24</f>
        <v>0</v>
      </c>
      <c r="FM17" s="175">
        <f>'Раздел 8'!P24</f>
        <v>0</v>
      </c>
      <c r="FN17" s="175">
        <f>'Раздел 8'!Q24</f>
        <v>0</v>
      </c>
      <c r="FO17" s="175">
        <f>'Раздел 8'!R24</f>
        <v>0</v>
      </c>
      <c r="FP17" s="175">
        <f>'Раздел 8'!S24</f>
        <v>0</v>
      </c>
      <c r="FQ17" s="175">
        <f>'Раздел 8'!T24</f>
        <v>0</v>
      </c>
      <c r="FR17" s="175">
        <f>'Раздел 8'!U24</f>
        <v>0</v>
      </c>
      <c r="FS17" s="175">
        <f>'Раздел 8'!V24</f>
        <v>0</v>
      </c>
      <c r="FT17" s="175">
        <f>'Раздел 8'!W24</f>
        <v>0</v>
      </c>
      <c r="FU17" s="175">
        <f>'Раздел 8'!X24</f>
        <v>0</v>
      </c>
      <c r="FV17" s="175">
        <f>'Раздел 8'!Y24</f>
        <v>0</v>
      </c>
      <c r="FW17" s="175">
        <f>'Раздел 8'!Z24</f>
        <v>0</v>
      </c>
      <c r="FX17" s="175">
        <f>'Раздел 8'!AA24</f>
        <v>0</v>
      </c>
      <c r="FY17" s="175">
        <f>'Раздел 8'!AB24</f>
        <v>0</v>
      </c>
      <c r="FZ17" s="175">
        <f>'Раздел 8'!AC24</f>
        <v>0</v>
      </c>
      <c r="GA17" s="175">
        <f>'Раздел 8'!AD24</f>
        <v>0</v>
      </c>
      <c r="GB17" s="175">
        <f>'Раздел 8'!AE24</f>
        <v>0</v>
      </c>
      <c r="GC17" s="175">
        <f>'Раздел 8'!AF24</f>
        <v>0</v>
      </c>
      <c r="GD17" s="175">
        <f>'Раздел 8'!AG24</f>
        <v>0</v>
      </c>
      <c r="GE17" s="175">
        <f>'Раздел 8'!AH24</f>
        <v>0</v>
      </c>
      <c r="GF17" s="175">
        <f>'Раздел 8'!AI24</f>
        <v>0</v>
      </c>
      <c r="GG17" s="175">
        <f>'Раздел 8'!AJ24</f>
        <v>0</v>
      </c>
      <c r="GH17" s="175">
        <f>'Раздел 3'!H22</f>
        <v>0</v>
      </c>
      <c r="GI17" s="175">
        <f>'Раздел 3'!I22</f>
        <v>0</v>
      </c>
      <c r="GJ17" s="175">
        <f>'Раздел 3'!J22</f>
        <v>0</v>
      </c>
      <c r="GK17" s="175">
        <f>'Раздел 3'!K22</f>
        <v>0</v>
      </c>
      <c r="GL17" s="175">
        <f>'Раздел 3'!L22</f>
        <v>0</v>
      </c>
      <c r="GM17" s="175">
        <f>'Раздел 3'!M22</f>
        <v>0</v>
      </c>
      <c r="GN17" s="175">
        <f>'Раздел 3'!N22</f>
        <v>0</v>
      </c>
      <c r="GO17" s="175">
        <f>'Раздел 3'!O22</f>
        <v>0</v>
      </c>
      <c r="GP17" s="175">
        <f>'Раздел 3'!P22</f>
        <v>0</v>
      </c>
      <c r="GQ17" s="175">
        <f>'Раздел 3'!Q22</f>
        <v>0</v>
      </c>
      <c r="GR17" s="175">
        <f>'Раздел 3'!R22</f>
        <v>0</v>
      </c>
      <c r="GS17" s="175">
        <f>'Раздел 3'!S22</f>
        <v>0</v>
      </c>
      <c r="GT17" s="175">
        <f>'Раздел 3'!T22</f>
        <v>0</v>
      </c>
      <c r="GU17" s="175">
        <f>'Раздел 3'!U22</f>
        <v>0</v>
      </c>
      <c r="GV17" s="175">
        <f>'Раздел 3'!V22</f>
        <v>0</v>
      </c>
      <c r="GW17" s="175">
        <f>'Раздел 3'!W22</f>
        <v>0</v>
      </c>
      <c r="GX17" s="175">
        <f>'Раздел 3'!X22</f>
        <v>0</v>
      </c>
      <c r="GY17" s="175">
        <f>'Раздел 3'!Y22</f>
        <v>0</v>
      </c>
      <c r="GZ17" s="175">
        <f>'Раздел 3'!Z22</f>
        <v>0</v>
      </c>
      <c r="HA17" s="175">
        <f>'Раздел 3'!AA22</f>
        <v>0</v>
      </c>
      <c r="HB17" s="175">
        <f>'Раздел 3'!AB22</f>
        <v>0</v>
      </c>
      <c r="HC17" s="175">
        <f>'Раздел 3'!AC22</f>
        <v>0</v>
      </c>
      <c r="HD17" s="175">
        <f>'Раздел 3'!AD22</f>
        <v>0</v>
      </c>
      <c r="HE17" s="175">
        <f>'Раздел 3'!AE22</f>
        <v>0</v>
      </c>
      <c r="HF17" s="175">
        <f>'Раздел 3'!AF22</f>
        <v>0</v>
      </c>
      <c r="HG17" s="175">
        <f>'Раздел 3'!AG22</f>
        <v>0</v>
      </c>
      <c r="HH17" s="175">
        <f>'Раздел 3'!AH22</f>
        <v>0</v>
      </c>
      <c r="HI17" s="175">
        <f>'Раздел 3'!AI22</f>
        <v>0</v>
      </c>
      <c r="HJ17" s="175">
        <f>'Раздел 3'!AJ22</f>
        <v>0</v>
      </c>
      <c r="HK17" s="181">
        <f>'Раздел 3'!AK22</f>
        <v>0</v>
      </c>
      <c r="HL17" s="176"/>
      <c r="HM17" s="176"/>
    </row>
    <row r="18" spans="1:221" x14ac:dyDescent="0.25">
      <c r="A18" s="171">
        <f>'Раздел 2'!$A$6</f>
        <v>47</v>
      </c>
      <c r="B18" s="171">
        <f>'Раздел 2'!$B$6</f>
        <v>1024700877300</v>
      </c>
      <c r="C18" s="171" t="str">
        <f>'Раздел 2'!$C$6</f>
        <v>ФКИС</v>
      </c>
      <c r="D18" s="171" t="str">
        <f>'Раздел 2'!$D$6</f>
        <v>СШОР</v>
      </c>
      <c r="E18" s="171" t="str">
        <f>'Раздел 2'!$E$6</f>
        <v>МО</v>
      </c>
      <c r="F18" s="171" t="str">
        <f>'Раздел 1'!$A$15</f>
        <v>ОСН</v>
      </c>
      <c r="G18" s="172">
        <f t="shared" si="0"/>
        <v>0</v>
      </c>
      <c r="H18" s="177" t="s">
        <v>59</v>
      </c>
      <c r="I18" s="174">
        <v>17</v>
      </c>
      <c r="J18" s="175">
        <f>'Раздел 2'!H23</f>
        <v>0</v>
      </c>
      <c r="K18" s="175">
        <f>'Раздел 2'!I23</f>
        <v>0</v>
      </c>
      <c r="L18" s="175">
        <f>'Раздел 2'!J23</f>
        <v>0</v>
      </c>
      <c r="M18" s="175">
        <f>'Раздел 2'!K23</f>
        <v>0</v>
      </c>
      <c r="N18" s="175">
        <f>'Раздел 2'!L23</f>
        <v>0</v>
      </c>
      <c r="O18" s="175">
        <f>'Раздел 2'!M23</f>
        <v>0</v>
      </c>
      <c r="P18" s="175">
        <f>'Раздел 2'!N23</f>
        <v>0</v>
      </c>
      <c r="Q18" s="175">
        <f>'Раздел 2'!O23</f>
        <v>0</v>
      </c>
      <c r="R18" s="175">
        <f>'Раздел 2'!P23</f>
        <v>0</v>
      </c>
      <c r="S18" s="175">
        <f>'Раздел 2'!Q23</f>
        <v>0</v>
      </c>
      <c r="T18" s="175">
        <f>'Раздел 2'!R23</f>
        <v>0</v>
      </c>
      <c r="U18" s="175">
        <f>'Раздел 2'!S23</f>
        <v>0</v>
      </c>
      <c r="V18" s="175">
        <f>'Раздел 2'!T23</f>
        <v>0</v>
      </c>
      <c r="W18" s="175">
        <f>'Раздел 2'!U23</f>
        <v>0</v>
      </c>
      <c r="X18" s="175">
        <f>'Раздел 2'!V23</f>
        <v>0</v>
      </c>
      <c r="Y18" s="175">
        <f>'Раздел 2'!W23</f>
        <v>0</v>
      </c>
      <c r="Z18" s="175">
        <f>'Раздел 2'!X23</f>
        <v>0</v>
      </c>
      <c r="AA18" s="175">
        <f>'Раздел 2'!Y23</f>
        <v>0</v>
      </c>
      <c r="AB18" s="175">
        <f>'Раздел 2'!Z23</f>
        <v>0</v>
      </c>
      <c r="AC18" s="175">
        <f>'Раздел 2'!AA23</f>
        <v>0</v>
      </c>
      <c r="AD18" s="175">
        <f>'Раздел 2'!AB23</f>
        <v>0</v>
      </c>
      <c r="AE18" s="175">
        <f>'Раздел 2'!AC23</f>
        <v>0</v>
      </c>
      <c r="AF18" s="175">
        <f>'Раздел 4'!H23</f>
        <v>0</v>
      </c>
      <c r="AG18" s="175">
        <f>'Раздел 4'!I23</f>
        <v>0</v>
      </c>
      <c r="AH18" s="175">
        <f>'Раздел 4'!J23</f>
        <v>0</v>
      </c>
      <c r="AI18" s="175">
        <f>'Раздел 4'!K23</f>
        <v>0</v>
      </c>
      <c r="AJ18" s="175">
        <f>'Раздел 4'!L23</f>
        <v>0</v>
      </c>
      <c r="AK18" s="175">
        <f>'Раздел 4'!M23</f>
        <v>0</v>
      </c>
      <c r="AL18" s="175">
        <f>'Раздел 4'!N23</f>
        <v>0</v>
      </c>
      <c r="AM18" s="175">
        <f>'Раздел 4'!O23</f>
        <v>0</v>
      </c>
      <c r="AN18" s="175">
        <f>'Раздел 4'!P23</f>
        <v>0</v>
      </c>
      <c r="AO18" s="175">
        <f>'Раздел 4'!Q23</f>
        <v>0</v>
      </c>
      <c r="AP18" s="175">
        <f>'Раздел 4'!R23</f>
        <v>0</v>
      </c>
      <c r="AQ18" s="175">
        <f>'Раздел 4'!S23</f>
        <v>0</v>
      </c>
      <c r="AR18" s="175">
        <f>'Раздел 4'!T23</f>
        <v>0</v>
      </c>
      <c r="AS18" s="175">
        <f>'Раздел 4'!U23</f>
        <v>0</v>
      </c>
      <c r="AT18" s="175">
        <f>'Раздел 4'!V23</f>
        <v>0</v>
      </c>
      <c r="AU18" s="175">
        <f>'Раздел 4'!W23</f>
        <v>0</v>
      </c>
      <c r="AV18" s="175">
        <f>'Раздел 4'!X23</f>
        <v>0</v>
      </c>
      <c r="AW18" s="175">
        <f>'Раздел 4'!Y23</f>
        <v>0</v>
      </c>
      <c r="AX18" s="175">
        <f>'Раздел 4'!Z23</f>
        <v>0</v>
      </c>
      <c r="AY18" s="175">
        <f>'Раздел 4'!AA23</f>
        <v>0</v>
      </c>
      <c r="AZ18" s="175">
        <f>'Раздел 4'!AB23</f>
        <v>0</v>
      </c>
      <c r="BA18" s="175">
        <f>'Раздел 4'!AC23</f>
        <v>0</v>
      </c>
      <c r="BB18" s="175">
        <f>'Раздел 4'!AD23</f>
        <v>0</v>
      </c>
      <c r="BC18" s="175">
        <f>'Раздел 4'!AE23</f>
        <v>0</v>
      </c>
      <c r="BD18" s="175">
        <f>'Раздел 5'!H26</f>
        <v>0</v>
      </c>
      <c r="BE18" s="175">
        <f>'Раздел 5'!I26</f>
        <v>0</v>
      </c>
      <c r="BF18" s="175">
        <f>'Раздел 5'!J26</f>
        <v>0</v>
      </c>
      <c r="BG18" s="175">
        <f>'Раздел 5'!K26</f>
        <v>0</v>
      </c>
      <c r="BH18" s="175">
        <f>'Раздел 5'!L26</f>
        <v>0</v>
      </c>
      <c r="BI18" s="175">
        <f>'Раздел 5'!M26</f>
        <v>0</v>
      </c>
      <c r="BJ18" s="175">
        <f>'Раздел 5'!N26</f>
        <v>0</v>
      </c>
      <c r="BK18" s="175">
        <f>'Раздел 5'!O26</f>
        <v>0</v>
      </c>
      <c r="BL18" s="175">
        <f>'Раздел 5'!P26</f>
        <v>0</v>
      </c>
      <c r="BM18" s="175">
        <f>'Раздел 5'!Q26</f>
        <v>0</v>
      </c>
      <c r="BN18" s="175">
        <f>'Раздел 5'!R26</f>
        <v>0</v>
      </c>
      <c r="BO18" s="175">
        <f>'Раздел 5'!S26</f>
        <v>0</v>
      </c>
      <c r="BP18" s="175">
        <f>'Раздел 5'!T26</f>
        <v>0</v>
      </c>
      <c r="BQ18" s="175">
        <f>'Раздел 6'!H23</f>
        <v>0</v>
      </c>
      <c r="BR18" s="175">
        <f>'Раздел 6'!I23</f>
        <v>0</v>
      </c>
      <c r="BS18" s="175">
        <f>'Раздел 6'!J23</f>
        <v>0</v>
      </c>
      <c r="BT18" s="175">
        <f>'Раздел 6'!K23</f>
        <v>0</v>
      </c>
      <c r="BU18" s="175">
        <f>'Раздел 6'!L23</f>
        <v>0</v>
      </c>
      <c r="BV18" s="175">
        <f>'Раздел 6'!M23</f>
        <v>0</v>
      </c>
      <c r="BW18" s="175">
        <f>'Раздел 6'!N23</f>
        <v>0</v>
      </c>
      <c r="BX18" s="175">
        <f>'Раздел 6'!O23</f>
        <v>0</v>
      </c>
      <c r="BY18" s="175">
        <f>'Раздел 6'!P23</f>
        <v>0</v>
      </c>
      <c r="BZ18" s="175">
        <f>'Раздел 6'!Q23</f>
        <v>0</v>
      </c>
      <c r="CA18" s="175">
        <f>'Раздел 6'!R23</f>
        <v>0</v>
      </c>
      <c r="CB18" s="175">
        <f>'Раздел 6'!S23</f>
        <v>0</v>
      </c>
      <c r="CC18" s="175">
        <f>'Раздел 6'!T23</f>
        <v>0</v>
      </c>
      <c r="CD18" s="175">
        <f>'Раздел 6'!U23</f>
        <v>0</v>
      </c>
      <c r="CE18" s="175">
        <f>'Раздел 6'!V23</f>
        <v>0</v>
      </c>
      <c r="CF18" s="175">
        <f>'Раздел 6'!W23</f>
        <v>0</v>
      </c>
      <c r="CG18" s="175">
        <f>'Раздел 6'!X23</f>
        <v>0</v>
      </c>
      <c r="CH18" s="175">
        <f>'Раздел 6'!Y23</f>
        <v>0</v>
      </c>
      <c r="CI18" s="175">
        <f>'Раздел 6'!Z23</f>
        <v>0</v>
      </c>
      <c r="CJ18" s="175">
        <f>'Раздел 6'!AA23</f>
        <v>0</v>
      </c>
      <c r="CK18" s="175">
        <f>'Раздел 6'!AB23</f>
        <v>0</v>
      </c>
      <c r="CL18" s="175">
        <f>'Раздел 6'!AC23</f>
        <v>0</v>
      </c>
      <c r="CM18" s="175">
        <f>'Раздел 6'!AD23</f>
        <v>0</v>
      </c>
      <c r="CN18" s="175">
        <f>'Раздел 6'!AE23</f>
        <v>0</v>
      </c>
      <c r="CO18" s="175">
        <f>'Раздел 6'!AF23</f>
        <v>0</v>
      </c>
      <c r="CP18" s="175">
        <f>'Раздел 6'!AG23</f>
        <v>0</v>
      </c>
      <c r="CQ18" s="175">
        <f>'Раздел 6'!AH23</f>
        <v>0</v>
      </c>
      <c r="CR18" s="175">
        <f>'Раздел 6'!AI23</f>
        <v>0</v>
      </c>
      <c r="CS18" s="175">
        <f>'Раздел 6'!AJ23</f>
        <v>0</v>
      </c>
      <c r="CT18" s="175">
        <f>'Раздел 6'!AK23</f>
        <v>0</v>
      </c>
      <c r="CU18" s="175">
        <f>'Раздел 6'!AL23</f>
        <v>0</v>
      </c>
      <c r="CV18" s="175">
        <f>'Раздел 6'!AM23</f>
        <v>0</v>
      </c>
      <c r="CW18" s="175">
        <f>'Раздел 6'!AN23</f>
        <v>0</v>
      </c>
      <c r="CX18" s="175">
        <f>'Раздел 6'!AO23</f>
        <v>0</v>
      </c>
      <c r="CY18" s="175">
        <f>'Раздел 6'!AP23</f>
        <v>0</v>
      </c>
      <c r="CZ18" s="175">
        <f>'Раздел 6'!AQ23</f>
        <v>0</v>
      </c>
      <c r="DA18" s="175">
        <f>'Раздел 7'!H23</f>
        <v>0</v>
      </c>
      <c r="DB18" s="175">
        <f>'Раздел 7'!I23</f>
        <v>0</v>
      </c>
      <c r="DC18" s="175">
        <f>'Раздел 7'!J23</f>
        <v>0</v>
      </c>
      <c r="DD18" s="175">
        <f>'Раздел 7'!K23</f>
        <v>0</v>
      </c>
      <c r="DE18" s="175">
        <f>'Раздел 7'!L23</f>
        <v>0</v>
      </c>
      <c r="DF18" s="175">
        <f>'Раздел 7'!M23</f>
        <v>0</v>
      </c>
      <c r="DG18" s="175">
        <f>'Раздел 7'!N23</f>
        <v>0</v>
      </c>
      <c r="DH18" s="175">
        <f>'Раздел 7'!O23</f>
        <v>0</v>
      </c>
      <c r="DI18" s="175">
        <f>'Раздел 7'!P23</f>
        <v>0</v>
      </c>
      <c r="DJ18" s="175">
        <f>'Раздел 7'!Q23</f>
        <v>0</v>
      </c>
      <c r="DK18" s="175">
        <f>'Раздел 7'!R23</f>
        <v>0</v>
      </c>
      <c r="DL18" s="175">
        <f>'Раздел 7'!S23</f>
        <v>0</v>
      </c>
      <c r="DM18" s="175">
        <f>'Раздел 7'!T23</f>
        <v>0</v>
      </c>
      <c r="DN18" s="175">
        <f>'Раздел 7'!U23</f>
        <v>0</v>
      </c>
      <c r="DO18" s="175">
        <f>'Раздел 7'!V23</f>
        <v>0</v>
      </c>
      <c r="DP18" s="175">
        <f>'Раздел 7'!W23</f>
        <v>0</v>
      </c>
      <c r="DQ18" s="175">
        <f>'Раздел 7'!X23</f>
        <v>0</v>
      </c>
      <c r="DR18" s="175">
        <f>'Раздел 7'!Y23</f>
        <v>0</v>
      </c>
      <c r="DS18" s="175">
        <f>'Раздел 7'!Z23</f>
        <v>0</v>
      </c>
      <c r="DT18" s="175">
        <f>'Раздел 7'!AA23</f>
        <v>0</v>
      </c>
      <c r="DU18" s="175">
        <f>'Раздел 7'!AB23</f>
        <v>0</v>
      </c>
      <c r="DV18" s="175">
        <f>'Раздел 7'!AC23</f>
        <v>0</v>
      </c>
      <c r="DW18" s="175">
        <f>'Раздел 7'!AD23</f>
        <v>0</v>
      </c>
      <c r="DX18" s="175">
        <f>'Раздел 7'!AE23</f>
        <v>0</v>
      </c>
      <c r="DY18" s="175">
        <f>'Раздел 7'!AF23</f>
        <v>0</v>
      </c>
      <c r="DZ18" s="175">
        <f>'Раздел 7'!AG23</f>
        <v>0</v>
      </c>
      <c r="EA18" s="175">
        <f>'Раздел 7'!AH23</f>
        <v>0</v>
      </c>
      <c r="EB18" s="175">
        <f>'Раздел 7'!AI23</f>
        <v>0</v>
      </c>
      <c r="EC18" s="175">
        <f>'Раздел 7'!AJ23</f>
        <v>0</v>
      </c>
      <c r="ED18" s="175">
        <f>'Раздел 7'!AK23</f>
        <v>0</v>
      </c>
      <c r="EE18" s="175">
        <f>'Раздел 7'!AL23</f>
        <v>0</v>
      </c>
      <c r="EF18" s="175">
        <f>'Раздел 7'!AM23</f>
        <v>0</v>
      </c>
      <c r="EG18" s="175">
        <f>'Раздел 7'!AN23</f>
        <v>0</v>
      </c>
      <c r="EH18" s="175">
        <f>'Раздел 7'!AO23</f>
        <v>0</v>
      </c>
      <c r="EI18" s="175">
        <f>'Раздел 7'!AP23</f>
        <v>0</v>
      </c>
      <c r="EJ18" s="175">
        <f>'Раздел 7'!AQ23</f>
        <v>0</v>
      </c>
      <c r="EK18" s="175">
        <f>'Раздел 7'!AR23</f>
        <v>0</v>
      </c>
      <c r="EL18" s="175">
        <f>'Раздел 7'!AS23</f>
        <v>0</v>
      </c>
      <c r="EM18" s="175">
        <f>'Раздел 7'!AT23</f>
        <v>0</v>
      </c>
      <c r="EN18" s="175">
        <f>'Раздел 7'!AU23</f>
        <v>0</v>
      </c>
      <c r="EO18" s="175">
        <f>'Раздел 7'!AV23</f>
        <v>0</v>
      </c>
      <c r="EP18" s="175">
        <f>'Раздел 7'!AW23</f>
        <v>0</v>
      </c>
      <c r="EQ18" s="175">
        <f>'Раздел 7'!AX23</f>
        <v>0</v>
      </c>
      <c r="ER18" s="175">
        <f>'Раздел 7'!AY23</f>
        <v>0</v>
      </c>
      <c r="ES18" s="175">
        <f>'Раздел 7'!AZ23</f>
        <v>0</v>
      </c>
      <c r="ET18" s="175">
        <f>'Раздел 7'!BA23</f>
        <v>0</v>
      </c>
      <c r="EU18" s="175">
        <f>'Раздел 7'!BB23</f>
        <v>0</v>
      </c>
      <c r="EV18" s="175">
        <f>'Раздел 7'!BC23</f>
        <v>0</v>
      </c>
      <c r="EW18" s="175">
        <f>'Раздел 7'!BD23</f>
        <v>0</v>
      </c>
      <c r="EX18" s="175">
        <f>'Раздел 7'!BE23</f>
        <v>0</v>
      </c>
      <c r="EY18" s="175">
        <f>'Раздел 7'!BF23</f>
        <v>0</v>
      </c>
      <c r="EZ18" s="175">
        <f>'Раздел 7'!BG23</f>
        <v>0</v>
      </c>
      <c r="FA18" s="175">
        <f>'Раздел 7'!BH23</f>
        <v>0</v>
      </c>
      <c r="FB18" s="175">
        <f>'Раздел 7'!BI23</f>
        <v>0</v>
      </c>
      <c r="FC18" s="175">
        <f>'Раздел 7'!BJ23</f>
        <v>0</v>
      </c>
      <c r="FD18" s="175">
        <f>'Раздел 7'!BK23</f>
        <v>0</v>
      </c>
      <c r="FE18" s="175">
        <f>'Раздел 8'!H25</f>
        <v>0</v>
      </c>
      <c r="FF18" s="175">
        <f>'Раздел 8'!I25</f>
        <v>0</v>
      </c>
      <c r="FG18" s="175">
        <f>'Раздел 8'!J25</f>
        <v>0</v>
      </c>
      <c r="FH18" s="175">
        <f>'Раздел 8'!K25</f>
        <v>0</v>
      </c>
      <c r="FI18" s="175">
        <f>'Раздел 8'!L25</f>
        <v>0</v>
      </c>
      <c r="FJ18" s="175">
        <f>'Раздел 8'!M25</f>
        <v>0</v>
      </c>
      <c r="FK18" s="175">
        <f>'Раздел 8'!N25</f>
        <v>0</v>
      </c>
      <c r="FL18" s="175">
        <f>'Раздел 8'!O25</f>
        <v>0</v>
      </c>
      <c r="FM18" s="175">
        <f>'Раздел 8'!P25</f>
        <v>0</v>
      </c>
      <c r="FN18" s="175">
        <f>'Раздел 8'!Q25</f>
        <v>0</v>
      </c>
      <c r="FO18" s="175">
        <f>'Раздел 8'!R25</f>
        <v>0</v>
      </c>
      <c r="FP18" s="175">
        <f>'Раздел 8'!S25</f>
        <v>0</v>
      </c>
      <c r="FQ18" s="175">
        <f>'Раздел 8'!T25</f>
        <v>0</v>
      </c>
      <c r="FR18" s="175">
        <f>'Раздел 8'!U25</f>
        <v>0</v>
      </c>
      <c r="FS18" s="175">
        <f>'Раздел 8'!V25</f>
        <v>0</v>
      </c>
      <c r="FT18" s="175">
        <f>'Раздел 8'!W25</f>
        <v>0</v>
      </c>
      <c r="FU18" s="175">
        <f>'Раздел 8'!X25</f>
        <v>0</v>
      </c>
      <c r="FV18" s="175">
        <f>'Раздел 8'!Y25</f>
        <v>0</v>
      </c>
      <c r="FW18" s="175">
        <f>'Раздел 8'!Z25</f>
        <v>0</v>
      </c>
      <c r="FX18" s="175">
        <f>'Раздел 8'!AA25</f>
        <v>0</v>
      </c>
      <c r="FY18" s="175">
        <f>'Раздел 8'!AB25</f>
        <v>0</v>
      </c>
      <c r="FZ18" s="175">
        <f>'Раздел 8'!AC25</f>
        <v>0</v>
      </c>
      <c r="GA18" s="175">
        <f>'Раздел 8'!AD25</f>
        <v>0</v>
      </c>
      <c r="GB18" s="175">
        <f>'Раздел 8'!AE25</f>
        <v>0</v>
      </c>
      <c r="GC18" s="175">
        <f>'Раздел 8'!AF25</f>
        <v>0</v>
      </c>
      <c r="GD18" s="175">
        <f>'Раздел 8'!AG25</f>
        <v>0</v>
      </c>
      <c r="GE18" s="175">
        <f>'Раздел 8'!AH25</f>
        <v>0</v>
      </c>
      <c r="GF18" s="175">
        <f>'Раздел 8'!AI25</f>
        <v>0</v>
      </c>
      <c r="GG18" s="175">
        <f>'Раздел 8'!AJ25</f>
        <v>0</v>
      </c>
      <c r="GH18" s="175">
        <f>'Раздел 3'!H23</f>
        <v>0</v>
      </c>
      <c r="GI18" s="175">
        <f>'Раздел 3'!I23</f>
        <v>0</v>
      </c>
      <c r="GJ18" s="175">
        <f>'Раздел 3'!J23</f>
        <v>0</v>
      </c>
      <c r="GK18" s="175">
        <f>'Раздел 3'!K23</f>
        <v>0</v>
      </c>
      <c r="GL18" s="175">
        <f>'Раздел 3'!L23</f>
        <v>0</v>
      </c>
      <c r="GM18" s="175">
        <f>'Раздел 3'!M23</f>
        <v>0</v>
      </c>
      <c r="GN18" s="175">
        <f>'Раздел 3'!N23</f>
        <v>0</v>
      </c>
      <c r="GO18" s="175">
        <f>'Раздел 3'!O23</f>
        <v>0</v>
      </c>
      <c r="GP18" s="175">
        <f>'Раздел 3'!P23</f>
        <v>0</v>
      </c>
      <c r="GQ18" s="175">
        <f>'Раздел 3'!Q23</f>
        <v>0</v>
      </c>
      <c r="GR18" s="175">
        <f>'Раздел 3'!R23</f>
        <v>0</v>
      </c>
      <c r="GS18" s="175">
        <f>'Раздел 3'!S23</f>
        <v>0</v>
      </c>
      <c r="GT18" s="175">
        <f>'Раздел 3'!T23</f>
        <v>0</v>
      </c>
      <c r="GU18" s="175">
        <f>'Раздел 3'!U23</f>
        <v>0</v>
      </c>
      <c r="GV18" s="175">
        <f>'Раздел 3'!V23</f>
        <v>0</v>
      </c>
      <c r="GW18" s="175">
        <f>'Раздел 3'!W23</f>
        <v>0</v>
      </c>
      <c r="GX18" s="175">
        <f>'Раздел 3'!X23</f>
        <v>0</v>
      </c>
      <c r="GY18" s="175">
        <f>'Раздел 3'!Y23</f>
        <v>0</v>
      </c>
      <c r="GZ18" s="175">
        <f>'Раздел 3'!Z23</f>
        <v>0</v>
      </c>
      <c r="HA18" s="175">
        <f>'Раздел 3'!AA23</f>
        <v>0</v>
      </c>
      <c r="HB18" s="175">
        <f>'Раздел 3'!AB23</f>
        <v>0</v>
      </c>
      <c r="HC18" s="175">
        <f>'Раздел 3'!AC23</f>
        <v>0</v>
      </c>
      <c r="HD18" s="175">
        <f>'Раздел 3'!AD23</f>
        <v>0</v>
      </c>
      <c r="HE18" s="175">
        <f>'Раздел 3'!AE23</f>
        <v>0</v>
      </c>
      <c r="HF18" s="175">
        <f>'Раздел 3'!AF23</f>
        <v>0</v>
      </c>
      <c r="HG18" s="175">
        <f>'Раздел 3'!AG23</f>
        <v>0</v>
      </c>
      <c r="HH18" s="175">
        <f>'Раздел 3'!AH23</f>
        <v>0</v>
      </c>
      <c r="HI18" s="175">
        <f>'Раздел 3'!AI23</f>
        <v>0</v>
      </c>
      <c r="HJ18" s="175">
        <f>'Раздел 3'!AJ23</f>
        <v>0</v>
      </c>
      <c r="HK18" s="181">
        <f>'Раздел 3'!AK23</f>
        <v>0</v>
      </c>
      <c r="HL18" s="176"/>
      <c r="HM18" s="176"/>
    </row>
    <row r="19" spans="1:221" x14ac:dyDescent="0.25">
      <c r="A19" s="171">
        <f>'Раздел 2'!$A$6</f>
        <v>47</v>
      </c>
      <c r="B19" s="171">
        <f>'Раздел 2'!$B$6</f>
        <v>1024700877300</v>
      </c>
      <c r="C19" s="171" t="str">
        <f>'Раздел 2'!$C$6</f>
        <v>ФКИС</v>
      </c>
      <c r="D19" s="171" t="str">
        <f>'Раздел 2'!$D$6</f>
        <v>СШОР</v>
      </c>
      <c r="E19" s="171" t="str">
        <f>'Раздел 2'!$E$6</f>
        <v>МО</v>
      </c>
      <c r="F19" s="171" t="str">
        <f>'Раздел 1'!$A$15</f>
        <v>ОСН</v>
      </c>
      <c r="G19" s="172">
        <f t="shared" si="0"/>
        <v>0</v>
      </c>
      <c r="H19" s="177" t="s">
        <v>617</v>
      </c>
      <c r="I19" s="174">
        <v>18</v>
      </c>
      <c r="J19" s="175">
        <f>'Раздел 2'!H24</f>
        <v>0</v>
      </c>
      <c r="K19" s="175">
        <f>'Раздел 2'!I24</f>
        <v>0</v>
      </c>
      <c r="L19" s="175">
        <f>'Раздел 2'!J24</f>
        <v>0</v>
      </c>
      <c r="M19" s="175">
        <f>'Раздел 2'!K24</f>
        <v>0</v>
      </c>
      <c r="N19" s="175">
        <f>'Раздел 2'!L24</f>
        <v>0</v>
      </c>
      <c r="O19" s="175">
        <f>'Раздел 2'!M24</f>
        <v>0</v>
      </c>
      <c r="P19" s="175">
        <f>'Раздел 2'!N24</f>
        <v>0</v>
      </c>
      <c r="Q19" s="175">
        <f>'Раздел 2'!O24</f>
        <v>0</v>
      </c>
      <c r="R19" s="175">
        <f>'Раздел 2'!P24</f>
        <v>0</v>
      </c>
      <c r="S19" s="175">
        <f>'Раздел 2'!Q24</f>
        <v>0</v>
      </c>
      <c r="T19" s="175">
        <f>'Раздел 2'!R24</f>
        <v>0</v>
      </c>
      <c r="U19" s="175">
        <f>'Раздел 2'!S24</f>
        <v>0</v>
      </c>
      <c r="V19" s="175">
        <f>'Раздел 2'!T24</f>
        <v>0</v>
      </c>
      <c r="W19" s="175">
        <f>'Раздел 2'!U24</f>
        <v>0</v>
      </c>
      <c r="X19" s="175">
        <f>'Раздел 2'!V24</f>
        <v>0</v>
      </c>
      <c r="Y19" s="175">
        <f>'Раздел 2'!W24</f>
        <v>0</v>
      </c>
      <c r="Z19" s="175">
        <f>'Раздел 2'!X24</f>
        <v>0</v>
      </c>
      <c r="AA19" s="175">
        <f>'Раздел 2'!Y24</f>
        <v>0</v>
      </c>
      <c r="AB19" s="175">
        <f>'Раздел 2'!Z24</f>
        <v>0</v>
      </c>
      <c r="AC19" s="175">
        <f>'Раздел 2'!AA24</f>
        <v>0</v>
      </c>
      <c r="AD19" s="175">
        <f>'Раздел 2'!AB24</f>
        <v>0</v>
      </c>
      <c r="AE19" s="175">
        <f>'Раздел 2'!AC24</f>
        <v>0</v>
      </c>
      <c r="AF19" s="175">
        <f>'Раздел 4'!H24</f>
        <v>0</v>
      </c>
      <c r="AG19" s="175">
        <f>'Раздел 4'!I24</f>
        <v>0</v>
      </c>
      <c r="AH19" s="175">
        <f>'Раздел 4'!J24</f>
        <v>0</v>
      </c>
      <c r="AI19" s="175">
        <f>'Раздел 4'!K24</f>
        <v>0</v>
      </c>
      <c r="AJ19" s="175">
        <f>'Раздел 4'!L24</f>
        <v>0</v>
      </c>
      <c r="AK19" s="175">
        <f>'Раздел 4'!M24</f>
        <v>0</v>
      </c>
      <c r="AL19" s="175">
        <f>'Раздел 4'!N24</f>
        <v>0</v>
      </c>
      <c r="AM19" s="175">
        <f>'Раздел 4'!O24</f>
        <v>0</v>
      </c>
      <c r="AN19" s="175">
        <f>'Раздел 4'!P24</f>
        <v>0</v>
      </c>
      <c r="AO19" s="175">
        <f>'Раздел 4'!Q24</f>
        <v>0</v>
      </c>
      <c r="AP19" s="175">
        <f>'Раздел 4'!R24</f>
        <v>0</v>
      </c>
      <c r="AQ19" s="175">
        <f>'Раздел 4'!S24</f>
        <v>0</v>
      </c>
      <c r="AR19" s="175">
        <f>'Раздел 4'!T24</f>
        <v>0</v>
      </c>
      <c r="AS19" s="175">
        <f>'Раздел 4'!U24</f>
        <v>0</v>
      </c>
      <c r="AT19" s="175">
        <f>'Раздел 4'!V24</f>
        <v>0</v>
      </c>
      <c r="AU19" s="175">
        <f>'Раздел 4'!W24</f>
        <v>0</v>
      </c>
      <c r="AV19" s="175">
        <f>'Раздел 4'!X24</f>
        <v>0</v>
      </c>
      <c r="AW19" s="175">
        <f>'Раздел 4'!Y24</f>
        <v>0</v>
      </c>
      <c r="AX19" s="175">
        <f>'Раздел 4'!Z24</f>
        <v>0</v>
      </c>
      <c r="AY19" s="175">
        <f>'Раздел 4'!AA24</f>
        <v>0</v>
      </c>
      <c r="AZ19" s="175">
        <f>'Раздел 4'!AB24</f>
        <v>0</v>
      </c>
      <c r="BA19" s="175">
        <f>'Раздел 4'!AC24</f>
        <v>0</v>
      </c>
      <c r="BB19" s="175">
        <f>'Раздел 4'!AD24</f>
        <v>0</v>
      </c>
      <c r="BC19" s="175">
        <f>'Раздел 4'!AE24</f>
        <v>0</v>
      </c>
      <c r="BD19" s="175">
        <f>'Раздел 5'!H27</f>
        <v>0</v>
      </c>
      <c r="BE19" s="175">
        <f>'Раздел 5'!I27</f>
        <v>0</v>
      </c>
      <c r="BF19" s="175">
        <f>'Раздел 5'!J27</f>
        <v>0</v>
      </c>
      <c r="BG19" s="175">
        <f>'Раздел 5'!K27</f>
        <v>0</v>
      </c>
      <c r="BH19" s="175">
        <f>'Раздел 5'!L27</f>
        <v>0</v>
      </c>
      <c r="BI19" s="175">
        <f>'Раздел 5'!M27</f>
        <v>0</v>
      </c>
      <c r="BJ19" s="175">
        <f>'Раздел 5'!N27</f>
        <v>0</v>
      </c>
      <c r="BK19" s="175">
        <f>'Раздел 5'!O27</f>
        <v>0</v>
      </c>
      <c r="BL19" s="175">
        <f>'Раздел 5'!P27</f>
        <v>0</v>
      </c>
      <c r="BM19" s="175">
        <f>'Раздел 5'!Q27</f>
        <v>0</v>
      </c>
      <c r="BN19" s="175">
        <f>'Раздел 5'!R27</f>
        <v>0</v>
      </c>
      <c r="BO19" s="175">
        <f>'Раздел 5'!S27</f>
        <v>0</v>
      </c>
      <c r="BP19" s="175">
        <f>'Раздел 5'!T27</f>
        <v>0</v>
      </c>
      <c r="BQ19" s="175">
        <f>'Раздел 6'!H24</f>
        <v>0</v>
      </c>
      <c r="BR19" s="175">
        <f>'Раздел 6'!I24</f>
        <v>0</v>
      </c>
      <c r="BS19" s="175">
        <f>'Раздел 6'!J24</f>
        <v>0</v>
      </c>
      <c r="BT19" s="175">
        <f>'Раздел 6'!K24</f>
        <v>0</v>
      </c>
      <c r="BU19" s="175">
        <f>'Раздел 6'!L24</f>
        <v>0</v>
      </c>
      <c r="BV19" s="175">
        <f>'Раздел 6'!M24</f>
        <v>0</v>
      </c>
      <c r="BW19" s="175">
        <f>'Раздел 6'!N24</f>
        <v>0</v>
      </c>
      <c r="BX19" s="175">
        <f>'Раздел 6'!O24</f>
        <v>0</v>
      </c>
      <c r="BY19" s="175">
        <f>'Раздел 6'!P24</f>
        <v>0</v>
      </c>
      <c r="BZ19" s="175">
        <f>'Раздел 6'!Q24</f>
        <v>0</v>
      </c>
      <c r="CA19" s="175">
        <f>'Раздел 6'!R24</f>
        <v>0</v>
      </c>
      <c r="CB19" s="175">
        <f>'Раздел 6'!S24</f>
        <v>0</v>
      </c>
      <c r="CC19" s="175">
        <f>'Раздел 6'!T24</f>
        <v>0</v>
      </c>
      <c r="CD19" s="175">
        <f>'Раздел 6'!U24</f>
        <v>0</v>
      </c>
      <c r="CE19" s="175">
        <f>'Раздел 6'!V24</f>
        <v>0</v>
      </c>
      <c r="CF19" s="175">
        <f>'Раздел 6'!W24</f>
        <v>0</v>
      </c>
      <c r="CG19" s="175">
        <f>'Раздел 6'!X24</f>
        <v>0</v>
      </c>
      <c r="CH19" s="175">
        <f>'Раздел 6'!Y24</f>
        <v>0</v>
      </c>
      <c r="CI19" s="175">
        <f>'Раздел 6'!Z24</f>
        <v>0</v>
      </c>
      <c r="CJ19" s="175">
        <f>'Раздел 6'!AA24</f>
        <v>0</v>
      </c>
      <c r="CK19" s="175">
        <f>'Раздел 6'!AB24</f>
        <v>0</v>
      </c>
      <c r="CL19" s="175">
        <f>'Раздел 6'!AC24</f>
        <v>0</v>
      </c>
      <c r="CM19" s="175">
        <f>'Раздел 6'!AD24</f>
        <v>0</v>
      </c>
      <c r="CN19" s="175">
        <f>'Раздел 6'!AE24</f>
        <v>0</v>
      </c>
      <c r="CO19" s="175">
        <f>'Раздел 6'!AF24</f>
        <v>0</v>
      </c>
      <c r="CP19" s="175">
        <f>'Раздел 6'!AG24</f>
        <v>0</v>
      </c>
      <c r="CQ19" s="175">
        <f>'Раздел 6'!AH24</f>
        <v>0</v>
      </c>
      <c r="CR19" s="175">
        <f>'Раздел 6'!AI24</f>
        <v>0</v>
      </c>
      <c r="CS19" s="175">
        <f>'Раздел 6'!AJ24</f>
        <v>0</v>
      </c>
      <c r="CT19" s="175">
        <f>'Раздел 6'!AK24</f>
        <v>0</v>
      </c>
      <c r="CU19" s="175">
        <f>'Раздел 6'!AL24</f>
        <v>0</v>
      </c>
      <c r="CV19" s="175">
        <f>'Раздел 6'!AM24</f>
        <v>0</v>
      </c>
      <c r="CW19" s="175">
        <f>'Раздел 6'!AN24</f>
        <v>0</v>
      </c>
      <c r="CX19" s="175">
        <f>'Раздел 6'!AO24</f>
        <v>0</v>
      </c>
      <c r="CY19" s="175">
        <f>'Раздел 6'!AP24</f>
        <v>0</v>
      </c>
      <c r="CZ19" s="175">
        <f>'Раздел 6'!AQ24</f>
        <v>0</v>
      </c>
      <c r="DA19" s="175">
        <f>'Раздел 7'!H24</f>
        <v>0</v>
      </c>
      <c r="DB19" s="175">
        <f>'Раздел 7'!I24</f>
        <v>0</v>
      </c>
      <c r="DC19" s="175">
        <f>'Раздел 7'!J24</f>
        <v>0</v>
      </c>
      <c r="DD19" s="175">
        <f>'Раздел 7'!K24</f>
        <v>0</v>
      </c>
      <c r="DE19" s="175">
        <f>'Раздел 7'!L24</f>
        <v>0</v>
      </c>
      <c r="DF19" s="175">
        <f>'Раздел 7'!M24</f>
        <v>0</v>
      </c>
      <c r="DG19" s="175">
        <f>'Раздел 7'!N24</f>
        <v>0</v>
      </c>
      <c r="DH19" s="175">
        <f>'Раздел 7'!O24</f>
        <v>0</v>
      </c>
      <c r="DI19" s="175">
        <f>'Раздел 7'!P24</f>
        <v>0</v>
      </c>
      <c r="DJ19" s="175">
        <f>'Раздел 7'!Q24</f>
        <v>0</v>
      </c>
      <c r="DK19" s="175">
        <f>'Раздел 7'!R24</f>
        <v>0</v>
      </c>
      <c r="DL19" s="175">
        <f>'Раздел 7'!S24</f>
        <v>0</v>
      </c>
      <c r="DM19" s="175">
        <f>'Раздел 7'!T24</f>
        <v>0</v>
      </c>
      <c r="DN19" s="175">
        <f>'Раздел 7'!U24</f>
        <v>0</v>
      </c>
      <c r="DO19" s="175">
        <f>'Раздел 7'!V24</f>
        <v>0</v>
      </c>
      <c r="DP19" s="175">
        <f>'Раздел 7'!W24</f>
        <v>0</v>
      </c>
      <c r="DQ19" s="175">
        <f>'Раздел 7'!X24</f>
        <v>0</v>
      </c>
      <c r="DR19" s="175">
        <f>'Раздел 7'!Y24</f>
        <v>0</v>
      </c>
      <c r="DS19" s="175">
        <f>'Раздел 7'!Z24</f>
        <v>0</v>
      </c>
      <c r="DT19" s="175">
        <f>'Раздел 7'!AA24</f>
        <v>0</v>
      </c>
      <c r="DU19" s="175">
        <f>'Раздел 7'!AB24</f>
        <v>0</v>
      </c>
      <c r="DV19" s="175">
        <f>'Раздел 7'!AC24</f>
        <v>0</v>
      </c>
      <c r="DW19" s="175">
        <f>'Раздел 7'!AD24</f>
        <v>0</v>
      </c>
      <c r="DX19" s="175">
        <f>'Раздел 7'!AE24</f>
        <v>0</v>
      </c>
      <c r="DY19" s="175">
        <f>'Раздел 7'!AF24</f>
        <v>0</v>
      </c>
      <c r="DZ19" s="175">
        <f>'Раздел 7'!AG24</f>
        <v>0</v>
      </c>
      <c r="EA19" s="175">
        <f>'Раздел 7'!AH24</f>
        <v>0</v>
      </c>
      <c r="EB19" s="175">
        <f>'Раздел 7'!AI24</f>
        <v>0</v>
      </c>
      <c r="EC19" s="175">
        <f>'Раздел 7'!AJ24</f>
        <v>0</v>
      </c>
      <c r="ED19" s="175">
        <f>'Раздел 7'!AK24</f>
        <v>0</v>
      </c>
      <c r="EE19" s="175">
        <f>'Раздел 7'!AL24</f>
        <v>0</v>
      </c>
      <c r="EF19" s="175">
        <f>'Раздел 7'!AM24</f>
        <v>0</v>
      </c>
      <c r="EG19" s="175">
        <f>'Раздел 7'!AN24</f>
        <v>0</v>
      </c>
      <c r="EH19" s="175">
        <f>'Раздел 7'!AO24</f>
        <v>0</v>
      </c>
      <c r="EI19" s="175">
        <f>'Раздел 7'!AP24</f>
        <v>0</v>
      </c>
      <c r="EJ19" s="175">
        <f>'Раздел 7'!AQ24</f>
        <v>0</v>
      </c>
      <c r="EK19" s="175">
        <f>'Раздел 7'!AR24</f>
        <v>0</v>
      </c>
      <c r="EL19" s="175">
        <f>'Раздел 7'!AS24</f>
        <v>0</v>
      </c>
      <c r="EM19" s="175">
        <f>'Раздел 7'!AT24</f>
        <v>0</v>
      </c>
      <c r="EN19" s="175">
        <f>'Раздел 7'!AU24</f>
        <v>0</v>
      </c>
      <c r="EO19" s="175">
        <f>'Раздел 7'!AV24</f>
        <v>0</v>
      </c>
      <c r="EP19" s="175">
        <f>'Раздел 7'!AW24</f>
        <v>0</v>
      </c>
      <c r="EQ19" s="175">
        <f>'Раздел 7'!AX24</f>
        <v>0</v>
      </c>
      <c r="ER19" s="175">
        <f>'Раздел 7'!AY24</f>
        <v>0</v>
      </c>
      <c r="ES19" s="175">
        <f>'Раздел 7'!AZ24</f>
        <v>0</v>
      </c>
      <c r="ET19" s="175">
        <f>'Раздел 7'!BA24</f>
        <v>0</v>
      </c>
      <c r="EU19" s="175">
        <f>'Раздел 7'!BB24</f>
        <v>0</v>
      </c>
      <c r="EV19" s="175">
        <f>'Раздел 7'!BC24</f>
        <v>0</v>
      </c>
      <c r="EW19" s="175">
        <f>'Раздел 7'!BD24</f>
        <v>0</v>
      </c>
      <c r="EX19" s="175">
        <f>'Раздел 7'!BE24</f>
        <v>0</v>
      </c>
      <c r="EY19" s="175">
        <f>'Раздел 7'!BF24</f>
        <v>0</v>
      </c>
      <c r="EZ19" s="175">
        <f>'Раздел 7'!BG24</f>
        <v>0</v>
      </c>
      <c r="FA19" s="175">
        <f>'Раздел 7'!BH24</f>
        <v>0</v>
      </c>
      <c r="FB19" s="175">
        <f>'Раздел 7'!BI24</f>
        <v>0</v>
      </c>
      <c r="FC19" s="175">
        <f>'Раздел 7'!BJ24</f>
        <v>0</v>
      </c>
      <c r="FD19" s="175">
        <f>'Раздел 7'!BK24</f>
        <v>0</v>
      </c>
      <c r="FE19" s="175">
        <f>'Раздел 8'!H26</f>
        <v>0</v>
      </c>
      <c r="FF19" s="175">
        <f>'Раздел 8'!I26</f>
        <v>0</v>
      </c>
      <c r="FG19" s="175">
        <f>'Раздел 8'!J26</f>
        <v>0</v>
      </c>
      <c r="FH19" s="175">
        <f>'Раздел 8'!K26</f>
        <v>0</v>
      </c>
      <c r="FI19" s="175">
        <f>'Раздел 8'!L26</f>
        <v>0</v>
      </c>
      <c r="FJ19" s="175">
        <f>'Раздел 8'!M26</f>
        <v>0</v>
      </c>
      <c r="FK19" s="175">
        <f>'Раздел 8'!N26</f>
        <v>0</v>
      </c>
      <c r="FL19" s="175">
        <f>'Раздел 8'!O26</f>
        <v>0</v>
      </c>
      <c r="FM19" s="175">
        <f>'Раздел 8'!P26</f>
        <v>0</v>
      </c>
      <c r="FN19" s="175">
        <f>'Раздел 8'!Q26</f>
        <v>0</v>
      </c>
      <c r="FO19" s="175">
        <f>'Раздел 8'!R26</f>
        <v>0</v>
      </c>
      <c r="FP19" s="175">
        <f>'Раздел 8'!S26</f>
        <v>0</v>
      </c>
      <c r="FQ19" s="175">
        <f>'Раздел 8'!T26</f>
        <v>0</v>
      </c>
      <c r="FR19" s="175">
        <f>'Раздел 8'!U26</f>
        <v>0</v>
      </c>
      <c r="FS19" s="175">
        <f>'Раздел 8'!V26</f>
        <v>0</v>
      </c>
      <c r="FT19" s="175">
        <f>'Раздел 8'!W26</f>
        <v>0</v>
      </c>
      <c r="FU19" s="175">
        <f>'Раздел 8'!X26</f>
        <v>0</v>
      </c>
      <c r="FV19" s="175">
        <f>'Раздел 8'!Y26</f>
        <v>0</v>
      </c>
      <c r="FW19" s="175">
        <f>'Раздел 8'!Z26</f>
        <v>0</v>
      </c>
      <c r="FX19" s="175">
        <f>'Раздел 8'!AA26</f>
        <v>0</v>
      </c>
      <c r="FY19" s="175">
        <f>'Раздел 8'!AB26</f>
        <v>0</v>
      </c>
      <c r="FZ19" s="175">
        <f>'Раздел 8'!AC26</f>
        <v>0</v>
      </c>
      <c r="GA19" s="175">
        <f>'Раздел 8'!AD26</f>
        <v>0</v>
      </c>
      <c r="GB19" s="175">
        <f>'Раздел 8'!AE26</f>
        <v>0</v>
      </c>
      <c r="GC19" s="175">
        <f>'Раздел 8'!AF26</f>
        <v>0</v>
      </c>
      <c r="GD19" s="175">
        <f>'Раздел 8'!AG26</f>
        <v>0</v>
      </c>
      <c r="GE19" s="175">
        <f>'Раздел 8'!AH26</f>
        <v>0</v>
      </c>
      <c r="GF19" s="175">
        <f>'Раздел 8'!AI26</f>
        <v>0</v>
      </c>
      <c r="GG19" s="175">
        <f>'Раздел 8'!AJ26</f>
        <v>0</v>
      </c>
      <c r="GH19" s="175">
        <f>'Раздел 3'!H24</f>
        <v>0</v>
      </c>
      <c r="GI19" s="175">
        <f>'Раздел 3'!I24</f>
        <v>0</v>
      </c>
      <c r="GJ19" s="175">
        <f>'Раздел 3'!J24</f>
        <v>0</v>
      </c>
      <c r="GK19" s="175">
        <f>'Раздел 3'!K24</f>
        <v>0</v>
      </c>
      <c r="GL19" s="175">
        <f>'Раздел 3'!L24</f>
        <v>0</v>
      </c>
      <c r="GM19" s="175">
        <f>'Раздел 3'!M24</f>
        <v>0</v>
      </c>
      <c r="GN19" s="175">
        <f>'Раздел 3'!N24</f>
        <v>0</v>
      </c>
      <c r="GO19" s="175">
        <f>'Раздел 3'!O24</f>
        <v>0</v>
      </c>
      <c r="GP19" s="175">
        <f>'Раздел 3'!P24</f>
        <v>0</v>
      </c>
      <c r="GQ19" s="175">
        <f>'Раздел 3'!Q24</f>
        <v>0</v>
      </c>
      <c r="GR19" s="175">
        <f>'Раздел 3'!R24</f>
        <v>0</v>
      </c>
      <c r="GS19" s="175">
        <f>'Раздел 3'!S24</f>
        <v>0</v>
      </c>
      <c r="GT19" s="175">
        <f>'Раздел 3'!T24</f>
        <v>0</v>
      </c>
      <c r="GU19" s="175">
        <f>'Раздел 3'!U24</f>
        <v>0</v>
      </c>
      <c r="GV19" s="175">
        <f>'Раздел 3'!V24</f>
        <v>0</v>
      </c>
      <c r="GW19" s="175">
        <f>'Раздел 3'!W24</f>
        <v>0</v>
      </c>
      <c r="GX19" s="175">
        <f>'Раздел 3'!X24</f>
        <v>0</v>
      </c>
      <c r="GY19" s="175">
        <f>'Раздел 3'!Y24</f>
        <v>0</v>
      </c>
      <c r="GZ19" s="175">
        <f>'Раздел 3'!Z24</f>
        <v>0</v>
      </c>
      <c r="HA19" s="175">
        <f>'Раздел 3'!AA24</f>
        <v>0</v>
      </c>
      <c r="HB19" s="175">
        <f>'Раздел 3'!AB24</f>
        <v>0</v>
      </c>
      <c r="HC19" s="175">
        <f>'Раздел 3'!AC24</f>
        <v>0</v>
      </c>
      <c r="HD19" s="175">
        <f>'Раздел 3'!AD24</f>
        <v>0</v>
      </c>
      <c r="HE19" s="175">
        <f>'Раздел 3'!AE24</f>
        <v>0</v>
      </c>
      <c r="HF19" s="175">
        <f>'Раздел 3'!AF24</f>
        <v>0</v>
      </c>
      <c r="HG19" s="175">
        <f>'Раздел 3'!AG24</f>
        <v>0</v>
      </c>
      <c r="HH19" s="175">
        <f>'Раздел 3'!AH24</f>
        <v>0</v>
      </c>
      <c r="HI19" s="175">
        <f>'Раздел 3'!AI24</f>
        <v>0</v>
      </c>
      <c r="HJ19" s="175">
        <f>'Раздел 3'!AJ24</f>
        <v>0</v>
      </c>
      <c r="HK19" s="181">
        <f>'Раздел 3'!AK24</f>
        <v>0</v>
      </c>
      <c r="HL19" s="176"/>
      <c r="HM19" s="176"/>
    </row>
    <row r="20" spans="1:221" ht="25.5" x14ac:dyDescent="0.25">
      <c r="A20" s="171">
        <f>'Раздел 2'!$A$6</f>
        <v>47</v>
      </c>
      <c r="B20" s="171">
        <f>'Раздел 2'!$B$6</f>
        <v>1024700877300</v>
      </c>
      <c r="C20" s="171" t="str">
        <f>'Раздел 2'!$C$6</f>
        <v>ФКИС</v>
      </c>
      <c r="D20" s="171" t="str">
        <f>'Раздел 2'!$D$6</f>
        <v>СШОР</v>
      </c>
      <c r="E20" s="171" t="str">
        <f>'Раздел 2'!$E$6</f>
        <v>МО</v>
      </c>
      <c r="F20" s="171" t="str">
        <f>'Раздел 1'!$A$15</f>
        <v>ОСН</v>
      </c>
      <c r="G20" s="172">
        <f t="shared" si="0"/>
        <v>0</v>
      </c>
      <c r="H20" s="177" t="s">
        <v>775</v>
      </c>
      <c r="I20" s="174">
        <v>19</v>
      </c>
      <c r="J20" s="175">
        <f>'Раздел 2'!H25</f>
        <v>0</v>
      </c>
      <c r="K20" s="175">
        <f>'Раздел 2'!I25</f>
        <v>0</v>
      </c>
      <c r="L20" s="175">
        <f>'Раздел 2'!J25</f>
        <v>0</v>
      </c>
      <c r="M20" s="175">
        <f>'Раздел 2'!K25</f>
        <v>0</v>
      </c>
      <c r="N20" s="175">
        <f>'Раздел 2'!L25</f>
        <v>0</v>
      </c>
      <c r="O20" s="175">
        <f>'Раздел 2'!M25</f>
        <v>0</v>
      </c>
      <c r="P20" s="175">
        <f>'Раздел 2'!N25</f>
        <v>0</v>
      </c>
      <c r="Q20" s="175">
        <f>'Раздел 2'!O25</f>
        <v>0</v>
      </c>
      <c r="R20" s="175">
        <f>'Раздел 2'!P25</f>
        <v>0</v>
      </c>
      <c r="S20" s="175">
        <f>'Раздел 2'!Q25</f>
        <v>0</v>
      </c>
      <c r="T20" s="175">
        <f>'Раздел 2'!R25</f>
        <v>0</v>
      </c>
      <c r="U20" s="175">
        <f>'Раздел 2'!S25</f>
        <v>0</v>
      </c>
      <c r="V20" s="175">
        <f>'Раздел 2'!T25</f>
        <v>0</v>
      </c>
      <c r="W20" s="175">
        <f>'Раздел 2'!U25</f>
        <v>0</v>
      </c>
      <c r="X20" s="175">
        <f>'Раздел 2'!V25</f>
        <v>0</v>
      </c>
      <c r="Y20" s="175">
        <f>'Раздел 2'!W25</f>
        <v>0</v>
      </c>
      <c r="Z20" s="175">
        <f>'Раздел 2'!X25</f>
        <v>0</v>
      </c>
      <c r="AA20" s="175">
        <f>'Раздел 2'!Y25</f>
        <v>0</v>
      </c>
      <c r="AB20" s="175">
        <f>'Раздел 2'!Z25</f>
        <v>0</v>
      </c>
      <c r="AC20" s="175">
        <f>'Раздел 2'!AA25</f>
        <v>0</v>
      </c>
      <c r="AD20" s="175">
        <f>'Раздел 2'!AB25</f>
        <v>0</v>
      </c>
      <c r="AE20" s="175">
        <f>'Раздел 2'!AC25</f>
        <v>0</v>
      </c>
      <c r="AF20" s="175">
        <f>'Раздел 4'!H25</f>
        <v>0</v>
      </c>
      <c r="AG20" s="175">
        <f>'Раздел 4'!I25</f>
        <v>0</v>
      </c>
      <c r="AH20" s="175">
        <f>'Раздел 4'!J25</f>
        <v>0</v>
      </c>
      <c r="AI20" s="175">
        <f>'Раздел 4'!K25</f>
        <v>0</v>
      </c>
      <c r="AJ20" s="175">
        <f>'Раздел 4'!L25</f>
        <v>0</v>
      </c>
      <c r="AK20" s="175">
        <f>'Раздел 4'!M25</f>
        <v>0</v>
      </c>
      <c r="AL20" s="175">
        <f>'Раздел 4'!N25</f>
        <v>0</v>
      </c>
      <c r="AM20" s="175">
        <f>'Раздел 4'!O25</f>
        <v>0</v>
      </c>
      <c r="AN20" s="175">
        <f>'Раздел 4'!P25</f>
        <v>0</v>
      </c>
      <c r="AO20" s="175">
        <f>'Раздел 4'!Q25</f>
        <v>0</v>
      </c>
      <c r="AP20" s="175">
        <f>'Раздел 4'!R25</f>
        <v>0</v>
      </c>
      <c r="AQ20" s="175">
        <f>'Раздел 4'!S25</f>
        <v>0</v>
      </c>
      <c r="AR20" s="175">
        <f>'Раздел 4'!T25</f>
        <v>0</v>
      </c>
      <c r="AS20" s="175">
        <f>'Раздел 4'!U25</f>
        <v>0</v>
      </c>
      <c r="AT20" s="175">
        <f>'Раздел 4'!V25</f>
        <v>0</v>
      </c>
      <c r="AU20" s="175">
        <f>'Раздел 4'!W25</f>
        <v>0</v>
      </c>
      <c r="AV20" s="175">
        <f>'Раздел 4'!X25</f>
        <v>0</v>
      </c>
      <c r="AW20" s="175">
        <f>'Раздел 4'!Y25</f>
        <v>0</v>
      </c>
      <c r="AX20" s="175">
        <f>'Раздел 4'!Z25</f>
        <v>0</v>
      </c>
      <c r="AY20" s="175">
        <f>'Раздел 4'!AA25</f>
        <v>0</v>
      </c>
      <c r="AZ20" s="175">
        <f>'Раздел 4'!AB25</f>
        <v>0</v>
      </c>
      <c r="BA20" s="175">
        <f>'Раздел 4'!AC25</f>
        <v>0</v>
      </c>
      <c r="BB20" s="175">
        <f>'Раздел 4'!AD25</f>
        <v>0</v>
      </c>
      <c r="BC20" s="175">
        <f>'Раздел 4'!AE25</f>
        <v>0</v>
      </c>
      <c r="BD20" s="175">
        <f>'Раздел 5'!H28</f>
        <v>0</v>
      </c>
      <c r="BE20" s="175">
        <f>'Раздел 5'!I28</f>
        <v>0</v>
      </c>
      <c r="BF20" s="175">
        <f>'Раздел 5'!J28</f>
        <v>0</v>
      </c>
      <c r="BG20" s="175">
        <f>'Раздел 5'!K28</f>
        <v>0</v>
      </c>
      <c r="BH20" s="175">
        <f>'Раздел 5'!L28</f>
        <v>0</v>
      </c>
      <c r="BI20" s="175">
        <f>'Раздел 5'!M28</f>
        <v>0</v>
      </c>
      <c r="BJ20" s="175">
        <f>'Раздел 5'!N28</f>
        <v>0</v>
      </c>
      <c r="BK20" s="175">
        <f>'Раздел 5'!O28</f>
        <v>0</v>
      </c>
      <c r="BL20" s="175">
        <f>'Раздел 5'!P28</f>
        <v>0</v>
      </c>
      <c r="BM20" s="175">
        <f>'Раздел 5'!Q28</f>
        <v>0</v>
      </c>
      <c r="BN20" s="175">
        <f>'Раздел 5'!R28</f>
        <v>0</v>
      </c>
      <c r="BO20" s="175">
        <f>'Раздел 5'!S28</f>
        <v>0</v>
      </c>
      <c r="BP20" s="175">
        <f>'Раздел 5'!T28</f>
        <v>0</v>
      </c>
      <c r="BQ20" s="175">
        <f>'Раздел 6'!H25</f>
        <v>0</v>
      </c>
      <c r="BR20" s="175">
        <f>'Раздел 6'!I25</f>
        <v>0</v>
      </c>
      <c r="BS20" s="175">
        <f>'Раздел 6'!J25</f>
        <v>0</v>
      </c>
      <c r="BT20" s="175">
        <f>'Раздел 6'!K25</f>
        <v>0</v>
      </c>
      <c r="BU20" s="175">
        <f>'Раздел 6'!L25</f>
        <v>0</v>
      </c>
      <c r="BV20" s="175">
        <f>'Раздел 6'!M25</f>
        <v>0</v>
      </c>
      <c r="BW20" s="175">
        <f>'Раздел 6'!N25</f>
        <v>0</v>
      </c>
      <c r="BX20" s="175">
        <f>'Раздел 6'!O25</f>
        <v>0</v>
      </c>
      <c r="BY20" s="175">
        <f>'Раздел 6'!P25</f>
        <v>0</v>
      </c>
      <c r="BZ20" s="175">
        <f>'Раздел 6'!Q25</f>
        <v>0</v>
      </c>
      <c r="CA20" s="175">
        <f>'Раздел 6'!R25</f>
        <v>0</v>
      </c>
      <c r="CB20" s="175">
        <f>'Раздел 6'!S25</f>
        <v>0</v>
      </c>
      <c r="CC20" s="175">
        <f>'Раздел 6'!T25</f>
        <v>0</v>
      </c>
      <c r="CD20" s="175">
        <f>'Раздел 6'!U25</f>
        <v>0</v>
      </c>
      <c r="CE20" s="175">
        <f>'Раздел 6'!V25</f>
        <v>0</v>
      </c>
      <c r="CF20" s="175">
        <f>'Раздел 6'!W25</f>
        <v>0</v>
      </c>
      <c r="CG20" s="175">
        <f>'Раздел 6'!X25</f>
        <v>0</v>
      </c>
      <c r="CH20" s="175">
        <f>'Раздел 6'!Y25</f>
        <v>0</v>
      </c>
      <c r="CI20" s="175">
        <f>'Раздел 6'!Z25</f>
        <v>0</v>
      </c>
      <c r="CJ20" s="175">
        <f>'Раздел 6'!AA25</f>
        <v>0</v>
      </c>
      <c r="CK20" s="175">
        <f>'Раздел 6'!AB25</f>
        <v>0</v>
      </c>
      <c r="CL20" s="175">
        <f>'Раздел 6'!AC25</f>
        <v>0</v>
      </c>
      <c r="CM20" s="175">
        <f>'Раздел 6'!AD25</f>
        <v>0</v>
      </c>
      <c r="CN20" s="175">
        <f>'Раздел 6'!AE25</f>
        <v>0</v>
      </c>
      <c r="CO20" s="175">
        <f>'Раздел 6'!AF25</f>
        <v>0</v>
      </c>
      <c r="CP20" s="175">
        <f>'Раздел 6'!AG25</f>
        <v>0</v>
      </c>
      <c r="CQ20" s="175">
        <f>'Раздел 6'!AH25</f>
        <v>0</v>
      </c>
      <c r="CR20" s="175">
        <f>'Раздел 6'!AI25</f>
        <v>0</v>
      </c>
      <c r="CS20" s="175">
        <f>'Раздел 6'!AJ25</f>
        <v>0</v>
      </c>
      <c r="CT20" s="175">
        <f>'Раздел 6'!AK25</f>
        <v>0</v>
      </c>
      <c r="CU20" s="175">
        <f>'Раздел 6'!AL25</f>
        <v>0</v>
      </c>
      <c r="CV20" s="175">
        <f>'Раздел 6'!AM25</f>
        <v>0</v>
      </c>
      <c r="CW20" s="175">
        <f>'Раздел 6'!AN25</f>
        <v>0</v>
      </c>
      <c r="CX20" s="175">
        <f>'Раздел 6'!AO25</f>
        <v>0</v>
      </c>
      <c r="CY20" s="175">
        <f>'Раздел 6'!AP25</f>
        <v>0</v>
      </c>
      <c r="CZ20" s="175">
        <f>'Раздел 6'!AQ25</f>
        <v>0</v>
      </c>
      <c r="DA20" s="175">
        <f>'Раздел 7'!H25</f>
        <v>0</v>
      </c>
      <c r="DB20" s="175">
        <f>'Раздел 7'!I25</f>
        <v>0</v>
      </c>
      <c r="DC20" s="175">
        <f>'Раздел 7'!J25</f>
        <v>0</v>
      </c>
      <c r="DD20" s="175">
        <f>'Раздел 7'!K25</f>
        <v>0</v>
      </c>
      <c r="DE20" s="175">
        <f>'Раздел 7'!L25</f>
        <v>0</v>
      </c>
      <c r="DF20" s="175">
        <f>'Раздел 7'!M25</f>
        <v>0</v>
      </c>
      <c r="DG20" s="175">
        <f>'Раздел 7'!N25</f>
        <v>0</v>
      </c>
      <c r="DH20" s="175">
        <f>'Раздел 7'!O25</f>
        <v>0</v>
      </c>
      <c r="DI20" s="175">
        <f>'Раздел 7'!P25</f>
        <v>0</v>
      </c>
      <c r="DJ20" s="175">
        <f>'Раздел 7'!Q25</f>
        <v>0</v>
      </c>
      <c r="DK20" s="175">
        <f>'Раздел 7'!R25</f>
        <v>0</v>
      </c>
      <c r="DL20" s="175">
        <f>'Раздел 7'!S25</f>
        <v>0</v>
      </c>
      <c r="DM20" s="175">
        <f>'Раздел 7'!T25</f>
        <v>0</v>
      </c>
      <c r="DN20" s="175">
        <f>'Раздел 7'!U25</f>
        <v>0</v>
      </c>
      <c r="DO20" s="175">
        <f>'Раздел 7'!V25</f>
        <v>0</v>
      </c>
      <c r="DP20" s="175">
        <f>'Раздел 7'!W25</f>
        <v>0</v>
      </c>
      <c r="DQ20" s="175">
        <f>'Раздел 7'!X25</f>
        <v>0</v>
      </c>
      <c r="DR20" s="175">
        <f>'Раздел 7'!Y25</f>
        <v>0</v>
      </c>
      <c r="DS20" s="175">
        <f>'Раздел 7'!Z25</f>
        <v>0</v>
      </c>
      <c r="DT20" s="175">
        <f>'Раздел 7'!AA25</f>
        <v>0</v>
      </c>
      <c r="DU20" s="175">
        <f>'Раздел 7'!AB25</f>
        <v>0</v>
      </c>
      <c r="DV20" s="175">
        <f>'Раздел 7'!AC25</f>
        <v>0</v>
      </c>
      <c r="DW20" s="175">
        <f>'Раздел 7'!AD25</f>
        <v>0</v>
      </c>
      <c r="DX20" s="175">
        <f>'Раздел 7'!AE25</f>
        <v>0</v>
      </c>
      <c r="DY20" s="175">
        <f>'Раздел 7'!AF25</f>
        <v>0</v>
      </c>
      <c r="DZ20" s="175">
        <f>'Раздел 7'!AG25</f>
        <v>0</v>
      </c>
      <c r="EA20" s="175">
        <f>'Раздел 7'!AH25</f>
        <v>0</v>
      </c>
      <c r="EB20" s="175">
        <f>'Раздел 7'!AI25</f>
        <v>0</v>
      </c>
      <c r="EC20" s="175">
        <f>'Раздел 7'!AJ25</f>
        <v>0</v>
      </c>
      <c r="ED20" s="175">
        <f>'Раздел 7'!AK25</f>
        <v>0</v>
      </c>
      <c r="EE20" s="175">
        <f>'Раздел 7'!AL25</f>
        <v>0</v>
      </c>
      <c r="EF20" s="175">
        <f>'Раздел 7'!AM25</f>
        <v>0</v>
      </c>
      <c r="EG20" s="175">
        <f>'Раздел 7'!AN25</f>
        <v>0</v>
      </c>
      <c r="EH20" s="175">
        <f>'Раздел 7'!AO25</f>
        <v>0</v>
      </c>
      <c r="EI20" s="175">
        <f>'Раздел 7'!AP25</f>
        <v>0</v>
      </c>
      <c r="EJ20" s="175">
        <f>'Раздел 7'!AQ25</f>
        <v>0</v>
      </c>
      <c r="EK20" s="175">
        <f>'Раздел 7'!AR25</f>
        <v>0</v>
      </c>
      <c r="EL20" s="175">
        <f>'Раздел 7'!AS25</f>
        <v>0</v>
      </c>
      <c r="EM20" s="175">
        <f>'Раздел 7'!AT25</f>
        <v>0</v>
      </c>
      <c r="EN20" s="175">
        <f>'Раздел 7'!AU25</f>
        <v>0</v>
      </c>
      <c r="EO20" s="175">
        <f>'Раздел 7'!AV25</f>
        <v>0</v>
      </c>
      <c r="EP20" s="175">
        <f>'Раздел 7'!AW25</f>
        <v>0</v>
      </c>
      <c r="EQ20" s="175">
        <f>'Раздел 7'!AX25</f>
        <v>0</v>
      </c>
      <c r="ER20" s="175">
        <f>'Раздел 7'!AY25</f>
        <v>0</v>
      </c>
      <c r="ES20" s="175">
        <f>'Раздел 7'!AZ25</f>
        <v>0</v>
      </c>
      <c r="ET20" s="175">
        <f>'Раздел 7'!BA25</f>
        <v>0</v>
      </c>
      <c r="EU20" s="175">
        <f>'Раздел 7'!BB25</f>
        <v>0</v>
      </c>
      <c r="EV20" s="175">
        <f>'Раздел 7'!BC25</f>
        <v>0</v>
      </c>
      <c r="EW20" s="175">
        <f>'Раздел 7'!BD25</f>
        <v>0</v>
      </c>
      <c r="EX20" s="175">
        <f>'Раздел 7'!BE25</f>
        <v>0</v>
      </c>
      <c r="EY20" s="175">
        <f>'Раздел 7'!BF25</f>
        <v>0</v>
      </c>
      <c r="EZ20" s="175">
        <f>'Раздел 7'!BG25</f>
        <v>0</v>
      </c>
      <c r="FA20" s="175">
        <f>'Раздел 7'!BH25</f>
        <v>0</v>
      </c>
      <c r="FB20" s="175">
        <f>'Раздел 7'!BI25</f>
        <v>0</v>
      </c>
      <c r="FC20" s="175">
        <f>'Раздел 7'!BJ25</f>
        <v>0</v>
      </c>
      <c r="FD20" s="175">
        <f>'Раздел 7'!BK25</f>
        <v>0</v>
      </c>
      <c r="FE20" s="175">
        <f>'Раздел 8'!H27</f>
        <v>0</v>
      </c>
      <c r="FF20" s="175">
        <f>'Раздел 8'!I27</f>
        <v>0</v>
      </c>
      <c r="FG20" s="175">
        <f>'Раздел 8'!J27</f>
        <v>0</v>
      </c>
      <c r="FH20" s="175">
        <f>'Раздел 8'!K27</f>
        <v>0</v>
      </c>
      <c r="FI20" s="175">
        <f>'Раздел 8'!L27</f>
        <v>0</v>
      </c>
      <c r="FJ20" s="175">
        <f>'Раздел 8'!M27</f>
        <v>0</v>
      </c>
      <c r="FK20" s="175">
        <f>'Раздел 8'!N27</f>
        <v>0</v>
      </c>
      <c r="FL20" s="175">
        <f>'Раздел 8'!O27</f>
        <v>0</v>
      </c>
      <c r="FM20" s="175">
        <f>'Раздел 8'!P27</f>
        <v>0</v>
      </c>
      <c r="FN20" s="175">
        <f>'Раздел 8'!Q27</f>
        <v>0</v>
      </c>
      <c r="FO20" s="175">
        <f>'Раздел 8'!R27</f>
        <v>0</v>
      </c>
      <c r="FP20" s="175">
        <f>'Раздел 8'!S27</f>
        <v>0</v>
      </c>
      <c r="FQ20" s="175">
        <f>'Раздел 8'!T27</f>
        <v>0</v>
      </c>
      <c r="FR20" s="175">
        <f>'Раздел 8'!U27</f>
        <v>0</v>
      </c>
      <c r="FS20" s="175">
        <f>'Раздел 8'!V27</f>
        <v>0</v>
      </c>
      <c r="FT20" s="175">
        <f>'Раздел 8'!W27</f>
        <v>0</v>
      </c>
      <c r="FU20" s="175">
        <f>'Раздел 8'!X27</f>
        <v>0</v>
      </c>
      <c r="FV20" s="175">
        <f>'Раздел 8'!Y27</f>
        <v>0</v>
      </c>
      <c r="FW20" s="175">
        <f>'Раздел 8'!Z27</f>
        <v>0</v>
      </c>
      <c r="FX20" s="175">
        <f>'Раздел 8'!AA27</f>
        <v>0</v>
      </c>
      <c r="FY20" s="175">
        <f>'Раздел 8'!AB27</f>
        <v>0</v>
      </c>
      <c r="FZ20" s="175">
        <f>'Раздел 8'!AC27</f>
        <v>0</v>
      </c>
      <c r="GA20" s="175">
        <f>'Раздел 8'!AD27</f>
        <v>0</v>
      </c>
      <c r="GB20" s="175">
        <f>'Раздел 8'!AE27</f>
        <v>0</v>
      </c>
      <c r="GC20" s="175">
        <f>'Раздел 8'!AF27</f>
        <v>0</v>
      </c>
      <c r="GD20" s="175">
        <f>'Раздел 8'!AG27</f>
        <v>0</v>
      </c>
      <c r="GE20" s="175">
        <f>'Раздел 8'!AH27</f>
        <v>0</v>
      </c>
      <c r="GF20" s="175">
        <f>'Раздел 8'!AI27</f>
        <v>0</v>
      </c>
      <c r="GG20" s="175">
        <f>'Раздел 8'!AJ27</f>
        <v>0</v>
      </c>
      <c r="GH20" s="175">
        <f>'Раздел 3'!H25</f>
        <v>0</v>
      </c>
      <c r="GI20" s="175">
        <f>'Раздел 3'!I25</f>
        <v>0</v>
      </c>
      <c r="GJ20" s="175">
        <f>'Раздел 3'!J25</f>
        <v>0</v>
      </c>
      <c r="GK20" s="175">
        <f>'Раздел 3'!K25</f>
        <v>0</v>
      </c>
      <c r="GL20" s="175">
        <f>'Раздел 3'!L25</f>
        <v>0</v>
      </c>
      <c r="GM20" s="175">
        <f>'Раздел 3'!M25</f>
        <v>0</v>
      </c>
      <c r="GN20" s="175">
        <f>'Раздел 3'!N25</f>
        <v>0</v>
      </c>
      <c r="GO20" s="175">
        <f>'Раздел 3'!O25</f>
        <v>0</v>
      </c>
      <c r="GP20" s="175">
        <f>'Раздел 3'!P25</f>
        <v>0</v>
      </c>
      <c r="GQ20" s="175">
        <f>'Раздел 3'!Q25</f>
        <v>0</v>
      </c>
      <c r="GR20" s="175">
        <f>'Раздел 3'!R25</f>
        <v>0</v>
      </c>
      <c r="GS20" s="175">
        <f>'Раздел 3'!S25</f>
        <v>0</v>
      </c>
      <c r="GT20" s="175">
        <f>'Раздел 3'!T25</f>
        <v>0</v>
      </c>
      <c r="GU20" s="175">
        <f>'Раздел 3'!U25</f>
        <v>0</v>
      </c>
      <c r="GV20" s="175">
        <f>'Раздел 3'!V25</f>
        <v>0</v>
      </c>
      <c r="GW20" s="175">
        <f>'Раздел 3'!W25</f>
        <v>0</v>
      </c>
      <c r="GX20" s="175">
        <f>'Раздел 3'!X25</f>
        <v>0</v>
      </c>
      <c r="GY20" s="175">
        <f>'Раздел 3'!Y25</f>
        <v>0</v>
      </c>
      <c r="GZ20" s="175">
        <f>'Раздел 3'!Z25</f>
        <v>0</v>
      </c>
      <c r="HA20" s="175">
        <f>'Раздел 3'!AA25</f>
        <v>0</v>
      </c>
      <c r="HB20" s="175">
        <f>'Раздел 3'!AB25</f>
        <v>0</v>
      </c>
      <c r="HC20" s="175">
        <f>'Раздел 3'!AC25</f>
        <v>0</v>
      </c>
      <c r="HD20" s="175">
        <f>'Раздел 3'!AD25</f>
        <v>0</v>
      </c>
      <c r="HE20" s="175">
        <f>'Раздел 3'!AE25</f>
        <v>0</v>
      </c>
      <c r="HF20" s="175">
        <f>'Раздел 3'!AF25</f>
        <v>0</v>
      </c>
      <c r="HG20" s="175">
        <f>'Раздел 3'!AG25</f>
        <v>0</v>
      </c>
      <c r="HH20" s="175">
        <f>'Раздел 3'!AH25</f>
        <v>0</v>
      </c>
      <c r="HI20" s="175">
        <f>'Раздел 3'!AI25</f>
        <v>0</v>
      </c>
      <c r="HJ20" s="175">
        <f>'Раздел 3'!AJ25</f>
        <v>0</v>
      </c>
      <c r="HK20" s="181">
        <f>'Раздел 3'!AK25</f>
        <v>0</v>
      </c>
      <c r="HL20" s="176"/>
      <c r="HM20" s="176"/>
    </row>
    <row r="21" spans="1:221" ht="25.5" x14ac:dyDescent="0.25">
      <c r="A21" s="171">
        <f>'Раздел 2'!$A$6</f>
        <v>47</v>
      </c>
      <c r="B21" s="171">
        <f>'Раздел 2'!$B$6</f>
        <v>1024700877300</v>
      </c>
      <c r="C21" s="171" t="str">
        <f>'Раздел 2'!$C$6</f>
        <v>ФКИС</v>
      </c>
      <c r="D21" s="171" t="str">
        <f>'Раздел 2'!$D$6</f>
        <v>СШОР</v>
      </c>
      <c r="E21" s="171" t="str">
        <f>'Раздел 2'!$E$6</f>
        <v>МО</v>
      </c>
      <c r="F21" s="171" t="str">
        <f>'Раздел 1'!$A$15</f>
        <v>ОСН</v>
      </c>
      <c r="G21" s="172">
        <f t="shared" si="0"/>
        <v>0</v>
      </c>
      <c r="H21" s="177" t="s">
        <v>847</v>
      </c>
      <c r="I21" s="174">
        <v>20</v>
      </c>
      <c r="J21" s="175">
        <f>'Раздел 2'!H26</f>
        <v>0</v>
      </c>
      <c r="K21" s="175">
        <f>'Раздел 2'!I26</f>
        <v>0</v>
      </c>
      <c r="L21" s="175">
        <f>'Раздел 2'!J26</f>
        <v>0</v>
      </c>
      <c r="M21" s="175">
        <f>'Раздел 2'!K26</f>
        <v>0</v>
      </c>
      <c r="N21" s="175">
        <f>'Раздел 2'!L26</f>
        <v>0</v>
      </c>
      <c r="O21" s="175">
        <f>'Раздел 2'!M26</f>
        <v>0</v>
      </c>
      <c r="P21" s="175">
        <f>'Раздел 2'!N26</f>
        <v>0</v>
      </c>
      <c r="Q21" s="175">
        <f>'Раздел 2'!O26</f>
        <v>0</v>
      </c>
      <c r="R21" s="175">
        <f>'Раздел 2'!P26</f>
        <v>0</v>
      </c>
      <c r="S21" s="175">
        <f>'Раздел 2'!Q26</f>
        <v>0</v>
      </c>
      <c r="T21" s="175">
        <f>'Раздел 2'!R26</f>
        <v>0</v>
      </c>
      <c r="U21" s="175">
        <f>'Раздел 2'!S26</f>
        <v>0</v>
      </c>
      <c r="V21" s="175">
        <f>'Раздел 2'!T26</f>
        <v>0</v>
      </c>
      <c r="W21" s="175">
        <f>'Раздел 2'!U26</f>
        <v>0</v>
      </c>
      <c r="X21" s="175">
        <f>'Раздел 2'!V26</f>
        <v>0</v>
      </c>
      <c r="Y21" s="175">
        <f>'Раздел 2'!W26</f>
        <v>0</v>
      </c>
      <c r="Z21" s="175">
        <f>'Раздел 2'!X26</f>
        <v>0</v>
      </c>
      <c r="AA21" s="175">
        <f>'Раздел 2'!Y26</f>
        <v>0</v>
      </c>
      <c r="AB21" s="175">
        <f>'Раздел 2'!Z26</f>
        <v>0</v>
      </c>
      <c r="AC21" s="175">
        <f>'Раздел 2'!AA26</f>
        <v>0</v>
      </c>
      <c r="AD21" s="175">
        <f>'Раздел 2'!AB26</f>
        <v>0</v>
      </c>
      <c r="AE21" s="175">
        <f>'Раздел 2'!AC26</f>
        <v>0</v>
      </c>
      <c r="AF21" s="175">
        <f>'Раздел 4'!H26</f>
        <v>0</v>
      </c>
      <c r="AG21" s="175">
        <f>'Раздел 4'!I26</f>
        <v>0</v>
      </c>
      <c r="AH21" s="175">
        <f>'Раздел 4'!J26</f>
        <v>0</v>
      </c>
      <c r="AI21" s="175">
        <f>'Раздел 4'!K26</f>
        <v>0</v>
      </c>
      <c r="AJ21" s="175">
        <f>'Раздел 4'!L26</f>
        <v>0</v>
      </c>
      <c r="AK21" s="175">
        <f>'Раздел 4'!M26</f>
        <v>0</v>
      </c>
      <c r="AL21" s="175">
        <f>'Раздел 4'!N26</f>
        <v>0</v>
      </c>
      <c r="AM21" s="175">
        <f>'Раздел 4'!O26</f>
        <v>0</v>
      </c>
      <c r="AN21" s="175">
        <f>'Раздел 4'!P26</f>
        <v>0</v>
      </c>
      <c r="AO21" s="175">
        <f>'Раздел 4'!Q26</f>
        <v>0</v>
      </c>
      <c r="AP21" s="175">
        <f>'Раздел 4'!R26</f>
        <v>0</v>
      </c>
      <c r="AQ21" s="175">
        <f>'Раздел 4'!S26</f>
        <v>0</v>
      </c>
      <c r="AR21" s="175">
        <f>'Раздел 4'!T26</f>
        <v>0</v>
      </c>
      <c r="AS21" s="175">
        <f>'Раздел 4'!U26</f>
        <v>0</v>
      </c>
      <c r="AT21" s="175">
        <f>'Раздел 4'!V26</f>
        <v>0</v>
      </c>
      <c r="AU21" s="175">
        <f>'Раздел 4'!W26</f>
        <v>0</v>
      </c>
      <c r="AV21" s="175">
        <f>'Раздел 4'!X26</f>
        <v>0</v>
      </c>
      <c r="AW21" s="175">
        <f>'Раздел 4'!Y26</f>
        <v>0</v>
      </c>
      <c r="AX21" s="175">
        <f>'Раздел 4'!Z26</f>
        <v>0</v>
      </c>
      <c r="AY21" s="175">
        <f>'Раздел 4'!AA26</f>
        <v>0</v>
      </c>
      <c r="AZ21" s="175">
        <f>'Раздел 4'!AB26</f>
        <v>0</v>
      </c>
      <c r="BA21" s="175">
        <f>'Раздел 4'!AC26</f>
        <v>0</v>
      </c>
      <c r="BB21" s="175">
        <f>'Раздел 4'!AD26</f>
        <v>0</v>
      </c>
      <c r="BC21" s="175">
        <f>'Раздел 4'!AE26</f>
        <v>0</v>
      </c>
      <c r="BD21" s="175">
        <f>'Раздел 5'!H29</f>
        <v>0</v>
      </c>
      <c r="BE21" s="175">
        <f>'Раздел 5'!I29</f>
        <v>0</v>
      </c>
      <c r="BF21" s="175">
        <f>'Раздел 5'!J29</f>
        <v>0</v>
      </c>
      <c r="BG21" s="175">
        <f>'Раздел 5'!K29</f>
        <v>0</v>
      </c>
      <c r="BH21" s="175">
        <f>'Раздел 5'!L29</f>
        <v>0</v>
      </c>
      <c r="BI21" s="175">
        <f>'Раздел 5'!M29</f>
        <v>0</v>
      </c>
      <c r="BJ21" s="175">
        <f>'Раздел 5'!N29</f>
        <v>0</v>
      </c>
      <c r="BK21" s="175">
        <f>'Раздел 5'!O29</f>
        <v>0</v>
      </c>
      <c r="BL21" s="175">
        <f>'Раздел 5'!P29</f>
        <v>0</v>
      </c>
      <c r="BM21" s="175">
        <f>'Раздел 5'!Q29</f>
        <v>0</v>
      </c>
      <c r="BN21" s="175">
        <f>'Раздел 5'!R29</f>
        <v>0</v>
      </c>
      <c r="BO21" s="175">
        <f>'Раздел 5'!S29</f>
        <v>0</v>
      </c>
      <c r="BP21" s="175">
        <f>'Раздел 5'!T29</f>
        <v>0</v>
      </c>
      <c r="BQ21" s="175">
        <f>'Раздел 6'!H26</f>
        <v>0</v>
      </c>
      <c r="BR21" s="175">
        <f>'Раздел 6'!I26</f>
        <v>0</v>
      </c>
      <c r="BS21" s="175">
        <f>'Раздел 6'!J26</f>
        <v>0</v>
      </c>
      <c r="BT21" s="175">
        <f>'Раздел 6'!K26</f>
        <v>0</v>
      </c>
      <c r="BU21" s="175">
        <f>'Раздел 6'!L26</f>
        <v>0</v>
      </c>
      <c r="BV21" s="175">
        <f>'Раздел 6'!M26</f>
        <v>0</v>
      </c>
      <c r="BW21" s="175">
        <f>'Раздел 6'!N26</f>
        <v>0</v>
      </c>
      <c r="BX21" s="175">
        <f>'Раздел 6'!O26</f>
        <v>0</v>
      </c>
      <c r="BY21" s="175">
        <f>'Раздел 6'!P26</f>
        <v>0</v>
      </c>
      <c r="BZ21" s="175">
        <f>'Раздел 6'!Q26</f>
        <v>0</v>
      </c>
      <c r="CA21" s="175">
        <f>'Раздел 6'!R26</f>
        <v>0</v>
      </c>
      <c r="CB21" s="175">
        <f>'Раздел 6'!S26</f>
        <v>0</v>
      </c>
      <c r="CC21" s="175">
        <f>'Раздел 6'!T26</f>
        <v>0</v>
      </c>
      <c r="CD21" s="175">
        <f>'Раздел 6'!U26</f>
        <v>0</v>
      </c>
      <c r="CE21" s="175">
        <f>'Раздел 6'!V26</f>
        <v>0</v>
      </c>
      <c r="CF21" s="175">
        <f>'Раздел 6'!W26</f>
        <v>0</v>
      </c>
      <c r="CG21" s="175">
        <f>'Раздел 6'!X26</f>
        <v>0</v>
      </c>
      <c r="CH21" s="175">
        <f>'Раздел 6'!Y26</f>
        <v>0</v>
      </c>
      <c r="CI21" s="175">
        <f>'Раздел 6'!Z26</f>
        <v>0</v>
      </c>
      <c r="CJ21" s="175">
        <f>'Раздел 6'!AA26</f>
        <v>0</v>
      </c>
      <c r="CK21" s="175">
        <f>'Раздел 6'!AB26</f>
        <v>0</v>
      </c>
      <c r="CL21" s="175">
        <f>'Раздел 6'!AC26</f>
        <v>0</v>
      </c>
      <c r="CM21" s="175">
        <f>'Раздел 6'!AD26</f>
        <v>0</v>
      </c>
      <c r="CN21" s="175">
        <f>'Раздел 6'!AE26</f>
        <v>0</v>
      </c>
      <c r="CO21" s="175">
        <f>'Раздел 6'!AF26</f>
        <v>0</v>
      </c>
      <c r="CP21" s="175">
        <f>'Раздел 6'!AG26</f>
        <v>0</v>
      </c>
      <c r="CQ21" s="175">
        <f>'Раздел 6'!AH26</f>
        <v>0</v>
      </c>
      <c r="CR21" s="175">
        <f>'Раздел 6'!AI26</f>
        <v>0</v>
      </c>
      <c r="CS21" s="175">
        <f>'Раздел 6'!AJ26</f>
        <v>0</v>
      </c>
      <c r="CT21" s="175">
        <f>'Раздел 6'!AK26</f>
        <v>0</v>
      </c>
      <c r="CU21" s="175">
        <f>'Раздел 6'!AL26</f>
        <v>0</v>
      </c>
      <c r="CV21" s="175">
        <f>'Раздел 6'!AM26</f>
        <v>0</v>
      </c>
      <c r="CW21" s="175">
        <f>'Раздел 6'!AN26</f>
        <v>0</v>
      </c>
      <c r="CX21" s="175">
        <f>'Раздел 6'!AO26</f>
        <v>0</v>
      </c>
      <c r="CY21" s="175">
        <f>'Раздел 6'!AP26</f>
        <v>0</v>
      </c>
      <c r="CZ21" s="175">
        <f>'Раздел 6'!AQ26</f>
        <v>0</v>
      </c>
      <c r="DA21" s="175">
        <f>'Раздел 7'!H26</f>
        <v>0</v>
      </c>
      <c r="DB21" s="175">
        <f>'Раздел 7'!I26</f>
        <v>0</v>
      </c>
      <c r="DC21" s="175">
        <f>'Раздел 7'!J26</f>
        <v>0</v>
      </c>
      <c r="DD21" s="175">
        <f>'Раздел 7'!K26</f>
        <v>0</v>
      </c>
      <c r="DE21" s="175">
        <f>'Раздел 7'!L26</f>
        <v>0</v>
      </c>
      <c r="DF21" s="175">
        <f>'Раздел 7'!M26</f>
        <v>0</v>
      </c>
      <c r="DG21" s="175">
        <f>'Раздел 7'!N26</f>
        <v>0</v>
      </c>
      <c r="DH21" s="175">
        <f>'Раздел 7'!O26</f>
        <v>0</v>
      </c>
      <c r="DI21" s="175">
        <f>'Раздел 7'!P26</f>
        <v>0</v>
      </c>
      <c r="DJ21" s="175">
        <f>'Раздел 7'!Q26</f>
        <v>0</v>
      </c>
      <c r="DK21" s="175">
        <f>'Раздел 7'!R26</f>
        <v>0</v>
      </c>
      <c r="DL21" s="175">
        <f>'Раздел 7'!S26</f>
        <v>0</v>
      </c>
      <c r="DM21" s="175">
        <f>'Раздел 7'!T26</f>
        <v>0</v>
      </c>
      <c r="DN21" s="175">
        <f>'Раздел 7'!U26</f>
        <v>0</v>
      </c>
      <c r="DO21" s="175">
        <f>'Раздел 7'!V26</f>
        <v>0</v>
      </c>
      <c r="DP21" s="175">
        <f>'Раздел 7'!W26</f>
        <v>0</v>
      </c>
      <c r="DQ21" s="175">
        <f>'Раздел 7'!X26</f>
        <v>0</v>
      </c>
      <c r="DR21" s="175">
        <f>'Раздел 7'!Y26</f>
        <v>0</v>
      </c>
      <c r="DS21" s="175">
        <f>'Раздел 7'!Z26</f>
        <v>0</v>
      </c>
      <c r="DT21" s="175">
        <f>'Раздел 7'!AA26</f>
        <v>0</v>
      </c>
      <c r="DU21" s="175">
        <f>'Раздел 7'!AB26</f>
        <v>0</v>
      </c>
      <c r="DV21" s="175">
        <f>'Раздел 7'!AC26</f>
        <v>0</v>
      </c>
      <c r="DW21" s="175">
        <f>'Раздел 7'!AD26</f>
        <v>0</v>
      </c>
      <c r="DX21" s="175">
        <f>'Раздел 7'!AE26</f>
        <v>0</v>
      </c>
      <c r="DY21" s="175">
        <f>'Раздел 7'!AF26</f>
        <v>0</v>
      </c>
      <c r="DZ21" s="175">
        <f>'Раздел 7'!AG26</f>
        <v>0</v>
      </c>
      <c r="EA21" s="175">
        <f>'Раздел 7'!AH26</f>
        <v>0</v>
      </c>
      <c r="EB21" s="175">
        <f>'Раздел 7'!AI26</f>
        <v>0</v>
      </c>
      <c r="EC21" s="175">
        <f>'Раздел 7'!AJ26</f>
        <v>0</v>
      </c>
      <c r="ED21" s="175">
        <f>'Раздел 7'!AK26</f>
        <v>0</v>
      </c>
      <c r="EE21" s="175">
        <f>'Раздел 7'!AL26</f>
        <v>0</v>
      </c>
      <c r="EF21" s="175">
        <f>'Раздел 7'!AM26</f>
        <v>0</v>
      </c>
      <c r="EG21" s="175">
        <f>'Раздел 7'!AN26</f>
        <v>0</v>
      </c>
      <c r="EH21" s="175">
        <f>'Раздел 7'!AO26</f>
        <v>0</v>
      </c>
      <c r="EI21" s="175">
        <f>'Раздел 7'!AP26</f>
        <v>0</v>
      </c>
      <c r="EJ21" s="175">
        <f>'Раздел 7'!AQ26</f>
        <v>0</v>
      </c>
      <c r="EK21" s="175">
        <f>'Раздел 7'!AR26</f>
        <v>0</v>
      </c>
      <c r="EL21" s="175">
        <f>'Раздел 7'!AS26</f>
        <v>0</v>
      </c>
      <c r="EM21" s="175">
        <f>'Раздел 7'!AT26</f>
        <v>0</v>
      </c>
      <c r="EN21" s="175">
        <f>'Раздел 7'!AU26</f>
        <v>0</v>
      </c>
      <c r="EO21" s="175">
        <f>'Раздел 7'!AV26</f>
        <v>0</v>
      </c>
      <c r="EP21" s="175">
        <f>'Раздел 7'!AW26</f>
        <v>0</v>
      </c>
      <c r="EQ21" s="175">
        <f>'Раздел 7'!AX26</f>
        <v>0</v>
      </c>
      <c r="ER21" s="175">
        <f>'Раздел 7'!AY26</f>
        <v>0</v>
      </c>
      <c r="ES21" s="175">
        <f>'Раздел 7'!AZ26</f>
        <v>0</v>
      </c>
      <c r="ET21" s="175">
        <f>'Раздел 7'!BA26</f>
        <v>0</v>
      </c>
      <c r="EU21" s="175">
        <f>'Раздел 7'!BB26</f>
        <v>0</v>
      </c>
      <c r="EV21" s="175">
        <f>'Раздел 7'!BC26</f>
        <v>0</v>
      </c>
      <c r="EW21" s="175">
        <f>'Раздел 7'!BD26</f>
        <v>0</v>
      </c>
      <c r="EX21" s="175">
        <f>'Раздел 7'!BE26</f>
        <v>0</v>
      </c>
      <c r="EY21" s="175">
        <f>'Раздел 7'!BF26</f>
        <v>0</v>
      </c>
      <c r="EZ21" s="175">
        <f>'Раздел 7'!BG26</f>
        <v>0</v>
      </c>
      <c r="FA21" s="175">
        <f>'Раздел 7'!BH26</f>
        <v>0</v>
      </c>
      <c r="FB21" s="175">
        <f>'Раздел 7'!BI26</f>
        <v>0</v>
      </c>
      <c r="FC21" s="175">
        <f>'Раздел 7'!BJ26</f>
        <v>0</v>
      </c>
      <c r="FD21" s="175">
        <f>'Раздел 7'!BK26</f>
        <v>0</v>
      </c>
      <c r="FE21" s="175">
        <f>'Раздел 8'!H28</f>
        <v>0</v>
      </c>
      <c r="FF21" s="175">
        <f>'Раздел 8'!I28</f>
        <v>0</v>
      </c>
      <c r="FG21" s="175">
        <f>'Раздел 8'!J28</f>
        <v>0</v>
      </c>
      <c r="FH21" s="175">
        <f>'Раздел 8'!K28</f>
        <v>0</v>
      </c>
      <c r="FI21" s="175">
        <f>'Раздел 8'!L28</f>
        <v>0</v>
      </c>
      <c r="FJ21" s="175">
        <f>'Раздел 8'!M28</f>
        <v>0</v>
      </c>
      <c r="FK21" s="175">
        <f>'Раздел 8'!N28</f>
        <v>0</v>
      </c>
      <c r="FL21" s="175">
        <f>'Раздел 8'!O28</f>
        <v>0</v>
      </c>
      <c r="FM21" s="175">
        <f>'Раздел 8'!P28</f>
        <v>0</v>
      </c>
      <c r="FN21" s="175">
        <f>'Раздел 8'!Q28</f>
        <v>0</v>
      </c>
      <c r="FO21" s="175">
        <f>'Раздел 8'!R28</f>
        <v>0</v>
      </c>
      <c r="FP21" s="175">
        <f>'Раздел 8'!S28</f>
        <v>0</v>
      </c>
      <c r="FQ21" s="175">
        <f>'Раздел 8'!T28</f>
        <v>0</v>
      </c>
      <c r="FR21" s="175">
        <f>'Раздел 8'!U28</f>
        <v>0</v>
      </c>
      <c r="FS21" s="175">
        <f>'Раздел 8'!V28</f>
        <v>0</v>
      </c>
      <c r="FT21" s="175">
        <f>'Раздел 8'!W28</f>
        <v>0</v>
      </c>
      <c r="FU21" s="175">
        <f>'Раздел 8'!X28</f>
        <v>0</v>
      </c>
      <c r="FV21" s="175">
        <f>'Раздел 8'!Y28</f>
        <v>0</v>
      </c>
      <c r="FW21" s="175">
        <f>'Раздел 8'!Z28</f>
        <v>0</v>
      </c>
      <c r="FX21" s="175">
        <f>'Раздел 8'!AA28</f>
        <v>0</v>
      </c>
      <c r="FY21" s="175">
        <f>'Раздел 8'!AB28</f>
        <v>0</v>
      </c>
      <c r="FZ21" s="175">
        <f>'Раздел 8'!AC28</f>
        <v>0</v>
      </c>
      <c r="GA21" s="175">
        <f>'Раздел 8'!AD28</f>
        <v>0</v>
      </c>
      <c r="GB21" s="175">
        <f>'Раздел 8'!AE28</f>
        <v>0</v>
      </c>
      <c r="GC21" s="175">
        <f>'Раздел 8'!AF28</f>
        <v>0</v>
      </c>
      <c r="GD21" s="175">
        <f>'Раздел 8'!AG28</f>
        <v>0</v>
      </c>
      <c r="GE21" s="175">
        <f>'Раздел 8'!AH28</f>
        <v>0</v>
      </c>
      <c r="GF21" s="175">
        <f>'Раздел 8'!AI28</f>
        <v>0</v>
      </c>
      <c r="GG21" s="175">
        <f>'Раздел 8'!AJ28</f>
        <v>0</v>
      </c>
      <c r="GH21" s="175">
        <f>'Раздел 3'!H26</f>
        <v>0</v>
      </c>
      <c r="GI21" s="175">
        <f>'Раздел 3'!I26</f>
        <v>0</v>
      </c>
      <c r="GJ21" s="175">
        <f>'Раздел 3'!J26</f>
        <v>0</v>
      </c>
      <c r="GK21" s="175">
        <f>'Раздел 3'!K26</f>
        <v>0</v>
      </c>
      <c r="GL21" s="175">
        <f>'Раздел 3'!L26</f>
        <v>0</v>
      </c>
      <c r="GM21" s="175">
        <f>'Раздел 3'!M26</f>
        <v>0</v>
      </c>
      <c r="GN21" s="175">
        <f>'Раздел 3'!N26</f>
        <v>0</v>
      </c>
      <c r="GO21" s="175">
        <f>'Раздел 3'!O26</f>
        <v>0</v>
      </c>
      <c r="GP21" s="175">
        <f>'Раздел 3'!P26</f>
        <v>0</v>
      </c>
      <c r="GQ21" s="175">
        <f>'Раздел 3'!Q26</f>
        <v>0</v>
      </c>
      <c r="GR21" s="175">
        <f>'Раздел 3'!R26</f>
        <v>0</v>
      </c>
      <c r="GS21" s="175">
        <f>'Раздел 3'!S26</f>
        <v>0</v>
      </c>
      <c r="GT21" s="175">
        <f>'Раздел 3'!T26</f>
        <v>0</v>
      </c>
      <c r="GU21" s="175">
        <f>'Раздел 3'!U26</f>
        <v>0</v>
      </c>
      <c r="GV21" s="175">
        <f>'Раздел 3'!V26</f>
        <v>0</v>
      </c>
      <c r="GW21" s="175">
        <f>'Раздел 3'!W26</f>
        <v>0</v>
      </c>
      <c r="GX21" s="175">
        <f>'Раздел 3'!X26</f>
        <v>0</v>
      </c>
      <c r="GY21" s="175">
        <f>'Раздел 3'!Y26</f>
        <v>0</v>
      </c>
      <c r="GZ21" s="175">
        <f>'Раздел 3'!Z26</f>
        <v>0</v>
      </c>
      <c r="HA21" s="175">
        <f>'Раздел 3'!AA26</f>
        <v>0</v>
      </c>
      <c r="HB21" s="175">
        <f>'Раздел 3'!AB26</f>
        <v>0</v>
      </c>
      <c r="HC21" s="175">
        <f>'Раздел 3'!AC26</f>
        <v>0</v>
      </c>
      <c r="HD21" s="175">
        <f>'Раздел 3'!AD26</f>
        <v>0</v>
      </c>
      <c r="HE21" s="175">
        <f>'Раздел 3'!AE26</f>
        <v>0</v>
      </c>
      <c r="HF21" s="175">
        <f>'Раздел 3'!AF26</f>
        <v>0</v>
      </c>
      <c r="HG21" s="175">
        <f>'Раздел 3'!AG26</f>
        <v>0</v>
      </c>
      <c r="HH21" s="175">
        <f>'Раздел 3'!AH26</f>
        <v>0</v>
      </c>
      <c r="HI21" s="175">
        <f>'Раздел 3'!AI26</f>
        <v>0</v>
      </c>
      <c r="HJ21" s="175">
        <f>'Раздел 3'!AJ26</f>
        <v>0</v>
      </c>
      <c r="HK21" s="181">
        <f>'Раздел 3'!AK26</f>
        <v>0</v>
      </c>
      <c r="HL21" s="176"/>
      <c r="HM21" s="176"/>
    </row>
    <row r="22" spans="1:221" x14ac:dyDescent="0.25">
      <c r="A22" s="171">
        <f>'Раздел 2'!$A$6</f>
        <v>47</v>
      </c>
      <c r="B22" s="171">
        <f>'Раздел 2'!$B$6</f>
        <v>1024700877300</v>
      </c>
      <c r="C22" s="171" t="str">
        <f>'Раздел 2'!$C$6</f>
        <v>ФКИС</v>
      </c>
      <c r="D22" s="171" t="str">
        <f>'Раздел 2'!$D$6</f>
        <v>СШОР</v>
      </c>
      <c r="E22" s="171" t="str">
        <f>'Раздел 2'!$E$6</f>
        <v>МО</v>
      </c>
      <c r="F22" s="171" t="str">
        <f>'Раздел 1'!$A$15</f>
        <v>ОСН</v>
      </c>
      <c r="G22" s="172">
        <f t="shared" si="0"/>
        <v>0</v>
      </c>
      <c r="H22" s="173" t="s">
        <v>60</v>
      </c>
      <c r="I22" s="174">
        <v>21</v>
      </c>
      <c r="J22" s="175">
        <f>'Раздел 2'!H27</f>
        <v>0</v>
      </c>
      <c r="K22" s="175">
        <f>'Раздел 2'!I27</f>
        <v>0</v>
      </c>
      <c r="L22" s="175">
        <f>'Раздел 2'!J27</f>
        <v>0</v>
      </c>
      <c r="M22" s="175">
        <f>'Раздел 2'!K27</f>
        <v>0</v>
      </c>
      <c r="N22" s="175">
        <f>'Раздел 2'!L27</f>
        <v>0</v>
      </c>
      <c r="O22" s="175">
        <f>'Раздел 2'!M27</f>
        <v>0</v>
      </c>
      <c r="P22" s="175">
        <f>'Раздел 2'!N27</f>
        <v>0</v>
      </c>
      <c r="Q22" s="175">
        <f>'Раздел 2'!O27</f>
        <v>0</v>
      </c>
      <c r="R22" s="175">
        <f>'Раздел 2'!P27</f>
        <v>0</v>
      </c>
      <c r="S22" s="175">
        <f>'Раздел 2'!Q27</f>
        <v>0</v>
      </c>
      <c r="T22" s="175">
        <f>'Раздел 2'!R27</f>
        <v>0</v>
      </c>
      <c r="U22" s="175">
        <f>'Раздел 2'!S27</f>
        <v>0</v>
      </c>
      <c r="V22" s="175">
        <f>'Раздел 2'!T27</f>
        <v>0</v>
      </c>
      <c r="W22" s="175">
        <f>'Раздел 2'!U27</f>
        <v>0</v>
      </c>
      <c r="X22" s="175">
        <f>'Раздел 2'!V27</f>
        <v>0</v>
      </c>
      <c r="Y22" s="175">
        <f>'Раздел 2'!W27</f>
        <v>0</v>
      </c>
      <c r="Z22" s="175">
        <f>'Раздел 2'!X27</f>
        <v>0</v>
      </c>
      <c r="AA22" s="175">
        <f>'Раздел 2'!Y27</f>
        <v>0</v>
      </c>
      <c r="AB22" s="175">
        <f>'Раздел 2'!Z27</f>
        <v>0</v>
      </c>
      <c r="AC22" s="175">
        <f>'Раздел 2'!AA27</f>
        <v>0</v>
      </c>
      <c r="AD22" s="175">
        <f>'Раздел 2'!AB27</f>
        <v>0</v>
      </c>
      <c r="AE22" s="175">
        <f>'Раздел 2'!AC27</f>
        <v>0</v>
      </c>
      <c r="AF22" s="175">
        <f>'Раздел 4'!H27</f>
        <v>0</v>
      </c>
      <c r="AG22" s="175">
        <f>'Раздел 4'!I27</f>
        <v>0</v>
      </c>
      <c r="AH22" s="175">
        <f>'Раздел 4'!J27</f>
        <v>0</v>
      </c>
      <c r="AI22" s="175">
        <f>'Раздел 4'!K27</f>
        <v>0</v>
      </c>
      <c r="AJ22" s="175">
        <f>'Раздел 4'!L27</f>
        <v>0</v>
      </c>
      <c r="AK22" s="175">
        <f>'Раздел 4'!M27</f>
        <v>0</v>
      </c>
      <c r="AL22" s="175">
        <f>'Раздел 4'!N27</f>
        <v>0</v>
      </c>
      <c r="AM22" s="175">
        <f>'Раздел 4'!O27</f>
        <v>0</v>
      </c>
      <c r="AN22" s="175">
        <f>'Раздел 4'!P27</f>
        <v>0</v>
      </c>
      <c r="AO22" s="175">
        <f>'Раздел 4'!Q27</f>
        <v>0</v>
      </c>
      <c r="AP22" s="175">
        <f>'Раздел 4'!R27</f>
        <v>0</v>
      </c>
      <c r="AQ22" s="175">
        <f>'Раздел 4'!S27</f>
        <v>0</v>
      </c>
      <c r="AR22" s="175">
        <f>'Раздел 4'!T27</f>
        <v>0</v>
      </c>
      <c r="AS22" s="175">
        <f>'Раздел 4'!U27</f>
        <v>0</v>
      </c>
      <c r="AT22" s="175">
        <f>'Раздел 4'!V27</f>
        <v>0</v>
      </c>
      <c r="AU22" s="175">
        <f>'Раздел 4'!W27</f>
        <v>0</v>
      </c>
      <c r="AV22" s="175">
        <f>'Раздел 4'!X27</f>
        <v>0</v>
      </c>
      <c r="AW22" s="175">
        <f>'Раздел 4'!Y27</f>
        <v>0</v>
      </c>
      <c r="AX22" s="175">
        <f>'Раздел 4'!Z27</f>
        <v>0</v>
      </c>
      <c r="AY22" s="175">
        <f>'Раздел 4'!AA27</f>
        <v>0</v>
      </c>
      <c r="AZ22" s="175">
        <f>'Раздел 4'!AB27</f>
        <v>0</v>
      </c>
      <c r="BA22" s="175">
        <f>'Раздел 4'!AC27</f>
        <v>0</v>
      </c>
      <c r="BB22" s="175">
        <f>'Раздел 4'!AD27</f>
        <v>0</v>
      </c>
      <c r="BC22" s="175">
        <f>'Раздел 4'!AE27</f>
        <v>0</v>
      </c>
      <c r="BD22" s="175">
        <f>'Раздел 5'!H30</f>
        <v>0</v>
      </c>
      <c r="BE22" s="175">
        <f>'Раздел 5'!I30</f>
        <v>0</v>
      </c>
      <c r="BF22" s="175">
        <f>'Раздел 5'!J30</f>
        <v>0</v>
      </c>
      <c r="BG22" s="175">
        <f>'Раздел 5'!K30</f>
        <v>0</v>
      </c>
      <c r="BH22" s="175">
        <f>'Раздел 5'!L30</f>
        <v>0</v>
      </c>
      <c r="BI22" s="175">
        <f>'Раздел 5'!M30</f>
        <v>0</v>
      </c>
      <c r="BJ22" s="175">
        <f>'Раздел 5'!N30</f>
        <v>0</v>
      </c>
      <c r="BK22" s="175">
        <f>'Раздел 5'!O30</f>
        <v>0</v>
      </c>
      <c r="BL22" s="175">
        <f>'Раздел 5'!P30</f>
        <v>0</v>
      </c>
      <c r="BM22" s="175">
        <f>'Раздел 5'!Q30</f>
        <v>0</v>
      </c>
      <c r="BN22" s="175">
        <f>'Раздел 5'!R30</f>
        <v>0</v>
      </c>
      <c r="BO22" s="175">
        <f>'Раздел 5'!S30</f>
        <v>0</v>
      </c>
      <c r="BP22" s="175">
        <f>'Раздел 5'!T30</f>
        <v>0</v>
      </c>
      <c r="BQ22" s="175">
        <f>'Раздел 6'!H27</f>
        <v>0</v>
      </c>
      <c r="BR22" s="175">
        <f>'Раздел 6'!I27</f>
        <v>0</v>
      </c>
      <c r="BS22" s="175">
        <f>'Раздел 6'!J27</f>
        <v>0</v>
      </c>
      <c r="BT22" s="175">
        <f>'Раздел 6'!K27</f>
        <v>0</v>
      </c>
      <c r="BU22" s="175">
        <f>'Раздел 6'!L27</f>
        <v>0</v>
      </c>
      <c r="BV22" s="175">
        <f>'Раздел 6'!M27</f>
        <v>0</v>
      </c>
      <c r="BW22" s="175">
        <f>'Раздел 6'!N27</f>
        <v>0</v>
      </c>
      <c r="BX22" s="175">
        <f>'Раздел 6'!O27</f>
        <v>0</v>
      </c>
      <c r="BY22" s="175">
        <f>'Раздел 6'!P27</f>
        <v>0</v>
      </c>
      <c r="BZ22" s="175">
        <f>'Раздел 6'!Q27</f>
        <v>0</v>
      </c>
      <c r="CA22" s="175">
        <f>'Раздел 6'!R27</f>
        <v>0</v>
      </c>
      <c r="CB22" s="175">
        <f>'Раздел 6'!S27</f>
        <v>0</v>
      </c>
      <c r="CC22" s="175">
        <f>'Раздел 6'!T27</f>
        <v>0</v>
      </c>
      <c r="CD22" s="175">
        <f>'Раздел 6'!U27</f>
        <v>0</v>
      </c>
      <c r="CE22" s="175">
        <f>'Раздел 6'!V27</f>
        <v>0</v>
      </c>
      <c r="CF22" s="175">
        <f>'Раздел 6'!W27</f>
        <v>0</v>
      </c>
      <c r="CG22" s="175">
        <f>'Раздел 6'!X27</f>
        <v>0</v>
      </c>
      <c r="CH22" s="175">
        <f>'Раздел 6'!Y27</f>
        <v>0</v>
      </c>
      <c r="CI22" s="175">
        <f>'Раздел 6'!Z27</f>
        <v>0</v>
      </c>
      <c r="CJ22" s="175">
        <f>'Раздел 6'!AA27</f>
        <v>0</v>
      </c>
      <c r="CK22" s="175">
        <f>'Раздел 6'!AB27</f>
        <v>0</v>
      </c>
      <c r="CL22" s="175">
        <f>'Раздел 6'!AC27</f>
        <v>0</v>
      </c>
      <c r="CM22" s="175">
        <f>'Раздел 6'!AD27</f>
        <v>0</v>
      </c>
      <c r="CN22" s="175">
        <f>'Раздел 6'!AE27</f>
        <v>0</v>
      </c>
      <c r="CO22" s="175">
        <f>'Раздел 6'!AF27</f>
        <v>0</v>
      </c>
      <c r="CP22" s="175">
        <f>'Раздел 6'!AG27</f>
        <v>0</v>
      </c>
      <c r="CQ22" s="175">
        <f>'Раздел 6'!AH27</f>
        <v>0</v>
      </c>
      <c r="CR22" s="175">
        <f>'Раздел 6'!AI27</f>
        <v>0</v>
      </c>
      <c r="CS22" s="175">
        <f>'Раздел 6'!AJ27</f>
        <v>0</v>
      </c>
      <c r="CT22" s="175">
        <f>'Раздел 6'!AK27</f>
        <v>0</v>
      </c>
      <c r="CU22" s="175">
        <f>'Раздел 6'!AL27</f>
        <v>0</v>
      </c>
      <c r="CV22" s="175">
        <f>'Раздел 6'!AM27</f>
        <v>0</v>
      </c>
      <c r="CW22" s="175">
        <f>'Раздел 6'!AN27</f>
        <v>0</v>
      </c>
      <c r="CX22" s="175">
        <f>'Раздел 6'!AO27</f>
        <v>0</v>
      </c>
      <c r="CY22" s="175">
        <f>'Раздел 6'!AP27</f>
        <v>0</v>
      </c>
      <c r="CZ22" s="175">
        <f>'Раздел 6'!AQ27</f>
        <v>0</v>
      </c>
      <c r="DA22" s="175">
        <f>'Раздел 7'!H27</f>
        <v>0</v>
      </c>
      <c r="DB22" s="175">
        <f>'Раздел 7'!I27</f>
        <v>0</v>
      </c>
      <c r="DC22" s="175">
        <f>'Раздел 7'!J27</f>
        <v>0</v>
      </c>
      <c r="DD22" s="175">
        <f>'Раздел 7'!K27</f>
        <v>0</v>
      </c>
      <c r="DE22" s="175">
        <f>'Раздел 7'!L27</f>
        <v>0</v>
      </c>
      <c r="DF22" s="175">
        <f>'Раздел 7'!M27</f>
        <v>0</v>
      </c>
      <c r="DG22" s="175">
        <f>'Раздел 7'!N27</f>
        <v>0</v>
      </c>
      <c r="DH22" s="175">
        <f>'Раздел 7'!O27</f>
        <v>0</v>
      </c>
      <c r="DI22" s="175">
        <f>'Раздел 7'!P27</f>
        <v>0</v>
      </c>
      <c r="DJ22" s="175">
        <f>'Раздел 7'!Q27</f>
        <v>0</v>
      </c>
      <c r="DK22" s="175">
        <f>'Раздел 7'!R27</f>
        <v>0</v>
      </c>
      <c r="DL22" s="175">
        <f>'Раздел 7'!S27</f>
        <v>0</v>
      </c>
      <c r="DM22" s="175">
        <f>'Раздел 7'!T27</f>
        <v>0</v>
      </c>
      <c r="DN22" s="175">
        <f>'Раздел 7'!U27</f>
        <v>0</v>
      </c>
      <c r="DO22" s="175">
        <f>'Раздел 7'!V27</f>
        <v>0</v>
      </c>
      <c r="DP22" s="175">
        <f>'Раздел 7'!W27</f>
        <v>0</v>
      </c>
      <c r="DQ22" s="175">
        <f>'Раздел 7'!X27</f>
        <v>0</v>
      </c>
      <c r="DR22" s="175">
        <f>'Раздел 7'!Y27</f>
        <v>0</v>
      </c>
      <c r="DS22" s="175">
        <f>'Раздел 7'!Z27</f>
        <v>0</v>
      </c>
      <c r="DT22" s="175">
        <f>'Раздел 7'!AA27</f>
        <v>0</v>
      </c>
      <c r="DU22" s="175">
        <f>'Раздел 7'!AB27</f>
        <v>0</v>
      </c>
      <c r="DV22" s="175">
        <f>'Раздел 7'!AC27</f>
        <v>0</v>
      </c>
      <c r="DW22" s="175">
        <f>'Раздел 7'!AD27</f>
        <v>0</v>
      </c>
      <c r="DX22" s="175">
        <f>'Раздел 7'!AE27</f>
        <v>0</v>
      </c>
      <c r="DY22" s="175">
        <f>'Раздел 7'!AF27</f>
        <v>0</v>
      </c>
      <c r="DZ22" s="175">
        <f>'Раздел 7'!AG27</f>
        <v>0</v>
      </c>
      <c r="EA22" s="175">
        <f>'Раздел 7'!AH27</f>
        <v>0</v>
      </c>
      <c r="EB22" s="175">
        <f>'Раздел 7'!AI27</f>
        <v>0</v>
      </c>
      <c r="EC22" s="175">
        <f>'Раздел 7'!AJ27</f>
        <v>0</v>
      </c>
      <c r="ED22" s="175">
        <f>'Раздел 7'!AK27</f>
        <v>0</v>
      </c>
      <c r="EE22" s="175">
        <f>'Раздел 7'!AL27</f>
        <v>0</v>
      </c>
      <c r="EF22" s="175">
        <f>'Раздел 7'!AM27</f>
        <v>0</v>
      </c>
      <c r="EG22" s="175">
        <f>'Раздел 7'!AN27</f>
        <v>0</v>
      </c>
      <c r="EH22" s="175">
        <f>'Раздел 7'!AO27</f>
        <v>0</v>
      </c>
      <c r="EI22" s="175">
        <f>'Раздел 7'!AP27</f>
        <v>0</v>
      </c>
      <c r="EJ22" s="175">
        <f>'Раздел 7'!AQ27</f>
        <v>0</v>
      </c>
      <c r="EK22" s="175">
        <f>'Раздел 7'!AR27</f>
        <v>0</v>
      </c>
      <c r="EL22" s="175">
        <f>'Раздел 7'!AS27</f>
        <v>0</v>
      </c>
      <c r="EM22" s="175">
        <f>'Раздел 7'!AT27</f>
        <v>0</v>
      </c>
      <c r="EN22" s="175">
        <f>'Раздел 7'!AU27</f>
        <v>0</v>
      </c>
      <c r="EO22" s="175">
        <f>'Раздел 7'!AV27</f>
        <v>0</v>
      </c>
      <c r="EP22" s="175">
        <f>'Раздел 7'!AW27</f>
        <v>0</v>
      </c>
      <c r="EQ22" s="175">
        <f>'Раздел 7'!AX27</f>
        <v>0</v>
      </c>
      <c r="ER22" s="175">
        <f>'Раздел 7'!AY27</f>
        <v>0</v>
      </c>
      <c r="ES22" s="175">
        <f>'Раздел 7'!AZ27</f>
        <v>0</v>
      </c>
      <c r="ET22" s="175">
        <f>'Раздел 7'!BA27</f>
        <v>0</v>
      </c>
      <c r="EU22" s="175">
        <f>'Раздел 7'!BB27</f>
        <v>0</v>
      </c>
      <c r="EV22" s="175">
        <f>'Раздел 7'!BC27</f>
        <v>0</v>
      </c>
      <c r="EW22" s="175">
        <f>'Раздел 7'!BD27</f>
        <v>0</v>
      </c>
      <c r="EX22" s="175">
        <f>'Раздел 7'!BE27</f>
        <v>0</v>
      </c>
      <c r="EY22" s="175">
        <f>'Раздел 7'!BF27</f>
        <v>0</v>
      </c>
      <c r="EZ22" s="175">
        <f>'Раздел 7'!BG27</f>
        <v>0</v>
      </c>
      <c r="FA22" s="175">
        <f>'Раздел 7'!BH27</f>
        <v>0</v>
      </c>
      <c r="FB22" s="175">
        <f>'Раздел 7'!BI27</f>
        <v>0</v>
      </c>
      <c r="FC22" s="175">
        <f>'Раздел 7'!BJ27</f>
        <v>0</v>
      </c>
      <c r="FD22" s="175">
        <f>'Раздел 7'!BK27</f>
        <v>0</v>
      </c>
      <c r="FE22" s="175">
        <f>'Раздел 8'!H29</f>
        <v>0</v>
      </c>
      <c r="FF22" s="175">
        <f>'Раздел 8'!I29</f>
        <v>0</v>
      </c>
      <c r="FG22" s="175">
        <f>'Раздел 8'!J29</f>
        <v>0</v>
      </c>
      <c r="FH22" s="175">
        <f>'Раздел 8'!K29</f>
        <v>0</v>
      </c>
      <c r="FI22" s="175">
        <f>'Раздел 8'!L29</f>
        <v>0</v>
      </c>
      <c r="FJ22" s="175">
        <f>'Раздел 8'!M29</f>
        <v>0</v>
      </c>
      <c r="FK22" s="175">
        <f>'Раздел 8'!N29</f>
        <v>0</v>
      </c>
      <c r="FL22" s="175">
        <f>'Раздел 8'!O29</f>
        <v>0</v>
      </c>
      <c r="FM22" s="175">
        <f>'Раздел 8'!P29</f>
        <v>0</v>
      </c>
      <c r="FN22" s="175">
        <f>'Раздел 8'!Q29</f>
        <v>0</v>
      </c>
      <c r="FO22" s="175">
        <f>'Раздел 8'!R29</f>
        <v>0</v>
      </c>
      <c r="FP22" s="175">
        <f>'Раздел 8'!S29</f>
        <v>0</v>
      </c>
      <c r="FQ22" s="175">
        <f>'Раздел 8'!T29</f>
        <v>0</v>
      </c>
      <c r="FR22" s="175">
        <f>'Раздел 8'!U29</f>
        <v>0</v>
      </c>
      <c r="FS22" s="175">
        <f>'Раздел 8'!V29</f>
        <v>0</v>
      </c>
      <c r="FT22" s="175">
        <f>'Раздел 8'!W29</f>
        <v>0</v>
      </c>
      <c r="FU22" s="175">
        <f>'Раздел 8'!X29</f>
        <v>0</v>
      </c>
      <c r="FV22" s="175">
        <f>'Раздел 8'!Y29</f>
        <v>0</v>
      </c>
      <c r="FW22" s="175">
        <f>'Раздел 8'!Z29</f>
        <v>0</v>
      </c>
      <c r="FX22" s="175">
        <f>'Раздел 8'!AA29</f>
        <v>0</v>
      </c>
      <c r="FY22" s="175">
        <f>'Раздел 8'!AB29</f>
        <v>0</v>
      </c>
      <c r="FZ22" s="175">
        <f>'Раздел 8'!AC29</f>
        <v>0</v>
      </c>
      <c r="GA22" s="175">
        <f>'Раздел 8'!AD29</f>
        <v>0</v>
      </c>
      <c r="GB22" s="175">
        <f>'Раздел 8'!AE29</f>
        <v>0</v>
      </c>
      <c r="GC22" s="175">
        <f>'Раздел 8'!AF29</f>
        <v>0</v>
      </c>
      <c r="GD22" s="175">
        <f>'Раздел 8'!AG29</f>
        <v>0</v>
      </c>
      <c r="GE22" s="175">
        <f>'Раздел 8'!AH29</f>
        <v>0</v>
      </c>
      <c r="GF22" s="175">
        <f>'Раздел 8'!AI29</f>
        <v>0</v>
      </c>
      <c r="GG22" s="175">
        <f>'Раздел 8'!AJ29</f>
        <v>0</v>
      </c>
      <c r="GH22" s="175">
        <f>'Раздел 3'!H27</f>
        <v>0</v>
      </c>
      <c r="GI22" s="175">
        <f>'Раздел 3'!I27</f>
        <v>0</v>
      </c>
      <c r="GJ22" s="175">
        <f>'Раздел 3'!J27</f>
        <v>0</v>
      </c>
      <c r="GK22" s="175">
        <f>'Раздел 3'!K27</f>
        <v>0</v>
      </c>
      <c r="GL22" s="175">
        <f>'Раздел 3'!L27</f>
        <v>0</v>
      </c>
      <c r="GM22" s="175">
        <f>'Раздел 3'!M27</f>
        <v>0</v>
      </c>
      <c r="GN22" s="175">
        <f>'Раздел 3'!N27</f>
        <v>0</v>
      </c>
      <c r="GO22" s="175">
        <f>'Раздел 3'!O27</f>
        <v>0</v>
      </c>
      <c r="GP22" s="175">
        <f>'Раздел 3'!P27</f>
        <v>0</v>
      </c>
      <c r="GQ22" s="175">
        <f>'Раздел 3'!Q27</f>
        <v>0</v>
      </c>
      <c r="GR22" s="175">
        <f>'Раздел 3'!R27</f>
        <v>0</v>
      </c>
      <c r="GS22" s="175">
        <f>'Раздел 3'!S27</f>
        <v>0</v>
      </c>
      <c r="GT22" s="175">
        <f>'Раздел 3'!T27</f>
        <v>0</v>
      </c>
      <c r="GU22" s="175">
        <f>'Раздел 3'!U27</f>
        <v>0</v>
      </c>
      <c r="GV22" s="175">
        <f>'Раздел 3'!V27</f>
        <v>0</v>
      </c>
      <c r="GW22" s="175">
        <f>'Раздел 3'!W27</f>
        <v>0</v>
      </c>
      <c r="GX22" s="175">
        <f>'Раздел 3'!X27</f>
        <v>0</v>
      </c>
      <c r="GY22" s="175">
        <f>'Раздел 3'!Y27</f>
        <v>0</v>
      </c>
      <c r="GZ22" s="175">
        <f>'Раздел 3'!Z27</f>
        <v>0</v>
      </c>
      <c r="HA22" s="175">
        <f>'Раздел 3'!AA27</f>
        <v>0</v>
      </c>
      <c r="HB22" s="175">
        <f>'Раздел 3'!AB27</f>
        <v>0</v>
      </c>
      <c r="HC22" s="175">
        <f>'Раздел 3'!AC27</f>
        <v>0</v>
      </c>
      <c r="HD22" s="175">
        <f>'Раздел 3'!AD27</f>
        <v>0</v>
      </c>
      <c r="HE22" s="175">
        <f>'Раздел 3'!AE27</f>
        <v>0</v>
      </c>
      <c r="HF22" s="175">
        <f>'Раздел 3'!AF27</f>
        <v>0</v>
      </c>
      <c r="HG22" s="175">
        <f>'Раздел 3'!AG27</f>
        <v>0</v>
      </c>
      <c r="HH22" s="175">
        <f>'Раздел 3'!AH27</f>
        <v>0</v>
      </c>
      <c r="HI22" s="175">
        <f>'Раздел 3'!AI27</f>
        <v>0</v>
      </c>
      <c r="HJ22" s="175">
        <f>'Раздел 3'!AJ27</f>
        <v>0</v>
      </c>
      <c r="HK22" s="181">
        <f>'Раздел 3'!AK27</f>
        <v>0</v>
      </c>
      <c r="HL22" s="176"/>
      <c r="HM22" s="176"/>
    </row>
    <row r="23" spans="1:221" x14ac:dyDescent="0.25">
      <c r="A23" s="171">
        <f>'Раздел 2'!$A$6</f>
        <v>47</v>
      </c>
      <c r="B23" s="171">
        <f>'Раздел 2'!$B$6</f>
        <v>1024700877300</v>
      </c>
      <c r="C23" s="171" t="str">
        <f>'Раздел 2'!$C$6</f>
        <v>ФКИС</v>
      </c>
      <c r="D23" s="171" t="str">
        <f>'Раздел 2'!$D$6</f>
        <v>СШОР</v>
      </c>
      <c r="E23" s="171" t="str">
        <f>'Раздел 2'!$E$6</f>
        <v>МО</v>
      </c>
      <c r="F23" s="171" t="str">
        <f>'Раздел 1'!$A$15</f>
        <v>ОСН</v>
      </c>
      <c r="G23" s="172">
        <f t="shared" si="0"/>
        <v>0</v>
      </c>
      <c r="H23" s="173" t="s">
        <v>61</v>
      </c>
      <c r="I23" s="174">
        <v>22</v>
      </c>
      <c r="J23" s="175">
        <f>'Раздел 2'!H28</f>
        <v>0</v>
      </c>
      <c r="K23" s="175">
        <f>'Раздел 2'!I28</f>
        <v>0</v>
      </c>
      <c r="L23" s="175">
        <f>'Раздел 2'!J28</f>
        <v>0</v>
      </c>
      <c r="M23" s="175">
        <f>'Раздел 2'!K28</f>
        <v>0</v>
      </c>
      <c r="N23" s="175">
        <f>'Раздел 2'!L28</f>
        <v>0</v>
      </c>
      <c r="O23" s="175">
        <f>'Раздел 2'!M28</f>
        <v>0</v>
      </c>
      <c r="P23" s="175">
        <f>'Раздел 2'!N28</f>
        <v>0</v>
      </c>
      <c r="Q23" s="175">
        <f>'Раздел 2'!O28</f>
        <v>0</v>
      </c>
      <c r="R23" s="175">
        <f>'Раздел 2'!P28</f>
        <v>0</v>
      </c>
      <c r="S23" s="175">
        <f>'Раздел 2'!Q28</f>
        <v>0</v>
      </c>
      <c r="T23" s="175">
        <f>'Раздел 2'!R28</f>
        <v>0</v>
      </c>
      <c r="U23" s="175">
        <f>'Раздел 2'!S28</f>
        <v>0</v>
      </c>
      <c r="V23" s="175">
        <f>'Раздел 2'!T28</f>
        <v>0</v>
      </c>
      <c r="W23" s="175">
        <f>'Раздел 2'!U28</f>
        <v>0</v>
      </c>
      <c r="X23" s="175">
        <f>'Раздел 2'!V28</f>
        <v>0</v>
      </c>
      <c r="Y23" s="175">
        <f>'Раздел 2'!W28</f>
        <v>0</v>
      </c>
      <c r="Z23" s="175">
        <f>'Раздел 2'!X28</f>
        <v>0</v>
      </c>
      <c r="AA23" s="175">
        <f>'Раздел 2'!Y28</f>
        <v>0</v>
      </c>
      <c r="AB23" s="175">
        <f>'Раздел 2'!Z28</f>
        <v>0</v>
      </c>
      <c r="AC23" s="175">
        <f>'Раздел 2'!AA28</f>
        <v>0</v>
      </c>
      <c r="AD23" s="175">
        <f>'Раздел 2'!AB28</f>
        <v>0</v>
      </c>
      <c r="AE23" s="175">
        <f>'Раздел 2'!AC28</f>
        <v>0</v>
      </c>
      <c r="AF23" s="175">
        <f>'Раздел 4'!H28</f>
        <v>0</v>
      </c>
      <c r="AG23" s="175">
        <f>'Раздел 4'!I28</f>
        <v>0</v>
      </c>
      <c r="AH23" s="175">
        <f>'Раздел 4'!J28</f>
        <v>0</v>
      </c>
      <c r="AI23" s="175">
        <f>'Раздел 4'!K28</f>
        <v>0</v>
      </c>
      <c r="AJ23" s="175">
        <f>'Раздел 4'!L28</f>
        <v>0</v>
      </c>
      <c r="AK23" s="175">
        <f>'Раздел 4'!M28</f>
        <v>0</v>
      </c>
      <c r="AL23" s="175">
        <f>'Раздел 4'!N28</f>
        <v>0</v>
      </c>
      <c r="AM23" s="175">
        <f>'Раздел 4'!O28</f>
        <v>0</v>
      </c>
      <c r="AN23" s="175">
        <f>'Раздел 4'!P28</f>
        <v>0</v>
      </c>
      <c r="AO23" s="175">
        <f>'Раздел 4'!Q28</f>
        <v>0</v>
      </c>
      <c r="AP23" s="175">
        <f>'Раздел 4'!R28</f>
        <v>0</v>
      </c>
      <c r="AQ23" s="175">
        <f>'Раздел 4'!S28</f>
        <v>0</v>
      </c>
      <c r="AR23" s="175">
        <f>'Раздел 4'!T28</f>
        <v>0</v>
      </c>
      <c r="AS23" s="175">
        <f>'Раздел 4'!U28</f>
        <v>0</v>
      </c>
      <c r="AT23" s="175">
        <f>'Раздел 4'!V28</f>
        <v>0</v>
      </c>
      <c r="AU23" s="175">
        <f>'Раздел 4'!W28</f>
        <v>0</v>
      </c>
      <c r="AV23" s="175">
        <f>'Раздел 4'!X28</f>
        <v>0</v>
      </c>
      <c r="AW23" s="175">
        <f>'Раздел 4'!Y28</f>
        <v>0</v>
      </c>
      <c r="AX23" s="175">
        <f>'Раздел 4'!Z28</f>
        <v>0</v>
      </c>
      <c r="AY23" s="175">
        <f>'Раздел 4'!AA28</f>
        <v>0</v>
      </c>
      <c r="AZ23" s="175">
        <f>'Раздел 4'!AB28</f>
        <v>0</v>
      </c>
      <c r="BA23" s="175">
        <f>'Раздел 4'!AC28</f>
        <v>0</v>
      </c>
      <c r="BB23" s="175">
        <f>'Раздел 4'!AD28</f>
        <v>0</v>
      </c>
      <c r="BC23" s="175">
        <f>'Раздел 4'!AE28</f>
        <v>0</v>
      </c>
      <c r="BD23" s="175">
        <f>'Раздел 5'!H31</f>
        <v>0</v>
      </c>
      <c r="BE23" s="175">
        <f>'Раздел 5'!I31</f>
        <v>0</v>
      </c>
      <c r="BF23" s="175">
        <f>'Раздел 5'!J31</f>
        <v>0</v>
      </c>
      <c r="BG23" s="175">
        <f>'Раздел 5'!K31</f>
        <v>0</v>
      </c>
      <c r="BH23" s="175">
        <f>'Раздел 5'!L31</f>
        <v>0</v>
      </c>
      <c r="BI23" s="175">
        <f>'Раздел 5'!M31</f>
        <v>0</v>
      </c>
      <c r="BJ23" s="175">
        <f>'Раздел 5'!N31</f>
        <v>0</v>
      </c>
      <c r="BK23" s="175">
        <f>'Раздел 5'!O31</f>
        <v>0</v>
      </c>
      <c r="BL23" s="175">
        <f>'Раздел 5'!P31</f>
        <v>0</v>
      </c>
      <c r="BM23" s="175">
        <f>'Раздел 5'!Q31</f>
        <v>0</v>
      </c>
      <c r="BN23" s="175">
        <f>'Раздел 5'!R31</f>
        <v>0</v>
      </c>
      <c r="BO23" s="175">
        <f>'Раздел 5'!S31</f>
        <v>0</v>
      </c>
      <c r="BP23" s="175">
        <f>'Раздел 5'!T31</f>
        <v>0</v>
      </c>
      <c r="BQ23" s="175">
        <f>'Раздел 6'!H28</f>
        <v>0</v>
      </c>
      <c r="BR23" s="175">
        <f>'Раздел 6'!I28</f>
        <v>0</v>
      </c>
      <c r="BS23" s="175">
        <f>'Раздел 6'!J28</f>
        <v>0</v>
      </c>
      <c r="BT23" s="175">
        <f>'Раздел 6'!K28</f>
        <v>0</v>
      </c>
      <c r="BU23" s="175">
        <f>'Раздел 6'!L28</f>
        <v>0</v>
      </c>
      <c r="BV23" s="175">
        <f>'Раздел 6'!M28</f>
        <v>0</v>
      </c>
      <c r="BW23" s="175">
        <f>'Раздел 6'!N28</f>
        <v>0</v>
      </c>
      <c r="BX23" s="175">
        <f>'Раздел 6'!O28</f>
        <v>0</v>
      </c>
      <c r="BY23" s="175">
        <f>'Раздел 6'!P28</f>
        <v>0</v>
      </c>
      <c r="BZ23" s="175">
        <f>'Раздел 6'!Q28</f>
        <v>0</v>
      </c>
      <c r="CA23" s="175">
        <f>'Раздел 6'!R28</f>
        <v>0</v>
      </c>
      <c r="CB23" s="175">
        <f>'Раздел 6'!S28</f>
        <v>0</v>
      </c>
      <c r="CC23" s="175">
        <f>'Раздел 6'!T28</f>
        <v>0</v>
      </c>
      <c r="CD23" s="175">
        <f>'Раздел 6'!U28</f>
        <v>0</v>
      </c>
      <c r="CE23" s="175">
        <f>'Раздел 6'!V28</f>
        <v>0</v>
      </c>
      <c r="CF23" s="175">
        <f>'Раздел 6'!W28</f>
        <v>0</v>
      </c>
      <c r="CG23" s="175">
        <f>'Раздел 6'!X28</f>
        <v>0</v>
      </c>
      <c r="CH23" s="175">
        <f>'Раздел 6'!Y28</f>
        <v>0</v>
      </c>
      <c r="CI23" s="175">
        <f>'Раздел 6'!Z28</f>
        <v>0</v>
      </c>
      <c r="CJ23" s="175">
        <f>'Раздел 6'!AA28</f>
        <v>0</v>
      </c>
      <c r="CK23" s="175">
        <f>'Раздел 6'!AB28</f>
        <v>0</v>
      </c>
      <c r="CL23" s="175">
        <f>'Раздел 6'!AC28</f>
        <v>0</v>
      </c>
      <c r="CM23" s="175">
        <f>'Раздел 6'!AD28</f>
        <v>0</v>
      </c>
      <c r="CN23" s="175">
        <f>'Раздел 6'!AE28</f>
        <v>0</v>
      </c>
      <c r="CO23" s="175">
        <f>'Раздел 6'!AF28</f>
        <v>0</v>
      </c>
      <c r="CP23" s="175">
        <f>'Раздел 6'!AG28</f>
        <v>0</v>
      </c>
      <c r="CQ23" s="175">
        <f>'Раздел 6'!AH28</f>
        <v>0</v>
      </c>
      <c r="CR23" s="175">
        <f>'Раздел 6'!AI28</f>
        <v>0</v>
      </c>
      <c r="CS23" s="175">
        <f>'Раздел 6'!AJ28</f>
        <v>0</v>
      </c>
      <c r="CT23" s="175">
        <f>'Раздел 6'!AK28</f>
        <v>0</v>
      </c>
      <c r="CU23" s="175">
        <f>'Раздел 6'!AL28</f>
        <v>0</v>
      </c>
      <c r="CV23" s="175">
        <f>'Раздел 6'!AM28</f>
        <v>0</v>
      </c>
      <c r="CW23" s="175">
        <f>'Раздел 6'!AN28</f>
        <v>0</v>
      </c>
      <c r="CX23" s="175">
        <f>'Раздел 6'!AO28</f>
        <v>0</v>
      </c>
      <c r="CY23" s="175">
        <f>'Раздел 6'!AP28</f>
        <v>0</v>
      </c>
      <c r="CZ23" s="175">
        <f>'Раздел 6'!AQ28</f>
        <v>0</v>
      </c>
      <c r="DA23" s="175">
        <f>'Раздел 7'!H28</f>
        <v>0</v>
      </c>
      <c r="DB23" s="175">
        <f>'Раздел 7'!I28</f>
        <v>0</v>
      </c>
      <c r="DC23" s="175">
        <f>'Раздел 7'!J28</f>
        <v>0</v>
      </c>
      <c r="DD23" s="175">
        <f>'Раздел 7'!K28</f>
        <v>0</v>
      </c>
      <c r="DE23" s="175">
        <f>'Раздел 7'!L28</f>
        <v>0</v>
      </c>
      <c r="DF23" s="175">
        <f>'Раздел 7'!M28</f>
        <v>0</v>
      </c>
      <c r="DG23" s="175">
        <f>'Раздел 7'!N28</f>
        <v>0</v>
      </c>
      <c r="DH23" s="175">
        <f>'Раздел 7'!O28</f>
        <v>0</v>
      </c>
      <c r="DI23" s="175">
        <f>'Раздел 7'!P28</f>
        <v>0</v>
      </c>
      <c r="DJ23" s="175">
        <f>'Раздел 7'!Q28</f>
        <v>0</v>
      </c>
      <c r="DK23" s="175">
        <f>'Раздел 7'!R28</f>
        <v>0</v>
      </c>
      <c r="DL23" s="175">
        <f>'Раздел 7'!S28</f>
        <v>0</v>
      </c>
      <c r="DM23" s="175">
        <f>'Раздел 7'!T28</f>
        <v>0</v>
      </c>
      <c r="DN23" s="175">
        <f>'Раздел 7'!U28</f>
        <v>0</v>
      </c>
      <c r="DO23" s="175">
        <f>'Раздел 7'!V28</f>
        <v>0</v>
      </c>
      <c r="DP23" s="175">
        <f>'Раздел 7'!W28</f>
        <v>0</v>
      </c>
      <c r="DQ23" s="175">
        <f>'Раздел 7'!X28</f>
        <v>0</v>
      </c>
      <c r="DR23" s="175">
        <f>'Раздел 7'!Y28</f>
        <v>0</v>
      </c>
      <c r="DS23" s="175">
        <f>'Раздел 7'!Z28</f>
        <v>0</v>
      </c>
      <c r="DT23" s="175">
        <f>'Раздел 7'!AA28</f>
        <v>0</v>
      </c>
      <c r="DU23" s="175">
        <f>'Раздел 7'!AB28</f>
        <v>0</v>
      </c>
      <c r="DV23" s="175">
        <f>'Раздел 7'!AC28</f>
        <v>0</v>
      </c>
      <c r="DW23" s="175">
        <f>'Раздел 7'!AD28</f>
        <v>0</v>
      </c>
      <c r="DX23" s="175">
        <f>'Раздел 7'!AE28</f>
        <v>0</v>
      </c>
      <c r="DY23" s="175">
        <f>'Раздел 7'!AF28</f>
        <v>0</v>
      </c>
      <c r="DZ23" s="175">
        <f>'Раздел 7'!AG28</f>
        <v>0</v>
      </c>
      <c r="EA23" s="175">
        <f>'Раздел 7'!AH28</f>
        <v>0</v>
      </c>
      <c r="EB23" s="175">
        <f>'Раздел 7'!AI28</f>
        <v>0</v>
      </c>
      <c r="EC23" s="175">
        <f>'Раздел 7'!AJ28</f>
        <v>0</v>
      </c>
      <c r="ED23" s="175">
        <f>'Раздел 7'!AK28</f>
        <v>0</v>
      </c>
      <c r="EE23" s="175">
        <f>'Раздел 7'!AL28</f>
        <v>0</v>
      </c>
      <c r="EF23" s="175">
        <f>'Раздел 7'!AM28</f>
        <v>0</v>
      </c>
      <c r="EG23" s="175">
        <f>'Раздел 7'!AN28</f>
        <v>0</v>
      </c>
      <c r="EH23" s="175">
        <f>'Раздел 7'!AO28</f>
        <v>0</v>
      </c>
      <c r="EI23" s="175">
        <f>'Раздел 7'!AP28</f>
        <v>0</v>
      </c>
      <c r="EJ23" s="175">
        <f>'Раздел 7'!AQ28</f>
        <v>0</v>
      </c>
      <c r="EK23" s="175">
        <f>'Раздел 7'!AR28</f>
        <v>0</v>
      </c>
      <c r="EL23" s="175">
        <f>'Раздел 7'!AS28</f>
        <v>0</v>
      </c>
      <c r="EM23" s="175">
        <f>'Раздел 7'!AT28</f>
        <v>0</v>
      </c>
      <c r="EN23" s="175">
        <f>'Раздел 7'!AU28</f>
        <v>0</v>
      </c>
      <c r="EO23" s="175">
        <f>'Раздел 7'!AV28</f>
        <v>0</v>
      </c>
      <c r="EP23" s="175">
        <f>'Раздел 7'!AW28</f>
        <v>0</v>
      </c>
      <c r="EQ23" s="175">
        <f>'Раздел 7'!AX28</f>
        <v>0</v>
      </c>
      <c r="ER23" s="175">
        <f>'Раздел 7'!AY28</f>
        <v>0</v>
      </c>
      <c r="ES23" s="175">
        <f>'Раздел 7'!AZ28</f>
        <v>0</v>
      </c>
      <c r="ET23" s="175">
        <f>'Раздел 7'!BA28</f>
        <v>0</v>
      </c>
      <c r="EU23" s="175">
        <f>'Раздел 7'!BB28</f>
        <v>0</v>
      </c>
      <c r="EV23" s="175">
        <f>'Раздел 7'!BC28</f>
        <v>0</v>
      </c>
      <c r="EW23" s="175">
        <f>'Раздел 7'!BD28</f>
        <v>0</v>
      </c>
      <c r="EX23" s="175">
        <f>'Раздел 7'!BE28</f>
        <v>0</v>
      </c>
      <c r="EY23" s="175">
        <f>'Раздел 7'!BF28</f>
        <v>0</v>
      </c>
      <c r="EZ23" s="175">
        <f>'Раздел 7'!BG28</f>
        <v>0</v>
      </c>
      <c r="FA23" s="175">
        <f>'Раздел 7'!BH28</f>
        <v>0</v>
      </c>
      <c r="FB23" s="175">
        <f>'Раздел 7'!BI28</f>
        <v>0</v>
      </c>
      <c r="FC23" s="175">
        <f>'Раздел 7'!BJ28</f>
        <v>0</v>
      </c>
      <c r="FD23" s="175">
        <f>'Раздел 7'!BK28</f>
        <v>0</v>
      </c>
      <c r="FE23" s="175">
        <f>'Раздел 8'!H30</f>
        <v>0</v>
      </c>
      <c r="FF23" s="175">
        <f>'Раздел 8'!I30</f>
        <v>0</v>
      </c>
      <c r="FG23" s="175">
        <f>'Раздел 8'!J30</f>
        <v>0</v>
      </c>
      <c r="FH23" s="175">
        <f>'Раздел 8'!K30</f>
        <v>0</v>
      </c>
      <c r="FI23" s="175">
        <f>'Раздел 8'!L30</f>
        <v>0</v>
      </c>
      <c r="FJ23" s="175">
        <f>'Раздел 8'!M30</f>
        <v>0</v>
      </c>
      <c r="FK23" s="175">
        <f>'Раздел 8'!N30</f>
        <v>0</v>
      </c>
      <c r="FL23" s="175">
        <f>'Раздел 8'!O30</f>
        <v>0</v>
      </c>
      <c r="FM23" s="175">
        <f>'Раздел 8'!P30</f>
        <v>0</v>
      </c>
      <c r="FN23" s="175">
        <f>'Раздел 8'!Q30</f>
        <v>0</v>
      </c>
      <c r="FO23" s="175">
        <f>'Раздел 8'!R30</f>
        <v>0</v>
      </c>
      <c r="FP23" s="175">
        <f>'Раздел 8'!S30</f>
        <v>0</v>
      </c>
      <c r="FQ23" s="175">
        <f>'Раздел 8'!T30</f>
        <v>0</v>
      </c>
      <c r="FR23" s="175">
        <f>'Раздел 8'!U30</f>
        <v>0</v>
      </c>
      <c r="FS23" s="175">
        <f>'Раздел 8'!V30</f>
        <v>0</v>
      </c>
      <c r="FT23" s="175">
        <f>'Раздел 8'!W30</f>
        <v>0</v>
      </c>
      <c r="FU23" s="175">
        <f>'Раздел 8'!X30</f>
        <v>0</v>
      </c>
      <c r="FV23" s="175">
        <f>'Раздел 8'!Y30</f>
        <v>0</v>
      </c>
      <c r="FW23" s="175">
        <f>'Раздел 8'!Z30</f>
        <v>0</v>
      </c>
      <c r="FX23" s="175">
        <f>'Раздел 8'!AA30</f>
        <v>0</v>
      </c>
      <c r="FY23" s="175">
        <f>'Раздел 8'!AB30</f>
        <v>0</v>
      </c>
      <c r="FZ23" s="175">
        <f>'Раздел 8'!AC30</f>
        <v>0</v>
      </c>
      <c r="GA23" s="175">
        <f>'Раздел 8'!AD30</f>
        <v>0</v>
      </c>
      <c r="GB23" s="175">
        <f>'Раздел 8'!AE30</f>
        <v>0</v>
      </c>
      <c r="GC23" s="175">
        <f>'Раздел 8'!AF30</f>
        <v>0</v>
      </c>
      <c r="GD23" s="175">
        <f>'Раздел 8'!AG30</f>
        <v>0</v>
      </c>
      <c r="GE23" s="175">
        <f>'Раздел 8'!AH30</f>
        <v>0</v>
      </c>
      <c r="GF23" s="175">
        <f>'Раздел 8'!AI30</f>
        <v>0</v>
      </c>
      <c r="GG23" s="175">
        <f>'Раздел 8'!AJ30</f>
        <v>0</v>
      </c>
      <c r="GH23" s="175">
        <f>'Раздел 3'!H28</f>
        <v>0</v>
      </c>
      <c r="GI23" s="175">
        <f>'Раздел 3'!I28</f>
        <v>0</v>
      </c>
      <c r="GJ23" s="175">
        <f>'Раздел 3'!J28</f>
        <v>0</v>
      </c>
      <c r="GK23" s="175">
        <f>'Раздел 3'!K28</f>
        <v>0</v>
      </c>
      <c r="GL23" s="175">
        <f>'Раздел 3'!L28</f>
        <v>0</v>
      </c>
      <c r="GM23" s="175">
        <f>'Раздел 3'!M28</f>
        <v>0</v>
      </c>
      <c r="GN23" s="175">
        <f>'Раздел 3'!N28</f>
        <v>0</v>
      </c>
      <c r="GO23" s="175">
        <f>'Раздел 3'!O28</f>
        <v>0</v>
      </c>
      <c r="GP23" s="175">
        <f>'Раздел 3'!P28</f>
        <v>0</v>
      </c>
      <c r="GQ23" s="175">
        <f>'Раздел 3'!Q28</f>
        <v>0</v>
      </c>
      <c r="GR23" s="175">
        <f>'Раздел 3'!R28</f>
        <v>0</v>
      </c>
      <c r="GS23" s="175">
        <f>'Раздел 3'!S28</f>
        <v>0</v>
      </c>
      <c r="GT23" s="175">
        <f>'Раздел 3'!T28</f>
        <v>0</v>
      </c>
      <c r="GU23" s="175">
        <f>'Раздел 3'!U28</f>
        <v>0</v>
      </c>
      <c r="GV23" s="175">
        <f>'Раздел 3'!V28</f>
        <v>0</v>
      </c>
      <c r="GW23" s="175">
        <f>'Раздел 3'!W28</f>
        <v>0</v>
      </c>
      <c r="GX23" s="175">
        <f>'Раздел 3'!X28</f>
        <v>0</v>
      </c>
      <c r="GY23" s="175">
        <f>'Раздел 3'!Y28</f>
        <v>0</v>
      </c>
      <c r="GZ23" s="175">
        <f>'Раздел 3'!Z28</f>
        <v>0</v>
      </c>
      <c r="HA23" s="175">
        <f>'Раздел 3'!AA28</f>
        <v>0</v>
      </c>
      <c r="HB23" s="175">
        <f>'Раздел 3'!AB28</f>
        <v>0</v>
      </c>
      <c r="HC23" s="175">
        <f>'Раздел 3'!AC28</f>
        <v>0</v>
      </c>
      <c r="HD23" s="175">
        <f>'Раздел 3'!AD28</f>
        <v>0</v>
      </c>
      <c r="HE23" s="175">
        <f>'Раздел 3'!AE28</f>
        <v>0</v>
      </c>
      <c r="HF23" s="175">
        <f>'Раздел 3'!AF28</f>
        <v>0</v>
      </c>
      <c r="HG23" s="175">
        <f>'Раздел 3'!AG28</f>
        <v>0</v>
      </c>
      <c r="HH23" s="175">
        <f>'Раздел 3'!AH28</f>
        <v>0</v>
      </c>
      <c r="HI23" s="175">
        <f>'Раздел 3'!AI28</f>
        <v>0</v>
      </c>
      <c r="HJ23" s="175">
        <f>'Раздел 3'!AJ28</f>
        <v>0</v>
      </c>
      <c r="HK23" s="181">
        <f>'Раздел 3'!AK28</f>
        <v>0</v>
      </c>
      <c r="HL23" s="176"/>
      <c r="HM23" s="176"/>
    </row>
    <row r="24" spans="1:221" x14ac:dyDescent="0.25">
      <c r="A24" s="171">
        <f>'Раздел 2'!$A$6</f>
        <v>47</v>
      </c>
      <c r="B24" s="171">
        <f>'Раздел 2'!$B$6</f>
        <v>1024700877300</v>
      </c>
      <c r="C24" s="171" t="str">
        <f>'Раздел 2'!$C$6</f>
        <v>ФКИС</v>
      </c>
      <c r="D24" s="171" t="str">
        <f>'Раздел 2'!$D$6</f>
        <v>СШОР</v>
      </c>
      <c r="E24" s="171" t="str">
        <f>'Раздел 2'!$E$6</f>
        <v>МО</v>
      </c>
      <c r="F24" s="171" t="str">
        <f>'Раздел 1'!$A$15</f>
        <v>ОСН</v>
      </c>
      <c r="G24" s="172">
        <f t="shared" si="0"/>
        <v>0</v>
      </c>
      <c r="H24" s="173" t="s">
        <v>62</v>
      </c>
      <c r="I24" s="174">
        <v>23</v>
      </c>
      <c r="J24" s="175">
        <f>'Раздел 2'!H29</f>
        <v>0</v>
      </c>
      <c r="K24" s="175">
        <f>'Раздел 2'!I29</f>
        <v>0</v>
      </c>
      <c r="L24" s="175">
        <f>'Раздел 2'!J29</f>
        <v>0</v>
      </c>
      <c r="M24" s="175">
        <f>'Раздел 2'!K29</f>
        <v>0</v>
      </c>
      <c r="N24" s="175">
        <f>'Раздел 2'!L29</f>
        <v>0</v>
      </c>
      <c r="O24" s="175">
        <f>'Раздел 2'!M29</f>
        <v>0</v>
      </c>
      <c r="P24" s="175">
        <f>'Раздел 2'!N29</f>
        <v>0</v>
      </c>
      <c r="Q24" s="175">
        <f>'Раздел 2'!O29</f>
        <v>0</v>
      </c>
      <c r="R24" s="175">
        <f>'Раздел 2'!P29</f>
        <v>0</v>
      </c>
      <c r="S24" s="175">
        <f>'Раздел 2'!Q29</f>
        <v>0</v>
      </c>
      <c r="T24" s="175">
        <f>'Раздел 2'!R29</f>
        <v>0</v>
      </c>
      <c r="U24" s="175">
        <f>'Раздел 2'!S29</f>
        <v>0</v>
      </c>
      <c r="V24" s="175">
        <f>'Раздел 2'!T29</f>
        <v>0</v>
      </c>
      <c r="W24" s="175">
        <f>'Раздел 2'!U29</f>
        <v>0</v>
      </c>
      <c r="X24" s="175">
        <f>'Раздел 2'!V29</f>
        <v>0</v>
      </c>
      <c r="Y24" s="175">
        <f>'Раздел 2'!W29</f>
        <v>0</v>
      </c>
      <c r="Z24" s="175">
        <f>'Раздел 2'!X29</f>
        <v>0</v>
      </c>
      <c r="AA24" s="175">
        <f>'Раздел 2'!Y29</f>
        <v>0</v>
      </c>
      <c r="AB24" s="175">
        <f>'Раздел 2'!Z29</f>
        <v>0</v>
      </c>
      <c r="AC24" s="175">
        <f>'Раздел 2'!AA29</f>
        <v>0</v>
      </c>
      <c r="AD24" s="175">
        <f>'Раздел 2'!AB29</f>
        <v>0</v>
      </c>
      <c r="AE24" s="175">
        <f>'Раздел 2'!AC29</f>
        <v>0</v>
      </c>
      <c r="AF24" s="175">
        <f>'Раздел 4'!H29</f>
        <v>0</v>
      </c>
      <c r="AG24" s="175">
        <f>'Раздел 4'!I29</f>
        <v>0</v>
      </c>
      <c r="AH24" s="175">
        <f>'Раздел 4'!J29</f>
        <v>0</v>
      </c>
      <c r="AI24" s="175">
        <f>'Раздел 4'!K29</f>
        <v>0</v>
      </c>
      <c r="AJ24" s="175">
        <f>'Раздел 4'!L29</f>
        <v>0</v>
      </c>
      <c r="AK24" s="175">
        <f>'Раздел 4'!M29</f>
        <v>0</v>
      </c>
      <c r="AL24" s="175">
        <f>'Раздел 4'!N29</f>
        <v>0</v>
      </c>
      <c r="AM24" s="175">
        <f>'Раздел 4'!O29</f>
        <v>0</v>
      </c>
      <c r="AN24" s="175">
        <f>'Раздел 4'!P29</f>
        <v>0</v>
      </c>
      <c r="AO24" s="175">
        <f>'Раздел 4'!Q29</f>
        <v>0</v>
      </c>
      <c r="AP24" s="175">
        <f>'Раздел 4'!R29</f>
        <v>0</v>
      </c>
      <c r="AQ24" s="175">
        <f>'Раздел 4'!S29</f>
        <v>0</v>
      </c>
      <c r="AR24" s="175">
        <f>'Раздел 4'!T29</f>
        <v>0</v>
      </c>
      <c r="AS24" s="175">
        <f>'Раздел 4'!U29</f>
        <v>0</v>
      </c>
      <c r="AT24" s="175">
        <f>'Раздел 4'!V29</f>
        <v>0</v>
      </c>
      <c r="AU24" s="175">
        <f>'Раздел 4'!W29</f>
        <v>0</v>
      </c>
      <c r="AV24" s="175">
        <f>'Раздел 4'!X29</f>
        <v>0</v>
      </c>
      <c r="AW24" s="175">
        <f>'Раздел 4'!Y29</f>
        <v>0</v>
      </c>
      <c r="AX24" s="175">
        <f>'Раздел 4'!Z29</f>
        <v>0</v>
      </c>
      <c r="AY24" s="175">
        <f>'Раздел 4'!AA29</f>
        <v>0</v>
      </c>
      <c r="AZ24" s="175">
        <f>'Раздел 4'!AB29</f>
        <v>0</v>
      </c>
      <c r="BA24" s="175">
        <f>'Раздел 4'!AC29</f>
        <v>0</v>
      </c>
      <c r="BB24" s="175">
        <f>'Раздел 4'!AD29</f>
        <v>0</v>
      </c>
      <c r="BC24" s="175">
        <f>'Раздел 4'!AE29</f>
        <v>0</v>
      </c>
      <c r="BD24" s="175">
        <f>'Раздел 5'!H32</f>
        <v>0</v>
      </c>
      <c r="BE24" s="175">
        <f>'Раздел 5'!I32</f>
        <v>0</v>
      </c>
      <c r="BF24" s="175">
        <f>'Раздел 5'!J32</f>
        <v>0</v>
      </c>
      <c r="BG24" s="175">
        <f>'Раздел 5'!K32</f>
        <v>0</v>
      </c>
      <c r="BH24" s="175">
        <f>'Раздел 5'!L32</f>
        <v>0</v>
      </c>
      <c r="BI24" s="175">
        <f>'Раздел 5'!M32</f>
        <v>0</v>
      </c>
      <c r="BJ24" s="175">
        <f>'Раздел 5'!N32</f>
        <v>0</v>
      </c>
      <c r="BK24" s="175">
        <f>'Раздел 5'!O32</f>
        <v>0</v>
      </c>
      <c r="BL24" s="175">
        <f>'Раздел 5'!P32</f>
        <v>0</v>
      </c>
      <c r="BM24" s="175">
        <f>'Раздел 5'!Q32</f>
        <v>0</v>
      </c>
      <c r="BN24" s="175">
        <f>'Раздел 5'!R32</f>
        <v>0</v>
      </c>
      <c r="BO24" s="175">
        <f>'Раздел 5'!S32</f>
        <v>0</v>
      </c>
      <c r="BP24" s="175">
        <f>'Раздел 5'!T32</f>
        <v>0</v>
      </c>
      <c r="BQ24" s="175">
        <f>'Раздел 6'!H29</f>
        <v>0</v>
      </c>
      <c r="BR24" s="175">
        <f>'Раздел 6'!I29</f>
        <v>0</v>
      </c>
      <c r="BS24" s="175">
        <f>'Раздел 6'!J29</f>
        <v>0</v>
      </c>
      <c r="BT24" s="175">
        <f>'Раздел 6'!K29</f>
        <v>0</v>
      </c>
      <c r="BU24" s="175">
        <f>'Раздел 6'!L29</f>
        <v>0</v>
      </c>
      <c r="BV24" s="175">
        <f>'Раздел 6'!M29</f>
        <v>0</v>
      </c>
      <c r="BW24" s="175">
        <f>'Раздел 6'!N29</f>
        <v>0</v>
      </c>
      <c r="BX24" s="175">
        <f>'Раздел 6'!O29</f>
        <v>0</v>
      </c>
      <c r="BY24" s="175">
        <f>'Раздел 6'!P29</f>
        <v>0</v>
      </c>
      <c r="BZ24" s="175">
        <f>'Раздел 6'!Q29</f>
        <v>0</v>
      </c>
      <c r="CA24" s="175">
        <f>'Раздел 6'!R29</f>
        <v>0</v>
      </c>
      <c r="CB24" s="175">
        <f>'Раздел 6'!S29</f>
        <v>0</v>
      </c>
      <c r="CC24" s="175">
        <f>'Раздел 6'!T29</f>
        <v>0</v>
      </c>
      <c r="CD24" s="175">
        <f>'Раздел 6'!U29</f>
        <v>0</v>
      </c>
      <c r="CE24" s="175">
        <f>'Раздел 6'!V29</f>
        <v>0</v>
      </c>
      <c r="CF24" s="175">
        <f>'Раздел 6'!W29</f>
        <v>0</v>
      </c>
      <c r="CG24" s="175">
        <f>'Раздел 6'!X29</f>
        <v>0</v>
      </c>
      <c r="CH24" s="175">
        <f>'Раздел 6'!Y29</f>
        <v>0</v>
      </c>
      <c r="CI24" s="175">
        <f>'Раздел 6'!Z29</f>
        <v>0</v>
      </c>
      <c r="CJ24" s="175">
        <f>'Раздел 6'!AA29</f>
        <v>0</v>
      </c>
      <c r="CK24" s="175">
        <f>'Раздел 6'!AB29</f>
        <v>0</v>
      </c>
      <c r="CL24" s="175">
        <f>'Раздел 6'!AC29</f>
        <v>0</v>
      </c>
      <c r="CM24" s="175">
        <f>'Раздел 6'!AD29</f>
        <v>0</v>
      </c>
      <c r="CN24" s="175">
        <f>'Раздел 6'!AE29</f>
        <v>0</v>
      </c>
      <c r="CO24" s="175">
        <f>'Раздел 6'!AF29</f>
        <v>0</v>
      </c>
      <c r="CP24" s="175">
        <f>'Раздел 6'!AG29</f>
        <v>0</v>
      </c>
      <c r="CQ24" s="175">
        <f>'Раздел 6'!AH29</f>
        <v>0</v>
      </c>
      <c r="CR24" s="175">
        <f>'Раздел 6'!AI29</f>
        <v>0</v>
      </c>
      <c r="CS24" s="175">
        <f>'Раздел 6'!AJ29</f>
        <v>0</v>
      </c>
      <c r="CT24" s="175">
        <f>'Раздел 6'!AK29</f>
        <v>0</v>
      </c>
      <c r="CU24" s="175">
        <f>'Раздел 6'!AL29</f>
        <v>0</v>
      </c>
      <c r="CV24" s="175">
        <f>'Раздел 6'!AM29</f>
        <v>0</v>
      </c>
      <c r="CW24" s="175">
        <f>'Раздел 6'!AN29</f>
        <v>0</v>
      </c>
      <c r="CX24" s="175">
        <f>'Раздел 6'!AO29</f>
        <v>0</v>
      </c>
      <c r="CY24" s="175">
        <f>'Раздел 6'!AP29</f>
        <v>0</v>
      </c>
      <c r="CZ24" s="175">
        <f>'Раздел 6'!AQ29</f>
        <v>0</v>
      </c>
      <c r="DA24" s="175">
        <f>'Раздел 7'!H29</f>
        <v>0</v>
      </c>
      <c r="DB24" s="175">
        <f>'Раздел 7'!I29</f>
        <v>0</v>
      </c>
      <c r="DC24" s="175">
        <f>'Раздел 7'!J29</f>
        <v>0</v>
      </c>
      <c r="DD24" s="175">
        <f>'Раздел 7'!K29</f>
        <v>0</v>
      </c>
      <c r="DE24" s="175">
        <f>'Раздел 7'!L29</f>
        <v>0</v>
      </c>
      <c r="DF24" s="175">
        <f>'Раздел 7'!M29</f>
        <v>0</v>
      </c>
      <c r="DG24" s="175">
        <f>'Раздел 7'!N29</f>
        <v>0</v>
      </c>
      <c r="DH24" s="175">
        <f>'Раздел 7'!O29</f>
        <v>0</v>
      </c>
      <c r="DI24" s="175">
        <f>'Раздел 7'!P29</f>
        <v>0</v>
      </c>
      <c r="DJ24" s="175">
        <f>'Раздел 7'!Q29</f>
        <v>0</v>
      </c>
      <c r="DK24" s="175">
        <f>'Раздел 7'!R29</f>
        <v>0</v>
      </c>
      <c r="DL24" s="175">
        <f>'Раздел 7'!S29</f>
        <v>0</v>
      </c>
      <c r="DM24" s="175">
        <f>'Раздел 7'!T29</f>
        <v>0</v>
      </c>
      <c r="DN24" s="175">
        <f>'Раздел 7'!U29</f>
        <v>0</v>
      </c>
      <c r="DO24" s="175">
        <f>'Раздел 7'!V29</f>
        <v>0</v>
      </c>
      <c r="DP24" s="175">
        <f>'Раздел 7'!W29</f>
        <v>0</v>
      </c>
      <c r="DQ24" s="175">
        <f>'Раздел 7'!X29</f>
        <v>0</v>
      </c>
      <c r="DR24" s="175">
        <f>'Раздел 7'!Y29</f>
        <v>0</v>
      </c>
      <c r="DS24" s="175">
        <f>'Раздел 7'!Z29</f>
        <v>0</v>
      </c>
      <c r="DT24" s="175">
        <f>'Раздел 7'!AA29</f>
        <v>0</v>
      </c>
      <c r="DU24" s="175">
        <f>'Раздел 7'!AB29</f>
        <v>0</v>
      </c>
      <c r="DV24" s="175">
        <f>'Раздел 7'!AC29</f>
        <v>0</v>
      </c>
      <c r="DW24" s="175">
        <f>'Раздел 7'!AD29</f>
        <v>0</v>
      </c>
      <c r="DX24" s="175">
        <f>'Раздел 7'!AE29</f>
        <v>0</v>
      </c>
      <c r="DY24" s="175">
        <f>'Раздел 7'!AF29</f>
        <v>0</v>
      </c>
      <c r="DZ24" s="175">
        <f>'Раздел 7'!AG29</f>
        <v>0</v>
      </c>
      <c r="EA24" s="175">
        <f>'Раздел 7'!AH29</f>
        <v>0</v>
      </c>
      <c r="EB24" s="175">
        <f>'Раздел 7'!AI29</f>
        <v>0</v>
      </c>
      <c r="EC24" s="175">
        <f>'Раздел 7'!AJ29</f>
        <v>0</v>
      </c>
      <c r="ED24" s="175">
        <f>'Раздел 7'!AK29</f>
        <v>0</v>
      </c>
      <c r="EE24" s="175">
        <f>'Раздел 7'!AL29</f>
        <v>0</v>
      </c>
      <c r="EF24" s="175">
        <f>'Раздел 7'!AM29</f>
        <v>0</v>
      </c>
      <c r="EG24" s="175">
        <f>'Раздел 7'!AN29</f>
        <v>0</v>
      </c>
      <c r="EH24" s="175">
        <f>'Раздел 7'!AO29</f>
        <v>0</v>
      </c>
      <c r="EI24" s="175">
        <f>'Раздел 7'!AP29</f>
        <v>0</v>
      </c>
      <c r="EJ24" s="175">
        <f>'Раздел 7'!AQ29</f>
        <v>0</v>
      </c>
      <c r="EK24" s="175">
        <f>'Раздел 7'!AR29</f>
        <v>0</v>
      </c>
      <c r="EL24" s="175">
        <f>'Раздел 7'!AS29</f>
        <v>0</v>
      </c>
      <c r="EM24" s="175">
        <f>'Раздел 7'!AT29</f>
        <v>0</v>
      </c>
      <c r="EN24" s="175">
        <f>'Раздел 7'!AU29</f>
        <v>0</v>
      </c>
      <c r="EO24" s="175">
        <f>'Раздел 7'!AV29</f>
        <v>0</v>
      </c>
      <c r="EP24" s="175">
        <f>'Раздел 7'!AW29</f>
        <v>0</v>
      </c>
      <c r="EQ24" s="175">
        <f>'Раздел 7'!AX29</f>
        <v>0</v>
      </c>
      <c r="ER24" s="175">
        <f>'Раздел 7'!AY29</f>
        <v>0</v>
      </c>
      <c r="ES24" s="175">
        <f>'Раздел 7'!AZ29</f>
        <v>0</v>
      </c>
      <c r="ET24" s="175">
        <f>'Раздел 7'!BA29</f>
        <v>0</v>
      </c>
      <c r="EU24" s="175">
        <f>'Раздел 7'!BB29</f>
        <v>0</v>
      </c>
      <c r="EV24" s="175">
        <f>'Раздел 7'!BC29</f>
        <v>0</v>
      </c>
      <c r="EW24" s="175">
        <f>'Раздел 7'!BD29</f>
        <v>0</v>
      </c>
      <c r="EX24" s="175">
        <f>'Раздел 7'!BE29</f>
        <v>0</v>
      </c>
      <c r="EY24" s="175">
        <f>'Раздел 7'!BF29</f>
        <v>0</v>
      </c>
      <c r="EZ24" s="175">
        <f>'Раздел 7'!BG29</f>
        <v>0</v>
      </c>
      <c r="FA24" s="175">
        <f>'Раздел 7'!BH29</f>
        <v>0</v>
      </c>
      <c r="FB24" s="175">
        <f>'Раздел 7'!BI29</f>
        <v>0</v>
      </c>
      <c r="FC24" s="175">
        <f>'Раздел 7'!BJ29</f>
        <v>0</v>
      </c>
      <c r="FD24" s="175">
        <f>'Раздел 7'!BK29</f>
        <v>0</v>
      </c>
      <c r="FE24" s="175">
        <f>'Раздел 8'!H31</f>
        <v>0</v>
      </c>
      <c r="FF24" s="175">
        <f>'Раздел 8'!I31</f>
        <v>0</v>
      </c>
      <c r="FG24" s="175">
        <f>'Раздел 8'!J31</f>
        <v>0</v>
      </c>
      <c r="FH24" s="175">
        <f>'Раздел 8'!K31</f>
        <v>0</v>
      </c>
      <c r="FI24" s="175">
        <f>'Раздел 8'!L31</f>
        <v>0</v>
      </c>
      <c r="FJ24" s="175">
        <f>'Раздел 8'!M31</f>
        <v>0</v>
      </c>
      <c r="FK24" s="175">
        <f>'Раздел 8'!N31</f>
        <v>0</v>
      </c>
      <c r="FL24" s="175">
        <f>'Раздел 8'!O31</f>
        <v>0</v>
      </c>
      <c r="FM24" s="175">
        <f>'Раздел 8'!P31</f>
        <v>0</v>
      </c>
      <c r="FN24" s="175">
        <f>'Раздел 8'!Q31</f>
        <v>0</v>
      </c>
      <c r="FO24" s="175">
        <f>'Раздел 8'!R31</f>
        <v>0</v>
      </c>
      <c r="FP24" s="175">
        <f>'Раздел 8'!S31</f>
        <v>0</v>
      </c>
      <c r="FQ24" s="175">
        <f>'Раздел 8'!T31</f>
        <v>0</v>
      </c>
      <c r="FR24" s="175">
        <f>'Раздел 8'!U31</f>
        <v>0</v>
      </c>
      <c r="FS24" s="175">
        <f>'Раздел 8'!V31</f>
        <v>0</v>
      </c>
      <c r="FT24" s="175">
        <f>'Раздел 8'!W31</f>
        <v>0</v>
      </c>
      <c r="FU24" s="175">
        <f>'Раздел 8'!X31</f>
        <v>0</v>
      </c>
      <c r="FV24" s="175">
        <f>'Раздел 8'!Y31</f>
        <v>0</v>
      </c>
      <c r="FW24" s="175">
        <f>'Раздел 8'!Z31</f>
        <v>0</v>
      </c>
      <c r="FX24" s="175">
        <f>'Раздел 8'!AA31</f>
        <v>0</v>
      </c>
      <c r="FY24" s="175">
        <f>'Раздел 8'!AB31</f>
        <v>0</v>
      </c>
      <c r="FZ24" s="175">
        <f>'Раздел 8'!AC31</f>
        <v>0</v>
      </c>
      <c r="GA24" s="175">
        <f>'Раздел 8'!AD31</f>
        <v>0</v>
      </c>
      <c r="GB24" s="175">
        <f>'Раздел 8'!AE31</f>
        <v>0</v>
      </c>
      <c r="GC24" s="175">
        <f>'Раздел 8'!AF31</f>
        <v>0</v>
      </c>
      <c r="GD24" s="175">
        <f>'Раздел 8'!AG31</f>
        <v>0</v>
      </c>
      <c r="GE24" s="175">
        <f>'Раздел 8'!AH31</f>
        <v>0</v>
      </c>
      <c r="GF24" s="175">
        <f>'Раздел 8'!AI31</f>
        <v>0</v>
      </c>
      <c r="GG24" s="175">
        <f>'Раздел 8'!AJ31</f>
        <v>0</v>
      </c>
      <c r="GH24" s="175">
        <f>'Раздел 3'!H29</f>
        <v>0</v>
      </c>
      <c r="GI24" s="175">
        <f>'Раздел 3'!I29</f>
        <v>0</v>
      </c>
      <c r="GJ24" s="175">
        <f>'Раздел 3'!J29</f>
        <v>0</v>
      </c>
      <c r="GK24" s="175">
        <f>'Раздел 3'!K29</f>
        <v>0</v>
      </c>
      <c r="GL24" s="175">
        <f>'Раздел 3'!L29</f>
        <v>0</v>
      </c>
      <c r="GM24" s="175">
        <f>'Раздел 3'!M29</f>
        <v>0</v>
      </c>
      <c r="GN24" s="175">
        <f>'Раздел 3'!N29</f>
        <v>0</v>
      </c>
      <c r="GO24" s="175">
        <f>'Раздел 3'!O29</f>
        <v>0</v>
      </c>
      <c r="GP24" s="175">
        <f>'Раздел 3'!P29</f>
        <v>0</v>
      </c>
      <c r="GQ24" s="175">
        <f>'Раздел 3'!Q29</f>
        <v>0</v>
      </c>
      <c r="GR24" s="175">
        <f>'Раздел 3'!R29</f>
        <v>0</v>
      </c>
      <c r="GS24" s="175">
        <f>'Раздел 3'!S29</f>
        <v>0</v>
      </c>
      <c r="GT24" s="175">
        <f>'Раздел 3'!T29</f>
        <v>0</v>
      </c>
      <c r="GU24" s="175">
        <f>'Раздел 3'!U29</f>
        <v>0</v>
      </c>
      <c r="GV24" s="175">
        <f>'Раздел 3'!V29</f>
        <v>0</v>
      </c>
      <c r="GW24" s="175">
        <f>'Раздел 3'!W29</f>
        <v>0</v>
      </c>
      <c r="GX24" s="175">
        <f>'Раздел 3'!X29</f>
        <v>0</v>
      </c>
      <c r="GY24" s="175">
        <f>'Раздел 3'!Y29</f>
        <v>0</v>
      </c>
      <c r="GZ24" s="175">
        <f>'Раздел 3'!Z29</f>
        <v>0</v>
      </c>
      <c r="HA24" s="175">
        <f>'Раздел 3'!AA29</f>
        <v>0</v>
      </c>
      <c r="HB24" s="175">
        <f>'Раздел 3'!AB29</f>
        <v>0</v>
      </c>
      <c r="HC24" s="175">
        <f>'Раздел 3'!AC29</f>
        <v>0</v>
      </c>
      <c r="HD24" s="175">
        <f>'Раздел 3'!AD29</f>
        <v>0</v>
      </c>
      <c r="HE24" s="175">
        <f>'Раздел 3'!AE29</f>
        <v>0</v>
      </c>
      <c r="HF24" s="175">
        <f>'Раздел 3'!AF29</f>
        <v>0</v>
      </c>
      <c r="HG24" s="175">
        <f>'Раздел 3'!AG29</f>
        <v>0</v>
      </c>
      <c r="HH24" s="175">
        <f>'Раздел 3'!AH29</f>
        <v>0</v>
      </c>
      <c r="HI24" s="175">
        <f>'Раздел 3'!AI29</f>
        <v>0</v>
      </c>
      <c r="HJ24" s="175">
        <f>'Раздел 3'!AJ29</f>
        <v>0</v>
      </c>
      <c r="HK24" s="181">
        <f>'Раздел 3'!AK29</f>
        <v>0</v>
      </c>
      <c r="HL24" s="176"/>
      <c r="HM24" s="176"/>
    </row>
    <row r="25" spans="1:221" x14ac:dyDescent="0.25">
      <c r="A25" s="171">
        <f>'Раздел 2'!$A$6</f>
        <v>47</v>
      </c>
      <c r="B25" s="171">
        <f>'Раздел 2'!$B$6</f>
        <v>1024700877300</v>
      </c>
      <c r="C25" s="171" t="str">
        <f>'Раздел 2'!$C$6</f>
        <v>ФКИС</v>
      </c>
      <c r="D25" s="171" t="str">
        <f>'Раздел 2'!$D$6</f>
        <v>СШОР</v>
      </c>
      <c r="E25" s="171" t="str">
        <f>'Раздел 2'!$E$6</f>
        <v>МО</v>
      </c>
      <c r="F25" s="171" t="str">
        <f>'Раздел 1'!$A$15</f>
        <v>ОСН</v>
      </c>
      <c r="G25" s="172">
        <f t="shared" si="0"/>
        <v>0</v>
      </c>
      <c r="H25" s="173" t="s">
        <v>63</v>
      </c>
      <c r="I25" s="174">
        <v>24</v>
      </c>
      <c r="J25" s="175">
        <f>'Раздел 2'!H30</f>
        <v>0</v>
      </c>
      <c r="K25" s="175">
        <f>'Раздел 2'!I30</f>
        <v>0</v>
      </c>
      <c r="L25" s="175">
        <f>'Раздел 2'!J30</f>
        <v>0</v>
      </c>
      <c r="M25" s="175">
        <f>'Раздел 2'!K30</f>
        <v>0</v>
      </c>
      <c r="N25" s="175">
        <f>'Раздел 2'!L30</f>
        <v>0</v>
      </c>
      <c r="O25" s="175">
        <f>'Раздел 2'!M30</f>
        <v>0</v>
      </c>
      <c r="P25" s="175">
        <f>'Раздел 2'!N30</f>
        <v>0</v>
      </c>
      <c r="Q25" s="175">
        <f>'Раздел 2'!O30</f>
        <v>0</v>
      </c>
      <c r="R25" s="175">
        <f>'Раздел 2'!P30</f>
        <v>0</v>
      </c>
      <c r="S25" s="175">
        <f>'Раздел 2'!Q30</f>
        <v>0</v>
      </c>
      <c r="T25" s="175">
        <f>'Раздел 2'!R30</f>
        <v>0</v>
      </c>
      <c r="U25" s="175">
        <f>'Раздел 2'!S30</f>
        <v>0</v>
      </c>
      <c r="V25" s="175">
        <f>'Раздел 2'!T30</f>
        <v>0</v>
      </c>
      <c r="W25" s="175">
        <f>'Раздел 2'!U30</f>
        <v>0</v>
      </c>
      <c r="X25" s="175">
        <f>'Раздел 2'!V30</f>
        <v>0</v>
      </c>
      <c r="Y25" s="175">
        <f>'Раздел 2'!W30</f>
        <v>0</v>
      </c>
      <c r="Z25" s="175">
        <f>'Раздел 2'!X30</f>
        <v>0</v>
      </c>
      <c r="AA25" s="175">
        <f>'Раздел 2'!Y30</f>
        <v>0</v>
      </c>
      <c r="AB25" s="175">
        <f>'Раздел 2'!Z30</f>
        <v>0</v>
      </c>
      <c r="AC25" s="175">
        <f>'Раздел 2'!AA30</f>
        <v>0</v>
      </c>
      <c r="AD25" s="175">
        <f>'Раздел 2'!AB30</f>
        <v>0</v>
      </c>
      <c r="AE25" s="175">
        <f>'Раздел 2'!AC30</f>
        <v>0</v>
      </c>
      <c r="AF25" s="175">
        <f>'Раздел 4'!H30</f>
        <v>0</v>
      </c>
      <c r="AG25" s="175">
        <f>'Раздел 4'!I30</f>
        <v>0</v>
      </c>
      <c r="AH25" s="175">
        <f>'Раздел 4'!J30</f>
        <v>0</v>
      </c>
      <c r="AI25" s="175">
        <f>'Раздел 4'!K30</f>
        <v>0</v>
      </c>
      <c r="AJ25" s="175">
        <f>'Раздел 4'!L30</f>
        <v>0</v>
      </c>
      <c r="AK25" s="175">
        <f>'Раздел 4'!M30</f>
        <v>0</v>
      </c>
      <c r="AL25" s="175">
        <f>'Раздел 4'!N30</f>
        <v>0</v>
      </c>
      <c r="AM25" s="175">
        <f>'Раздел 4'!O30</f>
        <v>0</v>
      </c>
      <c r="AN25" s="175">
        <f>'Раздел 4'!P30</f>
        <v>0</v>
      </c>
      <c r="AO25" s="175">
        <f>'Раздел 4'!Q30</f>
        <v>0</v>
      </c>
      <c r="AP25" s="175">
        <f>'Раздел 4'!R30</f>
        <v>0</v>
      </c>
      <c r="AQ25" s="175">
        <f>'Раздел 4'!S30</f>
        <v>0</v>
      </c>
      <c r="AR25" s="175">
        <f>'Раздел 4'!T30</f>
        <v>0</v>
      </c>
      <c r="AS25" s="175">
        <f>'Раздел 4'!U30</f>
        <v>0</v>
      </c>
      <c r="AT25" s="175">
        <f>'Раздел 4'!V30</f>
        <v>0</v>
      </c>
      <c r="AU25" s="175">
        <f>'Раздел 4'!W30</f>
        <v>0</v>
      </c>
      <c r="AV25" s="175">
        <f>'Раздел 4'!X30</f>
        <v>0</v>
      </c>
      <c r="AW25" s="175">
        <f>'Раздел 4'!Y30</f>
        <v>0</v>
      </c>
      <c r="AX25" s="175">
        <f>'Раздел 4'!Z30</f>
        <v>0</v>
      </c>
      <c r="AY25" s="175">
        <f>'Раздел 4'!AA30</f>
        <v>0</v>
      </c>
      <c r="AZ25" s="175">
        <f>'Раздел 4'!AB30</f>
        <v>0</v>
      </c>
      <c r="BA25" s="175">
        <f>'Раздел 4'!AC30</f>
        <v>0</v>
      </c>
      <c r="BB25" s="175">
        <f>'Раздел 4'!AD30</f>
        <v>0</v>
      </c>
      <c r="BC25" s="175">
        <f>'Раздел 4'!AE30</f>
        <v>0</v>
      </c>
      <c r="BD25" s="175">
        <f>'Раздел 5'!H33</f>
        <v>0</v>
      </c>
      <c r="BE25" s="175">
        <f>'Раздел 5'!I33</f>
        <v>0</v>
      </c>
      <c r="BF25" s="175">
        <f>'Раздел 5'!J33</f>
        <v>0</v>
      </c>
      <c r="BG25" s="175">
        <f>'Раздел 5'!K33</f>
        <v>0</v>
      </c>
      <c r="BH25" s="175">
        <f>'Раздел 5'!L33</f>
        <v>0</v>
      </c>
      <c r="BI25" s="175">
        <f>'Раздел 5'!M33</f>
        <v>0</v>
      </c>
      <c r="BJ25" s="175">
        <f>'Раздел 5'!N33</f>
        <v>0</v>
      </c>
      <c r="BK25" s="175">
        <f>'Раздел 5'!O33</f>
        <v>0</v>
      </c>
      <c r="BL25" s="175">
        <f>'Раздел 5'!P33</f>
        <v>0</v>
      </c>
      <c r="BM25" s="175">
        <f>'Раздел 5'!Q33</f>
        <v>0</v>
      </c>
      <c r="BN25" s="175">
        <f>'Раздел 5'!R33</f>
        <v>0</v>
      </c>
      <c r="BO25" s="175">
        <f>'Раздел 5'!S33</f>
        <v>0</v>
      </c>
      <c r="BP25" s="175">
        <f>'Раздел 5'!T33</f>
        <v>0</v>
      </c>
      <c r="BQ25" s="175">
        <f>'Раздел 6'!H30</f>
        <v>0</v>
      </c>
      <c r="BR25" s="175">
        <f>'Раздел 6'!I30</f>
        <v>0</v>
      </c>
      <c r="BS25" s="175">
        <f>'Раздел 6'!J30</f>
        <v>0</v>
      </c>
      <c r="BT25" s="175">
        <f>'Раздел 6'!K30</f>
        <v>0</v>
      </c>
      <c r="BU25" s="175">
        <f>'Раздел 6'!L30</f>
        <v>0</v>
      </c>
      <c r="BV25" s="175">
        <f>'Раздел 6'!M30</f>
        <v>0</v>
      </c>
      <c r="BW25" s="175">
        <f>'Раздел 6'!N30</f>
        <v>0</v>
      </c>
      <c r="BX25" s="175">
        <f>'Раздел 6'!O30</f>
        <v>0</v>
      </c>
      <c r="BY25" s="175">
        <f>'Раздел 6'!P30</f>
        <v>0</v>
      </c>
      <c r="BZ25" s="175">
        <f>'Раздел 6'!Q30</f>
        <v>0</v>
      </c>
      <c r="CA25" s="175">
        <f>'Раздел 6'!R30</f>
        <v>0</v>
      </c>
      <c r="CB25" s="175">
        <f>'Раздел 6'!S30</f>
        <v>0</v>
      </c>
      <c r="CC25" s="175">
        <f>'Раздел 6'!T30</f>
        <v>0</v>
      </c>
      <c r="CD25" s="175">
        <f>'Раздел 6'!U30</f>
        <v>0</v>
      </c>
      <c r="CE25" s="175">
        <f>'Раздел 6'!V30</f>
        <v>0</v>
      </c>
      <c r="CF25" s="175">
        <f>'Раздел 6'!W30</f>
        <v>0</v>
      </c>
      <c r="CG25" s="175">
        <f>'Раздел 6'!X30</f>
        <v>0</v>
      </c>
      <c r="CH25" s="175">
        <f>'Раздел 6'!Y30</f>
        <v>0</v>
      </c>
      <c r="CI25" s="175">
        <f>'Раздел 6'!Z30</f>
        <v>0</v>
      </c>
      <c r="CJ25" s="175">
        <f>'Раздел 6'!AA30</f>
        <v>0</v>
      </c>
      <c r="CK25" s="175">
        <f>'Раздел 6'!AB30</f>
        <v>0</v>
      </c>
      <c r="CL25" s="175">
        <f>'Раздел 6'!AC30</f>
        <v>0</v>
      </c>
      <c r="CM25" s="175">
        <f>'Раздел 6'!AD30</f>
        <v>0</v>
      </c>
      <c r="CN25" s="175">
        <f>'Раздел 6'!AE30</f>
        <v>0</v>
      </c>
      <c r="CO25" s="175">
        <f>'Раздел 6'!AF30</f>
        <v>0</v>
      </c>
      <c r="CP25" s="175">
        <f>'Раздел 6'!AG30</f>
        <v>0</v>
      </c>
      <c r="CQ25" s="175">
        <f>'Раздел 6'!AH30</f>
        <v>0</v>
      </c>
      <c r="CR25" s="175">
        <f>'Раздел 6'!AI30</f>
        <v>0</v>
      </c>
      <c r="CS25" s="175">
        <f>'Раздел 6'!AJ30</f>
        <v>0</v>
      </c>
      <c r="CT25" s="175">
        <f>'Раздел 6'!AK30</f>
        <v>0</v>
      </c>
      <c r="CU25" s="175">
        <f>'Раздел 6'!AL30</f>
        <v>0</v>
      </c>
      <c r="CV25" s="175">
        <f>'Раздел 6'!AM30</f>
        <v>0</v>
      </c>
      <c r="CW25" s="175">
        <f>'Раздел 6'!AN30</f>
        <v>0</v>
      </c>
      <c r="CX25" s="175">
        <f>'Раздел 6'!AO30</f>
        <v>0</v>
      </c>
      <c r="CY25" s="175">
        <f>'Раздел 6'!AP30</f>
        <v>0</v>
      </c>
      <c r="CZ25" s="175">
        <f>'Раздел 6'!AQ30</f>
        <v>0</v>
      </c>
      <c r="DA25" s="175">
        <f>'Раздел 7'!H30</f>
        <v>0</v>
      </c>
      <c r="DB25" s="175">
        <f>'Раздел 7'!I30</f>
        <v>0</v>
      </c>
      <c r="DC25" s="175">
        <f>'Раздел 7'!J30</f>
        <v>0</v>
      </c>
      <c r="DD25" s="175">
        <f>'Раздел 7'!K30</f>
        <v>0</v>
      </c>
      <c r="DE25" s="175">
        <f>'Раздел 7'!L30</f>
        <v>0</v>
      </c>
      <c r="DF25" s="175">
        <f>'Раздел 7'!M30</f>
        <v>0</v>
      </c>
      <c r="DG25" s="175">
        <f>'Раздел 7'!N30</f>
        <v>0</v>
      </c>
      <c r="DH25" s="175">
        <f>'Раздел 7'!O30</f>
        <v>0</v>
      </c>
      <c r="DI25" s="175">
        <f>'Раздел 7'!P30</f>
        <v>0</v>
      </c>
      <c r="DJ25" s="175">
        <f>'Раздел 7'!Q30</f>
        <v>0</v>
      </c>
      <c r="DK25" s="175">
        <f>'Раздел 7'!R30</f>
        <v>0</v>
      </c>
      <c r="DL25" s="175">
        <f>'Раздел 7'!S30</f>
        <v>0</v>
      </c>
      <c r="DM25" s="175">
        <f>'Раздел 7'!T30</f>
        <v>0</v>
      </c>
      <c r="DN25" s="175">
        <f>'Раздел 7'!U30</f>
        <v>0</v>
      </c>
      <c r="DO25" s="175">
        <f>'Раздел 7'!V30</f>
        <v>0</v>
      </c>
      <c r="DP25" s="175">
        <f>'Раздел 7'!W30</f>
        <v>0</v>
      </c>
      <c r="DQ25" s="175">
        <f>'Раздел 7'!X30</f>
        <v>0</v>
      </c>
      <c r="DR25" s="175">
        <f>'Раздел 7'!Y30</f>
        <v>0</v>
      </c>
      <c r="DS25" s="175">
        <f>'Раздел 7'!Z30</f>
        <v>0</v>
      </c>
      <c r="DT25" s="175">
        <f>'Раздел 7'!AA30</f>
        <v>0</v>
      </c>
      <c r="DU25" s="175">
        <f>'Раздел 7'!AB30</f>
        <v>0</v>
      </c>
      <c r="DV25" s="175">
        <f>'Раздел 7'!AC30</f>
        <v>0</v>
      </c>
      <c r="DW25" s="175">
        <f>'Раздел 7'!AD30</f>
        <v>0</v>
      </c>
      <c r="DX25" s="175">
        <f>'Раздел 7'!AE30</f>
        <v>0</v>
      </c>
      <c r="DY25" s="175">
        <f>'Раздел 7'!AF30</f>
        <v>0</v>
      </c>
      <c r="DZ25" s="175">
        <f>'Раздел 7'!AG30</f>
        <v>0</v>
      </c>
      <c r="EA25" s="175">
        <f>'Раздел 7'!AH30</f>
        <v>0</v>
      </c>
      <c r="EB25" s="175">
        <f>'Раздел 7'!AI30</f>
        <v>0</v>
      </c>
      <c r="EC25" s="175">
        <f>'Раздел 7'!AJ30</f>
        <v>0</v>
      </c>
      <c r="ED25" s="175">
        <f>'Раздел 7'!AK30</f>
        <v>0</v>
      </c>
      <c r="EE25" s="175">
        <f>'Раздел 7'!AL30</f>
        <v>0</v>
      </c>
      <c r="EF25" s="175">
        <f>'Раздел 7'!AM30</f>
        <v>0</v>
      </c>
      <c r="EG25" s="175">
        <f>'Раздел 7'!AN30</f>
        <v>0</v>
      </c>
      <c r="EH25" s="175">
        <f>'Раздел 7'!AO30</f>
        <v>0</v>
      </c>
      <c r="EI25" s="175">
        <f>'Раздел 7'!AP30</f>
        <v>0</v>
      </c>
      <c r="EJ25" s="175">
        <f>'Раздел 7'!AQ30</f>
        <v>0</v>
      </c>
      <c r="EK25" s="175">
        <f>'Раздел 7'!AR30</f>
        <v>0</v>
      </c>
      <c r="EL25" s="175">
        <f>'Раздел 7'!AS30</f>
        <v>0</v>
      </c>
      <c r="EM25" s="175">
        <f>'Раздел 7'!AT30</f>
        <v>0</v>
      </c>
      <c r="EN25" s="175">
        <f>'Раздел 7'!AU30</f>
        <v>0</v>
      </c>
      <c r="EO25" s="175">
        <f>'Раздел 7'!AV30</f>
        <v>0</v>
      </c>
      <c r="EP25" s="175">
        <f>'Раздел 7'!AW30</f>
        <v>0</v>
      </c>
      <c r="EQ25" s="175">
        <f>'Раздел 7'!AX30</f>
        <v>0</v>
      </c>
      <c r="ER25" s="175">
        <f>'Раздел 7'!AY30</f>
        <v>0</v>
      </c>
      <c r="ES25" s="175">
        <f>'Раздел 7'!AZ30</f>
        <v>0</v>
      </c>
      <c r="ET25" s="175">
        <f>'Раздел 7'!BA30</f>
        <v>0</v>
      </c>
      <c r="EU25" s="175">
        <f>'Раздел 7'!BB30</f>
        <v>0</v>
      </c>
      <c r="EV25" s="175">
        <f>'Раздел 7'!BC30</f>
        <v>0</v>
      </c>
      <c r="EW25" s="175">
        <f>'Раздел 7'!BD30</f>
        <v>0</v>
      </c>
      <c r="EX25" s="175">
        <f>'Раздел 7'!BE30</f>
        <v>0</v>
      </c>
      <c r="EY25" s="175">
        <f>'Раздел 7'!BF30</f>
        <v>0</v>
      </c>
      <c r="EZ25" s="175">
        <f>'Раздел 7'!BG30</f>
        <v>0</v>
      </c>
      <c r="FA25" s="175">
        <f>'Раздел 7'!BH30</f>
        <v>0</v>
      </c>
      <c r="FB25" s="175">
        <f>'Раздел 7'!BI30</f>
        <v>0</v>
      </c>
      <c r="FC25" s="175">
        <f>'Раздел 7'!BJ30</f>
        <v>0</v>
      </c>
      <c r="FD25" s="175">
        <f>'Раздел 7'!BK30</f>
        <v>0</v>
      </c>
      <c r="FE25" s="175">
        <f>'Раздел 8'!H32</f>
        <v>0</v>
      </c>
      <c r="FF25" s="175">
        <f>'Раздел 8'!I32</f>
        <v>0</v>
      </c>
      <c r="FG25" s="175">
        <f>'Раздел 8'!J32</f>
        <v>0</v>
      </c>
      <c r="FH25" s="175">
        <f>'Раздел 8'!K32</f>
        <v>0</v>
      </c>
      <c r="FI25" s="175">
        <f>'Раздел 8'!L32</f>
        <v>0</v>
      </c>
      <c r="FJ25" s="175">
        <f>'Раздел 8'!M32</f>
        <v>0</v>
      </c>
      <c r="FK25" s="175">
        <f>'Раздел 8'!N32</f>
        <v>0</v>
      </c>
      <c r="FL25" s="175">
        <f>'Раздел 8'!O32</f>
        <v>0</v>
      </c>
      <c r="FM25" s="175">
        <f>'Раздел 8'!P32</f>
        <v>0</v>
      </c>
      <c r="FN25" s="175">
        <f>'Раздел 8'!Q32</f>
        <v>0</v>
      </c>
      <c r="FO25" s="175">
        <f>'Раздел 8'!R32</f>
        <v>0</v>
      </c>
      <c r="FP25" s="175">
        <f>'Раздел 8'!S32</f>
        <v>0</v>
      </c>
      <c r="FQ25" s="175">
        <f>'Раздел 8'!T32</f>
        <v>0</v>
      </c>
      <c r="FR25" s="175">
        <f>'Раздел 8'!U32</f>
        <v>0</v>
      </c>
      <c r="FS25" s="175">
        <f>'Раздел 8'!V32</f>
        <v>0</v>
      </c>
      <c r="FT25" s="175">
        <f>'Раздел 8'!W32</f>
        <v>0</v>
      </c>
      <c r="FU25" s="175">
        <f>'Раздел 8'!X32</f>
        <v>0</v>
      </c>
      <c r="FV25" s="175">
        <f>'Раздел 8'!Y32</f>
        <v>0</v>
      </c>
      <c r="FW25" s="175">
        <f>'Раздел 8'!Z32</f>
        <v>0</v>
      </c>
      <c r="FX25" s="175">
        <f>'Раздел 8'!AA32</f>
        <v>0</v>
      </c>
      <c r="FY25" s="175">
        <f>'Раздел 8'!AB32</f>
        <v>0</v>
      </c>
      <c r="FZ25" s="175">
        <f>'Раздел 8'!AC32</f>
        <v>0</v>
      </c>
      <c r="GA25" s="175">
        <f>'Раздел 8'!AD32</f>
        <v>0</v>
      </c>
      <c r="GB25" s="175">
        <f>'Раздел 8'!AE32</f>
        <v>0</v>
      </c>
      <c r="GC25" s="175">
        <f>'Раздел 8'!AF32</f>
        <v>0</v>
      </c>
      <c r="GD25" s="175">
        <f>'Раздел 8'!AG32</f>
        <v>0</v>
      </c>
      <c r="GE25" s="175">
        <f>'Раздел 8'!AH32</f>
        <v>0</v>
      </c>
      <c r="GF25" s="175">
        <f>'Раздел 8'!AI32</f>
        <v>0</v>
      </c>
      <c r="GG25" s="175">
        <f>'Раздел 8'!AJ32</f>
        <v>0</v>
      </c>
      <c r="GH25" s="175">
        <f>'Раздел 3'!H30</f>
        <v>0</v>
      </c>
      <c r="GI25" s="175">
        <f>'Раздел 3'!I30</f>
        <v>0</v>
      </c>
      <c r="GJ25" s="175">
        <f>'Раздел 3'!J30</f>
        <v>0</v>
      </c>
      <c r="GK25" s="175">
        <f>'Раздел 3'!K30</f>
        <v>0</v>
      </c>
      <c r="GL25" s="175">
        <f>'Раздел 3'!L30</f>
        <v>0</v>
      </c>
      <c r="GM25" s="175">
        <f>'Раздел 3'!M30</f>
        <v>0</v>
      </c>
      <c r="GN25" s="175">
        <f>'Раздел 3'!N30</f>
        <v>0</v>
      </c>
      <c r="GO25" s="175">
        <f>'Раздел 3'!O30</f>
        <v>0</v>
      </c>
      <c r="GP25" s="175">
        <f>'Раздел 3'!P30</f>
        <v>0</v>
      </c>
      <c r="GQ25" s="175">
        <f>'Раздел 3'!Q30</f>
        <v>0</v>
      </c>
      <c r="GR25" s="175">
        <f>'Раздел 3'!R30</f>
        <v>0</v>
      </c>
      <c r="GS25" s="175">
        <f>'Раздел 3'!S30</f>
        <v>0</v>
      </c>
      <c r="GT25" s="175">
        <f>'Раздел 3'!T30</f>
        <v>0</v>
      </c>
      <c r="GU25" s="175">
        <f>'Раздел 3'!U30</f>
        <v>0</v>
      </c>
      <c r="GV25" s="175">
        <f>'Раздел 3'!V30</f>
        <v>0</v>
      </c>
      <c r="GW25" s="175">
        <f>'Раздел 3'!W30</f>
        <v>0</v>
      </c>
      <c r="GX25" s="175">
        <f>'Раздел 3'!X30</f>
        <v>0</v>
      </c>
      <c r="GY25" s="175">
        <f>'Раздел 3'!Y30</f>
        <v>0</v>
      </c>
      <c r="GZ25" s="175">
        <f>'Раздел 3'!Z30</f>
        <v>0</v>
      </c>
      <c r="HA25" s="175">
        <f>'Раздел 3'!AA30</f>
        <v>0</v>
      </c>
      <c r="HB25" s="175">
        <f>'Раздел 3'!AB30</f>
        <v>0</v>
      </c>
      <c r="HC25" s="175">
        <f>'Раздел 3'!AC30</f>
        <v>0</v>
      </c>
      <c r="HD25" s="175">
        <f>'Раздел 3'!AD30</f>
        <v>0</v>
      </c>
      <c r="HE25" s="175">
        <f>'Раздел 3'!AE30</f>
        <v>0</v>
      </c>
      <c r="HF25" s="175">
        <f>'Раздел 3'!AF30</f>
        <v>0</v>
      </c>
      <c r="HG25" s="175">
        <f>'Раздел 3'!AG30</f>
        <v>0</v>
      </c>
      <c r="HH25" s="175">
        <f>'Раздел 3'!AH30</f>
        <v>0</v>
      </c>
      <c r="HI25" s="175">
        <f>'Раздел 3'!AI30</f>
        <v>0</v>
      </c>
      <c r="HJ25" s="175">
        <f>'Раздел 3'!AJ30</f>
        <v>0</v>
      </c>
      <c r="HK25" s="181">
        <f>'Раздел 3'!AK30</f>
        <v>0</v>
      </c>
      <c r="HL25" s="176"/>
      <c r="HM25" s="176"/>
    </row>
    <row r="26" spans="1:221" ht="25.5" x14ac:dyDescent="0.25">
      <c r="A26" s="171">
        <f>'Раздел 2'!$A$6</f>
        <v>47</v>
      </c>
      <c r="B26" s="171">
        <f>'Раздел 2'!$B$6</f>
        <v>1024700877300</v>
      </c>
      <c r="C26" s="171" t="str">
        <f>'Раздел 2'!$C$6</f>
        <v>ФКИС</v>
      </c>
      <c r="D26" s="171" t="str">
        <f>'Раздел 2'!$D$6</f>
        <v>СШОР</v>
      </c>
      <c r="E26" s="171" t="str">
        <f>'Раздел 2'!$E$6</f>
        <v>МО</v>
      </c>
      <c r="F26" s="171" t="str">
        <f>'Раздел 1'!$A$15</f>
        <v>ОСН</v>
      </c>
      <c r="G26" s="172">
        <f t="shared" si="0"/>
        <v>0</v>
      </c>
      <c r="H26" s="177" t="s">
        <v>776</v>
      </c>
      <c r="I26" s="174">
        <v>25</v>
      </c>
      <c r="J26" s="175">
        <f>'Раздел 2'!H31</f>
        <v>0</v>
      </c>
      <c r="K26" s="175">
        <f>'Раздел 2'!I31</f>
        <v>0</v>
      </c>
      <c r="L26" s="175">
        <f>'Раздел 2'!J31</f>
        <v>0</v>
      </c>
      <c r="M26" s="175">
        <f>'Раздел 2'!K31</f>
        <v>0</v>
      </c>
      <c r="N26" s="175">
        <f>'Раздел 2'!L31</f>
        <v>0</v>
      </c>
      <c r="O26" s="175">
        <f>'Раздел 2'!M31</f>
        <v>0</v>
      </c>
      <c r="P26" s="175">
        <f>'Раздел 2'!N31</f>
        <v>0</v>
      </c>
      <c r="Q26" s="175">
        <f>'Раздел 2'!O31</f>
        <v>0</v>
      </c>
      <c r="R26" s="175">
        <f>'Раздел 2'!P31</f>
        <v>0</v>
      </c>
      <c r="S26" s="175">
        <f>'Раздел 2'!Q31</f>
        <v>0</v>
      </c>
      <c r="T26" s="175">
        <f>'Раздел 2'!R31</f>
        <v>0</v>
      </c>
      <c r="U26" s="175">
        <f>'Раздел 2'!S31</f>
        <v>0</v>
      </c>
      <c r="V26" s="175">
        <f>'Раздел 2'!T31</f>
        <v>0</v>
      </c>
      <c r="W26" s="175">
        <f>'Раздел 2'!U31</f>
        <v>0</v>
      </c>
      <c r="X26" s="175">
        <f>'Раздел 2'!V31</f>
        <v>0</v>
      </c>
      <c r="Y26" s="175">
        <f>'Раздел 2'!W31</f>
        <v>0</v>
      </c>
      <c r="Z26" s="175">
        <f>'Раздел 2'!X31</f>
        <v>0</v>
      </c>
      <c r="AA26" s="175">
        <f>'Раздел 2'!Y31</f>
        <v>0</v>
      </c>
      <c r="AB26" s="175">
        <f>'Раздел 2'!Z31</f>
        <v>0</v>
      </c>
      <c r="AC26" s="175">
        <f>'Раздел 2'!AA31</f>
        <v>0</v>
      </c>
      <c r="AD26" s="175">
        <f>'Раздел 2'!AB31</f>
        <v>0</v>
      </c>
      <c r="AE26" s="175">
        <f>'Раздел 2'!AC31</f>
        <v>0</v>
      </c>
      <c r="AF26" s="175">
        <f>'Раздел 4'!H31</f>
        <v>0</v>
      </c>
      <c r="AG26" s="175">
        <f>'Раздел 4'!I31</f>
        <v>0</v>
      </c>
      <c r="AH26" s="175">
        <f>'Раздел 4'!J31</f>
        <v>0</v>
      </c>
      <c r="AI26" s="175">
        <f>'Раздел 4'!K31</f>
        <v>0</v>
      </c>
      <c r="AJ26" s="175">
        <f>'Раздел 4'!L31</f>
        <v>0</v>
      </c>
      <c r="AK26" s="175">
        <f>'Раздел 4'!M31</f>
        <v>0</v>
      </c>
      <c r="AL26" s="175">
        <f>'Раздел 4'!N31</f>
        <v>0</v>
      </c>
      <c r="AM26" s="175">
        <f>'Раздел 4'!O31</f>
        <v>0</v>
      </c>
      <c r="AN26" s="175">
        <f>'Раздел 4'!P31</f>
        <v>0</v>
      </c>
      <c r="AO26" s="175">
        <f>'Раздел 4'!Q31</f>
        <v>0</v>
      </c>
      <c r="AP26" s="175">
        <f>'Раздел 4'!R31</f>
        <v>0</v>
      </c>
      <c r="AQ26" s="175">
        <f>'Раздел 4'!S31</f>
        <v>0</v>
      </c>
      <c r="AR26" s="175">
        <f>'Раздел 4'!T31</f>
        <v>0</v>
      </c>
      <c r="AS26" s="175">
        <f>'Раздел 4'!U31</f>
        <v>0</v>
      </c>
      <c r="AT26" s="175">
        <f>'Раздел 4'!V31</f>
        <v>0</v>
      </c>
      <c r="AU26" s="175">
        <f>'Раздел 4'!W31</f>
        <v>0</v>
      </c>
      <c r="AV26" s="175">
        <f>'Раздел 4'!X31</f>
        <v>0</v>
      </c>
      <c r="AW26" s="175">
        <f>'Раздел 4'!Y31</f>
        <v>0</v>
      </c>
      <c r="AX26" s="175">
        <f>'Раздел 4'!Z31</f>
        <v>0</v>
      </c>
      <c r="AY26" s="175">
        <f>'Раздел 4'!AA31</f>
        <v>0</v>
      </c>
      <c r="AZ26" s="175">
        <f>'Раздел 4'!AB31</f>
        <v>0</v>
      </c>
      <c r="BA26" s="175">
        <f>'Раздел 4'!AC31</f>
        <v>0</v>
      </c>
      <c r="BB26" s="175">
        <f>'Раздел 4'!AD31</f>
        <v>0</v>
      </c>
      <c r="BC26" s="175">
        <f>'Раздел 4'!AE31</f>
        <v>0</v>
      </c>
      <c r="BD26" s="175">
        <f>'Раздел 5'!H34</f>
        <v>0</v>
      </c>
      <c r="BE26" s="175">
        <f>'Раздел 5'!I34</f>
        <v>0</v>
      </c>
      <c r="BF26" s="175">
        <f>'Раздел 5'!J34</f>
        <v>0</v>
      </c>
      <c r="BG26" s="175">
        <f>'Раздел 5'!K34</f>
        <v>0</v>
      </c>
      <c r="BH26" s="175">
        <f>'Раздел 5'!L34</f>
        <v>0</v>
      </c>
      <c r="BI26" s="175">
        <f>'Раздел 5'!M34</f>
        <v>0</v>
      </c>
      <c r="BJ26" s="175">
        <f>'Раздел 5'!N34</f>
        <v>0</v>
      </c>
      <c r="BK26" s="175">
        <f>'Раздел 5'!O34</f>
        <v>0</v>
      </c>
      <c r="BL26" s="175">
        <f>'Раздел 5'!P34</f>
        <v>0</v>
      </c>
      <c r="BM26" s="175">
        <f>'Раздел 5'!Q34</f>
        <v>0</v>
      </c>
      <c r="BN26" s="175">
        <f>'Раздел 5'!R34</f>
        <v>0</v>
      </c>
      <c r="BO26" s="175">
        <f>'Раздел 5'!S34</f>
        <v>0</v>
      </c>
      <c r="BP26" s="175">
        <f>'Раздел 5'!T34</f>
        <v>0</v>
      </c>
      <c r="BQ26" s="175">
        <f>'Раздел 6'!H31</f>
        <v>0</v>
      </c>
      <c r="BR26" s="175">
        <f>'Раздел 6'!I31</f>
        <v>0</v>
      </c>
      <c r="BS26" s="175">
        <f>'Раздел 6'!J31</f>
        <v>0</v>
      </c>
      <c r="BT26" s="175">
        <f>'Раздел 6'!K31</f>
        <v>0</v>
      </c>
      <c r="BU26" s="175">
        <f>'Раздел 6'!L31</f>
        <v>0</v>
      </c>
      <c r="BV26" s="175">
        <f>'Раздел 6'!M31</f>
        <v>0</v>
      </c>
      <c r="BW26" s="175">
        <f>'Раздел 6'!N31</f>
        <v>0</v>
      </c>
      <c r="BX26" s="175">
        <f>'Раздел 6'!O31</f>
        <v>0</v>
      </c>
      <c r="BY26" s="175">
        <f>'Раздел 6'!P31</f>
        <v>0</v>
      </c>
      <c r="BZ26" s="175">
        <f>'Раздел 6'!Q31</f>
        <v>0</v>
      </c>
      <c r="CA26" s="175">
        <f>'Раздел 6'!R31</f>
        <v>0</v>
      </c>
      <c r="CB26" s="175">
        <f>'Раздел 6'!S31</f>
        <v>0</v>
      </c>
      <c r="CC26" s="175">
        <f>'Раздел 6'!T31</f>
        <v>0</v>
      </c>
      <c r="CD26" s="175">
        <f>'Раздел 6'!U31</f>
        <v>0</v>
      </c>
      <c r="CE26" s="175">
        <f>'Раздел 6'!V31</f>
        <v>0</v>
      </c>
      <c r="CF26" s="175">
        <f>'Раздел 6'!W31</f>
        <v>0</v>
      </c>
      <c r="CG26" s="175">
        <f>'Раздел 6'!X31</f>
        <v>0</v>
      </c>
      <c r="CH26" s="175">
        <f>'Раздел 6'!Y31</f>
        <v>0</v>
      </c>
      <c r="CI26" s="175">
        <f>'Раздел 6'!Z31</f>
        <v>0</v>
      </c>
      <c r="CJ26" s="175">
        <f>'Раздел 6'!AA31</f>
        <v>0</v>
      </c>
      <c r="CK26" s="175">
        <f>'Раздел 6'!AB31</f>
        <v>0</v>
      </c>
      <c r="CL26" s="175">
        <f>'Раздел 6'!AC31</f>
        <v>0</v>
      </c>
      <c r="CM26" s="175">
        <f>'Раздел 6'!AD31</f>
        <v>0</v>
      </c>
      <c r="CN26" s="175">
        <f>'Раздел 6'!AE31</f>
        <v>0</v>
      </c>
      <c r="CO26" s="175">
        <f>'Раздел 6'!AF31</f>
        <v>0</v>
      </c>
      <c r="CP26" s="175">
        <f>'Раздел 6'!AG31</f>
        <v>0</v>
      </c>
      <c r="CQ26" s="175">
        <f>'Раздел 6'!AH31</f>
        <v>0</v>
      </c>
      <c r="CR26" s="175">
        <f>'Раздел 6'!AI31</f>
        <v>0</v>
      </c>
      <c r="CS26" s="175">
        <f>'Раздел 6'!AJ31</f>
        <v>0</v>
      </c>
      <c r="CT26" s="175">
        <f>'Раздел 6'!AK31</f>
        <v>0</v>
      </c>
      <c r="CU26" s="175">
        <f>'Раздел 6'!AL31</f>
        <v>0</v>
      </c>
      <c r="CV26" s="175">
        <f>'Раздел 6'!AM31</f>
        <v>0</v>
      </c>
      <c r="CW26" s="175">
        <f>'Раздел 6'!AN31</f>
        <v>0</v>
      </c>
      <c r="CX26" s="175">
        <f>'Раздел 6'!AO31</f>
        <v>0</v>
      </c>
      <c r="CY26" s="175">
        <f>'Раздел 6'!AP31</f>
        <v>0</v>
      </c>
      <c r="CZ26" s="175">
        <f>'Раздел 6'!AQ31</f>
        <v>0</v>
      </c>
      <c r="DA26" s="175">
        <f>'Раздел 7'!H31</f>
        <v>0</v>
      </c>
      <c r="DB26" s="175">
        <f>'Раздел 7'!I31</f>
        <v>0</v>
      </c>
      <c r="DC26" s="175">
        <f>'Раздел 7'!J31</f>
        <v>0</v>
      </c>
      <c r="DD26" s="175">
        <f>'Раздел 7'!K31</f>
        <v>0</v>
      </c>
      <c r="DE26" s="175">
        <f>'Раздел 7'!L31</f>
        <v>0</v>
      </c>
      <c r="DF26" s="175">
        <f>'Раздел 7'!M31</f>
        <v>0</v>
      </c>
      <c r="DG26" s="175">
        <f>'Раздел 7'!N31</f>
        <v>0</v>
      </c>
      <c r="DH26" s="175">
        <f>'Раздел 7'!O31</f>
        <v>0</v>
      </c>
      <c r="DI26" s="175">
        <f>'Раздел 7'!P31</f>
        <v>0</v>
      </c>
      <c r="DJ26" s="175">
        <f>'Раздел 7'!Q31</f>
        <v>0</v>
      </c>
      <c r="DK26" s="175">
        <f>'Раздел 7'!R31</f>
        <v>0</v>
      </c>
      <c r="DL26" s="175">
        <f>'Раздел 7'!S31</f>
        <v>0</v>
      </c>
      <c r="DM26" s="175">
        <f>'Раздел 7'!T31</f>
        <v>0</v>
      </c>
      <c r="DN26" s="175">
        <f>'Раздел 7'!U31</f>
        <v>0</v>
      </c>
      <c r="DO26" s="175">
        <f>'Раздел 7'!V31</f>
        <v>0</v>
      </c>
      <c r="DP26" s="175">
        <f>'Раздел 7'!W31</f>
        <v>0</v>
      </c>
      <c r="DQ26" s="175">
        <f>'Раздел 7'!X31</f>
        <v>0</v>
      </c>
      <c r="DR26" s="175">
        <f>'Раздел 7'!Y31</f>
        <v>0</v>
      </c>
      <c r="DS26" s="175">
        <f>'Раздел 7'!Z31</f>
        <v>0</v>
      </c>
      <c r="DT26" s="175">
        <f>'Раздел 7'!AA31</f>
        <v>0</v>
      </c>
      <c r="DU26" s="175">
        <f>'Раздел 7'!AB31</f>
        <v>0</v>
      </c>
      <c r="DV26" s="175">
        <f>'Раздел 7'!AC31</f>
        <v>0</v>
      </c>
      <c r="DW26" s="175">
        <f>'Раздел 7'!AD31</f>
        <v>0</v>
      </c>
      <c r="DX26" s="175">
        <f>'Раздел 7'!AE31</f>
        <v>0</v>
      </c>
      <c r="DY26" s="175">
        <f>'Раздел 7'!AF31</f>
        <v>0</v>
      </c>
      <c r="DZ26" s="175">
        <f>'Раздел 7'!AG31</f>
        <v>0</v>
      </c>
      <c r="EA26" s="175">
        <f>'Раздел 7'!AH31</f>
        <v>0</v>
      </c>
      <c r="EB26" s="175">
        <f>'Раздел 7'!AI31</f>
        <v>0</v>
      </c>
      <c r="EC26" s="175">
        <f>'Раздел 7'!AJ31</f>
        <v>0</v>
      </c>
      <c r="ED26" s="175">
        <f>'Раздел 7'!AK31</f>
        <v>0</v>
      </c>
      <c r="EE26" s="175">
        <f>'Раздел 7'!AL31</f>
        <v>0</v>
      </c>
      <c r="EF26" s="175">
        <f>'Раздел 7'!AM31</f>
        <v>0</v>
      </c>
      <c r="EG26" s="175">
        <f>'Раздел 7'!AN31</f>
        <v>0</v>
      </c>
      <c r="EH26" s="175">
        <f>'Раздел 7'!AO31</f>
        <v>0</v>
      </c>
      <c r="EI26" s="175">
        <f>'Раздел 7'!AP31</f>
        <v>0</v>
      </c>
      <c r="EJ26" s="175">
        <f>'Раздел 7'!AQ31</f>
        <v>0</v>
      </c>
      <c r="EK26" s="175">
        <f>'Раздел 7'!AR31</f>
        <v>0</v>
      </c>
      <c r="EL26" s="175">
        <f>'Раздел 7'!AS31</f>
        <v>0</v>
      </c>
      <c r="EM26" s="175">
        <f>'Раздел 7'!AT31</f>
        <v>0</v>
      </c>
      <c r="EN26" s="175">
        <f>'Раздел 7'!AU31</f>
        <v>0</v>
      </c>
      <c r="EO26" s="175">
        <f>'Раздел 7'!AV31</f>
        <v>0</v>
      </c>
      <c r="EP26" s="175">
        <f>'Раздел 7'!AW31</f>
        <v>0</v>
      </c>
      <c r="EQ26" s="175">
        <f>'Раздел 7'!AX31</f>
        <v>0</v>
      </c>
      <c r="ER26" s="175">
        <f>'Раздел 7'!AY31</f>
        <v>0</v>
      </c>
      <c r="ES26" s="175">
        <f>'Раздел 7'!AZ31</f>
        <v>0</v>
      </c>
      <c r="ET26" s="175">
        <f>'Раздел 7'!BA31</f>
        <v>0</v>
      </c>
      <c r="EU26" s="175">
        <f>'Раздел 7'!BB31</f>
        <v>0</v>
      </c>
      <c r="EV26" s="175">
        <f>'Раздел 7'!BC31</f>
        <v>0</v>
      </c>
      <c r="EW26" s="175">
        <f>'Раздел 7'!BD31</f>
        <v>0</v>
      </c>
      <c r="EX26" s="175">
        <f>'Раздел 7'!BE31</f>
        <v>0</v>
      </c>
      <c r="EY26" s="175">
        <f>'Раздел 7'!BF31</f>
        <v>0</v>
      </c>
      <c r="EZ26" s="175">
        <f>'Раздел 7'!BG31</f>
        <v>0</v>
      </c>
      <c r="FA26" s="175">
        <f>'Раздел 7'!BH31</f>
        <v>0</v>
      </c>
      <c r="FB26" s="175">
        <f>'Раздел 7'!BI31</f>
        <v>0</v>
      </c>
      <c r="FC26" s="175">
        <f>'Раздел 7'!BJ31</f>
        <v>0</v>
      </c>
      <c r="FD26" s="175">
        <f>'Раздел 7'!BK31</f>
        <v>0</v>
      </c>
      <c r="FE26" s="175">
        <f>'Раздел 8'!H33</f>
        <v>0</v>
      </c>
      <c r="FF26" s="175">
        <f>'Раздел 8'!I33</f>
        <v>0</v>
      </c>
      <c r="FG26" s="175">
        <f>'Раздел 8'!J33</f>
        <v>0</v>
      </c>
      <c r="FH26" s="175">
        <f>'Раздел 8'!K33</f>
        <v>0</v>
      </c>
      <c r="FI26" s="175">
        <f>'Раздел 8'!L33</f>
        <v>0</v>
      </c>
      <c r="FJ26" s="175">
        <f>'Раздел 8'!M33</f>
        <v>0</v>
      </c>
      <c r="FK26" s="175">
        <f>'Раздел 8'!N33</f>
        <v>0</v>
      </c>
      <c r="FL26" s="175">
        <f>'Раздел 8'!O33</f>
        <v>0</v>
      </c>
      <c r="FM26" s="175">
        <f>'Раздел 8'!P33</f>
        <v>0</v>
      </c>
      <c r="FN26" s="175">
        <f>'Раздел 8'!Q33</f>
        <v>0</v>
      </c>
      <c r="FO26" s="175">
        <f>'Раздел 8'!R33</f>
        <v>0</v>
      </c>
      <c r="FP26" s="175">
        <f>'Раздел 8'!S33</f>
        <v>0</v>
      </c>
      <c r="FQ26" s="175">
        <f>'Раздел 8'!T33</f>
        <v>0</v>
      </c>
      <c r="FR26" s="175">
        <f>'Раздел 8'!U33</f>
        <v>0</v>
      </c>
      <c r="FS26" s="175">
        <f>'Раздел 8'!V33</f>
        <v>0</v>
      </c>
      <c r="FT26" s="175">
        <f>'Раздел 8'!W33</f>
        <v>0</v>
      </c>
      <c r="FU26" s="175">
        <f>'Раздел 8'!X33</f>
        <v>0</v>
      </c>
      <c r="FV26" s="175">
        <f>'Раздел 8'!Y33</f>
        <v>0</v>
      </c>
      <c r="FW26" s="175">
        <f>'Раздел 8'!Z33</f>
        <v>0</v>
      </c>
      <c r="FX26" s="175">
        <f>'Раздел 8'!AA33</f>
        <v>0</v>
      </c>
      <c r="FY26" s="175">
        <f>'Раздел 8'!AB33</f>
        <v>0</v>
      </c>
      <c r="FZ26" s="175">
        <f>'Раздел 8'!AC33</f>
        <v>0</v>
      </c>
      <c r="GA26" s="175">
        <f>'Раздел 8'!AD33</f>
        <v>0</v>
      </c>
      <c r="GB26" s="175">
        <f>'Раздел 8'!AE33</f>
        <v>0</v>
      </c>
      <c r="GC26" s="175">
        <f>'Раздел 8'!AF33</f>
        <v>0</v>
      </c>
      <c r="GD26" s="175">
        <f>'Раздел 8'!AG33</f>
        <v>0</v>
      </c>
      <c r="GE26" s="175">
        <f>'Раздел 8'!AH33</f>
        <v>0</v>
      </c>
      <c r="GF26" s="175">
        <f>'Раздел 8'!AI33</f>
        <v>0</v>
      </c>
      <c r="GG26" s="175">
        <f>'Раздел 8'!AJ33</f>
        <v>0</v>
      </c>
      <c r="GH26" s="175">
        <f>'Раздел 3'!H31</f>
        <v>0</v>
      </c>
      <c r="GI26" s="175">
        <f>'Раздел 3'!I31</f>
        <v>0</v>
      </c>
      <c r="GJ26" s="175">
        <f>'Раздел 3'!J31</f>
        <v>0</v>
      </c>
      <c r="GK26" s="175">
        <f>'Раздел 3'!K31</f>
        <v>0</v>
      </c>
      <c r="GL26" s="175">
        <f>'Раздел 3'!L31</f>
        <v>0</v>
      </c>
      <c r="GM26" s="175">
        <f>'Раздел 3'!M31</f>
        <v>0</v>
      </c>
      <c r="GN26" s="175">
        <f>'Раздел 3'!N31</f>
        <v>0</v>
      </c>
      <c r="GO26" s="175">
        <f>'Раздел 3'!O31</f>
        <v>0</v>
      </c>
      <c r="GP26" s="175">
        <f>'Раздел 3'!P31</f>
        <v>0</v>
      </c>
      <c r="GQ26" s="175">
        <f>'Раздел 3'!Q31</f>
        <v>0</v>
      </c>
      <c r="GR26" s="175">
        <f>'Раздел 3'!R31</f>
        <v>0</v>
      </c>
      <c r="GS26" s="175">
        <f>'Раздел 3'!S31</f>
        <v>0</v>
      </c>
      <c r="GT26" s="175">
        <f>'Раздел 3'!T31</f>
        <v>0</v>
      </c>
      <c r="GU26" s="175">
        <f>'Раздел 3'!U31</f>
        <v>0</v>
      </c>
      <c r="GV26" s="175">
        <f>'Раздел 3'!V31</f>
        <v>0</v>
      </c>
      <c r="GW26" s="175">
        <f>'Раздел 3'!W31</f>
        <v>0</v>
      </c>
      <c r="GX26" s="175">
        <f>'Раздел 3'!X31</f>
        <v>0</v>
      </c>
      <c r="GY26" s="175">
        <f>'Раздел 3'!Y31</f>
        <v>0</v>
      </c>
      <c r="GZ26" s="175">
        <f>'Раздел 3'!Z31</f>
        <v>0</v>
      </c>
      <c r="HA26" s="175">
        <f>'Раздел 3'!AA31</f>
        <v>0</v>
      </c>
      <c r="HB26" s="175">
        <f>'Раздел 3'!AB31</f>
        <v>0</v>
      </c>
      <c r="HC26" s="175">
        <f>'Раздел 3'!AC31</f>
        <v>0</v>
      </c>
      <c r="HD26" s="175">
        <f>'Раздел 3'!AD31</f>
        <v>0</v>
      </c>
      <c r="HE26" s="175">
        <f>'Раздел 3'!AE31</f>
        <v>0</v>
      </c>
      <c r="HF26" s="175">
        <f>'Раздел 3'!AF31</f>
        <v>0</v>
      </c>
      <c r="HG26" s="175">
        <f>'Раздел 3'!AG31</f>
        <v>0</v>
      </c>
      <c r="HH26" s="175">
        <f>'Раздел 3'!AH31</f>
        <v>0</v>
      </c>
      <c r="HI26" s="175">
        <f>'Раздел 3'!AI31</f>
        <v>0</v>
      </c>
      <c r="HJ26" s="175">
        <f>'Раздел 3'!AJ31</f>
        <v>0</v>
      </c>
      <c r="HK26" s="181">
        <f>'Раздел 3'!AK31</f>
        <v>0</v>
      </c>
      <c r="HL26" s="176"/>
      <c r="HM26" s="176"/>
    </row>
    <row r="27" spans="1:221" x14ac:dyDescent="0.25">
      <c r="A27" s="171">
        <f>'Раздел 2'!$A$6</f>
        <v>47</v>
      </c>
      <c r="B27" s="171">
        <f>'Раздел 2'!$B$6</f>
        <v>1024700877300</v>
      </c>
      <c r="C27" s="171" t="str">
        <f>'Раздел 2'!$C$6</f>
        <v>ФКИС</v>
      </c>
      <c r="D27" s="171" t="str">
        <f>'Раздел 2'!$D$6</f>
        <v>СШОР</v>
      </c>
      <c r="E27" s="171" t="str">
        <f>'Раздел 2'!$E$6</f>
        <v>МО</v>
      </c>
      <c r="F27" s="171" t="str">
        <f>'Раздел 1'!$A$15</f>
        <v>ОСН</v>
      </c>
      <c r="G27" s="172">
        <f t="shared" si="0"/>
        <v>0</v>
      </c>
      <c r="H27" s="177" t="s">
        <v>680</v>
      </c>
      <c r="I27" s="174">
        <v>26</v>
      </c>
      <c r="J27" s="175">
        <f>'Раздел 2'!H32</f>
        <v>0</v>
      </c>
      <c r="K27" s="175">
        <f>'Раздел 2'!I32</f>
        <v>0</v>
      </c>
      <c r="L27" s="175">
        <f>'Раздел 2'!J32</f>
        <v>0</v>
      </c>
      <c r="M27" s="175">
        <f>'Раздел 2'!K32</f>
        <v>0</v>
      </c>
      <c r="N27" s="175">
        <f>'Раздел 2'!L32</f>
        <v>0</v>
      </c>
      <c r="O27" s="175">
        <f>'Раздел 2'!M32</f>
        <v>0</v>
      </c>
      <c r="P27" s="175">
        <f>'Раздел 2'!N32</f>
        <v>0</v>
      </c>
      <c r="Q27" s="175">
        <f>'Раздел 2'!O32</f>
        <v>0</v>
      </c>
      <c r="R27" s="175">
        <f>'Раздел 2'!P32</f>
        <v>0</v>
      </c>
      <c r="S27" s="175">
        <f>'Раздел 2'!Q32</f>
        <v>0</v>
      </c>
      <c r="T27" s="175">
        <f>'Раздел 2'!R32</f>
        <v>0</v>
      </c>
      <c r="U27" s="175">
        <f>'Раздел 2'!S32</f>
        <v>0</v>
      </c>
      <c r="V27" s="175">
        <f>'Раздел 2'!T32</f>
        <v>0</v>
      </c>
      <c r="W27" s="175">
        <f>'Раздел 2'!U32</f>
        <v>0</v>
      </c>
      <c r="X27" s="175">
        <f>'Раздел 2'!V32</f>
        <v>0</v>
      </c>
      <c r="Y27" s="175">
        <f>'Раздел 2'!W32</f>
        <v>0</v>
      </c>
      <c r="Z27" s="175">
        <f>'Раздел 2'!X32</f>
        <v>0</v>
      </c>
      <c r="AA27" s="175">
        <f>'Раздел 2'!Y32</f>
        <v>0</v>
      </c>
      <c r="AB27" s="175">
        <f>'Раздел 2'!Z32</f>
        <v>0</v>
      </c>
      <c r="AC27" s="175">
        <f>'Раздел 2'!AA32</f>
        <v>0</v>
      </c>
      <c r="AD27" s="175">
        <f>'Раздел 2'!AB32</f>
        <v>0</v>
      </c>
      <c r="AE27" s="175">
        <f>'Раздел 2'!AC32</f>
        <v>0</v>
      </c>
      <c r="AF27" s="175">
        <f>'Раздел 4'!H32</f>
        <v>0</v>
      </c>
      <c r="AG27" s="175">
        <f>'Раздел 4'!I32</f>
        <v>0</v>
      </c>
      <c r="AH27" s="175">
        <f>'Раздел 4'!J32</f>
        <v>0</v>
      </c>
      <c r="AI27" s="175">
        <f>'Раздел 4'!K32</f>
        <v>0</v>
      </c>
      <c r="AJ27" s="175">
        <f>'Раздел 4'!L32</f>
        <v>0</v>
      </c>
      <c r="AK27" s="175">
        <f>'Раздел 4'!M32</f>
        <v>0</v>
      </c>
      <c r="AL27" s="175">
        <f>'Раздел 4'!N32</f>
        <v>0</v>
      </c>
      <c r="AM27" s="175">
        <f>'Раздел 4'!O32</f>
        <v>0</v>
      </c>
      <c r="AN27" s="175">
        <f>'Раздел 4'!P32</f>
        <v>0</v>
      </c>
      <c r="AO27" s="175">
        <f>'Раздел 4'!Q32</f>
        <v>0</v>
      </c>
      <c r="AP27" s="175">
        <f>'Раздел 4'!R32</f>
        <v>0</v>
      </c>
      <c r="AQ27" s="175">
        <f>'Раздел 4'!S32</f>
        <v>0</v>
      </c>
      <c r="AR27" s="175">
        <f>'Раздел 4'!T32</f>
        <v>0</v>
      </c>
      <c r="AS27" s="175">
        <f>'Раздел 4'!U32</f>
        <v>0</v>
      </c>
      <c r="AT27" s="175">
        <f>'Раздел 4'!V32</f>
        <v>0</v>
      </c>
      <c r="AU27" s="175">
        <f>'Раздел 4'!W32</f>
        <v>0</v>
      </c>
      <c r="AV27" s="175">
        <f>'Раздел 4'!X32</f>
        <v>0</v>
      </c>
      <c r="AW27" s="175">
        <f>'Раздел 4'!Y32</f>
        <v>0</v>
      </c>
      <c r="AX27" s="175">
        <f>'Раздел 4'!Z32</f>
        <v>0</v>
      </c>
      <c r="AY27" s="175">
        <f>'Раздел 4'!AA32</f>
        <v>0</v>
      </c>
      <c r="AZ27" s="175">
        <f>'Раздел 4'!AB32</f>
        <v>0</v>
      </c>
      <c r="BA27" s="175">
        <f>'Раздел 4'!AC32</f>
        <v>0</v>
      </c>
      <c r="BB27" s="175">
        <f>'Раздел 4'!AD32</f>
        <v>0</v>
      </c>
      <c r="BC27" s="175">
        <f>'Раздел 4'!AE32</f>
        <v>0</v>
      </c>
      <c r="BD27" s="175">
        <f>'Раздел 5'!H35</f>
        <v>0</v>
      </c>
      <c r="BE27" s="175">
        <f>'Раздел 5'!I35</f>
        <v>0</v>
      </c>
      <c r="BF27" s="175">
        <f>'Раздел 5'!J35</f>
        <v>0</v>
      </c>
      <c r="BG27" s="175">
        <f>'Раздел 5'!K35</f>
        <v>0</v>
      </c>
      <c r="BH27" s="175">
        <f>'Раздел 5'!L35</f>
        <v>0</v>
      </c>
      <c r="BI27" s="175">
        <f>'Раздел 5'!M35</f>
        <v>0</v>
      </c>
      <c r="BJ27" s="175">
        <f>'Раздел 5'!N35</f>
        <v>0</v>
      </c>
      <c r="BK27" s="175">
        <f>'Раздел 5'!O35</f>
        <v>0</v>
      </c>
      <c r="BL27" s="175">
        <f>'Раздел 5'!P35</f>
        <v>0</v>
      </c>
      <c r="BM27" s="175">
        <f>'Раздел 5'!Q35</f>
        <v>0</v>
      </c>
      <c r="BN27" s="175">
        <f>'Раздел 5'!R35</f>
        <v>0</v>
      </c>
      <c r="BO27" s="175">
        <f>'Раздел 5'!S35</f>
        <v>0</v>
      </c>
      <c r="BP27" s="175">
        <f>'Раздел 5'!T35</f>
        <v>0</v>
      </c>
      <c r="BQ27" s="175">
        <f>'Раздел 6'!H32</f>
        <v>0</v>
      </c>
      <c r="BR27" s="175">
        <f>'Раздел 6'!I32</f>
        <v>0</v>
      </c>
      <c r="BS27" s="175">
        <f>'Раздел 6'!J32</f>
        <v>0</v>
      </c>
      <c r="BT27" s="175">
        <f>'Раздел 6'!K32</f>
        <v>0</v>
      </c>
      <c r="BU27" s="175">
        <f>'Раздел 6'!L32</f>
        <v>0</v>
      </c>
      <c r="BV27" s="175">
        <f>'Раздел 6'!M32</f>
        <v>0</v>
      </c>
      <c r="BW27" s="175">
        <f>'Раздел 6'!N32</f>
        <v>0</v>
      </c>
      <c r="BX27" s="175">
        <f>'Раздел 6'!O32</f>
        <v>0</v>
      </c>
      <c r="BY27" s="175">
        <f>'Раздел 6'!P32</f>
        <v>0</v>
      </c>
      <c r="BZ27" s="175">
        <f>'Раздел 6'!Q32</f>
        <v>0</v>
      </c>
      <c r="CA27" s="175">
        <f>'Раздел 6'!R32</f>
        <v>0</v>
      </c>
      <c r="CB27" s="175">
        <f>'Раздел 6'!S32</f>
        <v>0</v>
      </c>
      <c r="CC27" s="175">
        <f>'Раздел 6'!T32</f>
        <v>0</v>
      </c>
      <c r="CD27" s="175">
        <f>'Раздел 6'!U32</f>
        <v>0</v>
      </c>
      <c r="CE27" s="175">
        <f>'Раздел 6'!V32</f>
        <v>0</v>
      </c>
      <c r="CF27" s="175">
        <f>'Раздел 6'!W32</f>
        <v>0</v>
      </c>
      <c r="CG27" s="175">
        <f>'Раздел 6'!X32</f>
        <v>0</v>
      </c>
      <c r="CH27" s="175">
        <f>'Раздел 6'!Y32</f>
        <v>0</v>
      </c>
      <c r="CI27" s="175">
        <f>'Раздел 6'!Z32</f>
        <v>0</v>
      </c>
      <c r="CJ27" s="175">
        <f>'Раздел 6'!AA32</f>
        <v>0</v>
      </c>
      <c r="CK27" s="175">
        <f>'Раздел 6'!AB32</f>
        <v>0</v>
      </c>
      <c r="CL27" s="175">
        <f>'Раздел 6'!AC32</f>
        <v>0</v>
      </c>
      <c r="CM27" s="175">
        <f>'Раздел 6'!AD32</f>
        <v>0</v>
      </c>
      <c r="CN27" s="175">
        <f>'Раздел 6'!AE32</f>
        <v>0</v>
      </c>
      <c r="CO27" s="175">
        <f>'Раздел 6'!AF32</f>
        <v>0</v>
      </c>
      <c r="CP27" s="175">
        <f>'Раздел 6'!AG32</f>
        <v>0</v>
      </c>
      <c r="CQ27" s="175">
        <f>'Раздел 6'!AH32</f>
        <v>0</v>
      </c>
      <c r="CR27" s="175">
        <f>'Раздел 6'!AI32</f>
        <v>0</v>
      </c>
      <c r="CS27" s="175">
        <f>'Раздел 6'!AJ32</f>
        <v>0</v>
      </c>
      <c r="CT27" s="175">
        <f>'Раздел 6'!AK32</f>
        <v>0</v>
      </c>
      <c r="CU27" s="175">
        <f>'Раздел 6'!AL32</f>
        <v>0</v>
      </c>
      <c r="CV27" s="175">
        <f>'Раздел 6'!AM32</f>
        <v>0</v>
      </c>
      <c r="CW27" s="175">
        <f>'Раздел 6'!AN32</f>
        <v>0</v>
      </c>
      <c r="CX27" s="175">
        <f>'Раздел 6'!AO32</f>
        <v>0</v>
      </c>
      <c r="CY27" s="175">
        <f>'Раздел 6'!AP32</f>
        <v>0</v>
      </c>
      <c r="CZ27" s="175">
        <f>'Раздел 6'!AQ32</f>
        <v>0</v>
      </c>
      <c r="DA27" s="175">
        <f>'Раздел 7'!H32</f>
        <v>0</v>
      </c>
      <c r="DB27" s="175">
        <f>'Раздел 7'!I32</f>
        <v>0</v>
      </c>
      <c r="DC27" s="175">
        <f>'Раздел 7'!J32</f>
        <v>0</v>
      </c>
      <c r="DD27" s="175">
        <f>'Раздел 7'!K32</f>
        <v>0</v>
      </c>
      <c r="DE27" s="175">
        <f>'Раздел 7'!L32</f>
        <v>0</v>
      </c>
      <c r="DF27" s="175">
        <f>'Раздел 7'!M32</f>
        <v>0</v>
      </c>
      <c r="DG27" s="175">
        <f>'Раздел 7'!N32</f>
        <v>0</v>
      </c>
      <c r="DH27" s="175">
        <f>'Раздел 7'!O32</f>
        <v>0</v>
      </c>
      <c r="DI27" s="175">
        <f>'Раздел 7'!P32</f>
        <v>0</v>
      </c>
      <c r="DJ27" s="175">
        <f>'Раздел 7'!Q32</f>
        <v>0</v>
      </c>
      <c r="DK27" s="175">
        <f>'Раздел 7'!R32</f>
        <v>0</v>
      </c>
      <c r="DL27" s="175">
        <f>'Раздел 7'!S32</f>
        <v>0</v>
      </c>
      <c r="DM27" s="175">
        <f>'Раздел 7'!T32</f>
        <v>0</v>
      </c>
      <c r="DN27" s="175">
        <f>'Раздел 7'!U32</f>
        <v>0</v>
      </c>
      <c r="DO27" s="175">
        <f>'Раздел 7'!V32</f>
        <v>0</v>
      </c>
      <c r="DP27" s="175">
        <f>'Раздел 7'!W32</f>
        <v>0</v>
      </c>
      <c r="DQ27" s="175">
        <f>'Раздел 7'!X32</f>
        <v>0</v>
      </c>
      <c r="DR27" s="175">
        <f>'Раздел 7'!Y32</f>
        <v>0</v>
      </c>
      <c r="DS27" s="175">
        <f>'Раздел 7'!Z32</f>
        <v>0</v>
      </c>
      <c r="DT27" s="175">
        <f>'Раздел 7'!AA32</f>
        <v>0</v>
      </c>
      <c r="DU27" s="175">
        <f>'Раздел 7'!AB32</f>
        <v>0</v>
      </c>
      <c r="DV27" s="175">
        <f>'Раздел 7'!AC32</f>
        <v>0</v>
      </c>
      <c r="DW27" s="175">
        <f>'Раздел 7'!AD32</f>
        <v>0</v>
      </c>
      <c r="DX27" s="175">
        <f>'Раздел 7'!AE32</f>
        <v>0</v>
      </c>
      <c r="DY27" s="175">
        <f>'Раздел 7'!AF32</f>
        <v>0</v>
      </c>
      <c r="DZ27" s="175">
        <f>'Раздел 7'!AG32</f>
        <v>0</v>
      </c>
      <c r="EA27" s="175">
        <f>'Раздел 7'!AH32</f>
        <v>0</v>
      </c>
      <c r="EB27" s="175">
        <f>'Раздел 7'!AI32</f>
        <v>0</v>
      </c>
      <c r="EC27" s="175">
        <f>'Раздел 7'!AJ32</f>
        <v>0</v>
      </c>
      <c r="ED27" s="175">
        <f>'Раздел 7'!AK32</f>
        <v>0</v>
      </c>
      <c r="EE27" s="175">
        <f>'Раздел 7'!AL32</f>
        <v>0</v>
      </c>
      <c r="EF27" s="175">
        <f>'Раздел 7'!AM32</f>
        <v>0</v>
      </c>
      <c r="EG27" s="175">
        <f>'Раздел 7'!AN32</f>
        <v>0</v>
      </c>
      <c r="EH27" s="175">
        <f>'Раздел 7'!AO32</f>
        <v>0</v>
      </c>
      <c r="EI27" s="175">
        <f>'Раздел 7'!AP32</f>
        <v>0</v>
      </c>
      <c r="EJ27" s="175">
        <f>'Раздел 7'!AQ32</f>
        <v>0</v>
      </c>
      <c r="EK27" s="175">
        <f>'Раздел 7'!AR32</f>
        <v>0</v>
      </c>
      <c r="EL27" s="175">
        <f>'Раздел 7'!AS32</f>
        <v>0</v>
      </c>
      <c r="EM27" s="175">
        <f>'Раздел 7'!AT32</f>
        <v>0</v>
      </c>
      <c r="EN27" s="175">
        <f>'Раздел 7'!AU32</f>
        <v>0</v>
      </c>
      <c r="EO27" s="175">
        <f>'Раздел 7'!AV32</f>
        <v>0</v>
      </c>
      <c r="EP27" s="175">
        <f>'Раздел 7'!AW32</f>
        <v>0</v>
      </c>
      <c r="EQ27" s="175">
        <f>'Раздел 7'!AX32</f>
        <v>0</v>
      </c>
      <c r="ER27" s="175">
        <f>'Раздел 7'!AY32</f>
        <v>0</v>
      </c>
      <c r="ES27" s="175">
        <f>'Раздел 7'!AZ32</f>
        <v>0</v>
      </c>
      <c r="ET27" s="175">
        <f>'Раздел 7'!BA32</f>
        <v>0</v>
      </c>
      <c r="EU27" s="175">
        <f>'Раздел 7'!BB32</f>
        <v>0</v>
      </c>
      <c r="EV27" s="175">
        <f>'Раздел 7'!BC32</f>
        <v>0</v>
      </c>
      <c r="EW27" s="175">
        <f>'Раздел 7'!BD32</f>
        <v>0</v>
      </c>
      <c r="EX27" s="175">
        <f>'Раздел 7'!BE32</f>
        <v>0</v>
      </c>
      <c r="EY27" s="175">
        <f>'Раздел 7'!BF32</f>
        <v>0</v>
      </c>
      <c r="EZ27" s="175">
        <f>'Раздел 7'!BG32</f>
        <v>0</v>
      </c>
      <c r="FA27" s="175">
        <f>'Раздел 7'!BH32</f>
        <v>0</v>
      </c>
      <c r="FB27" s="175">
        <f>'Раздел 7'!BI32</f>
        <v>0</v>
      </c>
      <c r="FC27" s="175">
        <f>'Раздел 7'!BJ32</f>
        <v>0</v>
      </c>
      <c r="FD27" s="175">
        <f>'Раздел 7'!BK32</f>
        <v>0</v>
      </c>
      <c r="FE27" s="175">
        <f>'Раздел 8'!H34</f>
        <v>0</v>
      </c>
      <c r="FF27" s="175">
        <f>'Раздел 8'!I34</f>
        <v>0</v>
      </c>
      <c r="FG27" s="175">
        <f>'Раздел 8'!J34</f>
        <v>0</v>
      </c>
      <c r="FH27" s="175">
        <f>'Раздел 8'!K34</f>
        <v>0</v>
      </c>
      <c r="FI27" s="175">
        <f>'Раздел 8'!L34</f>
        <v>0</v>
      </c>
      <c r="FJ27" s="175">
        <f>'Раздел 8'!M34</f>
        <v>0</v>
      </c>
      <c r="FK27" s="175">
        <f>'Раздел 8'!N34</f>
        <v>0</v>
      </c>
      <c r="FL27" s="175">
        <f>'Раздел 8'!O34</f>
        <v>0</v>
      </c>
      <c r="FM27" s="175">
        <f>'Раздел 8'!P34</f>
        <v>0</v>
      </c>
      <c r="FN27" s="175">
        <f>'Раздел 8'!Q34</f>
        <v>0</v>
      </c>
      <c r="FO27" s="175">
        <f>'Раздел 8'!R34</f>
        <v>0</v>
      </c>
      <c r="FP27" s="175">
        <f>'Раздел 8'!S34</f>
        <v>0</v>
      </c>
      <c r="FQ27" s="175">
        <f>'Раздел 8'!T34</f>
        <v>0</v>
      </c>
      <c r="FR27" s="175">
        <f>'Раздел 8'!U34</f>
        <v>0</v>
      </c>
      <c r="FS27" s="175">
        <f>'Раздел 8'!V34</f>
        <v>0</v>
      </c>
      <c r="FT27" s="175">
        <f>'Раздел 8'!W34</f>
        <v>0</v>
      </c>
      <c r="FU27" s="175">
        <f>'Раздел 8'!X34</f>
        <v>0</v>
      </c>
      <c r="FV27" s="175">
        <f>'Раздел 8'!Y34</f>
        <v>0</v>
      </c>
      <c r="FW27" s="175">
        <f>'Раздел 8'!Z34</f>
        <v>0</v>
      </c>
      <c r="FX27" s="175">
        <f>'Раздел 8'!AA34</f>
        <v>0</v>
      </c>
      <c r="FY27" s="175">
        <f>'Раздел 8'!AB34</f>
        <v>0</v>
      </c>
      <c r="FZ27" s="175">
        <f>'Раздел 8'!AC34</f>
        <v>0</v>
      </c>
      <c r="GA27" s="175">
        <f>'Раздел 8'!AD34</f>
        <v>0</v>
      </c>
      <c r="GB27" s="175">
        <f>'Раздел 8'!AE34</f>
        <v>0</v>
      </c>
      <c r="GC27" s="175">
        <f>'Раздел 8'!AF34</f>
        <v>0</v>
      </c>
      <c r="GD27" s="175">
        <f>'Раздел 8'!AG34</f>
        <v>0</v>
      </c>
      <c r="GE27" s="175">
        <f>'Раздел 8'!AH34</f>
        <v>0</v>
      </c>
      <c r="GF27" s="175">
        <f>'Раздел 8'!AI34</f>
        <v>0</v>
      </c>
      <c r="GG27" s="175">
        <f>'Раздел 8'!AJ34</f>
        <v>0</v>
      </c>
      <c r="GH27" s="175">
        <f>'Раздел 3'!H32</f>
        <v>0</v>
      </c>
      <c r="GI27" s="175">
        <f>'Раздел 3'!I32</f>
        <v>0</v>
      </c>
      <c r="GJ27" s="175">
        <f>'Раздел 3'!J32</f>
        <v>0</v>
      </c>
      <c r="GK27" s="175">
        <f>'Раздел 3'!K32</f>
        <v>0</v>
      </c>
      <c r="GL27" s="175">
        <f>'Раздел 3'!L32</f>
        <v>0</v>
      </c>
      <c r="GM27" s="175">
        <f>'Раздел 3'!M32</f>
        <v>0</v>
      </c>
      <c r="GN27" s="175">
        <f>'Раздел 3'!N32</f>
        <v>0</v>
      </c>
      <c r="GO27" s="175">
        <f>'Раздел 3'!O32</f>
        <v>0</v>
      </c>
      <c r="GP27" s="175">
        <f>'Раздел 3'!P32</f>
        <v>0</v>
      </c>
      <c r="GQ27" s="175">
        <f>'Раздел 3'!Q32</f>
        <v>0</v>
      </c>
      <c r="GR27" s="175">
        <f>'Раздел 3'!R32</f>
        <v>0</v>
      </c>
      <c r="GS27" s="175">
        <f>'Раздел 3'!S32</f>
        <v>0</v>
      </c>
      <c r="GT27" s="175">
        <f>'Раздел 3'!T32</f>
        <v>0</v>
      </c>
      <c r="GU27" s="175">
        <f>'Раздел 3'!U32</f>
        <v>0</v>
      </c>
      <c r="GV27" s="175">
        <f>'Раздел 3'!V32</f>
        <v>0</v>
      </c>
      <c r="GW27" s="175">
        <f>'Раздел 3'!W32</f>
        <v>0</v>
      </c>
      <c r="GX27" s="175">
        <f>'Раздел 3'!X32</f>
        <v>0</v>
      </c>
      <c r="GY27" s="175">
        <f>'Раздел 3'!Y32</f>
        <v>0</v>
      </c>
      <c r="GZ27" s="175">
        <f>'Раздел 3'!Z32</f>
        <v>0</v>
      </c>
      <c r="HA27" s="175">
        <f>'Раздел 3'!AA32</f>
        <v>0</v>
      </c>
      <c r="HB27" s="175">
        <f>'Раздел 3'!AB32</f>
        <v>0</v>
      </c>
      <c r="HC27" s="175">
        <f>'Раздел 3'!AC32</f>
        <v>0</v>
      </c>
      <c r="HD27" s="175">
        <f>'Раздел 3'!AD32</f>
        <v>0</v>
      </c>
      <c r="HE27" s="175">
        <f>'Раздел 3'!AE32</f>
        <v>0</v>
      </c>
      <c r="HF27" s="175">
        <f>'Раздел 3'!AF32</f>
        <v>0</v>
      </c>
      <c r="HG27" s="175">
        <f>'Раздел 3'!AG32</f>
        <v>0</v>
      </c>
      <c r="HH27" s="175">
        <f>'Раздел 3'!AH32</f>
        <v>0</v>
      </c>
      <c r="HI27" s="175">
        <f>'Раздел 3'!AI32</f>
        <v>0</v>
      </c>
      <c r="HJ27" s="175">
        <f>'Раздел 3'!AJ32</f>
        <v>0</v>
      </c>
      <c r="HK27" s="181">
        <f>'Раздел 3'!AK32</f>
        <v>0</v>
      </c>
      <c r="HL27" s="176"/>
      <c r="HM27" s="176"/>
    </row>
    <row r="28" spans="1:221" x14ac:dyDescent="0.25">
      <c r="A28" s="171">
        <f>'Раздел 2'!$A$6</f>
        <v>47</v>
      </c>
      <c r="B28" s="171">
        <f>'Раздел 2'!$B$6</f>
        <v>1024700877300</v>
      </c>
      <c r="C28" s="171" t="str">
        <f>'Раздел 2'!$C$6</f>
        <v>ФКИС</v>
      </c>
      <c r="D28" s="171" t="str">
        <f>'Раздел 2'!$D$6</f>
        <v>СШОР</v>
      </c>
      <c r="E28" s="171" t="str">
        <f>'Раздел 2'!$E$6</f>
        <v>МО</v>
      </c>
      <c r="F28" s="171" t="str">
        <f>'Раздел 1'!$A$15</f>
        <v>ОСН</v>
      </c>
      <c r="G28" s="172">
        <f t="shared" si="0"/>
        <v>0</v>
      </c>
      <c r="H28" s="177" t="s">
        <v>777</v>
      </c>
      <c r="I28" s="174">
        <v>27</v>
      </c>
      <c r="J28" s="175">
        <f>'Раздел 2'!H33</f>
        <v>0</v>
      </c>
      <c r="K28" s="175">
        <f>'Раздел 2'!I33</f>
        <v>0</v>
      </c>
      <c r="L28" s="175">
        <f>'Раздел 2'!J33</f>
        <v>0</v>
      </c>
      <c r="M28" s="175">
        <f>'Раздел 2'!K33</f>
        <v>0</v>
      </c>
      <c r="N28" s="175">
        <f>'Раздел 2'!L33</f>
        <v>0</v>
      </c>
      <c r="O28" s="175">
        <f>'Раздел 2'!M33</f>
        <v>0</v>
      </c>
      <c r="P28" s="175">
        <f>'Раздел 2'!N33</f>
        <v>0</v>
      </c>
      <c r="Q28" s="175">
        <f>'Раздел 2'!O33</f>
        <v>0</v>
      </c>
      <c r="R28" s="175">
        <f>'Раздел 2'!P33</f>
        <v>0</v>
      </c>
      <c r="S28" s="175">
        <f>'Раздел 2'!Q33</f>
        <v>0</v>
      </c>
      <c r="T28" s="175">
        <f>'Раздел 2'!R33</f>
        <v>0</v>
      </c>
      <c r="U28" s="175">
        <f>'Раздел 2'!S33</f>
        <v>0</v>
      </c>
      <c r="V28" s="175">
        <f>'Раздел 2'!T33</f>
        <v>0</v>
      </c>
      <c r="W28" s="175">
        <f>'Раздел 2'!U33</f>
        <v>0</v>
      </c>
      <c r="X28" s="175">
        <f>'Раздел 2'!V33</f>
        <v>0</v>
      </c>
      <c r="Y28" s="175">
        <f>'Раздел 2'!W33</f>
        <v>0</v>
      </c>
      <c r="Z28" s="175">
        <f>'Раздел 2'!X33</f>
        <v>0</v>
      </c>
      <c r="AA28" s="175">
        <f>'Раздел 2'!Y33</f>
        <v>0</v>
      </c>
      <c r="AB28" s="175">
        <f>'Раздел 2'!Z33</f>
        <v>0</v>
      </c>
      <c r="AC28" s="175">
        <f>'Раздел 2'!AA33</f>
        <v>0</v>
      </c>
      <c r="AD28" s="175">
        <f>'Раздел 2'!AB33</f>
        <v>0</v>
      </c>
      <c r="AE28" s="175">
        <f>'Раздел 2'!AC33</f>
        <v>0</v>
      </c>
      <c r="AF28" s="175">
        <f>'Раздел 4'!H33</f>
        <v>0</v>
      </c>
      <c r="AG28" s="175">
        <f>'Раздел 4'!I33</f>
        <v>0</v>
      </c>
      <c r="AH28" s="175">
        <f>'Раздел 4'!J33</f>
        <v>0</v>
      </c>
      <c r="AI28" s="175">
        <f>'Раздел 4'!K33</f>
        <v>0</v>
      </c>
      <c r="AJ28" s="175">
        <f>'Раздел 4'!L33</f>
        <v>0</v>
      </c>
      <c r="AK28" s="175">
        <f>'Раздел 4'!M33</f>
        <v>0</v>
      </c>
      <c r="AL28" s="175">
        <f>'Раздел 4'!N33</f>
        <v>0</v>
      </c>
      <c r="AM28" s="175">
        <f>'Раздел 4'!O33</f>
        <v>0</v>
      </c>
      <c r="AN28" s="175">
        <f>'Раздел 4'!P33</f>
        <v>0</v>
      </c>
      <c r="AO28" s="175">
        <f>'Раздел 4'!Q33</f>
        <v>0</v>
      </c>
      <c r="AP28" s="175">
        <f>'Раздел 4'!R33</f>
        <v>0</v>
      </c>
      <c r="AQ28" s="175">
        <f>'Раздел 4'!S33</f>
        <v>0</v>
      </c>
      <c r="AR28" s="175">
        <f>'Раздел 4'!T33</f>
        <v>0</v>
      </c>
      <c r="AS28" s="175">
        <f>'Раздел 4'!U33</f>
        <v>0</v>
      </c>
      <c r="AT28" s="175">
        <f>'Раздел 4'!V33</f>
        <v>0</v>
      </c>
      <c r="AU28" s="175">
        <f>'Раздел 4'!W33</f>
        <v>0</v>
      </c>
      <c r="AV28" s="175">
        <f>'Раздел 4'!X33</f>
        <v>0</v>
      </c>
      <c r="AW28" s="175">
        <f>'Раздел 4'!Y33</f>
        <v>0</v>
      </c>
      <c r="AX28" s="175">
        <f>'Раздел 4'!Z33</f>
        <v>0</v>
      </c>
      <c r="AY28" s="175">
        <f>'Раздел 4'!AA33</f>
        <v>0</v>
      </c>
      <c r="AZ28" s="175">
        <f>'Раздел 4'!AB33</f>
        <v>0</v>
      </c>
      <c r="BA28" s="175">
        <f>'Раздел 4'!AC33</f>
        <v>0</v>
      </c>
      <c r="BB28" s="175">
        <f>'Раздел 4'!AD33</f>
        <v>0</v>
      </c>
      <c r="BC28" s="175">
        <f>'Раздел 4'!AE33</f>
        <v>0</v>
      </c>
      <c r="BD28" s="175">
        <f>'Раздел 5'!H36</f>
        <v>0</v>
      </c>
      <c r="BE28" s="175">
        <f>'Раздел 5'!I36</f>
        <v>0</v>
      </c>
      <c r="BF28" s="175">
        <f>'Раздел 5'!J36</f>
        <v>0</v>
      </c>
      <c r="BG28" s="175">
        <f>'Раздел 5'!K36</f>
        <v>0</v>
      </c>
      <c r="BH28" s="175">
        <f>'Раздел 5'!L36</f>
        <v>0</v>
      </c>
      <c r="BI28" s="175">
        <f>'Раздел 5'!M36</f>
        <v>0</v>
      </c>
      <c r="BJ28" s="175">
        <f>'Раздел 5'!N36</f>
        <v>0</v>
      </c>
      <c r="BK28" s="175">
        <f>'Раздел 5'!O36</f>
        <v>0</v>
      </c>
      <c r="BL28" s="175">
        <f>'Раздел 5'!P36</f>
        <v>0</v>
      </c>
      <c r="BM28" s="175">
        <f>'Раздел 5'!Q36</f>
        <v>0</v>
      </c>
      <c r="BN28" s="175">
        <f>'Раздел 5'!R36</f>
        <v>0</v>
      </c>
      <c r="BO28" s="175">
        <f>'Раздел 5'!S36</f>
        <v>0</v>
      </c>
      <c r="BP28" s="175">
        <f>'Раздел 5'!T36</f>
        <v>0</v>
      </c>
      <c r="BQ28" s="175">
        <f>'Раздел 6'!H33</f>
        <v>0</v>
      </c>
      <c r="BR28" s="175">
        <f>'Раздел 6'!I33</f>
        <v>0</v>
      </c>
      <c r="BS28" s="175">
        <f>'Раздел 6'!J33</f>
        <v>0</v>
      </c>
      <c r="BT28" s="175">
        <f>'Раздел 6'!K33</f>
        <v>0</v>
      </c>
      <c r="BU28" s="175">
        <f>'Раздел 6'!L33</f>
        <v>0</v>
      </c>
      <c r="BV28" s="175">
        <f>'Раздел 6'!M33</f>
        <v>0</v>
      </c>
      <c r="BW28" s="175">
        <f>'Раздел 6'!N33</f>
        <v>0</v>
      </c>
      <c r="BX28" s="175">
        <f>'Раздел 6'!O33</f>
        <v>0</v>
      </c>
      <c r="BY28" s="175">
        <f>'Раздел 6'!P33</f>
        <v>0</v>
      </c>
      <c r="BZ28" s="175">
        <f>'Раздел 6'!Q33</f>
        <v>0</v>
      </c>
      <c r="CA28" s="175">
        <f>'Раздел 6'!R33</f>
        <v>0</v>
      </c>
      <c r="CB28" s="175">
        <f>'Раздел 6'!S33</f>
        <v>0</v>
      </c>
      <c r="CC28" s="175">
        <f>'Раздел 6'!T33</f>
        <v>0</v>
      </c>
      <c r="CD28" s="175">
        <f>'Раздел 6'!U33</f>
        <v>0</v>
      </c>
      <c r="CE28" s="175">
        <f>'Раздел 6'!V33</f>
        <v>0</v>
      </c>
      <c r="CF28" s="175">
        <f>'Раздел 6'!W33</f>
        <v>0</v>
      </c>
      <c r="CG28" s="175">
        <f>'Раздел 6'!X33</f>
        <v>0</v>
      </c>
      <c r="CH28" s="175">
        <f>'Раздел 6'!Y33</f>
        <v>0</v>
      </c>
      <c r="CI28" s="175">
        <f>'Раздел 6'!Z33</f>
        <v>0</v>
      </c>
      <c r="CJ28" s="175">
        <f>'Раздел 6'!AA33</f>
        <v>0</v>
      </c>
      <c r="CK28" s="175">
        <f>'Раздел 6'!AB33</f>
        <v>0</v>
      </c>
      <c r="CL28" s="175">
        <f>'Раздел 6'!AC33</f>
        <v>0</v>
      </c>
      <c r="CM28" s="175">
        <f>'Раздел 6'!AD33</f>
        <v>0</v>
      </c>
      <c r="CN28" s="175">
        <f>'Раздел 6'!AE33</f>
        <v>0</v>
      </c>
      <c r="CO28" s="175">
        <f>'Раздел 6'!AF33</f>
        <v>0</v>
      </c>
      <c r="CP28" s="175">
        <f>'Раздел 6'!AG33</f>
        <v>0</v>
      </c>
      <c r="CQ28" s="175">
        <f>'Раздел 6'!AH33</f>
        <v>0</v>
      </c>
      <c r="CR28" s="175">
        <f>'Раздел 6'!AI33</f>
        <v>0</v>
      </c>
      <c r="CS28" s="175">
        <f>'Раздел 6'!AJ33</f>
        <v>0</v>
      </c>
      <c r="CT28" s="175">
        <f>'Раздел 6'!AK33</f>
        <v>0</v>
      </c>
      <c r="CU28" s="175">
        <f>'Раздел 6'!AL33</f>
        <v>0</v>
      </c>
      <c r="CV28" s="175">
        <f>'Раздел 6'!AM33</f>
        <v>0</v>
      </c>
      <c r="CW28" s="175">
        <f>'Раздел 6'!AN33</f>
        <v>0</v>
      </c>
      <c r="CX28" s="175">
        <f>'Раздел 6'!AO33</f>
        <v>0</v>
      </c>
      <c r="CY28" s="175">
        <f>'Раздел 6'!AP33</f>
        <v>0</v>
      </c>
      <c r="CZ28" s="175">
        <f>'Раздел 6'!AQ33</f>
        <v>0</v>
      </c>
      <c r="DA28" s="175">
        <f>'Раздел 7'!H33</f>
        <v>0</v>
      </c>
      <c r="DB28" s="175">
        <f>'Раздел 7'!I33</f>
        <v>0</v>
      </c>
      <c r="DC28" s="175">
        <f>'Раздел 7'!J33</f>
        <v>0</v>
      </c>
      <c r="DD28" s="175">
        <f>'Раздел 7'!K33</f>
        <v>0</v>
      </c>
      <c r="DE28" s="175">
        <f>'Раздел 7'!L33</f>
        <v>0</v>
      </c>
      <c r="DF28" s="175">
        <f>'Раздел 7'!M33</f>
        <v>0</v>
      </c>
      <c r="DG28" s="175">
        <f>'Раздел 7'!N33</f>
        <v>0</v>
      </c>
      <c r="DH28" s="175">
        <f>'Раздел 7'!O33</f>
        <v>0</v>
      </c>
      <c r="DI28" s="175">
        <f>'Раздел 7'!P33</f>
        <v>0</v>
      </c>
      <c r="DJ28" s="175">
        <f>'Раздел 7'!Q33</f>
        <v>0</v>
      </c>
      <c r="DK28" s="175">
        <f>'Раздел 7'!R33</f>
        <v>0</v>
      </c>
      <c r="DL28" s="175">
        <f>'Раздел 7'!S33</f>
        <v>0</v>
      </c>
      <c r="DM28" s="175">
        <f>'Раздел 7'!T33</f>
        <v>0</v>
      </c>
      <c r="DN28" s="175">
        <f>'Раздел 7'!U33</f>
        <v>0</v>
      </c>
      <c r="DO28" s="175">
        <f>'Раздел 7'!V33</f>
        <v>0</v>
      </c>
      <c r="DP28" s="175">
        <f>'Раздел 7'!W33</f>
        <v>0</v>
      </c>
      <c r="DQ28" s="175">
        <f>'Раздел 7'!X33</f>
        <v>0</v>
      </c>
      <c r="DR28" s="175">
        <f>'Раздел 7'!Y33</f>
        <v>0</v>
      </c>
      <c r="DS28" s="175">
        <f>'Раздел 7'!Z33</f>
        <v>0</v>
      </c>
      <c r="DT28" s="175">
        <f>'Раздел 7'!AA33</f>
        <v>0</v>
      </c>
      <c r="DU28" s="175">
        <f>'Раздел 7'!AB33</f>
        <v>0</v>
      </c>
      <c r="DV28" s="175">
        <f>'Раздел 7'!AC33</f>
        <v>0</v>
      </c>
      <c r="DW28" s="175">
        <f>'Раздел 7'!AD33</f>
        <v>0</v>
      </c>
      <c r="DX28" s="175">
        <f>'Раздел 7'!AE33</f>
        <v>0</v>
      </c>
      <c r="DY28" s="175">
        <f>'Раздел 7'!AF33</f>
        <v>0</v>
      </c>
      <c r="DZ28" s="175">
        <f>'Раздел 7'!AG33</f>
        <v>0</v>
      </c>
      <c r="EA28" s="175">
        <f>'Раздел 7'!AH33</f>
        <v>0</v>
      </c>
      <c r="EB28" s="175">
        <f>'Раздел 7'!AI33</f>
        <v>0</v>
      </c>
      <c r="EC28" s="175">
        <f>'Раздел 7'!AJ33</f>
        <v>0</v>
      </c>
      <c r="ED28" s="175">
        <f>'Раздел 7'!AK33</f>
        <v>0</v>
      </c>
      <c r="EE28" s="175">
        <f>'Раздел 7'!AL33</f>
        <v>0</v>
      </c>
      <c r="EF28" s="175">
        <f>'Раздел 7'!AM33</f>
        <v>0</v>
      </c>
      <c r="EG28" s="175">
        <f>'Раздел 7'!AN33</f>
        <v>0</v>
      </c>
      <c r="EH28" s="175">
        <f>'Раздел 7'!AO33</f>
        <v>0</v>
      </c>
      <c r="EI28" s="175">
        <f>'Раздел 7'!AP33</f>
        <v>0</v>
      </c>
      <c r="EJ28" s="175">
        <f>'Раздел 7'!AQ33</f>
        <v>0</v>
      </c>
      <c r="EK28" s="175">
        <f>'Раздел 7'!AR33</f>
        <v>0</v>
      </c>
      <c r="EL28" s="175">
        <f>'Раздел 7'!AS33</f>
        <v>0</v>
      </c>
      <c r="EM28" s="175">
        <f>'Раздел 7'!AT33</f>
        <v>0</v>
      </c>
      <c r="EN28" s="175">
        <f>'Раздел 7'!AU33</f>
        <v>0</v>
      </c>
      <c r="EO28" s="175">
        <f>'Раздел 7'!AV33</f>
        <v>0</v>
      </c>
      <c r="EP28" s="175">
        <f>'Раздел 7'!AW33</f>
        <v>0</v>
      </c>
      <c r="EQ28" s="175">
        <f>'Раздел 7'!AX33</f>
        <v>0</v>
      </c>
      <c r="ER28" s="175">
        <f>'Раздел 7'!AY33</f>
        <v>0</v>
      </c>
      <c r="ES28" s="175">
        <f>'Раздел 7'!AZ33</f>
        <v>0</v>
      </c>
      <c r="ET28" s="175">
        <f>'Раздел 7'!BA33</f>
        <v>0</v>
      </c>
      <c r="EU28" s="175">
        <f>'Раздел 7'!BB33</f>
        <v>0</v>
      </c>
      <c r="EV28" s="175">
        <f>'Раздел 7'!BC33</f>
        <v>0</v>
      </c>
      <c r="EW28" s="175">
        <f>'Раздел 7'!BD33</f>
        <v>0</v>
      </c>
      <c r="EX28" s="175">
        <f>'Раздел 7'!BE33</f>
        <v>0</v>
      </c>
      <c r="EY28" s="175">
        <f>'Раздел 7'!BF33</f>
        <v>0</v>
      </c>
      <c r="EZ28" s="175">
        <f>'Раздел 7'!BG33</f>
        <v>0</v>
      </c>
      <c r="FA28" s="175">
        <f>'Раздел 7'!BH33</f>
        <v>0</v>
      </c>
      <c r="FB28" s="175">
        <f>'Раздел 7'!BI33</f>
        <v>0</v>
      </c>
      <c r="FC28" s="175">
        <f>'Раздел 7'!BJ33</f>
        <v>0</v>
      </c>
      <c r="FD28" s="175">
        <f>'Раздел 7'!BK33</f>
        <v>0</v>
      </c>
      <c r="FE28" s="175">
        <f>'Раздел 8'!H35</f>
        <v>0</v>
      </c>
      <c r="FF28" s="175">
        <f>'Раздел 8'!I35</f>
        <v>0</v>
      </c>
      <c r="FG28" s="175">
        <f>'Раздел 8'!J35</f>
        <v>0</v>
      </c>
      <c r="FH28" s="175">
        <f>'Раздел 8'!K35</f>
        <v>0</v>
      </c>
      <c r="FI28" s="175">
        <f>'Раздел 8'!L35</f>
        <v>0</v>
      </c>
      <c r="FJ28" s="175">
        <f>'Раздел 8'!M35</f>
        <v>0</v>
      </c>
      <c r="FK28" s="175">
        <f>'Раздел 8'!N35</f>
        <v>0</v>
      </c>
      <c r="FL28" s="175">
        <f>'Раздел 8'!O35</f>
        <v>0</v>
      </c>
      <c r="FM28" s="175">
        <f>'Раздел 8'!P35</f>
        <v>0</v>
      </c>
      <c r="FN28" s="175">
        <f>'Раздел 8'!Q35</f>
        <v>0</v>
      </c>
      <c r="FO28" s="175">
        <f>'Раздел 8'!R35</f>
        <v>0</v>
      </c>
      <c r="FP28" s="175">
        <f>'Раздел 8'!S35</f>
        <v>0</v>
      </c>
      <c r="FQ28" s="175">
        <f>'Раздел 8'!T35</f>
        <v>0</v>
      </c>
      <c r="FR28" s="175">
        <f>'Раздел 8'!U35</f>
        <v>0</v>
      </c>
      <c r="FS28" s="175">
        <f>'Раздел 8'!V35</f>
        <v>0</v>
      </c>
      <c r="FT28" s="175">
        <f>'Раздел 8'!W35</f>
        <v>0</v>
      </c>
      <c r="FU28" s="175">
        <f>'Раздел 8'!X35</f>
        <v>0</v>
      </c>
      <c r="FV28" s="175">
        <f>'Раздел 8'!Y35</f>
        <v>0</v>
      </c>
      <c r="FW28" s="175">
        <f>'Раздел 8'!Z35</f>
        <v>0</v>
      </c>
      <c r="FX28" s="175">
        <f>'Раздел 8'!AA35</f>
        <v>0</v>
      </c>
      <c r="FY28" s="175">
        <f>'Раздел 8'!AB35</f>
        <v>0</v>
      </c>
      <c r="FZ28" s="175">
        <f>'Раздел 8'!AC35</f>
        <v>0</v>
      </c>
      <c r="GA28" s="175">
        <f>'Раздел 8'!AD35</f>
        <v>0</v>
      </c>
      <c r="GB28" s="175">
        <f>'Раздел 8'!AE35</f>
        <v>0</v>
      </c>
      <c r="GC28" s="175">
        <f>'Раздел 8'!AF35</f>
        <v>0</v>
      </c>
      <c r="GD28" s="175">
        <f>'Раздел 8'!AG35</f>
        <v>0</v>
      </c>
      <c r="GE28" s="175">
        <f>'Раздел 8'!AH35</f>
        <v>0</v>
      </c>
      <c r="GF28" s="175">
        <f>'Раздел 8'!AI35</f>
        <v>0</v>
      </c>
      <c r="GG28" s="175">
        <f>'Раздел 8'!AJ35</f>
        <v>0</v>
      </c>
      <c r="GH28" s="175">
        <f>'Раздел 3'!H33</f>
        <v>0</v>
      </c>
      <c r="GI28" s="175">
        <f>'Раздел 3'!I33</f>
        <v>0</v>
      </c>
      <c r="GJ28" s="175">
        <f>'Раздел 3'!J33</f>
        <v>0</v>
      </c>
      <c r="GK28" s="175">
        <f>'Раздел 3'!K33</f>
        <v>0</v>
      </c>
      <c r="GL28" s="175">
        <f>'Раздел 3'!L33</f>
        <v>0</v>
      </c>
      <c r="GM28" s="175">
        <f>'Раздел 3'!M33</f>
        <v>0</v>
      </c>
      <c r="GN28" s="175">
        <f>'Раздел 3'!N33</f>
        <v>0</v>
      </c>
      <c r="GO28" s="175">
        <f>'Раздел 3'!O33</f>
        <v>0</v>
      </c>
      <c r="GP28" s="175">
        <f>'Раздел 3'!P33</f>
        <v>0</v>
      </c>
      <c r="GQ28" s="175">
        <f>'Раздел 3'!Q33</f>
        <v>0</v>
      </c>
      <c r="GR28" s="175">
        <f>'Раздел 3'!R33</f>
        <v>0</v>
      </c>
      <c r="GS28" s="175">
        <f>'Раздел 3'!S33</f>
        <v>0</v>
      </c>
      <c r="GT28" s="175">
        <f>'Раздел 3'!T33</f>
        <v>0</v>
      </c>
      <c r="GU28" s="175">
        <f>'Раздел 3'!U33</f>
        <v>0</v>
      </c>
      <c r="GV28" s="175">
        <f>'Раздел 3'!V33</f>
        <v>0</v>
      </c>
      <c r="GW28" s="175">
        <f>'Раздел 3'!W33</f>
        <v>0</v>
      </c>
      <c r="GX28" s="175">
        <f>'Раздел 3'!X33</f>
        <v>0</v>
      </c>
      <c r="GY28" s="175">
        <f>'Раздел 3'!Y33</f>
        <v>0</v>
      </c>
      <c r="GZ28" s="175">
        <f>'Раздел 3'!Z33</f>
        <v>0</v>
      </c>
      <c r="HA28" s="175">
        <f>'Раздел 3'!AA33</f>
        <v>0</v>
      </c>
      <c r="HB28" s="175">
        <f>'Раздел 3'!AB33</f>
        <v>0</v>
      </c>
      <c r="HC28" s="175">
        <f>'Раздел 3'!AC33</f>
        <v>0</v>
      </c>
      <c r="HD28" s="175">
        <f>'Раздел 3'!AD33</f>
        <v>0</v>
      </c>
      <c r="HE28" s="175">
        <f>'Раздел 3'!AE33</f>
        <v>0</v>
      </c>
      <c r="HF28" s="175">
        <f>'Раздел 3'!AF33</f>
        <v>0</v>
      </c>
      <c r="HG28" s="175">
        <f>'Раздел 3'!AG33</f>
        <v>0</v>
      </c>
      <c r="HH28" s="175">
        <f>'Раздел 3'!AH33</f>
        <v>0</v>
      </c>
      <c r="HI28" s="175">
        <f>'Раздел 3'!AI33</f>
        <v>0</v>
      </c>
      <c r="HJ28" s="175">
        <f>'Раздел 3'!AJ33</f>
        <v>0</v>
      </c>
      <c r="HK28" s="181">
        <f>'Раздел 3'!AK33</f>
        <v>0</v>
      </c>
      <c r="HL28" s="176"/>
      <c r="HM28" s="176"/>
    </row>
    <row r="29" spans="1:221" ht="25.5" x14ac:dyDescent="0.25">
      <c r="A29" s="171">
        <f>'Раздел 2'!$A$6</f>
        <v>47</v>
      </c>
      <c r="B29" s="171">
        <f>'Раздел 2'!$B$6</f>
        <v>1024700877300</v>
      </c>
      <c r="C29" s="171" t="str">
        <f>'Раздел 2'!$C$6</f>
        <v>ФКИС</v>
      </c>
      <c r="D29" s="171" t="str">
        <f>'Раздел 2'!$D$6</f>
        <v>СШОР</v>
      </c>
      <c r="E29" s="171" t="str">
        <f>'Раздел 2'!$E$6</f>
        <v>МО</v>
      </c>
      <c r="F29" s="171" t="str">
        <f>'Раздел 1'!$A$15</f>
        <v>ОСН</v>
      </c>
      <c r="G29" s="172">
        <f t="shared" si="0"/>
        <v>0</v>
      </c>
      <c r="H29" s="177" t="s">
        <v>848</v>
      </c>
      <c r="I29" s="174">
        <v>28</v>
      </c>
      <c r="J29" s="175">
        <f>'Раздел 2'!H34</f>
        <v>0</v>
      </c>
      <c r="K29" s="175">
        <f>'Раздел 2'!I34</f>
        <v>0</v>
      </c>
      <c r="L29" s="175">
        <f>'Раздел 2'!J34</f>
        <v>0</v>
      </c>
      <c r="M29" s="175">
        <f>'Раздел 2'!K34</f>
        <v>0</v>
      </c>
      <c r="N29" s="175">
        <f>'Раздел 2'!L34</f>
        <v>0</v>
      </c>
      <c r="O29" s="175">
        <f>'Раздел 2'!M34</f>
        <v>0</v>
      </c>
      <c r="P29" s="175">
        <f>'Раздел 2'!N34</f>
        <v>0</v>
      </c>
      <c r="Q29" s="175">
        <f>'Раздел 2'!O34</f>
        <v>0</v>
      </c>
      <c r="R29" s="175">
        <f>'Раздел 2'!P34</f>
        <v>0</v>
      </c>
      <c r="S29" s="175">
        <f>'Раздел 2'!Q34</f>
        <v>0</v>
      </c>
      <c r="T29" s="175">
        <f>'Раздел 2'!R34</f>
        <v>0</v>
      </c>
      <c r="U29" s="175">
        <f>'Раздел 2'!S34</f>
        <v>0</v>
      </c>
      <c r="V29" s="175">
        <f>'Раздел 2'!T34</f>
        <v>0</v>
      </c>
      <c r="W29" s="175">
        <f>'Раздел 2'!U34</f>
        <v>0</v>
      </c>
      <c r="X29" s="175">
        <f>'Раздел 2'!V34</f>
        <v>0</v>
      </c>
      <c r="Y29" s="175">
        <f>'Раздел 2'!W34</f>
        <v>0</v>
      </c>
      <c r="Z29" s="175">
        <f>'Раздел 2'!X34</f>
        <v>0</v>
      </c>
      <c r="AA29" s="175">
        <f>'Раздел 2'!Y34</f>
        <v>0</v>
      </c>
      <c r="AB29" s="175">
        <f>'Раздел 2'!Z34</f>
        <v>0</v>
      </c>
      <c r="AC29" s="175">
        <f>'Раздел 2'!AA34</f>
        <v>0</v>
      </c>
      <c r="AD29" s="175">
        <f>'Раздел 2'!AB34</f>
        <v>0</v>
      </c>
      <c r="AE29" s="175">
        <f>'Раздел 2'!AC34</f>
        <v>0</v>
      </c>
      <c r="AF29" s="175">
        <f>'Раздел 4'!H34</f>
        <v>0</v>
      </c>
      <c r="AG29" s="175">
        <f>'Раздел 4'!I34</f>
        <v>0</v>
      </c>
      <c r="AH29" s="175">
        <f>'Раздел 4'!J34</f>
        <v>0</v>
      </c>
      <c r="AI29" s="175">
        <f>'Раздел 4'!K34</f>
        <v>0</v>
      </c>
      <c r="AJ29" s="175">
        <f>'Раздел 4'!L34</f>
        <v>0</v>
      </c>
      <c r="AK29" s="175">
        <f>'Раздел 4'!M34</f>
        <v>0</v>
      </c>
      <c r="AL29" s="175">
        <f>'Раздел 4'!N34</f>
        <v>0</v>
      </c>
      <c r="AM29" s="175">
        <f>'Раздел 4'!O34</f>
        <v>0</v>
      </c>
      <c r="AN29" s="175">
        <f>'Раздел 4'!P34</f>
        <v>0</v>
      </c>
      <c r="AO29" s="175">
        <f>'Раздел 4'!Q34</f>
        <v>0</v>
      </c>
      <c r="AP29" s="175">
        <f>'Раздел 4'!R34</f>
        <v>0</v>
      </c>
      <c r="AQ29" s="175">
        <f>'Раздел 4'!S34</f>
        <v>0</v>
      </c>
      <c r="AR29" s="175">
        <f>'Раздел 4'!T34</f>
        <v>0</v>
      </c>
      <c r="AS29" s="175">
        <f>'Раздел 4'!U34</f>
        <v>0</v>
      </c>
      <c r="AT29" s="175">
        <f>'Раздел 4'!V34</f>
        <v>0</v>
      </c>
      <c r="AU29" s="175">
        <f>'Раздел 4'!W34</f>
        <v>0</v>
      </c>
      <c r="AV29" s="175">
        <f>'Раздел 4'!X34</f>
        <v>0</v>
      </c>
      <c r="AW29" s="175">
        <f>'Раздел 4'!Y34</f>
        <v>0</v>
      </c>
      <c r="AX29" s="175">
        <f>'Раздел 4'!Z34</f>
        <v>0</v>
      </c>
      <c r="AY29" s="175">
        <f>'Раздел 4'!AA34</f>
        <v>0</v>
      </c>
      <c r="AZ29" s="175">
        <f>'Раздел 4'!AB34</f>
        <v>0</v>
      </c>
      <c r="BA29" s="175">
        <f>'Раздел 4'!AC34</f>
        <v>0</v>
      </c>
      <c r="BB29" s="175">
        <f>'Раздел 4'!AD34</f>
        <v>0</v>
      </c>
      <c r="BC29" s="175">
        <f>'Раздел 4'!AE34</f>
        <v>0</v>
      </c>
      <c r="BD29" s="175">
        <f>'Раздел 5'!H37</f>
        <v>0</v>
      </c>
      <c r="BE29" s="175">
        <f>'Раздел 5'!I37</f>
        <v>0</v>
      </c>
      <c r="BF29" s="175">
        <f>'Раздел 5'!J37</f>
        <v>0</v>
      </c>
      <c r="BG29" s="175">
        <f>'Раздел 5'!K37</f>
        <v>0</v>
      </c>
      <c r="BH29" s="175">
        <f>'Раздел 5'!L37</f>
        <v>0</v>
      </c>
      <c r="BI29" s="175">
        <f>'Раздел 5'!M37</f>
        <v>0</v>
      </c>
      <c r="BJ29" s="175">
        <f>'Раздел 5'!N37</f>
        <v>0</v>
      </c>
      <c r="BK29" s="175">
        <f>'Раздел 5'!O37</f>
        <v>0</v>
      </c>
      <c r="BL29" s="175">
        <f>'Раздел 5'!P37</f>
        <v>0</v>
      </c>
      <c r="BM29" s="175">
        <f>'Раздел 5'!Q37</f>
        <v>0</v>
      </c>
      <c r="BN29" s="175">
        <f>'Раздел 5'!R37</f>
        <v>0</v>
      </c>
      <c r="BO29" s="175">
        <f>'Раздел 5'!S37</f>
        <v>0</v>
      </c>
      <c r="BP29" s="175">
        <f>'Раздел 5'!T37</f>
        <v>0</v>
      </c>
      <c r="BQ29" s="175">
        <f>'Раздел 6'!H34</f>
        <v>0</v>
      </c>
      <c r="BR29" s="175">
        <f>'Раздел 6'!I34</f>
        <v>0</v>
      </c>
      <c r="BS29" s="175">
        <f>'Раздел 6'!J34</f>
        <v>0</v>
      </c>
      <c r="BT29" s="175">
        <f>'Раздел 6'!K34</f>
        <v>0</v>
      </c>
      <c r="BU29" s="175">
        <f>'Раздел 6'!L34</f>
        <v>0</v>
      </c>
      <c r="BV29" s="175">
        <f>'Раздел 6'!M34</f>
        <v>0</v>
      </c>
      <c r="BW29" s="175">
        <f>'Раздел 6'!N34</f>
        <v>0</v>
      </c>
      <c r="BX29" s="175">
        <f>'Раздел 6'!O34</f>
        <v>0</v>
      </c>
      <c r="BY29" s="175">
        <f>'Раздел 6'!P34</f>
        <v>0</v>
      </c>
      <c r="BZ29" s="175">
        <f>'Раздел 6'!Q34</f>
        <v>0</v>
      </c>
      <c r="CA29" s="175">
        <f>'Раздел 6'!R34</f>
        <v>0</v>
      </c>
      <c r="CB29" s="175">
        <f>'Раздел 6'!S34</f>
        <v>0</v>
      </c>
      <c r="CC29" s="175">
        <f>'Раздел 6'!T34</f>
        <v>0</v>
      </c>
      <c r="CD29" s="175">
        <f>'Раздел 6'!U34</f>
        <v>0</v>
      </c>
      <c r="CE29" s="175">
        <f>'Раздел 6'!V34</f>
        <v>0</v>
      </c>
      <c r="CF29" s="175">
        <f>'Раздел 6'!W34</f>
        <v>0</v>
      </c>
      <c r="CG29" s="175">
        <f>'Раздел 6'!X34</f>
        <v>0</v>
      </c>
      <c r="CH29" s="175">
        <f>'Раздел 6'!Y34</f>
        <v>0</v>
      </c>
      <c r="CI29" s="175">
        <f>'Раздел 6'!Z34</f>
        <v>0</v>
      </c>
      <c r="CJ29" s="175">
        <f>'Раздел 6'!AA34</f>
        <v>0</v>
      </c>
      <c r="CK29" s="175">
        <f>'Раздел 6'!AB34</f>
        <v>0</v>
      </c>
      <c r="CL29" s="175">
        <f>'Раздел 6'!AC34</f>
        <v>0</v>
      </c>
      <c r="CM29" s="175">
        <f>'Раздел 6'!AD34</f>
        <v>0</v>
      </c>
      <c r="CN29" s="175">
        <f>'Раздел 6'!AE34</f>
        <v>0</v>
      </c>
      <c r="CO29" s="175">
        <f>'Раздел 6'!AF34</f>
        <v>0</v>
      </c>
      <c r="CP29" s="175">
        <f>'Раздел 6'!AG34</f>
        <v>0</v>
      </c>
      <c r="CQ29" s="175">
        <f>'Раздел 6'!AH34</f>
        <v>0</v>
      </c>
      <c r="CR29" s="175">
        <f>'Раздел 6'!AI34</f>
        <v>0</v>
      </c>
      <c r="CS29" s="175">
        <f>'Раздел 6'!AJ34</f>
        <v>0</v>
      </c>
      <c r="CT29" s="175">
        <f>'Раздел 6'!AK34</f>
        <v>0</v>
      </c>
      <c r="CU29" s="175">
        <f>'Раздел 6'!AL34</f>
        <v>0</v>
      </c>
      <c r="CV29" s="175">
        <f>'Раздел 6'!AM34</f>
        <v>0</v>
      </c>
      <c r="CW29" s="175">
        <f>'Раздел 6'!AN34</f>
        <v>0</v>
      </c>
      <c r="CX29" s="175">
        <f>'Раздел 6'!AO34</f>
        <v>0</v>
      </c>
      <c r="CY29" s="175">
        <f>'Раздел 6'!AP34</f>
        <v>0</v>
      </c>
      <c r="CZ29" s="175">
        <f>'Раздел 6'!AQ34</f>
        <v>0</v>
      </c>
      <c r="DA29" s="175">
        <f>'Раздел 7'!H34</f>
        <v>0</v>
      </c>
      <c r="DB29" s="175">
        <f>'Раздел 7'!I34</f>
        <v>0</v>
      </c>
      <c r="DC29" s="175">
        <f>'Раздел 7'!J34</f>
        <v>0</v>
      </c>
      <c r="DD29" s="175">
        <f>'Раздел 7'!K34</f>
        <v>0</v>
      </c>
      <c r="DE29" s="175">
        <f>'Раздел 7'!L34</f>
        <v>0</v>
      </c>
      <c r="DF29" s="175">
        <f>'Раздел 7'!M34</f>
        <v>0</v>
      </c>
      <c r="DG29" s="175">
        <f>'Раздел 7'!N34</f>
        <v>0</v>
      </c>
      <c r="DH29" s="175">
        <f>'Раздел 7'!O34</f>
        <v>0</v>
      </c>
      <c r="DI29" s="175">
        <f>'Раздел 7'!P34</f>
        <v>0</v>
      </c>
      <c r="DJ29" s="175">
        <f>'Раздел 7'!Q34</f>
        <v>0</v>
      </c>
      <c r="DK29" s="175">
        <f>'Раздел 7'!R34</f>
        <v>0</v>
      </c>
      <c r="DL29" s="175">
        <f>'Раздел 7'!S34</f>
        <v>0</v>
      </c>
      <c r="DM29" s="175">
        <f>'Раздел 7'!T34</f>
        <v>0</v>
      </c>
      <c r="DN29" s="175">
        <f>'Раздел 7'!U34</f>
        <v>0</v>
      </c>
      <c r="DO29" s="175">
        <f>'Раздел 7'!V34</f>
        <v>0</v>
      </c>
      <c r="DP29" s="175">
        <f>'Раздел 7'!W34</f>
        <v>0</v>
      </c>
      <c r="DQ29" s="175">
        <f>'Раздел 7'!X34</f>
        <v>0</v>
      </c>
      <c r="DR29" s="175">
        <f>'Раздел 7'!Y34</f>
        <v>0</v>
      </c>
      <c r="DS29" s="175">
        <f>'Раздел 7'!Z34</f>
        <v>0</v>
      </c>
      <c r="DT29" s="175">
        <f>'Раздел 7'!AA34</f>
        <v>0</v>
      </c>
      <c r="DU29" s="175">
        <f>'Раздел 7'!AB34</f>
        <v>0</v>
      </c>
      <c r="DV29" s="175">
        <f>'Раздел 7'!AC34</f>
        <v>0</v>
      </c>
      <c r="DW29" s="175">
        <f>'Раздел 7'!AD34</f>
        <v>0</v>
      </c>
      <c r="DX29" s="175">
        <f>'Раздел 7'!AE34</f>
        <v>0</v>
      </c>
      <c r="DY29" s="175">
        <f>'Раздел 7'!AF34</f>
        <v>0</v>
      </c>
      <c r="DZ29" s="175">
        <f>'Раздел 7'!AG34</f>
        <v>0</v>
      </c>
      <c r="EA29" s="175">
        <f>'Раздел 7'!AH34</f>
        <v>0</v>
      </c>
      <c r="EB29" s="175">
        <f>'Раздел 7'!AI34</f>
        <v>0</v>
      </c>
      <c r="EC29" s="175">
        <f>'Раздел 7'!AJ34</f>
        <v>0</v>
      </c>
      <c r="ED29" s="175">
        <f>'Раздел 7'!AK34</f>
        <v>0</v>
      </c>
      <c r="EE29" s="175">
        <f>'Раздел 7'!AL34</f>
        <v>0</v>
      </c>
      <c r="EF29" s="175">
        <f>'Раздел 7'!AM34</f>
        <v>0</v>
      </c>
      <c r="EG29" s="175">
        <f>'Раздел 7'!AN34</f>
        <v>0</v>
      </c>
      <c r="EH29" s="175">
        <f>'Раздел 7'!AO34</f>
        <v>0</v>
      </c>
      <c r="EI29" s="175">
        <f>'Раздел 7'!AP34</f>
        <v>0</v>
      </c>
      <c r="EJ29" s="175">
        <f>'Раздел 7'!AQ34</f>
        <v>0</v>
      </c>
      <c r="EK29" s="175">
        <f>'Раздел 7'!AR34</f>
        <v>0</v>
      </c>
      <c r="EL29" s="175">
        <f>'Раздел 7'!AS34</f>
        <v>0</v>
      </c>
      <c r="EM29" s="175">
        <f>'Раздел 7'!AT34</f>
        <v>0</v>
      </c>
      <c r="EN29" s="175">
        <f>'Раздел 7'!AU34</f>
        <v>0</v>
      </c>
      <c r="EO29" s="175">
        <f>'Раздел 7'!AV34</f>
        <v>0</v>
      </c>
      <c r="EP29" s="175">
        <f>'Раздел 7'!AW34</f>
        <v>0</v>
      </c>
      <c r="EQ29" s="175">
        <f>'Раздел 7'!AX34</f>
        <v>0</v>
      </c>
      <c r="ER29" s="175">
        <f>'Раздел 7'!AY34</f>
        <v>0</v>
      </c>
      <c r="ES29" s="175">
        <f>'Раздел 7'!AZ34</f>
        <v>0</v>
      </c>
      <c r="ET29" s="175">
        <f>'Раздел 7'!BA34</f>
        <v>0</v>
      </c>
      <c r="EU29" s="175">
        <f>'Раздел 7'!BB34</f>
        <v>0</v>
      </c>
      <c r="EV29" s="175">
        <f>'Раздел 7'!BC34</f>
        <v>0</v>
      </c>
      <c r="EW29" s="175">
        <f>'Раздел 7'!BD34</f>
        <v>0</v>
      </c>
      <c r="EX29" s="175">
        <f>'Раздел 7'!BE34</f>
        <v>0</v>
      </c>
      <c r="EY29" s="175">
        <f>'Раздел 7'!BF34</f>
        <v>0</v>
      </c>
      <c r="EZ29" s="175">
        <f>'Раздел 7'!BG34</f>
        <v>0</v>
      </c>
      <c r="FA29" s="175">
        <f>'Раздел 7'!BH34</f>
        <v>0</v>
      </c>
      <c r="FB29" s="175">
        <f>'Раздел 7'!BI34</f>
        <v>0</v>
      </c>
      <c r="FC29" s="175">
        <f>'Раздел 7'!BJ34</f>
        <v>0</v>
      </c>
      <c r="FD29" s="175">
        <f>'Раздел 7'!BK34</f>
        <v>0</v>
      </c>
      <c r="FE29" s="175">
        <f>'Раздел 8'!H36</f>
        <v>0</v>
      </c>
      <c r="FF29" s="175">
        <f>'Раздел 8'!I36</f>
        <v>0</v>
      </c>
      <c r="FG29" s="175">
        <f>'Раздел 8'!J36</f>
        <v>0</v>
      </c>
      <c r="FH29" s="175">
        <f>'Раздел 8'!K36</f>
        <v>0</v>
      </c>
      <c r="FI29" s="175">
        <f>'Раздел 8'!L36</f>
        <v>0</v>
      </c>
      <c r="FJ29" s="175">
        <f>'Раздел 8'!M36</f>
        <v>0</v>
      </c>
      <c r="FK29" s="175">
        <f>'Раздел 8'!N36</f>
        <v>0</v>
      </c>
      <c r="FL29" s="175">
        <f>'Раздел 8'!O36</f>
        <v>0</v>
      </c>
      <c r="FM29" s="175">
        <f>'Раздел 8'!P36</f>
        <v>0</v>
      </c>
      <c r="FN29" s="175">
        <f>'Раздел 8'!Q36</f>
        <v>0</v>
      </c>
      <c r="FO29" s="175">
        <f>'Раздел 8'!R36</f>
        <v>0</v>
      </c>
      <c r="FP29" s="175">
        <f>'Раздел 8'!S36</f>
        <v>0</v>
      </c>
      <c r="FQ29" s="175">
        <f>'Раздел 8'!T36</f>
        <v>0</v>
      </c>
      <c r="FR29" s="175">
        <f>'Раздел 8'!U36</f>
        <v>0</v>
      </c>
      <c r="FS29" s="175">
        <f>'Раздел 8'!V36</f>
        <v>0</v>
      </c>
      <c r="FT29" s="175">
        <f>'Раздел 8'!W36</f>
        <v>0</v>
      </c>
      <c r="FU29" s="175">
        <f>'Раздел 8'!X36</f>
        <v>0</v>
      </c>
      <c r="FV29" s="175">
        <f>'Раздел 8'!Y36</f>
        <v>0</v>
      </c>
      <c r="FW29" s="175">
        <f>'Раздел 8'!Z36</f>
        <v>0</v>
      </c>
      <c r="FX29" s="175">
        <f>'Раздел 8'!AA36</f>
        <v>0</v>
      </c>
      <c r="FY29" s="175">
        <f>'Раздел 8'!AB36</f>
        <v>0</v>
      </c>
      <c r="FZ29" s="175">
        <f>'Раздел 8'!AC36</f>
        <v>0</v>
      </c>
      <c r="GA29" s="175">
        <f>'Раздел 8'!AD36</f>
        <v>0</v>
      </c>
      <c r="GB29" s="175">
        <f>'Раздел 8'!AE36</f>
        <v>0</v>
      </c>
      <c r="GC29" s="175">
        <f>'Раздел 8'!AF36</f>
        <v>0</v>
      </c>
      <c r="GD29" s="175">
        <f>'Раздел 8'!AG36</f>
        <v>0</v>
      </c>
      <c r="GE29" s="175">
        <f>'Раздел 8'!AH36</f>
        <v>0</v>
      </c>
      <c r="GF29" s="175">
        <f>'Раздел 8'!AI36</f>
        <v>0</v>
      </c>
      <c r="GG29" s="175">
        <f>'Раздел 8'!AJ36</f>
        <v>0</v>
      </c>
      <c r="GH29" s="175">
        <f>'Раздел 3'!H34</f>
        <v>0</v>
      </c>
      <c r="GI29" s="175">
        <f>'Раздел 3'!I34</f>
        <v>0</v>
      </c>
      <c r="GJ29" s="175">
        <f>'Раздел 3'!J34</f>
        <v>0</v>
      </c>
      <c r="GK29" s="175">
        <f>'Раздел 3'!K34</f>
        <v>0</v>
      </c>
      <c r="GL29" s="175">
        <f>'Раздел 3'!L34</f>
        <v>0</v>
      </c>
      <c r="GM29" s="175">
        <f>'Раздел 3'!M34</f>
        <v>0</v>
      </c>
      <c r="GN29" s="175">
        <f>'Раздел 3'!N34</f>
        <v>0</v>
      </c>
      <c r="GO29" s="175">
        <f>'Раздел 3'!O34</f>
        <v>0</v>
      </c>
      <c r="GP29" s="175">
        <f>'Раздел 3'!P34</f>
        <v>0</v>
      </c>
      <c r="GQ29" s="175">
        <f>'Раздел 3'!Q34</f>
        <v>0</v>
      </c>
      <c r="GR29" s="175">
        <f>'Раздел 3'!R34</f>
        <v>0</v>
      </c>
      <c r="GS29" s="175">
        <f>'Раздел 3'!S34</f>
        <v>0</v>
      </c>
      <c r="GT29" s="175">
        <f>'Раздел 3'!T34</f>
        <v>0</v>
      </c>
      <c r="GU29" s="175">
        <f>'Раздел 3'!U34</f>
        <v>0</v>
      </c>
      <c r="GV29" s="175">
        <f>'Раздел 3'!V34</f>
        <v>0</v>
      </c>
      <c r="GW29" s="175">
        <f>'Раздел 3'!W34</f>
        <v>0</v>
      </c>
      <c r="GX29" s="175">
        <f>'Раздел 3'!X34</f>
        <v>0</v>
      </c>
      <c r="GY29" s="175">
        <f>'Раздел 3'!Y34</f>
        <v>0</v>
      </c>
      <c r="GZ29" s="175">
        <f>'Раздел 3'!Z34</f>
        <v>0</v>
      </c>
      <c r="HA29" s="175">
        <f>'Раздел 3'!AA34</f>
        <v>0</v>
      </c>
      <c r="HB29" s="175">
        <f>'Раздел 3'!AB34</f>
        <v>0</v>
      </c>
      <c r="HC29" s="175">
        <f>'Раздел 3'!AC34</f>
        <v>0</v>
      </c>
      <c r="HD29" s="175">
        <f>'Раздел 3'!AD34</f>
        <v>0</v>
      </c>
      <c r="HE29" s="175">
        <f>'Раздел 3'!AE34</f>
        <v>0</v>
      </c>
      <c r="HF29" s="175">
        <f>'Раздел 3'!AF34</f>
        <v>0</v>
      </c>
      <c r="HG29" s="175">
        <f>'Раздел 3'!AG34</f>
        <v>0</v>
      </c>
      <c r="HH29" s="175">
        <f>'Раздел 3'!AH34</f>
        <v>0</v>
      </c>
      <c r="HI29" s="175">
        <f>'Раздел 3'!AI34</f>
        <v>0</v>
      </c>
      <c r="HJ29" s="175">
        <f>'Раздел 3'!AJ34</f>
        <v>0</v>
      </c>
      <c r="HK29" s="181">
        <f>'Раздел 3'!AK34</f>
        <v>0</v>
      </c>
      <c r="HL29" s="176"/>
      <c r="HM29" s="176"/>
    </row>
    <row r="30" spans="1:221" x14ac:dyDescent="0.25">
      <c r="A30" s="171">
        <f>'Раздел 2'!$A$6</f>
        <v>47</v>
      </c>
      <c r="B30" s="171">
        <f>'Раздел 2'!$B$6</f>
        <v>1024700877300</v>
      </c>
      <c r="C30" s="171" t="str">
        <f>'Раздел 2'!$C$6</f>
        <v>ФКИС</v>
      </c>
      <c r="D30" s="171" t="str">
        <f>'Раздел 2'!$D$6</f>
        <v>СШОР</v>
      </c>
      <c r="E30" s="171" t="str">
        <f>'Раздел 2'!$E$6</f>
        <v>МО</v>
      </c>
      <c r="F30" s="171" t="str">
        <f>'Раздел 1'!$A$15</f>
        <v>ОСН</v>
      </c>
      <c r="G30" s="172">
        <f t="shared" si="0"/>
        <v>0</v>
      </c>
      <c r="H30" s="173" t="s">
        <v>67</v>
      </c>
      <c r="I30" s="174">
        <v>29</v>
      </c>
      <c r="J30" s="175">
        <f>'Раздел 2'!H35</f>
        <v>0</v>
      </c>
      <c r="K30" s="175">
        <f>'Раздел 2'!I35</f>
        <v>0</v>
      </c>
      <c r="L30" s="175">
        <f>'Раздел 2'!J35</f>
        <v>0</v>
      </c>
      <c r="M30" s="175">
        <f>'Раздел 2'!K35</f>
        <v>0</v>
      </c>
      <c r="N30" s="175">
        <f>'Раздел 2'!L35</f>
        <v>0</v>
      </c>
      <c r="O30" s="175">
        <f>'Раздел 2'!M35</f>
        <v>0</v>
      </c>
      <c r="P30" s="175">
        <f>'Раздел 2'!N35</f>
        <v>0</v>
      </c>
      <c r="Q30" s="175">
        <f>'Раздел 2'!O35</f>
        <v>0</v>
      </c>
      <c r="R30" s="175">
        <f>'Раздел 2'!P35</f>
        <v>0</v>
      </c>
      <c r="S30" s="175">
        <f>'Раздел 2'!Q35</f>
        <v>0</v>
      </c>
      <c r="T30" s="175">
        <f>'Раздел 2'!R35</f>
        <v>0</v>
      </c>
      <c r="U30" s="175">
        <f>'Раздел 2'!S35</f>
        <v>0</v>
      </c>
      <c r="V30" s="175">
        <f>'Раздел 2'!T35</f>
        <v>0</v>
      </c>
      <c r="W30" s="175">
        <f>'Раздел 2'!U35</f>
        <v>0</v>
      </c>
      <c r="X30" s="175">
        <f>'Раздел 2'!V35</f>
        <v>0</v>
      </c>
      <c r="Y30" s="175">
        <f>'Раздел 2'!W35</f>
        <v>0</v>
      </c>
      <c r="Z30" s="175">
        <f>'Раздел 2'!X35</f>
        <v>0</v>
      </c>
      <c r="AA30" s="175">
        <f>'Раздел 2'!Y35</f>
        <v>0</v>
      </c>
      <c r="AB30" s="175">
        <f>'Раздел 2'!Z35</f>
        <v>0</v>
      </c>
      <c r="AC30" s="175">
        <f>'Раздел 2'!AA35</f>
        <v>0</v>
      </c>
      <c r="AD30" s="175">
        <f>'Раздел 2'!AB35</f>
        <v>0</v>
      </c>
      <c r="AE30" s="175">
        <f>'Раздел 2'!AC35</f>
        <v>0</v>
      </c>
      <c r="AF30" s="175">
        <f>'Раздел 4'!H35</f>
        <v>0</v>
      </c>
      <c r="AG30" s="175">
        <f>'Раздел 4'!I35</f>
        <v>0</v>
      </c>
      <c r="AH30" s="175">
        <f>'Раздел 4'!J35</f>
        <v>0</v>
      </c>
      <c r="AI30" s="175">
        <f>'Раздел 4'!K35</f>
        <v>0</v>
      </c>
      <c r="AJ30" s="175">
        <f>'Раздел 4'!L35</f>
        <v>0</v>
      </c>
      <c r="AK30" s="175">
        <f>'Раздел 4'!M35</f>
        <v>0</v>
      </c>
      <c r="AL30" s="175">
        <f>'Раздел 4'!N35</f>
        <v>0</v>
      </c>
      <c r="AM30" s="175">
        <f>'Раздел 4'!O35</f>
        <v>0</v>
      </c>
      <c r="AN30" s="175">
        <f>'Раздел 4'!P35</f>
        <v>0</v>
      </c>
      <c r="AO30" s="175">
        <f>'Раздел 4'!Q35</f>
        <v>0</v>
      </c>
      <c r="AP30" s="175">
        <f>'Раздел 4'!R35</f>
        <v>0</v>
      </c>
      <c r="AQ30" s="175">
        <f>'Раздел 4'!S35</f>
        <v>0</v>
      </c>
      <c r="AR30" s="175">
        <f>'Раздел 4'!T35</f>
        <v>0</v>
      </c>
      <c r="AS30" s="175">
        <f>'Раздел 4'!U35</f>
        <v>0</v>
      </c>
      <c r="AT30" s="175">
        <f>'Раздел 4'!V35</f>
        <v>0</v>
      </c>
      <c r="AU30" s="175">
        <f>'Раздел 4'!W35</f>
        <v>0</v>
      </c>
      <c r="AV30" s="175">
        <f>'Раздел 4'!X35</f>
        <v>0</v>
      </c>
      <c r="AW30" s="175">
        <f>'Раздел 4'!Y35</f>
        <v>0</v>
      </c>
      <c r="AX30" s="175">
        <f>'Раздел 4'!Z35</f>
        <v>0</v>
      </c>
      <c r="AY30" s="175">
        <f>'Раздел 4'!AA35</f>
        <v>0</v>
      </c>
      <c r="AZ30" s="175">
        <f>'Раздел 4'!AB35</f>
        <v>0</v>
      </c>
      <c r="BA30" s="175">
        <f>'Раздел 4'!AC35</f>
        <v>0</v>
      </c>
      <c r="BB30" s="175">
        <f>'Раздел 4'!AD35</f>
        <v>0</v>
      </c>
      <c r="BC30" s="175">
        <f>'Раздел 4'!AE35</f>
        <v>0</v>
      </c>
      <c r="BD30" s="175">
        <f>'Раздел 5'!H38</f>
        <v>0</v>
      </c>
      <c r="BE30" s="175">
        <f>'Раздел 5'!I38</f>
        <v>0</v>
      </c>
      <c r="BF30" s="175">
        <f>'Раздел 5'!J38</f>
        <v>0</v>
      </c>
      <c r="BG30" s="175">
        <f>'Раздел 5'!K38</f>
        <v>0</v>
      </c>
      <c r="BH30" s="175">
        <f>'Раздел 5'!L38</f>
        <v>0</v>
      </c>
      <c r="BI30" s="175">
        <f>'Раздел 5'!M38</f>
        <v>0</v>
      </c>
      <c r="BJ30" s="175">
        <f>'Раздел 5'!N38</f>
        <v>0</v>
      </c>
      <c r="BK30" s="175">
        <f>'Раздел 5'!O38</f>
        <v>0</v>
      </c>
      <c r="BL30" s="175">
        <f>'Раздел 5'!P38</f>
        <v>0</v>
      </c>
      <c r="BM30" s="175">
        <f>'Раздел 5'!Q38</f>
        <v>0</v>
      </c>
      <c r="BN30" s="175">
        <f>'Раздел 5'!R38</f>
        <v>0</v>
      </c>
      <c r="BO30" s="175">
        <f>'Раздел 5'!S38</f>
        <v>0</v>
      </c>
      <c r="BP30" s="175">
        <f>'Раздел 5'!T38</f>
        <v>0</v>
      </c>
      <c r="BQ30" s="175">
        <f>'Раздел 6'!H35</f>
        <v>0</v>
      </c>
      <c r="BR30" s="175">
        <f>'Раздел 6'!I35</f>
        <v>0</v>
      </c>
      <c r="BS30" s="175">
        <f>'Раздел 6'!J35</f>
        <v>0</v>
      </c>
      <c r="BT30" s="175">
        <f>'Раздел 6'!K35</f>
        <v>0</v>
      </c>
      <c r="BU30" s="175">
        <f>'Раздел 6'!L35</f>
        <v>0</v>
      </c>
      <c r="BV30" s="175">
        <f>'Раздел 6'!M35</f>
        <v>0</v>
      </c>
      <c r="BW30" s="175">
        <f>'Раздел 6'!N35</f>
        <v>0</v>
      </c>
      <c r="BX30" s="175">
        <f>'Раздел 6'!O35</f>
        <v>0</v>
      </c>
      <c r="BY30" s="175">
        <f>'Раздел 6'!P35</f>
        <v>0</v>
      </c>
      <c r="BZ30" s="175">
        <f>'Раздел 6'!Q35</f>
        <v>0</v>
      </c>
      <c r="CA30" s="175">
        <f>'Раздел 6'!R35</f>
        <v>0</v>
      </c>
      <c r="CB30" s="175">
        <f>'Раздел 6'!S35</f>
        <v>0</v>
      </c>
      <c r="CC30" s="175">
        <f>'Раздел 6'!T35</f>
        <v>0</v>
      </c>
      <c r="CD30" s="175">
        <f>'Раздел 6'!U35</f>
        <v>0</v>
      </c>
      <c r="CE30" s="175">
        <f>'Раздел 6'!V35</f>
        <v>0</v>
      </c>
      <c r="CF30" s="175">
        <f>'Раздел 6'!W35</f>
        <v>0</v>
      </c>
      <c r="CG30" s="175">
        <f>'Раздел 6'!X35</f>
        <v>0</v>
      </c>
      <c r="CH30" s="175">
        <f>'Раздел 6'!Y35</f>
        <v>0</v>
      </c>
      <c r="CI30" s="175">
        <f>'Раздел 6'!Z35</f>
        <v>0</v>
      </c>
      <c r="CJ30" s="175">
        <f>'Раздел 6'!AA35</f>
        <v>0</v>
      </c>
      <c r="CK30" s="175">
        <f>'Раздел 6'!AB35</f>
        <v>0</v>
      </c>
      <c r="CL30" s="175">
        <f>'Раздел 6'!AC35</f>
        <v>0</v>
      </c>
      <c r="CM30" s="175">
        <f>'Раздел 6'!AD35</f>
        <v>0</v>
      </c>
      <c r="CN30" s="175">
        <f>'Раздел 6'!AE35</f>
        <v>0</v>
      </c>
      <c r="CO30" s="175">
        <f>'Раздел 6'!AF35</f>
        <v>0</v>
      </c>
      <c r="CP30" s="175">
        <f>'Раздел 6'!AG35</f>
        <v>0</v>
      </c>
      <c r="CQ30" s="175">
        <f>'Раздел 6'!AH35</f>
        <v>0</v>
      </c>
      <c r="CR30" s="175">
        <f>'Раздел 6'!AI35</f>
        <v>0</v>
      </c>
      <c r="CS30" s="175">
        <f>'Раздел 6'!AJ35</f>
        <v>0</v>
      </c>
      <c r="CT30" s="175">
        <f>'Раздел 6'!AK35</f>
        <v>0</v>
      </c>
      <c r="CU30" s="175">
        <f>'Раздел 6'!AL35</f>
        <v>0</v>
      </c>
      <c r="CV30" s="175">
        <f>'Раздел 6'!AM35</f>
        <v>0</v>
      </c>
      <c r="CW30" s="175">
        <f>'Раздел 6'!AN35</f>
        <v>0</v>
      </c>
      <c r="CX30" s="175">
        <f>'Раздел 6'!AO35</f>
        <v>0</v>
      </c>
      <c r="CY30" s="175">
        <f>'Раздел 6'!AP35</f>
        <v>0</v>
      </c>
      <c r="CZ30" s="175">
        <f>'Раздел 6'!AQ35</f>
        <v>0</v>
      </c>
      <c r="DA30" s="175">
        <f>'Раздел 7'!H35</f>
        <v>0</v>
      </c>
      <c r="DB30" s="175">
        <f>'Раздел 7'!I35</f>
        <v>0</v>
      </c>
      <c r="DC30" s="175">
        <f>'Раздел 7'!J35</f>
        <v>0</v>
      </c>
      <c r="DD30" s="175">
        <f>'Раздел 7'!K35</f>
        <v>0</v>
      </c>
      <c r="DE30" s="175">
        <f>'Раздел 7'!L35</f>
        <v>0</v>
      </c>
      <c r="DF30" s="175">
        <f>'Раздел 7'!M35</f>
        <v>0</v>
      </c>
      <c r="DG30" s="175">
        <f>'Раздел 7'!N35</f>
        <v>0</v>
      </c>
      <c r="DH30" s="175">
        <f>'Раздел 7'!O35</f>
        <v>0</v>
      </c>
      <c r="DI30" s="175">
        <f>'Раздел 7'!P35</f>
        <v>0</v>
      </c>
      <c r="DJ30" s="175">
        <f>'Раздел 7'!Q35</f>
        <v>0</v>
      </c>
      <c r="DK30" s="175">
        <f>'Раздел 7'!R35</f>
        <v>0</v>
      </c>
      <c r="DL30" s="175">
        <f>'Раздел 7'!S35</f>
        <v>0</v>
      </c>
      <c r="DM30" s="175">
        <f>'Раздел 7'!T35</f>
        <v>0</v>
      </c>
      <c r="DN30" s="175">
        <f>'Раздел 7'!U35</f>
        <v>0</v>
      </c>
      <c r="DO30" s="175">
        <f>'Раздел 7'!V35</f>
        <v>0</v>
      </c>
      <c r="DP30" s="175">
        <f>'Раздел 7'!W35</f>
        <v>0</v>
      </c>
      <c r="DQ30" s="175">
        <f>'Раздел 7'!X35</f>
        <v>0</v>
      </c>
      <c r="DR30" s="175">
        <f>'Раздел 7'!Y35</f>
        <v>0</v>
      </c>
      <c r="DS30" s="175">
        <f>'Раздел 7'!Z35</f>
        <v>0</v>
      </c>
      <c r="DT30" s="175">
        <f>'Раздел 7'!AA35</f>
        <v>0</v>
      </c>
      <c r="DU30" s="175">
        <f>'Раздел 7'!AB35</f>
        <v>0</v>
      </c>
      <c r="DV30" s="175">
        <f>'Раздел 7'!AC35</f>
        <v>0</v>
      </c>
      <c r="DW30" s="175">
        <f>'Раздел 7'!AD35</f>
        <v>0</v>
      </c>
      <c r="DX30" s="175">
        <f>'Раздел 7'!AE35</f>
        <v>0</v>
      </c>
      <c r="DY30" s="175">
        <f>'Раздел 7'!AF35</f>
        <v>0</v>
      </c>
      <c r="DZ30" s="175">
        <f>'Раздел 7'!AG35</f>
        <v>0</v>
      </c>
      <c r="EA30" s="175">
        <f>'Раздел 7'!AH35</f>
        <v>0</v>
      </c>
      <c r="EB30" s="175">
        <f>'Раздел 7'!AI35</f>
        <v>0</v>
      </c>
      <c r="EC30" s="175">
        <f>'Раздел 7'!AJ35</f>
        <v>0</v>
      </c>
      <c r="ED30" s="175">
        <f>'Раздел 7'!AK35</f>
        <v>0</v>
      </c>
      <c r="EE30" s="175">
        <f>'Раздел 7'!AL35</f>
        <v>0</v>
      </c>
      <c r="EF30" s="175">
        <f>'Раздел 7'!AM35</f>
        <v>0</v>
      </c>
      <c r="EG30" s="175">
        <f>'Раздел 7'!AN35</f>
        <v>0</v>
      </c>
      <c r="EH30" s="175">
        <f>'Раздел 7'!AO35</f>
        <v>0</v>
      </c>
      <c r="EI30" s="175">
        <f>'Раздел 7'!AP35</f>
        <v>0</v>
      </c>
      <c r="EJ30" s="175">
        <f>'Раздел 7'!AQ35</f>
        <v>0</v>
      </c>
      <c r="EK30" s="175">
        <f>'Раздел 7'!AR35</f>
        <v>0</v>
      </c>
      <c r="EL30" s="175">
        <f>'Раздел 7'!AS35</f>
        <v>0</v>
      </c>
      <c r="EM30" s="175">
        <f>'Раздел 7'!AT35</f>
        <v>0</v>
      </c>
      <c r="EN30" s="175">
        <f>'Раздел 7'!AU35</f>
        <v>0</v>
      </c>
      <c r="EO30" s="175">
        <f>'Раздел 7'!AV35</f>
        <v>0</v>
      </c>
      <c r="EP30" s="175">
        <f>'Раздел 7'!AW35</f>
        <v>0</v>
      </c>
      <c r="EQ30" s="175">
        <f>'Раздел 7'!AX35</f>
        <v>0</v>
      </c>
      <c r="ER30" s="175">
        <f>'Раздел 7'!AY35</f>
        <v>0</v>
      </c>
      <c r="ES30" s="175">
        <f>'Раздел 7'!AZ35</f>
        <v>0</v>
      </c>
      <c r="ET30" s="175">
        <f>'Раздел 7'!BA35</f>
        <v>0</v>
      </c>
      <c r="EU30" s="175">
        <f>'Раздел 7'!BB35</f>
        <v>0</v>
      </c>
      <c r="EV30" s="175">
        <f>'Раздел 7'!BC35</f>
        <v>0</v>
      </c>
      <c r="EW30" s="175">
        <f>'Раздел 7'!BD35</f>
        <v>0</v>
      </c>
      <c r="EX30" s="175">
        <f>'Раздел 7'!BE35</f>
        <v>0</v>
      </c>
      <c r="EY30" s="175">
        <f>'Раздел 7'!BF35</f>
        <v>0</v>
      </c>
      <c r="EZ30" s="175">
        <f>'Раздел 7'!BG35</f>
        <v>0</v>
      </c>
      <c r="FA30" s="175">
        <f>'Раздел 7'!BH35</f>
        <v>0</v>
      </c>
      <c r="FB30" s="175">
        <f>'Раздел 7'!BI35</f>
        <v>0</v>
      </c>
      <c r="FC30" s="175">
        <f>'Раздел 7'!BJ35</f>
        <v>0</v>
      </c>
      <c r="FD30" s="175">
        <f>'Раздел 7'!BK35</f>
        <v>0</v>
      </c>
      <c r="FE30" s="175">
        <f>'Раздел 8'!H37</f>
        <v>0</v>
      </c>
      <c r="FF30" s="175">
        <f>'Раздел 8'!I37</f>
        <v>0</v>
      </c>
      <c r="FG30" s="175">
        <f>'Раздел 8'!J37</f>
        <v>0</v>
      </c>
      <c r="FH30" s="175">
        <f>'Раздел 8'!K37</f>
        <v>0</v>
      </c>
      <c r="FI30" s="175">
        <f>'Раздел 8'!L37</f>
        <v>0</v>
      </c>
      <c r="FJ30" s="175">
        <f>'Раздел 8'!M37</f>
        <v>0</v>
      </c>
      <c r="FK30" s="175">
        <f>'Раздел 8'!N37</f>
        <v>0</v>
      </c>
      <c r="FL30" s="175">
        <f>'Раздел 8'!O37</f>
        <v>0</v>
      </c>
      <c r="FM30" s="175">
        <f>'Раздел 8'!P37</f>
        <v>0</v>
      </c>
      <c r="FN30" s="175">
        <f>'Раздел 8'!Q37</f>
        <v>0</v>
      </c>
      <c r="FO30" s="175">
        <f>'Раздел 8'!R37</f>
        <v>0</v>
      </c>
      <c r="FP30" s="175">
        <f>'Раздел 8'!S37</f>
        <v>0</v>
      </c>
      <c r="FQ30" s="175">
        <f>'Раздел 8'!T37</f>
        <v>0</v>
      </c>
      <c r="FR30" s="175">
        <f>'Раздел 8'!U37</f>
        <v>0</v>
      </c>
      <c r="FS30" s="175">
        <f>'Раздел 8'!V37</f>
        <v>0</v>
      </c>
      <c r="FT30" s="175">
        <f>'Раздел 8'!W37</f>
        <v>0</v>
      </c>
      <c r="FU30" s="175">
        <f>'Раздел 8'!X37</f>
        <v>0</v>
      </c>
      <c r="FV30" s="175">
        <f>'Раздел 8'!Y37</f>
        <v>0</v>
      </c>
      <c r="FW30" s="175">
        <f>'Раздел 8'!Z37</f>
        <v>0</v>
      </c>
      <c r="FX30" s="175">
        <f>'Раздел 8'!AA37</f>
        <v>0</v>
      </c>
      <c r="FY30" s="175">
        <f>'Раздел 8'!AB37</f>
        <v>0</v>
      </c>
      <c r="FZ30" s="175">
        <f>'Раздел 8'!AC37</f>
        <v>0</v>
      </c>
      <c r="GA30" s="175">
        <f>'Раздел 8'!AD37</f>
        <v>0</v>
      </c>
      <c r="GB30" s="175">
        <f>'Раздел 8'!AE37</f>
        <v>0</v>
      </c>
      <c r="GC30" s="175">
        <f>'Раздел 8'!AF37</f>
        <v>0</v>
      </c>
      <c r="GD30" s="175">
        <f>'Раздел 8'!AG37</f>
        <v>0</v>
      </c>
      <c r="GE30" s="175">
        <f>'Раздел 8'!AH37</f>
        <v>0</v>
      </c>
      <c r="GF30" s="175">
        <f>'Раздел 8'!AI37</f>
        <v>0</v>
      </c>
      <c r="GG30" s="175">
        <f>'Раздел 8'!AJ37</f>
        <v>0</v>
      </c>
      <c r="GH30" s="175">
        <f>'Раздел 3'!H35</f>
        <v>0</v>
      </c>
      <c r="GI30" s="175">
        <f>'Раздел 3'!I35</f>
        <v>0</v>
      </c>
      <c r="GJ30" s="175">
        <f>'Раздел 3'!J35</f>
        <v>0</v>
      </c>
      <c r="GK30" s="175">
        <f>'Раздел 3'!K35</f>
        <v>0</v>
      </c>
      <c r="GL30" s="175">
        <f>'Раздел 3'!L35</f>
        <v>0</v>
      </c>
      <c r="GM30" s="175">
        <f>'Раздел 3'!M35</f>
        <v>0</v>
      </c>
      <c r="GN30" s="175">
        <f>'Раздел 3'!N35</f>
        <v>0</v>
      </c>
      <c r="GO30" s="175">
        <f>'Раздел 3'!O35</f>
        <v>0</v>
      </c>
      <c r="GP30" s="175">
        <f>'Раздел 3'!P35</f>
        <v>0</v>
      </c>
      <c r="GQ30" s="175">
        <f>'Раздел 3'!Q35</f>
        <v>0</v>
      </c>
      <c r="GR30" s="175">
        <f>'Раздел 3'!R35</f>
        <v>0</v>
      </c>
      <c r="GS30" s="175">
        <f>'Раздел 3'!S35</f>
        <v>0</v>
      </c>
      <c r="GT30" s="175">
        <f>'Раздел 3'!T35</f>
        <v>0</v>
      </c>
      <c r="GU30" s="175">
        <f>'Раздел 3'!U35</f>
        <v>0</v>
      </c>
      <c r="GV30" s="175">
        <f>'Раздел 3'!V35</f>
        <v>0</v>
      </c>
      <c r="GW30" s="175">
        <f>'Раздел 3'!W35</f>
        <v>0</v>
      </c>
      <c r="GX30" s="175">
        <f>'Раздел 3'!X35</f>
        <v>0</v>
      </c>
      <c r="GY30" s="175">
        <f>'Раздел 3'!Y35</f>
        <v>0</v>
      </c>
      <c r="GZ30" s="175">
        <f>'Раздел 3'!Z35</f>
        <v>0</v>
      </c>
      <c r="HA30" s="175">
        <f>'Раздел 3'!AA35</f>
        <v>0</v>
      </c>
      <c r="HB30" s="175">
        <f>'Раздел 3'!AB35</f>
        <v>0</v>
      </c>
      <c r="HC30" s="175">
        <f>'Раздел 3'!AC35</f>
        <v>0</v>
      </c>
      <c r="HD30" s="175">
        <f>'Раздел 3'!AD35</f>
        <v>0</v>
      </c>
      <c r="HE30" s="175">
        <f>'Раздел 3'!AE35</f>
        <v>0</v>
      </c>
      <c r="HF30" s="175">
        <f>'Раздел 3'!AF35</f>
        <v>0</v>
      </c>
      <c r="HG30" s="175">
        <f>'Раздел 3'!AG35</f>
        <v>0</v>
      </c>
      <c r="HH30" s="175">
        <f>'Раздел 3'!AH35</f>
        <v>0</v>
      </c>
      <c r="HI30" s="175">
        <f>'Раздел 3'!AI35</f>
        <v>0</v>
      </c>
      <c r="HJ30" s="175">
        <f>'Раздел 3'!AJ35</f>
        <v>0</v>
      </c>
      <c r="HK30" s="181">
        <f>'Раздел 3'!AK35</f>
        <v>0</v>
      </c>
      <c r="HL30" s="176"/>
      <c r="HM30" s="176"/>
    </row>
    <row r="31" spans="1:221" x14ac:dyDescent="0.25">
      <c r="A31" s="171">
        <f>'Раздел 2'!$A$6</f>
        <v>47</v>
      </c>
      <c r="B31" s="171">
        <f>'Раздел 2'!$B$6</f>
        <v>1024700877300</v>
      </c>
      <c r="C31" s="171" t="str">
        <f>'Раздел 2'!$C$6</f>
        <v>ФКИС</v>
      </c>
      <c r="D31" s="171" t="str">
        <f>'Раздел 2'!$D$6</f>
        <v>СШОР</v>
      </c>
      <c r="E31" s="171" t="str">
        <f>'Раздел 2'!$E$6</f>
        <v>МО</v>
      </c>
      <c r="F31" s="171" t="str">
        <f>'Раздел 1'!$A$15</f>
        <v>ОСН</v>
      </c>
      <c r="G31" s="172">
        <f t="shared" si="0"/>
        <v>2540</v>
      </c>
      <c r="H31" s="173" t="s">
        <v>69</v>
      </c>
      <c r="I31" s="174">
        <v>30</v>
      </c>
      <c r="J31" s="175">
        <f>'Раздел 2'!H36</f>
        <v>1</v>
      </c>
      <c r="K31" s="175">
        <f>'Раздел 2'!I36</f>
        <v>0</v>
      </c>
      <c r="L31" s="175">
        <f>'Раздел 2'!J36</f>
        <v>248</v>
      </c>
      <c r="M31" s="175">
        <f>'Раздел 2'!K36</f>
        <v>218</v>
      </c>
      <c r="N31" s="175">
        <f>'Раздел 2'!L36</f>
        <v>146</v>
      </c>
      <c r="O31" s="175">
        <f>'Раздел 2'!M36</f>
        <v>68</v>
      </c>
      <c r="P31" s="175">
        <f>'Раздел 2'!N36</f>
        <v>4</v>
      </c>
      <c r="Q31" s="175">
        <f>'Раздел 2'!O36</f>
        <v>0</v>
      </c>
      <c r="R31" s="175">
        <f>'Раздел 2'!P36</f>
        <v>214</v>
      </c>
      <c r="S31" s="175">
        <f>'Раздел 2'!Q36</f>
        <v>4</v>
      </c>
      <c r="T31" s="175">
        <f>'Раздел 2'!R36</f>
        <v>0</v>
      </c>
      <c r="U31" s="175">
        <f>'Раздел 2'!S36</f>
        <v>0</v>
      </c>
      <c r="V31" s="175">
        <f>'Раздел 2'!T36</f>
        <v>0</v>
      </c>
      <c r="W31" s="175">
        <f>'Раздел 2'!U36</f>
        <v>0</v>
      </c>
      <c r="X31" s="175">
        <f>'Раздел 2'!V36</f>
        <v>0</v>
      </c>
      <c r="Y31" s="175">
        <f>'Раздел 2'!W36</f>
        <v>30</v>
      </c>
      <c r="Z31" s="175">
        <f>'Раздел 2'!X36</f>
        <v>0</v>
      </c>
      <c r="AA31" s="175">
        <f>'Раздел 2'!Y36</f>
        <v>30</v>
      </c>
      <c r="AB31" s="175">
        <f>'Раздел 2'!Z36</f>
        <v>0</v>
      </c>
      <c r="AC31" s="175">
        <f>'Раздел 2'!AA36</f>
        <v>0</v>
      </c>
      <c r="AD31" s="175">
        <f>'Раздел 2'!AB36</f>
        <v>239</v>
      </c>
      <c r="AE31" s="175">
        <f>'Раздел 2'!AC36</f>
        <v>9</v>
      </c>
      <c r="AF31" s="175">
        <f>'Раздел 4'!H36</f>
        <v>144</v>
      </c>
      <c r="AG31" s="175">
        <f>'Раздел 4'!I36</f>
        <v>144</v>
      </c>
      <c r="AH31" s="175">
        <f>'Раздел 4'!J36</f>
        <v>15</v>
      </c>
      <c r="AI31" s="175">
        <f>'Раздел 4'!K36</f>
        <v>9</v>
      </c>
      <c r="AJ31" s="175">
        <f>'Раздел 4'!L36</f>
        <v>120</v>
      </c>
      <c r="AK31" s="175">
        <f>'Раздел 4'!M36</f>
        <v>0</v>
      </c>
      <c r="AL31" s="175">
        <f>'Раздел 4'!N36</f>
        <v>0</v>
      </c>
      <c r="AM31" s="175">
        <f>'Раздел 4'!O36</f>
        <v>0</v>
      </c>
      <c r="AN31" s="175">
        <f>'Раздел 4'!P36</f>
        <v>0</v>
      </c>
      <c r="AO31" s="175">
        <f>'Раздел 4'!Q36</f>
        <v>0</v>
      </c>
      <c r="AP31" s="175">
        <f>'Раздел 4'!R36</f>
        <v>58</v>
      </c>
      <c r="AQ31" s="175">
        <f>'Раздел 4'!S36</f>
        <v>9</v>
      </c>
      <c r="AR31" s="175">
        <f>'Раздел 4'!T36</f>
        <v>7</v>
      </c>
      <c r="AS31" s="175">
        <f>'Раздел 4'!U36</f>
        <v>42</v>
      </c>
      <c r="AT31" s="175">
        <f>'Раздел 4'!V36</f>
        <v>0</v>
      </c>
      <c r="AU31" s="175">
        <f>'Раздел 4'!W36</f>
        <v>0</v>
      </c>
      <c r="AV31" s="175">
        <f>'Раздел 4'!X36</f>
        <v>0</v>
      </c>
      <c r="AW31" s="175">
        <f>'Раздел 4'!Y36</f>
        <v>0</v>
      </c>
      <c r="AX31" s="175">
        <f>'Раздел 4'!Z36</f>
        <v>0</v>
      </c>
      <c r="AY31" s="175">
        <f>'Раздел 4'!AA36</f>
        <v>0</v>
      </c>
      <c r="AZ31" s="175">
        <f>'Раздел 4'!AB36</f>
        <v>0</v>
      </c>
      <c r="BA31" s="175">
        <f>'Раздел 4'!AC36</f>
        <v>0</v>
      </c>
      <c r="BB31" s="175">
        <f>'Раздел 4'!AD36</f>
        <v>0</v>
      </c>
      <c r="BC31" s="175">
        <f>'Раздел 4'!AE36</f>
        <v>0</v>
      </c>
      <c r="BD31" s="175">
        <f>'Раздел 5'!H39</f>
        <v>0</v>
      </c>
      <c r="BE31" s="175">
        <f>'Раздел 5'!I39</f>
        <v>0</v>
      </c>
      <c r="BF31" s="175">
        <f>'Раздел 5'!J39</f>
        <v>0</v>
      </c>
      <c r="BG31" s="175">
        <f>'Раздел 5'!K39</f>
        <v>0</v>
      </c>
      <c r="BH31" s="175">
        <f>'Раздел 5'!L39</f>
        <v>0</v>
      </c>
      <c r="BI31" s="175">
        <f>'Раздел 5'!M39</f>
        <v>0</v>
      </c>
      <c r="BJ31" s="175">
        <f>'Раздел 5'!N39</f>
        <v>0</v>
      </c>
      <c r="BK31" s="175">
        <f>'Раздел 5'!O39</f>
        <v>0</v>
      </c>
      <c r="BL31" s="175">
        <f>'Раздел 5'!P39</f>
        <v>0</v>
      </c>
      <c r="BM31" s="175">
        <f>'Раздел 5'!Q39</f>
        <v>0</v>
      </c>
      <c r="BN31" s="175">
        <f>'Раздел 5'!R39</f>
        <v>0</v>
      </c>
      <c r="BO31" s="175">
        <f>'Раздел 5'!S39</f>
        <v>0</v>
      </c>
      <c r="BP31" s="175">
        <f>'Раздел 5'!T39</f>
        <v>0</v>
      </c>
      <c r="BQ31" s="175">
        <f>'Раздел 6'!H36</f>
        <v>2</v>
      </c>
      <c r="BR31" s="175">
        <f>'Раздел 6'!I36</f>
        <v>0</v>
      </c>
      <c r="BS31" s="175">
        <f>'Раздел 6'!J36</f>
        <v>0</v>
      </c>
      <c r="BT31" s="175">
        <f>'Раздел 6'!K36</f>
        <v>2</v>
      </c>
      <c r="BU31" s="175">
        <f>'Раздел 6'!L36</f>
        <v>0</v>
      </c>
      <c r="BV31" s="175">
        <f>'Раздел 6'!M36</f>
        <v>17</v>
      </c>
      <c r="BW31" s="175">
        <f>'Раздел 6'!N36</f>
        <v>0</v>
      </c>
      <c r="BX31" s="175">
        <f>'Раздел 6'!O36</f>
        <v>0</v>
      </c>
      <c r="BY31" s="175">
        <f>'Раздел 6'!P36</f>
        <v>0</v>
      </c>
      <c r="BZ31" s="175">
        <f>'Раздел 6'!Q36</f>
        <v>0</v>
      </c>
      <c r="CA31" s="175">
        <f>'Раздел 6'!R36</f>
        <v>0</v>
      </c>
      <c r="CB31" s="175">
        <f>'Раздел 6'!S36</f>
        <v>0</v>
      </c>
      <c r="CC31" s="175">
        <f>'Раздел 6'!T36</f>
        <v>0</v>
      </c>
      <c r="CD31" s="175">
        <f>'Раздел 6'!U36</f>
        <v>0</v>
      </c>
      <c r="CE31" s="175">
        <f>'Раздел 6'!V36</f>
        <v>0</v>
      </c>
      <c r="CF31" s="175">
        <f>'Раздел 6'!W36</f>
        <v>0</v>
      </c>
      <c r="CG31" s="175">
        <f>'Раздел 6'!X36</f>
        <v>0</v>
      </c>
      <c r="CH31" s="175">
        <f>'Раздел 6'!Y36</f>
        <v>0</v>
      </c>
      <c r="CI31" s="175">
        <f>'Раздел 6'!Z36</f>
        <v>0</v>
      </c>
      <c r="CJ31" s="175">
        <f>'Раздел 6'!AA36</f>
        <v>0</v>
      </c>
      <c r="CK31" s="175">
        <f>'Раздел 6'!AB36</f>
        <v>2</v>
      </c>
      <c r="CL31" s="175">
        <f>'Раздел 6'!AC36</f>
        <v>0</v>
      </c>
      <c r="CM31" s="175">
        <f>'Раздел 6'!AD36</f>
        <v>0</v>
      </c>
      <c r="CN31" s="175">
        <f>'Раздел 6'!AE36</f>
        <v>0</v>
      </c>
      <c r="CO31" s="175">
        <f>'Раздел 6'!AF36</f>
        <v>0</v>
      </c>
      <c r="CP31" s="175">
        <f>'Раздел 6'!AG36</f>
        <v>0</v>
      </c>
      <c r="CQ31" s="175">
        <f>'Раздел 6'!AH36</f>
        <v>0</v>
      </c>
      <c r="CR31" s="175">
        <f>'Раздел 6'!AI36</f>
        <v>0</v>
      </c>
      <c r="CS31" s="175">
        <f>'Раздел 6'!AJ36</f>
        <v>0</v>
      </c>
      <c r="CT31" s="175">
        <f>'Раздел 6'!AK36</f>
        <v>0</v>
      </c>
      <c r="CU31" s="175">
        <f>'Раздел 6'!AL36</f>
        <v>0</v>
      </c>
      <c r="CV31" s="175">
        <f>'Раздел 6'!AM36</f>
        <v>0</v>
      </c>
      <c r="CW31" s="175">
        <f>'Раздел 6'!AN36</f>
        <v>0</v>
      </c>
      <c r="CX31" s="175">
        <f>'Раздел 6'!AO36</f>
        <v>2</v>
      </c>
      <c r="CY31" s="175">
        <f>'Раздел 6'!AP36</f>
        <v>0</v>
      </c>
      <c r="CZ31" s="175">
        <f>'Раздел 6'!AQ36</f>
        <v>15</v>
      </c>
      <c r="DA31" s="175">
        <f>'Раздел 7'!H36</f>
        <v>0</v>
      </c>
      <c r="DB31" s="175">
        <f>'Раздел 7'!I36</f>
        <v>0</v>
      </c>
      <c r="DC31" s="175">
        <f>'Раздел 7'!J36</f>
        <v>0</v>
      </c>
      <c r="DD31" s="175">
        <f>'Раздел 7'!K36</f>
        <v>0</v>
      </c>
      <c r="DE31" s="175">
        <f>'Раздел 7'!L36</f>
        <v>0</v>
      </c>
      <c r="DF31" s="175">
        <f>'Раздел 7'!M36</f>
        <v>0</v>
      </c>
      <c r="DG31" s="175">
        <f>'Раздел 7'!N36</f>
        <v>0</v>
      </c>
      <c r="DH31" s="175">
        <f>'Раздел 7'!O36</f>
        <v>0</v>
      </c>
      <c r="DI31" s="175">
        <f>'Раздел 7'!P36</f>
        <v>0</v>
      </c>
      <c r="DJ31" s="175">
        <f>'Раздел 7'!Q36</f>
        <v>0</v>
      </c>
      <c r="DK31" s="175">
        <f>'Раздел 7'!R36</f>
        <v>0</v>
      </c>
      <c r="DL31" s="175">
        <f>'Раздел 7'!S36</f>
        <v>0</v>
      </c>
      <c r="DM31" s="175">
        <f>'Раздел 7'!T36</f>
        <v>0</v>
      </c>
      <c r="DN31" s="175">
        <f>'Раздел 7'!U36</f>
        <v>0</v>
      </c>
      <c r="DO31" s="175">
        <f>'Раздел 7'!V36</f>
        <v>0</v>
      </c>
      <c r="DP31" s="175">
        <f>'Раздел 7'!W36</f>
        <v>0</v>
      </c>
      <c r="DQ31" s="175">
        <f>'Раздел 7'!X36</f>
        <v>0</v>
      </c>
      <c r="DR31" s="175">
        <f>'Раздел 7'!Y36</f>
        <v>0</v>
      </c>
      <c r="DS31" s="175">
        <f>'Раздел 7'!Z36</f>
        <v>0</v>
      </c>
      <c r="DT31" s="175">
        <f>'Раздел 7'!AA36</f>
        <v>0</v>
      </c>
      <c r="DU31" s="175">
        <f>'Раздел 7'!AB36</f>
        <v>0</v>
      </c>
      <c r="DV31" s="175">
        <f>'Раздел 7'!AC36</f>
        <v>0</v>
      </c>
      <c r="DW31" s="175">
        <f>'Раздел 7'!AD36</f>
        <v>0</v>
      </c>
      <c r="DX31" s="175">
        <f>'Раздел 7'!AE36</f>
        <v>0</v>
      </c>
      <c r="DY31" s="175">
        <f>'Раздел 7'!AF36</f>
        <v>0</v>
      </c>
      <c r="DZ31" s="175">
        <f>'Раздел 7'!AG36</f>
        <v>0</v>
      </c>
      <c r="EA31" s="175">
        <f>'Раздел 7'!AH36</f>
        <v>0</v>
      </c>
      <c r="EB31" s="175">
        <f>'Раздел 7'!AI36</f>
        <v>0</v>
      </c>
      <c r="EC31" s="175">
        <f>'Раздел 7'!AJ36</f>
        <v>0</v>
      </c>
      <c r="ED31" s="175">
        <f>'Раздел 7'!AK36</f>
        <v>0</v>
      </c>
      <c r="EE31" s="175">
        <f>'Раздел 7'!AL36</f>
        <v>0</v>
      </c>
      <c r="EF31" s="175">
        <f>'Раздел 7'!AM36</f>
        <v>0</v>
      </c>
      <c r="EG31" s="175">
        <f>'Раздел 7'!AN36</f>
        <v>0</v>
      </c>
      <c r="EH31" s="175">
        <f>'Раздел 7'!AO36</f>
        <v>0</v>
      </c>
      <c r="EI31" s="175">
        <f>'Раздел 7'!AP36</f>
        <v>0</v>
      </c>
      <c r="EJ31" s="175">
        <f>'Раздел 7'!AQ36</f>
        <v>0</v>
      </c>
      <c r="EK31" s="175">
        <f>'Раздел 7'!AR36</f>
        <v>0</v>
      </c>
      <c r="EL31" s="175">
        <f>'Раздел 7'!AS36</f>
        <v>0</v>
      </c>
      <c r="EM31" s="175">
        <f>'Раздел 7'!AT36</f>
        <v>0</v>
      </c>
      <c r="EN31" s="175">
        <f>'Раздел 7'!AU36</f>
        <v>0</v>
      </c>
      <c r="EO31" s="175">
        <f>'Раздел 7'!AV36</f>
        <v>0</v>
      </c>
      <c r="EP31" s="175">
        <f>'Раздел 7'!AW36</f>
        <v>0</v>
      </c>
      <c r="EQ31" s="175">
        <f>'Раздел 7'!AX36</f>
        <v>0</v>
      </c>
      <c r="ER31" s="175">
        <f>'Раздел 7'!AY36</f>
        <v>0</v>
      </c>
      <c r="ES31" s="175">
        <f>'Раздел 7'!AZ36</f>
        <v>0</v>
      </c>
      <c r="ET31" s="175">
        <f>'Раздел 7'!BA36</f>
        <v>0</v>
      </c>
      <c r="EU31" s="175">
        <f>'Раздел 7'!BB36</f>
        <v>0</v>
      </c>
      <c r="EV31" s="175">
        <f>'Раздел 7'!BC36</f>
        <v>0</v>
      </c>
      <c r="EW31" s="175">
        <f>'Раздел 7'!BD36</f>
        <v>0</v>
      </c>
      <c r="EX31" s="175">
        <f>'Раздел 7'!BE36</f>
        <v>0</v>
      </c>
      <c r="EY31" s="175">
        <f>'Раздел 7'!BF36</f>
        <v>0</v>
      </c>
      <c r="EZ31" s="175">
        <f>'Раздел 7'!BG36</f>
        <v>0</v>
      </c>
      <c r="FA31" s="175">
        <f>'Раздел 7'!BH36</f>
        <v>0</v>
      </c>
      <c r="FB31" s="175">
        <f>'Раздел 7'!BI36</f>
        <v>0</v>
      </c>
      <c r="FC31" s="175">
        <f>'Раздел 7'!BJ36</f>
        <v>0</v>
      </c>
      <c r="FD31" s="175">
        <f>'Раздел 7'!BK36</f>
        <v>0</v>
      </c>
      <c r="FE31" s="175">
        <f>'Раздел 8'!H38</f>
        <v>9</v>
      </c>
      <c r="FF31" s="175">
        <f>'Раздел 8'!I38</f>
        <v>7</v>
      </c>
      <c r="FG31" s="175">
        <f>'Раздел 8'!J38</f>
        <v>0</v>
      </c>
      <c r="FH31" s="175">
        <f>'Раздел 8'!K38</f>
        <v>6</v>
      </c>
      <c r="FI31" s="175">
        <f>'Раздел 8'!L38</f>
        <v>1</v>
      </c>
      <c r="FJ31" s="175">
        <f>'Раздел 8'!M38</f>
        <v>5</v>
      </c>
      <c r="FK31" s="175">
        <f>'Раздел 8'!N38</f>
        <v>1</v>
      </c>
      <c r="FL31" s="175">
        <f>'Раздел 8'!O38</f>
        <v>2</v>
      </c>
      <c r="FM31" s="175">
        <f>'Раздел 8'!P38</f>
        <v>1</v>
      </c>
      <c r="FN31" s="175">
        <f>'Раздел 8'!Q38</f>
        <v>0</v>
      </c>
      <c r="FO31" s="175">
        <f>'Раздел 8'!R38</f>
        <v>3</v>
      </c>
      <c r="FP31" s="175">
        <f>'Раздел 8'!S38</f>
        <v>2</v>
      </c>
      <c r="FQ31" s="175">
        <f>'Раздел 8'!T38</f>
        <v>2</v>
      </c>
      <c r="FR31" s="175">
        <f>'Раздел 8'!U38</f>
        <v>1</v>
      </c>
      <c r="FS31" s="175">
        <f>'Раздел 8'!V38</f>
        <v>1</v>
      </c>
      <c r="FT31" s="175">
        <f>'Раздел 8'!W38</f>
        <v>0</v>
      </c>
      <c r="FU31" s="175">
        <f>'Раздел 8'!X38</f>
        <v>1</v>
      </c>
      <c r="FV31" s="175">
        <f>'Раздел 8'!Y38</f>
        <v>0</v>
      </c>
      <c r="FW31" s="175">
        <f>'Раздел 8'!Z38</f>
        <v>0</v>
      </c>
      <c r="FX31" s="175">
        <f>'Раздел 8'!AA38</f>
        <v>0</v>
      </c>
      <c r="FY31" s="175">
        <f>'Раздел 8'!AB38</f>
        <v>0</v>
      </c>
      <c r="FZ31" s="175">
        <f>'Раздел 8'!AC38</f>
        <v>0</v>
      </c>
      <c r="GA31" s="175">
        <f>'Раздел 8'!AD38</f>
        <v>1</v>
      </c>
      <c r="GB31" s="175">
        <f>'Раздел 8'!AE38</f>
        <v>4</v>
      </c>
      <c r="GC31" s="175">
        <f>'Раздел 8'!AF38</f>
        <v>2</v>
      </c>
      <c r="GD31" s="175">
        <f>'Раздел 8'!AG38</f>
        <v>0</v>
      </c>
      <c r="GE31" s="175">
        <f>'Раздел 8'!AH38</f>
        <v>0</v>
      </c>
      <c r="GF31" s="175">
        <f>'Раздел 8'!AI38</f>
        <v>0</v>
      </c>
      <c r="GG31" s="175">
        <f>'Раздел 8'!AJ38</f>
        <v>0</v>
      </c>
      <c r="GH31" s="175">
        <f>'Раздел 3'!H36</f>
        <v>218</v>
      </c>
      <c r="GI31" s="175">
        <f>'Раздел 3'!I36</f>
        <v>42</v>
      </c>
      <c r="GJ31" s="175">
        <f>'Раздел 3'!J36</f>
        <v>52</v>
      </c>
      <c r="GK31" s="175">
        <f>'Раздел 3'!K36</f>
        <v>52</v>
      </c>
      <c r="GL31" s="175">
        <f>'Раздел 3'!L36</f>
        <v>17</v>
      </c>
      <c r="GM31" s="175">
        <f>'Раздел 3'!M36</f>
        <v>51</v>
      </c>
      <c r="GN31" s="175">
        <f>'Раздел 3'!N36</f>
        <v>0</v>
      </c>
      <c r="GO31" s="175">
        <f>'Раздел 3'!O36</f>
        <v>0</v>
      </c>
      <c r="GP31" s="175">
        <f>'Раздел 3'!P36</f>
        <v>0</v>
      </c>
      <c r="GQ31" s="175">
        <f>'Раздел 3'!Q36</f>
        <v>0</v>
      </c>
      <c r="GR31" s="175">
        <f>'Раздел 3'!R36</f>
        <v>0</v>
      </c>
      <c r="GS31" s="175">
        <f>'Раздел 3'!S36</f>
        <v>4</v>
      </c>
      <c r="GT31" s="175">
        <f>'Раздел 3'!T36</f>
        <v>0</v>
      </c>
      <c r="GU31" s="175">
        <f>'Раздел 3'!U36</f>
        <v>0</v>
      </c>
      <c r="GV31" s="175">
        <f>'Раздел 3'!V36</f>
        <v>0</v>
      </c>
      <c r="GW31" s="175">
        <f>'Раздел 3'!W36</f>
        <v>0</v>
      </c>
      <c r="GX31" s="175">
        <f>'Раздел 3'!X36</f>
        <v>0</v>
      </c>
      <c r="GY31" s="175">
        <f>'Раздел 3'!Y36</f>
        <v>0</v>
      </c>
      <c r="GZ31" s="175">
        <f>'Раздел 3'!Z36</f>
        <v>0</v>
      </c>
      <c r="HA31" s="175">
        <f>'Раздел 3'!AA36</f>
        <v>0</v>
      </c>
      <c r="HB31" s="175">
        <f>'Раздел 3'!AB36</f>
        <v>47</v>
      </c>
      <c r="HC31" s="175">
        <f>'Раздел 3'!AC36</f>
        <v>34</v>
      </c>
      <c r="HD31" s="175">
        <f>'Раздел 3'!AD36</f>
        <v>12</v>
      </c>
      <c r="HE31" s="175">
        <f>'Раздел 3'!AE36</f>
        <v>1</v>
      </c>
      <c r="HF31" s="175">
        <f>'Раздел 3'!AF36</f>
        <v>0</v>
      </c>
      <c r="HG31" s="175">
        <f>'Раздел 3'!AG36</f>
        <v>81</v>
      </c>
      <c r="HH31" s="175">
        <f>'Раздел 3'!AH36</f>
        <v>68</v>
      </c>
      <c r="HI31" s="175">
        <f>'Раздел 3'!AI36</f>
        <v>12</v>
      </c>
      <c r="HJ31" s="175">
        <f>'Раздел 3'!AJ36</f>
        <v>1</v>
      </c>
      <c r="HK31" s="181">
        <f>'Раздел 3'!AK36</f>
        <v>0</v>
      </c>
      <c r="HL31" s="176"/>
      <c r="HM31" s="176"/>
    </row>
    <row r="32" spans="1:221" x14ac:dyDescent="0.25">
      <c r="A32" s="171">
        <f>'Раздел 2'!$A$6</f>
        <v>47</v>
      </c>
      <c r="B32" s="171">
        <f>'Раздел 2'!$B$6</f>
        <v>1024700877300</v>
      </c>
      <c r="C32" s="171" t="str">
        <f>'Раздел 2'!$C$6</f>
        <v>ФКИС</v>
      </c>
      <c r="D32" s="171" t="str">
        <f>'Раздел 2'!$D$6</f>
        <v>СШОР</v>
      </c>
      <c r="E32" s="171" t="str">
        <f>'Раздел 2'!$E$6</f>
        <v>МО</v>
      </c>
      <c r="F32" s="171" t="str">
        <f>'Раздел 1'!$A$15</f>
        <v>ОСН</v>
      </c>
      <c r="G32" s="172">
        <f t="shared" si="0"/>
        <v>0</v>
      </c>
      <c r="H32" s="173" t="s">
        <v>71</v>
      </c>
      <c r="I32" s="174">
        <v>31</v>
      </c>
      <c r="J32" s="175">
        <f>'Раздел 2'!H37</f>
        <v>0</v>
      </c>
      <c r="K32" s="175">
        <f>'Раздел 2'!I37</f>
        <v>0</v>
      </c>
      <c r="L32" s="175">
        <f>'Раздел 2'!J37</f>
        <v>0</v>
      </c>
      <c r="M32" s="175">
        <f>'Раздел 2'!K37</f>
        <v>0</v>
      </c>
      <c r="N32" s="175">
        <f>'Раздел 2'!L37</f>
        <v>0</v>
      </c>
      <c r="O32" s="175">
        <f>'Раздел 2'!M37</f>
        <v>0</v>
      </c>
      <c r="P32" s="175">
        <f>'Раздел 2'!N37</f>
        <v>0</v>
      </c>
      <c r="Q32" s="175">
        <f>'Раздел 2'!O37</f>
        <v>0</v>
      </c>
      <c r="R32" s="175">
        <f>'Раздел 2'!P37</f>
        <v>0</v>
      </c>
      <c r="S32" s="175">
        <f>'Раздел 2'!Q37</f>
        <v>0</v>
      </c>
      <c r="T32" s="175">
        <f>'Раздел 2'!R37</f>
        <v>0</v>
      </c>
      <c r="U32" s="175">
        <f>'Раздел 2'!S37</f>
        <v>0</v>
      </c>
      <c r="V32" s="175">
        <f>'Раздел 2'!T37</f>
        <v>0</v>
      </c>
      <c r="W32" s="175">
        <f>'Раздел 2'!U37</f>
        <v>0</v>
      </c>
      <c r="X32" s="175">
        <f>'Раздел 2'!V37</f>
        <v>0</v>
      </c>
      <c r="Y32" s="175">
        <f>'Раздел 2'!W37</f>
        <v>0</v>
      </c>
      <c r="Z32" s="175">
        <f>'Раздел 2'!X37</f>
        <v>0</v>
      </c>
      <c r="AA32" s="175">
        <f>'Раздел 2'!Y37</f>
        <v>0</v>
      </c>
      <c r="AB32" s="175">
        <f>'Раздел 2'!Z37</f>
        <v>0</v>
      </c>
      <c r="AC32" s="175">
        <f>'Раздел 2'!AA37</f>
        <v>0</v>
      </c>
      <c r="AD32" s="175">
        <f>'Раздел 2'!AB37</f>
        <v>0</v>
      </c>
      <c r="AE32" s="175">
        <f>'Раздел 2'!AC37</f>
        <v>0</v>
      </c>
      <c r="AF32" s="175">
        <f>'Раздел 4'!H37</f>
        <v>0</v>
      </c>
      <c r="AG32" s="175">
        <f>'Раздел 4'!I37</f>
        <v>0</v>
      </c>
      <c r="AH32" s="175">
        <f>'Раздел 4'!J37</f>
        <v>0</v>
      </c>
      <c r="AI32" s="175">
        <f>'Раздел 4'!K37</f>
        <v>0</v>
      </c>
      <c r="AJ32" s="175">
        <f>'Раздел 4'!L37</f>
        <v>0</v>
      </c>
      <c r="AK32" s="175">
        <f>'Раздел 4'!M37</f>
        <v>0</v>
      </c>
      <c r="AL32" s="175">
        <f>'Раздел 4'!N37</f>
        <v>0</v>
      </c>
      <c r="AM32" s="175">
        <f>'Раздел 4'!O37</f>
        <v>0</v>
      </c>
      <c r="AN32" s="175">
        <f>'Раздел 4'!P37</f>
        <v>0</v>
      </c>
      <c r="AO32" s="175">
        <f>'Раздел 4'!Q37</f>
        <v>0</v>
      </c>
      <c r="AP32" s="175">
        <f>'Раздел 4'!R37</f>
        <v>0</v>
      </c>
      <c r="AQ32" s="175">
        <f>'Раздел 4'!S37</f>
        <v>0</v>
      </c>
      <c r="AR32" s="175">
        <f>'Раздел 4'!T37</f>
        <v>0</v>
      </c>
      <c r="AS32" s="175">
        <f>'Раздел 4'!U37</f>
        <v>0</v>
      </c>
      <c r="AT32" s="175">
        <f>'Раздел 4'!V37</f>
        <v>0</v>
      </c>
      <c r="AU32" s="175">
        <f>'Раздел 4'!W37</f>
        <v>0</v>
      </c>
      <c r="AV32" s="175">
        <f>'Раздел 4'!X37</f>
        <v>0</v>
      </c>
      <c r="AW32" s="175">
        <f>'Раздел 4'!Y37</f>
        <v>0</v>
      </c>
      <c r="AX32" s="175">
        <f>'Раздел 4'!Z37</f>
        <v>0</v>
      </c>
      <c r="AY32" s="175">
        <f>'Раздел 4'!AA37</f>
        <v>0</v>
      </c>
      <c r="AZ32" s="175">
        <f>'Раздел 4'!AB37</f>
        <v>0</v>
      </c>
      <c r="BA32" s="175">
        <f>'Раздел 4'!AC37</f>
        <v>0</v>
      </c>
      <c r="BB32" s="175">
        <f>'Раздел 4'!AD37</f>
        <v>0</v>
      </c>
      <c r="BC32" s="175">
        <f>'Раздел 4'!AE37</f>
        <v>0</v>
      </c>
      <c r="BD32" s="175">
        <f>'Раздел 5'!H40</f>
        <v>0</v>
      </c>
      <c r="BE32" s="175">
        <f>'Раздел 5'!I40</f>
        <v>0</v>
      </c>
      <c r="BF32" s="175">
        <f>'Раздел 5'!J40</f>
        <v>0</v>
      </c>
      <c r="BG32" s="175">
        <f>'Раздел 5'!K40</f>
        <v>0</v>
      </c>
      <c r="BH32" s="175">
        <f>'Раздел 5'!L40</f>
        <v>0</v>
      </c>
      <c r="BI32" s="175">
        <f>'Раздел 5'!M40</f>
        <v>0</v>
      </c>
      <c r="BJ32" s="175">
        <f>'Раздел 5'!N40</f>
        <v>0</v>
      </c>
      <c r="BK32" s="175">
        <f>'Раздел 5'!O40</f>
        <v>0</v>
      </c>
      <c r="BL32" s="175">
        <f>'Раздел 5'!P40</f>
        <v>0</v>
      </c>
      <c r="BM32" s="175">
        <f>'Раздел 5'!Q40</f>
        <v>0</v>
      </c>
      <c r="BN32" s="175">
        <f>'Раздел 5'!R40</f>
        <v>0</v>
      </c>
      <c r="BO32" s="175">
        <f>'Раздел 5'!S40</f>
        <v>0</v>
      </c>
      <c r="BP32" s="175">
        <f>'Раздел 5'!T40</f>
        <v>0</v>
      </c>
      <c r="BQ32" s="175">
        <f>'Раздел 6'!H37</f>
        <v>0</v>
      </c>
      <c r="BR32" s="175">
        <f>'Раздел 6'!I37</f>
        <v>0</v>
      </c>
      <c r="BS32" s="175">
        <f>'Раздел 6'!J37</f>
        <v>0</v>
      </c>
      <c r="BT32" s="175">
        <f>'Раздел 6'!K37</f>
        <v>0</v>
      </c>
      <c r="BU32" s="175">
        <f>'Раздел 6'!L37</f>
        <v>0</v>
      </c>
      <c r="BV32" s="175">
        <f>'Раздел 6'!M37</f>
        <v>0</v>
      </c>
      <c r="BW32" s="175">
        <f>'Раздел 6'!N37</f>
        <v>0</v>
      </c>
      <c r="BX32" s="175">
        <f>'Раздел 6'!O37</f>
        <v>0</v>
      </c>
      <c r="BY32" s="175">
        <f>'Раздел 6'!P37</f>
        <v>0</v>
      </c>
      <c r="BZ32" s="175">
        <f>'Раздел 6'!Q37</f>
        <v>0</v>
      </c>
      <c r="CA32" s="175">
        <f>'Раздел 6'!R37</f>
        <v>0</v>
      </c>
      <c r="CB32" s="175">
        <f>'Раздел 6'!S37</f>
        <v>0</v>
      </c>
      <c r="CC32" s="175">
        <f>'Раздел 6'!T37</f>
        <v>0</v>
      </c>
      <c r="CD32" s="175">
        <f>'Раздел 6'!U37</f>
        <v>0</v>
      </c>
      <c r="CE32" s="175">
        <f>'Раздел 6'!V37</f>
        <v>0</v>
      </c>
      <c r="CF32" s="175">
        <f>'Раздел 6'!W37</f>
        <v>0</v>
      </c>
      <c r="CG32" s="175">
        <f>'Раздел 6'!X37</f>
        <v>0</v>
      </c>
      <c r="CH32" s="175">
        <f>'Раздел 6'!Y37</f>
        <v>0</v>
      </c>
      <c r="CI32" s="175">
        <f>'Раздел 6'!Z37</f>
        <v>0</v>
      </c>
      <c r="CJ32" s="175">
        <f>'Раздел 6'!AA37</f>
        <v>0</v>
      </c>
      <c r="CK32" s="175">
        <f>'Раздел 6'!AB37</f>
        <v>0</v>
      </c>
      <c r="CL32" s="175">
        <f>'Раздел 6'!AC37</f>
        <v>0</v>
      </c>
      <c r="CM32" s="175">
        <f>'Раздел 6'!AD37</f>
        <v>0</v>
      </c>
      <c r="CN32" s="175">
        <f>'Раздел 6'!AE37</f>
        <v>0</v>
      </c>
      <c r="CO32" s="175">
        <f>'Раздел 6'!AF37</f>
        <v>0</v>
      </c>
      <c r="CP32" s="175">
        <f>'Раздел 6'!AG37</f>
        <v>0</v>
      </c>
      <c r="CQ32" s="175">
        <f>'Раздел 6'!AH37</f>
        <v>0</v>
      </c>
      <c r="CR32" s="175">
        <f>'Раздел 6'!AI37</f>
        <v>0</v>
      </c>
      <c r="CS32" s="175">
        <f>'Раздел 6'!AJ37</f>
        <v>0</v>
      </c>
      <c r="CT32" s="175">
        <f>'Раздел 6'!AK37</f>
        <v>0</v>
      </c>
      <c r="CU32" s="175">
        <f>'Раздел 6'!AL37</f>
        <v>0</v>
      </c>
      <c r="CV32" s="175">
        <f>'Раздел 6'!AM37</f>
        <v>0</v>
      </c>
      <c r="CW32" s="175">
        <f>'Раздел 6'!AN37</f>
        <v>0</v>
      </c>
      <c r="CX32" s="175">
        <f>'Раздел 6'!AO37</f>
        <v>0</v>
      </c>
      <c r="CY32" s="175">
        <f>'Раздел 6'!AP37</f>
        <v>0</v>
      </c>
      <c r="CZ32" s="175">
        <f>'Раздел 6'!AQ37</f>
        <v>0</v>
      </c>
      <c r="DA32" s="175">
        <f>'Раздел 7'!H37</f>
        <v>0</v>
      </c>
      <c r="DB32" s="175">
        <f>'Раздел 7'!I37</f>
        <v>0</v>
      </c>
      <c r="DC32" s="175">
        <f>'Раздел 7'!J37</f>
        <v>0</v>
      </c>
      <c r="DD32" s="175">
        <f>'Раздел 7'!K37</f>
        <v>0</v>
      </c>
      <c r="DE32" s="175">
        <f>'Раздел 7'!L37</f>
        <v>0</v>
      </c>
      <c r="DF32" s="175">
        <f>'Раздел 7'!M37</f>
        <v>0</v>
      </c>
      <c r="DG32" s="175">
        <f>'Раздел 7'!N37</f>
        <v>0</v>
      </c>
      <c r="DH32" s="175">
        <f>'Раздел 7'!O37</f>
        <v>0</v>
      </c>
      <c r="DI32" s="175">
        <f>'Раздел 7'!P37</f>
        <v>0</v>
      </c>
      <c r="DJ32" s="175">
        <f>'Раздел 7'!Q37</f>
        <v>0</v>
      </c>
      <c r="DK32" s="175">
        <f>'Раздел 7'!R37</f>
        <v>0</v>
      </c>
      <c r="DL32" s="175">
        <f>'Раздел 7'!S37</f>
        <v>0</v>
      </c>
      <c r="DM32" s="175">
        <f>'Раздел 7'!T37</f>
        <v>0</v>
      </c>
      <c r="DN32" s="175">
        <f>'Раздел 7'!U37</f>
        <v>0</v>
      </c>
      <c r="DO32" s="175">
        <f>'Раздел 7'!V37</f>
        <v>0</v>
      </c>
      <c r="DP32" s="175">
        <f>'Раздел 7'!W37</f>
        <v>0</v>
      </c>
      <c r="DQ32" s="175">
        <f>'Раздел 7'!X37</f>
        <v>0</v>
      </c>
      <c r="DR32" s="175">
        <f>'Раздел 7'!Y37</f>
        <v>0</v>
      </c>
      <c r="DS32" s="175">
        <f>'Раздел 7'!Z37</f>
        <v>0</v>
      </c>
      <c r="DT32" s="175">
        <f>'Раздел 7'!AA37</f>
        <v>0</v>
      </c>
      <c r="DU32" s="175">
        <f>'Раздел 7'!AB37</f>
        <v>0</v>
      </c>
      <c r="DV32" s="175">
        <f>'Раздел 7'!AC37</f>
        <v>0</v>
      </c>
      <c r="DW32" s="175">
        <f>'Раздел 7'!AD37</f>
        <v>0</v>
      </c>
      <c r="DX32" s="175">
        <f>'Раздел 7'!AE37</f>
        <v>0</v>
      </c>
      <c r="DY32" s="175">
        <f>'Раздел 7'!AF37</f>
        <v>0</v>
      </c>
      <c r="DZ32" s="175">
        <f>'Раздел 7'!AG37</f>
        <v>0</v>
      </c>
      <c r="EA32" s="175">
        <f>'Раздел 7'!AH37</f>
        <v>0</v>
      </c>
      <c r="EB32" s="175">
        <f>'Раздел 7'!AI37</f>
        <v>0</v>
      </c>
      <c r="EC32" s="175">
        <f>'Раздел 7'!AJ37</f>
        <v>0</v>
      </c>
      <c r="ED32" s="175">
        <f>'Раздел 7'!AK37</f>
        <v>0</v>
      </c>
      <c r="EE32" s="175">
        <f>'Раздел 7'!AL37</f>
        <v>0</v>
      </c>
      <c r="EF32" s="175">
        <f>'Раздел 7'!AM37</f>
        <v>0</v>
      </c>
      <c r="EG32" s="175">
        <f>'Раздел 7'!AN37</f>
        <v>0</v>
      </c>
      <c r="EH32" s="175">
        <f>'Раздел 7'!AO37</f>
        <v>0</v>
      </c>
      <c r="EI32" s="175">
        <f>'Раздел 7'!AP37</f>
        <v>0</v>
      </c>
      <c r="EJ32" s="175">
        <f>'Раздел 7'!AQ37</f>
        <v>0</v>
      </c>
      <c r="EK32" s="175">
        <f>'Раздел 7'!AR37</f>
        <v>0</v>
      </c>
      <c r="EL32" s="175">
        <f>'Раздел 7'!AS37</f>
        <v>0</v>
      </c>
      <c r="EM32" s="175">
        <f>'Раздел 7'!AT37</f>
        <v>0</v>
      </c>
      <c r="EN32" s="175">
        <f>'Раздел 7'!AU37</f>
        <v>0</v>
      </c>
      <c r="EO32" s="175">
        <f>'Раздел 7'!AV37</f>
        <v>0</v>
      </c>
      <c r="EP32" s="175">
        <f>'Раздел 7'!AW37</f>
        <v>0</v>
      </c>
      <c r="EQ32" s="175">
        <f>'Раздел 7'!AX37</f>
        <v>0</v>
      </c>
      <c r="ER32" s="175">
        <f>'Раздел 7'!AY37</f>
        <v>0</v>
      </c>
      <c r="ES32" s="175">
        <f>'Раздел 7'!AZ37</f>
        <v>0</v>
      </c>
      <c r="ET32" s="175">
        <f>'Раздел 7'!BA37</f>
        <v>0</v>
      </c>
      <c r="EU32" s="175">
        <f>'Раздел 7'!BB37</f>
        <v>0</v>
      </c>
      <c r="EV32" s="175">
        <f>'Раздел 7'!BC37</f>
        <v>0</v>
      </c>
      <c r="EW32" s="175">
        <f>'Раздел 7'!BD37</f>
        <v>0</v>
      </c>
      <c r="EX32" s="175">
        <f>'Раздел 7'!BE37</f>
        <v>0</v>
      </c>
      <c r="EY32" s="175">
        <f>'Раздел 7'!BF37</f>
        <v>0</v>
      </c>
      <c r="EZ32" s="175">
        <f>'Раздел 7'!BG37</f>
        <v>0</v>
      </c>
      <c r="FA32" s="175">
        <f>'Раздел 7'!BH37</f>
        <v>0</v>
      </c>
      <c r="FB32" s="175">
        <f>'Раздел 7'!BI37</f>
        <v>0</v>
      </c>
      <c r="FC32" s="175">
        <f>'Раздел 7'!BJ37</f>
        <v>0</v>
      </c>
      <c r="FD32" s="175">
        <f>'Раздел 7'!BK37</f>
        <v>0</v>
      </c>
      <c r="FE32" s="175">
        <f>'Раздел 8'!H39</f>
        <v>0</v>
      </c>
      <c r="FF32" s="175">
        <f>'Раздел 8'!I39</f>
        <v>0</v>
      </c>
      <c r="FG32" s="175">
        <f>'Раздел 8'!J39</f>
        <v>0</v>
      </c>
      <c r="FH32" s="175">
        <f>'Раздел 8'!K39</f>
        <v>0</v>
      </c>
      <c r="FI32" s="175">
        <f>'Раздел 8'!L39</f>
        <v>0</v>
      </c>
      <c r="FJ32" s="175">
        <f>'Раздел 8'!M39</f>
        <v>0</v>
      </c>
      <c r="FK32" s="175">
        <f>'Раздел 8'!N39</f>
        <v>0</v>
      </c>
      <c r="FL32" s="175">
        <f>'Раздел 8'!O39</f>
        <v>0</v>
      </c>
      <c r="FM32" s="175">
        <f>'Раздел 8'!P39</f>
        <v>0</v>
      </c>
      <c r="FN32" s="175">
        <f>'Раздел 8'!Q39</f>
        <v>0</v>
      </c>
      <c r="FO32" s="175">
        <f>'Раздел 8'!R39</f>
        <v>0</v>
      </c>
      <c r="FP32" s="175">
        <f>'Раздел 8'!S39</f>
        <v>0</v>
      </c>
      <c r="FQ32" s="175">
        <f>'Раздел 8'!T39</f>
        <v>0</v>
      </c>
      <c r="FR32" s="175">
        <f>'Раздел 8'!U39</f>
        <v>0</v>
      </c>
      <c r="FS32" s="175">
        <f>'Раздел 8'!V39</f>
        <v>0</v>
      </c>
      <c r="FT32" s="175">
        <f>'Раздел 8'!W39</f>
        <v>0</v>
      </c>
      <c r="FU32" s="175">
        <f>'Раздел 8'!X39</f>
        <v>0</v>
      </c>
      <c r="FV32" s="175">
        <f>'Раздел 8'!Y39</f>
        <v>0</v>
      </c>
      <c r="FW32" s="175">
        <f>'Раздел 8'!Z39</f>
        <v>0</v>
      </c>
      <c r="FX32" s="175">
        <f>'Раздел 8'!AA39</f>
        <v>0</v>
      </c>
      <c r="FY32" s="175">
        <f>'Раздел 8'!AB39</f>
        <v>0</v>
      </c>
      <c r="FZ32" s="175">
        <f>'Раздел 8'!AC39</f>
        <v>0</v>
      </c>
      <c r="GA32" s="175">
        <f>'Раздел 8'!AD39</f>
        <v>0</v>
      </c>
      <c r="GB32" s="175">
        <f>'Раздел 8'!AE39</f>
        <v>0</v>
      </c>
      <c r="GC32" s="175">
        <f>'Раздел 8'!AF39</f>
        <v>0</v>
      </c>
      <c r="GD32" s="175">
        <f>'Раздел 8'!AG39</f>
        <v>0</v>
      </c>
      <c r="GE32" s="175">
        <f>'Раздел 8'!AH39</f>
        <v>0</v>
      </c>
      <c r="GF32" s="175">
        <f>'Раздел 8'!AI39</f>
        <v>0</v>
      </c>
      <c r="GG32" s="175">
        <f>'Раздел 8'!AJ39</f>
        <v>0</v>
      </c>
      <c r="GH32" s="175">
        <f>'Раздел 3'!H37</f>
        <v>0</v>
      </c>
      <c r="GI32" s="175">
        <f>'Раздел 3'!I37</f>
        <v>0</v>
      </c>
      <c r="GJ32" s="175">
        <f>'Раздел 3'!J37</f>
        <v>0</v>
      </c>
      <c r="GK32" s="175">
        <f>'Раздел 3'!K37</f>
        <v>0</v>
      </c>
      <c r="GL32" s="175">
        <f>'Раздел 3'!L37</f>
        <v>0</v>
      </c>
      <c r="GM32" s="175">
        <f>'Раздел 3'!M37</f>
        <v>0</v>
      </c>
      <c r="GN32" s="175">
        <f>'Раздел 3'!N37</f>
        <v>0</v>
      </c>
      <c r="GO32" s="175">
        <f>'Раздел 3'!O37</f>
        <v>0</v>
      </c>
      <c r="GP32" s="175">
        <f>'Раздел 3'!P37</f>
        <v>0</v>
      </c>
      <c r="GQ32" s="175">
        <f>'Раздел 3'!Q37</f>
        <v>0</v>
      </c>
      <c r="GR32" s="175">
        <f>'Раздел 3'!R37</f>
        <v>0</v>
      </c>
      <c r="GS32" s="175">
        <f>'Раздел 3'!S37</f>
        <v>0</v>
      </c>
      <c r="GT32" s="175">
        <f>'Раздел 3'!T37</f>
        <v>0</v>
      </c>
      <c r="GU32" s="175">
        <f>'Раздел 3'!U37</f>
        <v>0</v>
      </c>
      <c r="GV32" s="175">
        <f>'Раздел 3'!V37</f>
        <v>0</v>
      </c>
      <c r="GW32" s="175">
        <f>'Раздел 3'!W37</f>
        <v>0</v>
      </c>
      <c r="GX32" s="175">
        <f>'Раздел 3'!X37</f>
        <v>0</v>
      </c>
      <c r="GY32" s="175">
        <f>'Раздел 3'!Y37</f>
        <v>0</v>
      </c>
      <c r="GZ32" s="175">
        <f>'Раздел 3'!Z37</f>
        <v>0</v>
      </c>
      <c r="HA32" s="175">
        <f>'Раздел 3'!AA37</f>
        <v>0</v>
      </c>
      <c r="HB32" s="175">
        <f>'Раздел 3'!AB37</f>
        <v>0</v>
      </c>
      <c r="HC32" s="175">
        <f>'Раздел 3'!AC37</f>
        <v>0</v>
      </c>
      <c r="HD32" s="175">
        <f>'Раздел 3'!AD37</f>
        <v>0</v>
      </c>
      <c r="HE32" s="175">
        <f>'Раздел 3'!AE37</f>
        <v>0</v>
      </c>
      <c r="HF32" s="175">
        <f>'Раздел 3'!AF37</f>
        <v>0</v>
      </c>
      <c r="HG32" s="175">
        <f>'Раздел 3'!AG37</f>
        <v>0</v>
      </c>
      <c r="HH32" s="175">
        <f>'Раздел 3'!AH37</f>
        <v>0</v>
      </c>
      <c r="HI32" s="175">
        <f>'Раздел 3'!AI37</f>
        <v>0</v>
      </c>
      <c r="HJ32" s="175">
        <f>'Раздел 3'!AJ37</f>
        <v>0</v>
      </c>
      <c r="HK32" s="181">
        <f>'Раздел 3'!AK37</f>
        <v>0</v>
      </c>
      <c r="HL32" s="176"/>
      <c r="HM32" s="176"/>
    </row>
    <row r="33" spans="1:221" x14ac:dyDescent="0.25">
      <c r="A33" s="171">
        <f>'Раздел 2'!$A$6</f>
        <v>47</v>
      </c>
      <c r="B33" s="171">
        <f>'Раздел 2'!$B$6</f>
        <v>1024700877300</v>
      </c>
      <c r="C33" s="171" t="str">
        <f>'Раздел 2'!$C$6</f>
        <v>ФКИС</v>
      </c>
      <c r="D33" s="171" t="str">
        <f>'Раздел 2'!$D$6</f>
        <v>СШОР</v>
      </c>
      <c r="E33" s="171" t="str">
        <f>'Раздел 2'!$E$6</f>
        <v>МО</v>
      </c>
      <c r="F33" s="171" t="str">
        <f>'Раздел 1'!$A$15</f>
        <v>ОСН</v>
      </c>
      <c r="G33" s="172">
        <f t="shared" si="0"/>
        <v>0</v>
      </c>
      <c r="H33" s="173" t="s">
        <v>73</v>
      </c>
      <c r="I33" s="174">
        <v>32</v>
      </c>
      <c r="J33" s="175">
        <f>'Раздел 2'!H38</f>
        <v>0</v>
      </c>
      <c r="K33" s="175">
        <f>'Раздел 2'!I38</f>
        <v>0</v>
      </c>
      <c r="L33" s="175">
        <f>'Раздел 2'!J38</f>
        <v>0</v>
      </c>
      <c r="M33" s="175">
        <f>'Раздел 2'!K38</f>
        <v>0</v>
      </c>
      <c r="N33" s="175">
        <f>'Раздел 2'!L38</f>
        <v>0</v>
      </c>
      <c r="O33" s="175">
        <f>'Раздел 2'!M38</f>
        <v>0</v>
      </c>
      <c r="P33" s="175">
        <f>'Раздел 2'!N38</f>
        <v>0</v>
      </c>
      <c r="Q33" s="175">
        <f>'Раздел 2'!O38</f>
        <v>0</v>
      </c>
      <c r="R33" s="175">
        <f>'Раздел 2'!P38</f>
        <v>0</v>
      </c>
      <c r="S33" s="175">
        <f>'Раздел 2'!Q38</f>
        <v>0</v>
      </c>
      <c r="T33" s="175">
        <f>'Раздел 2'!R38</f>
        <v>0</v>
      </c>
      <c r="U33" s="175">
        <f>'Раздел 2'!S38</f>
        <v>0</v>
      </c>
      <c r="V33" s="175">
        <f>'Раздел 2'!T38</f>
        <v>0</v>
      </c>
      <c r="W33" s="175">
        <f>'Раздел 2'!U38</f>
        <v>0</v>
      </c>
      <c r="X33" s="175">
        <f>'Раздел 2'!V38</f>
        <v>0</v>
      </c>
      <c r="Y33" s="175">
        <f>'Раздел 2'!W38</f>
        <v>0</v>
      </c>
      <c r="Z33" s="175">
        <f>'Раздел 2'!X38</f>
        <v>0</v>
      </c>
      <c r="AA33" s="175">
        <f>'Раздел 2'!Y38</f>
        <v>0</v>
      </c>
      <c r="AB33" s="175">
        <f>'Раздел 2'!Z38</f>
        <v>0</v>
      </c>
      <c r="AC33" s="175">
        <f>'Раздел 2'!AA38</f>
        <v>0</v>
      </c>
      <c r="AD33" s="175">
        <f>'Раздел 2'!AB38</f>
        <v>0</v>
      </c>
      <c r="AE33" s="175">
        <f>'Раздел 2'!AC38</f>
        <v>0</v>
      </c>
      <c r="AF33" s="175">
        <f>'Раздел 4'!H38</f>
        <v>0</v>
      </c>
      <c r="AG33" s="175">
        <f>'Раздел 4'!I38</f>
        <v>0</v>
      </c>
      <c r="AH33" s="175">
        <f>'Раздел 4'!J38</f>
        <v>0</v>
      </c>
      <c r="AI33" s="175">
        <f>'Раздел 4'!K38</f>
        <v>0</v>
      </c>
      <c r="AJ33" s="175">
        <f>'Раздел 4'!L38</f>
        <v>0</v>
      </c>
      <c r="AK33" s="175">
        <f>'Раздел 4'!M38</f>
        <v>0</v>
      </c>
      <c r="AL33" s="175">
        <f>'Раздел 4'!N38</f>
        <v>0</v>
      </c>
      <c r="AM33" s="175">
        <f>'Раздел 4'!O38</f>
        <v>0</v>
      </c>
      <c r="AN33" s="175">
        <f>'Раздел 4'!P38</f>
        <v>0</v>
      </c>
      <c r="AO33" s="175">
        <f>'Раздел 4'!Q38</f>
        <v>0</v>
      </c>
      <c r="AP33" s="175">
        <f>'Раздел 4'!R38</f>
        <v>0</v>
      </c>
      <c r="AQ33" s="175">
        <f>'Раздел 4'!S38</f>
        <v>0</v>
      </c>
      <c r="AR33" s="175">
        <f>'Раздел 4'!T38</f>
        <v>0</v>
      </c>
      <c r="AS33" s="175">
        <f>'Раздел 4'!U38</f>
        <v>0</v>
      </c>
      <c r="AT33" s="175">
        <f>'Раздел 4'!V38</f>
        <v>0</v>
      </c>
      <c r="AU33" s="175">
        <f>'Раздел 4'!W38</f>
        <v>0</v>
      </c>
      <c r="AV33" s="175">
        <f>'Раздел 4'!X38</f>
        <v>0</v>
      </c>
      <c r="AW33" s="175">
        <f>'Раздел 4'!Y38</f>
        <v>0</v>
      </c>
      <c r="AX33" s="175">
        <f>'Раздел 4'!Z38</f>
        <v>0</v>
      </c>
      <c r="AY33" s="175">
        <f>'Раздел 4'!AA38</f>
        <v>0</v>
      </c>
      <c r="AZ33" s="175">
        <f>'Раздел 4'!AB38</f>
        <v>0</v>
      </c>
      <c r="BA33" s="175">
        <f>'Раздел 4'!AC38</f>
        <v>0</v>
      </c>
      <c r="BB33" s="175">
        <f>'Раздел 4'!AD38</f>
        <v>0</v>
      </c>
      <c r="BC33" s="175">
        <f>'Раздел 4'!AE38</f>
        <v>0</v>
      </c>
      <c r="BD33" s="175">
        <f>'Раздел 5'!H41</f>
        <v>0</v>
      </c>
      <c r="BE33" s="175">
        <f>'Раздел 5'!I41</f>
        <v>0</v>
      </c>
      <c r="BF33" s="175">
        <f>'Раздел 5'!J41</f>
        <v>0</v>
      </c>
      <c r="BG33" s="175">
        <f>'Раздел 5'!K41</f>
        <v>0</v>
      </c>
      <c r="BH33" s="175">
        <f>'Раздел 5'!L41</f>
        <v>0</v>
      </c>
      <c r="BI33" s="175">
        <f>'Раздел 5'!M41</f>
        <v>0</v>
      </c>
      <c r="BJ33" s="175">
        <f>'Раздел 5'!N41</f>
        <v>0</v>
      </c>
      <c r="BK33" s="175">
        <f>'Раздел 5'!O41</f>
        <v>0</v>
      </c>
      <c r="BL33" s="175">
        <f>'Раздел 5'!P41</f>
        <v>0</v>
      </c>
      <c r="BM33" s="175">
        <f>'Раздел 5'!Q41</f>
        <v>0</v>
      </c>
      <c r="BN33" s="175">
        <f>'Раздел 5'!R41</f>
        <v>0</v>
      </c>
      <c r="BO33" s="175">
        <f>'Раздел 5'!S41</f>
        <v>0</v>
      </c>
      <c r="BP33" s="175">
        <f>'Раздел 5'!T41</f>
        <v>0</v>
      </c>
      <c r="BQ33" s="175">
        <f>'Раздел 6'!H38</f>
        <v>0</v>
      </c>
      <c r="BR33" s="175">
        <f>'Раздел 6'!I38</f>
        <v>0</v>
      </c>
      <c r="BS33" s="175">
        <f>'Раздел 6'!J38</f>
        <v>0</v>
      </c>
      <c r="BT33" s="175">
        <f>'Раздел 6'!K38</f>
        <v>0</v>
      </c>
      <c r="BU33" s="175">
        <f>'Раздел 6'!L38</f>
        <v>0</v>
      </c>
      <c r="BV33" s="175">
        <f>'Раздел 6'!M38</f>
        <v>0</v>
      </c>
      <c r="BW33" s="175">
        <f>'Раздел 6'!N38</f>
        <v>0</v>
      </c>
      <c r="BX33" s="175">
        <f>'Раздел 6'!O38</f>
        <v>0</v>
      </c>
      <c r="BY33" s="175">
        <f>'Раздел 6'!P38</f>
        <v>0</v>
      </c>
      <c r="BZ33" s="175">
        <f>'Раздел 6'!Q38</f>
        <v>0</v>
      </c>
      <c r="CA33" s="175">
        <f>'Раздел 6'!R38</f>
        <v>0</v>
      </c>
      <c r="CB33" s="175">
        <f>'Раздел 6'!S38</f>
        <v>0</v>
      </c>
      <c r="CC33" s="175">
        <f>'Раздел 6'!T38</f>
        <v>0</v>
      </c>
      <c r="CD33" s="175">
        <f>'Раздел 6'!U38</f>
        <v>0</v>
      </c>
      <c r="CE33" s="175">
        <f>'Раздел 6'!V38</f>
        <v>0</v>
      </c>
      <c r="CF33" s="175">
        <f>'Раздел 6'!W38</f>
        <v>0</v>
      </c>
      <c r="CG33" s="175">
        <f>'Раздел 6'!X38</f>
        <v>0</v>
      </c>
      <c r="CH33" s="175">
        <f>'Раздел 6'!Y38</f>
        <v>0</v>
      </c>
      <c r="CI33" s="175">
        <f>'Раздел 6'!Z38</f>
        <v>0</v>
      </c>
      <c r="CJ33" s="175">
        <f>'Раздел 6'!AA38</f>
        <v>0</v>
      </c>
      <c r="CK33" s="175">
        <f>'Раздел 6'!AB38</f>
        <v>0</v>
      </c>
      <c r="CL33" s="175">
        <f>'Раздел 6'!AC38</f>
        <v>0</v>
      </c>
      <c r="CM33" s="175">
        <f>'Раздел 6'!AD38</f>
        <v>0</v>
      </c>
      <c r="CN33" s="175">
        <f>'Раздел 6'!AE38</f>
        <v>0</v>
      </c>
      <c r="CO33" s="175">
        <f>'Раздел 6'!AF38</f>
        <v>0</v>
      </c>
      <c r="CP33" s="175">
        <f>'Раздел 6'!AG38</f>
        <v>0</v>
      </c>
      <c r="CQ33" s="175">
        <f>'Раздел 6'!AH38</f>
        <v>0</v>
      </c>
      <c r="CR33" s="175">
        <f>'Раздел 6'!AI38</f>
        <v>0</v>
      </c>
      <c r="CS33" s="175">
        <f>'Раздел 6'!AJ38</f>
        <v>0</v>
      </c>
      <c r="CT33" s="175">
        <f>'Раздел 6'!AK38</f>
        <v>0</v>
      </c>
      <c r="CU33" s="175">
        <f>'Раздел 6'!AL38</f>
        <v>0</v>
      </c>
      <c r="CV33" s="175">
        <f>'Раздел 6'!AM38</f>
        <v>0</v>
      </c>
      <c r="CW33" s="175">
        <f>'Раздел 6'!AN38</f>
        <v>0</v>
      </c>
      <c r="CX33" s="175">
        <f>'Раздел 6'!AO38</f>
        <v>0</v>
      </c>
      <c r="CY33" s="175">
        <f>'Раздел 6'!AP38</f>
        <v>0</v>
      </c>
      <c r="CZ33" s="175">
        <f>'Раздел 6'!AQ38</f>
        <v>0</v>
      </c>
      <c r="DA33" s="175">
        <f>'Раздел 7'!H38</f>
        <v>0</v>
      </c>
      <c r="DB33" s="175">
        <f>'Раздел 7'!I38</f>
        <v>0</v>
      </c>
      <c r="DC33" s="175">
        <f>'Раздел 7'!J38</f>
        <v>0</v>
      </c>
      <c r="DD33" s="175">
        <f>'Раздел 7'!K38</f>
        <v>0</v>
      </c>
      <c r="DE33" s="175">
        <f>'Раздел 7'!L38</f>
        <v>0</v>
      </c>
      <c r="DF33" s="175">
        <f>'Раздел 7'!M38</f>
        <v>0</v>
      </c>
      <c r="DG33" s="175">
        <f>'Раздел 7'!N38</f>
        <v>0</v>
      </c>
      <c r="DH33" s="175">
        <f>'Раздел 7'!O38</f>
        <v>0</v>
      </c>
      <c r="DI33" s="175">
        <f>'Раздел 7'!P38</f>
        <v>0</v>
      </c>
      <c r="DJ33" s="175">
        <f>'Раздел 7'!Q38</f>
        <v>0</v>
      </c>
      <c r="DK33" s="175">
        <f>'Раздел 7'!R38</f>
        <v>0</v>
      </c>
      <c r="DL33" s="175">
        <f>'Раздел 7'!S38</f>
        <v>0</v>
      </c>
      <c r="DM33" s="175">
        <f>'Раздел 7'!T38</f>
        <v>0</v>
      </c>
      <c r="DN33" s="175">
        <f>'Раздел 7'!U38</f>
        <v>0</v>
      </c>
      <c r="DO33" s="175">
        <f>'Раздел 7'!V38</f>
        <v>0</v>
      </c>
      <c r="DP33" s="175">
        <f>'Раздел 7'!W38</f>
        <v>0</v>
      </c>
      <c r="DQ33" s="175">
        <f>'Раздел 7'!X38</f>
        <v>0</v>
      </c>
      <c r="DR33" s="175">
        <f>'Раздел 7'!Y38</f>
        <v>0</v>
      </c>
      <c r="DS33" s="175">
        <f>'Раздел 7'!Z38</f>
        <v>0</v>
      </c>
      <c r="DT33" s="175">
        <f>'Раздел 7'!AA38</f>
        <v>0</v>
      </c>
      <c r="DU33" s="175">
        <f>'Раздел 7'!AB38</f>
        <v>0</v>
      </c>
      <c r="DV33" s="175">
        <f>'Раздел 7'!AC38</f>
        <v>0</v>
      </c>
      <c r="DW33" s="175">
        <f>'Раздел 7'!AD38</f>
        <v>0</v>
      </c>
      <c r="DX33" s="175">
        <f>'Раздел 7'!AE38</f>
        <v>0</v>
      </c>
      <c r="DY33" s="175">
        <f>'Раздел 7'!AF38</f>
        <v>0</v>
      </c>
      <c r="DZ33" s="175">
        <f>'Раздел 7'!AG38</f>
        <v>0</v>
      </c>
      <c r="EA33" s="175">
        <f>'Раздел 7'!AH38</f>
        <v>0</v>
      </c>
      <c r="EB33" s="175">
        <f>'Раздел 7'!AI38</f>
        <v>0</v>
      </c>
      <c r="EC33" s="175">
        <f>'Раздел 7'!AJ38</f>
        <v>0</v>
      </c>
      <c r="ED33" s="175">
        <f>'Раздел 7'!AK38</f>
        <v>0</v>
      </c>
      <c r="EE33" s="175">
        <f>'Раздел 7'!AL38</f>
        <v>0</v>
      </c>
      <c r="EF33" s="175">
        <f>'Раздел 7'!AM38</f>
        <v>0</v>
      </c>
      <c r="EG33" s="175">
        <f>'Раздел 7'!AN38</f>
        <v>0</v>
      </c>
      <c r="EH33" s="175">
        <f>'Раздел 7'!AO38</f>
        <v>0</v>
      </c>
      <c r="EI33" s="175">
        <f>'Раздел 7'!AP38</f>
        <v>0</v>
      </c>
      <c r="EJ33" s="175">
        <f>'Раздел 7'!AQ38</f>
        <v>0</v>
      </c>
      <c r="EK33" s="175">
        <f>'Раздел 7'!AR38</f>
        <v>0</v>
      </c>
      <c r="EL33" s="175">
        <f>'Раздел 7'!AS38</f>
        <v>0</v>
      </c>
      <c r="EM33" s="175">
        <f>'Раздел 7'!AT38</f>
        <v>0</v>
      </c>
      <c r="EN33" s="175">
        <f>'Раздел 7'!AU38</f>
        <v>0</v>
      </c>
      <c r="EO33" s="175">
        <f>'Раздел 7'!AV38</f>
        <v>0</v>
      </c>
      <c r="EP33" s="175">
        <f>'Раздел 7'!AW38</f>
        <v>0</v>
      </c>
      <c r="EQ33" s="175">
        <f>'Раздел 7'!AX38</f>
        <v>0</v>
      </c>
      <c r="ER33" s="175">
        <f>'Раздел 7'!AY38</f>
        <v>0</v>
      </c>
      <c r="ES33" s="175">
        <f>'Раздел 7'!AZ38</f>
        <v>0</v>
      </c>
      <c r="ET33" s="175">
        <f>'Раздел 7'!BA38</f>
        <v>0</v>
      </c>
      <c r="EU33" s="175">
        <f>'Раздел 7'!BB38</f>
        <v>0</v>
      </c>
      <c r="EV33" s="175">
        <f>'Раздел 7'!BC38</f>
        <v>0</v>
      </c>
      <c r="EW33" s="175">
        <f>'Раздел 7'!BD38</f>
        <v>0</v>
      </c>
      <c r="EX33" s="175">
        <f>'Раздел 7'!BE38</f>
        <v>0</v>
      </c>
      <c r="EY33" s="175">
        <f>'Раздел 7'!BF38</f>
        <v>0</v>
      </c>
      <c r="EZ33" s="175">
        <f>'Раздел 7'!BG38</f>
        <v>0</v>
      </c>
      <c r="FA33" s="175">
        <f>'Раздел 7'!BH38</f>
        <v>0</v>
      </c>
      <c r="FB33" s="175">
        <f>'Раздел 7'!BI38</f>
        <v>0</v>
      </c>
      <c r="FC33" s="175">
        <f>'Раздел 7'!BJ38</f>
        <v>0</v>
      </c>
      <c r="FD33" s="175">
        <f>'Раздел 7'!BK38</f>
        <v>0</v>
      </c>
      <c r="FE33" s="175">
        <f>'Раздел 8'!H40</f>
        <v>0</v>
      </c>
      <c r="FF33" s="175">
        <f>'Раздел 8'!I40</f>
        <v>0</v>
      </c>
      <c r="FG33" s="175">
        <f>'Раздел 8'!J40</f>
        <v>0</v>
      </c>
      <c r="FH33" s="175">
        <f>'Раздел 8'!K40</f>
        <v>0</v>
      </c>
      <c r="FI33" s="175">
        <f>'Раздел 8'!L40</f>
        <v>0</v>
      </c>
      <c r="FJ33" s="175">
        <f>'Раздел 8'!M40</f>
        <v>0</v>
      </c>
      <c r="FK33" s="175">
        <f>'Раздел 8'!N40</f>
        <v>0</v>
      </c>
      <c r="FL33" s="175">
        <f>'Раздел 8'!O40</f>
        <v>0</v>
      </c>
      <c r="FM33" s="175">
        <f>'Раздел 8'!P40</f>
        <v>0</v>
      </c>
      <c r="FN33" s="175">
        <f>'Раздел 8'!Q40</f>
        <v>0</v>
      </c>
      <c r="FO33" s="175">
        <f>'Раздел 8'!R40</f>
        <v>0</v>
      </c>
      <c r="FP33" s="175">
        <f>'Раздел 8'!S40</f>
        <v>0</v>
      </c>
      <c r="FQ33" s="175">
        <f>'Раздел 8'!T40</f>
        <v>0</v>
      </c>
      <c r="FR33" s="175">
        <f>'Раздел 8'!U40</f>
        <v>0</v>
      </c>
      <c r="FS33" s="175">
        <f>'Раздел 8'!V40</f>
        <v>0</v>
      </c>
      <c r="FT33" s="175">
        <f>'Раздел 8'!W40</f>
        <v>0</v>
      </c>
      <c r="FU33" s="175">
        <f>'Раздел 8'!X40</f>
        <v>0</v>
      </c>
      <c r="FV33" s="175">
        <f>'Раздел 8'!Y40</f>
        <v>0</v>
      </c>
      <c r="FW33" s="175">
        <f>'Раздел 8'!Z40</f>
        <v>0</v>
      </c>
      <c r="FX33" s="175">
        <f>'Раздел 8'!AA40</f>
        <v>0</v>
      </c>
      <c r="FY33" s="175">
        <f>'Раздел 8'!AB40</f>
        <v>0</v>
      </c>
      <c r="FZ33" s="175">
        <f>'Раздел 8'!AC40</f>
        <v>0</v>
      </c>
      <c r="GA33" s="175">
        <f>'Раздел 8'!AD40</f>
        <v>0</v>
      </c>
      <c r="GB33" s="175">
        <f>'Раздел 8'!AE40</f>
        <v>0</v>
      </c>
      <c r="GC33" s="175">
        <f>'Раздел 8'!AF40</f>
        <v>0</v>
      </c>
      <c r="GD33" s="175">
        <f>'Раздел 8'!AG40</f>
        <v>0</v>
      </c>
      <c r="GE33" s="175">
        <f>'Раздел 8'!AH40</f>
        <v>0</v>
      </c>
      <c r="GF33" s="175">
        <f>'Раздел 8'!AI40</f>
        <v>0</v>
      </c>
      <c r="GG33" s="175">
        <f>'Раздел 8'!AJ40</f>
        <v>0</v>
      </c>
      <c r="GH33" s="175">
        <f>'Раздел 3'!H38</f>
        <v>0</v>
      </c>
      <c r="GI33" s="175">
        <f>'Раздел 3'!I38</f>
        <v>0</v>
      </c>
      <c r="GJ33" s="175">
        <f>'Раздел 3'!J38</f>
        <v>0</v>
      </c>
      <c r="GK33" s="175">
        <f>'Раздел 3'!K38</f>
        <v>0</v>
      </c>
      <c r="GL33" s="175">
        <f>'Раздел 3'!L38</f>
        <v>0</v>
      </c>
      <c r="GM33" s="175">
        <f>'Раздел 3'!M38</f>
        <v>0</v>
      </c>
      <c r="GN33" s="175">
        <f>'Раздел 3'!N38</f>
        <v>0</v>
      </c>
      <c r="GO33" s="175">
        <f>'Раздел 3'!O38</f>
        <v>0</v>
      </c>
      <c r="GP33" s="175">
        <f>'Раздел 3'!P38</f>
        <v>0</v>
      </c>
      <c r="GQ33" s="175">
        <f>'Раздел 3'!Q38</f>
        <v>0</v>
      </c>
      <c r="GR33" s="175">
        <f>'Раздел 3'!R38</f>
        <v>0</v>
      </c>
      <c r="GS33" s="175">
        <f>'Раздел 3'!S38</f>
        <v>0</v>
      </c>
      <c r="GT33" s="175">
        <f>'Раздел 3'!T38</f>
        <v>0</v>
      </c>
      <c r="GU33" s="175">
        <f>'Раздел 3'!U38</f>
        <v>0</v>
      </c>
      <c r="GV33" s="175">
        <f>'Раздел 3'!V38</f>
        <v>0</v>
      </c>
      <c r="GW33" s="175">
        <f>'Раздел 3'!W38</f>
        <v>0</v>
      </c>
      <c r="GX33" s="175">
        <f>'Раздел 3'!X38</f>
        <v>0</v>
      </c>
      <c r="GY33" s="175">
        <f>'Раздел 3'!Y38</f>
        <v>0</v>
      </c>
      <c r="GZ33" s="175">
        <f>'Раздел 3'!Z38</f>
        <v>0</v>
      </c>
      <c r="HA33" s="175">
        <f>'Раздел 3'!AA38</f>
        <v>0</v>
      </c>
      <c r="HB33" s="175">
        <f>'Раздел 3'!AB38</f>
        <v>0</v>
      </c>
      <c r="HC33" s="175">
        <f>'Раздел 3'!AC38</f>
        <v>0</v>
      </c>
      <c r="HD33" s="175">
        <f>'Раздел 3'!AD38</f>
        <v>0</v>
      </c>
      <c r="HE33" s="175">
        <f>'Раздел 3'!AE38</f>
        <v>0</v>
      </c>
      <c r="HF33" s="175">
        <f>'Раздел 3'!AF38</f>
        <v>0</v>
      </c>
      <c r="HG33" s="175">
        <f>'Раздел 3'!AG38</f>
        <v>0</v>
      </c>
      <c r="HH33" s="175">
        <f>'Раздел 3'!AH38</f>
        <v>0</v>
      </c>
      <c r="HI33" s="175">
        <f>'Раздел 3'!AI38</f>
        <v>0</v>
      </c>
      <c r="HJ33" s="175">
        <f>'Раздел 3'!AJ38</f>
        <v>0</v>
      </c>
      <c r="HK33" s="181">
        <f>'Раздел 3'!AK38</f>
        <v>0</v>
      </c>
      <c r="HL33" s="176"/>
      <c r="HM33" s="176"/>
    </row>
    <row r="34" spans="1:221" x14ac:dyDescent="0.25">
      <c r="A34" s="171">
        <f>'Раздел 2'!$A$6</f>
        <v>47</v>
      </c>
      <c r="B34" s="171">
        <f>'Раздел 2'!$B$6</f>
        <v>1024700877300</v>
      </c>
      <c r="C34" s="171" t="str">
        <f>'Раздел 2'!$C$6</f>
        <v>ФКИС</v>
      </c>
      <c r="D34" s="171" t="str">
        <f>'Раздел 2'!$D$6</f>
        <v>СШОР</v>
      </c>
      <c r="E34" s="171" t="str">
        <f>'Раздел 2'!$E$6</f>
        <v>МО</v>
      </c>
      <c r="F34" s="171" t="str">
        <f>'Раздел 1'!$A$15</f>
        <v>ОСН</v>
      </c>
      <c r="G34" s="172">
        <f t="shared" si="0"/>
        <v>0</v>
      </c>
      <c r="H34" s="173" t="s">
        <v>75</v>
      </c>
      <c r="I34" s="174">
        <v>33</v>
      </c>
      <c r="J34" s="175">
        <f>'Раздел 2'!H39</f>
        <v>0</v>
      </c>
      <c r="K34" s="175">
        <f>'Раздел 2'!I39</f>
        <v>0</v>
      </c>
      <c r="L34" s="175">
        <f>'Раздел 2'!J39</f>
        <v>0</v>
      </c>
      <c r="M34" s="175">
        <f>'Раздел 2'!K39</f>
        <v>0</v>
      </c>
      <c r="N34" s="175">
        <f>'Раздел 2'!L39</f>
        <v>0</v>
      </c>
      <c r="O34" s="175">
        <f>'Раздел 2'!M39</f>
        <v>0</v>
      </c>
      <c r="P34" s="175">
        <f>'Раздел 2'!N39</f>
        <v>0</v>
      </c>
      <c r="Q34" s="175">
        <f>'Раздел 2'!O39</f>
        <v>0</v>
      </c>
      <c r="R34" s="175">
        <f>'Раздел 2'!P39</f>
        <v>0</v>
      </c>
      <c r="S34" s="175">
        <f>'Раздел 2'!Q39</f>
        <v>0</v>
      </c>
      <c r="T34" s="175">
        <f>'Раздел 2'!R39</f>
        <v>0</v>
      </c>
      <c r="U34" s="175">
        <f>'Раздел 2'!S39</f>
        <v>0</v>
      </c>
      <c r="V34" s="175">
        <f>'Раздел 2'!T39</f>
        <v>0</v>
      </c>
      <c r="W34" s="175">
        <f>'Раздел 2'!U39</f>
        <v>0</v>
      </c>
      <c r="X34" s="175">
        <f>'Раздел 2'!V39</f>
        <v>0</v>
      </c>
      <c r="Y34" s="175">
        <f>'Раздел 2'!W39</f>
        <v>0</v>
      </c>
      <c r="Z34" s="175">
        <f>'Раздел 2'!X39</f>
        <v>0</v>
      </c>
      <c r="AA34" s="175">
        <f>'Раздел 2'!Y39</f>
        <v>0</v>
      </c>
      <c r="AB34" s="175">
        <f>'Раздел 2'!Z39</f>
        <v>0</v>
      </c>
      <c r="AC34" s="175">
        <f>'Раздел 2'!AA39</f>
        <v>0</v>
      </c>
      <c r="AD34" s="175">
        <f>'Раздел 2'!AB39</f>
        <v>0</v>
      </c>
      <c r="AE34" s="175">
        <f>'Раздел 2'!AC39</f>
        <v>0</v>
      </c>
      <c r="AF34" s="175">
        <f>'Раздел 4'!H39</f>
        <v>0</v>
      </c>
      <c r="AG34" s="175">
        <f>'Раздел 4'!I39</f>
        <v>0</v>
      </c>
      <c r="AH34" s="175">
        <f>'Раздел 4'!J39</f>
        <v>0</v>
      </c>
      <c r="AI34" s="175">
        <f>'Раздел 4'!K39</f>
        <v>0</v>
      </c>
      <c r="AJ34" s="175">
        <f>'Раздел 4'!L39</f>
        <v>0</v>
      </c>
      <c r="AK34" s="175">
        <f>'Раздел 4'!M39</f>
        <v>0</v>
      </c>
      <c r="AL34" s="175">
        <f>'Раздел 4'!N39</f>
        <v>0</v>
      </c>
      <c r="AM34" s="175">
        <f>'Раздел 4'!O39</f>
        <v>0</v>
      </c>
      <c r="AN34" s="175">
        <f>'Раздел 4'!P39</f>
        <v>0</v>
      </c>
      <c r="AO34" s="175">
        <f>'Раздел 4'!Q39</f>
        <v>0</v>
      </c>
      <c r="AP34" s="175">
        <f>'Раздел 4'!R39</f>
        <v>0</v>
      </c>
      <c r="AQ34" s="175">
        <f>'Раздел 4'!S39</f>
        <v>0</v>
      </c>
      <c r="AR34" s="175">
        <f>'Раздел 4'!T39</f>
        <v>0</v>
      </c>
      <c r="AS34" s="175">
        <f>'Раздел 4'!U39</f>
        <v>0</v>
      </c>
      <c r="AT34" s="175">
        <f>'Раздел 4'!V39</f>
        <v>0</v>
      </c>
      <c r="AU34" s="175">
        <f>'Раздел 4'!W39</f>
        <v>0</v>
      </c>
      <c r="AV34" s="175">
        <f>'Раздел 4'!X39</f>
        <v>0</v>
      </c>
      <c r="AW34" s="175">
        <f>'Раздел 4'!Y39</f>
        <v>0</v>
      </c>
      <c r="AX34" s="175">
        <f>'Раздел 4'!Z39</f>
        <v>0</v>
      </c>
      <c r="AY34" s="175">
        <f>'Раздел 4'!AA39</f>
        <v>0</v>
      </c>
      <c r="AZ34" s="175">
        <f>'Раздел 4'!AB39</f>
        <v>0</v>
      </c>
      <c r="BA34" s="175">
        <f>'Раздел 4'!AC39</f>
        <v>0</v>
      </c>
      <c r="BB34" s="175">
        <f>'Раздел 4'!AD39</f>
        <v>0</v>
      </c>
      <c r="BC34" s="175">
        <f>'Раздел 4'!AE39</f>
        <v>0</v>
      </c>
      <c r="BD34" s="175">
        <f>'Раздел 5'!H42</f>
        <v>0</v>
      </c>
      <c r="BE34" s="175">
        <f>'Раздел 5'!I42</f>
        <v>0</v>
      </c>
      <c r="BF34" s="175">
        <f>'Раздел 5'!J42</f>
        <v>0</v>
      </c>
      <c r="BG34" s="175">
        <f>'Раздел 5'!K42</f>
        <v>0</v>
      </c>
      <c r="BH34" s="175">
        <f>'Раздел 5'!L42</f>
        <v>0</v>
      </c>
      <c r="BI34" s="175">
        <f>'Раздел 5'!M42</f>
        <v>0</v>
      </c>
      <c r="BJ34" s="175">
        <f>'Раздел 5'!N42</f>
        <v>0</v>
      </c>
      <c r="BK34" s="175">
        <f>'Раздел 5'!O42</f>
        <v>0</v>
      </c>
      <c r="BL34" s="175">
        <f>'Раздел 5'!P42</f>
        <v>0</v>
      </c>
      <c r="BM34" s="175">
        <f>'Раздел 5'!Q42</f>
        <v>0</v>
      </c>
      <c r="BN34" s="175">
        <f>'Раздел 5'!R42</f>
        <v>0</v>
      </c>
      <c r="BO34" s="175">
        <f>'Раздел 5'!S42</f>
        <v>0</v>
      </c>
      <c r="BP34" s="175">
        <f>'Раздел 5'!T42</f>
        <v>0</v>
      </c>
      <c r="BQ34" s="175">
        <f>'Раздел 6'!H39</f>
        <v>0</v>
      </c>
      <c r="BR34" s="175">
        <f>'Раздел 6'!I39</f>
        <v>0</v>
      </c>
      <c r="BS34" s="175">
        <f>'Раздел 6'!J39</f>
        <v>0</v>
      </c>
      <c r="BT34" s="175">
        <f>'Раздел 6'!K39</f>
        <v>0</v>
      </c>
      <c r="BU34" s="175">
        <f>'Раздел 6'!L39</f>
        <v>0</v>
      </c>
      <c r="BV34" s="175">
        <f>'Раздел 6'!M39</f>
        <v>0</v>
      </c>
      <c r="BW34" s="175">
        <f>'Раздел 6'!N39</f>
        <v>0</v>
      </c>
      <c r="BX34" s="175">
        <f>'Раздел 6'!O39</f>
        <v>0</v>
      </c>
      <c r="BY34" s="175">
        <f>'Раздел 6'!P39</f>
        <v>0</v>
      </c>
      <c r="BZ34" s="175">
        <f>'Раздел 6'!Q39</f>
        <v>0</v>
      </c>
      <c r="CA34" s="175">
        <f>'Раздел 6'!R39</f>
        <v>0</v>
      </c>
      <c r="CB34" s="175">
        <f>'Раздел 6'!S39</f>
        <v>0</v>
      </c>
      <c r="CC34" s="175">
        <f>'Раздел 6'!T39</f>
        <v>0</v>
      </c>
      <c r="CD34" s="175">
        <f>'Раздел 6'!U39</f>
        <v>0</v>
      </c>
      <c r="CE34" s="175">
        <f>'Раздел 6'!V39</f>
        <v>0</v>
      </c>
      <c r="CF34" s="175">
        <f>'Раздел 6'!W39</f>
        <v>0</v>
      </c>
      <c r="CG34" s="175">
        <f>'Раздел 6'!X39</f>
        <v>0</v>
      </c>
      <c r="CH34" s="175">
        <f>'Раздел 6'!Y39</f>
        <v>0</v>
      </c>
      <c r="CI34" s="175">
        <f>'Раздел 6'!Z39</f>
        <v>0</v>
      </c>
      <c r="CJ34" s="175">
        <f>'Раздел 6'!AA39</f>
        <v>0</v>
      </c>
      <c r="CK34" s="175">
        <f>'Раздел 6'!AB39</f>
        <v>0</v>
      </c>
      <c r="CL34" s="175">
        <f>'Раздел 6'!AC39</f>
        <v>0</v>
      </c>
      <c r="CM34" s="175">
        <f>'Раздел 6'!AD39</f>
        <v>0</v>
      </c>
      <c r="CN34" s="175">
        <f>'Раздел 6'!AE39</f>
        <v>0</v>
      </c>
      <c r="CO34" s="175">
        <f>'Раздел 6'!AF39</f>
        <v>0</v>
      </c>
      <c r="CP34" s="175">
        <f>'Раздел 6'!AG39</f>
        <v>0</v>
      </c>
      <c r="CQ34" s="175">
        <f>'Раздел 6'!AH39</f>
        <v>0</v>
      </c>
      <c r="CR34" s="175">
        <f>'Раздел 6'!AI39</f>
        <v>0</v>
      </c>
      <c r="CS34" s="175">
        <f>'Раздел 6'!AJ39</f>
        <v>0</v>
      </c>
      <c r="CT34" s="175">
        <f>'Раздел 6'!AK39</f>
        <v>0</v>
      </c>
      <c r="CU34" s="175">
        <f>'Раздел 6'!AL39</f>
        <v>0</v>
      </c>
      <c r="CV34" s="175">
        <f>'Раздел 6'!AM39</f>
        <v>0</v>
      </c>
      <c r="CW34" s="175">
        <f>'Раздел 6'!AN39</f>
        <v>0</v>
      </c>
      <c r="CX34" s="175">
        <f>'Раздел 6'!AO39</f>
        <v>0</v>
      </c>
      <c r="CY34" s="175">
        <f>'Раздел 6'!AP39</f>
        <v>0</v>
      </c>
      <c r="CZ34" s="175">
        <f>'Раздел 6'!AQ39</f>
        <v>0</v>
      </c>
      <c r="DA34" s="175">
        <f>'Раздел 7'!H39</f>
        <v>0</v>
      </c>
      <c r="DB34" s="175">
        <f>'Раздел 7'!I39</f>
        <v>0</v>
      </c>
      <c r="DC34" s="175">
        <f>'Раздел 7'!J39</f>
        <v>0</v>
      </c>
      <c r="DD34" s="175">
        <f>'Раздел 7'!K39</f>
        <v>0</v>
      </c>
      <c r="DE34" s="175">
        <f>'Раздел 7'!L39</f>
        <v>0</v>
      </c>
      <c r="DF34" s="175">
        <f>'Раздел 7'!M39</f>
        <v>0</v>
      </c>
      <c r="DG34" s="175">
        <f>'Раздел 7'!N39</f>
        <v>0</v>
      </c>
      <c r="DH34" s="175">
        <f>'Раздел 7'!O39</f>
        <v>0</v>
      </c>
      <c r="DI34" s="175">
        <f>'Раздел 7'!P39</f>
        <v>0</v>
      </c>
      <c r="DJ34" s="175">
        <f>'Раздел 7'!Q39</f>
        <v>0</v>
      </c>
      <c r="DK34" s="175">
        <f>'Раздел 7'!R39</f>
        <v>0</v>
      </c>
      <c r="DL34" s="175">
        <f>'Раздел 7'!S39</f>
        <v>0</v>
      </c>
      <c r="DM34" s="175">
        <f>'Раздел 7'!T39</f>
        <v>0</v>
      </c>
      <c r="DN34" s="175">
        <f>'Раздел 7'!U39</f>
        <v>0</v>
      </c>
      <c r="DO34" s="175">
        <f>'Раздел 7'!V39</f>
        <v>0</v>
      </c>
      <c r="DP34" s="175">
        <f>'Раздел 7'!W39</f>
        <v>0</v>
      </c>
      <c r="DQ34" s="175">
        <f>'Раздел 7'!X39</f>
        <v>0</v>
      </c>
      <c r="DR34" s="175">
        <f>'Раздел 7'!Y39</f>
        <v>0</v>
      </c>
      <c r="DS34" s="175">
        <f>'Раздел 7'!Z39</f>
        <v>0</v>
      </c>
      <c r="DT34" s="175">
        <f>'Раздел 7'!AA39</f>
        <v>0</v>
      </c>
      <c r="DU34" s="175">
        <f>'Раздел 7'!AB39</f>
        <v>0</v>
      </c>
      <c r="DV34" s="175">
        <f>'Раздел 7'!AC39</f>
        <v>0</v>
      </c>
      <c r="DW34" s="175">
        <f>'Раздел 7'!AD39</f>
        <v>0</v>
      </c>
      <c r="DX34" s="175">
        <f>'Раздел 7'!AE39</f>
        <v>0</v>
      </c>
      <c r="DY34" s="175">
        <f>'Раздел 7'!AF39</f>
        <v>0</v>
      </c>
      <c r="DZ34" s="175">
        <f>'Раздел 7'!AG39</f>
        <v>0</v>
      </c>
      <c r="EA34" s="175">
        <f>'Раздел 7'!AH39</f>
        <v>0</v>
      </c>
      <c r="EB34" s="175">
        <f>'Раздел 7'!AI39</f>
        <v>0</v>
      </c>
      <c r="EC34" s="175">
        <f>'Раздел 7'!AJ39</f>
        <v>0</v>
      </c>
      <c r="ED34" s="175">
        <f>'Раздел 7'!AK39</f>
        <v>0</v>
      </c>
      <c r="EE34" s="175">
        <f>'Раздел 7'!AL39</f>
        <v>0</v>
      </c>
      <c r="EF34" s="175">
        <f>'Раздел 7'!AM39</f>
        <v>0</v>
      </c>
      <c r="EG34" s="175">
        <f>'Раздел 7'!AN39</f>
        <v>0</v>
      </c>
      <c r="EH34" s="175">
        <f>'Раздел 7'!AO39</f>
        <v>0</v>
      </c>
      <c r="EI34" s="175">
        <f>'Раздел 7'!AP39</f>
        <v>0</v>
      </c>
      <c r="EJ34" s="175">
        <f>'Раздел 7'!AQ39</f>
        <v>0</v>
      </c>
      <c r="EK34" s="175">
        <f>'Раздел 7'!AR39</f>
        <v>0</v>
      </c>
      <c r="EL34" s="175">
        <f>'Раздел 7'!AS39</f>
        <v>0</v>
      </c>
      <c r="EM34" s="175">
        <f>'Раздел 7'!AT39</f>
        <v>0</v>
      </c>
      <c r="EN34" s="175">
        <f>'Раздел 7'!AU39</f>
        <v>0</v>
      </c>
      <c r="EO34" s="175">
        <f>'Раздел 7'!AV39</f>
        <v>0</v>
      </c>
      <c r="EP34" s="175">
        <f>'Раздел 7'!AW39</f>
        <v>0</v>
      </c>
      <c r="EQ34" s="175">
        <f>'Раздел 7'!AX39</f>
        <v>0</v>
      </c>
      <c r="ER34" s="175">
        <f>'Раздел 7'!AY39</f>
        <v>0</v>
      </c>
      <c r="ES34" s="175">
        <f>'Раздел 7'!AZ39</f>
        <v>0</v>
      </c>
      <c r="ET34" s="175">
        <f>'Раздел 7'!BA39</f>
        <v>0</v>
      </c>
      <c r="EU34" s="175">
        <f>'Раздел 7'!BB39</f>
        <v>0</v>
      </c>
      <c r="EV34" s="175">
        <f>'Раздел 7'!BC39</f>
        <v>0</v>
      </c>
      <c r="EW34" s="175">
        <f>'Раздел 7'!BD39</f>
        <v>0</v>
      </c>
      <c r="EX34" s="175">
        <f>'Раздел 7'!BE39</f>
        <v>0</v>
      </c>
      <c r="EY34" s="175">
        <f>'Раздел 7'!BF39</f>
        <v>0</v>
      </c>
      <c r="EZ34" s="175">
        <f>'Раздел 7'!BG39</f>
        <v>0</v>
      </c>
      <c r="FA34" s="175">
        <f>'Раздел 7'!BH39</f>
        <v>0</v>
      </c>
      <c r="FB34" s="175">
        <f>'Раздел 7'!BI39</f>
        <v>0</v>
      </c>
      <c r="FC34" s="175">
        <f>'Раздел 7'!BJ39</f>
        <v>0</v>
      </c>
      <c r="FD34" s="175">
        <f>'Раздел 7'!BK39</f>
        <v>0</v>
      </c>
      <c r="FE34" s="175">
        <f>'Раздел 8'!H41</f>
        <v>0</v>
      </c>
      <c r="FF34" s="175">
        <f>'Раздел 8'!I41</f>
        <v>0</v>
      </c>
      <c r="FG34" s="175">
        <f>'Раздел 8'!J41</f>
        <v>0</v>
      </c>
      <c r="FH34" s="175">
        <f>'Раздел 8'!K41</f>
        <v>0</v>
      </c>
      <c r="FI34" s="175">
        <f>'Раздел 8'!L41</f>
        <v>0</v>
      </c>
      <c r="FJ34" s="175">
        <f>'Раздел 8'!M41</f>
        <v>0</v>
      </c>
      <c r="FK34" s="175">
        <f>'Раздел 8'!N41</f>
        <v>0</v>
      </c>
      <c r="FL34" s="175">
        <f>'Раздел 8'!O41</f>
        <v>0</v>
      </c>
      <c r="FM34" s="175">
        <f>'Раздел 8'!P41</f>
        <v>0</v>
      </c>
      <c r="FN34" s="175">
        <f>'Раздел 8'!Q41</f>
        <v>0</v>
      </c>
      <c r="FO34" s="175">
        <f>'Раздел 8'!R41</f>
        <v>0</v>
      </c>
      <c r="FP34" s="175">
        <f>'Раздел 8'!S41</f>
        <v>0</v>
      </c>
      <c r="FQ34" s="175">
        <f>'Раздел 8'!T41</f>
        <v>0</v>
      </c>
      <c r="FR34" s="175">
        <f>'Раздел 8'!U41</f>
        <v>0</v>
      </c>
      <c r="FS34" s="175">
        <f>'Раздел 8'!V41</f>
        <v>0</v>
      </c>
      <c r="FT34" s="175">
        <f>'Раздел 8'!W41</f>
        <v>0</v>
      </c>
      <c r="FU34" s="175">
        <f>'Раздел 8'!X41</f>
        <v>0</v>
      </c>
      <c r="FV34" s="175">
        <f>'Раздел 8'!Y41</f>
        <v>0</v>
      </c>
      <c r="FW34" s="175">
        <f>'Раздел 8'!Z41</f>
        <v>0</v>
      </c>
      <c r="FX34" s="175">
        <f>'Раздел 8'!AA41</f>
        <v>0</v>
      </c>
      <c r="FY34" s="175">
        <f>'Раздел 8'!AB41</f>
        <v>0</v>
      </c>
      <c r="FZ34" s="175">
        <f>'Раздел 8'!AC41</f>
        <v>0</v>
      </c>
      <c r="GA34" s="175">
        <f>'Раздел 8'!AD41</f>
        <v>0</v>
      </c>
      <c r="GB34" s="175">
        <f>'Раздел 8'!AE41</f>
        <v>0</v>
      </c>
      <c r="GC34" s="175">
        <f>'Раздел 8'!AF41</f>
        <v>0</v>
      </c>
      <c r="GD34" s="175">
        <f>'Раздел 8'!AG41</f>
        <v>0</v>
      </c>
      <c r="GE34" s="175">
        <f>'Раздел 8'!AH41</f>
        <v>0</v>
      </c>
      <c r="GF34" s="175">
        <f>'Раздел 8'!AI41</f>
        <v>0</v>
      </c>
      <c r="GG34" s="175">
        <f>'Раздел 8'!AJ41</f>
        <v>0</v>
      </c>
      <c r="GH34" s="175">
        <f>'Раздел 3'!H39</f>
        <v>0</v>
      </c>
      <c r="GI34" s="175">
        <f>'Раздел 3'!I39</f>
        <v>0</v>
      </c>
      <c r="GJ34" s="175">
        <f>'Раздел 3'!J39</f>
        <v>0</v>
      </c>
      <c r="GK34" s="175">
        <f>'Раздел 3'!K39</f>
        <v>0</v>
      </c>
      <c r="GL34" s="175">
        <f>'Раздел 3'!L39</f>
        <v>0</v>
      </c>
      <c r="GM34" s="175">
        <f>'Раздел 3'!M39</f>
        <v>0</v>
      </c>
      <c r="GN34" s="175">
        <f>'Раздел 3'!N39</f>
        <v>0</v>
      </c>
      <c r="GO34" s="175">
        <f>'Раздел 3'!O39</f>
        <v>0</v>
      </c>
      <c r="GP34" s="175">
        <f>'Раздел 3'!P39</f>
        <v>0</v>
      </c>
      <c r="GQ34" s="175">
        <f>'Раздел 3'!Q39</f>
        <v>0</v>
      </c>
      <c r="GR34" s="175">
        <f>'Раздел 3'!R39</f>
        <v>0</v>
      </c>
      <c r="GS34" s="175">
        <f>'Раздел 3'!S39</f>
        <v>0</v>
      </c>
      <c r="GT34" s="175">
        <f>'Раздел 3'!T39</f>
        <v>0</v>
      </c>
      <c r="GU34" s="175">
        <f>'Раздел 3'!U39</f>
        <v>0</v>
      </c>
      <c r="GV34" s="175">
        <f>'Раздел 3'!V39</f>
        <v>0</v>
      </c>
      <c r="GW34" s="175">
        <f>'Раздел 3'!W39</f>
        <v>0</v>
      </c>
      <c r="GX34" s="175">
        <f>'Раздел 3'!X39</f>
        <v>0</v>
      </c>
      <c r="GY34" s="175">
        <f>'Раздел 3'!Y39</f>
        <v>0</v>
      </c>
      <c r="GZ34" s="175">
        <f>'Раздел 3'!Z39</f>
        <v>0</v>
      </c>
      <c r="HA34" s="175">
        <f>'Раздел 3'!AA39</f>
        <v>0</v>
      </c>
      <c r="HB34" s="175">
        <f>'Раздел 3'!AB39</f>
        <v>0</v>
      </c>
      <c r="HC34" s="175">
        <f>'Раздел 3'!AC39</f>
        <v>0</v>
      </c>
      <c r="HD34" s="175">
        <f>'Раздел 3'!AD39</f>
        <v>0</v>
      </c>
      <c r="HE34" s="175">
        <f>'Раздел 3'!AE39</f>
        <v>0</v>
      </c>
      <c r="HF34" s="175">
        <f>'Раздел 3'!AF39</f>
        <v>0</v>
      </c>
      <c r="HG34" s="175">
        <f>'Раздел 3'!AG39</f>
        <v>0</v>
      </c>
      <c r="HH34" s="175">
        <f>'Раздел 3'!AH39</f>
        <v>0</v>
      </c>
      <c r="HI34" s="175">
        <f>'Раздел 3'!AI39</f>
        <v>0</v>
      </c>
      <c r="HJ34" s="175">
        <f>'Раздел 3'!AJ39</f>
        <v>0</v>
      </c>
      <c r="HK34" s="181">
        <f>'Раздел 3'!AK39</f>
        <v>0</v>
      </c>
      <c r="HL34" s="176"/>
      <c r="HM34" s="176"/>
    </row>
    <row r="35" spans="1:221" x14ac:dyDescent="0.25">
      <c r="A35" s="171">
        <f>'Раздел 2'!$A$6</f>
        <v>47</v>
      </c>
      <c r="B35" s="171">
        <f>'Раздел 2'!$B$6</f>
        <v>1024700877300</v>
      </c>
      <c r="C35" s="171" t="str">
        <f>'Раздел 2'!$C$6</f>
        <v>ФКИС</v>
      </c>
      <c r="D35" s="171" t="str">
        <f>'Раздел 2'!$D$6</f>
        <v>СШОР</v>
      </c>
      <c r="E35" s="171" t="str">
        <f>'Раздел 2'!$E$6</f>
        <v>МО</v>
      </c>
      <c r="F35" s="171" t="str">
        <f>'Раздел 1'!$A$15</f>
        <v>ОСН</v>
      </c>
      <c r="G35" s="172">
        <f t="shared" si="0"/>
        <v>0</v>
      </c>
      <c r="H35" s="173" t="s">
        <v>635</v>
      </c>
      <c r="I35" s="174">
        <v>34</v>
      </c>
      <c r="J35" s="175">
        <f>'Раздел 2'!H40</f>
        <v>0</v>
      </c>
      <c r="K35" s="175">
        <f>'Раздел 2'!I40</f>
        <v>0</v>
      </c>
      <c r="L35" s="175">
        <f>'Раздел 2'!J40</f>
        <v>0</v>
      </c>
      <c r="M35" s="175">
        <f>'Раздел 2'!K40</f>
        <v>0</v>
      </c>
      <c r="N35" s="175">
        <f>'Раздел 2'!L40</f>
        <v>0</v>
      </c>
      <c r="O35" s="175">
        <f>'Раздел 2'!M40</f>
        <v>0</v>
      </c>
      <c r="P35" s="175">
        <f>'Раздел 2'!N40</f>
        <v>0</v>
      </c>
      <c r="Q35" s="175">
        <f>'Раздел 2'!O40</f>
        <v>0</v>
      </c>
      <c r="R35" s="175">
        <f>'Раздел 2'!P40</f>
        <v>0</v>
      </c>
      <c r="S35" s="175">
        <f>'Раздел 2'!Q40</f>
        <v>0</v>
      </c>
      <c r="T35" s="175">
        <f>'Раздел 2'!R40</f>
        <v>0</v>
      </c>
      <c r="U35" s="175">
        <f>'Раздел 2'!S40</f>
        <v>0</v>
      </c>
      <c r="V35" s="175">
        <f>'Раздел 2'!T40</f>
        <v>0</v>
      </c>
      <c r="W35" s="175">
        <f>'Раздел 2'!U40</f>
        <v>0</v>
      </c>
      <c r="X35" s="175">
        <f>'Раздел 2'!V40</f>
        <v>0</v>
      </c>
      <c r="Y35" s="175">
        <f>'Раздел 2'!W40</f>
        <v>0</v>
      </c>
      <c r="Z35" s="175">
        <f>'Раздел 2'!X40</f>
        <v>0</v>
      </c>
      <c r="AA35" s="175">
        <f>'Раздел 2'!Y40</f>
        <v>0</v>
      </c>
      <c r="AB35" s="175">
        <f>'Раздел 2'!Z40</f>
        <v>0</v>
      </c>
      <c r="AC35" s="175">
        <f>'Раздел 2'!AA40</f>
        <v>0</v>
      </c>
      <c r="AD35" s="175">
        <f>'Раздел 2'!AB40</f>
        <v>0</v>
      </c>
      <c r="AE35" s="175">
        <f>'Раздел 2'!AC40</f>
        <v>0</v>
      </c>
      <c r="AF35" s="175">
        <f>'Раздел 4'!H40</f>
        <v>0</v>
      </c>
      <c r="AG35" s="175">
        <f>'Раздел 4'!I40</f>
        <v>0</v>
      </c>
      <c r="AH35" s="175">
        <f>'Раздел 4'!J40</f>
        <v>0</v>
      </c>
      <c r="AI35" s="175">
        <f>'Раздел 4'!K40</f>
        <v>0</v>
      </c>
      <c r="AJ35" s="175">
        <f>'Раздел 4'!L40</f>
        <v>0</v>
      </c>
      <c r="AK35" s="175">
        <f>'Раздел 4'!M40</f>
        <v>0</v>
      </c>
      <c r="AL35" s="175">
        <f>'Раздел 4'!N40</f>
        <v>0</v>
      </c>
      <c r="AM35" s="175">
        <f>'Раздел 4'!O40</f>
        <v>0</v>
      </c>
      <c r="AN35" s="175">
        <f>'Раздел 4'!P40</f>
        <v>0</v>
      </c>
      <c r="AO35" s="175">
        <f>'Раздел 4'!Q40</f>
        <v>0</v>
      </c>
      <c r="AP35" s="175">
        <f>'Раздел 4'!R40</f>
        <v>0</v>
      </c>
      <c r="AQ35" s="175">
        <f>'Раздел 4'!S40</f>
        <v>0</v>
      </c>
      <c r="AR35" s="175">
        <f>'Раздел 4'!T40</f>
        <v>0</v>
      </c>
      <c r="AS35" s="175">
        <f>'Раздел 4'!U40</f>
        <v>0</v>
      </c>
      <c r="AT35" s="175">
        <f>'Раздел 4'!V40</f>
        <v>0</v>
      </c>
      <c r="AU35" s="175">
        <f>'Раздел 4'!W40</f>
        <v>0</v>
      </c>
      <c r="AV35" s="175">
        <f>'Раздел 4'!X40</f>
        <v>0</v>
      </c>
      <c r="AW35" s="175">
        <f>'Раздел 4'!Y40</f>
        <v>0</v>
      </c>
      <c r="AX35" s="175">
        <f>'Раздел 4'!Z40</f>
        <v>0</v>
      </c>
      <c r="AY35" s="175">
        <f>'Раздел 4'!AA40</f>
        <v>0</v>
      </c>
      <c r="AZ35" s="175">
        <f>'Раздел 4'!AB40</f>
        <v>0</v>
      </c>
      <c r="BA35" s="175">
        <f>'Раздел 4'!AC40</f>
        <v>0</v>
      </c>
      <c r="BB35" s="175">
        <f>'Раздел 4'!AD40</f>
        <v>0</v>
      </c>
      <c r="BC35" s="175">
        <f>'Раздел 4'!AE40</f>
        <v>0</v>
      </c>
      <c r="BD35" s="175">
        <f>'Раздел 5'!H43</f>
        <v>0</v>
      </c>
      <c r="BE35" s="175">
        <f>'Раздел 5'!I43</f>
        <v>0</v>
      </c>
      <c r="BF35" s="175">
        <f>'Раздел 5'!J43</f>
        <v>0</v>
      </c>
      <c r="BG35" s="175">
        <f>'Раздел 5'!K43</f>
        <v>0</v>
      </c>
      <c r="BH35" s="175">
        <f>'Раздел 5'!L43</f>
        <v>0</v>
      </c>
      <c r="BI35" s="175">
        <f>'Раздел 5'!M43</f>
        <v>0</v>
      </c>
      <c r="BJ35" s="175">
        <f>'Раздел 5'!N43</f>
        <v>0</v>
      </c>
      <c r="BK35" s="175">
        <f>'Раздел 5'!O43</f>
        <v>0</v>
      </c>
      <c r="BL35" s="175">
        <f>'Раздел 5'!P43</f>
        <v>0</v>
      </c>
      <c r="BM35" s="175">
        <f>'Раздел 5'!Q43</f>
        <v>0</v>
      </c>
      <c r="BN35" s="175">
        <f>'Раздел 5'!R43</f>
        <v>0</v>
      </c>
      <c r="BO35" s="175">
        <f>'Раздел 5'!S43</f>
        <v>0</v>
      </c>
      <c r="BP35" s="175">
        <f>'Раздел 5'!T43</f>
        <v>0</v>
      </c>
      <c r="BQ35" s="175">
        <f>'Раздел 6'!H40</f>
        <v>0</v>
      </c>
      <c r="BR35" s="175">
        <f>'Раздел 6'!I40</f>
        <v>0</v>
      </c>
      <c r="BS35" s="175">
        <f>'Раздел 6'!J40</f>
        <v>0</v>
      </c>
      <c r="BT35" s="175">
        <f>'Раздел 6'!K40</f>
        <v>0</v>
      </c>
      <c r="BU35" s="175">
        <f>'Раздел 6'!L40</f>
        <v>0</v>
      </c>
      <c r="BV35" s="175">
        <f>'Раздел 6'!M40</f>
        <v>0</v>
      </c>
      <c r="BW35" s="175">
        <f>'Раздел 6'!N40</f>
        <v>0</v>
      </c>
      <c r="BX35" s="175">
        <f>'Раздел 6'!O40</f>
        <v>0</v>
      </c>
      <c r="BY35" s="175">
        <f>'Раздел 6'!P40</f>
        <v>0</v>
      </c>
      <c r="BZ35" s="175">
        <f>'Раздел 6'!Q40</f>
        <v>0</v>
      </c>
      <c r="CA35" s="175">
        <f>'Раздел 6'!R40</f>
        <v>0</v>
      </c>
      <c r="CB35" s="175">
        <f>'Раздел 6'!S40</f>
        <v>0</v>
      </c>
      <c r="CC35" s="175">
        <f>'Раздел 6'!T40</f>
        <v>0</v>
      </c>
      <c r="CD35" s="175">
        <f>'Раздел 6'!U40</f>
        <v>0</v>
      </c>
      <c r="CE35" s="175">
        <f>'Раздел 6'!V40</f>
        <v>0</v>
      </c>
      <c r="CF35" s="175">
        <f>'Раздел 6'!W40</f>
        <v>0</v>
      </c>
      <c r="CG35" s="175">
        <f>'Раздел 6'!X40</f>
        <v>0</v>
      </c>
      <c r="CH35" s="175">
        <f>'Раздел 6'!Y40</f>
        <v>0</v>
      </c>
      <c r="CI35" s="175">
        <f>'Раздел 6'!Z40</f>
        <v>0</v>
      </c>
      <c r="CJ35" s="175">
        <f>'Раздел 6'!AA40</f>
        <v>0</v>
      </c>
      <c r="CK35" s="175">
        <f>'Раздел 6'!AB40</f>
        <v>0</v>
      </c>
      <c r="CL35" s="175">
        <f>'Раздел 6'!AC40</f>
        <v>0</v>
      </c>
      <c r="CM35" s="175">
        <f>'Раздел 6'!AD40</f>
        <v>0</v>
      </c>
      <c r="CN35" s="175">
        <f>'Раздел 6'!AE40</f>
        <v>0</v>
      </c>
      <c r="CO35" s="175">
        <f>'Раздел 6'!AF40</f>
        <v>0</v>
      </c>
      <c r="CP35" s="175">
        <f>'Раздел 6'!AG40</f>
        <v>0</v>
      </c>
      <c r="CQ35" s="175">
        <f>'Раздел 6'!AH40</f>
        <v>0</v>
      </c>
      <c r="CR35" s="175">
        <f>'Раздел 6'!AI40</f>
        <v>0</v>
      </c>
      <c r="CS35" s="175">
        <f>'Раздел 6'!AJ40</f>
        <v>0</v>
      </c>
      <c r="CT35" s="175">
        <f>'Раздел 6'!AK40</f>
        <v>0</v>
      </c>
      <c r="CU35" s="175">
        <f>'Раздел 6'!AL40</f>
        <v>0</v>
      </c>
      <c r="CV35" s="175">
        <f>'Раздел 6'!AM40</f>
        <v>0</v>
      </c>
      <c r="CW35" s="175">
        <f>'Раздел 6'!AN40</f>
        <v>0</v>
      </c>
      <c r="CX35" s="175">
        <f>'Раздел 6'!AO40</f>
        <v>0</v>
      </c>
      <c r="CY35" s="175">
        <f>'Раздел 6'!AP40</f>
        <v>0</v>
      </c>
      <c r="CZ35" s="175">
        <f>'Раздел 6'!AQ40</f>
        <v>0</v>
      </c>
      <c r="DA35" s="175">
        <f>'Раздел 7'!H40</f>
        <v>0</v>
      </c>
      <c r="DB35" s="175">
        <f>'Раздел 7'!I40</f>
        <v>0</v>
      </c>
      <c r="DC35" s="175">
        <f>'Раздел 7'!J40</f>
        <v>0</v>
      </c>
      <c r="DD35" s="175">
        <f>'Раздел 7'!K40</f>
        <v>0</v>
      </c>
      <c r="DE35" s="175">
        <f>'Раздел 7'!L40</f>
        <v>0</v>
      </c>
      <c r="DF35" s="175">
        <f>'Раздел 7'!M40</f>
        <v>0</v>
      </c>
      <c r="DG35" s="175">
        <f>'Раздел 7'!N40</f>
        <v>0</v>
      </c>
      <c r="DH35" s="175">
        <f>'Раздел 7'!O40</f>
        <v>0</v>
      </c>
      <c r="DI35" s="175">
        <f>'Раздел 7'!P40</f>
        <v>0</v>
      </c>
      <c r="DJ35" s="175">
        <f>'Раздел 7'!Q40</f>
        <v>0</v>
      </c>
      <c r="DK35" s="175">
        <f>'Раздел 7'!R40</f>
        <v>0</v>
      </c>
      <c r="DL35" s="175">
        <f>'Раздел 7'!S40</f>
        <v>0</v>
      </c>
      <c r="DM35" s="175">
        <f>'Раздел 7'!T40</f>
        <v>0</v>
      </c>
      <c r="DN35" s="175">
        <f>'Раздел 7'!U40</f>
        <v>0</v>
      </c>
      <c r="DO35" s="175">
        <f>'Раздел 7'!V40</f>
        <v>0</v>
      </c>
      <c r="DP35" s="175">
        <f>'Раздел 7'!W40</f>
        <v>0</v>
      </c>
      <c r="DQ35" s="175">
        <f>'Раздел 7'!X40</f>
        <v>0</v>
      </c>
      <c r="DR35" s="175">
        <f>'Раздел 7'!Y40</f>
        <v>0</v>
      </c>
      <c r="DS35" s="175">
        <f>'Раздел 7'!Z40</f>
        <v>0</v>
      </c>
      <c r="DT35" s="175">
        <f>'Раздел 7'!AA40</f>
        <v>0</v>
      </c>
      <c r="DU35" s="175">
        <f>'Раздел 7'!AB40</f>
        <v>0</v>
      </c>
      <c r="DV35" s="175">
        <f>'Раздел 7'!AC40</f>
        <v>0</v>
      </c>
      <c r="DW35" s="175">
        <f>'Раздел 7'!AD40</f>
        <v>0</v>
      </c>
      <c r="DX35" s="175">
        <f>'Раздел 7'!AE40</f>
        <v>0</v>
      </c>
      <c r="DY35" s="175">
        <f>'Раздел 7'!AF40</f>
        <v>0</v>
      </c>
      <c r="DZ35" s="175">
        <f>'Раздел 7'!AG40</f>
        <v>0</v>
      </c>
      <c r="EA35" s="175">
        <f>'Раздел 7'!AH40</f>
        <v>0</v>
      </c>
      <c r="EB35" s="175">
        <f>'Раздел 7'!AI40</f>
        <v>0</v>
      </c>
      <c r="EC35" s="175">
        <f>'Раздел 7'!AJ40</f>
        <v>0</v>
      </c>
      <c r="ED35" s="175">
        <f>'Раздел 7'!AK40</f>
        <v>0</v>
      </c>
      <c r="EE35" s="175">
        <f>'Раздел 7'!AL40</f>
        <v>0</v>
      </c>
      <c r="EF35" s="175">
        <f>'Раздел 7'!AM40</f>
        <v>0</v>
      </c>
      <c r="EG35" s="175">
        <f>'Раздел 7'!AN40</f>
        <v>0</v>
      </c>
      <c r="EH35" s="175">
        <f>'Раздел 7'!AO40</f>
        <v>0</v>
      </c>
      <c r="EI35" s="175">
        <f>'Раздел 7'!AP40</f>
        <v>0</v>
      </c>
      <c r="EJ35" s="175">
        <f>'Раздел 7'!AQ40</f>
        <v>0</v>
      </c>
      <c r="EK35" s="175">
        <f>'Раздел 7'!AR40</f>
        <v>0</v>
      </c>
      <c r="EL35" s="175">
        <f>'Раздел 7'!AS40</f>
        <v>0</v>
      </c>
      <c r="EM35" s="175">
        <f>'Раздел 7'!AT40</f>
        <v>0</v>
      </c>
      <c r="EN35" s="175">
        <f>'Раздел 7'!AU40</f>
        <v>0</v>
      </c>
      <c r="EO35" s="175">
        <f>'Раздел 7'!AV40</f>
        <v>0</v>
      </c>
      <c r="EP35" s="175">
        <f>'Раздел 7'!AW40</f>
        <v>0</v>
      </c>
      <c r="EQ35" s="175">
        <f>'Раздел 7'!AX40</f>
        <v>0</v>
      </c>
      <c r="ER35" s="175">
        <f>'Раздел 7'!AY40</f>
        <v>0</v>
      </c>
      <c r="ES35" s="175">
        <f>'Раздел 7'!AZ40</f>
        <v>0</v>
      </c>
      <c r="ET35" s="175">
        <f>'Раздел 7'!BA40</f>
        <v>0</v>
      </c>
      <c r="EU35" s="175">
        <f>'Раздел 7'!BB40</f>
        <v>0</v>
      </c>
      <c r="EV35" s="175">
        <f>'Раздел 7'!BC40</f>
        <v>0</v>
      </c>
      <c r="EW35" s="175">
        <f>'Раздел 7'!BD40</f>
        <v>0</v>
      </c>
      <c r="EX35" s="175">
        <f>'Раздел 7'!BE40</f>
        <v>0</v>
      </c>
      <c r="EY35" s="175">
        <f>'Раздел 7'!BF40</f>
        <v>0</v>
      </c>
      <c r="EZ35" s="175">
        <f>'Раздел 7'!BG40</f>
        <v>0</v>
      </c>
      <c r="FA35" s="175">
        <f>'Раздел 7'!BH40</f>
        <v>0</v>
      </c>
      <c r="FB35" s="175">
        <f>'Раздел 7'!BI40</f>
        <v>0</v>
      </c>
      <c r="FC35" s="175">
        <f>'Раздел 7'!BJ40</f>
        <v>0</v>
      </c>
      <c r="FD35" s="175">
        <f>'Раздел 7'!BK40</f>
        <v>0</v>
      </c>
      <c r="FE35" s="175">
        <f>'Раздел 8'!H42</f>
        <v>0</v>
      </c>
      <c r="FF35" s="175">
        <f>'Раздел 8'!I42</f>
        <v>0</v>
      </c>
      <c r="FG35" s="175">
        <f>'Раздел 8'!J42</f>
        <v>0</v>
      </c>
      <c r="FH35" s="175">
        <f>'Раздел 8'!K42</f>
        <v>0</v>
      </c>
      <c r="FI35" s="175">
        <f>'Раздел 8'!L42</f>
        <v>0</v>
      </c>
      <c r="FJ35" s="175">
        <f>'Раздел 8'!M42</f>
        <v>0</v>
      </c>
      <c r="FK35" s="175">
        <f>'Раздел 8'!N42</f>
        <v>0</v>
      </c>
      <c r="FL35" s="175">
        <f>'Раздел 8'!O42</f>
        <v>0</v>
      </c>
      <c r="FM35" s="175">
        <f>'Раздел 8'!P42</f>
        <v>0</v>
      </c>
      <c r="FN35" s="175">
        <f>'Раздел 8'!Q42</f>
        <v>0</v>
      </c>
      <c r="FO35" s="175">
        <f>'Раздел 8'!R42</f>
        <v>0</v>
      </c>
      <c r="FP35" s="175">
        <f>'Раздел 8'!S42</f>
        <v>0</v>
      </c>
      <c r="FQ35" s="175">
        <f>'Раздел 8'!T42</f>
        <v>0</v>
      </c>
      <c r="FR35" s="175">
        <f>'Раздел 8'!U42</f>
        <v>0</v>
      </c>
      <c r="FS35" s="175">
        <f>'Раздел 8'!V42</f>
        <v>0</v>
      </c>
      <c r="FT35" s="175">
        <f>'Раздел 8'!W42</f>
        <v>0</v>
      </c>
      <c r="FU35" s="175">
        <f>'Раздел 8'!X42</f>
        <v>0</v>
      </c>
      <c r="FV35" s="175">
        <f>'Раздел 8'!Y42</f>
        <v>0</v>
      </c>
      <c r="FW35" s="175">
        <f>'Раздел 8'!Z42</f>
        <v>0</v>
      </c>
      <c r="FX35" s="175">
        <f>'Раздел 8'!AA42</f>
        <v>0</v>
      </c>
      <c r="FY35" s="175">
        <f>'Раздел 8'!AB42</f>
        <v>0</v>
      </c>
      <c r="FZ35" s="175">
        <f>'Раздел 8'!AC42</f>
        <v>0</v>
      </c>
      <c r="GA35" s="175">
        <f>'Раздел 8'!AD42</f>
        <v>0</v>
      </c>
      <c r="GB35" s="175">
        <f>'Раздел 8'!AE42</f>
        <v>0</v>
      </c>
      <c r="GC35" s="175">
        <f>'Раздел 8'!AF42</f>
        <v>0</v>
      </c>
      <c r="GD35" s="175">
        <f>'Раздел 8'!AG42</f>
        <v>0</v>
      </c>
      <c r="GE35" s="175">
        <f>'Раздел 8'!AH42</f>
        <v>0</v>
      </c>
      <c r="GF35" s="175">
        <f>'Раздел 8'!AI42</f>
        <v>0</v>
      </c>
      <c r="GG35" s="175">
        <f>'Раздел 8'!AJ42</f>
        <v>0</v>
      </c>
      <c r="GH35" s="175">
        <f>'Раздел 3'!H40</f>
        <v>0</v>
      </c>
      <c r="GI35" s="175">
        <f>'Раздел 3'!I40</f>
        <v>0</v>
      </c>
      <c r="GJ35" s="175">
        <f>'Раздел 3'!J40</f>
        <v>0</v>
      </c>
      <c r="GK35" s="175">
        <f>'Раздел 3'!K40</f>
        <v>0</v>
      </c>
      <c r="GL35" s="175">
        <f>'Раздел 3'!L40</f>
        <v>0</v>
      </c>
      <c r="GM35" s="175">
        <f>'Раздел 3'!M40</f>
        <v>0</v>
      </c>
      <c r="GN35" s="175">
        <f>'Раздел 3'!N40</f>
        <v>0</v>
      </c>
      <c r="GO35" s="175">
        <f>'Раздел 3'!O40</f>
        <v>0</v>
      </c>
      <c r="GP35" s="175">
        <f>'Раздел 3'!P40</f>
        <v>0</v>
      </c>
      <c r="GQ35" s="175">
        <f>'Раздел 3'!Q40</f>
        <v>0</v>
      </c>
      <c r="GR35" s="175">
        <f>'Раздел 3'!R40</f>
        <v>0</v>
      </c>
      <c r="GS35" s="175">
        <f>'Раздел 3'!S40</f>
        <v>0</v>
      </c>
      <c r="GT35" s="175">
        <f>'Раздел 3'!T40</f>
        <v>0</v>
      </c>
      <c r="GU35" s="175">
        <f>'Раздел 3'!U40</f>
        <v>0</v>
      </c>
      <c r="GV35" s="175">
        <f>'Раздел 3'!V40</f>
        <v>0</v>
      </c>
      <c r="GW35" s="175">
        <f>'Раздел 3'!W40</f>
        <v>0</v>
      </c>
      <c r="GX35" s="175">
        <f>'Раздел 3'!X40</f>
        <v>0</v>
      </c>
      <c r="GY35" s="175">
        <f>'Раздел 3'!Y40</f>
        <v>0</v>
      </c>
      <c r="GZ35" s="175">
        <f>'Раздел 3'!Z40</f>
        <v>0</v>
      </c>
      <c r="HA35" s="175">
        <f>'Раздел 3'!AA40</f>
        <v>0</v>
      </c>
      <c r="HB35" s="175">
        <f>'Раздел 3'!AB40</f>
        <v>0</v>
      </c>
      <c r="HC35" s="175">
        <f>'Раздел 3'!AC40</f>
        <v>0</v>
      </c>
      <c r="HD35" s="175">
        <f>'Раздел 3'!AD40</f>
        <v>0</v>
      </c>
      <c r="HE35" s="175">
        <f>'Раздел 3'!AE40</f>
        <v>0</v>
      </c>
      <c r="HF35" s="175">
        <f>'Раздел 3'!AF40</f>
        <v>0</v>
      </c>
      <c r="HG35" s="175">
        <f>'Раздел 3'!AG40</f>
        <v>0</v>
      </c>
      <c r="HH35" s="175">
        <f>'Раздел 3'!AH40</f>
        <v>0</v>
      </c>
      <c r="HI35" s="175">
        <f>'Раздел 3'!AI40</f>
        <v>0</v>
      </c>
      <c r="HJ35" s="175">
        <f>'Раздел 3'!AJ40</f>
        <v>0</v>
      </c>
      <c r="HK35" s="181">
        <f>'Раздел 3'!AK40</f>
        <v>0</v>
      </c>
      <c r="HL35" s="176"/>
      <c r="HM35" s="176"/>
    </row>
    <row r="36" spans="1:221" ht="25.5" x14ac:dyDescent="0.25">
      <c r="A36" s="171">
        <f>'Раздел 2'!$A$6</f>
        <v>47</v>
      </c>
      <c r="B36" s="171">
        <f>'Раздел 2'!$B$6</f>
        <v>1024700877300</v>
      </c>
      <c r="C36" s="171" t="str">
        <f>'Раздел 2'!$C$6</f>
        <v>ФКИС</v>
      </c>
      <c r="D36" s="171" t="str">
        <f>'Раздел 2'!$D$6</f>
        <v>СШОР</v>
      </c>
      <c r="E36" s="171" t="str">
        <f>'Раздел 2'!$E$6</f>
        <v>МО</v>
      </c>
      <c r="F36" s="171" t="str">
        <f>'Раздел 1'!$A$15</f>
        <v>ОСН</v>
      </c>
      <c r="G36" s="172">
        <f t="shared" si="0"/>
        <v>753</v>
      </c>
      <c r="H36" s="173" t="s">
        <v>77</v>
      </c>
      <c r="I36" s="174">
        <v>35</v>
      </c>
      <c r="J36" s="175">
        <f>'Раздел 2'!H41</f>
        <v>1</v>
      </c>
      <c r="K36" s="175">
        <f>'Раздел 2'!I41</f>
        <v>0</v>
      </c>
      <c r="L36" s="175">
        <f>'Раздел 2'!J41</f>
        <v>63</v>
      </c>
      <c r="M36" s="175">
        <f>'Раздел 2'!K41</f>
        <v>63</v>
      </c>
      <c r="N36" s="175">
        <f>'Раздел 2'!L41</f>
        <v>40</v>
      </c>
      <c r="O36" s="175">
        <f>'Раздел 2'!M41</f>
        <v>20</v>
      </c>
      <c r="P36" s="175">
        <f>'Раздел 2'!N41</f>
        <v>3</v>
      </c>
      <c r="Q36" s="175">
        <f>'Раздел 2'!O41</f>
        <v>0</v>
      </c>
      <c r="R36" s="175">
        <f>'Раздел 2'!P41</f>
        <v>60</v>
      </c>
      <c r="S36" s="175">
        <f>'Раздел 2'!Q41</f>
        <v>3</v>
      </c>
      <c r="T36" s="175">
        <f>'Раздел 2'!R41</f>
        <v>0</v>
      </c>
      <c r="U36" s="175">
        <f>'Раздел 2'!S41</f>
        <v>0</v>
      </c>
      <c r="V36" s="175">
        <f>'Раздел 2'!T41</f>
        <v>0</v>
      </c>
      <c r="W36" s="175">
        <f>'Раздел 2'!U41</f>
        <v>0</v>
      </c>
      <c r="X36" s="175">
        <f>'Раздел 2'!V41</f>
        <v>0</v>
      </c>
      <c r="Y36" s="175">
        <f>'Раздел 2'!W41</f>
        <v>0</v>
      </c>
      <c r="Z36" s="175">
        <f>'Раздел 2'!X41</f>
        <v>0</v>
      </c>
      <c r="AA36" s="175">
        <f>'Раздел 2'!Y41</f>
        <v>0</v>
      </c>
      <c r="AB36" s="175">
        <f>'Раздел 2'!Z41</f>
        <v>1</v>
      </c>
      <c r="AC36" s="175">
        <f>'Раздел 2'!AA41</f>
        <v>0</v>
      </c>
      <c r="AD36" s="175">
        <f>'Раздел 2'!AB41</f>
        <v>55</v>
      </c>
      <c r="AE36" s="175">
        <f>'Раздел 2'!AC41</f>
        <v>8</v>
      </c>
      <c r="AF36" s="175">
        <f>'Раздел 4'!H41</f>
        <v>37</v>
      </c>
      <c r="AG36" s="175">
        <f>'Раздел 4'!I41</f>
        <v>35</v>
      </c>
      <c r="AH36" s="175">
        <f>'Раздел 4'!J41</f>
        <v>7</v>
      </c>
      <c r="AI36" s="175">
        <f>'Раздел 4'!K41</f>
        <v>4</v>
      </c>
      <c r="AJ36" s="175">
        <f>'Раздел 4'!L41</f>
        <v>24</v>
      </c>
      <c r="AK36" s="175">
        <f>'Раздел 4'!M41</f>
        <v>2</v>
      </c>
      <c r="AL36" s="175">
        <f>'Раздел 4'!N41</f>
        <v>0</v>
      </c>
      <c r="AM36" s="175">
        <f>'Раздел 4'!O41</f>
        <v>0</v>
      </c>
      <c r="AN36" s="175">
        <f>'Раздел 4'!P41</f>
        <v>2</v>
      </c>
      <c r="AO36" s="175">
        <f>'Раздел 4'!Q41</f>
        <v>0</v>
      </c>
      <c r="AP36" s="175">
        <f>'Раздел 4'!R41</f>
        <v>18</v>
      </c>
      <c r="AQ36" s="175">
        <f>'Раздел 4'!S41</f>
        <v>1</v>
      </c>
      <c r="AR36" s="175">
        <f>'Раздел 4'!T41</f>
        <v>1</v>
      </c>
      <c r="AS36" s="175">
        <f>'Раздел 4'!U41</f>
        <v>16</v>
      </c>
      <c r="AT36" s="175">
        <f>'Раздел 4'!V41</f>
        <v>0</v>
      </c>
      <c r="AU36" s="175">
        <f>'Раздел 4'!W41</f>
        <v>0</v>
      </c>
      <c r="AV36" s="175">
        <f>'Раздел 4'!X41</f>
        <v>0</v>
      </c>
      <c r="AW36" s="175">
        <f>'Раздел 4'!Y41</f>
        <v>0</v>
      </c>
      <c r="AX36" s="175">
        <f>'Раздел 4'!Z41</f>
        <v>0</v>
      </c>
      <c r="AY36" s="175">
        <f>'Раздел 4'!AA41</f>
        <v>0</v>
      </c>
      <c r="AZ36" s="175">
        <f>'Раздел 4'!AB41</f>
        <v>0</v>
      </c>
      <c r="BA36" s="175">
        <f>'Раздел 4'!AC41</f>
        <v>0</v>
      </c>
      <c r="BB36" s="175">
        <f>'Раздел 4'!AD41</f>
        <v>0</v>
      </c>
      <c r="BC36" s="175">
        <f>'Раздел 4'!AE41</f>
        <v>1</v>
      </c>
      <c r="BD36" s="175">
        <f>'Раздел 5'!H44</f>
        <v>1</v>
      </c>
      <c r="BE36" s="175">
        <f>'Раздел 5'!I44</f>
        <v>0</v>
      </c>
      <c r="BF36" s="175">
        <f>'Раздел 5'!J44</f>
        <v>0</v>
      </c>
      <c r="BG36" s="175">
        <f>'Раздел 5'!K44</f>
        <v>0</v>
      </c>
      <c r="BH36" s="175">
        <f>'Раздел 5'!L44</f>
        <v>1</v>
      </c>
      <c r="BI36" s="175">
        <f>'Раздел 5'!M44</f>
        <v>0</v>
      </c>
      <c r="BJ36" s="175">
        <f>'Раздел 5'!N44</f>
        <v>0</v>
      </c>
      <c r="BK36" s="175">
        <f>'Раздел 5'!O44</f>
        <v>0</v>
      </c>
      <c r="BL36" s="175">
        <f>'Раздел 5'!P44</f>
        <v>0</v>
      </c>
      <c r="BM36" s="175">
        <f>'Раздел 5'!Q44</f>
        <v>0</v>
      </c>
      <c r="BN36" s="175">
        <f>'Раздел 5'!R44</f>
        <v>1</v>
      </c>
      <c r="BO36" s="175">
        <f>'Раздел 5'!S44</f>
        <v>0</v>
      </c>
      <c r="BP36" s="175">
        <f>'Раздел 5'!T44</f>
        <v>0</v>
      </c>
      <c r="BQ36" s="175">
        <f>'Раздел 6'!H41</f>
        <v>2</v>
      </c>
      <c r="BR36" s="175">
        <f>'Раздел 6'!I41</f>
        <v>0</v>
      </c>
      <c r="BS36" s="175">
        <f>'Раздел 6'!J41</f>
        <v>1</v>
      </c>
      <c r="BT36" s="175">
        <f>'Раздел 6'!K41</f>
        <v>1</v>
      </c>
      <c r="BU36" s="175">
        <f>'Раздел 6'!L41</f>
        <v>2</v>
      </c>
      <c r="BV36" s="175">
        <f>'Раздел 6'!M41</f>
        <v>10</v>
      </c>
      <c r="BW36" s="175">
        <f>'Раздел 6'!N41</f>
        <v>0</v>
      </c>
      <c r="BX36" s="175">
        <f>'Раздел 6'!O41</f>
        <v>0</v>
      </c>
      <c r="BY36" s="175">
        <f>'Раздел 6'!P41</f>
        <v>0</v>
      </c>
      <c r="BZ36" s="175">
        <f>'Раздел 6'!Q41</f>
        <v>0</v>
      </c>
      <c r="CA36" s="175">
        <f>'Раздел 6'!R41</f>
        <v>0</v>
      </c>
      <c r="CB36" s="175">
        <f>'Раздел 6'!S41</f>
        <v>0</v>
      </c>
      <c r="CC36" s="175">
        <f>'Раздел 6'!T41</f>
        <v>0</v>
      </c>
      <c r="CD36" s="175">
        <f>'Раздел 6'!U41</f>
        <v>0</v>
      </c>
      <c r="CE36" s="175">
        <f>'Раздел 6'!V41</f>
        <v>0</v>
      </c>
      <c r="CF36" s="175">
        <f>'Раздел 6'!W41</f>
        <v>0</v>
      </c>
      <c r="CG36" s="175">
        <f>'Раздел 6'!X41</f>
        <v>0</v>
      </c>
      <c r="CH36" s="175">
        <f>'Раздел 6'!Y41</f>
        <v>1</v>
      </c>
      <c r="CI36" s="175">
        <f>'Раздел 6'!Z41</f>
        <v>1</v>
      </c>
      <c r="CJ36" s="175">
        <f>'Раздел 6'!AA41</f>
        <v>0</v>
      </c>
      <c r="CK36" s="175">
        <f>'Раздел 6'!AB41</f>
        <v>5</v>
      </c>
      <c r="CL36" s="175">
        <f>'Раздел 6'!AC41</f>
        <v>0</v>
      </c>
      <c r="CM36" s="175">
        <f>'Раздел 6'!AD41</f>
        <v>0</v>
      </c>
      <c r="CN36" s="175">
        <f>'Раздел 6'!AE41</f>
        <v>0</v>
      </c>
      <c r="CO36" s="175">
        <f>'Раздел 6'!AF41</f>
        <v>0</v>
      </c>
      <c r="CP36" s="175">
        <f>'Раздел 6'!AG41</f>
        <v>0</v>
      </c>
      <c r="CQ36" s="175">
        <f>'Раздел 6'!AH41</f>
        <v>0</v>
      </c>
      <c r="CR36" s="175">
        <f>'Раздел 6'!AI41</f>
        <v>0</v>
      </c>
      <c r="CS36" s="175">
        <f>'Раздел 6'!AJ41</f>
        <v>0</v>
      </c>
      <c r="CT36" s="175">
        <f>'Раздел 6'!AK41</f>
        <v>0</v>
      </c>
      <c r="CU36" s="175">
        <f>'Раздел 6'!AL41</f>
        <v>0</v>
      </c>
      <c r="CV36" s="175">
        <f>'Раздел 6'!AM41</f>
        <v>0</v>
      </c>
      <c r="CW36" s="175">
        <f>'Раздел 6'!AN41</f>
        <v>0</v>
      </c>
      <c r="CX36" s="175">
        <f>'Раздел 6'!AO41</f>
        <v>0</v>
      </c>
      <c r="CY36" s="175">
        <f>'Раздел 6'!AP41</f>
        <v>2</v>
      </c>
      <c r="CZ36" s="175">
        <f>'Раздел 6'!AQ41</f>
        <v>5</v>
      </c>
      <c r="DA36" s="175">
        <f>'Раздел 7'!H41</f>
        <v>0</v>
      </c>
      <c r="DB36" s="175">
        <f>'Раздел 7'!I41</f>
        <v>0</v>
      </c>
      <c r="DC36" s="175">
        <f>'Раздел 7'!J41</f>
        <v>0</v>
      </c>
      <c r="DD36" s="175">
        <f>'Раздел 7'!K41</f>
        <v>0</v>
      </c>
      <c r="DE36" s="175">
        <f>'Раздел 7'!L41</f>
        <v>0</v>
      </c>
      <c r="DF36" s="175">
        <f>'Раздел 7'!M41</f>
        <v>0</v>
      </c>
      <c r="DG36" s="175">
        <f>'Раздел 7'!N41</f>
        <v>0</v>
      </c>
      <c r="DH36" s="175">
        <f>'Раздел 7'!O41</f>
        <v>0</v>
      </c>
      <c r="DI36" s="175">
        <f>'Раздел 7'!P41</f>
        <v>0</v>
      </c>
      <c r="DJ36" s="175">
        <f>'Раздел 7'!Q41</f>
        <v>0</v>
      </c>
      <c r="DK36" s="175">
        <f>'Раздел 7'!R41</f>
        <v>0</v>
      </c>
      <c r="DL36" s="175">
        <f>'Раздел 7'!S41</f>
        <v>0</v>
      </c>
      <c r="DM36" s="175">
        <f>'Раздел 7'!T41</f>
        <v>0</v>
      </c>
      <c r="DN36" s="175">
        <f>'Раздел 7'!U41</f>
        <v>0</v>
      </c>
      <c r="DO36" s="175">
        <f>'Раздел 7'!V41</f>
        <v>0</v>
      </c>
      <c r="DP36" s="175">
        <f>'Раздел 7'!W41</f>
        <v>0</v>
      </c>
      <c r="DQ36" s="175">
        <f>'Раздел 7'!X41</f>
        <v>0</v>
      </c>
      <c r="DR36" s="175">
        <f>'Раздел 7'!Y41</f>
        <v>0</v>
      </c>
      <c r="DS36" s="175">
        <f>'Раздел 7'!Z41</f>
        <v>0</v>
      </c>
      <c r="DT36" s="175">
        <f>'Раздел 7'!AA41</f>
        <v>0</v>
      </c>
      <c r="DU36" s="175">
        <f>'Раздел 7'!AB41</f>
        <v>0</v>
      </c>
      <c r="DV36" s="175">
        <f>'Раздел 7'!AC41</f>
        <v>0</v>
      </c>
      <c r="DW36" s="175">
        <f>'Раздел 7'!AD41</f>
        <v>0</v>
      </c>
      <c r="DX36" s="175">
        <f>'Раздел 7'!AE41</f>
        <v>0</v>
      </c>
      <c r="DY36" s="175">
        <f>'Раздел 7'!AF41</f>
        <v>0</v>
      </c>
      <c r="DZ36" s="175">
        <f>'Раздел 7'!AG41</f>
        <v>0</v>
      </c>
      <c r="EA36" s="175">
        <f>'Раздел 7'!AH41</f>
        <v>0</v>
      </c>
      <c r="EB36" s="175">
        <f>'Раздел 7'!AI41</f>
        <v>0</v>
      </c>
      <c r="EC36" s="175">
        <f>'Раздел 7'!AJ41</f>
        <v>0</v>
      </c>
      <c r="ED36" s="175">
        <f>'Раздел 7'!AK41</f>
        <v>0</v>
      </c>
      <c r="EE36" s="175">
        <f>'Раздел 7'!AL41</f>
        <v>0</v>
      </c>
      <c r="EF36" s="175">
        <f>'Раздел 7'!AM41</f>
        <v>0</v>
      </c>
      <c r="EG36" s="175">
        <f>'Раздел 7'!AN41</f>
        <v>0</v>
      </c>
      <c r="EH36" s="175">
        <f>'Раздел 7'!AO41</f>
        <v>0</v>
      </c>
      <c r="EI36" s="175">
        <f>'Раздел 7'!AP41</f>
        <v>0</v>
      </c>
      <c r="EJ36" s="175">
        <f>'Раздел 7'!AQ41</f>
        <v>0</v>
      </c>
      <c r="EK36" s="175">
        <f>'Раздел 7'!AR41</f>
        <v>0</v>
      </c>
      <c r="EL36" s="175">
        <f>'Раздел 7'!AS41</f>
        <v>0</v>
      </c>
      <c r="EM36" s="175">
        <f>'Раздел 7'!AT41</f>
        <v>0</v>
      </c>
      <c r="EN36" s="175">
        <f>'Раздел 7'!AU41</f>
        <v>0</v>
      </c>
      <c r="EO36" s="175">
        <f>'Раздел 7'!AV41</f>
        <v>0</v>
      </c>
      <c r="EP36" s="175">
        <f>'Раздел 7'!AW41</f>
        <v>0</v>
      </c>
      <c r="EQ36" s="175">
        <f>'Раздел 7'!AX41</f>
        <v>0</v>
      </c>
      <c r="ER36" s="175">
        <f>'Раздел 7'!AY41</f>
        <v>0</v>
      </c>
      <c r="ES36" s="175">
        <f>'Раздел 7'!AZ41</f>
        <v>0</v>
      </c>
      <c r="ET36" s="175">
        <f>'Раздел 7'!BA41</f>
        <v>0</v>
      </c>
      <c r="EU36" s="175">
        <f>'Раздел 7'!BB41</f>
        <v>0</v>
      </c>
      <c r="EV36" s="175">
        <f>'Раздел 7'!BC41</f>
        <v>0</v>
      </c>
      <c r="EW36" s="175">
        <f>'Раздел 7'!BD41</f>
        <v>0</v>
      </c>
      <c r="EX36" s="175">
        <f>'Раздел 7'!BE41</f>
        <v>0</v>
      </c>
      <c r="EY36" s="175">
        <f>'Раздел 7'!BF41</f>
        <v>0</v>
      </c>
      <c r="EZ36" s="175">
        <f>'Раздел 7'!BG41</f>
        <v>0</v>
      </c>
      <c r="FA36" s="175">
        <f>'Раздел 7'!BH41</f>
        <v>0</v>
      </c>
      <c r="FB36" s="175">
        <f>'Раздел 7'!BI41</f>
        <v>0</v>
      </c>
      <c r="FC36" s="175">
        <f>'Раздел 7'!BJ41</f>
        <v>0</v>
      </c>
      <c r="FD36" s="175">
        <f>'Раздел 7'!BK41</f>
        <v>0</v>
      </c>
      <c r="FE36" s="175">
        <f>'Раздел 8'!H43</f>
        <v>3</v>
      </c>
      <c r="FF36" s="175">
        <f>'Раздел 8'!I43</f>
        <v>2</v>
      </c>
      <c r="FG36" s="175">
        <f>'Раздел 8'!J43</f>
        <v>0</v>
      </c>
      <c r="FH36" s="175">
        <f>'Раздел 8'!K43</f>
        <v>2</v>
      </c>
      <c r="FI36" s="175">
        <f>'Раздел 8'!L43</f>
        <v>0</v>
      </c>
      <c r="FJ36" s="175">
        <f>'Раздел 8'!M43</f>
        <v>1</v>
      </c>
      <c r="FK36" s="175">
        <f>'Раздел 8'!N43</f>
        <v>0</v>
      </c>
      <c r="FL36" s="175">
        <f>'Раздел 8'!O43</f>
        <v>1</v>
      </c>
      <c r="FM36" s="175">
        <f>'Раздел 8'!P43</f>
        <v>1</v>
      </c>
      <c r="FN36" s="175">
        <f>'Раздел 8'!Q43</f>
        <v>0</v>
      </c>
      <c r="FO36" s="175">
        <f>'Раздел 8'!R43</f>
        <v>1</v>
      </c>
      <c r="FP36" s="175">
        <f>'Раздел 8'!S43</f>
        <v>1</v>
      </c>
      <c r="FQ36" s="175">
        <f>'Раздел 8'!T43</f>
        <v>1</v>
      </c>
      <c r="FR36" s="175">
        <f>'Раздел 8'!U43</f>
        <v>1</v>
      </c>
      <c r="FS36" s="175">
        <f>'Раздел 8'!V43</f>
        <v>0</v>
      </c>
      <c r="FT36" s="175">
        <f>'Раздел 8'!W43</f>
        <v>0</v>
      </c>
      <c r="FU36" s="175">
        <f>'Раздел 8'!X43</f>
        <v>0</v>
      </c>
      <c r="FV36" s="175">
        <f>'Раздел 8'!Y43</f>
        <v>1</v>
      </c>
      <c r="FW36" s="175">
        <f>'Раздел 8'!Z43</f>
        <v>1</v>
      </c>
      <c r="FX36" s="175">
        <f>'Раздел 8'!AA43</f>
        <v>0</v>
      </c>
      <c r="FY36" s="175">
        <f>'Раздел 8'!AB43</f>
        <v>0</v>
      </c>
      <c r="FZ36" s="175">
        <f>'Раздел 8'!AC43</f>
        <v>0</v>
      </c>
      <c r="GA36" s="175">
        <f>'Раздел 8'!AD43</f>
        <v>0</v>
      </c>
      <c r="GB36" s="175">
        <f>'Раздел 8'!AE43</f>
        <v>2</v>
      </c>
      <c r="GC36" s="175">
        <f>'Раздел 8'!AF43</f>
        <v>0</v>
      </c>
      <c r="GD36" s="175">
        <f>'Раздел 8'!AG43</f>
        <v>0</v>
      </c>
      <c r="GE36" s="175">
        <f>'Раздел 8'!AH43</f>
        <v>0</v>
      </c>
      <c r="GF36" s="175">
        <f>'Раздел 8'!AI43</f>
        <v>1</v>
      </c>
      <c r="GG36" s="175">
        <f>'Раздел 8'!AJ43</f>
        <v>0</v>
      </c>
      <c r="GH36" s="175">
        <f>'Раздел 3'!H41</f>
        <v>63</v>
      </c>
      <c r="GI36" s="175">
        <f>'Раздел 3'!I41</f>
        <v>20</v>
      </c>
      <c r="GJ36" s="175">
        <f>'Раздел 3'!J41</f>
        <v>20</v>
      </c>
      <c r="GK36" s="175">
        <f>'Раздел 3'!K41</f>
        <v>0</v>
      </c>
      <c r="GL36" s="175">
        <f>'Раздел 3'!L41</f>
        <v>10</v>
      </c>
      <c r="GM36" s="175">
        <f>'Раздел 3'!M41</f>
        <v>0</v>
      </c>
      <c r="GN36" s="175">
        <f>'Раздел 3'!N41</f>
        <v>10</v>
      </c>
      <c r="GO36" s="175">
        <f>'Раздел 3'!O41</f>
        <v>0</v>
      </c>
      <c r="GP36" s="175">
        <f>'Раздел 3'!P41</f>
        <v>0</v>
      </c>
      <c r="GQ36" s="175">
        <f>'Раздел 3'!Q41</f>
        <v>0</v>
      </c>
      <c r="GR36" s="175">
        <f>'Раздел 3'!R41</f>
        <v>0</v>
      </c>
      <c r="GS36" s="175">
        <f>'Раздел 3'!S41</f>
        <v>3</v>
      </c>
      <c r="GT36" s="175">
        <f>'Раздел 3'!T41</f>
        <v>0</v>
      </c>
      <c r="GU36" s="175">
        <f>'Раздел 3'!U41</f>
        <v>0</v>
      </c>
      <c r="GV36" s="175">
        <f>'Раздел 3'!V41</f>
        <v>0</v>
      </c>
      <c r="GW36" s="175">
        <f>'Раздел 3'!W41</f>
        <v>0</v>
      </c>
      <c r="GX36" s="175">
        <f>'Раздел 3'!X41</f>
        <v>0</v>
      </c>
      <c r="GY36" s="175">
        <f>'Раздел 3'!Y41</f>
        <v>0</v>
      </c>
      <c r="GZ36" s="175">
        <f>'Раздел 3'!Z41</f>
        <v>0</v>
      </c>
      <c r="HA36" s="175">
        <f>'Раздел 3'!AA41</f>
        <v>0</v>
      </c>
      <c r="HB36" s="175">
        <f>'Раздел 3'!AB41</f>
        <v>33</v>
      </c>
      <c r="HC36" s="175">
        <f>'Раздел 3'!AC41</f>
        <v>31</v>
      </c>
      <c r="HD36" s="175">
        <f>'Раздел 3'!AD41</f>
        <v>2</v>
      </c>
      <c r="HE36" s="175">
        <f>'Раздел 3'!AE41</f>
        <v>0</v>
      </c>
      <c r="HF36" s="175">
        <f>'Раздел 3'!AF41</f>
        <v>0</v>
      </c>
      <c r="HG36" s="175">
        <f>'Раздел 3'!AG41</f>
        <v>22</v>
      </c>
      <c r="HH36" s="175">
        <f>'Раздел 3'!AH41</f>
        <v>15</v>
      </c>
      <c r="HI36" s="175">
        <f>'Раздел 3'!AI41</f>
        <v>5</v>
      </c>
      <c r="HJ36" s="175">
        <f>'Раздел 3'!AJ41</f>
        <v>2</v>
      </c>
      <c r="HK36" s="181">
        <f>'Раздел 3'!AK41</f>
        <v>0</v>
      </c>
      <c r="HL36" s="176"/>
      <c r="HM36" s="176"/>
    </row>
    <row r="37" spans="1:221" ht="25.5" x14ac:dyDescent="0.25">
      <c r="A37" s="171">
        <f>'Раздел 2'!$A$6</f>
        <v>47</v>
      </c>
      <c r="B37" s="171">
        <f>'Раздел 2'!$B$6</f>
        <v>1024700877300</v>
      </c>
      <c r="C37" s="171" t="str">
        <f>'Раздел 2'!$C$6</f>
        <v>ФКИС</v>
      </c>
      <c r="D37" s="171" t="str">
        <f>'Раздел 2'!$D$6</f>
        <v>СШОР</v>
      </c>
      <c r="E37" s="171" t="str">
        <f>'Раздел 2'!$E$6</f>
        <v>МО</v>
      </c>
      <c r="F37" s="171" t="str">
        <f>'Раздел 1'!$A$15</f>
        <v>ОСН</v>
      </c>
      <c r="G37" s="172">
        <f t="shared" si="0"/>
        <v>0</v>
      </c>
      <c r="H37" s="177" t="s">
        <v>859</v>
      </c>
      <c r="I37" s="174">
        <v>36</v>
      </c>
      <c r="J37" s="175">
        <f>'Раздел 2'!H42</f>
        <v>0</v>
      </c>
      <c r="K37" s="175">
        <f>'Раздел 2'!I42</f>
        <v>0</v>
      </c>
      <c r="L37" s="175">
        <f>'Раздел 2'!J42</f>
        <v>0</v>
      </c>
      <c r="M37" s="175">
        <f>'Раздел 2'!K42</f>
        <v>0</v>
      </c>
      <c r="N37" s="175">
        <f>'Раздел 2'!L42</f>
        <v>0</v>
      </c>
      <c r="O37" s="175">
        <f>'Раздел 2'!M42</f>
        <v>0</v>
      </c>
      <c r="P37" s="175">
        <f>'Раздел 2'!N42</f>
        <v>0</v>
      </c>
      <c r="Q37" s="175">
        <f>'Раздел 2'!O42</f>
        <v>0</v>
      </c>
      <c r="R37" s="175">
        <f>'Раздел 2'!P42</f>
        <v>0</v>
      </c>
      <c r="S37" s="175">
        <f>'Раздел 2'!Q42</f>
        <v>0</v>
      </c>
      <c r="T37" s="175">
        <f>'Раздел 2'!R42</f>
        <v>0</v>
      </c>
      <c r="U37" s="175">
        <f>'Раздел 2'!S42</f>
        <v>0</v>
      </c>
      <c r="V37" s="175">
        <f>'Раздел 2'!T42</f>
        <v>0</v>
      </c>
      <c r="W37" s="175">
        <f>'Раздел 2'!U42</f>
        <v>0</v>
      </c>
      <c r="X37" s="175">
        <f>'Раздел 2'!V42</f>
        <v>0</v>
      </c>
      <c r="Y37" s="175">
        <f>'Раздел 2'!W42</f>
        <v>0</v>
      </c>
      <c r="Z37" s="175">
        <f>'Раздел 2'!X42</f>
        <v>0</v>
      </c>
      <c r="AA37" s="175">
        <f>'Раздел 2'!Y42</f>
        <v>0</v>
      </c>
      <c r="AB37" s="175">
        <f>'Раздел 2'!Z42</f>
        <v>0</v>
      </c>
      <c r="AC37" s="175">
        <f>'Раздел 2'!AA42</f>
        <v>0</v>
      </c>
      <c r="AD37" s="175">
        <f>'Раздел 2'!AB42</f>
        <v>0</v>
      </c>
      <c r="AE37" s="175">
        <f>'Раздел 2'!AC42</f>
        <v>0</v>
      </c>
      <c r="AF37" s="175">
        <f>'Раздел 4'!H42</f>
        <v>0</v>
      </c>
      <c r="AG37" s="175">
        <f>'Раздел 4'!I42</f>
        <v>0</v>
      </c>
      <c r="AH37" s="175">
        <f>'Раздел 4'!J42</f>
        <v>0</v>
      </c>
      <c r="AI37" s="175">
        <f>'Раздел 4'!K42</f>
        <v>0</v>
      </c>
      <c r="AJ37" s="175">
        <f>'Раздел 4'!L42</f>
        <v>0</v>
      </c>
      <c r="AK37" s="175">
        <f>'Раздел 4'!M42</f>
        <v>0</v>
      </c>
      <c r="AL37" s="175">
        <f>'Раздел 4'!N42</f>
        <v>0</v>
      </c>
      <c r="AM37" s="175">
        <f>'Раздел 4'!O42</f>
        <v>0</v>
      </c>
      <c r="AN37" s="175">
        <f>'Раздел 4'!P42</f>
        <v>0</v>
      </c>
      <c r="AO37" s="175">
        <f>'Раздел 4'!Q42</f>
        <v>0</v>
      </c>
      <c r="AP37" s="175">
        <f>'Раздел 4'!R42</f>
        <v>0</v>
      </c>
      <c r="AQ37" s="175">
        <f>'Раздел 4'!S42</f>
        <v>0</v>
      </c>
      <c r="AR37" s="175">
        <f>'Раздел 4'!T42</f>
        <v>0</v>
      </c>
      <c r="AS37" s="175">
        <f>'Раздел 4'!U42</f>
        <v>0</v>
      </c>
      <c r="AT37" s="175">
        <f>'Раздел 4'!V42</f>
        <v>0</v>
      </c>
      <c r="AU37" s="175">
        <f>'Раздел 4'!W42</f>
        <v>0</v>
      </c>
      <c r="AV37" s="175">
        <f>'Раздел 4'!X42</f>
        <v>0</v>
      </c>
      <c r="AW37" s="175">
        <f>'Раздел 4'!Y42</f>
        <v>0</v>
      </c>
      <c r="AX37" s="175">
        <f>'Раздел 4'!Z42</f>
        <v>0</v>
      </c>
      <c r="AY37" s="175">
        <f>'Раздел 4'!AA42</f>
        <v>0</v>
      </c>
      <c r="AZ37" s="175">
        <f>'Раздел 4'!AB42</f>
        <v>0</v>
      </c>
      <c r="BA37" s="175">
        <f>'Раздел 4'!AC42</f>
        <v>0</v>
      </c>
      <c r="BB37" s="175">
        <f>'Раздел 4'!AD42</f>
        <v>0</v>
      </c>
      <c r="BC37" s="175">
        <f>'Раздел 4'!AE42</f>
        <v>0</v>
      </c>
      <c r="BD37" s="175">
        <f>'Раздел 5'!H45</f>
        <v>0</v>
      </c>
      <c r="BE37" s="175">
        <f>'Раздел 5'!I45</f>
        <v>0</v>
      </c>
      <c r="BF37" s="175">
        <f>'Раздел 5'!J45</f>
        <v>0</v>
      </c>
      <c r="BG37" s="175">
        <f>'Раздел 5'!K45</f>
        <v>0</v>
      </c>
      <c r="BH37" s="175">
        <f>'Раздел 5'!L45</f>
        <v>0</v>
      </c>
      <c r="BI37" s="175">
        <f>'Раздел 5'!M45</f>
        <v>0</v>
      </c>
      <c r="BJ37" s="175">
        <f>'Раздел 5'!N45</f>
        <v>0</v>
      </c>
      <c r="BK37" s="175">
        <f>'Раздел 5'!O45</f>
        <v>0</v>
      </c>
      <c r="BL37" s="175">
        <f>'Раздел 5'!P45</f>
        <v>0</v>
      </c>
      <c r="BM37" s="175">
        <f>'Раздел 5'!Q45</f>
        <v>0</v>
      </c>
      <c r="BN37" s="175">
        <f>'Раздел 5'!R45</f>
        <v>0</v>
      </c>
      <c r="BO37" s="175">
        <f>'Раздел 5'!S45</f>
        <v>0</v>
      </c>
      <c r="BP37" s="175">
        <f>'Раздел 5'!T45</f>
        <v>0</v>
      </c>
      <c r="BQ37" s="175">
        <f>'Раздел 6'!H42</f>
        <v>0</v>
      </c>
      <c r="BR37" s="175">
        <f>'Раздел 6'!I42</f>
        <v>0</v>
      </c>
      <c r="BS37" s="175">
        <f>'Раздел 6'!J42</f>
        <v>0</v>
      </c>
      <c r="BT37" s="175">
        <f>'Раздел 6'!K42</f>
        <v>0</v>
      </c>
      <c r="BU37" s="175">
        <f>'Раздел 6'!L42</f>
        <v>0</v>
      </c>
      <c r="BV37" s="175">
        <f>'Раздел 6'!M42</f>
        <v>0</v>
      </c>
      <c r="BW37" s="175">
        <f>'Раздел 6'!N42</f>
        <v>0</v>
      </c>
      <c r="BX37" s="175">
        <f>'Раздел 6'!O42</f>
        <v>0</v>
      </c>
      <c r="BY37" s="175">
        <f>'Раздел 6'!P42</f>
        <v>0</v>
      </c>
      <c r="BZ37" s="175">
        <f>'Раздел 6'!Q42</f>
        <v>0</v>
      </c>
      <c r="CA37" s="175">
        <f>'Раздел 6'!R42</f>
        <v>0</v>
      </c>
      <c r="CB37" s="175">
        <f>'Раздел 6'!S42</f>
        <v>0</v>
      </c>
      <c r="CC37" s="175">
        <f>'Раздел 6'!T42</f>
        <v>0</v>
      </c>
      <c r="CD37" s="175">
        <f>'Раздел 6'!U42</f>
        <v>0</v>
      </c>
      <c r="CE37" s="175">
        <f>'Раздел 6'!V42</f>
        <v>0</v>
      </c>
      <c r="CF37" s="175">
        <f>'Раздел 6'!W42</f>
        <v>0</v>
      </c>
      <c r="CG37" s="175">
        <f>'Раздел 6'!X42</f>
        <v>0</v>
      </c>
      <c r="CH37" s="175">
        <f>'Раздел 6'!Y42</f>
        <v>0</v>
      </c>
      <c r="CI37" s="175">
        <f>'Раздел 6'!Z42</f>
        <v>0</v>
      </c>
      <c r="CJ37" s="175">
        <f>'Раздел 6'!AA42</f>
        <v>0</v>
      </c>
      <c r="CK37" s="175">
        <f>'Раздел 6'!AB42</f>
        <v>0</v>
      </c>
      <c r="CL37" s="175">
        <f>'Раздел 6'!AC42</f>
        <v>0</v>
      </c>
      <c r="CM37" s="175">
        <f>'Раздел 6'!AD42</f>
        <v>0</v>
      </c>
      <c r="CN37" s="175">
        <f>'Раздел 6'!AE42</f>
        <v>0</v>
      </c>
      <c r="CO37" s="175">
        <f>'Раздел 6'!AF42</f>
        <v>0</v>
      </c>
      <c r="CP37" s="175">
        <f>'Раздел 6'!AG42</f>
        <v>0</v>
      </c>
      <c r="CQ37" s="175">
        <f>'Раздел 6'!AH42</f>
        <v>0</v>
      </c>
      <c r="CR37" s="175">
        <f>'Раздел 6'!AI42</f>
        <v>0</v>
      </c>
      <c r="CS37" s="175">
        <f>'Раздел 6'!AJ42</f>
        <v>0</v>
      </c>
      <c r="CT37" s="175">
        <f>'Раздел 6'!AK42</f>
        <v>0</v>
      </c>
      <c r="CU37" s="175">
        <f>'Раздел 6'!AL42</f>
        <v>0</v>
      </c>
      <c r="CV37" s="175">
        <f>'Раздел 6'!AM42</f>
        <v>0</v>
      </c>
      <c r="CW37" s="175">
        <f>'Раздел 6'!AN42</f>
        <v>0</v>
      </c>
      <c r="CX37" s="175">
        <f>'Раздел 6'!AO42</f>
        <v>0</v>
      </c>
      <c r="CY37" s="175">
        <f>'Раздел 6'!AP42</f>
        <v>0</v>
      </c>
      <c r="CZ37" s="175">
        <f>'Раздел 6'!AQ42</f>
        <v>0</v>
      </c>
      <c r="DA37" s="175">
        <f>'Раздел 7'!H42</f>
        <v>0</v>
      </c>
      <c r="DB37" s="175">
        <f>'Раздел 7'!I42</f>
        <v>0</v>
      </c>
      <c r="DC37" s="175">
        <f>'Раздел 7'!J42</f>
        <v>0</v>
      </c>
      <c r="DD37" s="175">
        <f>'Раздел 7'!K42</f>
        <v>0</v>
      </c>
      <c r="DE37" s="175">
        <f>'Раздел 7'!L42</f>
        <v>0</v>
      </c>
      <c r="DF37" s="175">
        <f>'Раздел 7'!M42</f>
        <v>0</v>
      </c>
      <c r="DG37" s="175">
        <f>'Раздел 7'!N42</f>
        <v>0</v>
      </c>
      <c r="DH37" s="175">
        <f>'Раздел 7'!O42</f>
        <v>0</v>
      </c>
      <c r="DI37" s="175">
        <f>'Раздел 7'!P42</f>
        <v>0</v>
      </c>
      <c r="DJ37" s="175">
        <f>'Раздел 7'!Q42</f>
        <v>0</v>
      </c>
      <c r="DK37" s="175">
        <f>'Раздел 7'!R42</f>
        <v>0</v>
      </c>
      <c r="DL37" s="175">
        <f>'Раздел 7'!S42</f>
        <v>0</v>
      </c>
      <c r="DM37" s="175">
        <f>'Раздел 7'!T42</f>
        <v>0</v>
      </c>
      <c r="DN37" s="175">
        <f>'Раздел 7'!U42</f>
        <v>0</v>
      </c>
      <c r="DO37" s="175">
        <f>'Раздел 7'!V42</f>
        <v>0</v>
      </c>
      <c r="DP37" s="175">
        <f>'Раздел 7'!W42</f>
        <v>0</v>
      </c>
      <c r="DQ37" s="175">
        <f>'Раздел 7'!X42</f>
        <v>0</v>
      </c>
      <c r="DR37" s="175">
        <f>'Раздел 7'!Y42</f>
        <v>0</v>
      </c>
      <c r="DS37" s="175">
        <f>'Раздел 7'!Z42</f>
        <v>0</v>
      </c>
      <c r="DT37" s="175">
        <f>'Раздел 7'!AA42</f>
        <v>0</v>
      </c>
      <c r="DU37" s="175">
        <f>'Раздел 7'!AB42</f>
        <v>0</v>
      </c>
      <c r="DV37" s="175">
        <f>'Раздел 7'!AC42</f>
        <v>0</v>
      </c>
      <c r="DW37" s="175">
        <f>'Раздел 7'!AD42</f>
        <v>0</v>
      </c>
      <c r="DX37" s="175">
        <f>'Раздел 7'!AE42</f>
        <v>0</v>
      </c>
      <c r="DY37" s="175">
        <f>'Раздел 7'!AF42</f>
        <v>0</v>
      </c>
      <c r="DZ37" s="175">
        <f>'Раздел 7'!AG42</f>
        <v>0</v>
      </c>
      <c r="EA37" s="175">
        <f>'Раздел 7'!AH42</f>
        <v>0</v>
      </c>
      <c r="EB37" s="175">
        <f>'Раздел 7'!AI42</f>
        <v>0</v>
      </c>
      <c r="EC37" s="175">
        <f>'Раздел 7'!AJ42</f>
        <v>0</v>
      </c>
      <c r="ED37" s="175">
        <f>'Раздел 7'!AK42</f>
        <v>0</v>
      </c>
      <c r="EE37" s="175">
        <f>'Раздел 7'!AL42</f>
        <v>0</v>
      </c>
      <c r="EF37" s="175">
        <f>'Раздел 7'!AM42</f>
        <v>0</v>
      </c>
      <c r="EG37" s="175">
        <f>'Раздел 7'!AN42</f>
        <v>0</v>
      </c>
      <c r="EH37" s="175">
        <f>'Раздел 7'!AO42</f>
        <v>0</v>
      </c>
      <c r="EI37" s="175">
        <f>'Раздел 7'!AP42</f>
        <v>0</v>
      </c>
      <c r="EJ37" s="175">
        <f>'Раздел 7'!AQ42</f>
        <v>0</v>
      </c>
      <c r="EK37" s="175">
        <f>'Раздел 7'!AR42</f>
        <v>0</v>
      </c>
      <c r="EL37" s="175">
        <f>'Раздел 7'!AS42</f>
        <v>0</v>
      </c>
      <c r="EM37" s="175">
        <f>'Раздел 7'!AT42</f>
        <v>0</v>
      </c>
      <c r="EN37" s="175">
        <f>'Раздел 7'!AU42</f>
        <v>0</v>
      </c>
      <c r="EO37" s="175">
        <f>'Раздел 7'!AV42</f>
        <v>0</v>
      </c>
      <c r="EP37" s="175">
        <f>'Раздел 7'!AW42</f>
        <v>0</v>
      </c>
      <c r="EQ37" s="175">
        <f>'Раздел 7'!AX42</f>
        <v>0</v>
      </c>
      <c r="ER37" s="175">
        <f>'Раздел 7'!AY42</f>
        <v>0</v>
      </c>
      <c r="ES37" s="175">
        <f>'Раздел 7'!AZ42</f>
        <v>0</v>
      </c>
      <c r="ET37" s="175">
        <f>'Раздел 7'!BA42</f>
        <v>0</v>
      </c>
      <c r="EU37" s="175">
        <f>'Раздел 7'!BB42</f>
        <v>0</v>
      </c>
      <c r="EV37" s="175">
        <f>'Раздел 7'!BC42</f>
        <v>0</v>
      </c>
      <c r="EW37" s="175">
        <f>'Раздел 7'!BD42</f>
        <v>0</v>
      </c>
      <c r="EX37" s="175">
        <f>'Раздел 7'!BE42</f>
        <v>0</v>
      </c>
      <c r="EY37" s="175">
        <f>'Раздел 7'!BF42</f>
        <v>0</v>
      </c>
      <c r="EZ37" s="175">
        <f>'Раздел 7'!BG42</f>
        <v>0</v>
      </c>
      <c r="FA37" s="175">
        <f>'Раздел 7'!BH42</f>
        <v>0</v>
      </c>
      <c r="FB37" s="175">
        <f>'Раздел 7'!BI42</f>
        <v>0</v>
      </c>
      <c r="FC37" s="175">
        <f>'Раздел 7'!BJ42</f>
        <v>0</v>
      </c>
      <c r="FD37" s="175">
        <f>'Раздел 7'!BK42</f>
        <v>0</v>
      </c>
      <c r="FE37" s="175">
        <f>'Раздел 8'!H44</f>
        <v>0</v>
      </c>
      <c r="FF37" s="175">
        <f>'Раздел 8'!I44</f>
        <v>0</v>
      </c>
      <c r="FG37" s="175">
        <f>'Раздел 8'!J44</f>
        <v>0</v>
      </c>
      <c r="FH37" s="175">
        <f>'Раздел 8'!K44</f>
        <v>0</v>
      </c>
      <c r="FI37" s="175">
        <f>'Раздел 8'!L44</f>
        <v>0</v>
      </c>
      <c r="FJ37" s="175">
        <f>'Раздел 8'!M44</f>
        <v>0</v>
      </c>
      <c r="FK37" s="175">
        <f>'Раздел 8'!N44</f>
        <v>0</v>
      </c>
      <c r="FL37" s="175">
        <f>'Раздел 8'!O44</f>
        <v>0</v>
      </c>
      <c r="FM37" s="175">
        <f>'Раздел 8'!P44</f>
        <v>0</v>
      </c>
      <c r="FN37" s="175">
        <f>'Раздел 8'!Q44</f>
        <v>0</v>
      </c>
      <c r="FO37" s="175">
        <f>'Раздел 8'!R44</f>
        <v>0</v>
      </c>
      <c r="FP37" s="175">
        <f>'Раздел 8'!S44</f>
        <v>0</v>
      </c>
      <c r="FQ37" s="175">
        <f>'Раздел 8'!T44</f>
        <v>0</v>
      </c>
      <c r="FR37" s="175">
        <f>'Раздел 8'!U44</f>
        <v>0</v>
      </c>
      <c r="FS37" s="175">
        <f>'Раздел 8'!V44</f>
        <v>0</v>
      </c>
      <c r="FT37" s="175">
        <f>'Раздел 8'!W44</f>
        <v>0</v>
      </c>
      <c r="FU37" s="175">
        <f>'Раздел 8'!X44</f>
        <v>0</v>
      </c>
      <c r="FV37" s="175">
        <f>'Раздел 8'!Y44</f>
        <v>0</v>
      </c>
      <c r="FW37" s="175">
        <f>'Раздел 8'!Z44</f>
        <v>0</v>
      </c>
      <c r="FX37" s="175">
        <f>'Раздел 8'!AA44</f>
        <v>0</v>
      </c>
      <c r="FY37" s="175">
        <f>'Раздел 8'!AB44</f>
        <v>0</v>
      </c>
      <c r="FZ37" s="175">
        <f>'Раздел 8'!AC44</f>
        <v>0</v>
      </c>
      <c r="GA37" s="175">
        <f>'Раздел 8'!AD44</f>
        <v>0</v>
      </c>
      <c r="GB37" s="175">
        <f>'Раздел 8'!AE44</f>
        <v>0</v>
      </c>
      <c r="GC37" s="175">
        <f>'Раздел 8'!AF44</f>
        <v>0</v>
      </c>
      <c r="GD37" s="175">
        <f>'Раздел 8'!AG44</f>
        <v>0</v>
      </c>
      <c r="GE37" s="175">
        <f>'Раздел 8'!AH44</f>
        <v>0</v>
      </c>
      <c r="GF37" s="175">
        <f>'Раздел 8'!AI44</f>
        <v>0</v>
      </c>
      <c r="GG37" s="175">
        <f>'Раздел 8'!AJ44</f>
        <v>0</v>
      </c>
      <c r="GH37" s="175">
        <f>'Раздел 3'!H42</f>
        <v>0</v>
      </c>
      <c r="GI37" s="175">
        <f>'Раздел 3'!I42</f>
        <v>0</v>
      </c>
      <c r="GJ37" s="175">
        <f>'Раздел 3'!J42</f>
        <v>0</v>
      </c>
      <c r="GK37" s="175">
        <f>'Раздел 3'!K42</f>
        <v>0</v>
      </c>
      <c r="GL37" s="175">
        <f>'Раздел 3'!L42</f>
        <v>0</v>
      </c>
      <c r="GM37" s="175">
        <f>'Раздел 3'!M42</f>
        <v>0</v>
      </c>
      <c r="GN37" s="175">
        <f>'Раздел 3'!N42</f>
        <v>0</v>
      </c>
      <c r="GO37" s="175">
        <f>'Раздел 3'!O42</f>
        <v>0</v>
      </c>
      <c r="GP37" s="175">
        <f>'Раздел 3'!P42</f>
        <v>0</v>
      </c>
      <c r="GQ37" s="175">
        <f>'Раздел 3'!Q42</f>
        <v>0</v>
      </c>
      <c r="GR37" s="175">
        <f>'Раздел 3'!R42</f>
        <v>0</v>
      </c>
      <c r="GS37" s="175">
        <f>'Раздел 3'!S42</f>
        <v>0</v>
      </c>
      <c r="GT37" s="175">
        <f>'Раздел 3'!T42</f>
        <v>0</v>
      </c>
      <c r="GU37" s="175">
        <f>'Раздел 3'!U42</f>
        <v>0</v>
      </c>
      <c r="GV37" s="175">
        <f>'Раздел 3'!V42</f>
        <v>0</v>
      </c>
      <c r="GW37" s="175">
        <f>'Раздел 3'!W42</f>
        <v>0</v>
      </c>
      <c r="GX37" s="175">
        <f>'Раздел 3'!X42</f>
        <v>0</v>
      </c>
      <c r="GY37" s="175">
        <f>'Раздел 3'!Y42</f>
        <v>0</v>
      </c>
      <c r="GZ37" s="175">
        <f>'Раздел 3'!Z42</f>
        <v>0</v>
      </c>
      <c r="HA37" s="175">
        <f>'Раздел 3'!AA42</f>
        <v>0</v>
      </c>
      <c r="HB37" s="175">
        <f>'Раздел 3'!AB42</f>
        <v>0</v>
      </c>
      <c r="HC37" s="175">
        <f>'Раздел 3'!AC42</f>
        <v>0</v>
      </c>
      <c r="HD37" s="175">
        <f>'Раздел 3'!AD42</f>
        <v>0</v>
      </c>
      <c r="HE37" s="175">
        <f>'Раздел 3'!AE42</f>
        <v>0</v>
      </c>
      <c r="HF37" s="175">
        <f>'Раздел 3'!AF42</f>
        <v>0</v>
      </c>
      <c r="HG37" s="175">
        <f>'Раздел 3'!AG42</f>
        <v>0</v>
      </c>
      <c r="HH37" s="175">
        <f>'Раздел 3'!AH42</f>
        <v>0</v>
      </c>
      <c r="HI37" s="175">
        <f>'Раздел 3'!AI42</f>
        <v>0</v>
      </c>
      <c r="HJ37" s="175">
        <f>'Раздел 3'!AJ42</f>
        <v>0</v>
      </c>
      <c r="HK37" s="181">
        <f>'Раздел 3'!AK42</f>
        <v>0</v>
      </c>
      <c r="HL37" s="176"/>
      <c r="HM37" s="176"/>
    </row>
    <row r="38" spans="1:221" x14ac:dyDescent="0.25">
      <c r="A38" s="171">
        <f>'Раздел 2'!$A$6</f>
        <v>47</v>
      </c>
      <c r="B38" s="171">
        <f>'Раздел 2'!$B$6</f>
        <v>1024700877300</v>
      </c>
      <c r="C38" s="171" t="str">
        <f>'Раздел 2'!$C$6</f>
        <v>ФКИС</v>
      </c>
      <c r="D38" s="171" t="str">
        <f>'Раздел 2'!$D$6</f>
        <v>СШОР</v>
      </c>
      <c r="E38" s="171" t="str">
        <f>'Раздел 2'!$E$6</f>
        <v>МО</v>
      </c>
      <c r="F38" s="171" t="str">
        <f>'Раздел 1'!$A$15</f>
        <v>ОСН</v>
      </c>
      <c r="G38" s="172">
        <f t="shared" si="0"/>
        <v>0</v>
      </c>
      <c r="H38" s="177" t="s">
        <v>858</v>
      </c>
      <c r="I38" s="174">
        <v>37</v>
      </c>
      <c r="J38" s="175">
        <f>'Раздел 2'!H43</f>
        <v>0</v>
      </c>
      <c r="K38" s="175">
        <f>'Раздел 2'!I43</f>
        <v>0</v>
      </c>
      <c r="L38" s="175">
        <f>'Раздел 2'!J43</f>
        <v>0</v>
      </c>
      <c r="M38" s="175">
        <f>'Раздел 2'!K43</f>
        <v>0</v>
      </c>
      <c r="N38" s="175">
        <f>'Раздел 2'!L43</f>
        <v>0</v>
      </c>
      <c r="O38" s="175">
        <f>'Раздел 2'!M43</f>
        <v>0</v>
      </c>
      <c r="P38" s="175">
        <f>'Раздел 2'!N43</f>
        <v>0</v>
      </c>
      <c r="Q38" s="175">
        <f>'Раздел 2'!O43</f>
        <v>0</v>
      </c>
      <c r="R38" s="175">
        <f>'Раздел 2'!P43</f>
        <v>0</v>
      </c>
      <c r="S38" s="175">
        <f>'Раздел 2'!Q43</f>
        <v>0</v>
      </c>
      <c r="T38" s="175">
        <f>'Раздел 2'!R43</f>
        <v>0</v>
      </c>
      <c r="U38" s="175">
        <f>'Раздел 2'!S43</f>
        <v>0</v>
      </c>
      <c r="V38" s="175">
        <f>'Раздел 2'!T43</f>
        <v>0</v>
      </c>
      <c r="W38" s="175">
        <f>'Раздел 2'!U43</f>
        <v>0</v>
      </c>
      <c r="X38" s="175">
        <f>'Раздел 2'!V43</f>
        <v>0</v>
      </c>
      <c r="Y38" s="175">
        <f>'Раздел 2'!W43</f>
        <v>0</v>
      </c>
      <c r="Z38" s="175">
        <f>'Раздел 2'!X43</f>
        <v>0</v>
      </c>
      <c r="AA38" s="175">
        <f>'Раздел 2'!Y43</f>
        <v>0</v>
      </c>
      <c r="AB38" s="175">
        <f>'Раздел 2'!Z43</f>
        <v>0</v>
      </c>
      <c r="AC38" s="175">
        <f>'Раздел 2'!AA43</f>
        <v>0</v>
      </c>
      <c r="AD38" s="175">
        <f>'Раздел 2'!AB43</f>
        <v>0</v>
      </c>
      <c r="AE38" s="175">
        <f>'Раздел 2'!AC43</f>
        <v>0</v>
      </c>
      <c r="AF38" s="175">
        <f>'Раздел 4'!H43</f>
        <v>0</v>
      </c>
      <c r="AG38" s="175">
        <f>'Раздел 4'!I43</f>
        <v>0</v>
      </c>
      <c r="AH38" s="175">
        <f>'Раздел 4'!J43</f>
        <v>0</v>
      </c>
      <c r="AI38" s="175">
        <f>'Раздел 4'!K43</f>
        <v>0</v>
      </c>
      <c r="AJ38" s="175">
        <f>'Раздел 4'!L43</f>
        <v>0</v>
      </c>
      <c r="AK38" s="175">
        <f>'Раздел 4'!M43</f>
        <v>0</v>
      </c>
      <c r="AL38" s="175">
        <f>'Раздел 4'!N43</f>
        <v>0</v>
      </c>
      <c r="AM38" s="175">
        <f>'Раздел 4'!O43</f>
        <v>0</v>
      </c>
      <c r="AN38" s="175">
        <f>'Раздел 4'!P43</f>
        <v>0</v>
      </c>
      <c r="AO38" s="175">
        <f>'Раздел 4'!Q43</f>
        <v>0</v>
      </c>
      <c r="AP38" s="175">
        <f>'Раздел 4'!R43</f>
        <v>0</v>
      </c>
      <c r="AQ38" s="175">
        <f>'Раздел 4'!S43</f>
        <v>0</v>
      </c>
      <c r="AR38" s="175">
        <f>'Раздел 4'!T43</f>
        <v>0</v>
      </c>
      <c r="AS38" s="175">
        <f>'Раздел 4'!U43</f>
        <v>0</v>
      </c>
      <c r="AT38" s="175">
        <f>'Раздел 4'!V43</f>
        <v>0</v>
      </c>
      <c r="AU38" s="175">
        <f>'Раздел 4'!W43</f>
        <v>0</v>
      </c>
      <c r="AV38" s="175">
        <f>'Раздел 4'!X43</f>
        <v>0</v>
      </c>
      <c r="AW38" s="175">
        <f>'Раздел 4'!Y43</f>
        <v>0</v>
      </c>
      <c r="AX38" s="175">
        <f>'Раздел 4'!Z43</f>
        <v>0</v>
      </c>
      <c r="AY38" s="175">
        <f>'Раздел 4'!AA43</f>
        <v>0</v>
      </c>
      <c r="AZ38" s="175">
        <f>'Раздел 4'!AB43</f>
        <v>0</v>
      </c>
      <c r="BA38" s="175">
        <f>'Раздел 4'!AC43</f>
        <v>0</v>
      </c>
      <c r="BB38" s="175">
        <f>'Раздел 4'!AD43</f>
        <v>0</v>
      </c>
      <c r="BC38" s="175">
        <f>'Раздел 4'!AE43</f>
        <v>0</v>
      </c>
      <c r="BD38" s="175">
        <f>'Раздел 5'!H46</f>
        <v>0</v>
      </c>
      <c r="BE38" s="175">
        <f>'Раздел 5'!I46</f>
        <v>0</v>
      </c>
      <c r="BF38" s="175">
        <f>'Раздел 5'!J46</f>
        <v>0</v>
      </c>
      <c r="BG38" s="175">
        <f>'Раздел 5'!K46</f>
        <v>0</v>
      </c>
      <c r="BH38" s="175">
        <f>'Раздел 5'!L46</f>
        <v>0</v>
      </c>
      <c r="BI38" s="175">
        <f>'Раздел 5'!M46</f>
        <v>0</v>
      </c>
      <c r="BJ38" s="175">
        <f>'Раздел 5'!N46</f>
        <v>0</v>
      </c>
      <c r="BK38" s="175">
        <f>'Раздел 5'!O46</f>
        <v>0</v>
      </c>
      <c r="BL38" s="175">
        <f>'Раздел 5'!P46</f>
        <v>0</v>
      </c>
      <c r="BM38" s="175">
        <f>'Раздел 5'!Q46</f>
        <v>0</v>
      </c>
      <c r="BN38" s="175">
        <f>'Раздел 5'!R46</f>
        <v>0</v>
      </c>
      <c r="BO38" s="175">
        <f>'Раздел 5'!S46</f>
        <v>0</v>
      </c>
      <c r="BP38" s="175">
        <f>'Раздел 5'!T46</f>
        <v>0</v>
      </c>
      <c r="BQ38" s="175">
        <f>'Раздел 6'!H43</f>
        <v>0</v>
      </c>
      <c r="BR38" s="175">
        <f>'Раздел 6'!I43</f>
        <v>0</v>
      </c>
      <c r="BS38" s="175">
        <f>'Раздел 6'!J43</f>
        <v>0</v>
      </c>
      <c r="BT38" s="175">
        <f>'Раздел 6'!K43</f>
        <v>0</v>
      </c>
      <c r="BU38" s="175">
        <f>'Раздел 6'!L43</f>
        <v>0</v>
      </c>
      <c r="BV38" s="175">
        <f>'Раздел 6'!M43</f>
        <v>0</v>
      </c>
      <c r="BW38" s="175">
        <f>'Раздел 6'!N43</f>
        <v>0</v>
      </c>
      <c r="BX38" s="175">
        <f>'Раздел 6'!O43</f>
        <v>0</v>
      </c>
      <c r="BY38" s="175">
        <f>'Раздел 6'!P43</f>
        <v>0</v>
      </c>
      <c r="BZ38" s="175">
        <f>'Раздел 6'!Q43</f>
        <v>0</v>
      </c>
      <c r="CA38" s="175">
        <f>'Раздел 6'!R43</f>
        <v>0</v>
      </c>
      <c r="CB38" s="175">
        <f>'Раздел 6'!S43</f>
        <v>0</v>
      </c>
      <c r="CC38" s="175">
        <f>'Раздел 6'!T43</f>
        <v>0</v>
      </c>
      <c r="CD38" s="175">
        <f>'Раздел 6'!U43</f>
        <v>0</v>
      </c>
      <c r="CE38" s="175">
        <f>'Раздел 6'!V43</f>
        <v>0</v>
      </c>
      <c r="CF38" s="175">
        <f>'Раздел 6'!W43</f>
        <v>0</v>
      </c>
      <c r="CG38" s="175">
        <f>'Раздел 6'!X43</f>
        <v>0</v>
      </c>
      <c r="CH38" s="175">
        <f>'Раздел 6'!Y43</f>
        <v>0</v>
      </c>
      <c r="CI38" s="175">
        <f>'Раздел 6'!Z43</f>
        <v>0</v>
      </c>
      <c r="CJ38" s="175">
        <f>'Раздел 6'!AA43</f>
        <v>0</v>
      </c>
      <c r="CK38" s="175">
        <f>'Раздел 6'!AB43</f>
        <v>0</v>
      </c>
      <c r="CL38" s="175">
        <f>'Раздел 6'!AC43</f>
        <v>0</v>
      </c>
      <c r="CM38" s="175">
        <f>'Раздел 6'!AD43</f>
        <v>0</v>
      </c>
      <c r="CN38" s="175">
        <f>'Раздел 6'!AE43</f>
        <v>0</v>
      </c>
      <c r="CO38" s="175">
        <f>'Раздел 6'!AF43</f>
        <v>0</v>
      </c>
      <c r="CP38" s="175">
        <f>'Раздел 6'!AG43</f>
        <v>0</v>
      </c>
      <c r="CQ38" s="175">
        <f>'Раздел 6'!AH43</f>
        <v>0</v>
      </c>
      <c r="CR38" s="175">
        <f>'Раздел 6'!AI43</f>
        <v>0</v>
      </c>
      <c r="CS38" s="175">
        <f>'Раздел 6'!AJ43</f>
        <v>0</v>
      </c>
      <c r="CT38" s="175">
        <f>'Раздел 6'!AK43</f>
        <v>0</v>
      </c>
      <c r="CU38" s="175">
        <f>'Раздел 6'!AL43</f>
        <v>0</v>
      </c>
      <c r="CV38" s="175">
        <f>'Раздел 6'!AM43</f>
        <v>0</v>
      </c>
      <c r="CW38" s="175">
        <f>'Раздел 6'!AN43</f>
        <v>0</v>
      </c>
      <c r="CX38" s="175">
        <f>'Раздел 6'!AO43</f>
        <v>0</v>
      </c>
      <c r="CY38" s="175">
        <f>'Раздел 6'!AP43</f>
        <v>0</v>
      </c>
      <c r="CZ38" s="175">
        <f>'Раздел 6'!AQ43</f>
        <v>0</v>
      </c>
      <c r="DA38" s="175">
        <f>'Раздел 7'!H43</f>
        <v>0</v>
      </c>
      <c r="DB38" s="175">
        <f>'Раздел 7'!I43</f>
        <v>0</v>
      </c>
      <c r="DC38" s="175">
        <f>'Раздел 7'!J43</f>
        <v>0</v>
      </c>
      <c r="DD38" s="175">
        <f>'Раздел 7'!K43</f>
        <v>0</v>
      </c>
      <c r="DE38" s="175">
        <f>'Раздел 7'!L43</f>
        <v>0</v>
      </c>
      <c r="DF38" s="175">
        <f>'Раздел 7'!M43</f>
        <v>0</v>
      </c>
      <c r="DG38" s="175">
        <f>'Раздел 7'!N43</f>
        <v>0</v>
      </c>
      <c r="DH38" s="175">
        <f>'Раздел 7'!O43</f>
        <v>0</v>
      </c>
      <c r="DI38" s="175">
        <f>'Раздел 7'!P43</f>
        <v>0</v>
      </c>
      <c r="DJ38" s="175">
        <f>'Раздел 7'!Q43</f>
        <v>0</v>
      </c>
      <c r="DK38" s="175">
        <f>'Раздел 7'!R43</f>
        <v>0</v>
      </c>
      <c r="DL38" s="175">
        <f>'Раздел 7'!S43</f>
        <v>0</v>
      </c>
      <c r="DM38" s="175">
        <f>'Раздел 7'!T43</f>
        <v>0</v>
      </c>
      <c r="DN38" s="175">
        <f>'Раздел 7'!U43</f>
        <v>0</v>
      </c>
      <c r="DO38" s="175">
        <f>'Раздел 7'!V43</f>
        <v>0</v>
      </c>
      <c r="DP38" s="175">
        <f>'Раздел 7'!W43</f>
        <v>0</v>
      </c>
      <c r="DQ38" s="175">
        <f>'Раздел 7'!X43</f>
        <v>0</v>
      </c>
      <c r="DR38" s="175">
        <f>'Раздел 7'!Y43</f>
        <v>0</v>
      </c>
      <c r="DS38" s="175">
        <f>'Раздел 7'!Z43</f>
        <v>0</v>
      </c>
      <c r="DT38" s="175">
        <f>'Раздел 7'!AA43</f>
        <v>0</v>
      </c>
      <c r="DU38" s="175">
        <f>'Раздел 7'!AB43</f>
        <v>0</v>
      </c>
      <c r="DV38" s="175">
        <f>'Раздел 7'!AC43</f>
        <v>0</v>
      </c>
      <c r="DW38" s="175">
        <f>'Раздел 7'!AD43</f>
        <v>0</v>
      </c>
      <c r="DX38" s="175">
        <f>'Раздел 7'!AE43</f>
        <v>0</v>
      </c>
      <c r="DY38" s="175">
        <f>'Раздел 7'!AF43</f>
        <v>0</v>
      </c>
      <c r="DZ38" s="175">
        <f>'Раздел 7'!AG43</f>
        <v>0</v>
      </c>
      <c r="EA38" s="175">
        <f>'Раздел 7'!AH43</f>
        <v>0</v>
      </c>
      <c r="EB38" s="175">
        <f>'Раздел 7'!AI43</f>
        <v>0</v>
      </c>
      <c r="EC38" s="175">
        <f>'Раздел 7'!AJ43</f>
        <v>0</v>
      </c>
      <c r="ED38" s="175">
        <f>'Раздел 7'!AK43</f>
        <v>0</v>
      </c>
      <c r="EE38" s="175">
        <f>'Раздел 7'!AL43</f>
        <v>0</v>
      </c>
      <c r="EF38" s="175">
        <f>'Раздел 7'!AM43</f>
        <v>0</v>
      </c>
      <c r="EG38" s="175">
        <f>'Раздел 7'!AN43</f>
        <v>0</v>
      </c>
      <c r="EH38" s="175">
        <f>'Раздел 7'!AO43</f>
        <v>0</v>
      </c>
      <c r="EI38" s="175">
        <f>'Раздел 7'!AP43</f>
        <v>0</v>
      </c>
      <c r="EJ38" s="175">
        <f>'Раздел 7'!AQ43</f>
        <v>0</v>
      </c>
      <c r="EK38" s="175">
        <f>'Раздел 7'!AR43</f>
        <v>0</v>
      </c>
      <c r="EL38" s="175">
        <f>'Раздел 7'!AS43</f>
        <v>0</v>
      </c>
      <c r="EM38" s="175">
        <f>'Раздел 7'!AT43</f>
        <v>0</v>
      </c>
      <c r="EN38" s="175">
        <f>'Раздел 7'!AU43</f>
        <v>0</v>
      </c>
      <c r="EO38" s="175">
        <f>'Раздел 7'!AV43</f>
        <v>0</v>
      </c>
      <c r="EP38" s="175">
        <f>'Раздел 7'!AW43</f>
        <v>0</v>
      </c>
      <c r="EQ38" s="175">
        <f>'Раздел 7'!AX43</f>
        <v>0</v>
      </c>
      <c r="ER38" s="175">
        <f>'Раздел 7'!AY43</f>
        <v>0</v>
      </c>
      <c r="ES38" s="175">
        <f>'Раздел 7'!AZ43</f>
        <v>0</v>
      </c>
      <c r="ET38" s="175">
        <f>'Раздел 7'!BA43</f>
        <v>0</v>
      </c>
      <c r="EU38" s="175">
        <f>'Раздел 7'!BB43</f>
        <v>0</v>
      </c>
      <c r="EV38" s="175">
        <f>'Раздел 7'!BC43</f>
        <v>0</v>
      </c>
      <c r="EW38" s="175">
        <f>'Раздел 7'!BD43</f>
        <v>0</v>
      </c>
      <c r="EX38" s="175">
        <f>'Раздел 7'!BE43</f>
        <v>0</v>
      </c>
      <c r="EY38" s="175">
        <f>'Раздел 7'!BF43</f>
        <v>0</v>
      </c>
      <c r="EZ38" s="175">
        <f>'Раздел 7'!BG43</f>
        <v>0</v>
      </c>
      <c r="FA38" s="175">
        <f>'Раздел 7'!BH43</f>
        <v>0</v>
      </c>
      <c r="FB38" s="175">
        <f>'Раздел 7'!BI43</f>
        <v>0</v>
      </c>
      <c r="FC38" s="175">
        <f>'Раздел 7'!BJ43</f>
        <v>0</v>
      </c>
      <c r="FD38" s="175">
        <f>'Раздел 7'!BK43</f>
        <v>0</v>
      </c>
      <c r="FE38" s="175">
        <f>'Раздел 8'!H45</f>
        <v>0</v>
      </c>
      <c r="FF38" s="175">
        <f>'Раздел 8'!I45</f>
        <v>0</v>
      </c>
      <c r="FG38" s="175">
        <f>'Раздел 8'!J45</f>
        <v>0</v>
      </c>
      <c r="FH38" s="175">
        <f>'Раздел 8'!K45</f>
        <v>0</v>
      </c>
      <c r="FI38" s="175">
        <f>'Раздел 8'!L45</f>
        <v>0</v>
      </c>
      <c r="FJ38" s="175">
        <f>'Раздел 8'!M45</f>
        <v>0</v>
      </c>
      <c r="FK38" s="175">
        <f>'Раздел 8'!N45</f>
        <v>0</v>
      </c>
      <c r="FL38" s="175">
        <f>'Раздел 8'!O45</f>
        <v>0</v>
      </c>
      <c r="FM38" s="175">
        <f>'Раздел 8'!P45</f>
        <v>0</v>
      </c>
      <c r="FN38" s="175">
        <f>'Раздел 8'!Q45</f>
        <v>0</v>
      </c>
      <c r="FO38" s="175">
        <f>'Раздел 8'!R45</f>
        <v>0</v>
      </c>
      <c r="FP38" s="175">
        <f>'Раздел 8'!S45</f>
        <v>0</v>
      </c>
      <c r="FQ38" s="175">
        <f>'Раздел 8'!T45</f>
        <v>0</v>
      </c>
      <c r="FR38" s="175">
        <f>'Раздел 8'!U45</f>
        <v>0</v>
      </c>
      <c r="FS38" s="175">
        <f>'Раздел 8'!V45</f>
        <v>0</v>
      </c>
      <c r="FT38" s="175">
        <f>'Раздел 8'!W45</f>
        <v>0</v>
      </c>
      <c r="FU38" s="175">
        <f>'Раздел 8'!X45</f>
        <v>0</v>
      </c>
      <c r="FV38" s="175">
        <f>'Раздел 8'!Y45</f>
        <v>0</v>
      </c>
      <c r="FW38" s="175">
        <f>'Раздел 8'!Z45</f>
        <v>0</v>
      </c>
      <c r="FX38" s="175">
        <f>'Раздел 8'!AA45</f>
        <v>0</v>
      </c>
      <c r="FY38" s="175">
        <f>'Раздел 8'!AB45</f>
        <v>0</v>
      </c>
      <c r="FZ38" s="175">
        <f>'Раздел 8'!AC45</f>
        <v>0</v>
      </c>
      <c r="GA38" s="175">
        <f>'Раздел 8'!AD45</f>
        <v>0</v>
      </c>
      <c r="GB38" s="175">
        <f>'Раздел 8'!AE45</f>
        <v>0</v>
      </c>
      <c r="GC38" s="175">
        <f>'Раздел 8'!AF45</f>
        <v>0</v>
      </c>
      <c r="GD38" s="175">
        <f>'Раздел 8'!AG45</f>
        <v>0</v>
      </c>
      <c r="GE38" s="175">
        <f>'Раздел 8'!AH45</f>
        <v>0</v>
      </c>
      <c r="GF38" s="175">
        <f>'Раздел 8'!AI45</f>
        <v>0</v>
      </c>
      <c r="GG38" s="175">
        <f>'Раздел 8'!AJ45</f>
        <v>0</v>
      </c>
      <c r="GH38" s="175">
        <f>'Раздел 3'!H43</f>
        <v>0</v>
      </c>
      <c r="GI38" s="175">
        <f>'Раздел 3'!I43</f>
        <v>0</v>
      </c>
      <c r="GJ38" s="175">
        <f>'Раздел 3'!J43</f>
        <v>0</v>
      </c>
      <c r="GK38" s="175">
        <f>'Раздел 3'!K43</f>
        <v>0</v>
      </c>
      <c r="GL38" s="175">
        <f>'Раздел 3'!L43</f>
        <v>0</v>
      </c>
      <c r="GM38" s="175">
        <f>'Раздел 3'!M43</f>
        <v>0</v>
      </c>
      <c r="GN38" s="175">
        <f>'Раздел 3'!N43</f>
        <v>0</v>
      </c>
      <c r="GO38" s="175">
        <f>'Раздел 3'!O43</f>
        <v>0</v>
      </c>
      <c r="GP38" s="175">
        <f>'Раздел 3'!P43</f>
        <v>0</v>
      </c>
      <c r="GQ38" s="175">
        <f>'Раздел 3'!Q43</f>
        <v>0</v>
      </c>
      <c r="GR38" s="175">
        <f>'Раздел 3'!R43</f>
        <v>0</v>
      </c>
      <c r="GS38" s="175">
        <f>'Раздел 3'!S43</f>
        <v>0</v>
      </c>
      <c r="GT38" s="175">
        <f>'Раздел 3'!T43</f>
        <v>0</v>
      </c>
      <c r="GU38" s="175">
        <f>'Раздел 3'!U43</f>
        <v>0</v>
      </c>
      <c r="GV38" s="175">
        <f>'Раздел 3'!V43</f>
        <v>0</v>
      </c>
      <c r="GW38" s="175">
        <f>'Раздел 3'!W43</f>
        <v>0</v>
      </c>
      <c r="GX38" s="175">
        <f>'Раздел 3'!X43</f>
        <v>0</v>
      </c>
      <c r="GY38" s="175">
        <f>'Раздел 3'!Y43</f>
        <v>0</v>
      </c>
      <c r="GZ38" s="175">
        <f>'Раздел 3'!Z43</f>
        <v>0</v>
      </c>
      <c r="HA38" s="175">
        <f>'Раздел 3'!AA43</f>
        <v>0</v>
      </c>
      <c r="HB38" s="175">
        <f>'Раздел 3'!AB43</f>
        <v>0</v>
      </c>
      <c r="HC38" s="175">
        <f>'Раздел 3'!AC43</f>
        <v>0</v>
      </c>
      <c r="HD38" s="175">
        <f>'Раздел 3'!AD43</f>
        <v>0</v>
      </c>
      <c r="HE38" s="175">
        <f>'Раздел 3'!AE43</f>
        <v>0</v>
      </c>
      <c r="HF38" s="175">
        <f>'Раздел 3'!AF43</f>
        <v>0</v>
      </c>
      <c r="HG38" s="175">
        <f>'Раздел 3'!AG43</f>
        <v>0</v>
      </c>
      <c r="HH38" s="175">
        <f>'Раздел 3'!AH43</f>
        <v>0</v>
      </c>
      <c r="HI38" s="175">
        <f>'Раздел 3'!AI43</f>
        <v>0</v>
      </c>
      <c r="HJ38" s="175">
        <f>'Раздел 3'!AJ43</f>
        <v>0</v>
      </c>
      <c r="HK38" s="181">
        <f>'Раздел 3'!AK43</f>
        <v>0</v>
      </c>
      <c r="HL38" s="176"/>
      <c r="HM38" s="176"/>
    </row>
    <row r="39" spans="1:221" x14ac:dyDescent="0.25">
      <c r="A39" s="171">
        <f>'Раздел 2'!$A$6</f>
        <v>47</v>
      </c>
      <c r="B39" s="171">
        <f>'Раздел 2'!$B$6</f>
        <v>1024700877300</v>
      </c>
      <c r="C39" s="171" t="str">
        <f>'Раздел 2'!$C$6</f>
        <v>ФКИС</v>
      </c>
      <c r="D39" s="171" t="str">
        <f>'Раздел 2'!$D$6</f>
        <v>СШОР</v>
      </c>
      <c r="E39" s="171" t="str">
        <f>'Раздел 2'!$E$6</f>
        <v>МО</v>
      </c>
      <c r="F39" s="171" t="str">
        <f>'Раздел 1'!$A$15</f>
        <v>ОСН</v>
      </c>
      <c r="G39" s="172">
        <f t="shared" si="0"/>
        <v>0</v>
      </c>
      <c r="H39" s="177" t="s">
        <v>80</v>
      </c>
      <c r="I39" s="174">
        <v>38</v>
      </c>
      <c r="J39" s="175">
        <f>'Раздел 2'!H44</f>
        <v>0</v>
      </c>
      <c r="K39" s="175">
        <f>'Раздел 2'!I44</f>
        <v>0</v>
      </c>
      <c r="L39" s="175">
        <f>'Раздел 2'!J44</f>
        <v>0</v>
      </c>
      <c r="M39" s="175">
        <f>'Раздел 2'!K44</f>
        <v>0</v>
      </c>
      <c r="N39" s="175">
        <f>'Раздел 2'!L44</f>
        <v>0</v>
      </c>
      <c r="O39" s="175">
        <f>'Раздел 2'!M44</f>
        <v>0</v>
      </c>
      <c r="P39" s="175">
        <f>'Раздел 2'!N44</f>
        <v>0</v>
      </c>
      <c r="Q39" s="175">
        <f>'Раздел 2'!O44</f>
        <v>0</v>
      </c>
      <c r="R39" s="175">
        <f>'Раздел 2'!P44</f>
        <v>0</v>
      </c>
      <c r="S39" s="175">
        <f>'Раздел 2'!Q44</f>
        <v>0</v>
      </c>
      <c r="T39" s="175">
        <f>'Раздел 2'!R44</f>
        <v>0</v>
      </c>
      <c r="U39" s="175">
        <f>'Раздел 2'!S44</f>
        <v>0</v>
      </c>
      <c r="V39" s="175">
        <f>'Раздел 2'!T44</f>
        <v>0</v>
      </c>
      <c r="W39" s="175">
        <f>'Раздел 2'!U44</f>
        <v>0</v>
      </c>
      <c r="X39" s="175">
        <f>'Раздел 2'!V44</f>
        <v>0</v>
      </c>
      <c r="Y39" s="175">
        <f>'Раздел 2'!W44</f>
        <v>0</v>
      </c>
      <c r="Z39" s="175">
        <f>'Раздел 2'!X44</f>
        <v>0</v>
      </c>
      <c r="AA39" s="175">
        <f>'Раздел 2'!Y44</f>
        <v>0</v>
      </c>
      <c r="AB39" s="175">
        <f>'Раздел 2'!Z44</f>
        <v>0</v>
      </c>
      <c r="AC39" s="175">
        <f>'Раздел 2'!AA44</f>
        <v>0</v>
      </c>
      <c r="AD39" s="175">
        <f>'Раздел 2'!AB44</f>
        <v>0</v>
      </c>
      <c r="AE39" s="175">
        <f>'Раздел 2'!AC44</f>
        <v>0</v>
      </c>
      <c r="AF39" s="175">
        <f>'Раздел 4'!H44</f>
        <v>0</v>
      </c>
      <c r="AG39" s="175">
        <f>'Раздел 4'!I44</f>
        <v>0</v>
      </c>
      <c r="AH39" s="175">
        <f>'Раздел 4'!J44</f>
        <v>0</v>
      </c>
      <c r="AI39" s="175">
        <f>'Раздел 4'!K44</f>
        <v>0</v>
      </c>
      <c r="AJ39" s="175">
        <f>'Раздел 4'!L44</f>
        <v>0</v>
      </c>
      <c r="AK39" s="175">
        <f>'Раздел 4'!M44</f>
        <v>0</v>
      </c>
      <c r="AL39" s="175">
        <f>'Раздел 4'!N44</f>
        <v>0</v>
      </c>
      <c r="AM39" s="175">
        <f>'Раздел 4'!O44</f>
        <v>0</v>
      </c>
      <c r="AN39" s="175">
        <f>'Раздел 4'!P44</f>
        <v>0</v>
      </c>
      <c r="AO39" s="175">
        <f>'Раздел 4'!Q44</f>
        <v>0</v>
      </c>
      <c r="AP39" s="175">
        <f>'Раздел 4'!R44</f>
        <v>0</v>
      </c>
      <c r="AQ39" s="175">
        <f>'Раздел 4'!S44</f>
        <v>0</v>
      </c>
      <c r="AR39" s="175">
        <f>'Раздел 4'!T44</f>
        <v>0</v>
      </c>
      <c r="AS39" s="175">
        <f>'Раздел 4'!U44</f>
        <v>0</v>
      </c>
      <c r="AT39" s="175">
        <f>'Раздел 4'!V44</f>
        <v>0</v>
      </c>
      <c r="AU39" s="175">
        <f>'Раздел 4'!W44</f>
        <v>0</v>
      </c>
      <c r="AV39" s="175">
        <f>'Раздел 4'!X44</f>
        <v>0</v>
      </c>
      <c r="AW39" s="175">
        <f>'Раздел 4'!Y44</f>
        <v>0</v>
      </c>
      <c r="AX39" s="175">
        <f>'Раздел 4'!Z44</f>
        <v>0</v>
      </c>
      <c r="AY39" s="175">
        <f>'Раздел 4'!AA44</f>
        <v>0</v>
      </c>
      <c r="AZ39" s="175">
        <f>'Раздел 4'!AB44</f>
        <v>0</v>
      </c>
      <c r="BA39" s="175">
        <f>'Раздел 4'!AC44</f>
        <v>0</v>
      </c>
      <c r="BB39" s="175">
        <f>'Раздел 4'!AD44</f>
        <v>0</v>
      </c>
      <c r="BC39" s="175">
        <f>'Раздел 4'!AE44</f>
        <v>0</v>
      </c>
      <c r="BD39" s="175">
        <f>'Раздел 5'!H47</f>
        <v>0</v>
      </c>
      <c r="BE39" s="175">
        <f>'Раздел 5'!I47</f>
        <v>0</v>
      </c>
      <c r="BF39" s="175">
        <f>'Раздел 5'!J47</f>
        <v>0</v>
      </c>
      <c r="BG39" s="175">
        <f>'Раздел 5'!K47</f>
        <v>0</v>
      </c>
      <c r="BH39" s="175">
        <f>'Раздел 5'!L47</f>
        <v>0</v>
      </c>
      <c r="BI39" s="175">
        <f>'Раздел 5'!M47</f>
        <v>0</v>
      </c>
      <c r="BJ39" s="175">
        <f>'Раздел 5'!N47</f>
        <v>0</v>
      </c>
      <c r="BK39" s="175">
        <f>'Раздел 5'!O47</f>
        <v>0</v>
      </c>
      <c r="BL39" s="175">
        <f>'Раздел 5'!P47</f>
        <v>0</v>
      </c>
      <c r="BM39" s="175">
        <f>'Раздел 5'!Q47</f>
        <v>0</v>
      </c>
      <c r="BN39" s="175">
        <f>'Раздел 5'!R47</f>
        <v>0</v>
      </c>
      <c r="BO39" s="175">
        <f>'Раздел 5'!S47</f>
        <v>0</v>
      </c>
      <c r="BP39" s="175">
        <f>'Раздел 5'!T47</f>
        <v>0</v>
      </c>
      <c r="BQ39" s="175">
        <f>'Раздел 6'!H44</f>
        <v>0</v>
      </c>
      <c r="BR39" s="175">
        <f>'Раздел 6'!I44</f>
        <v>0</v>
      </c>
      <c r="BS39" s="175">
        <f>'Раздел 6'!J44</f>
        <v>0</v>
      </c>
      <c r="BT39" s="175">
        <f>'Раздел 6'!K44</f>
        <v>0</v>
      </c>
      <c r="BU39" s="175">
        <f>'Раздел 6'!L44</f>
        <v>0</v>
      </c>
      <c r="BV39" s="175">
        <f>'Раздел 6'!M44</f>
        <v>0</v>
      </c>
      <c r="BW39" s="175">
        <f>'Раздел 6'!N44</f>
        <v>0</v>
      </c>
      <c r="BX39" s="175">
        <f>'Раздел 6'!O44</f>
        <v>0</v>
      </c>
      <c r="BY39" s="175">
        <f>'Раздел 6'!P44</f>
        <v>0</v>
      </c>
      <c r="BZ39" s="175">
        <f>'Раздел 6'!Q44</f>
        <v>0</v>
      </c>
      <c r="CA39" s="175">
        <f>'Раздел 6'!R44</f>
        <v>0</v>
      </c>
      <c r="CB39" s="175">
        <f>'Раздел 6'!S44</f>
        <v>0</v>
      </c>
      <c r="CC39" s="175">
        <f>'Раздел 6'!T44</f>
        <v>0</v>
      </c>
      <c r="CD39" s="175">
        <f>'Раздел 6'!U44</f>
        <v>0</v>
      </c>
      <c r="CE39" s="175">
        <f>'Раздел 6'!V44</f>
        <v>0</v>
      </c>
      <c r="CF39" s="175">
        <f>'Раздел 6'!W44</f>
        <v>0</v>
      </c>
      <c r="CG39" s="175">
        <f>'Раздел 6'!X44</f>
        <v>0</v>
      </c>
      <c r="CH39" s="175">
        <f>'Раздел 6'!Y44</f>
        <v>0</v>
      </c>
      <c r="CI39" s="175">
        <f>'Раздел 6'!Z44</f>
        <v>0</v>
      </c>
      <c r="CJ39" s="175">
        <f>'Раздел 6'!AA44</f>
        <v>0</v>
      </c>
      <c r="CK39" s="175">
        <f>'Раздел 6'!AB44</f>
        <v>0</v>
      </c>
      <c r="CL39" s="175">
        <f>'Раздел 6'!AC44</f>
        <v>0</v>
      </c>
      <c r="CM39" s="175">
        <f>'Раздел 6'!AD44</f>
        <v>0</v>
      </c>
      <c r="CN39" s="175">
        <f>'Раздел 6'!AE44</f>
        <v>0</v>
      </c>
      <c r="CO39" s="175">
        <f>'Раздел 6'!AF44</f>
        <v>0</v>
      </c>
      <c r="CP39" s="175">
        <f>'Раздел 6'!AG44</f>
        <v>0</v>
      </c>
      <c r="CQ39" s="175">
        <f>'Раздел 6'!AH44</f>
        <v>0</v>
      </c>
      <c r="CR39" s="175">
        <f>'Раздел 6'!AI44</f>
        <v>0</v>
      </c>
      <c r="CS39" s="175">
        <f>'Раздел 6'!AJ44</f>
        <v>0</v>
      </c>
      <c r="CT39" s="175">
        <f>'Раздел 6'!AK44</f>
        <v>0</v>
      </c>
      <c r="CU39" s="175">
        <f>'Раздел 6'!AL44</f>
        <v>0</v>
      </c>
      <c r="CV39" s="175">
        <f>'Раздел 6'!AM44</f>
        <v>0</v>
      </c>
      <c r="CW39" s="175">
        <f>'Раздел 6'!AN44</f>
        <v>0</v>
      </c>
      <c r="CX39" s="175">
        <f>'Раздел 6'!AO44</f>
        <v>0</v>
      </c>
      <c r="CY39" s="175">
        <f>'Раздел 6'!AP44</f>
        <v>0</v>
      </c>
      <c r="CZ39" s="175">
        <f>'Раздел 6'!AQ44</f>
        <v>0</v>
      </c>
      <c r="DA39" s="175">
        <f>'Раздел 7'!H44</f>
        <v>0</v>
      </c>
      <c r="DB39" s="175">
        <f>'Раздел 7'!I44</f>
        <v>0</v>
      </c>
      <c r="DC39" s="175">
        <f>'Раздел 7'!J44</f>
        <v>0</v>
      </c>
      <c r="DD39" s="175">
        <f>'Раздел 7'!K44</f>
        <v>0</v>
      </c>
      <c r="DE39" s="175">
        <f>'Раздел 7'!L44</f>
        <v>0</v>
      </c>
      <c r="DF39" s="175">
        <f>'Раздел 7'!M44</f>
        <v>0</v>
      </c>
      <c r="DG39" s="175">
        <f>'Раздел 7'!N44</f>
        <v>0</v>
      </c>
      <c r="DH39" s="175">
        <f>'Раздел 7'!O44</f>
        <v>0</v>
      </c>
      <c r="DI39" s="175">
        <f>'Раздел 7'!P44</f>
        <v>0</v>
      </c>
      <c r="DJ39" s="175">
        <f>'Раздел 7'!Q44</f>
        <v>0</v>
      </c>
      <c r="DK39" s="175">
        <f>'Раздел 7'!R44</f>
        <v>0</v>
      </c>
      <c r="DL39" s="175">
        <f>'Раздел 7'!S44</f>
        <v>0</v>
      </c>
      <c r="DM39" s="175">
        <f>'Раздел 7'!T44</f>
        <v>0</v>
      </c>
      <c r="DN39" s="175">
        <f>'Раздел 7'!U44</f>
        <v>0</v>
      </c>
      <c r="DO39" s="175">
        <f>'Раздел 7'!V44</f>
        <v>0</v>
      </c>
      <c r="DP39" s="175">
        <f>'Раздел 7'!W44</f>
        <v>0</v>
      </c>
      <c r="DQ39" s="175">
        <f>'Раздел 7'!X44</f>
        <v>0</v>
      </c>
      <c r="DR39" s="175">
        <f>'Раздел 7'!Y44</f>
        <v>0</v>
      </c>
      <c r="DS39" s="175">
        <f>'Раздел 7'!Z44</f>
        <v>0</v>
      </c>
      <c r="DT39" s="175">
        <f>'Раздел 7'!AA44</f>
        <v>0</v>
      </c>
      <c r="DU39" s="175">
        <f>'Раздел 7'!AB44</f>
        <v>0</v>
      </c>
      <c r="DV39" s="175">
        <f>'Раздел 7'!AC44</f>
        <v>0</v>
      </c>
      <c r="DW39" s="175">
        <f>'Раздел 7'!AD44</f>
        <v>0</v>
      </c>
      <c r="DX39" s="175">
        <f>'Раздел 7'!AE44</f>
        <v>0</v>
      </c>
      <c r="DY39" s="175">
        <f>'Раздел 7'!AF44</f>
        <v>0</v>
      </c>
      <c r="DZ39" s="175">
        <f>'Раздел 7'!AG44</f>
        <v>0</v>
      </c>
      <c r="EA39" s="175">
        <f>'Раздел 7'!AH44</f>
        <v>0</v>
      </c>
      <c r="EB39" s="175">
        <f>'Раздел 7'!AI44</f>
        <v>0</v>
      </c>
      <c r="EC39" s="175">
        <f>'Раздел 7'!AJ44</f>
        <v>0</v>
      </c>
      <c r="ED39" s="175">
        <f>'Раздел 7'!AK44</f>
        <v>0</v>
      </c>
      <c r="EE39" s="175">
        <f>'Раздел 7'!AL44</f>
        <v>0</v>
      </c>
      <c r="EF39" s="175">
        <f>'Раздел 7'!AM44</f>
        <v>0</v>
      </c>
      <c r="EG39" s="175">
        <f>'Раздел 7'!AN44</f>
        <v>0</v>
      </c>
      <c r="EH39" s="175">
        <f>'Раздел 7'!AO44</f>
        <v>0</v>
      </c>
      <c r="EI39" s="175">
        <f>'Раздел 7'!AP44</f>
        <v>0</v>
      </c>
      <c r="EJ39" s="175">
        <f>'Раздел 7'!AQ44</f>
        <v>0</v>
      </c>
      <c r="EK39" s="175">
        <f>'Раздел 7'!AR44</f>
        <v>0</v>
      </c>
      <c r="EL39" s="175">
        <f>'Раздел 7'!AS44</f>
        <v>0</v>
      </c>
      <c r="EM39" s="175">
        <f>'Раздел 7'!AT44</f>
        <v>0</v>
      </c>
      <c r="EN39" s="175">
        <f>'Раздел 7'!AU44</f>
        <v>0</v>
      </c>
      <c r="EO39" s="175">
        <f>'Раздел 7'!AV44</f>
        <v>0</v>
      </c>
      <c r="EP39" s="175">
        <f>'Раздел 7'!AW44</f>
        <v>0</v>
      </c>
      <c r="EQ39" s="175">
        <f>'Раздел 7'!AX44</f>
        <v>0</v>
      </c>
      <c r="ER39" s="175">
        <f>'Раздел 7'!AY44</f>
        <v>0</v>
      </c>
      <c r="ES39" s="175">
        <f>'Раздел 7'!AZ44</f>
        <v>0</v>
      </c>
      <c r="ET39" s="175">
        <f>'Раздел 7'!BA44</f>
        <v>0</v>
      </c>
      <c r="EU39" s="175">
        <f>'Раздел 7'!BB44</f>
        <v>0</v>
      </c>
      <c r="EV39" s="175">
        <f>'Раздел 7'!BC44</f>
        <v>0</v>
      </c>
      <c r="EW39" s="175">
        <f>'Раздел 7'!BD44</f>
        <v>0</v>
      </c>
      <c r="EX39" s="175">
        <f>'Раздел 7'!BE44</f>
        <v>0</v>
      </c>
      <c r="EY39" s="175">
        <f>'Раздел 7'!BF44</f>
        <v>0</v>
      </c>
      <c r="EZ39" s="175">
        <f>'Раздел 7'!BG44</f>
        <v>0</v>
      </c>
      <c r="FA39" s="175">
        <f>'Раздел 7'!BH44</f>
        <v>0</v>
      </c>
      <c r="FB39" s="175">
        <f>'Раздел 7'!BI44</f>
        <v>0</v>
      </c>
      <c r="FC39" s="175">
        <f>'Раздел 7'!BJ44</f>
        <v>0</v>
      </c>
      <c r="FD39" s="175">
        <f>'Раздел 7'!BK44</f>
        <v>0</v>
      </c>
      <c r="FE39" s="175">
        <f>'Раздел 8'!H46</f>
        <v>0</v>
      </c>
      <c r="FF39" s="175">
        <f>'Раздел 8'!I46</f>
        <v>0</v>
      </c>
      <c r="FG39" s="175">
        <f>'Раздел 8'!J46</f>
        <v>0</v>
      </c>
      <c r="FH39" s="175">
        <f>'Раздел 8'!K46</f>
        <v>0</v>
      </c>
      <c r="FI39" s="175">
        <f>'Раздел 8'!L46</f>
        <v>0</v>
      </c>
      <c r="FJ39" s="175">
        <f>'Раздел 8'!M46</f>
        <v>0</v>
      </c>
      <c r="FK39" s="175">
        <f>'Раздел 8'!N46</f>
        <v>0</v>
      </c>
      <c r="FL39" s="175">
        <f>'Раздел 8'!O46</f>
        <v>0</v>
      </c>
      <c r="FM39" s="175">
        <f>'Раздел 8'!P46</f>
        <v>0</v>
      </c>
      <c r="FN39" s="175">
        <f>'Раздел 8'!Q46</f>
        <v>0</v>
      </c>
      <c r="FO39" s="175">
        <f>'Раздел 8'!R46</f>
        <v>0</v>
      </c>
      <c r="FP39" s="175">
        <f>'Раздел 8'!S46</f>
        <v>0</v>
      </c>
      <c r="FQ39" s="175">
        <f>'Раздел 8'!T46</f>
        <v>0</v>
      </c>
      <c r="FR39" s="175">
        <f>'Раздел 8'!U46</f>
        <v>0</v>
      </c>
      <c r="FS39" s="175">
        <f>'Раздел 8'!V46</f>
        <v>0</v>
      </c>
      <c r="FT39" s="175">
        <f>'Раздел 8'!W46</f>
        <v>0</v>
      </c>
      <c r="FU39" s="175">
        <f>'Раздел 8'!X46</f>
        <v>0</v>
      </c>
      <c r="FV39" s="175">
        <f>'Раздел 8'!Y46</f>
        <v>0</v>
      </c>
      <c r="FW39" s="175">
        <f>'Раздел 8'!Z46</f>
        <v>0</v>
      </c>
      <c r="FX39" s="175">
        <f>'Раздел 8'!AA46</f>
        <v>0</v>
      </c>
      <c r="FY39" s="175">
        <f>'Раздел 8'!AB46</f>
        <v>0</v>
      </c>
      <c r="FZ39" s="175">
        <f>'Раздел 8'!AC46</f>
        <v>0</v>
      </c>
      <c r="GA39" s="175">
        <f>'Раздел 8'!AD46</f>
        <v>0</v>
      </c>
      <c r="GB39" s="175">
        <f>'Раздел 8'!AE46</f>
        <v>0</v>
      </c>
      <c r="GC39" s="175">
        <f>'Раздел 8'!AF46</f>
        <v>0</v>
      </c>
      <c r="GD39" s="175">
        <f>'Раздел 8'!AG46</f>
        <v>0</v>
      </c>
      <c r="GE39" s="175">
        <f>'Раздел 8'!AH46</f>
        <v>0</v>
      </c>
      <c r="GF39" s="175">
        <f>'Раздел 8'!AI46</f>
        <v>0</v>
      </c>
      <c r="GG39" s="175">
        <f>'Раздел 8'!AJ46</f>
        <v>0</v>
      </c>
      <c r="GH39" s="175">
        <f>'Раздел 3'!H44</f>
        <v>0</v>
      </c>
      <c r="GI39" s="175">
        <f>'Раздел 3'!I44</f>
        <v>0</v>
      </c>
      <c r="GJ39" s="175">
        <f>'Раздел 3'!J44</f>
        <v>0</v>
      </c>
      <c r="GK39" s="175">
        <f>'Раздел 3'!K44</f>
        <v>0</v>
      </c>
      <c r="GL39" s="175">
        <f>'Раздел 3'!L44</f>
        <v>0</v>
      </c>
      <c r="GM39" s="175">
        <f>'Раздел 3'!M44</f>
        <v>0</v>
      </c>
      <c r="GN39" s="175">
        <f>'Раздел 3'!N44</f>
        <v>0</v>
      </c>
      <c r="GO39" s="175">
        <f>'Раздел 3'!O44</f>
        <v>0</v>
      </c>
      <c r="GP39" s="175">
        <f>'Раздел 3'!P44</f>
        <v>0</v>
      </c>
      <c r="GQ39" s="175">
        <f>'Раздел 3'!Q44</f>
        <v>0</v>
      </c>
      <c r="GR39" s="175">
        <f>'Раздел 3'!R44</f>
        <v>0</v>
      </c>
      <c r="GS39" s="175">
        <f>'Раздел 3'!S44</f>
        <v>0</v>
      </c>
      <c r="GT39" s="175">
        <f>'Раздел 3'!T44</f>
        <v>0</v>
      </c>
      <c r="GU39" s="175">
        <f>'Раздел 3'!U44</f>
        <v>0</v>
      </c>
      <c r="GV39" s="175">
        <f>'Раздел 3'!V44</f>
        <v>0</v>
      </c>
      <c r="GW39" s="175">
        <f>'Раздел 3'!W44</f>
        <v>0</v>
      </c>
      <c r="GX39" s="175">
        <f>'Раздел 3'!X44</f>
        <v>0</v>
      </c>
      <c r="GY39" s="175">
        <f>'Раздел 3'!Y44</f>
        <v>0</v>
      </c>
      <c r="GZ39" s="175">
        <f>'Раздел 3'!Z44</f>
        <v>0</v>
      </c>
      <c r="HA39" s="175">
        <f>'Раздел 3'!AA44</f>
        <v>0</v>
      </c>
      <c r="HB39" s="175">
        <f>'Раздел 3'!AB44</f>
        <v>0</v>
      </c>
      <c r="HC39" s="175">
        <f>'Раздел 3'!AC44</f>
        <v>0</v>
      </c>
      <c r="HD39" s="175">
        <f>'Раздел 3'!AD44</f>
        <v>0</v>
      </c>
      <c r="HE39" s="175">
        <f>'Раздел 3'!AE44</f>
        <v>0</v>
      </c>
      <c r="HF39" s="175">
        <f>'Раздел 3'!AF44</f>
        <v>0</v>
      </c>
      <c r="HG39" s="175">
        <f>'Раздел 3'!AG44</f>
        <v>0</v>
      </c>
      <c r="HH39" s="175">
        <f>'Раздел 3'!AH44</f>
        <v>0</v>
      </c>
      <c r="HI39" s="175">
        <f>'Раздел 3'!AI44</f>
        <v>0</v>
      </c>
      <c r="HJ39" s="175">
        <f>'Раздел 3'!AJ44</f>
        <v>0</v>
      </c>
      <c r="HK39" s="181">
        <f>'Раздел 3'!AK44</f>
        <v>0</v>
      </c>
      <c r="HL39" s="176"/>
      <c r="HM39" s="176"/>
    </row>
    <row r="40" spans="1:221" x14ac:dyDescent="0.25">
      <c r="A40" s="171">
        <f>'Раздел 2'!$A$6</f>
        <v>47</v>
      </c>
      <c r="B40" s="171">
        <f>'Раздел 2'!$B$6</f>
        <v>1024700877300</v>
      </c>
      <c r="C40" s="171" t="str">
        <f>'Раздел 2'!$C$6</f>
        <v>ФКИС</v>
      </c>
      <c r="D40" s="171" t="str">
        <f>'Раздел 2'!$D$6</f>
        <v>СШОР</v>
      </c>
      <c r="E40" s="171" t="str">
        <f>'Раздел 2'!$E$6</f>
        <v>МО</v>
      </c>
      <c r="F40" s="171" t="str">
        <f>'Раздел 1'!$A$15</f>
        <v>ОСН</v>
      </c>
      <c r="G40" s="172">
        <f t="shared" si="0"/>
        <v>0</v>
      </c>
      <c r="H40" s="177" t="s">
        <v>82</v>
      </c>
      <c r="I40" s="174">
        <v>39</v>
      </c>
      <c r="J40" s="175">
        <f>'Раздел 2'!H45</f>
        <v>0</v>
      </c>
      <c r="K40" s="175">
        <f>'Раздел 2'!I45</f>
        <v>0</v>
      </c>
      <c r="L40" s="175">
        <f>'Раздел 2'!J45</f>
        <v>0</v>
      </c>
      <c r="M40" s="175">
        <f>'Раздел 2'!K45</f>
        <v>0</v>
      </c>
      <c r="N40" s="175">
        <f>'Раздел 2'!L45</f>
        <v>0</v>
      </c>
      <c r="O40" s="175">
        <f>'Раздел 2'!M45</f>
        <v>0</v>
      </c>
      <c r="P40" s="175">
        <f>'Раздел 2'!N45</f>
        <v>0</v>
      </c>
      <c r="Q40" s="175">
        <f>'Раздел 2'!O45</f>
        <v>0</v>
      </c>
      <c r="R40" s="175">
        <f>'Раздел 2'!P45</f>
        <v>0</v>
      </c>
      <c r="S40" s="175">
        <f>'Раздел 2'!Q45</f>
        <v>0</v>
      </c>
      <c r="T40" s="175">
        <f>'Раздел 2'!R45</f>
        <v>0</v>
      </c>
      <c r="U40" s="175">
        <f>'Раздел 2'!S45</f>
        <v>0</v>
      </c>
      <c r="V40" s="175">
        <f>'Раздел 2'!T45</f>
        <v>0</v>
      </c>
      <c r="W40" s="175">
        <f>'Раздел 2'!U45</f>
        <v>0</v>
      </c>
      <c r="X40" s="175">
        <f>'Раздел 2'!V45</f>
        <v>0</v>
      </c>
      <c r="Y40" s="175">
        <f>'Раздел 2'!W45</f>
        <v>0</v>
      </c>
      <c r="Z40" s="175">
        <f>'Раздел 2'!X45</f>
        <v>0</v>
      </c>
      <c r="AA40" s="175">
        <f>'Раздел 2'!Y45</f>
        <v>0</v>
      </c>
      <c r="AB40" s="175">
        <f>'Раздел 2'!Z45</f>
        <v>0</v>
      </c>
      <c r="AC40" s="175">
        <f>'Раздел 2'!AA45</f>
        <v>0</v>
      </c>
      <c r="AD40" s="175">
        <f>'Раздел 2'!AB45</f>
        <v>0</v>
      </c>
      <c r="AE40" s="175">
        <f>'Раздел 2'!AC45</f>
        <v>0</v>
      </c>
      <c r="AF40" s="175">
        <f>'Раздел 4'!H45</f>
        <v>0</v>
      </c>
      <c r="AG40" s="175">
        <f>'Раздел 4'!I45</f>
        <v>0</v>
      </c>
      <c r="AH40" s="175">
        <f>'Раздел 4'!J45</f>
        <v>0</v>
      </c>
      <c r="AI40" s="175">
        <f>'Раздел 4'!K45</f>
        <v>0</v>
      </c>
      <c r="AJ40" s="175">
        <f>'Раздел 4'!L45</f>
        <v>0</v>
      </c>
      <c r="AK40" s="175">
        <f>'Раздел 4'!M45</f>
        <v>0</v>
      </c>
      <c r="AL40" s="175">
        <f>'Раздел 4'!N45</f>
        <v>0</v>
      </c>
      <c r="AM40" s="175">
        <f>'Раздел 4'!O45</f>
        <v>0</v>
      </c>
      <c r="AN40" s="175">
        <f>'Раздел 4'!P45</f>
        <v>0</v>
      </c>
      <c r="AO40" s="175">
        <f>'Раздел 4'!Q45</f>
        <v>0</v>
      </c>
      <c r="AP40" s="175">
        <f>'Раздел 4'!R45</f>
        <v>0</v>
      </c>
      <c r="AQ40" s="175">
        <f>'Раздел 4'!S45</f>
        <v>0</v>
      </c>
      <c r="AR40" s="175">
        <f>'Раздел 4'!T45</f>
        <v>0</v>
      </c>
      <c r="AS40" s="175">
        <f>'Раздел 4'!U45</f>
        <v>0</v>
      </c>
      <c r="AT40" s="175">
        <f>'Раздел 4'!V45</f>
        <v>0</v>
      </c>
      <c r="AU40" s="175">
        <f>'Раздел 4'!W45</f>
        <v>0</v>
      </c>
      <c r="AV40" s="175">
        <f>'Раздел 4'!X45</f>
        <v>0</v>
      </c>
      <c r="AW40" s="175">
        <f>'Раздел 4'!Y45</f>
        <v>0</v>
      </c>
      <c r="AX40" s="175">
        <f>'Раздел 4'!Z45</f>
        <v>0</v>
      </c>
      <c r="AY40" s="175">
        <f>'Раздел 4'!AA45</f>
        <v>0</v>
      </c>
      <c r="AZ40" s="175">
        <f>'Раздел 4'!AB45</f>
        <v>0</v>
      </c>
      <c r="BA40" s="175">
        <f>'Раздел 4'!AC45</f>
        <v>0</v>
      </c>
      <c r="BB40" s="175">
        <f>'Раздел 4'!AD45</f>
        <v>0</v>
      </c>
      <c r="BC40" s="175">
        <f>'Раздел 4'!AE45</f>
        <v>0</v>
      </c>
      <c r="BD40" s="175">
        <f>'Раздел 5'!H48</f>
        <v>0</v>
      </c>
      <c r="BE40" s="175">
        <f>'Раздел 5'!I48</f>
        <v>0</v>
      </c>
      <c r="BF40" s="175">
        <f>'Раздел 5'!J48</f>
        <v>0</v>
      </c>
      <c r="BG40" s="175">
        <f>'Раздел 5'!K48</f>
        <v>0</v>
      </c>
      <c r="BH40" s="175">
        <f>'Раздел 5'!L48</f>
        <v>0</v>
      </c>
      <c r="BI40" s="175">
        <f>'Раздел 5'!M48</f>
        <v>0</v>
      </c>
      <c r="BJ40" s="175">
        <f>'Раздел 5'!N48</f>
        <v>0</v>
      </c>
      <c r="BK40" s="175">
        <f>'Раздел 5'!O48</f>
        <v>0</v>
      </c>
      <c r="BL40" s="175">
        <f>'Раздел 5'!P48</f>
        <v>0</v>
      </c>
      <c r="BM40" s="175">
        <f>'Раздел 5'!Q48</f>
        <v>0</v>
      </c>
      <c r="BN40" s="175">
        <f>'Раздел 5'!R48</f>
        <v>0</v>
      </c>
      <c r="BO40" s="175">
        <f>'Раздел 5'!S48</f>
        <v>0</v>
      </c>
      <c r="BP40" s="175">
        <f>'Раздел 5'!T48</f>
        <v>0</v>
      </c>
      <c r="BQ40" s="175">
        <f>'Раздел 6'!H45</f>
        <v>0</v>
      </c>
      <c r="BR40" s="175">
        <f>'Раздел 6'!I45</f>
        <v>0</v>
      </c>
      <c r="BS40" s="175">
        <f>'Раздел 6'!J45</f>
        <v>0</v>
      </c>
      <c r="BT40" s="175">
        <f>'Раздел 6'!K45</f>
        <v>0</v>
      </c>
      <c r="BU40" s="175">
        <f>'Раздел 6'!L45</f>
        <v>0</v>
      </c>
      <c r="BV40" s="175">
        <f>'Раздел 6'!M45</f>
        <v>0</v>
      </c>
      <c r="BW40" s="175">
        <f>'Раздел 6'!N45</f>
        <v>0</v>
      </c>
      <c r="BX40" s="175">
        <f>'Раздел 6'!O45</f>
        <v>0</v>
      </c>
      <c r="BY40" s="175">
        <f>'Раздел 6'!P45</f>
        <v>0</v>
      </c>
      <c r="BZ40" s="175">
        <f>'Раздел 6'!Q45</f>
        <v>0</v>
      </c>
      <c r="CA40" s="175">
        <f>'Раздел 6'!R45</f>
        <v>0</v>
      </c>
      <c r="CB40" s="175">
        <f>'Раздел 6'!S45</f>
        <v>0</v>
      </c>
      <c r="CC40" s="175">
        <f>'Раздел 6'!T45</f>
        <v>0</v>
      </c>
      <c r="CD40" s="175">
        <f>'Раздел 6'!U45</f>
        <v>0</v>
      </c>
      <c r="CE40" s="175">
        <f>'Раздел 6'!V45</f>
        <v>0</v>
      </c>
      <c r="CF40" s="175">
        <f>'Раздел 6'!W45</f>
        <v>0</v>
      </c>
      <c r="CG40" s="175">
        <f>'Раздел 6'!X45</f>
        <v>0</v>
      </c>
      <c r="CH40" s="175">
        <f>'Раздел 6'!Y45</f>
        <v>0</v>
      </c>
      <c r="CI40" s="175">
        <f>'Раздел 6'!Z45</f>
        <v>0</v>
      </c>
      <c r="CJ40" s="175">
        <f>'Раздел 6'!AA45</f>
        <v>0</v>
      </c>
      <c r="CK40" s="175">
        <f>'Раздел 6'!AB45</f>
        <v>0</v>
      </c>
      <c r="CL40" s="175">
        <f>'Раздел 6'!AC45</f>
        <v>0</v>
      </c>
      <c r="CM40" s="175">
        <f>'Раздел 6'!AD45</f>
        <v>0</v>
      </c>
      <c r="CN40" s="175">
        <f>'Раздел 6'!AE45</f>
        <v>0</v>
      </c>
      <c r="CO40" s="175">
        <f>'Раздел 6'!AF45</f>
        <v>0</v>
      </c>
      <c r="CP40" s="175">
        <f>'Раздел 6'!AG45</f>
        <v>0</v>
      </c>
      <c r="CQ40" s="175">
        <f>'Раздел 6'!AH45</f>
        <v>0</v>
      </c>
      <c r="CR40" s="175">
        <f>'Раздел 6'!AI45</f>
        <v>0</v>
      </c>
      <c r="CS40" s="175">
        <f>'Раздел 6'!AJ45</f>
        <v>0</v>
      </c>
      <c r="CT40" s="175">
        <f>'Раздел 6'!AK45</f>
        <v>0</v>
      </c>
      <c r="CU40" s="175">
        <f>'Раздел 6'!AL45</f>
        <v>0</v>
      </c>
      <c r="CV40" s="175">
        <f>'Раздел 6'!AM45</f>
        <v>0</v>
      </c>
      <c r="CW40" s="175">
        <f>'Раздел 6'!AN45</f>
        <v>0</v>
      </c>
      <c r="CX40" s="175">
        <f>'Раздел 6'!AO45</f>
        <v>0</v>
      </c>
      <c r="CY40" s="175">
        <f>'Раздел 6'!AP45</f>
        <v>0</v>
      </c>
      <c r="CZ40" s="175">
        <f>'Раздел 6'!AQ45</f>
        <v>0</v>
      </c>
      <c r="DA40" s="175">
        <f>'Раздел 7'!H45</f>
        <v>0</v>
      </c>
      <c r="DB40" s="175">
        <f>'Раздел 7'!I45</f>
        <v>0</v>
      </c>
      <c r="DC40" s="175">
        <f>'Раздел 7'!J45</f>
        <v>0</v>
      </c>
      <c r="DD40" s="175">
        <f>'Раздел 7'!K45</f>
        <v>0</v>
      </c>
      <c r="DE40" s="175">
        <f>'Раздел 7'!L45</f>
        <v>0</v>
      </c>
      <c r="DF40" s="175">
        <f>'Раздел 7'!M45</f>
        <v>0</v>
      </c>
      <c r="DG40" s="175">
        <f>'Раздел 7'!N45</f>
        <v>0</v>
      </c>
      <c r="DH40" s="175">
        <f>'Раздел 7'!O45</f>
        <v>0</v>
      </c>
      <c r="DI40" s="175">
        <f>'Раздел 7'!P45</f>
        <v>0</v>
      </c>
      <c r="DJ40" s="175">
        <f>'Раздел 7'!Q45</f>
        <v>0</v>
      </c>
      <c r="DK40" s="175">
        <f>'Раздел 7'!R45</f>
        <v>0</v>
      </c>
      <c r="DL40" s="175">
        <f>'Раздел 7'!S45</f>
        <v>0</v>
      </c>
      <c r="DM40" s="175">
        <f>'Раздел 7'!T45</f>
        <v>0</v>
      </c>
      <c r="DN40" s="175">
        <f>'Раздел 7'!U45</f>
        <v>0</v>
      </c>
      <c r="DO40" s="175">
        <f>'Раздел 7'!V45</f>
        <v>0</v>
      </c>
      <c r="DP40" s="175">
        <f>'Раздел 7'!W45</f>
        <v>0</v>
      </c>
      <c r="DQ40" s="175">
        <f>'Раздел 7'!X45</f>
        <v>0</v>
      </c>
      <c r="DR40" s="175">
        <f>'Раздел 7'!Y45</f>
        <v>0</v>
      </c>
      <c r="DS40" s="175">
        <f>'Раздел 7'!Z45</f>
        <v>0</v>
      </c>
      <c r="DT40" s="175">
        <f>'Раздел 7'!AA45</f>
        <v>0</v>
      </c>
      <c r="DU40" s="175">
        <f>'Раздел 7'!AB45</f>
        <v>0</v>
      </c>
      <c r="DV40" s="175">
        <f>'Раздел 7'!AC45</f>
        <v>0</v>
      </c>
      <c r="DW40" s="175">
        <f>'Раздел 7'!AD45</f>
        <v>0</v>
      </c>
      <c r="DX40" s="175">
        <f>'Раздел 7'!AE45</f>
        <v>0</v>
      </c>
      <c r="DY40" s="175">
        <f>'Раздел 7'!AF45</f>
        <v>0</v>
      </c>
      <c r="DZ40" s="175">
        <f>'Раздел 7'!AG45</f>
        <v>0</v>
      </c>
      <c r="EA40" s="175">
        <f>'Раздел 7'!AH45</f>
        <v>0</v>
      </c>
      <c r="EB40" s="175">
        <f>'Раздел 7'!AI45</f>
        <v>0</v>
      </c>
      <c r="EC40" s="175">
        <f>'Раздел 7'!AJ45</f>
        <v>0</v>
      </c>
      <c r="ED40" s="175">
        <f>'Раздел 7'!AK45</f>
        <v>0</v>
      </c>
      <c r="EE40" s="175">
        <f>'Раздел 7'!AL45</f>
        <v>0</v>
      </c>
      <c r="EF40" s="175">
        <f>'Раздел 7'!AM45</f>
        <v>0</v>
      </c>
      <c r="EG40" s="175">
        <f>'Раздел 7'!AN45</f>
        <v>0</v>
      </c>
      <c r="EH40" s="175">
        <f>'Раздел 7'!AO45</f>
        <v>0</v>
      </c>
      <c r="EI40" s="175">
        <f>'Раздел 7'!AP45</f>
        <v>0</v>
      </c>
      <c r="EJ40" s="175">
        <f>'Раздел 7'!AQ45</f>
        <v>0</v>
      </c>
      <c r="EK40" s="175">
        <f>'Раздел 7'!AR45</f>
        <v>0</v>
      </c>
      <c r="EL40" s="175">
        <f>'Раздел 7'!AS45</f>
        <v>0</v>
      </c>
      <c r="EM40" s="175">
        <f>'Раздел 7'!AT45</f>
        <v>0</v>
      </c>
      <c r="EN40" s="175">
        <f>'Раздел 7'!AU45</f>
        <v>0</v>
      </c>
      <c r="EO40" s="175">
        <f>'Раздел 7'!AV45</f>
        <v>0</v>
      </c>
      <c r="EP40" s="175">
        <f>'Раздел 7'!AW45</f>
        <v>0</v>
      </c>
      <c r="EQ40" s="175">
        <f>'Раздел 7'!AX45</f>
        <v>0</v>
      </c>
      <c r="ER40" s="175">
        <f>'Раздел 7'!AY45</f>
        <v>0</v>
      </c>
      <c r="ES40" s="175">
        <f>'Раздел 7'!AZ45</f>
        <v>0</v>
      </c>
      <c r="ET40" s="175">
        <f>'Раздел 7'!BA45</f>
        <v>0</v>
      </c>
      <c r="EU40" s="175">
        <f>'Раздел 7'!BB45</f>
        <v>0</v>
      </c>
      <c r="EV40" s="175">
        <f>'Раздел 7'!BC45</f>
        <v>0</v>
      </c>
      <c r="EW40" s="175">
        <f>'Раздел 7'!BD45</f>
        <v>0</v>
      </c>
      <c r="EX40" s="175">
        <f>'Раздел 7'!BE45</f>
        <v>0</v>
      </c>
      <c r="EY40" s="175">
        <f>'Раздел 7'!BF45</f>
        <v>0</v>
      </c>
      <c r="EZ40" s="175">
        <f>'Раздел 7'!BG45</f>
        <v>0</v>
      </c>
      <c r="FA40" s="175">
        <f>'Раздел 7'!BH45</f>
        <v>0</v>
      </c>
      <c r="FB40" s="175">
        <f>'Раздел 7'!BI45</f>
        <v>0</v>
      </c>
      <c r="FC40" s="175">
        <f>'Раздел 7'!BJ45</f>
        <v>0</v>
      </c>
      <c r="FD40" s="175">
        <f>'Раздел 7'!BK45</f>
        <v>0</v>
      </c>
      <c r="FE40" s="175">
        <f>'Раздел 8'!H47</f>
        <v>0</v>
      </c>
      <c r="FF40" s="175">
        <f>'Раздел 8'!I47</f>
        <v>0</v>
      </c>
      <c r="FG40" s="175">
        <f>'Раздел 8'!J47</f>
        <v>0</v>
      </c>
      <c r="FH40" s="175">
        <f>'Раздел 8'!K47</f>
        <v>0</v>
      </c>
      <c r="FI40" s="175">
        <f>'Раздел 8'!L47</f>
        <v>0</v>
      </c>
      <c r="FJ40" s="175">
        <f>'Раздел 8'!M47</f>
        <v>0</v>
      </c>
      <c r="FK40" s="175">
        <f>'Раздел 8'!N47</f>
        <v>0</v>
      </c>
      <c r="FL40" s="175">
        <f>'Раздел 8'!O47</f>
        <v>0</v>
      </c>
      <c r="FM40" s="175">
        <f>'Раздел 8'!P47</f>
        <v>0</v>
      </c>
      <c r="FN40" s="175">
        <f>'Раздел 8'!Q47</f>
        <v>0</v>
      </c>
      <c r="FO40" s="175">
        <f>'Раздел 8'!R47</f>
        <v>0</v>
      </c>
      <c r="FP40" s="175">
        <f>'Раздел 8'!S47</f>
        <v>0</v>
      </c>
      <c r="FQ40" s="175">
        <f>'Раздел 8'!T47</f>
        <v>0</v>
      </c>
      <c r="FR40" s="175">
        <f>'Раздел 8'!U47</f>
        <v>0</v>
      </c>
      <c r="FS40" s="175">
        <f>'Раздел 8'!V47</f>
        <v>0</v>
      </c>
      <c r="FT40" s="175">
        <f>'Раздел 8'!W47</f>
        <v>0</v>
      </c>
      <c r="FU40" s="175">
        <f>'Раздел 8'!X47</f>
        <v>0</v>
      </c>
      <c r="FV40" s="175">
        <f>'Раздел 8'!Y47</f>
        <v>0</v>
      </c>
      <c r="FW40" s="175">
        <f>'Раздел 8'!Z47</f>
        <v>0</v>
      </c>
      <c r="FX40" s="175">
        <f>'Раздел 8'!AA47</f>
        <v>0</v>
      </c>
      <c r="FY40" s="175">
        <f>'Раздел 8'!AB47</f>
        <v>0</v>
      </c>
      <c r="FZ40" s="175">
        <f>'Раздел 8'!AC47</f>
        <v>0</v>
      </c>
      <c r="GA40" s="175">
        <f>'Раздел 8'!AD47</f>
        <v>0</v>
      </c>
      <c r="GB40" s="175">
        <f>'Раздел 8'!AE47</f>
        <v>0</v>
      </c>
      <c r="GC40" s="175">
        <f>'Раздел 8'!AF47</f>
        <v>0</v>
      </c>
      <c r="GD40" s="175">
        <f>'Раздел 8'!AG47</f>
        <v>0</v>
      </c>
      <c r="GE40" s="175">
        <f>'Раздел 8'!AH47</f>
        <v>0</v>
      </c>
      <c r="GF40" s="175">
        <f>'Раздел 8'!AI47</f>
        <v>0</v>
      </c>
      <c r="GG40" s="175">
        <f>'Раздел 8'!AJ47</f>
        <v>0</v>
      </c>
      <c r="GH40" s="175">
        <f>'Раздел 3'!H45</f>
        <v>0</v>
      </c>
      <c r="GI40" s="175">
        <f>'Раздел 3'!I45</f>
        <v>0</v>
      </c>
      <c r="GJ40" s="175">
        <f>'Раздел 3'!J45</f>
        <v>0</v>
      </c>
      <c r="GK40" s="175">
        <f>'Раздел 3'!K45</f>
        <v>0</v>
      </c>
      <c r="GL40" s="175">
        <f>'Раздел 3'!L45</f>
        <v>0</v>
      </c>
      <c r="GM40" s="175">
        <f>'Раздел 3'!M45</f>
        <v>0</v>
      </c>
      <c r="GN40" s="175">
        <f>'Раздел 3'!N45</f>
        <v>0</v>
      </c>
      <c r="GO40" s="175">
        <f>'Раздел 3'!O45</f>
        <v>0</v>
      </c>
      <c r="GP40" s="175">
        <f>'Раздел 3'!P45</f>
        <v>0</v>
      </c>
      <c r="GQ40" s="175">
        <f>'Раздел 3'!Q45</f>
        <v>0</v>
      </c>
      <c r="GR40" s="175">
        <f>'Раздел 3'!R45</f>
        <v>0</v>
      </c>
      <c r="GS40" s="175">
        <f>'Раздел 3'!S45</f>
        <v>0</v>
      </c>
      <c r="GT40" s="175">
        <f>'Раздел 3'!T45</f>
        <v>0</v>
      </c>
      <c r="GU40" s="175">
        <f>'Раздел 3'!U45</f>
        <v>0</v>
      </c>
      <c r="GV40" s="175">
        <f>'Раздел 3'!V45</f>
        <v>0</v>
      </c>
      <c r="GW40" s="175">
        <f>'Раздел 3'!W45</f>
        <v>0</v>
      </c>
      <c r="GX40" s="175">
        <f>'Раздел 3'!X45</f>
        <v>0</v>
      </c>
      <c r="GY40" s="175">
        <f>'Раздел 3'!Y45</f>
        <v>0</v>
      </c>
      <c r="GZ40" s="175">
        <f>'Раздел 3'!Z45</f>
        <v>0</v>
      </c>
      <c r="HA40" s="175">
        <f>'Раздел 3'!AA45</f>
        <v>0</v>
      </c>
      <c r="HB40" s="175">
        <f>'Раздел 3'!AB45</f>
        <v>0</v>
      </c>
      <c r="HC40" s="175">
        <f>'Раздел 3'!AC45</f>
        <v>0</v>
      </c>
      <c r="HD40" s="175">
        <f>'Раздел 3'!AD45</f>
        <v>0</v>
      </c>
      <c r="HE40" s="175">
        <f>'Раздел 3'!AE45</f>
        <v>0</v>
      </c>
      <c r="HF40" s="175">
        <f>'Раздел 3'!AF45</f>
        <v>0</v>
      </c>
      <c r="HG40" s="175">
        <f>'Раздел 3'!AG45</f>
        <v>0</v>
      </c>
      <c r="HH40" s="175">
        <f>'Раздел 3'!AH45</f>
        <v>0</v>
      </c>
      <c r="HI40" s="175">
        <f>'Раздел 3'!AI45</f>
        <v>0</v>
      </c>
      <c r="HJ40" s="175">
        <f>'Раздел 3'!AJ45</f>
        <v>0</v>
      </c>
      <c r="HK40" s="181">
        <f>'Раздел 3'!AK45</f>
        <v>0</v>
      </c>
      <c r="HL40" s="176"/>
      <c r="HM40" s="176"/>
    </row>
    <row r="41" spans="1:221" x14ac:dyDescent="0.25">
      <c r="A41" s="171">
        <f>'Раздел 2'!$A$6</f>
        <v>47</v>
      </c>
      <c r="B41" s="171">
        <f>'Раздел 2'!$B$6</f>
        <v>1024700877300</v>
      </c>
      <c r="C41" s="171" t="str">
        <f>'Раздел 2'!$C$6</f>
        <v>ФКИС</v>
      </c>
      <c r="D41" s="171" t="str">
        <f>'Раздел 2'!$D$6</f>
        <v>СШОР</v>
      </c>
      <c r="E41" s="171" t="str">
        <f>'Раздел 2'!$E$6</f>
        <v>МО</v>
      </c>
      <c r="F41" s="171" t="str">
        <f>'Раздел 1'!$A$15</f>
        <v>ОСН</v>
      </c>
      <c r="G41" s="172">
        <f t="shared" si="0"/>
        <v>753</v>
      </c>
      <c r="H41" s="177" t="s">
        <v>84</v>
      </c>
      <c r="I41" s="174">
        <v>40</v>
      </c>
      <c r="J41" s="175">
        <f>'Раздел 2'!H46</f>
        <v>1</v>
      </c>
      <c r="K41" s="175">
        <f>'Раздел 2'!I46</f>
        <v>0</v>
      </c>
      <c r="L41" s="175">
        <f>'Раздел 2'!J46</f>
        <v>63</v>
      </c>
      <c r="M41" s="175">
        <f>'Раздел 2'!K46</f>
        <v>63</v>
      </c>
      <c r="N41" s="175">
        <f>'Раздел 2'!L46</f>
        <v>40</v>
      </c>
      <c r="O41" s="175">
        <f>'Раздел 2'!M46</f>
        <v>20</v>
      </c>
      <c r="P41" s="175">
        <f>'Раздел 2'!N46</f>
        <v>3</v>
      </c>
      <c r="Q41" s="175">
        <f>'Раздел 2'!O46</f>
        <v>0</v>
      </c>
      <c r="R41" s="175">
        <f>'Раздел 2'!P46</f>
        <v>60</v>
      </c>
      <c r="S41" s="175">
        <f>'Раздел 2'!Q46</f>
        <v>3</v>
      </c>
      <c r="T41" s="175">
        <f>'Раздел 2'!R46</f>
        <v>0</v>
      </c>
      <c r="U41" s="175">
        <f>'Раздел 2'!S46</f>
        <v>0</v>
      </c>
      <c r="V41" s="175">
        <f>'Раздел 2'!T46</f>
        <v>0</v>
      </c>
      <c r="W41" s="175">
        <f>'Раздел 2'!U46</f>
        <v>0</v>
      </c>
      <c r="X41" s="175">
        <f>'Раздел 2'!V46</f>
        <v>0</v>
      </c>
      <c r="Y41" s="175">
        <f>'Раздел 2'!W46</f>
        <v>0</v>
      </c>
      <c r="Z41" s="175">
        <f>'Раздел 2'!X46</f>
        <v>0</v>
      </c>
      <c r="AA41" s="175">
        <f>'Раздел 2'!Y46</f>
        <v>0</v>
      </c>
      <c r="AB41" s="175">
        <f>'Раздел 2'!Z46</f>
        <v>1</v>
      </c>
      <c r="AC41" s="175">
        <f>'Раздел 2'!AA46</f>
        <v>0</v>
      </c>
      <c r="AD41" s="175">
        <f>'Раздел 2'!AB46</f>
        <v>55</v>
      </c>
      <c r="AE41" s="175">
        <f>'Раздел 2'!AC46</f>
        <v>8</v>
      </c>
      <c r="AF41" s="175">
        <f>'Раздел 4'!H46</f>
        <v>37</v>
      </c>
      <c r="AG41" s="175">
        <f>'Раздел 4'!I46</f>
        <v>35</v>
      </c>
      <c r="AH41" s="175">
        <f>'Раздел 4'!J46</f>
        <v>7</v>
      </c>
      <c r="AI41" s="175">
        <f>'Раздел 4'!K46</f>
        <v>4</v>
      </c>
      <c r="AJ41" s="175">
        <f>'Раздел 4'!L46</f>
        <v>24</v>
      </c>
      <c r="AK41" s="175">
        <f>'Раздел 4'!M46</f>
        <v>2</v>
      </c>
      <c r="AL41" s="175">
        <f>'Раздел 4'!N46</f>
        <v>0</v>
      </c>
      <c r="AM41" s="175">
        <f>'Раздел 4'!O46</f>
        <v>0</v>
      </c>
      <c r="AN41" s="175">
        <f>'Раздел 4'!P46</f>
        <v>2</v>
      </c>
      <c r="AO41" s="175">
        <f>'Раздел 4'!Q46</f>
        <v>0</v>
      </c>
      <c r="AP41" s="175">
        <f>'Раздел 4'!R46</f>
        <v>18</v>
      </c>
      <c r="AQ41" s="175">
        <f>'Раздел 4'!S46</f>
        <v>1</v>
      </c>
      <c r="AR41" s="175">
        <f>'Раздел 4'!T46</f>
        <v>1</v>
      </c>
      <c r="AS41" s="175">
        <f>'Раздел 4'!U46</f>
        <v>16</v>
      </c>
      <c r="AT41" s="175">
        <f>'Раздел 4'!V46</f>
        <v>0</v>
      </c>
      <c r="AU41" s="175">
        <f>'Раздел 4'!W46</f>
        <v>0</v>
      </c>
      <c r="AV41" s="175">
        <f>'Раздел 4'!X46</f>
        <v>0</v>
      </c>
      <c r="AW41" s="175">
        <f>'Раздел 4'!Y46</f>
        <v>0</v>
      </c>
      <c r="AX41" s="175">
        <f>'Раздел 4'!Z46</f>
        <v>0</v>
      </c>
      <c r="AY41" s="175">
        <f>'Раздел 4'!AA46</f>
        <v>0</v>
      </c>
      <c r="AZ41" s="175">
        <f>'Раздел 4'!AB46</f>
        <v>0</v>
      </c>
      <c r="BA41" s="175">
        <f>'Раздел 4'!AC46</f>
        <v>0</v>
      </c>
      <c r="BB41" s="175">
        <f>'Раздел 4'!AD46</f>
        <v>0</v>
      </c>
      <c r="BC41" s="175">
        <f>'Раздел 4'!AE46</f>
        <v>1</v>
      </c>
      <c r="BD41" s="175">
        <f>'Раздел 5'!H49</f>
        <v>1</v>
      </c>
      <c r="BE41" s="175">
        <f>'Раздел 5'!I49</f>
        <v>0</v>
      </c>
      <c r="BF41" s="175">
        <f>'Раздел 5'!J49</f>
        <v>0</v>
      </c>
      <c r="BG41" s="175">
        <f>'Раздел 5'!K49</f>
        <v>0</v>
      </c>
      <c r="BH41" s="175">
        <f>'Раздел 5'!L49</f>
        <v>1</v>
      </c>
      <c r="BI41" s="175">
        <f>'Раздел 5'!M49</f>
        <v>0</v>
      </c>
      <c r="BJ41" s="175">
        <f>'Раздел 5'!N49</f>
        <v>0</v>
      </c>
      <c r="BK41" s="175">
        <f>'Раздел 5'!O49</f>
        <v>0</v>
      </c>
      <c r="BL41" s="175">
        <f>'Раздел 5'!P49</f>
        <v>0</v>
      </c>
      <c r="BM41" s="175">
        <f>'Раздел 5'!Q49</f>
        <v>0</v>
      </c>
      <c r="BN41" s="175">
        <f>'Раздел 5'!R49</f>
        <v>1</v>
      </c>
      <c r="BO41" s="175">
        <f>'Раздел 5'!S49</f>
        <v>0</v>
      </c>
      <c r="BP41" s="175">
        <f>'Раздел 5'!T49</f>
        <v>0</v>
      </c>
      <c r="BQ41" s="175">
        <f>'Раздел 6'!H46</f>
        <v>2</v>
      </c>
      <c r="BR41" s="175">
        <f>'Раздел 6'!I46</f>
        <v>0</v>
      </c>
      <c r="BS41" s="175">
        <f>'Раздел 6'!J46</f>
        <v>1</v>
      </c>
      <c r="BT41" s="175">
        <f>'Раздел 6'!K46</f>
        <v>1</v>
      </c>
      <c r="BU41" s="175">
        <f>'Раздел 6'!L46</f>
        <v>2</v>
      </c>
      <c r="BV41" s="175">
        <f>'Раздел 6'!M46</f>
        <v>10</v>
      </c>
      <c r="BW41" s="175">
        <f>'Раздел 6'!N46</f>
        <v>0</v>
      </c>
      <c r="BX41" s="175">
        <f>'Раздел 6'!O46</f>
        <v>0</v>
      </c>
      <c r="BY41" s="175">
        <f>'Раздел 6'!P46</f>
        <v>0</v>
      </c>
      <c r="BZ41" s="175">
        <f>'Раздел 6'!Q46</f>
        <v>0</v>
      </c>
      <c r="CA41" s="175">
        <f>'Раздел 6'!R46</f>
        <v>0</v>
      </c>
      <c r="CB41" s="175">
        <f>'Раздел 6'!S46</f>
        <v>0</v>
      </c>
      <c r="CC41" s="175">
        <f>'Раздел 6'!T46</f>
        <v>0</v>
      </c>
      <c r="CD41" s="175">
        <f>'Раздел 6'!U46</f>
        <v>0</v>
      </c>
      <c r="CE41" s="175">
        <f>'Раздел 6'!V46</f>
        <v>0</v>
      </c>
      <c r="CF41" s="175">
        <f>'Раздел 6'!W46</f>
        <v>0</v>
      </c>
      <c r="CG41" s="175">
        <f>'Раздел 6'!X46</f>
        <v>0</v>
      </c>
      <c r="CH41" s="175">
        <f>'Раздел 6'!Y46</f>
        <v>1</v>
      </c>
      <c r="CI41" s="175">
        <f>'Раздел 6'!Z46</f>
        <v>1</v>
      </c>
      <c r="CJ41" s="175">
        <f>'Раздел 6'!AA46</f>
        <v>0</v>
      </c>
      <c r="CK41" s="175">
        <f>'Раздел 6'!AB46</f>
        <v>5</v>
      </c>
      <c r="CL41" s="175">
        <f>'Раздел 6'!AC46</f>
        <v>0</v>
      </c>
      <c r="CM41" s="175">
        <f>'Раздел 6'!AD46</f>
        <v>0</v>
      </c>
      <c r="CN41" s="175">
        <f>'Раздел 6'!AE46</f>
        <v>0</v>
      </c>
      <c r="CO41" s="175">
        <f>'Раздел 6'!AF46</f>
        <v>0</v>
      </c>
      <c r="CP41" s="175">
        <f>'Раздел 6'!AG46</f>
        <v>0</v>
      </c>
      <c r="CQ41" s="175">
        <f>'Раздел 6'!AH46</f>
        <v>0</v>
      </c>
      <c r="CR41" s="175">
        <f>'Раздел 6'!AI46</f>
        <v>0</v>
      </c>
      <c r="CS41" s="175">
        <f>'Раздел 6'!AJ46</f>
        <v>0</v>
      </c>
      <c r="CT41" s="175">
        <f>'Раздел 6'!AK46</f>
        <v>0</v>
      </c>
      <c r="CU41" s="175">
        <f>'Раздел 6'!AL46</f>
        <v>0</v>
      </c>
      <c r="CV41" s="175">
        <f>'Раздел 6'!AM46</f>
        <v>0</v>
      </c>
      <c r="CW41" s="175">
        <f>'Раздел 6'!AN46</f>
        <v>0</v>
      </c>
      <c r="CX41" s="175">
        <f>'Раздел 6'!AO46</f>
        <v>0</v>
      </c>
      <c r="CY41" s="175">
        <f>'Раздел 6'!AP46</f>
        <v>2</v>
      </c>
      <c r="CZ41" s="175">
        <f>'Раздел 6'!AQ46</f>
        <v>5</v>
      </c>
      <c r="DA41" s="175">
        <f>'Раздел 7'!H46</f>
        <v>0</v>
      </c>
      <c r="DB41" s="175">
        <f>'Раздел 7'!I46</f>
        <v>0</v>
      </c>
      <c r="DC41" s="175">
        <f>'Раздел 7'!J46</f>
        <v>0</v>
      </c>
      <c r="DD41" s="175">
        <f>'Раздел 7'!K46</f>
        <v>0</v>
      </c>
      <c r="DE41" s="175">
        <f>'Раздел 7'!L46</f>
        <v>0</v>
      </c>
      <c r="DF41" s="175">
        <f>'Раздел 7'!M46</f>
        <v>0</v>
      </c>
      <c r="DG41" s="175">
        <f>'Раздел 7'!N46</f>
        <v>0</v>
      </c>
      <c r="DH41" s="175">
        <f>'Раздел 7'!O46</f>
        <v>0</v>
      </c>
      <c r="DI41" s="175">
        <f>'Раздел 7'!P46</f>
        <v>0</v>
      </c>
      <c r="DJ41" s="175">
        <f>'Раздел 7'!Q46</f>
        <v>0</v>
      </c>
      <c r="DK41" s="175">
        <f>'Раздел 7'!R46</f>
        <v>0</v>
      </c>
      <c r="DL41" s="175">
        <f>'Раздел 7'!S46</f>
        <v>0</v>
      </c>
      <c r="DM41" s="175">
        <f>'Раздел 7'!T46</f>
        <v>0</v>
      </c>
      <c r="DN41" s="175">
        <f>'Раздел 7'!U46</f>
        <v>0</v>
      </c>
      <c r="DO41" s="175">
        <f>'Раздел 7'!V46</f>
        <v>0</v>
      </c>
      <c r="DP41" s="175">
        <f>'Раздел 7'!W46</f>
        <v>0</v>
      </c>
      <c r="DQ41" s="175">
        <f>'Раздел 7'!X46</f>
        <v>0</v>
      </c>
      <c r="DR41" s="175">
        <f>'Раздел 7'!Y46</f>
        <v>0</v>
      </c>
      <c r="DS41" s="175">
        <f>'Раздел 7'!Z46</f>
        <v>0</v>
      </c>
      <c r="DT41" s="175">
        <f>'Раздел 7'!AA46</f>
        <v>0</v>
      </c>
      <c r="DU41" s="175">
        <f>'Раздел 7'!AB46</f>
        <v>0</v>
      </c>
      <c r="DV41" s="175">
        <f>'Раздел 7'!AC46</f>
        <v>0</v>
      </c>
      <c r="DW41" s="175">
        <f>'Раздел 7'!AD46</f>
        <v>0</v>
      </c>
      <c r="DX41" s="175">
        <f>'Раздел 7'!AE46</f>
        <v>0</v>
      </c>
      <c r="DY41" s="175">
        <f>'Раздел 7'!AF46</f>
        <v>0</v>
      </c>
      <c r="DZ41" s="175">
        <f>'Раздел 7'!AG46</f>
        <v>0</v>
      </c>
      <c r="EA41" s="175">
        <f>'Раздел 7'!AH46</f>
        <v>0</v>
      </c>
      <c r="EB41" s="175">
        <f>'Раздел 7'!AI46</f>
        <v>0</v>
      </c>
      <c r="EC41" s="175">
        <f>'Раздел 7'!AJ46</f>
        <v>0</v>
      </c>
      <c r="ED41" s="175">
        <f>'Раздел 7'!AK46</f>
        <v>0</v>
      </c>
      <c r="EE41" s="175">
        <f>'Раздел 7'!AL46</f>
        <v>0</v>
      </c>
      <c r="EF41" s="175">
        <f>'Раздел 7'!AM46</f>
        <v>0</v>
      </c>
      <c r="EG41" s="175">
        <f>'Раздел 7'!AN46</f>
        <v>0</v>
      </c>
      <c r="EH41" s="175">
        <f>'Раздел 7'!AO46</f>
        <v>0</v>
      </c>
      <c r="EI41" s="175">
        <f>'Раздел 7'!AP46</f>
        <v>0</v>
      </c>
      <c r="EJ41" s="175">
        <f>'Раздел 7'!AQ46</f>
        <v>0</v>
      </c>
      <c r="EK41" s="175">
        <f>'Раздел 7'!AR46</f>
        <v>0</v>
      </c>
      <c r="EL41" s="175">
        <f>'Раздел 7'!AS46</f>
        <v>0</v>
      </c>
      <c r="EM41" s="175">
        <f>'Раздел 7'!AT46</f>
        <v>0</v>
      </c>
      <c r="EN41" s="175">
        <f>'Раздел 7'!AU46</f>
        <v>0</v>
      </c>
      <c r="EO41" s="175">
        <f>'Раздел 7'!AV46</f>
        <v>0</v>
      </c>
      <c r="EP41" s="175">
        <f>'Раздел 7'!AW46</f>
        <v>0</v>
      </c>
      <c r="EQ41" s="175">
        <f>'Раздел 7'!AX46</f>
        <v>0</v>
      </c>
      <c r="ER41" s="175">
        <f>'Раздел 7'!AY46</f>
        <v>0</v>
      </c>
      <c r="ES41" s="175">
        <f>'Раздел 7'!AZ46</f>
        <v>0</v>
      </c>
      <c r="ET41" s="175">
        <f>'Раздел 7'!BA46</f>
        <v>0</v>
      </c>
      <c r="EU41" s="175">
        <f>'Раздел 7'!BB46</f>
        <v>0</v>
      </c>
      <c r="EV41" s="175">
        <f>'Раздел 7'!BC46</f>
        <v>0</v>
      </c>
      <c r="EW41" s="175">
        <f>'Раздел 7'!BD46</f>
        <v>0</v>
      </c>
      <c r="EX41" s="175">
        <f>'Раздел 7'!BE46</f>
        <v>0</v>
      </c>
      <c r="EY41" s="175">
        <f>'Раздел 7'!BF46</f>
        <v>0</v>
      </c>
      <c r="EZ41" s="175">
        <f>'Раздел 7'!BG46</f>
        <v>0</v>
      </c>
      <c r="FA41" s="175">
        <f>'Раздел 7'!BH46</f>
        <v>0</v>
      </c>
      <c r="FB41" s="175">
        <f>'Раздел 7'!BI46</f>
        <v>0</v>
      </c>
      <c r="FC41" s="175">
        <f>'Раздел 7'!BJ46</f>
        <v>0</v>
      </c>
      <c r="FD41" s="175">
        <f>'Раздел 7'!BK46</f>
        <v>0</v>
      </c>
      <c r="FE41" s="175">
        <f>'Раздел 8'!H48</f>
        <v>3</v>
      </c>
      <c r="FF41" s="175">
        <f>'Раздел 8'!I48</f>
        <v>2</v>
      </c>
      <c r="FG41" s="175">
        <f>'Раздел 8'!J48</f>
        <v>0</v>
      </c>
      <c r="FH41" s="175">
        <f>'Раздел 8'!K48</f>
        <v>2</v>
      </c>
      <c r="FI41" s="175">
        <f>'Раздел 8'!L48</f>
        <v>0</v>
      </c>
      <c r="FJ41" s="175">
        <f>'Раздел 8'!M48</f>
        <v>1</v>
      </c>
      <c r="FK41" s="175">
        <f>'Раздел 8'!N48</f>
        <v>0</v>
      </c>
      <c r="FL41" s="175">
        <f>'Раздел 8'!O48</f>
        <v>1</v>
      </c>
      <c r="FM41" s="175">
        <f>'Раздел 8'!P48</f>
        <v>1</v>
      </c>
      <c r="FN41" s="175">
        <f>'Раздел 8'!Q48</f>
        <v>0</v>
      </c>
      <c r="FO41" s="175">
        <f>'Раздел 8'!R48</f>
        <v>1</v>
      </c>
      <c r="FP41" s="175">
        <f>'Раздел 8'!S48</f>
        <v>1</v>
      </c>
      <c r="FQ41" s="175">
        <f>'Раздел 8'!T48</f>
        <v>1</v>
      </c>
      <c r="FR41" s="175">
        <f>'Раздел 8'!U48</f>
        <v>1</v>
      </c>
      <c r="FS41" s="175">
        <f>'Раздел 8'!V48</f>
        <v>0</v>
      </c>
      <c r="FT41" s="175">
        <f>'Раздел 8'!W48</f>
        <v>0</v>
      </c>
      <c r="FU41" s="175">
        <f>'Раздел 8'!X48</f>
        <v>0</v>
      </c>
      <c r="FV41" s="175">
        <f>'Раздел 8'!Y48</f>
        <v>1</v>
      </c>
      <c r="FW41" s="175">
        <f>'Раздел 8'!Z48</f>
        <v>1</v>
      </c>
      <c r="FX41" s="175">
        <f>'Раздел 8'!AA48</f>
        <v>0</v>
      </c>
      <c r="FY41" s="175">
        <f>'Раздел 8'!AB48</f>
        <v>0</v>
      </c>
      <c r="FZ41" s="175">
        <f>'Раздел 8'!AC48</f>
        <v>0</v>
      </c>
      <c r="GA41" s="175">
        <f>'Раздел 8'!AD48</f>
        <v>0</v>
      </c>
      <c r="GB41" s="175">
        <f>'Раздел 8'!AE48</f>
        <v>2</v>
      </c>
      <c r="GC41" s="175">
        <f>'Раздел 8'!AF48</f>
        <v>0</v>
      </c>
      <c r="GD41" s="175">
        <f>'Раздел 8'!AG48</f>
        <v>0</v>
      </c>
      <c r="GE41" s="175">
        <f>'Раздел 8'!AH48</f>
        <v>0</v>
      </c>
      <c r="GF41" s="175">
        <f>'Раздел 8'!AI48</f>
        <v>1</v>
      </c>
      <c r="GG41" s="175">
        <f>'Раздел 8'!AJ48</f>
        <v>0</v>
      </c>
      <c r="GH41" s="175">
        <f>'Раздел 3'!H46</f>
        <v>63</v>
      </c>
      <c r="GI41" s="175">
        <f>'Раздел 3'!I46</f>
        <v>20</v>
      </c>
      <c r="GJ41" s="175">
        <f>'Раздел 3'!J46</f>
        <v>20</v>
      </c>
      <c r="GK41" s="175">
        <f>'Раздел 3'!K46</f>
        <v>0</v>
      </c>
      <c r="GL41" s="175">
        <f>'Раздел 3'!L46</f>
        <v>10</v>
      </c>
      <c r="GM41" s="175">
        <f>'Раздел 3'!M46</f>
        <v>0</v>
      </c>
      <c r="GN41" s="175">
        <f>'Раздел 3'!N46</f>
        <v>10</v>
      </c>
      <c r="GO41" s="175">
        <f>'Раздел 3'!O46</f>
        <v>0</v>
      </c>
      <c r="GP41" s="175">
        <f>'Раздел 3'!P46</f>
        <v>0</v>
      </c>
      <c r="GQ41" s="175">
        <f>'Раздел 3'!Q46</f>
        <v>0</v>
      </c>
      <c r="GR41" s="175">
        <f>'Раздел 3'!R46</f>
        <v>0</v>
      </c>
      <c r="GS41" s="175">
        <f>'Раздел 3'!S46</f>
        <v>3</v>
      </c>
      <c r="GT41" s="175">
        <f>'Раздел 3'!T46</f>
        <v>0</v>
      </c>
      <c r="GU41" s="175">
        <f>'Раздел 3'!U46</f>
        <v>0</v>
      </c>
      <c r="GV41" s="175">
        <f>'Раздел 3'!V46</f>
        <v>0</v>
      </c>
      <c r="GW41" s="175">
        <f>'Раздел 3'!W46</f>
        <v>0</v>
      </c>
      <c r="GX41" s="175">
        <f>'Раздел 3'!X46</f>
        <v>0</v>
      </c>
      <c r="GY41" s="175">
        <f>'Раздел 3'!Y46</f>
        <v>0</v>
      </c>
      <c r="GZ41" s="175">
        <f>'Раздел 3'!Z46</f>
        <v>0</v>
      </c>
      <c r="HA41" s="175">
        <f>'Раздел 3'!AA46</f>
        <v>0</v>
      </c>
      <c r="HB41" s="175">
        <f>'Раздел 3'!AB46</f>
        <v>33</v>
      </c>
      <c r="HC41" s="175">
        <f>'Раздел 3'!AC46</f>
        <v>31</v>
      </c>
      <c r="HD41" s="175">
        <f>'Раздел 3'!AD46</f>
        <v>2</v>
      </c>
      <c r="HE41" s="175">
        <f>'Раздел 3'!AE46</f>
        <v>0</v>
      </c>
      <c r="HF41" s="175">
        <f>'Раздел 3'!AF46</f>
        <v>0</v>
      </c>
      <c r="HG41" s="175">
        <f>'Раздел 3'!AG46</f>
        <v>22</v>
      </c>
      <c r="HH41" s="175">
        <f>'Раздел 3'!AH46</f>
        <v>15</v>
      </c>
      <c r="HI41" s="175">
        <f>'Раздел 3'!AI46</f>
        <v>5</v>
      </c>
      <c r="HJ41" s="175">
        <f>'Раздел 3'!AJ46</f>
        <v>2</v>
      </c>
      <c r="HK41" s="181">
        <f>'Раздел 3'!AK46</f>
        <v>0</v>
      </c>
      <c r="HL41" s="176"/>
      <c r="HM41" s="176"/>
    </row>
    <row r="42" spans="1:221" x14ac:dyDescent="0.25">
      <c r="A42" s="171">
        <f>'Раздел 2'!$A$6</f>
        <v>47</v>
      </c>
      <c r="B42" s="171">
        <f>'Раздел 2'!$B$6</f>
        <v>1024700877300</v>
      </c>
      <c r="C42" s="171" t="str">
        <f>'Раздел 2'!$C$6</f>
        <v>ФКИС</v>
      </c>
      <c r="D42" s="171" t="str">
        <f>'Раздел 2'!$D$6</f>
        <v>СШОР</v>
      </c>
      <c r="E42" s="171" t="str">
        <f>'Раздел 2'!$E$6</f>
        <v>МО</v>
      </c>
      <c r="F42" s="171" t="str">
        <f>'Раздел 1'!$A$15</f>
        <v>ОСН</v>
      </c>
      <c r="G42" s="172">
        <f t="shared" si="0"/>
        <v>0</v>
      </c>
      <c r="H42" s="173" t="s">
        <v>86</v>
      </c>
      <c r="I42" s="174">
        <v>41</v>
      </c>
      <c r="J42" s="175">
        <f>'Раздел 2'!H47</f>
        <v>0</v>
      </c>
      <c r="K42" s="175">
        <f>'Раздел 2'!I47</f>
        <v>0</v>
      </c>
      <c r="L42" s="175">
        <f>'Раздел 2'!J47</f>
        <v>0</v>
      </c>
      <c r="M42" s="175">
        <f>'Раздел 2'!K47</f>
        <v>0</v>
      </c>
      <c r="N42" s="175">
        <f>'Раздел 2'!L47</f>
        <v>0</v>
      </c>
      <c r="O42" s="175">
        <f>'Раздел 2'!M47</f>
        <v>0</v>
      </c>
      <c r="P42" s="175">
        <f>'Раздел 2'!N47</f>
        <v>0</v>
      </c>
      <c r="Q42" s="175">
        <f>'Раздел 2'!O47</f>
        <v>0</v>
      </c>
      <c r="R42" s="175">
        <f>'Раздел 2'!P47</f>
        <v>0</v>
      </c>
      <c r="S42" s="175">
        <f>'Раздел 2'!Q47</f>
        <v>0</v>
      </c>
      <c r="T42" s="175">
        <f>'Раздел 2'!R47</f>
        <v>0</v>
      </c>
      <c r="U42" s="175">
        <f>'Раздел 2'!S47</f>
        <v>0</v>
      </c>
      <c r="V42" s="175">
        <f>'Раздел 2'!T47</f>
        <v>0</v>
      </c>
      <c r="W42" s="175">
        <f>'Раздел 2'!U47</f>
        <v>0</v>
      </c>
      <c r="X42" s="175">
        <f>'Раздел 2'!V47</f>
        <v>0</v>
      </c>
      <c r="Y42" s="175">
        <f>'Раздел 2'!W47</f>
        <v>0</v>
      </c>
      <c r="Z42" s="175">
        <f>'Раздел 2'!X47</f>
        <v>0</v>
      </c>
      <c r="AA42" s="175">
        <f>'Раздел 2'!Y47</f>
        <v>0</v>
      </c>
      <c r="AB42" s="175">
        <f>'Раздел 2'!Z47</f>
        <v>0</v>
      </c>
      <c r="AC42" s="175">
        <f>'Раздел 2'!AA47</f>
        <v>0</v>
      </c>
      <c r="AD42" s="175">
        <f>'Раздел 2'!AB47</f>
        <v>0</v>
      </c>
      <c r="AE42" s="175">
        <f>'Раздел 2'!AC47</f>
        <v>0</v>
      </c>
      <c r="AF42" s="175">
        <f>'Раздел 4'!H47</f>
        <v>0</v>
      </c>
      <c r="AG42" s="175">
        <f>'Раздел 4'!I47</f>
        <v>0</v>
      </c>
      <c r="AH42" s="175">
        <f>'Раздел 4'!J47</f>
        <v>0</v>
      </c>
      <c r="AI42" s="175">
        <f>'Раздел 4'!K47</f>
        <v>0</v>
      </c>
      <c r="AJ42" s="175">
        <f>'Раздел 4'!L47</f>
        <v>0</v>
      </c>
      <c r="AK42" s="175">
        <f>'Раздел 4'!M47</f>
        <v>0</v>
      </c>
      <c r="AL42" s="175">
        <f>'Раздел 4'!N47</f>
        <v>0</v>
      </c>
      <c r="AM42" s="175">
        <f>'Раздел 4'!O47</f>
        <v>0</v>
      </c>
      <c r="AN42" s="175">
        <f>'Раздел 4'!P47</f>
        <v>0</v>
      </c>
      <c r="AO42" s="175">
        <f>'Раздел 4'!Q47</f>
        <v>0</v>
      </c>
      <c r="AP42" s="175">
        <f>'Раздел 4'!R47</f>
        <v>0</v>
      </c>
      <c r="AQ42" s="175">
        <f>'Раздел 4'!S47</f>
        <v>0</v>
      </c>
      <c r="AR42" s="175">
        <f>'Раздел 4'!T47</f>
        <v>0</v>
      </c>
      <c r="AS42" s="175">
        <f>'Раздел 4'!U47</f>
        <v>0</v>
      </c>
      <c r="AT42" s="175">
        <f>'Раздел 4'!V47</f>
        <v>0</v>
      </c>
      <c r="AU42" s="175">
        <f>'Раздел 4'!W47</f>
        <v>0</v>
      </c>
      <c r="AV42" s="175">
        <f>'Раздел 4'!X47</f>
        <v>0</v>
      </c>
      <c r="AW42" s="175">
        <f>'Раздел 4'!Y47</f>
        <v>0</v>
      </c>
      <c r="AX42" s="175">
        <f>'Раздел 4'!Z47</f>
        <v>0</v>
      </c>
      <c r="AY42" s="175">
        <f>'Раздел 4'!AA47</f>
        <v>0</v>
      </c>
      <c r="AZ42" s="175">
        <f>'Раздел 4'!AB47</f>
        <v>0</v>
      </c>
      <c r="BA42" s="175">
        <f>'Раздел 4'!AC47</f>
        <v>0</v>
      </c>
      <c r="BB42" s="175">
        <f>'Раздел 4'!AD47</f>
        <v>0</v>
      </c>
      <c r="BC42" s="175">
        <f>'Раздел 4'!AE47</f>
        <v>0</v>
      </c>
      <c r="BD42" s="175">
        <f>'Раздел 5'!H50</f>
        <v>0</v>
      </c>
      <c r="BE42" s="175">
        <f>'Раздел 5'!I50</f>
        <v>0</v>
      </c>
      <c r="BF42" s="175">
        <f>'Раздел 5'!J50</f>
        <v>0</v>
      </c>
      <c r="BG42" s="175">
        <f>'Раздел 5'!K50</f>
        <v>0</v>
      </c>
      <c r="BH42" s="175">
        <f>'Раздел 5'!L50</f>
        <v>0</v>
      </c>
      <c r="BI42" s="175">
        <f>'Раздел 5'!M50</f>
        <v>0</v>
      </c>
      <c r="BJ42" s="175">
        <f>'Раздел 5'!N50</f>
        <v>0</v>
      </c>
      <c r="BK42" s="175">
        <f>'Раздел 5'!O50</f>
        <v>0</v>
      </c>
      <c r="BL42" s="175">
        <f>'Раздел 5'!P50</f>
        <v>0</v>
      </c>
      <c r="BM42" s="175">
        <f>'Раздел 5'!Q50</f>
        <v>0</v>
      </c>
      <c r="BN42" s="175">
        <f>'Раздел 5'!R50</f>
        <v>0</v>
      </c>
      <c r="BO42" s="175">
        <f>'Раздел 5'!S50</f>
        <v>0</v>
      </c>
      <c r="BP42" s="175">
        <f>'Раздел 5'!T50</f>
        <v>0</v>
      </c>
      <c r="BQ42" s="175">
        <f>'Раздел 6'!H47</f>
        <v>0</v>
      </c>
      <c r="BR42" s="175">
        <f>'Раздел 6'!I47</f>
        <v>0</v>
      </c>
      <c r="BS42" s="175">
        <f>'Раздел 6'!J47</f>
        <v>0</v>
      </c>
      <c r="BT42" s="175">
        <f>'Раздел 6'!K47</f>
        <v>0</v>
      </c>
      <c r="BU42" s="175">
        <f>'Раздел 6'!L47</f>
        <v>0</v>
      </c>
      <c r="BV42" s="175">
        <f>'Раздел 6'!M47</f>
        <v>0</v>
      </c>
      <c r="BW42" s="175">
        <f>'Раздел 6'!N47</f>
        <v>0</v>
      </c>
      <c r="BX42" s="175">
        <f>'Раздел 6'!O47</f>
        <v>0</v>
      </c>
      <c r="BY42" s="175">
        <f>'Раздел 6'!P47</f>
        <v>0</v>
      </c>
      <c r="BZ42" s="175">
        <f>'Раздел 6'!Q47</f>
        <v>0</v>
      </c>
      <c r="CA42" s="175">
        <f>'Раздел 6'!R47</f>
        <v>0</v>
      </c>
      <c r="CB42" s="175">
        <f>'Раздел 6'!S47</f>
        <v>0</v>
      </c>
      <c r="CC42" s="175">
        <f>'Раздел 6'!T47</f>
        <v>0</v>
      </c>
      <c r="CD42" s="175">
        <f>'Раздел 6'!U47</f>
        <v>0</v>
      </c>
      <c r="CE42" s="175">
        <f>'Раздел 6'!V47</f>
        <v>0</v>
      </c>
      <c r="CF42" s="175">
        <f>'Раздел 6'!W47</f>
        <v>0</v>
      </c>
      <c r="CG42" s="175">
        <f>'Раздел 6'!X47</f>
        <v>0</v>
      </c>
      <c r="CH42" s="175">
        <f>'Раздел 6'!Y47</f>
        <v>0</v>
      </c>
      <c r="CI42" s="175">
        <f>'Раздел 6'!Z47</f>
        <v>0</v>
      </c>
      <c r="CJ42" s="175">
        <f>'Раздел 6'!AA47</f>
        <v>0</v>
      </c>
      <c r="CK42" s="175">
        <f>'Раздел 6'!AB47</f>
        <v>0</v>
      </c>
      <c r="CL42" s="175">
        <f>'Раздел 6'!AC47</f>
        <v>0</v>
      </c>
      <c r="CM42" s="175">
        <f>'Раздел 6'!AD47</f>
        <v>0</v>
      </c>
      <c r="CN42" s="175">
        <f>'Раздел 6'!AE47</f>
        <v>0</v>
      </c>
      <c r="CO42" s="175">
        <f>'Раздел 6'!AF47</f>
        <v>0</v>
      </c>
      <c r="CP42" s="175">
        <f>'Раздел 6'!AG47</f>
        <v>0</v>
      </c>
      <c r="CQ42" s="175">
        <f>'Раздел 6'!AH47</f>
        <v>0</v>
      </c>
      <c r="CR42" s="175">
        <f>'Раздел 6'!AI47</f>
        <v>0</v>
      </c>
      <c r="CS42" s="175">
        <f>'Раздел 6'!AJ47</f>
        <v>0</v>
      </c>
      <c r="CT42" s="175">
        <f>'Раздел 6'!AK47</f>
        <v>0</v>
      </c>
      <c r="CU42" s="175">
        <f>'Раздел 6'!AL47</f>
        <v>0</v>
      </c>
      <c r="CV42" s="175">
        <f>'Раздел 6'!AM47</f>
        <v>0</v>
      </c>
      <c r="CW42" s="175">
        <f>'Раздел 6'!AN47</f>
        <v>0</v>
      </c>
      <c r="CX42" s="175">
        <f>'Раздел 6'!AO47</f>
        <v>0</v>
      </c>
      <c r="CY42" s="175">
        <f>'Раздел 6'!AP47</f>
        <v>0</v>
      </c>
      <c r="CZ42" s="175">
        <f>'Раздел 6'!AQ47</f>
        <v>0</v>
      </c>
      <c r="DA42" s="175">
        <f>'Раздел 7'!H47</f>
        <v>0</v>
      </c>
      <c r="DB42" s="175">
        <f>'Раздел 7'!I47</f>
        <v>0</v>
      </c>
      <c r="DC42" s="175">
        <f>'Раздел 7'!J47</f>
        <v>0</v>
      </c>
      <c r="DD42" s="175">
        <f>'Раздел 7'!K47</f>
        <v>0</v>
      </c>
      <c r="DE42" s="175">
        <f>'Раздел 7'!L47</f>
        <v>0</v>
      </c>
      <c r="DF42" s="175">
        <f>'Раздел 7'!M47</f>
        <v>0</v>
      </c>
      <c r="DG42" s="175">
        <f>'Раздел 7'!N47</f>
        <v>0</v>
      </c>
      <c r="DH42" s="175">
        <f>'Раздел 7'!O47</f>
        <v>0</v>
      </c>
      <c r="DI42" s="175">
        <f>'Раздел 7'!P47</f>
        <v>0</v>
      </c>
      <c r="DJ42" s="175">
        <f>'Раздел 7'!Q47</f>
        <v>0</v>
      </c>
      <c r="DK42" s="175">
        <f>'Раздел 7'!R47</f>
        <v>0</v>
      </c>
      <c r="DL42" s="175">
        <f>'Раздел 7'!S47</f>
        <v>0</v>
      </c>
      <c r="DM42" s="175">
        <f>'Раздел 7'!T47</f>
        <v>0</v>
      </c>
      <c r="DN42" s="175">
        <f>'Раздел 7'!U47</f>
        <v>0</v>
      </c>
      <c r="DO42" s="175">
        <f>'Раздел 7'!V47</f>
        <v>0</v>
      </c>
      <c r="DP42" s="175">
        <f>'Раздел 7'!W47</f>
        <v>0</v>
      </c>
      <c r="DQ42" s="175">
        <f>'Раздел 7'!X47</f>
        <v>0</v>
      </c>
      <c r="DR42" s="175">
        <f>'Раздел 7'!Y47</f>
        <v>0</v>
      </c>
      <c r="DS42" s="175">
        <f>'Раздел 7'!Z47</f>
        <v>0</v>
      </c>
      <c r="DT42" s="175">
        <f>'Раздел 7'!AA47</f>
        <v>0</v>
      </c>
      <c r="DU42" s="175">
        <f>'Раздел 7'!AB47</f>
        <v>0</v>
      </c>
      <c r="DV42" s="175">
        <f>'Раздел 7'!AC47</f>
        <v>0</v>
      </c>
      <c r="DW42" s="175">
        <f>'Раздел 7'!AD47</f>
        <v>0</v>
      </c>
      <c r="DX42" s="175">
        <f>'Раздел 7'!AE47</f>
        <v>0</v>
      </c>
      <c r="DY42" s="175">
        <f>'Раздел 7'!AF47</f>
        <v>0</v>
      </c>
      <c r="DZ42" s="175">
        <f>'Раздел 7'!AG47</f>
        <v>0</v>
      </c>
      <c r="EA42" s="175">
        <f>'Раздел 7'!AH47</f>
        <v>0</v>
      </c>
      <c r="EB42" s="175">
        <f>'Раздел 7'!AI47</f>
        <v>0</v>
      </c>
      <c r="EC42" s="175">
        <f>'Раздел 7'!AJ47</f>
        <v>0</v>
      </c>
      <c r="ED42" s="175">
        <f>'Раздел 7'!AK47</f>
        <v>0</v>
      </c>
      <c r="EE42" s="175">
        <f>'Раздел 7'!AL47</f>
        <v>0</v>
      </c>
      <c r="EF42" s="175">
        <f>'Раздел 7'!AM47</f>
        <v>0</v>
      </c>
      <c r="EG42" s="175">
        <f>'Раздел 7'!AN47</f>
        <v>0</v>
      </c>
      <c r="EH42" s="175">
        <f>'Раздел 7'!AO47</f>
        <v>0</v>
      </c>
      <c r="EI42" s="175">
        <f>'Раздел 7'!AP47</f>
        <v>0</v>
      </c>
      <c r="EJ42" s="175">
        <f>'Раздел 7'!AQ47</f>
        <v>0</v>
      </c>
      <c r="EK42" s="175">
        <f>'Раздел 7'!AR47</f>
        <v>0</v>
      </c>
      <c r="EL42" s="175">
        <f>'Раздел 7'!AS47</f>
        <v>0</v>
      </c>
      <c r="EM42" s="175">
        <f>'Раздел 7'!AT47</f>
        <v>0</v>
      </c>
      <c r="EN42" s="175">
        <f>'Раздел 7'!AU47</f>
        <v>0</v>
      </c>
      <c r="EO42" s="175">
        <f>'Раздел 7'!AV47</f>
        <v>0</v>
      </c>
      <c r="EP42" s="175">
        <f>'Раздел 7'!AW47</f>
        <v>0</v>
      </c>
      <c r="EQ42" s="175">
        <f>'Раздел 7'!AX47</f>
        <v>0</v>
      </c>
      <c r="ER42" s="175">
        <f>'Раздел 7'!AY47</f>
        <v>0</v>
      </c>
      <c r="ES42" s="175">
        <f>'Раздел 7'!AZ47</f>
        <v>0</v>
      </c>
      <c r="ET42" s="175">
        <f>'Раздел 7'!BA47</f>
        <v>0</v>
      </c>
      <c r="EU42" s="175">
        <f>'Раздел 7'!BB47</f>
        <v>0</v>
      </c>
      <c r="EV42" s="175">
        <f>'Раздел 7'!BC47</f>
        <v>0</v>
      </c>
      <c r="EW42" s="175">
        <f>'Раздел 7'!BD47</f>
        <v>0</v>
      </c>
      <c r="EX42" s="175">
        <f>'Раздел 7'!BE47</f>
        <v>0</v>
      </c>
      <c r="EY42" s="175">
        <f>'Раздел 7'!BF47</f>
        <v>0</v>
      </c>
      <c r="EZ42" s="175">
        <f>'Раздел 7'!BG47</f>
        <v>0</v>
      </c>
      <c r="FA42" s="175">
        <f>'Раздел 7'!BH47</f>
        <v>0</v>
      </c>
      <c r="FB42" s="175">
        <f>'Раздел 7'!BI47</f>
        <v>0</v>
      </c>
      <c r="FC42" s="175">
        <f>'Раздел 7'!BJ47</f>
        <v>0</v>
      </c>
      <c r="FD42" s="175">
        <f>'Раздел 7'!BK47</f>
        <v>0</v>
      </c>
      <c r="FE42" s="175">
        <f>'Раздел 8'!H49</f>
        <v>0</v>
      </c>
      <c r="FF42" s="175">
        <f>'Раздел 8'!I49</f>
        <v>0</v>
      </c>
      <c r="FG42" s="175">
        <f>'Раздел 8'!J49</f>
        <v>0</v>
      </c>
      <c r="FH42" s="175">
        <f>'Раздел 8'!K49</f>
        <v>0</v>
      </c>
      <c r="FI42" s="175">
        <f>'Раздел 8'!L49</f>
        <v>0</v>
      </c>
      <c r="FJ42" s="175">
        <f>'Раздел 8'!M49</f>
        <v>0</v>
      </c>
      <c r="FK42" s="175">
        <f>'Раздел 8'!N49</f>
        <v>0</v>
      </c>
      <c r="FL42" s="175">
        <f>'Раздел 8'!O49</f>
        <v>0</v>
      </c>
      <c r="FM42" s="175">
        <f>'Раздел 8'!P49</f>
        <v>0</v>
      </c>
      <c r="FN42" s="175">
        <f>'Раздел 8'!Q49</f>
        <v>0</v>
      </c>
      <c r="FO42" s="175">
        <f>'Раздел 8'!R49</f>
        <v>0</v>
      </c>
      <c r="FP42" s="175">
        <f>'Раздел 8'!S49</f>
        <v>0</v>
      </c>
      <c r="FQ42" s="175">
        <f>'Раздел 8'!T49</f>
        <v>0</v>
      </c>
      <c r="FR42" s="175">
        <f>'Раздел 8'!U49</f>
        <v>0</v>
      </c>
      <c r="FS42" s="175">
        <f>'Раздел 8'!V49</f>
        <v>0</v>
      </c>
      <c r="FT42" s="175">
        <f>'Раздел 8'!W49</f>
        <v>0</v>
      </c>
      <c r="FU42" s="175">
        <f>'Раздел 8'!X49</f>
        <v>0</v>
      </c>
      <c r="FV42" s="175">
        <f>'Раздел 8'!Y49</f>
        <v>0</v>
      </c>
      <c r="FW42" s="175">
        <f>'Раздел 8'!Z49</f>
        <v>0</v>
      </c>
      <c r="FX42" s="175">
        <f>'Раздел 8'!AA49</f>
        <v>0</v>
      </c>
      <c r="FY42" s="175">
        <f>'Раздел 8'!AB49</f>
        <v>0</v>
      </c>
      <c r="FZ42" s="175">
        <f>'Раздел 8'!AC49</f>
        <v>0</v>
      </c>
      <c r="GA42" s="175">
        <f>'Раздел 8'!AD49</f>
        <v>0</v>
      </c>
      <c r="GB42" s="175">
        <f>'Раздел 8'!AE49</f>
        <v>0</v>
      </c>
      <c r="GC42" s="175">
        <f>'Раздел 8'!AF49</f>
        <v>0</v>
      </c>
      <c r="GD42" s="175">
        <f>'Раздел 8'!AG49</f>
        <v>0</v>
      </c>
      <c r="GE42" s="175">
        <f>'Раздел 8'!AH49</f>
        <v>0</v>
      </c>
      <c r="GF42" s="175">
        <f>'Раздел 8'!AI49</f>
        <v>0</v>
      </c>
      <c r="GG42" s="175">
        <f>'Раздел 8'!AJ49</f>
        <v>0</v>
      </c>
      <c r="GH42" s="175">
        <f>'Раздел 3'!H47</f>
        <v>0</v>
      </c>
      <c r="GI42" s="175">
        <f>'Раздел 3'!I47</f>
        <v>0</v>
      </c>
      <c r="GJ42" s="175">
        <f>'Раздел 3'!J47</f>
        <v>0</v>
      </c>
      <c r="GK42" s="175">
        <f>'Раздел 3'!K47</f>
        <v>0</v>
      </c>
      <c r="GL42" s="175">
        <f>'Раздел 3'!L47</f>
        <v>0</v>
      </c>
      <c r="GM42" s="175">
        <f>'Раздел 3'!M47</f>
        <v>0</v>
      </c>
      <c r="GN42" s="175">
        <f>'Раздел 3'!N47</f>
        <v>0</v>
      </c>
      <c r="GO42" s="175">
        <f>'Раздел 3'!O47</f>
        <v>0</v>
      </c>
      <c r="GP42" s="175">
        <f>'Раздел 3'!P47</f>
        <v>0</v>
      </c>
      <c r="GQ42" s="175">
        <f>'Раздел 3'!Q47</f>
        <v>0</v>
      </c>
      <c r="GR42" s="175">
        <f>'Раздел 3'!R47</f>
        <v>0</v>
      </c>
      <c r="GS42" s="175">
        <f>'Раздел 3'!S47</f>
        <v>0</v>
      </c>
      <c r="GT42" s="175">
        <f>'Раздел 3'!T47</f>
        <v>0</v>
      </c>
      <c r="GU42" s="175">
        <f>'Раздел 3'!U47</f>
        <v>0</v>
      </c>
      <c r="GV42" s="175">
        <f>'Раздел 3'!V47</f>
        <v>0</v>
      </c>
      <c r="GW42" s="175">
        <f>'Раздел 3'!W47</f>
        <v>0</v>
      </c>
      <c r="GX42" s="175">
        <f>'Раздел 3'!X47</f>
        <v>0</v>
      </c>
      <c r="GY42" s="175">
        <f>'Раздел 3'!Y47</f>
        <v>0</v>
      </c>
      <c r="GZ42" s="175">
        <f>'Раздел 3'!Z47</f>
        <v>0</v>
      </c>
      <c r="HA42" s="175">
        <f>'Раздел 3'!AA47</f>
        <v>0</v>
      </c>
      <c r="HB42" s="175">
        <f>'Раздел 3'!AB47</f>
        <v>0</v>
      </c>
      <c r="HC42" s="175">
        <f>'Раздел 3'!AC47</f>
        <v>0</v>
      </c>
      <c r="HD42" s="175">
        <f>'Раздел 3'!AD47</f>
        <v>0</v>
      </c>
      <c r="HE42" s="175">
        <f>'Раздел 3'!AE47</f>
        <v>0</v>
      </c>
      <c r="HF42" s="175">
        <f>'Раздел 3'!AF47</f>
        <v>0</v>
      </c>
      <c r="HG42" s="175">
        <f>'Раздел 3'!AG47</f>
        <v>0</v>
      </c>
      <c r="HH42" s="175">
        <f>'Раздел 3'!AH47</f>
        <v>0</v>
      </c>
      <c r="HI42" s="175">
        <f>'Раздел 3'!AI47</f>
        <v>0</v>
      </c>
      <c r="HJ42" s="175">
        <f>'Раздел 3'!AJ47</f>
        <v>0</v>
      </c>
      <c r="HK42" s="181">
        <f>'Раздел 3'!AK47</f>
        <v>0</v>
      </c>
      <c r="HL42" s="176"/>
      <c r="HM42" s="176"/>
    </row>
    <row r="43" spans="1:221" x14ac:dyDescent="0.25">
      <c r="A43" s="171">
        <f>'Раздел 2'!$A$6</f>
        <v>47</v>
      </c>
      <c r="B43" s="171">
        <f>'Раздел 2'!$B$6</f>
        <v>1024700877300</v>
      </c>
      <c r="C43" s="171" t="str">
        <f>'Раздел 2'!$C$6</f>
        <v>ФКИС</v>
      </c>
      <c r="D43" s="171" t="str">
        <f>'Раздел 2'!$D$6</f>
        <v>СШОР</v>
      </c>
      <c r="E43" s="171" t="str">
        <f>'Раздел 2'!$E$6</f>
        <v>МО</v>
      </c>
      <c r="F43" s="171" t="str">
        <f>'Раздел 1'!$A$15</f>
        <v>ОСН</v>
      </c>
      <c r="G43" s="172">
        <f t="shared" si="0"/>
        <v>0</v>
      </c>
      <c r="H43" s="173" t="s">
        <v>681</v>
      </c>
      <c r="I43" s="174">
        <v>42</v>
      </c>
      <c r="J43" s="175">
        <f>'Раздел 2'!H48</f>
        <v>0</v>
      </c>
      <c r="K43" s="175">
        <f>'Раздел 2'!I48</f>
        <v>0</v>
      </c>
      <c r="L43" s="175">
        <f>'Раздел 2'!J48</f>
        <v>0</v>
      </c>
      <c r="M43" s="175">
        <f>'Раздел 2'!K48</f>
        <v>0</v>
      </c>
      <c r="N43" s="175">
        <f>'Раздел 2'!L48</f>
        <v>0</v>
      </c>
      <c r="O43" s="175">
        <f>'Раздел 2'!M48</f>
        <v>0</v>
      </c>
      <c r="P43" s="175">
        <f>'Раздел 2'!N48</f>
        <v>0</v>
      </c>
      <c r="Q43" s="175">
        <f>'Раздел 2'!O48</f>
        <v>0</v>
      </c>
      <c r="R43" s="175">
        <f>'Раздел 2'!P48</f>
        <v>0</v>
      </c>
      <c r="S43" s="175">
        <f>'Раздел 2'!Q48</f>
        <v>0</v>
      </c>
      <c r="T43" s="175">
        <f>'Раздел 2'!R48</f>
        <v>0</v>
      </c>
      <c r="U43" s="175">
        <f>'Раздел 2'!S48</f>
        <v>0</v>
      </c>
      <c r="V43" s="175">
        <f>'Раздел 2'!T48</f>
        <v>0</v>
      </c>
      <c r="W43" s="175">
        <f>'Раздел 2'!U48</f>
        <v>0</v>
      </c>
      <c r="X43" s="175">
        <f>'Раздел 2'!V48</f>
        <v>0</v>
      </c>
      <c r="Y43" s="175">
        <f>'Раздел 2'!W48</f>
        <v>0</v>
      </c>
      <c r="Z43" s="175">
        <f>'Раздел 2'!X48</f>
        <v>0</v>
      </c>
      <c r="AA43" s="175">
        <f>'Раздел 2'!Y48</f>
        <v>0</v>
      </c>
      <c r="AB43" s="175">
        <f>'Раздел 2'!Z48</f>
        <v>0</v>
      </c>
      <c r="AC43" s="175">
        <f>'Раздел 2'!AA48</f>
        <v>0</v>
      </c>
      <c r="AD43" s="175">
        <f>'Раздел 2'!AB48</f>
        <v>0</v>
      </c>
      <c r="AE43" s="175">
        <f>'Раздел 2'!AC48</f>
        <v>0</v>
      </c>
      <c r="AF43" s="175">
        <f>'Раздел 4'!H48</f>
        <v>0</v>
      </c>
      <c r="AG43" s="175">
        <f>'Раздел 4'!I48</f>
        <v>0</v>
      </c>
      <c r="AH43" s="175">
        <f>'Раздел 4'!J48</f>
        <v>0</v>
      </c>
      <c r="AI43" s="175">
        <f>'Раздел 4'!K48</f>
        <v>0</v>
      </c>
      <c r="AJ43" s="175">
        <f>'Раздел 4'!L48</f>
        <v>0</v>
      </c>
      <c r="AK43" s="175">
        <f>'Раздел 4'!M48</f>
        <v>0</v>
      </c>
      <c r="AL43" s="175">
        <f>'Раздел 4'!N48</f>
        <v>0</v>
      </c>
      <c r="AM43" s="175">
        <f>'Раздел 4'!O48</f>
        <v>0</v>
      </c>
      <c r="AN43" s="175">
        <f>'Раздел 4'!P48</f>
        <v>0</v>
      </c>
      <c r="AO43" s="175">
        <f>'Раздел 4'!Q48</f>
        <v>0</v>
      </c>
      <c r="AP43" s="175">
        <f>'Раздел 4'!R48</f>
        <v>0</v>
      </c>
      <c r="AQ43" s="175">
        <f>'Раздел 4'!S48</f>
        <v>0</v>
      </c>
      <c r="AR43" s="175">
        <f>'Раздел 4'!T48</f>
        <v>0</v>
      </c>
      <c r="AS43" s="175">
        <f>'Раздел 4'!U48</f>
        <v>0</v>
      </c>
      <c r="AT43" s="175">
        <f>'Раздел 4'!V48</f>
        <v>0</v>
      </c>
      <c r="AU43" s="175">
        <f>'Раздел 4'!W48</f>
        <v>0</v>
      </c>
      <c r="AV43" s="175">
        <f>'Раздел 4'!X48</f>
        <v>0</v>
      </c>
      <c r="AW43" s="175">
        <f>'Раздел 4'!Y48</f>
        <v>0</v>
      </c>
      <c r="AX43" s="175">
        <f>'Раздел 4'!Z48</f>
        <v>0</v>
      </c>
      <c r="AY43" s="175">
        <f>'Раздел 4'!AA48</f>
        <v>0</v>
      </c>
      <c r="AZ43" s="175">
        <f>'Раздел 4'!AB48</f>
        <v>0</v>
      </c>
      <c r="BA43" s="175">
        <f>'Раздел 4'!AC48</f>
        <v>0</v>
      </c>
      <c r="BB43" s="175">
        <f>'Раздел 4'!AD48</f>
        <v>0</v>
      </c>
      <c r="BC43" s="175">
        <f>'Раздел 4'!AE48</f>
        <v>0</v>
      </c>
      <c r="BD43" s="175">
        <f>'Раздел 5'!H51</f>
        <v>0</v>
      </c>
      <c r="BE43" s="175">
        <f>'Раздел 5'!I51</f>
        <v>0</v>
      </c>
      <c r="BF43" s="175">
        <f>'Раздел 5'!J51</f>
        <v>0</v>
      </c>
      <c r="BG43" s="175">
        <f>'Раздел 5'!K51</f>
        <v>0</v>
      </c>
      <c r="BH43" s="175">
        <f>'Раздел 5'!L51</f>
        <v>0</v>
      </c>
      <c r="BI43" s="175">
        <f>'Раздел 5'!M51</f>
        <v>0</v>
      </c>
      <c r="BJ43" s="175">
        <f>'Раздел 5'!N51</f>
        <v>0</v>
      </c>
      <c r="BK43" s="175">
        <f>'Раздел 5'!O51</f>
        <v>0</v>
      </c>
      <c r="BL43" s="175">
        <f>'Раздел 5'!P51</f>
        <v>0</v>
      </c>
      <c r="BM43" s="175">
        <f>'Раздел 5'!Q51</f>
        <v>0</v>
      </c>
      <c r="BN43" s="175">
        <f>'Раздел 5'!R51</f>
        <v>0</v>
      </c>
      <c r="BO43" s="175">
        <f>'Раздел 5'!S51</f>
        <v>0</v>
      </c>
      <c r="BP43" s="175">
        <f>'Раздел 5'!T51</f>
        <v>0</v>
      </c>
      <c r="BQ43" s="175">
        <f>'Раздел 6'!H48</f>
        <v>0</v>
      </c>
      <c r="BR43" s="175">
        <f>'Раздел 6'!I48</f>
        <v>0</v>
      </c>
      <c r="BS43" s="175">
        <f>'Раздел 6'!J48</f>
        <v>0</v>
      </c>
      <c r="BT43" s="175">
        <f>'Раздел 6'!K48</f>
        <v>0</v>
      </c>
      <c r="BU43" s="175">
        <f>'Раздел 6'!L48</f>
        <v>0</v>
      </c>
      <c r="BV43" s="175">
        <f>'Раздел 6'!M48</f>
        <v>0</v>
      </c>
      <c r="BW43" s="175">
        <f>'Раздел 6'!N48</f>
        <v>0</v>
      </c>
      <c r="BX43" s="175">
        <f>'Раздел 6'!O48</f>
        <v>0</v>
      </c>
      <c r="BY43" s="175">
        <f>'Раздел 6'!P48</f>
        <v>0</v>
      </c>
      <c r="BZ43" s="175">
        <f>'Раздел 6'!Q48</f>
        <v>0</v>
      </c>
      <c r="CA43" s="175">
        <f>'Раздел 6'!R48</f>
        <v>0</v>
      </c>
      <c r="CB43" s="175">
        <f>'Раздел 6'!S48</f>
        <v>0</v>
      </c>
      <c r="CC43" s="175">
        <f>'Раздел 6'!T48</f>
        <v>0</v>
      </c>
      <c r="CD43" s="175">
        <f>'Раздел 6'!U48</f>
        <v>0</v>
      </c>
      <c r="CE43" s="175">
        <f>'Раздел 6'!V48</f>
        <v>0</v>
      </c>
      <c r="CF43" s="175">
        <f>'Раздел 6'!W48</f>
        <v>0</v>
      </c>
      <c r="CG43" s="175">
        <f>'Раздел 6'!X48</f>
        <v>0</v>
      </c>
      <c r="CH43" s="175">
        <f>'Раздел 6'!Y48</f>
        <v>0</v>
      </c>
      <c r="CI43" s="175">
        <f>'Раздел 6'!Z48</f>
        <v>0</v>
      </c>
      <c r="CJ43" s="175">
        <f>'Раздел 6'!AA48</f>
        <v>0</v>
      </c>
      <c r="CK43" s="175">
        <f>'Раздел 6'!AB48</f>
        <v>0</v>
      </c>
      <c r="CL43" s="175">
        <f>'Раздел 6'!AC48</f>
        <v>0</v>
      </c>
      <c r="CM43" s="175">
        <f>'Раздел 6'!AD48</f>
        <v>0</v>
      </c>
      <c r="CN43" s="175">
        <f>'Раздел 6'!AE48</f>
        <v>0</v>
      </c>
      <c r="CO43" s="175">
        <f>'Раздел 6'!AF48</f>
        <v>0</v>
      </c>
      <c r="CP43" s="175">
        <f>'Раздел 6'!AG48</f>
        <v>0</v>
      </c>
      <c r="CQ43" s="175">
        <f>'Раздел 6'!AH48</f>
        <v>0</v>
      </c>
      <c r="CR43" s="175">
        <f>'Раздел 6'!AI48</f>
        <v>0</v>
      </c>
      <c r="CS43" s="175">
        <f>'Раздел 6'!AJ48</f>
        <v>0</v>
      </c>
      <c r="CT43" s="175">
        <f>'Раздел 6'!AK48</f>
        <v>0</v>
      </c>
      <c r="CU43" s="175">
        <f>'Раздел 6'!AL48</f>
        <v>0</v>
      </c>
      <c r="CV43" s="175">
        <f>'Раздел 6'!AM48</f>
        <v>0</v>
      </c>
      <c r="CW43" s="175">
        <f>'Раздел 6'!AN48</f>
        <v>0</v>
      </c>
      <c r="CX43" s="175">
        <f>'Раздел 6'!AO48</f>
        <v>0</v>
      </c>
      <c r="CY43" s="175">
        <f>'Раздел 6'!AP48</f>
        <v>0</v>
      </c>
      <c r="CZ43" s="175">
        <f>'Раздел 6'!AQ48</f>
        <v>0</v>
      </c>
      <c r="DA43" s="175">
        <f>'Раздел 7'!H48</f>
        <v>0</v>
      </c>
      <c r="DB43" s="175">
        <f>'Раздел 7'!I48</f>
        <v>0</v>
      </c>
      <c r="DC43" s="175">
        <f>'Раздел 7'!J48</f>
        <v>0</v>
      </c>
      <c r="DD43" s="175">
        <f>'Раздел 7'!K48</f>
        <v>0</v>
      </c>
      <c r="DE43" s="175">
        <f>'Раздел 7'!L48</f>
        <v>0</v>
      </c>
      <c r="DF43" s="175">
        <f>'Раздел 7'!M48</f>
        <v>0</v>
      </c>
      <c r="DG43" s="175">
        <f>'Раздел 7'!N48</f>
        <v>0</v>
      </c>
      <c r="DH43" s="175">
        <f>'Раздел 7'!O48</f>
        <v>0</v>
      </c>
      <c r="DI43" s="175">
        <f>'Раздел 7'!P48</f>
        <v>0</v>
      </c>
      <c r="DJ43" s="175">
        <f>'Раздел 7'!Q48</f>
        <v>0</v>
      </c>
      <c r="DK43" s="175">
        <f>'Раздел 7'!R48</f>
        <v>0</v>
      </c>
      <c r="DL43" s="175">
        <f>'Раздел 7'!S48</f>
        <v>0</v>
      </c>
      <c r="DM43" s="175">
        <f>'Раздел 7'!T48</f>
        <v>0</v>
      </c>
      <c r="DN43" s="175">
        <f>'Раздел 7'!U48</f>
        <v>0</v>
      </c>
      <c r="DO43" s="175">
        <f>'Раздел 7'!V48</f>
        <v>0</v>
      </c>
      <c r="DP43" s="175">
        <f>'Раздел 7'!W48</f>
        <v>0</v>
      </c>
      <c r="DQ43" s="175">
        <f>'Раздел 7'!X48</f>
        <v>0</v>
      </c>
      <c r="DR43" s="175">
        <f>'Раздел 7'!Y48</f>
        <v>0</v>
      </c>
      <c r="DS43" s="175">
        <f>'Раздел 7'!Z48</f>
        <v>0</v>
      </c>
      <c r="DT43" s="175">
        <f>'Раздел 7'!AA48</f>
        <v>0</v>
      </c>
      <c r="DU43" s="175">
        <f>'Раздел 7'!AB48</f>
        <v>0</v>
      </c>
      <c r="DV43" s="175">
        <f>'Раздел 7'!AC48</f>
        <v>0</v>
      </c>
      <c r="DW43" s="175">
        <f>'Раздел 7'!AD48</f>
        <v>0</v>
      </c>
      <c r="DX43" s="175">
        <f>'Раздел 7'!AE48</f>
        <v>0</v>
      </c>
      <c r="DY43" s="175">
        <f>'Раздел 7'!AF48</f>
        <v>0</v>
      </c>
      <c r="DZ43" s="175">
        <f>'Раздел 7'!AG48</f>
        <v>0</v>
      </c>
      <c r="EA43" s="175">
        <f>'Раздел 7'!AH48</f>
        <v>0</v>
      </c>
      <c r="EB43" s="175">
        <f>'Раздел 7'!AI48</f>
        <v>0</v>
      </c>
      <c r="EC43" s="175">
        <f>'Раздел 7'!AJ48</f>
        <v>0</v>
      </c>
      <c r="ED43" s="175">
        <f>'Раздел 7'!AK48</f>
        <v>0</v>
      </c>
      <c r="EE43" s="175">
        <f>'Раздел 7'!AL48</f>
        <v>0</v>
      </c>
      <c r="EF43" s="175">
        <f>'Раздел 7'!AM48</f>
        <v>0</v>
      </c>
      <c r="EG43" s="175">
        <f>'Раздел 7'!AN48</f>
        <v>0</v>
      </c>
      <c r="EH43" s="175">
        <f>'Раздел 7'!AO48</f>
        <v>0</v>
      </c>
      <c r="EI43" s="175">
        <f>'Раздел 7'!AP48</f>
        <v>0</v>
      </c>
      <c r="EJ43" s="175">
        <f>'Раздел 7'!AQ48</f>
        <v>0</v>
      </c>
      <c r="EK43" s="175">
        <f>'Раздел 7'!AR48</f>
        <v>0</v>
      </c>
      <c r="EL43" s="175">
        <f>'Раздел 7'!AS48</f>
        <v>0</v>
      </c>
      <c r="EM43" s="175">
        <f>'Раздел 7'!AT48</f>
        <v>0</v>
      </c>
      <c r="EN43" s="175">
        <f>'Раздел 7'!AU48</f>
        <v>0</v>
      </c>
      <c r="EO43" s="175">
        <f>'Раздел 7'!AV48</f>
        <v>0</v>
      </c>
      <c r="EP43" s="175">
        <f>'Раздел 7'!AW48</f>
        <v>0</v>
      </c>
      <c r="EQ43" s="175">
        <f>'Раздел 7'!AX48</f>
        <v>0</v>
      </c>
      <c r="ER43" s="175">
        <f>'Раздел 7'!AY48</f>
        <v>0</v>
      </c>
      <c r="ES43" s="175">
        <f>'Раздел 7'!AZ48</f>
        <v>0</v>
      </c>
      <c r="ET43" s="175">
        <f>'Раздел 7'!BA48</f>
        <v>0</v>
      </c>
      <c r="EU43" s="175">
        <f>'Раздел 7'!BB48</f>
        <v>0</v>
      </c>
      <c r="EV43" s="175">
        <f>'Раздел 7'!BC48</f>
        <v>0</v>
      </c>
      <c r="EW43" s="175">
        <f>'Раздел 7'!BD48</f>
        <v>0</v>
      </c>
      <c r="EX43" s="175">
        <f>'Раздел 7'!BE48</f>
        <v>0</v>
      </c>
      <c r="EY43" s="175">
        <f>'Раздел 7'!BF48</f>
        <v>0</v>
      </c>
      <c r="EZ43" s="175">
        <f>'Раздел 7'!BG48</f>
        <v>0</v>
      </c>
      <c r="FA43" s="175">
        <f>'Раздел 7'!BH48</f>
        <v>0</v>
      </c>
      <c r="FB43" s="175">
        <f>'Раздел 7'!BI48</f>
        <v>0</v>
      </c>
      <c r="FC43" s="175">
        <f>'Раздел 7'!BJ48</f>
        <v>0</v>
      </c>
      <c r="FD43" s="175">
        <f>'Раздел 7'!BK48</f>
        <v>0</v>
      </c>
      <c r="FE43" s="175">
        <f>'Раздел 8'!H50</f>
        <v>0</v>
      </c>
      <c r="FF43" s="175">
        <f>'Раздел 8'!I50</f>
        <v>0</v>
      </c>
      <c r="FG43" s="175">
        <f>'Раздел 8'!J50</f>
        <v>0</v>
      </c>
      <c r="FH43" s="175">
        <f>'Раздел 8'!K50</f>
        <v>0</v>
      </c>
      <c r="FI43" s="175">
        <f>'Раздел 8'!L50</f>
        <v>0</v>
      </c>
      <c r="FJ43" s="175">
        <f>'Раздел 8'!M50</f>
        <v>0</v>
      </c>
      <c r="FK43" s="175">
        <f>'Раздел 8'!N50</f>
        <v>0</v>
      </c>
      <c r="FL43" s="175">
        <f>'Раздел 8'!O50</f>
        <v>0</v>
      </c>
      <c r="FM43" s="175">
        <f>'Раздел 8'!P50</f>
        <v>0</v>
      </c>
      <c r="FN43" s="175">
        <f>'Раздел 8'!Q50</f>
        <v>0</v>
      </c>
      <c r="FO43" s="175">
        <f>'Раздел 8'!R50</f>
        <v>0</v>
      </c>
      <c r="FP43" s="175">
        <f>'Раздел 8'!S50</f>
        <v>0</v>
      </c>
      <c r="FQ43" s="175">
        <f>'Раздел 8'!T50</f>
        <v>0</v>
      </c>
      <c r="FR43" s="175">
        <f>'Раздел 8'!U50</f>
        <v>0</v>
      </c>
      <c r="FS43" s="175">
        <f>'Раздел 8'!V50</f>
        <v>0</v>
      </c>
      <c r="FT43" s="175">
        <f>'Раздел 8'!W50</f>
        <v>0</v>
      </c>
      <c r="FU43" s="175">
        <f>'Раздел 8'!X50</f>
        <v>0</v>
      </c>
      <c r="FV43" s="175">
        <f>'Раздел 8'!Y50</f>
        <v>0</v>
      </c>
      <c r="FW43" s="175">
        <f>'Раздел 8'!Z50</f>
        <v>0</v>
      </c>
      <c r="FX43" s="175">
        <f>'Раздел 8'!AA50</f>
        <v>0</v>
      </c>
      <c r="FY43" s="175">
        <f>'Раздел 8'!AB50</f>
        <v>0</v>
      </c>
      <c r="FZ43" s="175">
        <f>'Раздел 8'!AC50</f>
        <v>0</v>
      </c>
      <c r="GA43" s="175">
        <f>'Раздел 8'!AD50</f>
        <v>0</v>
      </c>
      <c r="GB43" s="175">
        <f>'Раздел 8'!AE50</f>
        <v>0</v>
      </c>
      <c r="GC43" s="175">
        <f>'Раздел 8'!AF50</f>
        <v>0</v>
      </c>
      <c r="GD43" s="175">
        <f>'Раздел 8'!AG50</f>
        <v>0</v>
      </c>
      <c r="GE43" s="175">
        <f>'Раздел 8'!AH50</f>
        <v>0</v>
      </c>
      <c r="GF43" s="175">
        <f>'Раздел 8'!AI50</f>
        <v>0</v>
      </c>
      <c r="GG43" s="175">
        <f>'Раздел 8'!AJ50</f>
        <v>0</v>
      </c>
      <c r="GH43" s="175">
        <f>'Раздел 3'!H48</f>
        <v>0</v>
      </c>
      <c r="GI43" s="175">
        <f>'Раздел 3'!I48</f>
        <v>0</v>
      </c>
      <c r="GJ43" s="175">
        <f>'Раздел 3'!J48</f>
        <v>0</v>
      </c>
      <c r="GK43" s="175">
        <f>'Раздел 3'!K48</f>
        <v>0</v>
      </c>
      <c r="GL43" s="175">
        <f>'Раздел 3'!L48</f>
        <v>0</v>
      </c>
      <c r="GM43" s="175">
        <f>'Раздел 3'!M48</f>
        <v>0</v>
      </c>
      <c r="GN43" s="175">
        <f>'Раздел 3'!N48</f>
        <v>0</v>
      </c>
      <c r="GO43" s="175">
        <f>'Раздел 3'!O48</f>
        <v>0</v>
      </c>
      <c r="GP43" s="175">
        <f>'Раздел 3'!P48</f>
        <v>0</v>
      </c>
      <c r="GQ43" s="175">
        <f>'Раздел 3'!Q48</f>
        <v>0</v>
      </c>
      <c r="GR43" s="175">
        <f>'Раздел 3'!R48</f>
        <v>0</v>
      </c>
      <c r="GS43" s="175">
        <f>'Раздел 3'!S48</f>
        <v>0</v>
      </c>
      <c r="GT43" s="175">
        <f>'Раздел 3'!T48</f>
        <v>0</v>
      </c>
      <c r="GU43" s="175">
        <f>'Раздел 3'!U48</f>
        <v>0</v>
      </c>
      <c r="GV43" s="175">
        <f>'Раздел 3'!V48</f>
        <v>0</v>
      </c>
      <c r="GW43" s="175">
        <f>'Раздел 3'!W48</f>
        <v>0</v>
      </c>
      <c r="GX43" s="175">
        <f>'Раздел 3'!X48</f>
        <v>0</v>
      </c>
      <c r="GY43" s="175">
        <f>'Раздел 3'!Y48</f>
        <v>0</v>
      </c>
      <c r="GZ43" s="175">
        <f>'Раздел 3'!Z48</f>
        <v>0</v>
      </c>
      <c r="HA43" s="175">
        <f>'Раздел 3'!AA48</f>
        <v>0</v>
      </c>
      <c r="HB43" s="175">
        <f>'Раздел 3'!AB48</f>
        <v>0</v>
      </c>
      <c r="HC43" s="175">
        <f>'Раздел 3'!AC48</f>
        <v>0</v>
      </c>
      <c r="HD43" s="175">
        <f>'Раздел 3'!AD48</f>
        <v>0</v>
      </c>
      <c r="HE43" s="175">
        <f>'Раздел 3'!AE48</f>
        <v>0</v>
      </c>
      <c r="HF43" s="175">
        <f>'Раздел 3'!AF48</f>
        <v>0</v>
      </c>
      <c r="HG43" s="175">
        <f>'Раздел 3'!AG48</f>
        <v>0</v>
      </c>
      <c r="HH43" s="175">
        <f>'Раздел 3'!AH48</f>
        <v>0</v>
      </c>
      <c r="HI43" s="175">
        <f>'Раздел 3'!AI48</f>
        <v>0</v>
      </c>
      <c r="HJ43" s="175">
        <f>'Раздел 3'!AJ48</f>
        <v>0</v>
      </c>
      <c r="HK43" s="181">
        <f>'Раздел 3'!AK48</f>
        <v>0</v>
      </c>
      <c r="HL43" s="176"/>
      <c r="HM43" s="176"/>
    </row>
    <row r="44" spans="1:221" ht="25.5" x14ac:dyDescent="0.25">
      <c r="A44" s="171">
        <f>'Раздел 2'!$A$6</f>
        <v>47</v>
      </c>
      <c r="B44" s="171">
        <f>'Раздел 2'!$B$6</f>
        <v>1024700877300</v>
      </c>
      <c r="C44" s="171" t="str">
        <f>'Раздел 2'!$C$6</f>
        <v>ФКИС</v>
      </c>
      <c r="D44" s="171" t="str">
        <f>'Раздел 2'!$D$6</f>
        <v>СШОР</v>
      </c>
      <c r="E44" s="171" t="str">
        <f>'Раздел 2'!$E$6</f>
        <v>МО</v>
      </c>
      <c r="F44" s="171" t="str">
        <f>'Раздел 1'!$A$15</f>
        <v>ОСН</v>
      </c>
      <c r="G44" s="172">
        <f t="shared" si="0"/>
        <v>0</v>
      </c>
      <c r="H44" s="177" t="s">
        <v>92</v>
      </c>
      <c r="I44" s="174">
        <v>43</v>
      </c>
      <c r="J44" s="175">
        <f>'Раздел 2'!H49</f>
        <v>0</v>
      </c>
      <c r="K44" s="175">
        <f>'Раздел 2'!I49</f>
        <v>0</v>
      </c>
      <c r="L44" s="175">
        <f>'Раздел 2'!J49</f>
        <v>0</v>
      </c>
      <c r="M44" s="175">
        <f>'Раздел 2'!K49</f>
        <v>0</v>
      </c>
      <c r="N44" s="175">
        <f>'Раздел 2'!L49</f>
        <v>0</v>
      </c>
      <c r="O44" s="175">
        <f>'Раздел 2'!M49</f>
        <v>0</v>
      </c>
      <c r="P44" s="175">
        <f>'Раздел 2'!N49</f>
        <v>0</v>
      </c>
      <c r="Q44" s="175">
        <f>'Раздел 2'!O49</f>
        <v>0</v>
      </c>
      <c r="R44" s="175">
        <f>'Раздел 2'!P49</f>
        <v>0</v>
      </c>
      <c r="S44" s="175">
        <f>'Раздел 2'!Q49</f>
        <v>0</v>
      </c>
      <c r="T44" s="175">
        <f>'Раздел 2'!R49</f>
        <v>0</v>
      </c>
      <c r="U44" s="175">
        <f>'Раздел 2'!S49</f>
        <v>0</v>
      </c>
      <c r="V44" s="175">
        <f>'Раздел 2'!T49</f>
        <v>0</v>
      </c>
      <c r="W44" s="175">
        <f>'Раздел 2'!U49</f>
        <v>0</v>
      </c>
      <c r="X44" s="175">
        <f>'Раздел 2'!V49</f>
        <v>0</v>
      </c>
      <c r="Y44" s="175">
        <f>'Раздел 2'!W49</f>
        <v>0</v>
      </c>
      <c r="Z44" s="175">
        <f>'Раздел 2'!X49</f>
        <v>0</v>
      </c>
      <c r="AA44" s="175">
        <f>'Раздел 2'!Y49</f>
        <v>0</v>
      </c>
      <c r="AB44" s="175">
        <f>'Раздел 2'!Z49</f>
        <v>0</v>
      </c>
      <c r="AC44" s="175">
        <f>'Раздел 2'!AA49</f>
        <v>0</v>
      </c>
      <c r="AD44" s="175">
        <f>'Раздел 2'!AB49</f>
        <v>0</v>
      </c>
      <c r="AE44" s="175">
        <f>'Раздел 2'!AC49</f>
        <v>0</v>
      </c>
      <c r="AF44" s="175">
        <f>'Раздел 4'!H49</f>
        <v>0</v>
      </c>
      <c r="AG44" s="175">
        <f>'Раздел 4'!I49</f>
        <v>0</v>
      </c>
      <c r="AH44" s="175">
        <f>'Раздел 4'!J49</f>
        <v>0</v>
      </c>
      <c r="AI44" s="175">
        <f>'Раздел 4'!K49</f>
        <v>0</v>
      </c>
      <c r="AJ44" s="175">
        <f>'Раздел 4'!L49</f>
        <v>0</v>
      </c>
      <c r="AK44" s="175">
        <f>'Раздел 4'!M49</f>
        <v>0</v>
      </c>
      <c r="AL44" s="175">
        <f>'Раздел 4'!N49</f>
        <v>0</v>
      </c>
      <c r="AM44" s="175">
        <f>'Раздел 4'!O49</f>
        <v>0</v>
      </c>
      <c r="AN44" s="175">
        <f>'Раздел 4'!P49</f>
        <v>0</v>
      </c>
      <c r="AO44" s="175">
        <f>'Раздел 4'!Q49</f>
        <v>0</v>
      </c>
      <c r="AP44" s="175">
        <f>'Раздел 4'!R49</f>
        <v>0</v>
      </c>
      <c r="AQ44" s="175">
        <f>'Раздел 4'!S49</f>
        <v>0</v>
      </c>
      <c r="AR44" s="175">
        <f>'Раздел 4'!T49</f>
        <v>0</v>
      </c>
      <c r="AS44" s="175">
        <f>'Раздел 4'!U49</f>
        <v>0</v>
      </c>
      <c r="AT44" s="175">
        <f>'Раздел 4'!V49</f>
        <v>0</v>
      </c>
      <c r="AU44" s="175">
        <f>'Раздел 4'!W49</f>
        <v>0</v>
      </c>
      <c r="AV44" s="175">
        <f>'Раздел 4'!X49</f>
        <v>0</v>
      </c>
      <c r="AW44" s="175">
        <f>'Раздел 4'!Y49</f>
        <v>0</v>
      </c>
      <c r="AX44" s="175">
        <f>'Раздел 4'!Z49</f>
        <v>0</v>
      </c>
      <c r="AY44" s="175">
        <f>'Раздел 4'!AA49</f>
        <v>0</v>
      </c>
      <c r="AZ44" s="175">
        <f>'Раздел 4'!AB49</f>
        <v>0</v>
      </c>
      <c r="BA44" s="175">
        <f>'Раздел 4'!AC49</f>
        <v>0</v>
      </c>
      <c r="BB44" s="175">
        <f>'Раздел 4'!AD49</f>
        <v>0</v>
      </c>
      <c r="BC44" s="175">
        <f>'Раздел 4'!AE49</f>
        <v>0</v>
      </c>
      <c r="BD44" s="175">
        <f>'Раздел 5'!H52</f>
        <v>0</v>
      </c>
      <c r="BE44" s="175">
        <f>'Раздел 5'!I52</f>
        <v>0</v>
      </c>
      <c r="BF44" s="175">
        <f>'Раздел 5'!J52</f>
        <v>0</v>
      </c>
      <c r="BG44" s="175">
        <f>'Раздел 5'!K52</f>
        <v>0</v>
      </c>
      <c r="BH44" s="175">
        <f>'Раздел 5'!L52</f>
        <v>0</v>
      </c>
      <c r="BI44" s="175">
        <f>'Раздел 5'!M52</f>
        <v>0</v>
      </c>
      <c r="BJ44" s="175">
        <f>'Раздел 5'!N52</f>
        <v>0</v>
      </c>
      <c r="BK44" s="175">
        <f>'Раздел 5'!O52</f>
        <v>0</v>
      </c>
      <c r="BL44" s="175">
        <f>'Раздел 5'!P52</f>
        <v>0</v>
      </c>
      <c r="BM44" s="175">
        <f>'Раздел 5'!Q52</f>
        <v>0</v>
      </c>
      <c r="BN44" s="175">
        <f>'Раздел 5'!R52</f>
        <v>0</v>
      </c>
      <c r="BO44" s="175">
        <f>'Раздел 5'!S52</f>
        <v>0</v>
      </c>
      <c r="BP44" s="175">
        <f>'Раздел 5'!T52</f>
        <v>0</v>
      </c>
      <c r="BQ44" s="175">
        <f>'Раздел 6'!H49</f>
        <v>0</v>
      </c>
      <c r="BR44" s="175">
        <f>'Раздел 6'!I49</f>
        <v>0</v>
      </c>
      <c r="BS44" s="175">
        <f>'Раздел 6'!J49</f>
        <v>0</v>
      </c>
      <c r="BT44" s="175">
        <f>'Раздел 6'!K49</f>
        <v>0</v>
      </c>
      <c r="BU44" s="175">
        <f>'Раздел 6'!L49</f>
        <v>0</v>
      </c>
      <c r="BV44" s="175">
        <f>'Раздел 6'!M49</f>
        <v>0</v>
      </c>
      <c r="BW44" s="175">
        <f>'Раздел 6'!N49</f>
        <v>0</v>
      </c>
      <c r="BX44" s="175">
        <f>'Раздел 6'!O49</f>
        <v>0</v>
      </c>
      <c r="BY44" s="175">
        <f>'Раздел 6'!P49</f>
        <v>0</v>
      </c>
      <c r="BZ44" s="175">
        <f>'Раздел 6'!Q49</f>
        <v>0</v>
      </c>
      <c r="CA44" s="175">
        <f>'Раздел 6'!R49</f>
        <v>0</v>
      </c>
      <c r="CB44" s="175">
        <f>'Раздел 6'!S49</f>
        <v>0</v>
      </c>
      <c r="CC44" s="175">
        <f>'Раздел 6'!T49</f>
        <v>0</v>
      </c>
      <c r="CD44" s="175">
        <f>'Раздел 6'!U49</f>
        <v>0</v>
      </c>
      <c r="CE44" s="175">
        <f>'Раздел 6'!V49</f>
        <v>0</v>
      </c>
      <c r="CF44" s="175">
        <f>'Раздел 6'!W49</f>
        <v>0</v>
      </c>
      <c r="CG44" s="175">
        <f>'Раздел 6'!X49</f>
        <v>0</v>
      </c>
      <c r="CH44" s="175">
        <f>'Раздел 6'!Y49</f>
        <v>0</v>
      </c>
      <c r="CI44" s="175">
        <f>'Раздел 6'!Z49</f>
        <v>0</v>
      </c>
      <c r="CJ44" s="175">
        <f>'Раздел 6'!AA49</f>
        <v>0</v>
      </c>
      <c r="CK44" s="175">
        <f>'Раздел 6'!AB49</f>
        <v>0</v>
      </c>
      <c r="CL44" s="175">
        <f>'Раздел 6'!AC49</f>
        <v>0</v>
      </c>
      <c r="CM44" s="175">
        <f>'Раздел 6'!AD49</f>
        <v>0</v>
      </c>
      <c r="CN44" s="175">
        <f>'Раздел 6'!AE49</f>
        <v>0</v>
      </c>
      <c r="CO44" s="175">
        <f>'Раздел 6'!AF49</f>
        <v>0</v>
      </c>
      <c r="CP44" s="175">
        <f>'Раздел 6'!AG49</f>
        <v>0</v>
      </c>
      <c r="CQ44" s="175">
        <f>'Раздел 6'!AH49</f>
        <v>0</v>
      </c>
      <c r="CR44" s="175">
        <f>'Раздел 6'!AI49</f>
        <v>0</v>
      </c>
      <c r="CS44" s="175">
        <f>'Раздел 6'!AJ49</f>
        <v>0</v>
      </c>
      <c r="CT44" s="175">
        <f>'Раздел 6'!AK49</f>
        <v>0</v>
      </c>
      <c r="CU44" s="175">
        <f>'Раздел 6'!AL49</f>
        <v>0</v>
      </c>
      <c r="CV44" s="175">
        <f>'Раздел 6'!AM49</f>
        <v>0</v>
      </c>
      <c r="CW44" s="175">
        <f>'Раздел 6'!AN49</f>
        <v>0</v>
      </c>
      <c r="CX44" s="175">
        <f>'Раздел 6'!AO49</f>
        <v>0</v>
      </c>
      <c r="CY44" s="175">
        <f>'Раздел 6'!AP49</f>
        <v>0</v>
      </c>
      <c r="CZ44" s="175">
        <f>'Раздел 6'!AQ49</f>
        <v>0</v>
      </c>
      <c r="DA44" s="175">
        <f>'Раздел 7'!H49</f>
        <v>0</v>
      </c>
      <c r="DB44" s="175">
        <f>'Раздел 7'!I49</f>
        <v>0</v>
      </c>
      <c r="DC44" s="175">
        <f>'Раздел 7'!J49</f>
        <v>0</v>
      </c>
      <c r="DD44" s="175">
        <f>'Раздел 7'!K49</f>
        <v>0</v>
      </c>
      <c r="DE44" s="175">
        <f>'Раздел 7'!L49</f>
        <v>0</v>
      </c>
      <c r="DF44" s="175">
        <f>'Раздел 7'!M49</f>
        <v>0</v>
      </c>
      <c r="DG44" s="175">
        <f>'Раздел 7'!N49</f>
        <v>0</v>
      </c>
      <c r="DH44" s="175">
        <f>'Раздел 7'!O49</f>
        <v>0</v>
      </c>
      <c r="DI44" s="175">
        <f>'Раздел 7'!P49</f>
        <v>0</v>
      </c>
      <c r="DJ44" s="175">
        <f>'Раздел 7'!Q49</f>
        <v>0</v>
      </c>
      <c r="DK44" s="175">
        <f>'Раздел 7'!R49</f>
        <v>0</v>
      </c>
      <c r="DL44" s="175">
        <f>'Раздел 7'!S49</f>
        <v>0</v>
      </c>
      <c r="DM44" s="175">
        <f>'Раздел 7'!T49</f>
        <v>0</v>
      </c>
      <c r="DN44" s="175">
        <f>'Раздел 7'!U49</f>
        <v>0</v>
      </c>
      <c r="DO44" s="175">
        <f>'Раздел 7'!V49</f>
        <v>0</v>
      </c>
      <c r="DP44" s="175">
        <f>'Раздел 7'!W49</f>
        <v>0</v>
      </c>
      <c r="DQ44" s="175">
        <f>'Раздел 7'!X49</f>
        <v>0</v>
      </c>
      <c r="DR44" s="175">
        <f>'Раздел 7'!Y49</f>
        <v>0</v>
      </c>
      <c r="DS44" s="175">
        <f>'Раздел 7'!Z49</f>
        <v>0</v>
      </c>
      <c r="DT44" s="175">
        <f>'Раздел 7'!AA49</f>
        <v>0</v>
      </c>
      <c r="DU44" s="175">
        <f>'Раздел 7'!AB49</f>
        <v>0</v>
      </c>
      <c r="DV44" s="175">
        <f>'Раздел 7'!AC49</f>
        <v>0</v>
      </c>
      <c r="DW44" s="175">
        <f>'Раздел 7'!AD49</f>
        <v>0</v>
      </c>
      <c r="DX44" s="175">
        <f>'Раздел 7'!AE49</f>
        <v>0</v>
      </c>
      <c r="DY44" s="175">
        <f>'Раздел 7'!AF49</f>
        <v>0</v>
      </c>
      <c r="DZ44" s="175">
        <f>'Раздел 7'!AG49</f>
        <v>0</v>
      </c>
      <c r="EA44" s="175">
        <f>'Раздел 7'!AH49</f>
        <v>0</v>
      </c>
      <c r="EB44" s="175">
        <f>'Раздел 7'!AI49</f>
        <v>0</v>
      </c>
      <c r="EC44" s="175">
        <f>'Раздел 7'!AJ49</f>
        <v>0</v>
      </c>
      <c r="ED44" s="175">
        <f>'Раздел 7'!AK49</f>
        <v>0</v>
      </c>
      <c r="EE44" s="175">
        <f>'Раздел 7'!AL49</f>
        <v>0</v>
      </c>
      <c r="EF44" s="175">
        <f>'Раздел 7'!AM49</f>
        <v>0</v>
      </c>
      <c r="EG44" s="175">
        <f>'Раздел 7'!AN49</f>
        <v>0</v>
      </c>
      <c r="EH44" s="175">
        <f>'Раздел 7'!AO49</f>
        <v>0</v>
      </c>
      <c r="EI44" s="175">
        <f>'Раздел 7'!AP49</f>
        <v>0</v>
      </c>
      <c r="EJ44" s="175">
        <f>'Раздел 7'!AQ49</f>
        <v>0</v>
      </c>
      <c r="EK44" s="175">
        <f>'Раздел 7'!AR49</f>
        <v>0</v>
      </c>
      <c r="EL44" s="175">
        <f>'Раздел 7'!AS49</f>
        <v>0</v>
      </c>
      <c r="EM44" s="175">
        <f>'Раздел 7'!AT49</f>
        <v>0</v>
      </c>
      <c r="EN44" s="175">
        <f>'Раздел 7'!AU49</f>
        <v>0</v>
      </c>
      <c r="EO44" s="175">
        <f>'Раздел 7'!AV49</f>
        <v>0</v>
      </c>
      <c r="EP44" s="175">
        <f>'Раздел 7'!AW49</f>
        <v>0</v>
      </c>
      <c r="EQ44" s="175">
        <f>'Раздел 7'!AX49</f>
        <v>0</v>
      </c>
      <c r="ER44" s="175">
        <f>'Раздел 7'!AY49</f>
        <v>0</v>
      </c>
      <c r="ES44" s="175">
        <f>'Раздел 7'!AZ49</f>
        <v>0</v>
      </c>
      <c r="ET44" s="175">
        <f>'Раздел 7'!BA49</f>
        <v>0</v>
      </c>
      <c r="EU44" s="175">
        <f>'Раздел 7'!BB49</f>
        <v>0</v>
      </c>
      <c r="EV44" s="175">
        <f>'Раздел 7'!BC49</f>
        <v>0</v>
      </c>
      <c r="EW44" s="175">
        <f>'Раздел 7'!BD49</f>
        <v>0</v>
      </c>
      <c r="EX44" s="175">
        <f>'Раздел 7'!BE49</f>
        <v>0</v>
      </c>
      <c r="EY44" s="175">
        <f>'Раздел 7'!BF49</f>
        <v>0</v>
      </c>
      <c r="EZ44" s="175">
        <f>'Раздел 7'!BG49</f>
        <v>0</v>
      </c>
      <c r="FA44" s="175">
        <f>'Раздел 7'!BH49</f>
        <v>0</v>
      </c>
      <c r="FB44" s="175">
        <f>'Раздел 7'!BI49</f>
        <v>0</v>
      </c>
      <c r="FC44" s="175">
        <f>'Раздел 7'!BJ49</f>
        <v>0</v>
      </c>
      <c r="FD44" s="175">
        <f>'Раздел 7'!BK49</f>
        <v>0</v>
      </c>
      <c r="FE44" s="175">
        <f>'Раздел 8'!H51</f>
        <v>0</v>
      </c>
      <c r="FF44" s="175">
        <f>'Раздел 8'!I51</f>
        <v>0</v>
      </c>
      <c r="FG44" s="175">
        <f>'Раздел 8'!J51</f>
        <v>0</v>
      </c>
      <c r="FH44" s="175">
        <f>'Раздел 8'!K51</f>
        <v>0</v>
      </c>
      <c r="FI44" s="175">
        <f>'Раздел 8'!L51</f>
        <v>0</v>
      </c>
      <c r="FJ44" s="175">
        <f>'Раздел 8'!M51</f>
        <v>0</v>
      </c>
      <c r="FK44" s="175">
        <f>'Раздел 8'!N51</f>
        <v>0</v>
      </c>
      <c r="FL44" s="175">
        <f>'Раздел 8'!O51</f>
        <v>0</v>
      </c>
      <c r="FM44" s="175">
        <f>'Раздел 8'!P51</f>
        <v>0</v>
      </c>
      <c r="FN44" s="175">
        <f>'Раздел 8'!Q51</f>
        <v>0</v>
      </c>
      <c r="FO44" s="175">
        <f>'Раздел 8'!R51</f>
        <v>0</v>
      </c>
      <c r="FP44" s="175">
        <f>'Раздел 8'!S51</f>
        <v>0</v>
      </c>
      <c r="FQ44" s="175">
        <f>'Раздел 8'!T51</f>
        <v>0</v>
      </c>
      <c r="FR44" s="175">
        <f>'Раздел 8'!U51</f>
        <v>0</v>
      </c>
      <c r="FS44" s="175">
        <f>'Раздел 8'!V51</f>
        <v>0</v>
      </c>
      <c r="FT44" s="175">
        <f>'Раздел 8'!W51</f>
        <v>0</v>
      </c>
      <c r="FU44" s="175">
        <f>'Раздел 8'!X51</f>
        <v>0</v>
      </c>
      <c r="FV44" s="175">
        <f>'Раздел 8'!Y51</f>
        <v>0</v>
      </c>
      <c r="FW44" s="175">
        <f>'Раздел 8'!Z51</f>
        <v>0</v>
      </c>
      <c r="FX44" s="175">
        <f>'Раздел 8'!AA51</f>
        <v>0</v>
      </c>
      <c r="FY44" s="175">
        <f>'Раздел 8'!AB51</f>
        <v>0</v>
      </c>
      <c r="FZ44" s="175">
        <f>'Раздел 8'!AC51</f>
        <v>0</v>
      </c>
      <c r="GA44" s="175">
        <f>'Раздел 8'!AD51</f>
        <v>0</v>
      </c>
      <c r="GB44" s="175">
        <f>'Раздел 8'!AE51</f>
        <v>0</v>
      </c>
      <c r="GC44" s="175">
        <f>'Раздел 8'!AF51</f>
        <v>0</v>
      </c>
      <c r="GD44" s="175">
        <f>'Раздел 8'!AG51</f>
        <v>0</v>
      </c>
      <c r="GE44" s="175">
        <f>'Раздел 8'!AH51</f>
        <v>0</v>
      </c>
      <c r="GF44" s="175">
        <f>'Раздел 8'!AI51</f>
        <v>0</v>
      </c>
      <c r="GG44" s="175">
        <f>'Раздел 8'!AJ51</f>
        <v>0</v>
      </c>
      <c r="GH44" s="175">
        <f>'Раздел 3'!H49</f>
        <v>0</v>
      </c>
      <c r="GI44" s="175">
        <f>'Раздел 3'!I49</f>
        <v>0</v>
      </c>
      <c r="GJ44" s="175">
        <f>'Раздел 3'!J49</f>
        <v>0</v>
      </c>
      <c r="GK44" s="175">
        <f>'Раздел 3'!K49</f>
        <v>0</v>
      </c>
      <c r="GL44" s="175">
        <f>'Раздел 3'!L49</f>
        <v>0</v>
      </c>
      <c r="GM44" s="175">
        <f>'Раздел 3'!M49</f>
        <v>0</v>
      </c>
      <c r="GN44" s="175">
        <f>'Раздел 3'!N49</f>
        <v>0</v>
      </c>
      <c r="GO44" s="175">
        <f>'Раздел 3'!O49</f>
        <v>0</v>
      </c>
      <c r="GP44" s="175">
        <f>'Раздел 3'!P49</f>
        <v>0</v>
      </c>
      <c r="GQ44" s="175">
        <f>'Раздел 3'!Q49</f>
        <v>0</v>
      </c>
      <c r="GR44" s="175">
        <f>'Раздел 3'!R49</f>
        <v>0</v>
      </c>
      <c r="GS44" s="175">
        <f>'Раздел 3'!S49</f>
        <v>0</v>
      </c>
      <c r="GT44" s="175">
        <f>'Раздел 3'!T49</f>
        <v>0</v>
      </c>
      <c r="GU44" s="175">
        <f>'Раздел 3'!U49</f>
        <v>0</v>
      </c>
      <c r="GV44" s="175">
        <f>'Раздел 3'!V49</f>
        <v>0</v>
      </c>
      <c r="GW44" s="175">
        <f>'Раздел 3'!W49</f>
        <v>0</v>
      </c>
      <c r="GX44" s="175">
        <f>'Раздел 3'!X49</f>
        <v>0</v>
      </c>
      <c r="GY44" s="175">
        <f>'Раздел 3'!Y49</f>
        <v>0</v>
      </c>
      <c r="GZ44" s="175">
        <f>'Раздел 3'!Z49</f>
        <v>0</v>
      </c>
      <c r="HA44" s="175">
        <f>'Раздел 3'!AA49</f>
        <v>0</v>
      </c>
      <c r="HB44" s="175">
        <f>'Раздел 3'!AB49</f>
        <v>0</v>
      </c>
      <c r="HC44" s="175">
        <f>'Раздел 3'!AC49</f>
        <v>0</v>
      </c>
      <c r="HD44" s="175">
        <f>'Раздел 3'!AD49</f>
        <v>0</v>
      </c>
      <c r="HE44" s="175">
        <f>'Раздел 3'!AE49</f>
        <v>0</v>
      </c>
      <c r="HF44" s="175">
        <f>'Раздел 3'!AF49</f>
        <v>0</v>
      </c>
      <c r="HG44" s="175">
        <f>'Раздел 3'!AG49</f>
        <v>0</v>
      </c>
      <c r="HH44" s="175">
        <f>'Раздел 3'!AH49</f>
        <v>0</v>
      </c>
      <c r="HI44" s="175">
        <f>'Раздел 3'!AI49</f>
        <v>0</v>
      </c>
      <c r="HJ44" s="175">
        <f>'Раздел 3'!AJ49</f>
        <v>0</v>
      </c>
      <c r="HK44" s="181">
        <f>'Раздел 3'!AK49</f>
        <v>0</v>
      </c>
      <c r="HL44" s="176"/>
      <c r="HM44" s="176"/>
    </row>
    <row r="45" spans="1:221" x14ac:dyDescent="0.25">
      <c r="A45" s="171">
        <f>'Раздел 2'!$A$6</f>
        <v>47</v>
      </c>
      <c r="B45" s="171">
        <f>'Раздел 2'!$B$6</f>
        <v>1024700877300</v>
      </c>
      <c r="C45" s="171" t="str">
        <f>'Раздел 2'!$C$6</f>
        <v>ФКИС</v>
      </c>
      <c r="D45" s="171" t="str">
        <f>'Раздел 2'!$D$6</f>
        <v>СШОР</v>
      </c>
      <c r="E45" s="171" t="str">
        <f>'Раздел 2'!$E$6</f>
        <v>МО</v>
      </c>
      <c r="F45" s="171" t="str">
        <f>'Раздел 1'!$A$15</f>
        <v>ОСН</v>
      </c>
      <c r="G45" s="172">
        <f t="shared" si="0"/>
        <v>0</v>
      </c>
      <c r="H45" s="177" t="s">
        <v>94</v>
      </c>
      <c r="I45" s="174">
        <v>44</v>
      </c>
      <c r="J45" s="175">
        <f>'Раздел 2'!H50</f>
        <v>0</v>
      </c>
      <c r="K45" s="175">
        <f>'Раздел 2'!I50</f>
        <v>0</v>
      </c>
      <c r="L45" s="175">
        <f>'Раздел 2'!J50</f>
        <v>0</v>
      </c>
      <c r="M45" s="175">
        <f>'Раздел 2'!K50</f>
        <v>0</v>
      </c>
      <c r="N45" s="175">
        <f>'Раздел 2'!L50</f>
        <v>0</v>
      </c>
      <c r="O45" s="175">
        <f>'Раздел 2'!M50</f>
        <v>0</v>
      </c>
      <c r="P45" s="175">
        <f>'Раздел 2'!N50</f>
        <v>0</v>
      </c>
      <c r="Q45" s="175">
        <f>'Раздел 2'!O50</f>
        <v>0</v>
      </c>
      <c r="R45" s="175">
        <f>'Раздел 2'!P50</f>
        <v>0</v>
      </c>
      <c r="S45" s="175">
        <f>'Раздел 2'!Q50</f>
        <v>0</v>
      </c>
      <c r="T45" s="175">
        <f>'Раздел 2'!R50</f>
        <v>0</v>
      </c>
      <c r="U45" s="175">
        <f>'Раздел 2'!S50</f>
        <v>0</v>
      </c>
      <c r="V45" s="175">
        <f>'Раздел 2'!T50</f>
        <v>0</v>
      </c>
      <c r="W45" s="175">
        <f>'Раздел 2'!U50</f>
        <v>0</v>
      </c>
      <c r="X45" s="175">
        <f>'Раздел 2'!V50</f>
        <v>0</v>
      </c>
      <c r="Y45" s="175">
        <f>'Раздел 2'!W50</f>
        <v>0</v>
      </c>
      <c r="Z45" s="175">
        <f>'Раздел 2'!X50</f>
        <v>0</v>
      </c>
      <c r="AA45" s="175">
        <f>'Раздел 2'!Y50</f>
        <v>0</v>
      </c>
      <c r="AB45" s="175">
        <f>'Раздел 2'!Z50</f>
        <v>0</v>
      </c>
      <c r="AC45" s="175">
        <f>'Раздел 2'!AA50</f>
        <v>0</v>
      </c>
      <c r="AD45" s="175">
        <f>'Раздел 2'!AB50</f>
        <v>0</v>
      </c>
      <c r="AE45" s="175">
        <f>'Раздел 2'!AC50</f>
        <v>0</v>
      </c>
      <c r="AF45" s="175">
        <f>'Раздел 4'!H50</f>
        <v>0</v>
      </c>
      <c r="AG45" s="175">
        <f>'Раздел 4'!I50</f>
        <v>0</v>
      </c>
      <c r="AH45" s="175">
        <f>'Раздел 4'!J50</f>
        <v>0</v>
      </c>
      <c r="AI45" s="175">
        <f>'Раздел 4'!K50</f>
        <v>0</v>
      </c>
      <c r="AJ45" s="175">
        <f>'Раздел 4'!L50</f>
        <v>0</v>
      </c>
      <c r="AK45" s="175">
        <f>'Раздел 4'!M50</f>
        <v>0</v>
      </c>
      <c r="AL45" s="175">
        <f>'Раздел 4'!N50</f>
        <v>0</v>
      </c>
      <c r="AM45" s="175">
        <f>'Раздел 4'!O50</f>
        <v>0</v>
      </c>
      <c r="AN45" s="175">
        <f>'Раздел 4'!P50</f>
        <v>0</v>
      </c>
      <c r="AO45" s="175">
        <f>'Раздел 4'!Q50</f>
        <v>0</v>
      </c>
      <c r="AP45" s="175">
        <f>'Раздел 4'!R50</f>
        <v>0</v>
      </c>
      <c r="AQ45" s="175">
        <f>'Раздел 4'!S50</f>
        <v>0</v>
      </c>
      <c r="AR45" s="175">
        <f>'Раздел 4'!T50</f>
        <v>0</v>
      </c>
      <c r="AS45" s="175">
        <f>'Раздел 4'!U50</f>
        <v>0</v>
      </c>
      <c r="AT45" s="175">
        <f>'Раздел 4'!V50</f>
        <v>0</v>
      </c>
      <c r="AU45" s="175">
        <f>'Раздел 4'!W50</f>
        <v>0</v>
      </c>
      <c r="AV45" s="175">
        <f>'Раздел 4'!X50</f>
        <v>0</v>
      </c>
      <c r="AW45" s="175">
        <f>'Раздел 4'!Y50</f>
        <v>0</v>
      </c>
      <c r="AX45" s="175">
        <f>'Раздел 4'!Z50</f>
        <v>0</v>
      </c>
      <c r="AY45" s="175">
        <f>'Раздел 4'!AA50</f>
        <v>0</v>
      </c>
      <c r="AZ45" s="175">
        <f>'Раздел 4'!AB50</f>
        <v>0</v>
      </c>
      <c r="BA45" s="175">
        <f>'Раздел 4'!AC50</f>
        <v>0</v>
      </c>
      <c r="BB45" s="175">
        <f>'Раздел 4'!AD50</f>
        <v>0</v>
      </c>
      <c r="BC45" s="175">
        <f>'Раздел 4'!AE50</f>
        <v>0</v>
      </c>
      <c r="BD45" s="175">
        <f>'Раздел 5'!H53</f>
        <v>0</v>
      </c>
      <c r="BE45" s="175">
        <f>'Раздел 5'!I53</f>
        <v>0</v>
      </c>
      <c r="BF45" s="175">
        <f>'Раздел 5'!J53</f>
        <v>0</v>
      </c>
      <c r="BG45" s="175">
        <f>'Раздел 5'!K53</f>
        <v>0</v>
      </c>
      <c r="BH45" s="175">
        <f>'Раздел 5'!L53</f>
        <v>0</v>
      </c>
      <c r="BI45" s="175">
        <f>'Раздел 5'!M53</f>
        <v>0</v>
      </c>
      <c r="BJ45" s="175">
        <f>'Раздел 5'!N53</f>
        <v>0</v>
      </c>
      <c r="BK45" s="175">
        <f>'Раздел 5'!O53</f>
        <v>0</v>
      </c>
      <c r="BL45" s="175">
        <f>'Раздел 5'!P53</f>
        <v>0</v>
      </c>
      <c r="BM45" s="175">
        <f>'Раздел 5'!Q53</f>
        <v>0</v>
      </c>
      <c r="BN45" s="175">
        <f>'Раздел 5'!R53</f>
        <v>0</v>
      </c>
      <c r="BO45" s="175">
        <f>'Раздел 5'!S53</f>
        <v>0</v>
      </c>
      <c r="BP45" s="175">
        <f>'Раздел 5'!T53</f>
        <v>0</v>
      </c>
      <c r="BQ45" s="175">
        <f>'Раздел 6'!H50</f>
        <v>0</v>
      </c>
      <c r="BR45" s="175">
        <f>'Раздел 6'!I50</f>
        <v>0</v>
      </c>
      <c r="BS45" s="175">
        <f>'Раздел 6'!J50</f>
        <v>0</v>
      </c>
      <c r="BT45" s="175">
        <f>'Раздел 6'!K50</f>
        <v>0</v>
      </c>
      <c r="BU45" s="175">
        <f>'Раздел 6'!L50</f>
        <v>0</v>
      </c>
      <c r="BV45" s="175">
        <f>'Раздел 6'!M50</f>
        <v>0</v>
      </c>
      <c r="BW45" s="175">
        <f>'Раздел 6'!N50</f>
        <v>0</v>
      </c>
      <c r="BX45" s="175">
        <f>'Раздел 6'!O50</f>
        <v>0</v>
      </c>
      <c r="BY45" s="175">
        <f>'Раздел 6'!P50</f>
        <v>0</v>
      </c>
      <c r="BZ45" s="175">
        <f>'Раздел 6'!Q50</f>
        <v>0</v>
      </c>
      <c r="CA45" s="175">
        <f>'Раздел 6'!R50</f>
        <v>0</v>
      </c>
      <c r="CB45" s="175">
        <f>'Раздел 6'!S50</f>
        <v>0</v>
      </c>
      <c r="CC45" s="175">
        <f>'Раздел 6'!T50</f>
        <v>0</v>
      </c>
      <c r="CD45" s="175">
        <f>'Раздел 6'!U50</f>
        <v>0</v>
      </c>
      <c r="CE45" s="175">
        <f>'Раздел 6'!V50</f>
        <v>0</v>
      </c>
      <c r="CF45" s="175">
        <f>'Раздел 6'!W50</f>
        <v>0</v>
      </c>
      <c r="CG45" s="175">
        <f>'Раздел 6'!X50</f>
        <v>0</v>
      </c>
      <c r="CH45" s="175">
        <f>'Раздел 6'!Y50</f>
        <v>0</v>
      </c>
      <c r="CI45" s="175">
        <f>'Раздел 6'!Z50</f>
        <v>0</v>
      </c>
      <c r="CJ45" s="175">
        <f>'Раздел 6'!AA50</f>
        <v>0</v>
      </c>
      <c r="CK45" s="175">
        <f>'Раздел 6'!AB50</f>
        <v>0</v>
      </c>
      <c r="CL45" s="175">
        <f>'Раздел 6'!AC50</f>
        <v>0</v>
      </c>
      <c r="CM45" s="175">
        <f>'Раздел 6'!AD50</f>
        <v>0</v>
      </c>
      <c r="CN45" s="175">
        <f>'Раздел 6'!AE50</f>
        <v>0</v>
      </c>
      <c r="CO45" s="175">
        <f>'Раздел 6'!AF50</f>
        <v>0</v>
      </c>
      <c r="CP45" s="175">
        <f>'Раздел 6'!AG50</f>
        <v>0</v>
      </c>
      <c r="CQ45" s="175">
        <f>'Раздел 6'!AH50</f>
        <v>0</v>
      </c>
      <c r="CR45" s="175">
        <f>'Раздел 6'!AI50</f>
        <v>0</v>
      </c>
      <c r="CS45" s="175">
        <f>'Раздел 6'!AJ50</f>
        <v>0</v>
      </c>
      <c r="CT45" s="175">
        <f>'Раздел 6'!AK50</f>
        <v>0</v>
      </c>
      <c r="CU45" s="175">
        <f>'Раздел 6'!AL50</f>
        <v>0</v>
      </c>
      <c r="CV45" s="175">
        <f>'Раздел 6'!AM50</f>
        <v>0</v>
      </c>
      <c r="CW45" s="175">
        <f>'Раздел 6'!AN50</f>
        <v>0</v>
      </c>
      <c r="CX45" s="175">
        <f>'Раздел 6'!AO50</f>
        <v>0</v>
      </c>
      <c r="CY45" s="175">
        <f>'Раздел 6'!AP50</f>
        <v>0</v>
      </c>
      <c r="CZ45" s="175">
        <f>'Раздел 6'!AQ50</f>
        <v>0</v>
      </c>
      <c r="DA45" s="175">
        <f>'Раздел 7'!H50</f>
        <v>0</v>
      </c>
      <c r="DB45" s="175">
        <f>'Раздел 7'!I50</f>
        <v>0</v>
      </c>
      <c r="DC45" s="175">
        <f>'Раздел 7'!J50</f>
        <v>0</v>
      </c>
      <c r="DD45" s="175">
        <f>'Раздел 7'!K50</f>
        <v>0</v>
      </c>
      <c r="DE45" s="175">
        <f>'Раздел 7'!L50</f>
        <v>0</v>
      </c>
      <c r="DF45" s="175">
        <f>'Раздел 7'!M50</f>
        <v>0</v>
      </c>
      <c r="DG45" s="175">
        <f>'Раздел 7'!N50</f>
        <v>0</v>
      </c>
      <c r="DH45" s="175">
        <f>'Раздел 7'!O50</f>
        <v>0</v>
      </c>
      <c r="DI45" s="175">
        <f>'Раздел 7'!P50</f>
        <v>0</v>
      </c>
      <c r="DJ45" s="175">
        <f>'Раздел 7'!Q50</f>
        <v>0</v>
      </c>
      <c r="DK45" s="175">
        <f>'Раздел 7'!R50</f>
        <v>0</v>
      </c>
      <c r="DL45" s="175">
        <f>'Раздел 7'!S50</f>
        <v>0</v>
      </c>
      <c r="DM45" s="175">
        <f>'Раздел 7'!T50</f>
        <v>0</v>
      </c>
      <c r="DN45" s="175">
        <f>'Раздел 7'!U50</f>
        <v>0</v>
      </c>
      <c r="DO45" s="175">
        <f>'Раздел 7'!V50</f>
        <v>0</v>
      </c>
      <c r="DP45" s="175">
        <f>'Раздел 7'!W50</f>
        <v>0</v>
      </c>
      <c r="DQ45" s="175">
        <f>'Раздел 7'!X50</f>
        <v>0</v>
      </c>
      <c r="DR45" s="175">
        <f>'Раздел 7'!Y50</f>
        <v>0</v>
      </c>
      <c r="DS45" s="175">
        <f>'Раздел 7'!Z50</f>
        <v>0</v>
      </c>
      <c r="DT45" s="175">
        <f>'Раздел 7'!AA50</f>
        <v>0</v>
      </c>
      <c r="DU45" s="175">
        <f>'Раздел 7'!AB50</f>
        <v>0</v>
      </c>
      <c r="DV45" s="175">
        <f>'Раздел 7'!AC50</f>
        <v>0</v>
      </c>
      <c r="DW45" s="175">
        <f>'Раздел 7'!AD50</f>
        <v>0</v>
      </c>
      <c r="DX45" s="175">
        <f>'Раздел 7'!AE50</f>
        <v>0</v>
      </c>
      <c r="DY45" s="175">
        <f>'Раздел 7'!AF50</f>
        <v>0</v>
      </c>
      <c r="DZ45" s="175">
        <f>'Раздел 7'!AG50</f>
        <v>0</v>
      </c>
      <c r="EA45" s="175">
        <f>'Раздел 7'!AH50</f>
        <v>0</v>
      </c>
      <c r="EB45" s="175">
        <f>'Раздел 7'!AI50</f>
        <v>0</v>
      </c>
      <c r="EC45" s="175">
        <f>'Раздел 7'!AJ50</f>
        <v>0</v>
      </c>
      <c r="ED45" s="175">
        <f>'Раздел 7'!AK50</f>
        <v>0</v>
      </c>
      <c r="EE45" s="175">
        <f>'Раздел 7'!AL50</f>
        <v>0</v>
      </c>
      <c r="EF45" s="175">
        <f>'Раздел 7'!AM50</f>
        <v>0</v>
      </c>
      <c r="EG45" s="175">
        <f>'Раздел 7'!AN50</f>
        <v>0</v>
      </c>
      <c r="EH45" s="175">
        <f>'Раздел 7'!AO50</f>
        <v>0</v>
      </c>
      <c r="EI45" s="175">
        <f>'Раздел 7'!AP50</f>
        <v>0</v>
      </c>
      <c r="EJ45" s="175">
        <f>'Раздел 7'!AQ50</f>
        <v>0</v>
      </c>
      <c r="EK45" s="175">
        <f>'Раздел 7'!AR50</f>
        <v>0</v>
      </c>
      <c r="EL45" s="175">
        <f>'Раздел 7'!AS50</f>
        <v>0</v>
      </c>
      <c r="EM45" s="175">
        <f>'Раздел 7'!AT50</f>
        <v>0</v>
      </c>
      <c r="EN45" s="175">
        <f>'Раздел 7'!AU50</f>
        <v>0</v>
      </c>
      <c r="EO45" s="175">
        <f>'Раздел 7'!AV50</f>
        <v>0</v>
      </c>
      <c r="EP45" s="175">
        <f>'Раздел 7'!AW50</f>
        <v>0</v>
      </c>
      <c r="EQ45" s="175">
        <f>'Раздел 7'!AX50</f>
        <v>0</v>
      </c>
      <c r="ER45" s="175">
        <f>'Раздел 7'!AY50</f>
        <v>0</v>
      </c>
      <c r="ES45" s="175">
        <f>'Раздел 7'!AZ50</f>
        <v>0</v>
      </c>
      <c r="ET45" s="175">
        <f>'Раздел 7'!BA50</f>
        <v>0</v>
      </c>
      <c r="EU45" s="175">
        <f>'Раздел 7'!BB50</f>
        <v>0</v>
      </c>
      <c r="EV45" s="175">
        <f>'Раздел 7'!BC50</f>
        <v>0</v>
      </c>
      <c r="EW45" s="175">
        <f>'Раздел 7'!BD50</f>
        <v>0</v>
      </c>
      <c r="EX45" s="175">
        <f>'Раздел 7'!BE50</f>
        <v>0</v>
      </c>
      <c r="EY45" s="175">
        <f>'Раздел 7'!BF50</f>
        <v>0</v>
      </c>
      <c r="EZ45" s="175">
        <f>'Раздел 7'!BG50</f>
        <v>0</v>
      </c>
      <c r="FA45" s="175">
        <f>'Раздел 7'!BH50</f>
        <v>0</v>
      </c>
      <c r="FB45" s="175">
        <f>'Раздел 7'!BI50</f>
        <v>0</v>
      </c>
      <c r="FC45" s="175">
        <f>'Раздел 7'!BJ50</f>
        <v>0</v>
      </c>
      <c r="FD45" s="175">
        <f>'Раздел 7'!BK50</f>
        <v>0</v>
      </c>
      <c r="FE45" s="175">
        <f>'Раздел 8'!H52</f>
        <v>0</v>
      </c>
      <c r="FF45" s="175">
        <f>'Раздел 8'!I52</f>
        <v>0</v>
      </c>
      <c r="FG45" s="175">
        <f>'Раздел 8'!J52</f>
        <v>0</v>
      </c>
      <c r="FH45" s="175">
        <f>'Раздел 8'!K52</f>
        <v>0</v>
      </c>
      <c r="FI45" s="175">
        <f>'Раздел 8'!L52</f>
        <v>0</v>
      </c>
      <c r="FJ45" s="175">
        <f>'Раздел 8'!M52</f>
        <v>0</v>
      </c>
      <c r="FK45" s="175">
        <f>'Раздел 8'!N52</f>
        <v>0</v>
      </c>
      <c r="FL45" s="175">
        <f>'Раздел 8'!O52</f>
        <v>0</v>
      </c>
      <c r="FM45" s="175">
        <f>'Раздел 8'!P52</f>
        <v>0</v>
      </c>
      <c r="FN45" s="175">
        <f>'Раздел 8'!Q52</f>
        <v>0</v>
      </c>
      <c r="FO45" s="175">
        <f>'Раздел 8'!R52</f>
        <v>0</v>
      </c>
      <c r="FP45" s="175">
        <f>'Раздел 8'!S52</f>
        <v>0</v>
      </c>
      <c r="FQ45" s="175">
        <f>'Раздел 8'!T52</f>
        <v>0</v>
      </c>
      <c r="FR45" s="175">
        <f>'Раздел 8'!U52</f>
        <v>0</v>
      </c>
      <c r="FS45" s="175">
        <f>'Раздел 8'!V52</f>
        <v>0</v>
      </c>
      <c r="FT45" s="175">
        <f>'Раздел 8'!W52</f>
        <v>0</v>
      </c>
      <c r="FU45" s="175">
        <f>'Раздел 8'!X52</f>
        <v>0</v>
      </c>
      <c r="FV45" s="175">
        <f>'Раздел 8'!Y52</f>
        <v>0</v>
      </c>
      <c r="FW45" s="175">
        <f>'Раздел 8'!Z52</f>
        <v>0</v>
      </c>
      <c r="FX45" s="175">
        <f>'Раздел 8'!AA52</f>
        <v>0</v>
      </c>
      <c r="FY45" s="175">
        <f>'Раздел 8'!AB52</f>
        <v>0</v>
      </c>
      <c r="FZ45" s="175">
        <f>'Раздел 8'!AC52</f>
        <v>0</v>
      </c>
      <c r="GA45" s="175">
        <f>'Раздел 8'!AD52</f>
        <v>0</v>
      </c>
      <c r="GB45" s="175">
        <f>'Раздел 8'!AE52</f>
        <v>0</v>
      </c>
      <c r="GC45" s="175">
        <f>'Раздел 8'!AF52</f>
        <v>0</v>
      </c>
      <c r="GD45" s="175">
        <f>'Раздел 8'!AG52</f>
        <v>0</v>
      </c>
      <c r="GE45" s="175">
        <f>'Раздел 8'!AH52</f>
        <v>0</v>
      </c>
      <c r="GF45" s="175">
        <f>'Раздел 8'!AI52</f>
        <v>0</v>
      </c>
      <c r="GG45" s="175">
        <f>'Раздел 8'!AJ52</f>
        <v>0</v>
      </c>
      <c r="GH45" s="175">
        <f>'Раздел 3'!H50</f>
        <v>0</v>
      </c>
      <c r="GI45" s="175">
        <f>'Раздел 3'!I50</f>
        <v>0</v>
      </c>
      <c r="GJ45" s="175">
        <f>'Раздел 3'!J50</f>
        <v>0</v>
      </c>
      <c r="GK45" s="175">
        <f>'Раздел 3'!K50</f>
        <v>0</v>
      </c>
      <c r="GL45" s="175">
        <f>'Раздел 3'!L50</f>
        <v>0</v>
      </c>
      <c r="GM45" s="175">
        <f>'Раздел 3'!M50</f>
        <v>0</v>
      </c>
      <c r="GN45" s="175">
        <f>'Раздел 3'!N50</f>
        <v>0</v>
      </c>
      <c r="GO45" s="175">
        <f>'Раздел 3'!O50</f>
        <v>0</v>
      </c>
      <c r="GP45" s="175">
        <f>'Раздел 3'!P50</f>
        <v>0</v>
      </c>
      <c r="GQ45" s="175">
        <f>'Раздел 3'!Q50</f>
        <v>0</v>
      </c>
      <c r="GR45" s="175">
        <f>'Раздел 3'!R50</f>
        <v>0</v>
      </c>
      <c r="GS45" s="175">
        <f>'Раздел 3'!S50</f>
        <v>0</v>
      </c>
      <c r="GT45" s="175">
        <f>'Раздел 3'!T50</f>
        <v>0</v>
      </c>
      <c r="GU45" s="175">
        <f>'Раздел 3'!U50</f>
        <v>0</v>
      </c>
      <c r="GV45" s="175">
        <f>'Раздел 3'!V50</f>
        <v>0</v>
      </c>
      <c r="GW45" s="175">
        <f>'Раздел 3'!W50</f>
        <v>0</v>
      </c>
      <c r="GX45" s="175">
        <f>'Раздел 3'!X50</f>
        <v>0</v>
      </c>
      <c r="GY45" s="175">
        <f>'Раздел 3'!Y50</f>
        <v>0</v>
      </c>
      <c r="GZ45" s="175">
        <f>'Раздел 3'!Z50</f>
        <v>0</v>
      </c>
      <c r="HA45" s="175">
        <f>'Раздел 3'!AA50</f>
        <v>0</v>
      </c>
      <c r="HB45" s="175">
        <f>'Раздел 3'!AB50</f>
        <v>0</v>
      </c>
      <c r="HC45" s="175">
        <f>'Раздел 3'!AC50</f>
        <v>0</v>
      </c>
      <c r="HD45" s="175">
        <f>'Раздел 3'!AD50</f>
        <v>0</v>
      </c>
      <c r="HE45" s="175">
        <f>'Раздел 3'!AE50</f>
        <v>0</v>
      </c>
      <c r="HF45" s="175">
        <f>'Раздел 3'!AF50</f>
        <v>0</v>
      </c>
      <c r="HG45" s="175">
        <f>'Раздел 3'!AG50</f>
        <v>0</v>
      </c>
      <c r="HH45" s="175">
        <f>'Раздел 3'!AH50</f>
        <v>0</v>
      </c>
      <c r="HI45" s="175">
        <f>'Раздел 3'!AI50</f>
        <v>0</v>
      </c>
      <c r="HJ45" s="175">
        <f>'Раздел 3'!AJ50</f>
        <v>0</v>
      </c>
      <c r="HK45" s="181">
        <f>'Раздел 3'!AK50</f>
        <v>0</v>
      </c>
      <c r="HL45" s="176"/>
      <c r="HM45" s="176"/>
    </row>
    <row r="46" spans="1:221" ht="25.5" x14ac:dyDescent="0.25">
      <c r="A46" s="171">
        <f>'Раздел 2'!$A$6</f>
        <v>47</v>
      </c>
      <c r="B46" s="171">
        <f>'Раздел 2'!$B$6</f>
        <v>1024700877300</v>
      </c>
      <c r="C46" s="171" t="str">
        <f>'Раздел 2'!$C$6</f>
        <v>ФКИС</v>
      </c>
      <c r="D46" s="171" t="str">
        <f>'Раздел 2'!$D$6</f>
        <v>СШОР</v>
      </c>
      <c r="E46" s="171" t="str">
        <f>'Раздел 2'!$E$6</f>
        <v>МО</v>
      </c>
      <c r="F46" s="171" t="str">
        <f>'Раздел 1'!$A$15</f>
        <v>ОСН</v>
      </c>
      <c r="G46" s="172">
        <f t="shared" si="0"/>
        <v>0</v>
      </c>
      <c r="H46" s="177" t="s">
        <v>849</v>
      </c>
      <c r="I46" s="174">
        <v>45</v>
      </c>
      <c r="J46" s="175">
        <f>'Раздел 2'!H51</f>
        <v>0</v>
      </c>
      <c r="K46" s="175">
        <f>'Раздел 2'!I51</f>
        <v>0</v>
      </c>
      <c r="L46" s="175">
        <f>'Раздел 2'!J51</f>
        <v>0</v>
      </c>
      <c r="M46" s="175">
        <f>'Раздел 2'!K51</f>
        <v>0</v>
      </c>
      <c r="N46" s="175">
        <f>'Раздел 2'!L51</f>
        <v>0</v>
      </c>
      <c r="O46" s="175">
        <f>'Раздел 2'!M51</f>
        <v>0</v>
      </c>
      <c r="P46" s="175">
        <f>'Раздел 2'!N51</f>
        <v>0</v>
      </c>
      <c r="Q46" s="175">
        <f>'Раздел 2'!O51</f>
        <v>0</v>
      </c>
      <c r="R46" s="175">
        <f>'Раздел 2'!P51</f>
        <v>0</v>
      </c>
      <c r="S46" s="175">
        <f>'Раздел 2'!Q51</f>
        <v>0</v>
      </c>
      <c r="T46" s="175">
        <f>'Раздел 2'!R51</f>
        <v>0</v>
      </c>
      <c r="U46" s="175">
        <f>'Раздел 2'!S51</f>
        <v>0</v>
      </c>
      <c r="V46" s="175">
        <f>'Раздел 2'!T51</f>
        <v>0</v>
      </c>
      <c r="W46" s="175">
        <f>'Раздел 2'!U51</f>
        <v>0</v>
      </c>
      <c r="X46" s="175">
        <f>'Раздел 2'!V51</f>
        <v>0</v>
      </c>
      <c r="Y46" s="175">
        <f>'Раздел 2'!W51</f>
        <v>0</v>
      </c>
      <c r="Z46" s="175">
        <f>'Раздел 2'!X51</f>
        <v>0</v>
      </c>
      <c r="AA46" s="175">
        <f>'Раздел 2'!Y51</f>
        <v>0</v>
      </c>
      <c r="AB46" s="175">
        <f>'Раздел 2'!Z51</f>
        <v>0</v>
      </c>
      <c r="AC46" s="175">
        <f>'Раздел 2'!AA51</f>
        <v>0</v>
      </c>
      <c r="AD46" s="175">
        <f>'Раздел 2'!AB51</f>
        <v>0</v>
      </c>
      <c r="AE46" s="175">
        <f>'Раздел 2'!AC51</f>
        <v>0</v>
      </c>
      <c r="AF46" s="175">
        <f>'Раздел 4'!H51</f>
        <v>0</v>
      </c>
      <c r="AG46" s="175">
        <f>'Раздел 4'!I51</f>
        <v>0</v>
      </c>
      <c r="AH46" s="175">
        <f>'Раздел 4'!J51</f>
        <v>0</v>
      </c>
      <c r="AI46" s="175">
        <f>'Раздел 4'!K51</f>
        <v>0</v>
      </c>
      <c r="AJ46" s="175">
        <f>'Раздел 4'!L51</f>
        <v>0</v>
      </c>
      <c r="AK46" s="175">
        <f>'Раздел 4'!M51</f>
        <v>0</v>
      </c>
      <c r="AL46" s="175">
        <f>'Раздел 4'!N51</f>
        <v>0</v>
      </c>
      <c r="AM46" s="175">
        <f>'Раздел 4'!O51</f>
        <v>0</v>
      </c>
      <c r="AN46" s="175">
        <f>'Раздел 4'!P51</f>
        <v>0</v>
      </c>
      <c r="AO46" s="175">
        <f>'Раздел 4'!Q51</f>
        <v>0</v>
      </c>
      <c r="AP46" s="175">
        <f>'Раздел 4'!R51</f>
        <v>0</v>
      </c>
      <c r="AQ46" s="175">
        <f>'Раздел 4'!S51</f>
        <v>0</v>
      </c>
      <c r="AR46" s="175">
        <f>'Раздел 4'!T51</f>
        <v>0</v>
      </c>
      <c r="AS46" s="175">
        <f>'Раздел 4'!U51</f>
        <v>0</v>
      </c>
      <c r="AT46" s="175">
        <f>'Раздел 4'!V51</f>
        <v>0</v>
      </c>
      <c r="AU46" s="175">
        <f>'Раздел 4'!W51</f>
        <v>0</v>
      </c>
      <c r="AV46" s="175">
        <f>'Раздел 4'!X51</f>
        <v>0</v>
      </c>
      <c r="AW46" s="175">
        <f>'Раздел 4'!Y51</f>
        <v>0</v>
      </c>
      <c r="AX46" s="175">
        <f>'Раздел 4'!Z51</f>
        <v>0</v>
      </c>
      <c r="AY46" s="175">
        <f>'Раздел 4'!AA51</f>
        <v>0</v>
      </c>
      <c r="AZ46" s="175">
        <f>'Раздел 4'!AB51</f>
        <v>0</v>
      </c>
      <c r="BA46" s="175">
        <f>'Раздел 4'!AC51</f>
        <v>0</v>
      </c>
      <c r="BB46" s="175">
        <f>'Раздел 4'!AD51</f>
        <v>0</v>
      </c>
      <c r="BC46" s="175">
        <f>'Раздел 4'!AE51</f>
        <v>0</v>
      </c>
      <c r="BD46" s="175">
        <f>'Раздел 5'!H54</f>
        <v>0</v>
      </c>
      <c r="BE46" s="175">
        <f>'Раздел 5'!I54</f>
        <v>0</v>
      </c>
      <c r="BF46" s="175">
        <f>'Раздел 5'!J54</f>
        <v>0</v>
      </c>
      <c r="BG46" s="175">
        <f>'Раздел 5'!K54</f>
        <v>0</v>
      </c>
      <c r="BH46" s="175">
        <f>'Раздел 5'!L54</f>
        <v>0</v>
      </c>
      <c r="BI46" s="175">
        <f>'Раздел 5'!M54</f>
        <v>0</v>
      </c>
      <c r="BJ46" s="175">
        <f>'Раздел 5'!N54</f>
        <v>0</v>
      </c>
      <c r="BK46" s="175">
        <f>'Раздел 5'!O54</f>
        <v>0</v>
      </c>
      <c r="BL46" s="175">
        <f>'Раздел 5'!P54</f>
        <v>0</v>
      </c>
      <c r="BM46" s="175">
        <f>'Раздел 5'!Q54</f>
        <v>0</v>
      </c>
      <c r="BN46" s="175">
        <f>'Раздел 5'!R54</f>
        <v>0</v>
      </c>
      <c r="BO46" s="175">
        <f>'Раздел 5'!S54</f>
        <v>0</v>
      </c>
      <c r="BP46" s="175">
        <f>'Раздел 5'!T54</f>
        <v>0</v>
      </c>
      <c r="BQ46" s="175">
        <f>'Раздел 6'!H51</f>
        <v>0</v>
      </c>
      <c r="BR46" s="175">
        <f>'Раздел 6'!I51</f>
        <v>0</v>
      </c>
      <c r="BS46" s="175">
        <f>'Раздел 6'!J51</f>
        <v>0</v>
      </c>
      <c r="BT46" s="175">
        <f>'Раздел 6'!K51</f>
        <v>0</v>
      </c>
      <c r="BU46" s="175">
        <f>'Раздел 6'!L51</f>
        <v>0</v>
      </c>
      <c r="BV46" s="175">
        <f>'Раздел 6'!M51</f>
        <v>0</v>
      </c>
      <c r="BW46" s="175">
        <f>'Раздел 6'!N51</f>
        <v>0</v>
      </c>
      <c r="BX46" s="175">
        <f>'Раздел 6'!O51</f>
        <v>0</v>
      </c>
      <c r="BY46" s="175">
        <f>'Раздел 6'!P51</f>
        <v>0</v>
      </c>
      <c r="BZ46" s="175">
        <f>'Раздел 6'!Q51</f>
        <v>0</v>
      </c>
      <c r="CA46" s="175">
        <f>'Раздел 6'!R51</f>
        <v>0</v>
      </c>
      <c r="CB46" s="175">
        <f>'Раздел 6'!S51</f>
        <v>0</v>
      </c>
      <c r="CC46" s="175">
        <f>'Раздел 6'!T51</f>
        <v>0</v>
      </c>
      <c r="CD46" s="175">
        <f>'Раздел 6'!U51</f>
        <v>0</v>
      </c>
      <c r="CE46" s="175">
        <f>'Раздел 6'!V51</f>
        <v>0</v>
      </c>
      <c r="CF46" s="175">
        <f>'Раздел 6'!W51</f>
        <v>0</v>
      </c>
      <c r="CG46" s="175">
        <f>'Раздел 6'!X51</f>
        <v>0</v>
      </c>
      <c r="CH46" s="175">
        <f>'Раздел 6'!Y51</f>
        <v>0</v>
      </c>
      <c r="CI46" s="175">
        <f>'Раздел 6'!Z51</f>
        <v>0</v>
      </c>
      <c r="CJ46" s="175">
        <f>'Раздел 6'!AA51</f>
        <v>0</v>
      </c>
      <c r="CK46" s="175">
        <f>'Раздел 6'!AB51</f>
        <v>0</v>
      </c>
      <c r="CL46" s="175">
        <f>'Раздел 6'!AC51</f>
        <v>0</v>
      </c>
      <c r="CM46" s="175">
        <f>'Раздел 6'!AD51</f>
        <v>0</v>
      </c>
      <c r="CN46" s="175">
        <f>'Раздел 6'!AE51</f>
        <v>0</v>
      </c>
      <c r="CO46" s="175">
        <f>'Раздел 6'!AF51</f>
        <v>0</v>
      </c>
      <c r="CP46" s="175">
        <f>'Раздел 6'!AG51</f>
        <v>0</v>
      </c>
      <c r="CQ46" s="175">
        <f>'Раздел 6'!AH51</f>
        <v>0</v>
      </c>
      <c r="CR46" s="175">
        <f>'Раздел 6'!AI51</f>
        <v>0</v>
      </c>
      <c r="CS46" s="175">
        <f>'Раздел 6'!AJ51</f>
        <v>0</v>
      </c>
      <c r="CT46" s="175">
        <f>'Раздел 6'!AK51</f>
        <v>0</v>
      </c>
      <c r="CU46" s="175">
        <f>'Раздел 6'!AL51</f>
        <v>0</v>
      </c>
      <c r="CV46" s="175">
        <f>'Раздел 6'!AM51</f>
        <v>0</v>
      </c>
      <c r="CW46" s="175">
        <f>'Раздел 6'!AN51</f>
        <v>0</v>
      </c>
      <c r="CX46" s="175">
        <f>'Раздел 6'!AO51</f>
        <v>0</v>
      </c>
      <c r="CY46" s="175">
        <f>'Раздел 6'!AP51</f>
        <v>0</v>
      </c>
      <c r="CZ46" s="175">
        <f>'Раздел 6'!AQ51</f>
        <v>0</v>
      </c>
      <c r="DA46" s="175">
        <f>'Раздел 7'!H51</f>
        <v>0</v>
      </c>
      <c r="DB46" s="175">
        <f>'Раздел 7'!I51</f>
        <v>0</v>
      </c>
      <c r="DC46" s="175">
        <f>'Раздел 7'!J51</f>
        <v>0</v>
      </c>
      <c r="DD46" s="175">
        <f>'Раздел 7'!K51</f>
        <v>0</v>
      </c>
      <c r="DE46" s="175">
        <f>'Раздел 7'!L51</f>
        <v>0</v>
      </c>
      <c r="DF46" s="175">
        <f>'Раздел 7'!M51</f>
        <v>0</v>
      </c>
      <c r="DG46" s="175">
        <f>'Раздел 7'!N51</f>
        <v>0</v>
      </c>
      <c r="DH46" s="175">
        <f>'Раздел 7'!O51</f>
        <v>0</v>
      </c>
      <c r="DI46" s="175">
        <f>'Раздел 7'!P51</f>
        <v>0</v>
      </c>
      <c r="DJ46" s="175">
        <f>'Раздел 7'!Q51</f>
        <v>0</v>
      </c>
      <c r="DK46" s="175">
        <f>'Раздел 7'!R51</f>
        <v>0</v>
      </c>
      <c r="DL46" s="175">
        <f>'Раздел 7'!S51</f>
        <v>0</v>
      </c>
      <c r="DM46" s="175">
        <f>'Раздел 7'!T51</f>
        <v>0</v>
      </c>
      <c r="DN46" s="175">
        <f>'Раздел 7'!U51</f>
        <v>0</v>
      </c>
      <c r="DO46" s="175">
        <f>'Раздел 7'!V51</f>
        <v>0</v>
      </c>
      <c r="DP46" s="175">
        <f>'Раздел 7'!W51</f>
        <v>0</v>
      </c>
      <c r="DQ46" s="175">
        <f>'Раздел 7'!X51</f>
        <v>0</v>
      </c>
      <c r="DR46" s="175">
        <f>'Раздел 7'!Y51</f>
        <v>0</v>
      </c>
      <c r="DS46" s="175">
        <f>'Раздел 7'!Z51</f>
        <v>0</v>
      </c>
      <c r="DT46" s="175">
        <f>'Раздел 7'!AA51</f>
        <v>0</v>
      </c>
      <c r="DU46" s="175">
        <f>'Раздел 7'!AB51</f>
        <v>0</v>
      </c>
      <c r="DV46" s="175">
        <f>'Раздел 7'!AC51</f>
        <v>0</v>
      </c>
      <c r="DW46" s="175">
        <f>'Раздел 7'!AD51</f>
        <v>0</v>
      </c>
      <c r="DX46" s="175">
        <f>'Раздел 7'!AE51</f>
        <v>0</v>
      </c>
      <c r="DY46" s="175">
        <f>'Раздел 7'!AF51</f>
        <v>0</v>
      </c>
      <c r="DZ46" s="175">
        <f>'Раздел 7'!AG51</f>
        <v>0</v>
      </c>
      <c r="EA46" s="175">
        <f>'Раздел 7'!AH51</f>
        <v>0</v>
      </c>
      <c r="EB46" s="175">
        <f>'Раздел 7'!AI51</f>
        <v>0</v>
      </c>
      <c r="EC46" s="175">
        <f>'Раздел 7'!AJ51</f>
        <v>0</v>
      </c>
      <c r="ED46" s="175">
        <f>'Раздел 7'!AK51</f>
        <v>0</v>
      </c>
      <c r="EE46" s="175">
        <f>'Раздел 7'!AL51</f>
        <v>0</v>
      </c>
      <c r="EF46" s="175">
        <f>'Раздел 7'!AM51</f>
        <v>0</v>
      </c>
      <c r="EG46" s="175">
        <f>'Раздел 7'!AN51</f>
        <v>0</v>
      </c>
      <c r="EH46" s="175">
        <f>'Раздел 7'!AO51</f>
        <v>0</v>
      </c>
      <c r="EI46" s="175">
        <f>'Раздел 7'!AP51</f>
        <v>0</v>
      </c>
      <c r="EJ46" s="175">
        <f>'Раздел 7'!AQ51</f>
        <v>0</v>
      </c>
      <c r="EK46" s="175">
        <f>'Раздел 7'!AR51</f>
        <v>0</v>
      </c>
      <c r="EL46" s="175">
        <f>'Раздел 7'!AS51</f>
        <v>0</v>
      </c>
      <c r="EM46" s="175">
        <f>'Раздел 7'!AT51</f>
        <v>0</v>
      </c>
      <c r="EN46" s="175">
        <f>'Раздел 7'!AU51</f>
        <v>0</v>
      </c>
      <c r="EO46" s="175">
        <f>'Раздел 7'!AV51</f>
        <v>0</v>
      </c>
      <c r="EP46" s="175">
        <f>'Раздел 7'!AW51</f>
        <v>0</v>
      </c>
      <c r="EQ46" s="175">
        <f>'Раздел 7'!AX51</f>
        <v>0</v>
      </c>
      <c r="ER46" s="175">
        <f>'Раздел 7'!AY51</f>
        <v>0</v>
      </c>
      <c r="ES46" s="175">
        <f>'Раздел 7'!AZ51</f>
        <v>0</v>
      </c>
      <c r="ET46" s="175">
        <f>'Раздел 7'!BA51</f>
        <v>0</v>
      </c>
      <c r="EU46" s="175">
        <f>'Раздел 7'!BB51</f>
        <v>0</v>
      </c>
      <c r="EV46" s="175">
        <f>'Раздел 7'!BC51</f>
        <v>0</v>
      </c>
      <c r="EW46" s="175">
        <f>'Раздел 7'!BD51</f>
        <v>0</v>
      </c>
      <c r="EX46" s="175">
        <f>'Раздел 7'!BE51</f>
        <v>0</v>
      </c>
      <c r="EY46" s="175">
        <f>'Раздел 7'!BF51</f>
        <v>0</v>
      </c>
      <c r="EZ46" s="175">
        <f>'Раздел 7'!BG51</f>
        <v>0</v>
      </c>
      <c r="FA46" s="175">
        <f>'Раздел 7'!BH51</f>
        <v>0</v>
      </c>
      <c r="FB46" s="175">
        <f>'Раздел 7'!BI51</f>
        <v>0</v>
      </c>
      <c r="FC46" s="175">
        <f>'Раздел 7'!BJ51</f>
        <v>0</v>
      </c>
      <c r="FD46" s="175">
        <f>'Раздел 7'!BK51</f>
        <v>0</v>
      </c>
      <c r="FE46" s="175">
        <f>'Раздел 8'!H53</f>
        <v>0</v>
      </c>
      <c r="FF46" s="175">
        <f>'Раздел 8'!I53</f>
        <v>0</v>
      </c>
      <c r="FG46" s="175">
        <f>'Раздел 8'!J53</f>
        <v>0</v>
      </c>
      <c r="FH46" s="175">
        <f>'Раздел 8'!K53</f>
        <v>0</v>
      </c>
      <c r="FI46" s="175">
        <f>'Раздел 8'!L53</f>
        <v>0</v>
      </c>
      <c r="FJ46" s="175">
        <f>'Раздел 8'!M53</f>
        <v>0</v>
      </c>
      <c r="FK46" s="175">
        <f>'Раздел 8'!N53</f>
        <v>0</v>
      </c>
      <c r="FL46" s="175">
        <f>'Раздел 8'!O53</f>
        <v>0</v>
      </c>
      <c r="FM46" s="175">
        <f>'Раздел 8'!P53</f>
        <v>0</v>
      </c>
      <c r="FN46" s="175">
        <f>'Раздел 8'!Q53</f>
        <v>0</v>
      </c>
      <c r="FO46" s="175">
        <f>'Раздел 8'!R53</f>
        <v>0</v>
      </c>
      <c r="FP46" s="175">
        <f>'Раздел 8'!S53</f>
        <v>0</v>
      </c>
      <c r="FQ46" s="175">
        <f>'Раздел 8'!T53</f>
        <v>0</v>
      </c>
      <c r="FR46" s="175">
        <f>'Раздел 8'!U53</f>
        <v>0</v>
      </c>
      <c r="FS46" s="175">
        <f>'Раздел 8'!V53</f>
        <v>0</v>
      </c>
      <c r="FT46" s="175">
        <f>'Раздел 8'!W53</f>
        <v>0</v>
      </c>
      <c r="FU46" s="175">
        <f>'Раздел 8'!X53</f>
        <v>0</v>
      </c>
      <c r="FV46" s="175">
        <f>'Раздел 8'!Y53</f>
        <v>0</v>
      </c>
      <c r="FW46" s="175">
        <f>'Раздел 8'!Z53</f>
        <v>0</v>
      </c>
      <c r="FX46" s="175">
        <f>'Раздел 8'!AA53</f>
        <v>0</v>
      </c>
      <c r="FY46" s="175">
        <f>'Раздел 8'!AB53</f>
        <v>0</v>
      </c>
      <c r="FZ46" s="175">
        <f>'Раздел 8'!AC53</f>
        <v>0</v>
      </c>
      <c r="GA46" s="175">
        <f>'Раздел 8'!AD53</f>
        <v>0</v>
      </c>
      <c r="GB46" s="175">
        <f>'Раздел 8'!AE53</f>
        <v>0</v>
      </c>
      <c r="GC46" s="175">
        <f>'Раздел 8'!AF53</f>
        <v>0</v>
      </c>
      <c r="GD46" s="175">
        <f>'Раздел 8'!AG53</f>
        <v>0</v>
      </c>
      <c r="GE46" s="175">
        <f>'Раздел 8'!AH53</f>
        <v>0</v>
      </c>
      <c r="GF46" s="175">
        <f>'Раздел 8'!AI53</f>
        <v>0</v>
      </c>
      <c r="GG46" s="175">
        <f>'Раздел 8'!AJ53</f>
        <v>0</v>
      </c>
      <c r="GH46" s="175">
        <f>'Раздел 3'!H51</f>
        <v>0</v>
      </c>
      <c r="GI46" s="175">
        <f>'Раздел 3'!I51</f>
        <v>0</v>
      </c>
      <c r="GJ46" s="175">
        <f>'Раздел 3'!J51</f>
        <v>0</v>
      </c>
      <c r="GK46" s="175">
        <f>'Раздел 3'!K51</f>
        <v>0</v>
      </c>
      <c r="GL46" s="175">
        <f>'Раздел 3'!L51</f>
        <v>0</v>
      </c>
      <c r="GM46" s="175">
        <f>'Раздел 3'!M51</f>
        <v>0</v>
      </c>
      <c r="GN46" s="175">
        <f>'Раздел 3'!N51</f>
        <v>0</v>
      </c>
      <c r="GO46" s="175">
        <f>'Раздел 3'!O51</f>
        <v>0</v>
      </c>
      <c r="GP46" s="175">
        <f>'Раздел 3'!P51</f>
        <v>0</v>
      </c>
      <c r="GQ46" s="175">
        <f>'Раздел 3'!Q51</f>
        <v>0</v>
      </c>
      <c r="GR46" s="175">
        <f>'Раздел 3'!R51</f>
        <v>0</v>
      </c>
      <c r="GS46" s="175">
        <f>'Раздел 3'!S51</f>
        <v>0</v>
      </c>
      <c r="GT46" s="175">
        <f>'Раздел 3'!T51</f>
        <v>0</v>
      </c>
      <c r="GU46" s="175">
        <f>'Раздел 3'!U51</f>
        <v>0</v>
      </c>
      <c r="GV46" s="175">
        <f>'Раздел 3'!V51</f>
        <v>0</v>
      </c>
      <c r="GW46" s="175">
        <f>'Раздел 3'!W51</f>
        <v>0</v>
      </c>
      <c r="GX46" s="175">
        <f>'Раздел 3'!X51</f>
        <v>0</v>
      </c>
      <c r="GY46" s="175">
        <f>'Раздел 3'!Y51</f>
        <v>0</v>
      </c>
      <c r="GZ46" s="175">
        <f>'Раздел 3'!Z51</f>
        <v>0</v>
      </c>
      <c r="HA46" s="175">
        <f>'Раздел 3'!AA51</f>
        <v>0</v>
      </c>
      <c r="HB46" s="175">
        <f>'Раздел 3'!AB51</f>
        <v>0</v>
      </c>
      <c r="HC46" s="175">
        <f>'Раздел 3'!AC51</f>
        <v>0</v>
      </c>
      <c r="HD46" s="175">
        <f>'Раздел 3'!AD51</f>
        <v>0</v>
      </c>
      <c r="HE46" s="175">
        <f>'Раздел 3'!AE51</f>
        <v>0</v>
      </c>
      <c r="HF46" s="175">
        <f>'Раздел 3'!AF51</f>
        <v>0</v>
      </c>
      <c r="HG46" s="175">
        <f>'Раздел 3'!AG51</f>
        <v>0</v>
      </c>
      <c r="HH46" s="175">
        <f>'Раздел 3'!AH51</f>
        <v>0</v>
      </c>
      <c r="HI46" s="175">
        <f>'Раздел 3'!AI51</f>
        <v>0</v>
      </c>
      <c r="HJ46" s="175">
        <f>'Раздел 3'!AJ51</f>
        <v>0</v>
      </c>
      <c r="HK46" s="181">
        <f>'Раздел 3'!AK51</f>
        <v>0</v>
      </c>
      <c r="HL46" s="176"/>
      <c r="HM46" s="176"/>
    </row>
    <row r="47" spans="1:221" x14ac:dyDescent="0.25">
      <c r="A47" s="171">
        <f>'Раздел 2'!$A$6</f>
        <v>47</v>
      </c>
      <c r="B47" s="171">
        <f>'Раздел 2'!$B$6</f>
        <v>1024700877300</v>
      </c>
      <c r="C47" s="171" t="str">
        <f>'Раздел 2'!$C$6</f>
        <v>ФКИС</v>
      </c>
      <c r="D47" s="171" t="str">
        <f>'Раздел 2'!$D$6</f>
        <v>СШОР</v>
      </c>
      <c r="E47" s="171" t="str">
        <f>'Раздел 2'!$E$6</f>
        <v>МО</v>
      </c>
      <c r="F47" s="171" t="str">
        <f>'Раздел 1'!$A$15</f>
        <v>ОСН</v>
      </c>
      <c r="G47" s="172">
        <f t="shared" si="0"/>
        <v>0</v>
      </c>
      <c r="H47" s="173" t="s">
        <v>96</v>
      </c>
      <c r="I47" s="174">
        <v>46</v>
      </c>
      <c r="J47" s="175">
        <f>'Раздел 2'!H52</f>
        <v>0</v>
      </c>
      <c r="K47" s="175">
        <f>'Раздел 2'!I52</f>
        <v>0</v>
      </c>
      <c r="L47" s="175">
        <f>'Раздел 2'!J52</f>
        <v>0</v>
      </c>
      <c r="M47" s="175">
        <f>'Раздел 2'!K52</f>
        <v>0</v>
      </c>
      <c r="N47" s="175">
        <f>'Раздел 2'!L52</f>
        <v>0</v>
      </c>
      <c r="O47" s="175">
        <f>'Раздел 2'!M52</f>
        <v>0</v>
      </c>
      <c r="P47" s="175">
        <f>'Раздел 2'!N52</f>
        <v>0</v>
      </c>
      <c r="Q47" s="175">
        <f>'Раздел 2'!O52</f>
        <v>0</v>
      </c>
      <c r="R47" s="175">
        <f>'Раздел 2'!P52</f>
        <v>0</v>
      </c>
      <c r="S47" s="175">
        <f>'Раздел 2'!Q52</f>
        <v>0</v>
      </c>
      <c r="T47" s="175">
        <f>'Раздел 2'!R52</f>
        <v>0</v>
      </c>
      <c r="U47" s="175">
        <f>'Раздел 2'!S52</f>
        <v>0</v>
      </c>
      <c r="V47" s="175">
        <f>'Раздел 2'!T52</f>
        <v>0</v>
      </c>
      <c r="W47" s="175">
        <f>'Раздел 2'!U52</f>
        <v>0</v>
      </c>
      <c r="X47" s="175">
        <f>'Раздел 2'!V52</f>
        <v>0</v>
      </c>
      <c r="Y47" s="175">
        <f>'Раздел 2'!W52</f>
        <v>0</v>
      </c>
      <c r="Z47" s="175">
        <f>'Раздел 2'!X52</f>
        <v>0</v>
      </c>
      <c r="AA47" s="175">
        <f>'Раздел 2'!Y52</f>
        <v>0</v>
      </c>
      <c r="AB47" s="175">
        <f>'Раздел 2'!Z52</f>
        <v>0</v>
      </c>
      <c r="AC47" s="175">
        <f>'Раздел 2'!AA52</f>
        <v>0</v>
      </c>
      <c r="AD47" s="175">
        <f>'Раздел 2'!AB52</f>
        <v>0</v>
      </c>
      <c r="AE47" s="175">
        <f>'Раздел 2'!AC52</f>
        <v>0</v>
      </c>
      <c r="AF47" s="175">
        <f>'Раздел 4'!H52</f>
        <v>0</v>
      </c>
      <c r="AG47" s="175">
        <f>'Раздел 4'!I52</f>
        <v>0</v>
      </c>
      <c r="AH47" s="175">
        <f>'Раздел 4'!J52</f>
        <v>0</v>
      </c>
      <c r="AI47" s="175">
        <f>'Раздел 4'!K52</f>
        <v>0</v>
      </c>
      <c r="AJ47" s="175">
        <f>'Раздел 4'!L52</f>
        <v>0</v>
      </c>
      <c r="AK47" s="175">
        <f>'Раздел 4'!M52</f>
        <v>0</v>
      </c>
      <c r="AL47" s="175">
        <f>'Раздел 4'!N52</f>
        <v>0</v>
      </c>
      <c r="AM47" s="175">
        <f>'Раздел 4'!O52</f>
        <v>0</v>
      </c>
      <c r="AN47" s="175">
        <f>'Раздел 4'!P52</f>
        <v>0</v>
      </c>
      <c r="AO47" s="175">
        <f>'Раздел 4'!Q52</f>
        <v>0</v>
      </c>
      <c r="AP47" s="175">
        <f>'Раздел 4'!R52</f>
        <v>0</v>
      </c>
      <c r="AQ47" s="175">
        <f>'Раздел 4'!S52</f>
        <v>0</v>
      </c>
      <c r="AR47" s="175">
        <f>'Раздел 4'!T52</f>
        <v>0</v>
      </c>
      <c r="AS47" s="175">
        <f>'Раздел 4'!U52</f>
        <v>0</v>
      </c>
      <c r="AT47" s="175">
        <f>'Раздел 4'!V52</f>
        <v>0</v>
      </c>
      <c r="AU47" s="175">
        <f>'Раздел 4'!W52</f>
        <v>0</v>
      </c>
      <c r="AV47" s="175">
        <f>'Раздел 4'!X52</f>
        <v>0</v>
      </c>
      <c r="AW47" s="175">
        <f>'Раздел 4'!Y52</f>
        <v>0</v>
      </c>
      <c r="AX47" s="175">
        <f>'Раздел 4'!Z52</f>
        <v>0</v>
      </c>
      <c r="AY47" s="175">
        <f>'Раздел 4'!AA52</f>
        <v>0</v>
      </c>
      <c r="AZ47" s="175">
        <f>'Раздел 4'!AB52</f>
        <v>0</v>
      </c>
      <c r="BA47" s="175">
        <f>'Раздел 4'!AC52</f>
        <v>0</v>
      </c>
      <c r="BB47" s="175">
        <f>'Раздел 4'!AD52</f>
        <v>0</v>
      </c>
      <c r="BC47" s="175">
        <f>'Раздел 4'!AE52</f>
        <v>0</v>
      </c>
      <c r="BD47" s="175">
        <f>'Раздел 5'!H55</f>
        <v>0</v>
      </c>
      <c r="BE47" s="175">
        <f>'Раздел 5'!I55</f>
        <v>0</v>
      </c>
      <c r="BF47" s="175">
        <f>'Раздел 5'!J55</f>
        <v>0</v>
      </c>
      <c r="BG47" s="175">
        <f>'Раздел 5'!K55</f>
        <v>0</v>
      </c>
      <c r="BH47" s="175">
        <f>'Раздел 5'!L55</f>
        <v>0</v>
      </c>
      <c r="BI47" s="175">
        <f>'Раздел 5'!M55</f>
        <v>0</v>
      </c>
      <c r="BJ47" s="175">
        <f>'Раздел 5'!N55</f>
        <v>0</v>
      </c>
      <c r="BK47" s="175">
        <f>'Раздел 5'!O55</f>
        <v>0</v>
      </c>
      <c r="BL47" s="175">
        <f>'Раздел 5'!P55</f>
        <v>0</v>
      </c>
      <c r="BM47" s="175">
        <f>'Раздел 5'!Q55</f>
        <v>0</v>
      </c>
      <c r="BN47" s="175">
        <f>'Раздел 5'!R55</f>
        <v>0</v>
      </c>
      <c r="BO47" s="175">
        <f>'Раздел 5'!S55</f>
        <v>0</v>
      </c>
      <c r="BP47" s="175">
        <f>'Раздел 5'!T55</f>
        <v>0</v>
      </c>
      <c r="BQ47" s="175">
        <f>'Раздел 6'!H52</f>
        <v>0</v>
      </c>
      <c r="BR47" s="175">
        <f>'Раздел 6'!I52</f>
        <v>0</v>
      </c>
      <c r="BS47" s="175">
        <f>'Раздел 6'!J52</f>
        <v>0</v>
      </c>
      <c r="BT47" s="175">
        <f>'Раздел 6'!K52</f>
        <v>0</v>
      </c>
      <c r="BU47" s="175">
        <f>'Раздел 6'!L52</f>
        <v>0</v>
      </c>
      <c r="BV47" s="175">
        <f>'Раздел 6'!M52</f>
        <v>0</v>
      </c>
      <c r="BW47" s="175">
        <f>'Раздел 6'!N52</f>
        <v>0</v>
      </c>
      <c r="BX47" s="175">
        <f>'Раздел 6'!O52</f>
        <v>0</v>
      </c>
      <c r="BY47" s="175">
        <f>'Раздел 6'!P52</f>
        <v>0</v>
      </c>
      <c r="BZ47" s="175">
        <f>'Раздел 6'!Q52</f>
        <v>0</v>
      </c>
      <c r="CA47" s="175">
        <f>'Раздел 6'!R52</f>
        <v>0</v>
      </c>
      <c r="CB47" s="175">
        <f>'Раздел 6'!S52</f>
        <v>0</v>
      </c>
      <c r="CC47" s="175">
        <f>'Раздел 6'!T52</f>
        <v>0</v>
      </c>
      <c r="CD47" s="175">
        <f>'Раздел 6'!U52</f>
        <v>0</v>
      </c>
      <c r="CE47" s="175">
        <f>'Раздел 6'!V52</f>
        <v>0</v>
      </c>
      <c r="CF47" s="175">
        <f>'Раздел 6'!W52</f>
        <v>0</v>
      </c>
      <c r="CG47" s="175">
        <f>'Раздел 6'!X52</f>
        <v>0</v>
      </c>
      <c r="CH47" s="175">
        <f>'Раздел 6'!Y52</f>
        <v>0</v>
      </c>
      <c r="CI47" s="175">
        <f>'Раздел 6'!Z52</f>
        <v>0</v>
      </c>
      <c r="CJ47" s="175">
        <f>'Раздел 6'!AA52</f>
        <v>0</v>
      </c>
      <c r="CK47" s="175">
        <f>'Раздел 6'!AB52</f>
        <v>0</v>
      </c>
      <c r="CL47" s="175">
        <f>'Раздел 6'!AC52</f>
        <v>0</v>
      </c>
      <c r="CM47" s="175">
        <f>'Раздел 6'!AD52</f>
        <v>0</v>
      </c>
      <c r="CN47" s="175">
        <f>'Раздел 6'!AE52</f>
        <v>0</v>
      </c>
      <c r="CO47" s="175">
        <f>'Раздел 6'!AF52</f>
        <v>0</v>
      </c>
      <c r="CP47" s="175">
        <f>'Раздел 6'!AG52</f>
        <v>0</v>
      </c>
      <c r="CQ47" s="175">
        <f>'Раздел 6'!AH52</f>
        <v>0</v>
      </c>
      <c r="CR47" s="175">
        <f>'Раздел 6'!AI52</f>
        <v>0</v>
      </c>
      <c r="CS47" s="175">
        <f>'Раздел 6'!AJ52</f>
        <v>0</v>
      </c>
      <c r="CT47" s="175">
        <f>'Раздел 6'!AK52</f>
        <v>0</v>
      </c>
      <c r="CU47" s="175">
        <f>'Раздел 6'!AL52</f>
        <v>0</v>
      </c>
      <c r="CV47" s="175">
        <f>'Раздел 6'!AM52</f>
        <v>0</v>
      </c>
      <c r="CW47" s="175">
        <f>'Раздел 6'!AN52</f>
        <v>0</v>
      </c>
      <c r="CX47" s="175">
        <f>'Раздел 6'!AO52</f>
        <v>0</v>
      </c>
      <c r="CY47" s="175">
        <f>'Раздел 6'!AP52</f>
        <v>0</v>
      </c>
      <c r="CZ47" s="175">
        <f>'Раздел 6'!AQ52</f>
        <v>0</v>
      </c>
      <c r="DA47" s="175">
        <f>'Раздел 7'!H52</f>
        <v>0</v>
      </c>
      <c r="DB47" s="175">
        <f>'Раздел 7'!I52</f>
        <v>0</v>
      </c>
      <c r="DC47" s="175">
        <f>'Раздел 7'!J52</f>
        <v>0</v>
      </c>
      <c r="DD47" s="175">
        <f>'Раздел 7'!K52</f>
        <v>0</v>
      </c>
      <c r="DE47" s="175">
        <f>'Раздел 7'!L52</f>
        <v>0</v>
      </c>
      <c r="DF47" s="175">
        <f>'Раздел 7'!M52</f>
        <v>0</v>
      </c>
      <c r="DG47" s="175">
        <f>'Раздел 7'!N52</f>
        <v>0</v>
      </c>
      <c r="DH47" s="175">
        <f>'Раздел 7'!O52</f>
        <v>0</v>
      </c>
      <c r="DI47" s="175">
        <f>'Раздел 7'!P52</f>
        <v>0</v>
      </c>
      <c r="DJ47" s="175">
        <f>'Раздел 7'!Q52</f>
        <v>0</v>
      </c>
      <c r="DK47" s="175">
        <f>'Раздел 7'!R52</f>
        <v>0</v>
      </c>
      <c r="DL47" s="175">
        <f>'Раздел 7'!S52</f>
        <v>0</v>
      </c>
      <c r="DM47" s="175">
        <f>'Раздел 7'!T52</f>
        <v>0</v>
      </c>
      <c r="DN47" s="175">
        <f>'Раздел 7'!U52</f>
        <v>0</v>
      </c>
      <c r="DO47" s="175">
        <f>'Раздел 7'!V52</f>
        <v>0</v>
      </c>
      <c r="DP47" s="175">
        <f>'Раздел 7'!W52</f>
        <v>0</v>
      </c>
      <c r="DQ47" s="175">
        <f>'Раздел 7'!X52</f>
        <v>0</v>
      </c>
      <c r="DR47" s="175">
        <f>'Раздел 7'!Y52</f>
        <v>0</v>
      </c>
      <c r="DS47" s="175">
        <f>'Раздел 7'!Z52</f>
        <v>0</v>
      </c>
      <c r="DT47" s="175">
        <f>'Раздел 7'!AA52</f>
        <v>0</v>
      </c>
      <c r="DU47" s="175">
        <f>'Раздел 7'!AB52</f>
        <v>0</v>
      </c>
      <c r="DV47" s="175">
        <f>'Раздел 7'!AC52</f>
        <v>0</v>
      </c>
      <c r="DW47" s="175">
        <f>'Раздел 7'!AD52</f>
        <v>0</v>
      </c>
      <c r="DX47" s="175">
        <f>'Раздел 7'!AE52</f>
        <v>0</v>
      </c>
      <c r="DY47" s="175">
        <f>'Раздел 7'!AF52</f>
        <v>0</v>
      </c>
      <c r="DZ47" s="175">
        <f>'Раздел 7'!AG52</f>
        <v>0</v>
      </c>
      <c r="EA47" s="175">
        <f>'Раздел 7'!AH52</f>
        <v>0</v>
      </c>
      <c r="EB47" s="175">
        <f>'Раздел 7'!AI52</f>
        <v>0</v>
      </c>
      <c r="EC47" s="175">
        <f>'Раздел 7'!AJ52</f>
        <v>0</v>
      </c>
      <c r="ED47" s="175">
        <f>'Раздел 7'!AK52</f>
        <v>0</v>
      </c>
      <c r="EE47" s="175">
        <f>'Раздел 7'!AL52</f>
        <v>0</v>
      </c>
      <c r="EF47" s="175">
        <f>'Раздел 7'!AM52</f>
        <v>0</v>
      </c>
      <c r="EG47" s="175">
        <f>'Раздел 7'!AN52</f>
        <v>0</v>
      </c>
      <c r="EH47" s="175">
        <f>'Раздел 7'!AO52</f>
        <v>0</v>
      </c>
      <c r="EI47" s="175">
        <f>'Раздел 7'!AP52</f>
        <v>0</v>
      </c>
      <c r="EJ47" s="175">
        <f>'Раздел 7'!AQ52</f>
        <v>0</v>
      </c>
      <c r="EK47" s="175">
        <f>'Раздел 7'!AR52</f>
        <v>0</v>
      </c>
      <c r="EL47" s="175">
        <f>'Раздел 7'!AS52</f>
        <v>0</v>
      </c>
      <c r="EM47" s="175">
        <f>'Раздел 7'!AT52</f>
        <v>0</v>
      </c>
      <c r="EN47" s="175">
        <f>'Раздел 7'!AU52</f>
        <v>0</v>
      </c>
      <c r="EO47" s="175">
        <f>'Раздел 7'!AV52</f>
        <v>0</v>
      </c>
      <c r="EP47" s="175">
        <f>'Раздел 7'!AW52</f>
        <v>0</v>
      </c>
      <c r="EQ47" s="175">
        <f>'Раздел 7'!AX52</f>
        <v>0</v>
      </c>
      <c r="ER47" s="175">
        <f>'Раздел 7'!AY52</f>
        <v>0</v>
      </c>
      <c r="ES47" s="175">
        <f>'Раздел 7'!AZ52</f>
        <v>0</v>
      </c>
      <c r="ET47" s="175">
        <f>'Раздел 7'!BA52</f>
        <v>0</v>
      </c>
      <c r="EU47" s="175">
        <f>'Раздел 7'!BB52</f>
        <v>0</v>
      </c>
      <c r="EV47" s="175">
        <f>'Раздел 7'!BC52</f>
        <v>0</v>
      </c>
      <c r="EW47" s="175">
        <f>'Раздел 7'!BD52</f>
        <v>0</v>
      </c>
      <c r="EX47" s="175">
        <f>'Раздел 7'!BE52</f>
        <v>0</v>
      </c>
      <c r="EY47" s="175">
        <f>'Раздел 7'!BF52</f>
        <v>0</v>
      </c>
      <c r="EZ47" s="175">
        <f>'Раздел 7'!BG52</f>
        <v>0</v>
      </c>
      <c r="FA47" s="175">
        <f>'Раздел 7'!BH52</f>
        <v>0</v>
      </c>
      <c r="FB47" s="175">
        <f>'Раздел 7'!BI52</f>
        <v>0</v>
      </c>
      <c r="FC47" s="175">
        <f>'Раздел 7'!BJ52</f>
        <v>0</v>
      </c>
      <c r="FD47" s="175">
        <f>'Раздел 7'!BK52</f>
        <v>0</v>
      </c>
      <c r="FE47" s="175">
        <f>'Раздел 8'!H54</f>
        <v>0</v>
      </c>
      <c r="FF47" s="175">
        <f>'Раздел 8'!I54</f>
        <v>0</v>
      </c>
      <c r="FG47" s="175">
        <f>'Раздел 8'!J54</f>
        <v>0</v>
      </c>
      <c r="FH47" s="175">
        <f>'Раздел 8'!K54</f>
        <v>0</v>
      </c>
      <c r="FI47" s="175">
        <f>'Раздел 8'!L54</f>
        <v>0</v>
      </c>
      <c r="FJ47" s="175">
        <f>'Раздел 8'!M54</f>
        <v>0</v>
      </c>
      <c r="FK47" s="175">
        <f>'Раздел 8'!N54</f>
        <v>0</v>
      </c>
      <c r="FL47" s="175">
        <f>'Раздел 8'!O54</f>
        <v>0</v>
      </c>
      <c r="FM47" s="175">
        <f>'Раздел 8'!P54</f>
        <v>0</v>
      </c>
      <c r="FN47" s="175">
        <f>'Раздел 8'!Q54</f>
        <v>0</v>
      </c>
      <c r="FO47" s="175">
        <f>'Раздел 8'!R54</f>
        <v>0</v>
      </c>
      <c r="FP47" s="175">
        <f>'Раздел 8'!S54</f>
        <v>0</v>
      </c>
      <c r="FQ47" s="175">
        <f>'Раздел 8'!T54</f>
        <v>0</v>
      </c>
      <c r="FR47" s="175">
        <f>'Раздел 8'!U54</f>
        <v>0</v>
      </c>
      <c r="FS47" s="175">
        <f>'Раздел 8'!V54</f>
        <v>0</v>
      </c>
      <c r="FT47" s="175">
        <f>'Раздел 8'!W54</f>
        <v>0</v>
      </c>
      <c r="FU47" s="175">
        <f>'Раздел 8'!X54</f>
        <v>0</v>
      </c>
      <c r="FV47" s="175">
        <f>'Раздел 8'!Y54</f>
        <v>0</v>
      </c>
      <c r="FW47" s="175">
        <f>'Раздел 8'!Z54</f>
        <v>0</v>
      </c>
      <c r="FX47" s="175">
        <f>'Раздел 8'!AA54</f>
        <v>0</v>
      </c>
      <c r="FY47" s="175">
        <f>'Раздел 8'!AB54</f>
        <v>0</v>
      </c>
      <c r="FZ47" s="175">
        <f>'Раздел 8'!AC54</f>
        <v>0</v>
      </c>
      <c r="GA47" s="175">
        <f>'Раздел 8'!AD54</f>
        <v>0</v>
      </c>
      <c r="GB47" s="175">
        <f>'Раздел 8'!AE54</f>
        <v>0</v>
      </c>
      <c r="GC47" s="175">
        <f>'Раздел 8'!AF54</f>
        <v>0</v>
      </c>
      <c r="GD47" s="175">
        <f>'Раздел 8'!AG54</f>
        <v>0</v>
      </c>
      <c r="GE47" s="175">
        <f>'Раздел 8'!AH54</f>
        <v>0</v>
      </c>
      <c r="GF47" s="175">
        <f>'Раздел 8'!AI54</f>
        <v>0</v>
      </c>
      <c r="GG47" s="175">
        <f>'Раздел 8'!AJ54</f>
        <v>0</v>
      </c>
      <c r="GH47" s="175">
        <f>'Раздел 3'!H52</f>
        <v>0</v>
      </c>
      <c r="GI47" s="175">
        <f>'Раздел 3'!I52</f>
        <v>0</v>
      </c>
      <c r="GJ47" s="175">
        <f>'Раздел 3'!J52</f>
        <v>0</v>
      </c>
      <c r="GK47" s="175">
        <f>'Раздел 3'!K52</f>
        <v>0</v>
      </c>
      <c r="GL47" s="175">
        <f>'Раздел 3'!L52</f>
        <v>0</v>
      </c>
      <c r="GM47" s="175">
        <f>'Раздел 3'!M52</f>
        <v>0</v>
      </c>
      <c r="GN47" s="175">
        <f>'Раздел 3'!N52</f>
        <v>0</v>
      </c>
      <c r="GO47" s="175">
        <f>'Раздел 3'!O52</f>
        <v>0</v>
      </c>
      <c r="GP47" s="175">
        <f>'Раздел 3'!P52</f>
        <v>0</v>
      </c>
      <c r="GQ47" s="175">
        <f>'Раздел 3'!Q52</f>
        <v>0</v>
      </c>
      <c r="GR47" s="175">
        <f>'Раздел 3'!R52</f>
        <v>0</v>
      </c>
      <c r="GS47" s="175">
        <f>'Раздел 3'!S52</f>
        <v>0</v>
      </c>
      <c r="GT47" s="175">
        <f>'Раздел 3'!T52</f>
        <v>0</v>
      </c>
      <c r="GU47" s="175">
        <f>'Раздел 3'!U52</f>
        <v>0</v>
      </c>
      <c r="GV47" s="175">
        <f>'Раздел 3'!V52</f>
        <v>0</v>
      </c>
      <c r="GW47" s="175">
        <f>'Раздел 3'!W52</f>
        <v>0</v>
      </c>
      <c r="GX47" s="175">
        <f>'Раздел 3'!X52</f>
        <v>0</v>
      </c>
      <c r="GY47" s="175">
        <f>'Раздел 3'!Y52</f>
        <v>0</v>
      </c>
      <c r="GZ47" s="175">
        <f>'Раздел 3'!Z52</f>
        <v>0</v>
      </c>
      <c r="HA47" s="175">
        <f>'Раздел 3'!AA52</f>
        <v>0</v>
      </c>
      <c r="HB47" s="175">
        <f>'Раздел 3'!AB52</f>
        <v>0</v>
      </c>
      <c r="HC47" s="175">
        <f>'Раздел 3'!AC52</f>
        <v>0</v>
      </c>
      <c r="HD47" s="175">
        <f>'Раздел 3'!AD52</f>
        <v>0</v>
      </c>
      <c r="HE47" s="175">
        <f>'Раздел 3'!AE52</f>
        <v>0</v>
      </c>
      <c r="HF47" s="175">
        <f>'Раздел 3'!AF52</f>
        <v>0</v>
      </c>
      <c r="HG47" s="175">
        <f>'Раздел 3'!AG52</f>
        <v>0</v>
      </c>
      <c r="HH47" s="175">
        <f>'Раздел 3'!AH52</f>
        <v>0</v>
      </c>
      <c r="HI47" s="175">
        <f>'Раздел 3'!AI52</f>
        <v>0</v>
      </c>
      <c r="HJ47" s="175">
        <f>'Раздел 3'!AJ52</f>
        <v>0</v>
      </c>
      <c r="HK47" s="181">
        <f>'Раздел 3'!AK52</f>
        <v>0</v>
      </c>
      <c r="HL47" s="176"/>
      <c r="HM47" s="176"/>
    </row>
    <row r="48" spans="1:221" x14ac:dyDescent="0.25">
      <c r="A48" s="171">
        <f>'Раздел 2'!$A$6</f>
        <v>47</v>
      </c>
      <c r="B48" s="171">
        <f>'Раздел 2'!$B$6</f>
        <v>1024700877300</v>
      </c>
      <c r="C48" s="171" t="str">
        <f>'Раздел 2'!$C$6</f>
        <v>ФКИС</v>
      </c>
      <c r="D48" s="171" t="str">
        <f>'Раздел 2'!$D$6</f>
        <v>СШОР</v>
      </c>
      <c r="E48" s="171" t="str">
        <f>'Раздел 2'!$E$6</f>
        <v>МО</v>
      </c>
      <c r="F48" s="171" t="str">
        <f>'Раздел 1'!$A$15</f>
        <v>ОСН</v>
      </c>
      <c r="G48" s="172">
        <f t="shared" si="0"/>
        <v>0</v>
      </c>
      <c r="H48" s="173" t="s">
        <v>729</v>
      </c>
      <c r="I48" s="174">
        <v>47</v>
      </c>
      <c r="J48" s="175">
        <f>'Раздел 2'!H53</f>
        <v>0</v>
      </c>
      <c r="K48" s="175">
        <f>'Раздел 2'!I53</f>
        <v>0</v>
      </c>
      <c r="L48" s="175">
        <f>'Раздел 2'!J53</f>
        <v>0</v>
      </c>
      <c r="M48" s="175">
        <f>'Раздел 2'!K53</f>
        <v>0</v>
      </c>
      <c r="N48" s="175">
        <f>'Раздел 2'!L53</f>
        <v>0</v>
      </c>
      <c r="O48" s="175">
        <f>'Раздел 2'!M53</f>
        <v>0</v>
      </c>
      <c r="P48" s="175">
        <f>'Раздел 2'!N53</f>
        <v>0</v>
      </c>
      <c r="Q48" s="175">
        <f>'Раздел 2'!O53</f>
        <v>0</v>
      </c>
      <c r="R48" s="175">
        <f>'Раздел 2'!P53</f>
        <v>0</v>
      </c>
      <c r="S48" s="175">
        <f>'Раздел 2'!Q53</f>
        <v>0</v>
      </c>
      <c r="T48" s="175">
        <f>'Раздел 2'!R53</f>
        <v>0</v>
      </c>
      <c r="U48" s="175">
        <f>'Раздел 2'!S53</f>
        <v>0</v>
      </c>
      <c r="V48" s="175">
        <f>'Раздел 2'!T53</f>
        <v>0</v>
      </c>
      <c r="W48" s="175">
        <f>'Раздел 2'!U53</f>
        <v>0</v>
      </c>
      <c r="X48" s="175">
        <f>'Раздел 2'!V53</f>
        <v>0</v>
      </c>
      <c r="Y48" s="175">
        <f>'Раздел 2'!W53</f>
        <v>0</v>
      </c>
      <c r="Z48" s="175">
        <f>'Раздел 2'!X53</f>
        <v>0</v>
      </c>
      <c r="AA48" s="175">
        <f>'Раздел 2'!Y53</f>
        <v>0</v>
      </c>
      <c r="AB48" s="175">
        <f>'Раздел 2'!Z53</f>
        <v>0</v>
      </c>
      <c r="AC48" s="175">
        <f>'Раздел 2'!AA53</f>
        <v>0</v>
      </c>
      <c r="AD48" s="175">
        <f>'Раздел 2'!AB53</f>
        <v>0</v>
      </c>
      <c r="AE48" s="175">
        <f>'Раздел 2'!AC53</f>
        <v>0</v>
      </c>
      <c r="AF48" s="175">
        <f>'Раздел 4'!H53</f>
        <v>0</v>
      </c>
      <c r="AG48" s="175">
        <f>'Раздел 4'!I53</f>
        <v>0</v>
      </c>
      <c r="AH48" s="175">
        <f>'Раздел 4'!J53</f>
        <v>0</v>
      </c>
      <c r="AI48" s="175">
        <f>'Раздел 4'!K53</f>
        <v>0</v>
      </c>
      <c r="AJ48" s="175">
        <f>'Раздел 4'!L53</f>
        <v>0</v>
      </c>
      <c r="AK48" s="175">
        <f>'Раздел 4'!M53</f>
        <v>0</v>
      </c>
      <c r="AL48" s="175">
        <f>'Раздел 4'!N53</f>
        <v>0</v>
      </c>
      <c r="AM48" s="175">
        <f>'Раздел 4'!O53</f>
        <v>0</v>
      </c>
      <c r="AN48" s="175">
        <f>'Раздел 4'!P53</f>
        <v>0</v>
      </c>
      <c r="AO48" s="175">
        <f>'Раздел 4'!Q53</f>
        <v>0</v>
      </c>
      <c r="AP48" s="175">
        <f>'Раздел 4'!R53</f>
        <v>0</v>
      </c>
      <c r="AQ48" s="175">
        <f>'Раздел 4'!S53</f>
        <v>0</v>
      </c>
      <c r="AR48" s="175">
        <f>'Раздел 4'!T53</f>
        <v>0</v>
      </c>
      <c r="AS48" s="175">
        <f>'Раздел 4'!U53</f>
        <v>0</v>
      </c>
      <c r="AT48" s="175">
        <f>'Раздел 4'!V53</f>
        <v>0</v>
      </c>
      <c r="AU48" s="175">
        <f>'Раздел 4'!W53</f>
        <v>0</v>
      </c>
      <c r="AV48" s="175">
        <f>'Раздел 4'!X53</f>
        <v>0</v>
      </c>
      <c r="AW48" s="175">
        <f>'Раздел 4'!Y53</f>
        <v>0</v>
      </c>
      <c r="AX48" s="175">
        <f>'Раздел 4'!Z53</f>
        <v>0</v>
      </c>
      <c r="AY48" s="175">
        <f>'Раздел 4'!AA53</f>
        <v>0</v>
      </c>
      <c r="AZ48" s="175">
        <f>'Раздел 4'!AB53</f>
        <v>0</v>
      </c>
      <c r="BA48" s="175">
        <f>'Раздел 4'!AC53</f>
        <v>0</v>
      </c>
      <c r="BB48" s="175">
        <f>'Раздел 4'!AD53</f>
        <v>0</v>
      </c>
      <c r="BC48" s="175">
        <f>'Раздел 4'!AE53</f>
        <v>0</v>
      </c>
      <c r="BD48" s="175">
        <f>'Раздел 5'!H56</f>
        <v>0</v>
      </c>
      <c r="BE48" s="175">
        <f>'Раздел 5'!I56</f>
        <v>0</v>
      </c>
      <c r="BF48" s="175">
        <f>'Раздел 5'!J56</f>
        <v>0</v>
      </c>
      <c r="BG48" s="175">
        <f>'Раздел 5'!K56</f>
        <v>0</v>
      </c>
      <c r="BH48" s="175">
        <f>'Раздел 5'!L56</f>
        <v>0</v>
      </c>
      <c r="BI48" s="175">
        <f>'Раздел 5'!M56</f>
        <v>0</v>
      </c>
      <c r="BJ48" s="175">
        <f>'Раздел 5'!N56</f>
        <v>0</v>
      </c>
      <c r="BK48" s="175">
        <f>'Раздел 5'!O56</f>
        <v>0</v>
      </c>
      <c r="BL48" s="175">
        <f>'Раздел 5'!P56</f>
        <v>0</v>
      </c>
      <c r="BM48" s="175">
        <f>'Раздел 5'!Q56</f>
        <v>0</v>
      </c>
      <c r="BN48" s="175">
        <f>'Раздел 5'!R56</f>
        <v>0</v>
      </c>
      <c r="BO48" s="175">
        <f>'Раздел 5'!S56</f>
        <v>0</v>
      </c>
      <c r="BP48" s="175">
        <f>'Раздел 5'!T56</f>
        <v>0</v>
      </c>
      <c r="BQ48" s="175">
        <f>'Раздел 6'!H53</f>
        <v>0</v>
      </c>
      <c r="BR48" s="175">
        <f>'Раздел 6'!I53</f>
        <v>0</v>
      </c>
      <c r="BS48" s="175">
        <f>'Раздел 6'!J53</f>
        <v>0</v>
      </c>
      <c r="BT48" s="175">
        <f>'Раздел 6'!K53</f>
        <v>0</v>
      </c>
      <c r="BU48" s="175">
        <f>'Раздел 6'!L53</f>
        <v>0</v>
      </c>
      <c r="BV48" s="175">
        <f>'Раздел 6'!M53</f>
        <v>0</v>
      </c>
      <c r="BW48" s="175">
        <f>'Раздел 6'!N53</f>
        <v>0</v>
      </c>
      <c r="BX48" s="175">
        <f>'Раздел 6'!O53</f>
        <v>0</v>
      </c>
      <c r="BY48" s="175">
        <f>'Раздел 6'!P53</f>
        <v>0</v>
      </c>
      <c r="BZ48" s="175">
        <f>'Раздел 6'!Q53</f>
        <v>0</v>
      </c>
      <c r="CA48" s="175">
        <f>'Раздел 6'!R53</f>
        <v>0</v>
      </c>
      <c r="CB48" s="175">
        <f>'Раздел 6'!S53</f>
        <v>0</v>
      </c>
      <c r="CC48" s="175">
        <f>'Раздел 6'!T53</f>
        <v>0</v>
      </c>
      <c r="CD48" s="175">
        <f>'Раздел 6'!U53</f>
        <v>0</v>
      </c>
      <c r="CE48" s="175">
        <f>'Раздел 6'!V53</f>
        <v>0</v>
      </c>
      <c r="CF48" s="175">
        <f>'Раздел 6'!W53</f>
        <v>0</v>
      </c>
      <c r="CG48" s="175">
        <f>'Раздел 6'!X53</f>
        <v>0</v>
      </c>
      <c r="CH48" s="175">
        <f>'Раздел 6'!Y53</f>
        <v>0</v>
      </c>
      <c r="CI48" s="175">
        <f>'Раздел 6'!Z53</f>
        <v>0</v>
      </c>
      <c r="CJ48" s="175">
        <f>'Раздел 6'!AA53</f>
        <v>0</v>
      </c>
      <c r="CK48" s="175">
        <f>'Раздел 6'!AB53</f>
        <v>0</v>
      </c>
      <c r="CL48" s="175">
        <f>'Раздел 6'!AC53</f>
        <v>0</v>
      </c>
      <c r="CM48" s="175">
        <f>'Раздел 6'!AD53</f>
        <v>0</v>
      </c>
      <c r="CN48" s="175">
        <f>'Раздел 6'!AE53</f>
        <v>0</v>
      </c>
      <c r="CO48" s="175">
        <f>'Раздел 6'!AF53</f>
        <v>0</v>
      </c>
      <c r="CP48" s="175">
        <f>'Раздел 6'!AG53</f>
        <v>0</v>
      </c>
      <c r="CQ48" s="175">
        <f>'Раздел 6'!AH53</f>
        <v>0</v>
      </c>
      <c r="CR48" s="175">
        <f>'Раздел 6'!AI53</f>
        <v>0</v>
      </c>
      <c r="CS48" s="175">
        <f>'Раздел 6'!AJ53</f>
        <v>0</v>
      </c>
      <c r="CT48" s="175">
        <f>'Раздел 6'!AK53</f>
        <v>0</v>
      </c>
      <c r="CU48" s="175">
        <f>'Раздел 6'!AL53</f>
        <v>0</v>
      </c>
      <c r="CV48" s="175">
        <f>'Раздел 6'!AM53</f>
        <v>0</v>
      </c>
      <c r="CW48" s="175">
        <f>'Раздел 6'!AN53</f>
        <v>0</v>
      </c>
      <c r="CX48" s="175">
        <f>'Раздел 6'!AO53</f>
        <v>0</v>
      </c>
      <c r="CY48" s="175">
        <f>'Раздел 6'!AP53</f>
        <v>0</v>
      </c>
      <c r="CZ48" s="175">
        <f>'Раздел 6'!AQ53</f>
        <v>0</v>
      </c>
      <c r="DA48" s="175">
        <f>'Раздел 7'!H53</f>
        <v>0</v>
      </c>
      <c r="DB48" s="175">
        <f>'Раздел 7'!I53</f>
        <v>0</v>
      </c>
      <c r="DC48" s="175">
        <f>'Раздел 7'!J53</f>
        <v>0</v>
      </c>
      <c r="DD48" s="175">
        <f>'Раздел 7'!K53</f>
        <v>0</v>
      </c>
      <c r="DE48" s="175">
        <f>'Раздел 7'!L53</f>
        <v>0</v>
      </c>
      <c r="DF48" s="175">
        <f>'Раздел 7'!M53</f>
        <v>0</v>
      </c>
      <c r="DG48" s="175">
        <f>'Раздел 7'!N53</f>
        <v>0</v>
      </c>
      <c r="DH48" s="175">
        <f>'Раздел 7'!O53</f>
        <v>0</v>
      </c>
      <c r="DI48" s="175">
        <f>'Раздел 7'!P53</f>
        <v>0</v>
      </c>
      <c r="DJ48" s="175">
        <f>'Раздел 7'!Q53</f>
        <v>0</v>
      </c>
      <c r="DK48" s="175">
        <f>'Раздел 7'!R53</f>
        <v>0</v>
      </c>
      <c r="DL48" s="175">
        <f>'Раздел 7'!S53</f>
        <v>0</v>
      </c>
      <c r="DM48" s="175">
        <f>'Раздел 7'!T53</f>
        <v>0</v>
      </c>
      <c r="DN48" s="175">
        <f>'Раздел 7'!U53</f>
        <v>0</v>
      </c>
      <c r="DO48" s="175">
        <f>'Раздел 7'!V53</f>
        <v>0</v>
      </c>
      <c r="DP48" s="175">
        <f>'Раздел 7'!W53</f>
        <v>0</v>
      </c>
      <c r="DQ48" s="175">
        <f>'Раздел 7'!X53</f>
        <v>0</v>
      </c>
      <c r="DR48" s="175">
        <f>'Раздел 7'!Y53</f>
        <v>0</v>
      </c>
      <c r="DS48" s="175">
        <f>'Раздел 7'!Z53</f>
        <v>0</v>
      </c>
      <c r="DT48" s="175">
        <f>'Раздел 7'!AA53</f>
        <v>0</v>
      </c>
      <c r="DU48" s="175">
        <f>'Раздел 7'!AB53</f>
        <v>0</v>
      </c>
      <c r="DV48" s="175">
        <f>'Раздел 7'!AC53</f>
        <v>0</v>
      </c>
      <c r="DW48" s="175">
        <f>'Раздел 7'!AD53</f>
        <v>0</v>
      </c>
      <c r="DX48" s="175">
        <f>'Раздел 7'!AE53</f>
        <v>0</v>
      </c>
      <c r="DY48" s="175">
        <f>'Раздел 7'!AF53</f>
        <v>0</v>
      </c>
      <c r="DZ48" s="175">
        <f>'Раздел 7'!AG53</f>
        <v>0</v>
      </c>
      <c r="EA48" s="175">
        <f>'Раздел 7'!AH53</f>
        <v>0</v>
      </c>
      <c r="EB48" s="175">
        <f>'Раздел 7'!AI53</f>
        <v>0</v>
      </c>
      <c r="EC48" s="175">
        <f>'Раздел 7'!AJ53</f>
        <v>0</v>
      </c>
      <c r="ED48" s="175">
        <f>'Раздел 7'!AK53</f>
        <v>0</v>
      </c>
      <c r="EE48" s="175">
        <f>'Раздел 7'!AL53</f>
        <v>0</v>
      </c>
      <c r="EF48" s="175">
        <f>'Раздел 7'!AM53</f>
        <v>0</v>
      </c>
      <c r="EG48" s="175">
        <f>'Раздел 7'!AN53</f>
        <v>0</v>
      </c>
      <c r="EH48" s="175">
        <f>'Раздел 7'!AO53</f>
        <v>0</v>
      </c>
      <c r="EI48" s="175">
        <f>'Раздел 7'!AP53</f>
        <v>0</v>
      </c>
      <c r="EJ48" s="175">
        <f>'Раздел 7'!AQ53</f>
        <v>0</v>
      </c>
      <c r="EK48" s="175">
        <f>'Раздел 7'!AR53</f>
        <v>0</v>
      </c>
      <c r="EL48" s="175">
        <f>'Раздел 7'!AS53</f>
        <v>0</v>
      </c>
      <c r="EM48" s="175">
        <f>'Раздел 7'!AT53</f>
        <v>0</v>
      </c>
      <c r="EN48" s="175">
        <f>'Раздел 7'!AU53</f>
        <v>0</v>
      </c>
      <c r="EO48" s="175">
        <f>'Раздел 7'!AV53</f>
        <v>0</v>
      </c>
      <c r="EP48" s="175">
        <f>'Раздел 7'!AW53</f>
        <v>0</v>
      </c>
      <c r="EQ48" s="175">
        <f>'Раздел 7'!AX53</f>
        <v>0</v>
      </c>
      <c r="ER48" s="175">
        <f>'Раздел 7'!AY53</f>
        <v>0</v>
      </c>
      <c r="ES48" s="175">
        <f>'Раздел 7'!AZ53</f>
        <v>0</v>
      </c>
      <c r="ET48" s="175">
        <f>'Раздел 7'!BA53</f>
        <v>0</v>
      </c>
      <c r="EU48" s="175">
        <f>'Раздел 7'!BB53</f>
        <v>0</v>
      </c>
      <c r="EV48" s="175">
        <f>'Раздел 7'!BC53</f>
        <v>0</v>
      </c>
      <c r="EW48" s="175">
        <f>'Раздел 7'!BD53</f>
        <v>0</v>
      </c>
      <c r="EX48" s="175">
        <f>'Раздел 7'!BE53</f>
        <v>0</v>
      </c>
      <c r="EY48" s="175">
        <f>'Раздел 7'!BF53</f>
        <v>0</v>
      </c>
      <c r="EZ48" s="175">
        <f>'Раздел 7'!BG53</f>
        <v>0</v>
      </c>
      <c r="FA48" s="175">
        <f>'Раздел 7'!BH53</f>
        <v>0</v>
      </c>
      <c r="FB48" s="175">
        <f>'Раздел 7'!BI53</f>
        <v>0</v>
      </c>
      <c r="FC48" s="175">
        <f>'Раздел 7'!BJ53</f>
        <v>0</v>
      </c>
      <c r="FD48" s="175">
        <f>'Раздел 7'!BK53</f>
        <v>0</v>
      </c>
      <c r="FE48" s="175">
        <f>'Раздел 8'!H55</f>
        <v>0</v>
      </c>
      <c r="FF48" s="175">
        <f>'Раздел 8'!I55</f>
        <v>0</v>
      </c>
      <c r="FG48" s="175">
        <f>'Раздел 8'!J55</f>
        <v>0</v>
      </c>
      <c r="FH48" s="175">
        <f>'Раздел 8'!K55</f>
        <v>0</v>
      </c>
      <c r="FI48" s="175">
        <f>'Раздел 8'!L55</f>
        <v>0</v>
      </c>
      <c r="FJ48" s="175">
        <f>'Раздел 8'!M55</f>
        <v>0</v>
      </c>
      <c r="FK48" s="175">
        <f>'Раздел 8'!N55</f>
        <v>0</v>
      </c>
      <c r="FL48" s="175">
        <f>'Раздел 8'!O55</f>
        <v>0</v>
      </c>
      <c r="FM48" s="175">
        <f>'Раздел 8'!P55</f>
        <v>0</v>
      </c>
      <c r="FN48" s="175">
        <f>'Раздел 8'!Q55</f>
        <v>0</v>
      </c>
      <c r="FO48" s="175">
        <f>'Раздел 8'!R55</f>
        <v>0</v>
      </c>
      <c r="FP48" s="175">
        <f>'Раздел 8'!S55</f>
        <v>0</v>
      </c>
      <c r="FQ48" s="175">
        <f>'Раздел 8'!T55</f>
        <v>0</v>
      </c>
      <c r="FR48" s="175">
        <f>'Раздел 8'!U55</f>
        <v>0</v>
      </c>
      <c r="FS48" s="175">
        <f>'Раздел 8'!V55</f>
        <v>0</v>
      </c>
      <c r="FT48" s="175">
        <f>'Раздел 8'!W55</f>
        <v>0</v>
      </c>
      <c r="FU48" s="175">
        <f>'Раздел 8'!X55</f>
        <v>0</v>
      </c>
      <c r="FV48" s="175">
        <f>'Раздел 8'!Y55</f>
        <v>0</v>
      </c>
      <c r="FW48" s="175">
        <f>'Раздел 8'!Z55</f>
        <v>0</v>
      </c>
      <c r="FX48" s="175">
        <f>'Раздел 8'!AA55</f>
        <v>0</v>
      </c>
      <c r="FY48" s="175">
        <f>'Раздел 8'!AB55</f>
        <v>0</v>
      </c>
      <c r="FZ48" s="175">
        <f>'Раздел 8'!AC55</f>
        <v>0</v>
      </c>
      <c r="GA48" s="175">
        <f>'Раздел 8'!AD55</f>
        <v>0</v>
      </c>
      <c r="GB48" s="175">
        <f>'Раздел 8'!AE55</f>
        <v>0</v>
      </c>
      <c r="GC48" s="175">
        <f>'Раздел 8'!AF55</f>
        <v>0</v>
      </c>
      <c r="GD48" s="175">
        <f>'Раздел 8'!AG55</f>
        <v>0</v>
      </c>
      <c r="GE48" s="175">
        <f>'Раздел 8'!AH55</f>
        <v>0</v>
      </c>
      <c r="GF48" s="175">
        <f>'Раздел 8'!AI55</f>
        <v>0</v>
      </c>
      <c r="GG48" s="175">
        <f>'Раздел 8'!AJ55</f>
        <v>0</v>
      </c>
      <c r="GH48" s="175">
        <f>'Раздел 3'!H53</f>
        <v>0</v>
      </c>
      <c r="GI48" s="175">
        <f>'Раздел 3'!I53</f>
        <v>0</v>
      </c>
      <c r="GJ48" s="175">
        <f>'Раздел 3'!J53</f>
        <v>0</v>
      </c>
      <c r="GK48" s="175">
        <f>'Раздел 3'!K53</f>
        <v>0</v>
      </c>
      <c r="GL48" s="175">
        <f>'Раздел 3'!L53</f>
        <v>0</v>
      </c>
      <c r="GM48" s="175">
        <f>'Раздел 3'!M53</f>
        <v>0</v>
      </c>
      <c r="GN48" s="175">
        <f>'Раздел 3'!N53</f>
        <v>0</v>
      </c>
      <c r="GO48" s="175">
        <f>'Раздел 3'!O53</f>
        <v>0</v>
      </c>
      <c r="GP48" s="175">
        <f>'Раздел 3'!P53</f>
        <v>0</v>
      </c>
      <c r="GQ48" s="175">
        <f>'Раздел 3'!Q53</f>
        <v>0</v>
      </c>
      <c r="GR48" s="175">
        <f>'Раздел 3'!R53</f>
        <v>0</v>
      </c>
      <c r="GS48" s="175">
        <f>'Раздел 3'!S53</f>
        <v>0</v>
      </c>
      <c r="GT48" s="175">
        <f>'Раздел 3'!T53</f>
        <v>0</v>
      </c>
      <c r="GU48" s="175">
        <f>'Раздел 3'!U53</f>
        <v>0</v>
      </c>
      <c r="GV48" s="175">
        <f>'Раздел 3'!V53</f>
        <v>0</v>
      </c>
      <c r="GW48" s="175">
        <f>'Раздел 3'!W53</f>
        <v>0</v>
      </c>
      <c r="GX48" s="175">
        <f>'Раздел 3'!X53</f>
        <v>0</v>
      </c>
      <c r="GY48" s="175">
        <f>'Раздел 3'!Y53</f>
        <v>0</v>
      </c>
      <c r="GZ48" s="175">
        <f>'Раздел 3'!Z53</f>
        <v>0</v>
      </c>
      <c r="HA48" s="175">
        <f>'Раздел 3'!AA53</f>
        <v>0</v>
      </c>
      <c r="HB48" s="175">
        <f>'Раздел 3'!AB53</f>
        <v>0</v>
      </c>
      <c r="HC48" s="175">
        <f>'Раздел 3'!AC53</f>
        <v>0</v>
      </c>
      <c r="HD48" s="175">
        <f>'Раздел 3'!AD53</f>
        <v>0</v>
      </c>
      <c r="HE48" s="175">
        <f>'Раздел 3'!AE53</f>
        <v>0</v>
      </c>
      <c r="HF48" s="175">
        <f>'Раздел 3'!AF53</f>
        <v>0</v>
      </c>
      <c r="HG48" s="175">
        <f>'Раздел 3'!AG53</f>
        <v>0</v>
      </c>
      <c r="HH48" s="175">
        <f>'Раздел 3'!AH53</f>
        <v>0</v>
      </c>
      <c r="HI48" s="175">
        <f>'Раздел 3'!AI53</f>
        <v>0</v>
      </c>
      <c r="HJ48" s="175">
        <f>'Раздел 3'!AJ53</f>
        <v>0</v>
      </c>
      <c r="HK48" s="181">
        <f>'Раздел 3'!AK53</f>
        <v>0</v>
      </c>
      <c r="HL48" s="176"/>
      <c r="HM48" s="176"/>
    </row>
    <row r="49" spans="1:221" ht="25.5" x14ac:dyDescent="0.25">
      <c r="A49" s="171">
        <f>'Раздел 2'!$A$6</f>
        <v>47</v>
      </c>
      <c r="B49" s="171">
        <f>'Раздел 2'!$B$6</f>
        <v>1024700877300</v>
      </c>
      <c r="C49" s="171" t="str">
        <f>'Раздел 2'!$C$6</f>
        <v>ФКИС</v>
      </c>
      <c r="D49" s="171" t="str">
        <f>'Раздел 2'!$D$6</f>
        <v>СШОР</v>
      </c>
      <c r="E49" s="171" t="str">
        <f>'Раздел 2'!$E$6</f>
        <v>МО</v>
      </c>
      <c r="F49" s="171" t="str">
        <f>'Раздел 1'!$A$15</f>
        <v>ОСН</v>
      </c>
      <c r="G49" s="172">
        <f t="shared" si="0"/>
        <v>0</v>
      </c>
      <c r="H49" s="173" t="s">
        <v>89</v>
      </c>
      <c r="I49" s="174">
        <v>48</v>
      </c>
      <c r="J49" s="175">
        <f>'Раздел 2'!H54</f>
        <v>0</v>
      </c>
      <c r="K49" s="175">
        <f>'Раздел 2'!I54</f>
        <v>0</v>
      </c>
      <c r="L49" s="175">
        <f>'Раздел 2'!J54</f>
        <v>0</v>
      </c>
      <c r="M49" s="175">
        <f>'Раздел 2'!K54</f>
        <v>0</v>
      </c>
      <c r="N49" s="175">
        <f>'Раздел 2'!L54</f>
        <v>0</v>
      </c>
      <c r="O49" s="175">
        <f>'Раздел 2'!M54</f>
        <v>0</v>
      </c>
      <c r="P49" s="175">
        <f>'Раздел 2'!N54</f>
        <v>0</v>
      </c>
      <c r="Q49" s="175">
        <f>'Раздел 2'!O54</f>
        <v>0</v>
      </c>
      <c r="R49" s="175">
        <f>'Раздел 2'!P54</f>
        <v>0</v>
      </c>
      <c r="S49" s="175">
        <f>'Раздел 2'!Q54</f>
        <v>0</v>
      </c>
      <c r="T49" s="175">
        <f>'Раздел 2'!R54</f>
        <v>0</v>
      </c>
      <c r="U49" s="175">
        <f>'Раздел 2'!S54</f>
        <v>0</v>
      </c>
      <c r="V49" s="175">
        <f>'Раздел 2'!T54</f>
        <v>0</v>
      </c>
      <c r="W49" s="175">
        <f>'Раздел 2'!U54</f>
        <v>0</v>
      </c>
      <c r="X49" s="175">
        <f>'Раздел 2'!V54</f>
        <v>0</v>
      </c>
      <c r="Y49" s="175">
        <f>'Раздел 2'!W54</f>
        <v>0</v>
      </c>
      <c r="Z49" s="175">
        <f>'Раздел 2'!X54</f>
        <v>0</v>
      </c>
      <c r="AA49" s="175">
        <f>'Раздел 2'!Y54</f>
        <v>0</v>
      </c>
      <c r="AB49" s="175">
        <f>'Раздел 2'!Z54</f>
        <v>0</v>
      </c>
      <c r="AC49" s="175">
        <f>'Раздел 2'!AA54</f>
        <v>0</v>
      </c>
      <c r="AD49" s="175">
        <f>'Раздел 2'!AB54</f>
        <v>0</v>
      </c>
      <c r="AE49" s="175">
        <f>'Раздел 2'!AC54</f>
        <v>0</v>
      </c>
      <c r="AF49" s="175">
        <f>'Раздел 4'!H54</f>
        <v>0</v>
      </c>
      <c r="AG49" s="175">
        <f>'Раздел 4'!I54</f>
        <v>0</v>
      </c>
      <c r="AH49" s="175">
        <f>'Раздел 4'!J54</f>
        <v>0</v>
      </c>
      <c r="AI49" s="175">
        <f>'Раздел 4'!K54</f>
        <v>0</v>
      </c>
      <c r="AJ49" s="175">
        <f>'Раздел 4'!L54</f>
        <v>0</v>
      </c>
      <c r="AK49" s="175">
        <f>'Раздел 4'!M54</f>
        <v>0</v>
      </c>
      <c r="AL49" s="175">
        <f>'Раздел 4'!N54</f>
        <v>0</v>
      </c>
      <c r="AM49" s="175">
        <f>'Раздел 4'!O54</f>
        <v>0</v>
      </c>
      <c r="AN49" s="175">
        <f>'Раздел 4'!P54</f>
        <v>0</v>
      </c>
      <c r="AO49" s="175">
        <f>'Раздел 4'!Q54</f>
        <v>0</v>
      </c>
      <c r="AP49" s="175">
        <f>'Раздел 4'!R54</f>
        <v>0</v>
      </c>
      <c r="AQ49" s="175">
        <f>'Раздел 4'!S54</f>
        <v>0</v>
      </c>
      <c r="AR49" s="175">
        <f>'Раздел 4'!T54</f>
        <v>0</v>
      </c>
      <c r="AS49" s="175">
        <f>'Раздел 4'!U54</f>
        <v>0</v>
      </c>
      <c r="AT49" s="175">
        <f>'Раздел 4'!V54</f>
        <v>0</v>
      </c>
      <c r="AU49" s="175">
        <f>'Раздел 4'!W54</f>
        <v>0</v>
      </c>
      <c r="AV49" s="175">
        <f>'Раздел 4'!X54</f>
        <v>0</v>
      </c>
      <c r="AW49" s="175">
        <f>'Раздел 4'!Y54</f>
        <v>0</v>
      </c>
      <c r="AX49" s="175">
        <f>'Раздел 4'!Z54</f>
        <v>0</v>
      </c>
      <c r="AY49" s="175">
        <f>'Раздел 4'!AA54</f>
        <v>0</v>
      </c>
      <c r="AZ49" s="175">
        <f>'Раздел 4'!AB54</f>
        <v>0</v>
      </c>
      <c r="BA49" s="175">
        <f>'Раздел 4'!AC54</f>
        <v>0</v>
      </c>
      <c r="BB49" s="175">
        <f>'Раздел 4'!AD54</f>
        <v>0</v>
      </c>
      <c r="BC49" s="175">
        <f>'Раздел 4'!AE54</f>
        <v>0</v>
      </c>
      <c r="BD49" s="175">
        <f>'Раздел 5'!H57</f>
        <v>0</v>
      </c>
      <c r="BE49" s="175">
        <f>'Раздел 5'!I57</f>
        <v>0</v>
      </c>
      <c r="BF49" s="175">
        <f>'Раздел 5'!J57</f>
        <v>0</v>
      </c>
      <c r="BG49" s="175">
        <f>'Раздел 5'!K57</f>
        <v>0</v>
      </c>
      <c r="BH49" s="175">
        <f>'Раздел 5'!L57</f>
        <v>0</v>
      </c>
      <c r="BI49" s="175">
        <f>'Раздел 5'!M57</f>
        <v>0</v>
      </c>
      <c r="BJ49" s="175">
        <f>'Раздел 5'!N57</f>
        <v>0</v>
      </c>
      <c r="BK49" s="175">
        <f>'Раздел 5'!O57</f>
        <v>0</v>
      </c>
      <c r="BL49" s="175">
        <f>'Раздел 5'!P57</f>
        <v>0</v>
      </c>
      <c r="BM49" s="175">
        <f>'Раздел 5'!Q57</f>
        <v>0</v>
      </c>
      <c r="BN49" s="175">
        <f>'Раздел 5'!R57</f>
        <v>0</v>
      </c>
      <c r="BO49" s="175">
        <f>'Раздел 5'!S57</f>
        <v>0</v>
      </c>
      <c r="BP49" s="175">
        <f>'Раздел 5'!T57</f>
        <v>0</v>
      </c>
      <c r="BQ49" s="175">
        <f>'Раздел 6'!H54</f>
        <v>0</v>
      </c>
      <c r="BR49" s="175">
        <f>'Раздел 6'!I54</f>
        <v>0</v>
      </c>
      <c r="BS49" s="175">
        <f>'Раздел 6'!J54</f>
        <v>0</v>
      </c>
      <c r="BT49" s="175">
        <f>'Раздел 6'!K54</f>
        <v>0</v>
      </c>
      <c r="BU49" s="175">
        <f>'Раздел 6'!L54</f>
        <v>0</v>
      </c>
      <c r="BV49" s="175">
        <f>'Раздел 6'!M54</f>
        <v>0</v>
      </c>
      <c r="BW49" s="175">
        <f>'Раздел 6'!N54</f>
        <v>0</v>
      </c>
      <c r="BX49" s="175">
        <f>'Раздел 6'!O54</f>
        <v>0</v>
      </c>
      <c r="BY49" s="175">
        <f>'Раздел 6'!P54</f>
        <v>0</v>
      </c>
      <c r="BZ49" s="175">
        <f>'Раздел 6'!Q54</f>
        <v>0</v>
      </c>
      <c r="CA49" s="175">
        <f>'Раздел 6'!R54</f>
        <v>0</v>
      </c>
      <c r="CB49" s="175">
        <f>'Раздел 6'!S54</f>
        <v>0</v>
      </c>
      <c r="CC49" s="175">
        <f>'Раздел 6'!T54</f>
        <v>0</v>
      </c>
      <c r="CD49" s="175">
        <f>'Раздел 6'!U54</f>
        <v>0</v>
      </c>
      <c r="CE49" s="175">
        <f>'Раздел 6'!V54</f>
        <v>0</v>
      </c>
      <c r="CF49" s="175">
        <f>'Раздел 6'!W54</f>
        <v>0</v>
      </c>
      <c r="CG49" s="175">
        <f>'Раздел 6'!X54</f>
        <v>0</v>
      </c>
      <c r="CH49" s="175">
        <f>'Раздел 6'!Y54</f>
        <v>0</v>
      </c>
      <c r="CI49" s="175">
        <f>'Раздел 6'!Z54</f>
        <v>0</v>
      </c>
      <c r="CJ49" s="175">
        <f>'Раздел 6'!AA54</f>
        <v>0</v>
      </c>
      <c r="CK49" s="175">
        <f>'Раздел 6'!AB54</f>
        <v>0</v>
      </c>
      <c r="CL49" s="175">
        <f>'Раздел 6'!AC54</f>
        <v>0</v>
      </c>
      <c r="CM49" s="175">
        <f>'Раздел 6'!AD54</f>
        <v>0</v>
      </c>
      <c r="CN49" s="175">
        <f>'Раздел 6'!AE54</f>
        <v>0</v>
      </c>
      <c r="CO49" s="175">
        <f>'Раздел 6'!AF54</f>
        <v>0</v>
      </c>
      <c r="CP49" s="175">
        <f>'Раздел 6'!AG54</f>
        <v>0</v>
      </c>
      <c r="CQ49" s="175">
        <f>'Раздел 6'!AH54</f>
        <v>0</v>
      </c>
      <c r="CR49" s="175">
        <f>'Раздел 6'!AI54</f>
        <v>0</v>
      </c>
      <c r="CS49" s="175">
        <f>'Раздел 6'!AJ54</f>
        <v>0</v>
      </c>
      <c r="CT49" s="175">
        <f>'Раздел 6'!AK54</f>
        <v>0</v>
      </c>
      <c r="CU49" s="175">
        <f>'Раздел 6'!AL54</f>
        <v>0</v>
      </c>
      <c r="CV49" s="175">
        <f>'Раздел 6'!AM54</f>
        <v>0</v>
      </c>
      <c r="CW49" s="175">
        <f>'Раздел 6'!AN54</f>
        <v>0</v>
      </c>
      <c r="CX49" s="175">
        <f>'Раздел 6'!AO54</f>
        <v>0</v>
      </c>
      <c r="CY49" s="175">
        <f>'Раздел 6'!AP54</f>
        <v>0</v>
      </c>
      <c r="CZ49" s="175">
        <f>'Раздел 6'!AQ54</f>
        <v>0</v>
      </c>
      <c r="DA49" s="175">
        <f>'Раздел 7'!H54</f>
        <v>0</v>
      </c>
      <c r="DB49" s="175">
        <f>'Раздел 7'!I54</f>
        <v>0</v>
      </c>
      <c r="DC49" s="175">
        <f>'Раздел 7'!J54</f>
        <v>0</v>
      </c>
      <c r="DD49" s="175">
        <f>'Раздел 7'!K54</f>
        <v>0</v>
      </c>
      <c r="DE49" s="175">
        <f>'Раздел 7'!L54</f>
        <v>0</v>
      </c>
      <c r="DF49" s="175">
        <f>'Раздел 7'!M54</f>
        <v>0</v>
      </c>
      <c r="DG49" s="175">
        <f>'Раздел 7'!N54</f>
        <v>0</v>
      </c>
      <c r="DH49" s="175">
        <f>'Раздел 7'!O54</f>
        <v>0</v>
      </c>
      <c r="DI49" s="175">
        <f>'Раздел 7'!P54</f>
        <v>0</v>
      </c>
      <c r="DJ49" s="175">
        <f>'Раздел 7'!Q54</f>
        <v>0</v>
      </c>
      <c r="DK49" s="175">
        <f>'Раздел 7'!R54</f>
        <v>0</v>
      </c>
      <c r="DL49" s="175">
        <f>'Раздел 7'!S54</f>
        <v>0</v>
      </c>
      <c r="DM49" s="175">
        <f>'Раздел 7'!T54</f>
        <v>0</v>
      </c>
      <c r="DN49" s="175">
        <f>'Раздел 7'!U54</f>
        <v>0</v>
      </c>
      <c r="DO49" s="175">
        <f>'Раздел 7'!V54</f>
        <v>0</v>
      </c>
      <c r="DP49" s="175">
        <f>'Раздел 7'!W54</f>
        <v>0</v>
      </c>
      <c r="DQ49" s="175">
        <f>'Раздел 7'!X54</f>
        <v>0</v>
      </c>
      <c r="DR49" s="175">
        <f>'Раздел 7'!Y54</f>
        <v>0</v>
      </c>
      <c r="DS49" s="175">
        <f>'Раздел 7'!Z54</f>
        <v>0</v>
      </c>
      <c r="DT49" s="175">
        <f>'Раздел 7'!AA54</f>
        <v>0</v>
      </c>
      <c r="DU49" s="175">
        <f>'Раздел 7'!AB54</f>
        <v>0</v>
      </c>
      <c r="DV49" s="175">
        <f>'Раздел 7'!AC54</f>
        <v>0</v>
      </c>
      <c r="DW49" s="175">
        <f>'Раздел 7'!AD54</f>
        <v>0</v>
      </c>
      <c r="DX49" s="175">
        <f>'Раздел 7'!AE54</f>
        <v>0</v>
      </c>
      <c r="DY49" s="175">
        <f>'Раздел 7'!AF54</f>
        <v>0</v>
      </c>
      <c r="DZ49" s="175">
        <f>'Раздел 7'!AG54</f>
        <v>0</v>
      </c>
      <c r="EA49" s="175">
        <f>'Раздел 7'!AH54</f>
        <v>0</v>
      </c>
      <c r="EB49" s="175">
        <f>'Раздел 7'!AI54</f>
        <v>0</v>
      </c>
      <c r="EC49" s="175">
        <f>'Раздел 7'!AJ54</f>
        <v>0</v>
      </c>
      <c r="ED49" s="175">
        <f>'Раздел 7'!AK54</f>
        <v>0</v>
      </c>
      <c r="EE49" s="175">
        <f>'Раздел 7'!AL54</f>
        <v>0</v>
      </c>
      <c r="EF49" s="175">
        <f>'Раздел 7'!AM54</f>
        <v>0</v>
      </c>
      <c r="EG49" s="175">
        <f>'Раздел 7'!AN54</f>
        <v>0</v>
      </c>
      <c r="EH49" s="175">
        <f>'Раздел 7'!AO54</f>
        <v>0</v>
      </c>
      <c r="EI49" s="175">
        <f>'Раздел 7'!AP54</f>
        <v>0</v>
      </c>
      <c r="EJ49" s="175">
        <f>'Раздел 7'!AQ54</f>
        <v>0</v>
      </c>
      <c r="EK49" s="175">
        <f>'Раздел 7'!AR54</f>
        <v>0</v>
      </c>
      <c r="EL49" s="175">
        <f>'Раздел 7'!AS54</f>
        <v>0</v>
      </c>
      <c r="EM49" s="175">
        <f>'Раздел 7'!AT54</f>
        <v>0</v>
      </c>
      <c r="EN49" s="175">
        <f>'Раздел 7'!AU54</f>
        <v>0</v>
      </c>
      <c r="EO49" s="175">
        <f>'Раздел 7'!AV54</f>
        <v>0</v>
      </c>
      <c r="EP49" s="175">
        <f>'Раздел 7'!AW54</f>
        <v>0</v>
      </c>
      <c r="EQ49" s="175">
        <f>'Раздел 7'!AX54</f>
        <v>0</v>
      </c>
      <c r="ER49" s="175">
        <f>'Раздел 7'!AY54</f>
        <v>0</v>
      </c>
      <c r="ES49" s="175">
        <f>'Раздел 7'!AZ54</f>
        <v>0</v>
      </c>
      <c r="ET49" s="175">
        <f>'Раздел 7'!BA54</f>
        <v>0</v>
      </c>
      <c r="EU49" s="175">
        <f>'Раздел 7'!BB54</f>
        <v>0</v>
      </c>
      <c r="EV49" s="175">
        <f>'Раздел 7'!BC54</f>
        <v>0</v>
      </c>
      <c r="EW49" s="175">
        <f>'Раздел 7'!BD54</f>
        <v>0</v>
      </c>
      <c r="EX49" s="175">
        <f>'Раздел 7'!BE54</f>
        <v>0</v>
      </c>
      <c r="EY49" s="175">
        <f>'Раздел 7'!BF54</f>
        <v>0</v>
      </c>
      <c r="EZ49" s="175">
        <f>'Раздел 7'!BG54</f>
        <v>0</v>
      </c>
      <c r="FA49" s="175">
        <f>'Раздел 7'!BH54</f>
        <v>0</v>
      </c>
      <c r="FB49" s="175">
        <f>'Раздел 7'!BI54</f>
        <v>0</v>
      </c>
      <c r="FC49" s="175">
        <f>'Раздел 7'!BJ54</f>
        <v>0</v>
      </c>
      <c r="FD49" s="175">
        <f>'Раздел 7'!BK54</f>
        <v>0</v>
      </c>
      <c r="FE49" s="175">
        <f>'Раздел 8'!H56</f>
        <v>0</v>
      </c>
      <c r="FF49" s="175">
        <f>'Раздел 8'!I56</f>
        <v>0</v>
      </c>
      <c r="FG49" s="175">
        <f>'Раздел 8'!J56</f>
        <v>0</v>
      </c>
      <c r="FH49" s="175">
        <f>'Раздел 8'!K56</f>
        <v>0</v>
      </c>
      <c r="FI49" s="175">
        <f>'Раздел 8'!L56</f>
        <v>0</v>
      </c>
      <c r="FJ49" s="175">
        <f>'Раздел 8'!M56</f>
        <v>0</v>
      </c>
      <c r="FK49" s="175">
        <f>'Раздел 8'!N56</f>
        <v>0</v>
      </c>
      <c r="FL49" s="175">
        <f>'Раздел 8'!O56</f>
        <v>0</v>
      </c>
      <c r="FM49" s="175">
        <f>'Раздел 8'!P56</f>
        <v>0</v>
      </c>
      <c r="FN49" s="175">
        <f>'Раздел 8'!Q56</f>
        <v>0</v>
      </c>
      <c r="FO49" s="175">
        <f>'Раздел 8'!R56</f>
        <v>0</v>
      </c>
      <c r="FP49" s="175">
        <f>'Раздел 8'!S56</f>
        <v>0</v>
      </c>
      <c r="FQ49" s="175">
        <f>'Раздел 8'!T56</f>
        <v>0</v>
      </c>
      <c r="FR49" s="175">
        <f>'Раздел 8'!U56</f>
        <v>0</v>
      </c>
      <c r="FS49" s="175">
        <f>'Раздел 8'!V56</f>
        <v>0</v>
      </c>
      <c r="FT49" s="175">
        <f>'Раздел 8'!W56</f>
        <v>0</v>
      </c>
      <c r="FU49" s="175">
        <f>'Раздел 8'!X56</f>
        <v>0</v>
      </c>
      <c r="FV49" s="175">
        <f>'Раздел 8'!Y56</f>
        <v>0</v>
      </c>
      <c r="FW49" s="175">
        <f>'Раздел 8'!Z56</f>
        <v>0</v>
      </c>
      <c r="FX49" s="175">
        <f>'Раздел 8'!AA56</f>
        <v>0</v>
      </c>
      <c r="FY49" s="175">
        <f>'Раздел 8'!AB56</f>
        <v>0</v>
      </c>
      <c r="FZ49" s="175">
        <f>'Раздел 8'!AC56</f>
        <v>0</v>
      </c>
      <c r="GA49" s="175">
        <f>'Раздел 8'!AD56</f>
        <v>0</v>
      </c>
      <c r="GB49" s="175">
        <f>'Раздел 8'!AE56</f>
        <v>0</v>
      </c>
      <c r="GC49" s="175">
        <f>'Раздел 8'!AF56</f>
        <v>0</v>
      </c>
      <c r="GD49" s="175">
        <f>'Раздел 8'!AG56</f>
        <v>0</v>
      </c>
      <c r="GE49" s="175">
        <f>'Раздел 8'!AH56</f>
        <v>0</v>
      </c>
      <c r="GF49" s="175">
        <f>'Раздел 8'!AI56</f>
        <v>0</v>
      </c>
      <c r="GG49" s="175">
        <f>'Раздел 8'!AJ56</f>
        <v>0</v>
      </c>
      <c r="GH49" s="175">
        <f>'Раздел 3'!H54</f>
        <v>0</v>
      </c>
      <c r="GI49" s="175">
        <f>'Раздел 3'!I54</f>
        <v>0</v>
      </c>
      <c r="GJ49" s="175">
        <f>'Раздел 3'!J54</f>
        <v>0</v>
      </c>
      <c r="GK49" s="175">
        <f>'Раздел 3'!K54</f>
        <v>0</v>
      </c>
      <c r="GL49" s="175">
        <f>'Раздел 3'!L54</f>
        <v>0</v>
      </c>
      <c r="GM49" s="175">
        <f>'Раздел 3'!M54</f>
        <v>0</v>
      </c>
      <c r="GN49" s="175">
        <f>'Раздел 3'!N54</f>
        <v>0</v>
      </c>
      <c r="GO49" s="175">
        <f>'Раздел 3'!O54</f>
        <v>0</v>
      </c>
      <c r="GP49" s="175">
        <f>'Раздел 3'!P54</f>
        <v>0</v>
      </c>
      <c r="GQ49" s="175">
        <f>'Раздел 3'!Q54</f>
        <v>0</v>
      </c>
      <c r="GR49" s="175">
        <f>'Раздел 3'!R54</f>
        <v>0</v>
      </c>
      <c r="GS49" s="175">
        <f>'Раздел 3'!S54</f>
        <v>0</v>
      </c>
      <c r="GT49" s="175">
        <f>'Раздел 3'!T54</f>
        <v>0</v>
      </c>
      <c r="GU49" s="175">
        <f>'Раздел 3'!U54</f>
        <v>0</v>
      </c>
      <c r="GV49" s="175">
        <f>'Раздел 3'!V54</f>
        <v>0</v>
      </c>
      <c r="GW49" s="175">
        <f>'Раздел 3'!W54</f>
        <v>0</v>
      </c>
      <c r="GX49" s="175">
        <f>'Раздел 3'!X54</f>
        <v>0</v>
      </c>
      <c r="GY49" s="175">
        <f>'Раздел 3'!Y54</f>
        <v>0</v>
      </c>
      <c r="GZ49" s="175">
        <f>'Раздел 3'!Z54</f>
        <v>0</v>
      </c>
      <c r="HA49" s="175">
        <f>'Раздел 3'!AA54</f>
        <v>0</v>
      </c>
      <c r="HB49" s="175">
        <f>'Раздел 3'!AB54</f>
        <v>0</v>
      </c>
      <c r="HC49" s="175">
        <f>'Раздел 3'!AC54</f>
        <v>0</v>
      </c>
      <c r="HD49" s="175">
        <f>'Раздел 3'!AD54</f>
        <v>0</v>
      </c>
      <c r="HE49" s="175">
        <f>'Раздел 3'!AE54</f>
        <v>0</v>
      </c>
      <c r="HF49" s="175">
        <f>'Раздел 3'!AF54</f>
        <v>0</v>
      </c>
      <c r="HG49" s="175">
        <f>'Раздел 3'!AG54</f>
        <v>0</v>
      </c>
      <c r="HH49" s="175">
        <f>'Раздел 3'!AH54</f>
        <v>0</v>
      </c>
      <c r="HI49" s="175">
        <f>'Раздел 3'!AI54</f>
        <v>0</v>
      </c>
      <c r="HJ49" s="175">
        <f>'Раздел 3'!AJ54</f>
        <v>0</v>
      </c>
      <c r="HK49" s="181">
        <f>'Раздел 3'!AK54</f>
        <v>0</v>
      </c>
      <c r="HL49" s="176"/>
      <c r="HM49" s="176"/>
    </row>
    <row r="50" spans="1:221" ht="25.5" x14ac:dyDescent="0.25">
      <c r="A50" s="171">
        <f>'Раздел 2'!$A$6</f>
        <v>47</v>
      </c>
      <c r="B50" s="171">
        <f>'Раздел 2'!$B$6</f>
        <v>1024700877300</v>
      </c>
      <c r="C50" s="171" t="str">
        <f>'Раздел 2'!$C$6</f>
        <v>ФКИС</v>
      </c>
      <c r="D50" s="171" t="str">
        <f>'Раздел 2'!$D$6</f>
        <v>СШОР</v>
      </c>
      <c r="E50" s="171" t="str">
        <f>'Раздел 2'!$E$6</f>
        <v>МО</v>
      </c>
      <c r="F50" s="171" t="str">
        <f>'Раздел 1'!$A$15</f>
        <v>ОСН</v>
      </c>
      <c r="G50" s="172">
        <f t="shared" si="0"/>
        <v>0</v>
      </c>
      <c r="H50" s="173" t="s">
        <v>98</v>
      </c>
      <c r="I50" s="174">
        <v>49</v>
      </c>
      <c r="J50" s="175">
        <f>'Раздел 2'!H55</f>
        <v>0</v>
      </c>
      <c r="K50" s="175">
        <f>'Раздел 2'!I55</f>
        <v>0</v>
      </c>
      <c r="L50" s="175">
        <f>'Раздел 2'!J55</f>
        <v>0</v>
      </c>
      <c r="M50" s="175">
        <f>'Раздел 2'!K55</f>
        <v>0</v>
      </c>
      <c r="N50" s="175">
        <f>'Раздел 2'!L55</f>
        <v>0</v>
      </c>
      <c r="O50" s="175">
        <f>'Раздел 2'!M55</f>
        <v>0</v>
      </c>
      <c r="P50" s="175">
        <f>'Раздел 2'!N55</f>
        <v>0</v>
      </c>
      <c r="Q50" s="175">
        <f>'Раздел 2'!O55</f>
        <v>0</v>
      </c>
      <c r="R50" s="175">
        <f>'Раздел 2'!P55</f>
        <v>0</v>
      </c>
      <c r="S50" s="175">
        <f>'Раздел 2'!Q55</f>
        <v>0</v>
      </c>
      <c r="T50" s="175">
        <f>'Раздел 2'!R55</f>
        <v>0</v>
      </c>
      <c r="U50" s="175">
        <f>'Раздел 2'!S55</f>
        <v>0</v>
      </c>
      <c r="V50" s="175">
        <f>'Раздел 2'!T55</f>
        <v>0</v>
      </c>
      <c r="W50" s="175">
        <f>'Раздел 2'!U55</f>
        <v>0</v>
      </c>
      <c r="X50" s="175">
        <f>'Раздел 2'!V55</f>
        <v>0</v>
      </c>
      <c r="Y50" s="175">
        <f>'Раздел 2'!W55</f>
        <v>0</v>
      </c>
      <c r="Z50" s="175">
        <f>'Раздел 2'!X55</f>
        <v>0</v>
      </c>
      <c r="AA50" s="175">
        <f>'Раздел 2'!Y55</f>
        <v>0</v>
      </c>
      <c r="AB50" s="175">
        <f>'Раздел 2'!Z55</f>
        <v>0</v>
      </c>
      <c r="AC50" s="175">
        <f>'Раздел 2'!AA55</f>
        <v>0</v>
      </c>
      <c r="AD50" s="175">
        <f>'Раздел 2'!AB55</f>
        <v>0</v>
      </c>
      <c r="AE50" s="175">
        <f>'Раздел 2'!AC55</f>
        <v>0</v>
      </c>
      <c r="AF50" s="175">
        <f>'Раздел 4'!H55</f>
        <v>0</v>
      </c>
      <c r="AG50" s="175">
        <f>'Раздел 4'!I55</f>
        <v>0</v>
      </c>
      <c r="AH50" s="175">
        <f>'Раздел 4'!J55</f>
        <v>0</v>
      </c>
      <c r="AI50" s="175">
        <f>'Раздел 4'!K55</f>
        <v>0</v>
      </c>
      <c r="AJ50" s="175">
        <f>'Раздел 4'!L55</f>
        <v>0</v>
      </c>
      <c r="AK50" s="175">
        <f>'Раздел 4'!M55</f>
        <v>0</v>
      </c>
      <c r="AL50" s="175">
        <f>'Раздел 4'!N55</f>
        <v>0</v>
      </c>
      <c r="AM50" s="175">
        <f>'Раздел 4'!O55</f>
        <v>0</v>
      </c>
      <c r="AN50" s="175">
        <f>'Раздел 4'!P55</f>
        <v>0</v>
      </c>
      <c r="AO50" s="175">
        <f>'Раздел 4'!Q55</f>
        <v>0</v>
      </c>
      <c r="AP50" s="175">
        <f>'Раздел 4'!R55</f>
        <v>0</v>
      </c>
      <c r="AQ50" s="175">
        <f>'Раздел 4'!S55</f>
        <v>0</v>
      </c>
      <c r="AR50" s="175">
        <f>'Раздел 4'!T55</f>
        <v>0</v>
      </c>
      <c r="AS50" s="175">
        <f>'Раздел 4'!U55</f>
        <v>0</v>
      </c>
      <c r="AT50" s="175">
        <f>'Раздел 4'!V55</f>
        <v>0</v>
      </c>
      <c r="AU50" s="175">
        <f>'Раздел 4'!W55</f>
        <v>0</v>
      </c>
      <c r="AV50" s="175">
        <f>'Раздел 4'!X55</f>
        <v>0</v>
      </c>
      <c r="AW50" s="175">
        <f>'Раздел 4'!Y55</f>
        <v>0</v>
      </c>
      <c r="AX50" s="175">
        <f>'Раздел 4'!Z55</f>
        <v>0</v>
      </c>
      <c r="AY50" s="175">
        <f>'Раздел 4'!AA55</f>
        <v>0</v>
      </c>
      <c r="AZ50" s="175">
        <f>'Раздел 4'!AB55</f>
        <v>0</v>
      </c>
      <c r="BA50" s="175">
        <f>'Раздел 4'!AC55</f>
        <v>0</v>
      </c>
      <c r="BB50" s="175">
        <f>'Раздел 4'!AD55</f>
        <v>0</v>
      </c>
      <c r="BC50" s="175">
        <f>'Раздел 4'!AE55</f>
        <v>0</v>
      </c>
      <c r="BD50" s="175">
        <f>'Раздел 5'!H58</f>
        <v>0</v>
      </c>
      <c r="BE50" s="175">
        <f>'Раздел 5'!I58</f>
        <v>0</v>
      </c>
      <c r="BF50" s="175">
        <f>'Раздел 5'!J58</f>
        <v>0</v>
      </c>
      <c r="BG50" s="175">
        <f>'Раздел 5'!K58</f>
        <v>0</v>
      </c>
      <c r="BH50" s="175">
        <f>'Раздел 5'!L58</f>
        <v>0</v>
      </c>
      <c r="BI50" s="175">
        <f>'Раздел 5'!M58</f>
        <v>0</v>
      </c>
      <c r="BJ50" s="175">
        <f>'Раздел 5'!N58</f>
        <v>0</v>
      </c>
      <c r="BK50" s="175">
        <f>'Раздел 5'!O58</f>
        <v>0</v>
      </c>
      <c r="BL50" s="175">
        <f>'Раздел 5'!P58</f>
        <v>0</v>
      </c>
      <c r="BM50" s="175">
        <f>'Раздел 5'!Q58</f>
        <v>0</v>
      </c>
      <c r="BN50" s="175">
        <f>'Раздел 5'!R58</f>
        <v>0</v>
      </c>
      <c r="BO50" s="175">
        <f>'Раздел 5'!S58</f>
        <v>0</v>
      </c>
      <c r="BP50" s="175">
        <f>'Раздел 5'!T58</f>
        <v>0</v>
      </c>
      <c r="BQ50" s="175">
        <f>'Раздел 6'!H55</f>
        <v>0</v>
      </c>
      <c r="BR50" s="175">
        <f>'Раздел 6'!I55</f>
        <v>0</v>
      </c>
      <c r="BS50" s="175">
        <f>'Раздел 6'!J55</f>
        <v>0</v>
      </c>
      <c r="BT50" s="175">
        <f>'Раздел 6'!K55</f>
        <v>0</v>
      </c>
      <c r="BU50" s="175">
        <f>'Раздел 6'!L55</f>
        <v>0</v>
      </c>
      <c r="BV50" s="175">
        <f>'Раздел 6'!M55</f>
        <v>0</v>
      </c>
      <c r="BW50" s="175">
        <f>'Раздел 6'!N55</f>
        <v>0</v>
      </c>
      <c r="BX50" s="175">
        <f>'Раздел 6'!O55</f>
        <v>0</v>
      </c>
      <c r="BY50" s="175">
        <f>'Раздел 6'!P55</f>
        <v>0</v>
      </c>
      <c r="BZ50" s="175">
        <f>'Раздел 6'!Q55</f>
        <v>0</v>
      </c>
      <c r="CA50" s="175">
        <f>'Раздел 6'!R55</f>
        <v>0</v>
      </c>
      <c r="CB50" s="175">
        <f>'Раздел 6'!S55</f>
        <v>0</v>
      </c>
      <c r="CC50" s="175">
        <f>'Раздел 6'!T55</f>
        <v>0</v>
      </c>
      <c r="CD50" s="175">
        <f>'Раздел 6'!U55</f>
        <v>0</v>
      </c>
      <c r="CE50" s="175">
        <f>'Раздел 6'!V55</f>
        <v>0</v>
      </c>
      <c r="CF50" s="175">
        <f>'Раздел 6'!W55</f>
        <v>0</v>
      </c>
      <c r="CG50" s="175">
        <f>'Раздел 6'!X55</f>
        <v>0</v>
      </c>
      <c r="CH50" s="175">
        <f>'Раздел 6'!Y55</f>
        <v>0</v>
      </c>
      <c r="CI50" s="175">
        <f>'Раздел 6'!Z55</f>
        <v>0</v>
      </c>
      <c r="CJ50" s="175">
        <f>'Раздел 6'!AA55</f>
        <v>0</v>
      </c>
      <c r="CK50" s="175">
        <f>'Раздел 6'!AB55</f>
        <v>0</v>
      </c>
      <c r="CL50" s="175">
        <f>'Раздел 6'!AC55</f>
        <v>0</v>
      </c>
      <c r="CM50" s="175">
        <f>'Раздел 6'!AD55</f>
        <v>0</v>
      </c>
      <c r="CN50" s="175">
        <f>'Раздел 6'!AE55</f>
        <v>0</v>
      </c>
      <c r="CO50" s="175">
        <f>'Раздел 6'!AF55</f>
        <v>0</v>
      </c>
      <c r="CP50" s="175">
        <f>'Раздел 6'!AG55</f>
        <v>0</v>
      </c>
      <c r="CQ50" s="175">
        <f>'Раздел 6'!AH55</f>
        <v>0</v>
      </c>
      <c r="CR50" s="175">
        <f>'Раздел 6'!AI55</f>
        <v>0</v>
      </c>
      <c r="CS50" s="175">
        <f>'Раздел 6'!AJ55</f>
        <v>0</v>
      </c>
      <c r="CT50" s="175">
        <f>'Раздел 6'!AK55</f>
        <v>0</v>
      </c>
      <c r="CU50" s="175">
        <f>'Раздел 6'!AL55</f>
        <v>0</v>
      </c>
      <c r="CV50" s="175">
        <f>'Раздел 6'!AM55</f>
        <v>0</v>
      </c>
      <c r="CW50" s="175">
        <f>'Раздел 6'!AN55</f>
        <v>0</v>
      </c>
      <c r="CX50" s="175">
        <f>'Раздел 6'!AO55</f>
        <v>0</v>
      </c>
      <c r="CY50" s="175">
        <f>'Раздел 6'!AP55</f>
        <v>0</v>
      </c>
      <c r="CZ50" s="175">
        <f>'Раздел 6'!AQ55</f>
        <v>0</v>
      </c>
      <c r="DA50" s="175">
        <f>'Раздел 7'!H55</f>
        <v>0</v>
      </c>
      <c r="DB50" s="175">
        <f>'Раздел 7'!I55</f>
        <v>0</v>
      </c>
      <c r="DC50" s="175">
        <f>'Раздел 7'!J55</f>
        <v>0</v>
      </c>
      <c r="DD50" s="175">
        <f>'Раздел 7'!K55</f>
        <v>0</v>
      </c>
      <c r="DE50" s="175">
        <f>'Раздел 7'!L55</f>
        <v>0</v>
      </c>
      <c r="DF50" s="175">
        <f>'Раздел 7'!M55</f>
        <v>0</v>
      </c>
      <c r="DG50" s="175">
        <f>'Раздел 7'!N55</f>
        <v>0</v>
      </c>
      <c r="DH50" s="175">
        <f>'Раздел 7'!O55</f>
        <v>0</v>
      </c>
      <c r="DI50" s="175">
        <f>'Раздел 7'!P55</f>
        <v>0</v>
      </c>
      <c r="DJ50" s="175">
        <f>'Раздел 7'!Q55</f>
        <v>0</v>
      </c>
      <c r="DK50" s="175">
        <f>'Раздел 7'!R55</f>
        <v>0</v>
      </c>
      <c r="DL50" s="175">
        <f>'Раздел 7'!S55</f>
        <v>0</v>
      </c>
      <c r="DM50" s="175">
        <f>'Раздел 7'!T55</f>
        <v>0</v>
      </c>
      <c r="DN50" s="175">
        <f>'Раздел 7'!U55</f>
        <v>0</v>
      </c>
      <c r="DO50" s="175">
        <f>'Раздел 7'!V55</f>
        <v>0</v>
      </c>
      <c r="DP50" s="175">
        <f>'Раздел 7'!W55</f>
        <v>0</v>
      </c>
      <c r="DQ50" s="175">
        <f>'Раздел 7'!X55</f>
        <v>0</v>
      </c>
      <c r="DR50" s="175">
        <f>'Раздел 7'!Y55</f>
        <v>0</v>
      </c>
      <c r="DS50" s="175">
        <f>'Раздел 7'!Z55</f>
        <v>0</v>
      </c>
      <c r="DT50" s="175">
        <f>'Раздел 7'!AA55</f>
        <v>0</v>
      </c>
      <c r="DU50" s="175">
        <f>'Раздел 7'!AB55</f>
        <v>0</v>
      </c>
      <c r="DV50" s="175">
        <f>'Раздел 7'!AC55</f>
        <v>0</v>
      </c>
      <c r="DW50" s="175">
        <f>'Раздел 7'!AD55</f>
        <v>0</v>
      </c>
      <c r="DX50" s="175">
        <f>'Раздел 7'!AE55</f>
        <v>0</v>
      </c>
      <c r="DY50" s="175">
        <f>'Раздел 7'!AF55</f>
        <v>0</v>
      </c>
      <c r="DZ50" s="175">
        <f>'Раздел 7'!AG55</f>
        <v>0</v>
      </c>
      <c r="EA50" s="175">
        <f>'Раздел 7'!AH55</f>
        <v>0</v>
      </c>
      <c r="EB50" s="175">
        <f>'Раздел 7'!AI55</f>
        <v>0</v>
      </c>
      <c r="EC50" s="175">
        <f>'Раздел 7'!AJ55</f>
        <v>0</v>
      </c>
      <c r="ED50" s="175">
        <f>'Раздел 7'!AK55</f>
        <v>0</v>
      </c>
      <c r="EE50" s="175">
        <f>'Раздел 7'!AL55</f>
        <v>0</v>
      </c>
      <c r="EF50" s="175">
        <f>'Раздел 7'!AM55</f>
        <v>0</v>
      </c>
      <c r="EG50" s="175">
        <f>'Раздел 7'!AN55</f>
        <v>0</v>
      </c>
      <c r="EH50" s="175">
        <f>'Раздел 7'!AO55</f>
        <v>0</v>
      </c>
      <c r="EI50" s="175">
        <f>'Раздел 7'!AP55</f>
        <v>0</v>
      </c>
      <c r="EJ50" s="175">
        <f>'Раздел 7'!AQ55</f>
        <v>0</v>
      </c>
      <c r="EK50" s="175">
        <f>'Раздел 7'!AR55</f>
        <v>0</v>
      </c>
      <c r="EL50" s="175">
        <f>'Раздел 7'!AS55</f>
        <v>0</v>
      </c>
      <c r="EM50" s="175">
        <f>'Раздел 7'!AT55</f>
        <v>0</v>
      </c>
      <c r="EN50" s="175">
        <f>'Раздел 7'!AU55</f>
        <v>0</v>
      </c>
      <c r="EO50" s="175">
        <f>'Раздел 7'!AV55</f>
        <v>0</v>
      </c>
      <c r="EP50" s="175">
        <f>'Раздел 7'!AW55</f>
        <v>0</v>
      </c>
      <c r="EQ50" s="175">
        <f>'Раздел 7'!AX55</f>
        <v>0</v>
      </c>
      <c r="ER50" s="175">
        <f>'Раздел 7'!AY55</f>
        <v>0</v>
      </c>
      <c r="ES50" s="175">
        <f>'Раздел 7'!AZ55</f>
        <v>0</v>
      </c>
      <c r="ET50" s="175">
        <f>'Раздел 7'!BA55</f>
        <v>0</v>
      </c>
      <c r="EU50" s="175">
        <f>'Раздел 7'!BB55</f>
        <v>0</v>
      </c>
      <c r="EV50" s="175">
        <f>'Раздел 7'!BC55</f>
        <v>0</v>
      </c>
      <c r="EW50" s="175">
        <f>'Раздел 7'!BD55</f>
        <v>0</v>
      </c>
      <c r="EX50" s="175">
        <f>'Раздел 7'!BE55</f>
        <v>0</v>
      </c>
      <c r="EY50" s="175">
        <f>'Раздел 7'!BF55</f>
        <v>0</v>
      </c>
      <c r="EZ50" s="175">
        <f>'Раздел 7'!BG55</f>
        <v>0</v>
      </c>
      <c r="FA50" s="175">
        <f>'Раздел 7'!BH55</f>
        <v>0</v>
      </c>
      <c r="FB50" s="175">
        <f>'Раздел 7'!BI55</f>
        <v>0</v>
      </c>
      <c r="FC50" s="175">
        <f>'Раздел 7'!BJ55</f>
        <v>0</v>
      </c>
      <c r="FD50" s="175">
        <f>'Раздел 7'!BK55</f>
        <v>0</v>
      </c>
      <c r="FE50" s="175">
        <f>'Раздел 8'!H57</f>
        <v>0</v>
      </c>
      <c r="FF50" s="175">
        <f>'Раздел 8'!I57</f>
        <v>0</v>
      </c>
      <c r="FG50" s="175">
        <f>'Раздел 8'!J57</f>
        <v>0</v>
      </c>
      <c r="FH50" s="175">
        <f>'Раздел 8'!K57</f>
        <v>0</v>
      </c>
      <c r="FI50" s="175">
        <f>'Раздел 8'!L57</f>
        <v>0</v>
      </c>
      <c r="FJ50" s="175">
        <f>'Раздел 8'!M57</f>
        <v>0</v>
      </c>
      <c r="FK50" s="175">
        <f>'Раздел 8'!N57</f>
        <v>0</v>
      </c>
      <c r="FL50" s="175">
        <f>'Раздел 8'!O57</f>
        <v>0</v>
      </c>
      <c r="FM50" s="175">
        <f>'Раздел 8'!P57</f>
        <v>0</v>
      </c>
      <c r="FN50" s="175">
        <f>'Раздел 8'!Q57</f>
        <v>0</v>
      </c>
      <c r="FO50" s="175">
        <f>'Раздел 8'!R57</f>
        <v>0</v>
      </c>
      <c r="FP50" s="175">
        <f>'Раздел 8'!S57</f>
        <v>0</v>
      </c>
      <c r="FQ50" s="175">
        <f>'Раздел 8'!T57</f>
        <v>0</v>
      </c>
      <c r="FR50" s="175">
        <f>'Раздел 8'!U57</f>
        <v>0</v>
      </c>
      <c r="FS50" s="175">
        <f>'Раздел 8'!V57</f>
        <v>0</v>
      </c>
      <c r="FT50" s="175">
        <f>'Раздел 8'!W57</f>
        <v>0</v>
      </c>
      <c r="FU50" s="175">
        <f>'Раздел 8'!X57</f>
        <v>0</v>
      </c>
      <c r="FV50" s="175">
        <f>'Раздел 8'!Y57</f>
        <v>0</v>
      </c>
      <c r="FW50" s="175">
        <f>'Раздел 8'!Z57</f>
        <v>0</v>
      </c>
      <c r="FX50" s="175">
        <f>'Раздел 8'!AA57</f>
        <v>0</v>
      </c>
      <c r="FY50" s="175">
        <f>'Раздел 8'!AB57</f>
        <v>0</v>
      </c>
      <c r="FZ50" s="175">
        <f>'Раздел 8'!AC57</f>
        <v>0</v>
      </c>
      <c r="GA50" s="175">
        <f>'Раздел 8'!AD57</f>
        <v>0</v>
      </c>
      <c r="GB50" s="175">
        <f>'Раздел 8'!AE57</f>
        <v>0</v>
      </c>
      <c r="GC50" s="175">
        <f>'Раздел 8'!AF57</f>
        <v>0</v>
      </c>
      <c r="GD50" s="175">
        <f>'Раздел 8'!AG57</f>
        <v>0</v>
      </c>
      <c r="GE50" s="175">
        <f>'Раздел 8'!AH57</f>
        <v>0</v>
      </c>
      <c r="GF50" s="175">
        <f>'Раздел 8'!AI57</f>
        <v>0</v>
      </c>
      <c r="GG50" s="175">
        <f>'Раздел 8'!AJ57</f>
        <v>0</v>
      </c>
      <c r="GH50" s="175">
        <f>'Раздел 3'!H55</f>
        <v>0</v>
      </c>
      <c r="GI50" s="175">
        <f>'Раздел 3'!I55</f>
        <v>0</v>
      </c>
      <c r="GJ50" s="175">
        <f>'Раздел 3'!J55</f>
        <v>0</v>
      </c>
      <c r="GK50" s="175">
        <f>'Раздел 3'!K55</f>
        <v>0</v>
      </c>
      <c r="GL50" s="175">
        <f>'Раздел 3'!L55</f>
        <v>0</v>
      </c>
      <c r="GM50" s="175">
        <f>'Раздел 3'!M55</f>
        <v>0</v>
      </c>
      <c r="GN50" s="175">
        <f>'Раздел 3'!N55</f>
        <v>0</v>
      </c>
      <c r="GO50" s="175">
        <f>'Раздел 3'!O55</f>
        <v>0</v>
      </c>
      <c r="GP50" s="175">
        <f>'Раздел 3'!P55</f>
        <v>0</v>
      </c>
      <c r="GQ50" s="175">
        <f>'Раздел 3'!Q55</f>
        <v>0</v>
      </c>
      <c r="GR50" s="175">
        <f>'Раздел 3'!R55</f>
        <v>0</v>
      </c>
      <c r="GS50" s="175">
        <f>'Раздел 3'!S55</f>
        <v>0</v>
      </c>
      <c r="GT50" s="175">
        <f>'Раздел 3'!T55</f>
        <v>0</v>
      </c>
      <c r="GU50" s="175">
        <f>'Раздел 3'!U55</f>
        <v>0</v>
      </c>
      <c r="GV50" s="175">
        <f>'Раздел 3'!V55</f>
        <v>0</v>
      </c>
      <c r="GW50" s="175">
        <f>'Раздел 3'!W55</f>
        <v>0</v>
      </c>
      <c r="GX50" s="175">
        <f>'Раздел 3'!X55</f>
        <v>0</v>
      </c>
      <c r="GY50" s="175">
        <f>'Раздел 3'!Y55</f>
        <v>0</v>
      </c>
      <c r="GZ50" s="175">
        <f>'Раздел 3'!Z55</f>
        <v>0</v>
      </c>
      <c r="HA50" s="175">
        <f>'Раздел 3'!AA55</f>
        <v>0</v>
      </c>
      <c r="HB50" s="175">
        <f>'Раздел 3'!AB55</f>
        <v>0</v>
      </c>
      <c r="HC50" s="175">
        <f>'Раздел 3'!AC55</f>
        <v>0</v>
      </c>
      <c r="HD50" s="175">
        <f>'Раздел 3'!AD55</f>
        <v>0</v>
      </c>
      <c r="HE50" s="175">
        <f>'Раздел 3'!AE55</f>
        <v>0</v>
      </c>
      <c r="HF50" s="175">
        <f>'Раздел 3'!AF55</f>
        <v>0</v>
      </c>
      <c r="HG50" s="175">
        <f>'Раздел 3'!AG55</f>
        <v>0</v>
      </c>
      <c r="HH50" s="175">
        <f>'Раздел 3'!AH55</f>
        <v>0</v>
      </c>
      <c r="HI50" s="175">
        <f>'Раздел 3'!AI55</f>
        <v>0</v>
      </c>
      <c r="HJ50" s="175">
        <f>'Раздел 3'!AJ55</f>
        <v>0</v>
      </c>
      <c r="HK50" s="181">
        <f>'Раздел 3'!AK55</f>
        <v>0</v>
      </c>
      <c r="HL50" s="176"/>
      <c r="HM50" s="176"/>
    </row>
    <row r="51" spans="1:221" ht="25.5" x14ac:dyDescent="0.25">
      <c r="A51" s="171">
        <f>'Раздел 2'!$A$6</f>
        <v>47</v>
      </c>
      <c r="B51" s="171">
        <f>'Раздел 2'!$B$6</f>
        <v>1024700877300</v>
      </c>
      <c r="C51" s="171" t="str">
        <f>'Раздел 2'!$C$6</f>
        <v>ФКИС</v>
      </c>
      <c r="D51" s="171" t="str">
        <f>'Раздел 2'!$D$6</f>
        <v>СШОР</v>
      </c>
      <c r="E51" s="171" t="str">
        <f>'Раздел 2'!$E$6</f>
        <v>МО</v>
      </c>
      <c r="F51" s="171" t="str">
        <f>'Раздел 1'!$A$15</f>
        <v>ОСН</v>
      </c>
      <c r="G51" s="172">
        <f t="shared" si="0"/>
        <v>0</v>
      </c>
      <c r="H51" s="173" t="s">
        <v>100</v>
      </c>
      <c r="I51" s="174">
        <v>50</v>
      </c>
      <c r="J51" s="175">
        <f>'Раздел 2'!H56</f>
        <v>0</v>
      </c>
      <c r="K51" s="175">
        <f>'Раздел 2'!I56</f>
        <v>0</v>
      </c>
      <c r="L51" s="175">
        <f>'Раздел 2'!J56</f>
        <v>0</v>
      </c>
      <c r="M51" s="175">
        <f>'Раздел 2'!K56</f>
        <v>0</v>
      </c>
      <c r="N51" s="175">
        <f>'Раздел 2'!L56</f>
        <v>0</v>
      </c>
      <c r="O51" s="175">
        <f>'Раздел 2'!M56</f>
        <v>0</v>
      </c>
      <c r="P51" s="175">
        <f>'Раздел 2'!N56</f>
        <v>0</v>
      </c>
      <c r="Q51" s="175">
        <f>'Раздел 2'!O56</f>
        <v>0</v>
      </c>
      <c r="R51" s="175">
        <f>'Раздел 2'!P56</f>
        <v>0</v>
      </c>
      <c r="S51" s="175">
        <f>'Раздел 2'!Q56</f>
        <v>0</v>
      </c>
      <c r="T51" s="175">
        <f>'Раздел 2'!R56</f>
        <v>0</v>
      </c>
      <c r="U51" s="175">
        <f>'Раздел 2'!S56</f>
        <v>0</v>
      </c>
      <c r="V51" s="175">
        <f>'Раздел 2'!T56</f>
        <v>0</v>
      </c>
      <c r="W51" s="175">
        <f>'Раздел 2'!U56</f>
        <v>0</v>
      </c>
      <c r="X51" s="175">
        <f>'Раздел 2'!V56</f>
        <v>0</v>
      </c>
      <c r="Y51" s="175">
        <f>'Раздел 2'!W56</f>
        <v>0</v>
      </c>
      <c r="Z51" s="175">
        <f>'Раздел 2'!X56</f>
        <v>0</v>
      </c>
      <c r="AA51" s="175">
        <f>'Раздел 2'!Y56</f>
        <v>0</v>
      </c>
      <c r="AB51" s="175">
        <f>'Раздел 2'!Z56</f>
        <v>0</v>
      </c>
      <c r="AC51" s="175">
        <f>'Раздел 2'!AA56</f>
        <v>0</v>
      </c>
      <c r="AD51" s="175">
        <f>'Раздел 2'!AB56</f>
        <v>0</v>
      </c>
      <c r="AE51" s="175">
        <f>'Раздел 2'!AC56</f>
        <v>0</v>
      </c>
      <c r="AF51" s="175">
        <f>'Раздел 4'!H56</f>
        <v>0</v>
      </c>
      <c r="AG51" s="175">
        <f>'Раздел 4'!I56</f>
        <v>0</v>
      </c>
      <c r="AH51" s="175">
        <f>'Раздел 4'!J56</f>
        <v>0</v>
      </c>
      <c r="AI51" s="175">
        <f>'Раздел 4'!K56</f>
        <v>0</v>
      </c>
      <c r="AJ51" s="175">
        <f>'Раздел 4'!L56</f>
        <v>0</v>
      </c>
      <c r="AK51" s="175">
        <f>'Раздел 4'!M56</f>
        <v>0</v>
      </c>
      <c r="AL51" s="175">
        <f>'Раздел 4'!N56</f>
        <v>0</v>
      </c>
      <c r="AM51" s="175">
        <f>'Раздел 4'!O56</f>
        <v>0</v>
      </c>
      <c r="AN51" s="175">
        <f>'Раздел 4'!P56</f>
        <v>0</v>
      </c>
      <c r="AO51" s="175">
        <f>'Раздел 4'!Q56</f>
        <v>0</v>
      </c>
      <c r="AP51" s="175">
        <f>'Раздел 4'!R56</f>
        <v>0</v>
      </c>
      <c r="AQ51" s="175">
        <f>'Раздел 4'!S56</f>
        <v>0</v>
      </c>
      <c r="AR51" s="175">
        <f>'Раздел 4'!T56</f>
        <v>0</v>
      </c>
      <c r="AS51" s="175">
        <f>'Раздел 4'!U56</f>
        <v>0</v>
      </c>
      <c r="AT51" s="175">
        <f>'Раздел 4'!V56</f>
        <v>0</v>
      </c>
      <c r="AU51" s="175">
        <f>'Раздел 4'!W56</f>
        <v>0</v>
      </c>
      <c r="AV51" s="175">
        <f>'Раздел 4'!X56</f>
        <v>0</v>
      </c>
      <c r="AW51" s="175">
        <f>'Раздел 4'!Y56</f>
        <v>0</v>
      </c>
      <c r="AX51" s="175">
        <f>'Раздел 4'!Z56</f>
        <v>0</v>
      </c>
      <c r="AY51" s="175">
        <f>'Раздел 4'!AA56</f>
        <v>0</v>
      </c>
      <c r="AZ51" s="175">
        <f>'Раздел 4'!AB56</f>
        <v>0</v>
      </c>
      <c r="BA51" s="175">
        <f>'Раздел 4'!AC56</f>
        <v>0</v>
      </c>
      <c r="BB51" s="175">
        <f>'Раздел 4'!AD56</f>
        <v>0</v>
      </c>
      <c r="BC51" s="175">
        <f>'Раздел 4'!AE56</f>
        <v>0</v>
      </c>
      <c r="BD51" s="175">
        <f>'Раздел 5'!H59</f>
        <v>0</v>
      </c>
      <c r="BE51" s="175">
        <f>'Раздел 5'!I59</f>
        <v>0</v>
      </c>
      <c r="BF51" s="175">
        <f>'Раздел 5'!J59</f>
        <v>0</v>
      </c>
      <c r="BG51" s="175">
        <f>'Раздел 5'!K59</f>
        <v>0</v>
      </c>
      <c r="BH51" s="175">
        <f>'Раздел 5'!L59</f>
        <v>0</v>
      </c>
      <c r="BI51" s="175">
        <f>'Раздел 5'!M59</f>
        <v>0</v>
      </c>
      <c r="BJ51" s="175">
        <f>'Раздел 5'!N59</f>
        <v>0</v>
      </c>
      <c r="BK51" s="175">
        <f>'Раздел 5'!O59</f>
        <v>0</v>
      </c>
      <c r="BL51" s="175">
        <f>'Раздел 5'!P59</f>
        <v>0</v>
      </c>
      <c r="BM51" s="175">
        <f>'Раздел 5'!Q59</f>
        <v>0</v>
      </c>
      <c r="BN51" s="175">
        <f>'Раздел 5'!R59</f>
        <v>0</v>
      </c>
      <c r="BO51" s="175">
        <f>'Раздел 5'!S59</f>
        <v>0</v>
      </c>
      <c r="BP51" s="175">
        <f>'Раздел 5'!T59</f>
        <v>0</v>
      </c>
      <c r="BQ51" s="175">
        <f>'Раздел 6'!H56</f>
        <v>0</v>
      </c>
      <c r="BR51" s="175">
        <f>'Раздел 6'!I56</f>
        <v>0</v>
      </c>
      <c r="BS51" s="175">
        <f>'Раздел 6'!J56</f>
        <v>0</v>
      </c>
      <c r="BT51" s="175">
        <f>'Раздел 6'!K56</f>
        <v>0</v>
      </c>
      <c r="BU51" s="175">
        <f>'Раздел 6'!L56</f>
        <v>0</v>
      </c>
      <c r="BV51" s="175">
        <f>'Раздел 6'!M56</f>
        <v>0</v>
      </c>
      <c r="BW51" s="175">
        <f>'Раздел 6'!N56</f>
        <v>0</v>
      </c>
      <c r="BX51" s="175">
        <f>'Раздел 6'!O56</f>
        <v>0</v>
      </c>
      <c r="BY51" s="175">
        <f>'Раздел 6'!P56</f>
        <v>0</v>
      </c>
      <c r="BZ51" s="175">
        <f>'Раздел 6'!Q56</f>
        <v>0</v>
      </c>
      <c r="CA51" s="175">
        <f>'Раздел 6'!R56</f>
        <v>0</v>
      </c>
      <c r="CB51" s="175">
        <f>'Раздел 6'!S56</f>
        <v>0</v>
      </c>
      <c r="CC51" s="175">
        <f>'Раздел 6'!T56</f>
        <v>0</v>
      </c>
      <c r="CD51" s="175">
        <f>'Раздел 6'!U56</f>
        <v>0</v>
      </c>
      <c r="CE51" s="175">
        <f>'Раздел 6'!V56</f>
        <v>0</v>
      </c>
      <c r="CF51" s="175">
        <f>'Раздел 6'!W56</f>
        <v>0</v>
      </c>
      <c r="CG51" s="175">
        <f>'Раздел 6'!X56</f>
        <v>0</v>
      </c>
      <c r="CH51" s="175">
        <f>'Раздел 6'!Y56</f>
        <v>0</v>
      </c>
      <c r="CI51" s="175">
        <f>'Раздел 6'!Z56</f>
        <v>0</v>
      </c>
      <c r="CJ51" s="175">
        <f>'Раздел 6'!AA56</f>
        <v>0</v>
      </c>
      <c r="CK51" s="175">
        <f>'Раздел 6'!AB56</f>
        <v>0</v>
      </c>
      <c r="CL51" s="175">
        <f>'Раздел 6'!AC56</f>
        <v>0</v>
      </c>
      <c r="CM51" s="175">
        <f>'Раздел 6'!AD56</f>
        <v>0</v>
      </c>
      <c r="CN51" s="175">
        <f>'Раздел 6'!AE56</f>
        <v>0</v>
      </c>
      <c r="CO51" s="175">
        <f>'Раздел 6'!AF56</f>
        <v>0</v>
      </c>
      <c r="CP51" s="175">
        <f>'Раздел 6'!AG56</f>
        <v>0</v>
      </c>
      <c r="CQ51" s="175">
        <f>'Раздел 6'!AH56</f>
        <v>0</v>
      </c>
      <c r="CR51" s="175">
        <f>'Раздел 6'!AI56</f>
        <v>0</v>
      </c>
      <c r="CS51" s="175">
        <f>'Раздел 6'!AJ56</f>
        <v>0</v>
      </c>
      <c r="CT51" s="175">
        <f>'Раздел 6'!AK56</f>
        <v>0</v>
      </c>
      <c r="CU51" s="175">
        <f>'Раздел 6'!AL56</f>
        <v>0</v>
      </c>
      <c r="CV51" s="175">
        <f>'Раздел 6'!AM56</f>
        <v>0</v>
      </c>
      <c r="CW51" s="175">
        <f>'Раздел 6'!AN56</f>
        <v>0</v>
      </c>
      <c r="CX51" s="175">
        <f>'Раздел 6'!AO56</f>
        <v>0</v>
      </c>
      <c r="CY51" s="175">
        <f>'Раздел 6'!AP56</f>
        <v>0</v>
      </c>
      <c r="CZ51" s="175">
        <f>'Раздел 6'!AQ56</f>
        <v>0</v>
      </c>
      <c r="DA51" s="175">
        <f>'Раздел 7'!H56</f>
        <v>0</v>
      </c>
      <c r="DB51" s="175">
        <f>'Раздел 7'!I56</f>
        <v>0</v>
      </c>
      <c r="DC51" s="175">
        <f>'Раздел 7'!J56</f>
        <v>0</v>
      </c>
      <c r="DD51" s="175">
        <f>'Раздел 7'!K56</f>
        <v>0</v>
      </c>
      <c r="DE51" s="175">
        <f>'Раздел 7'!L56</f>
        <v>0</v>
      </c>
      <c r="DF51" s="175">
        <f>'Раздел 7'!M56</f>
        <v>0</v>
      </c>
      <c r="DG51" s="175">
        <f>'Раздел 7'!N56</f>
        <v>0</v>
      </c>
      <c r="DH51" s="175">
        <f>'Раздел 7'!O56</f>
        <v>0</v>
      </c>
      <c r="DI51" s="175">
        <f>'Раздел 7'!P56</f>
        <v>0</v>
      </c>
      <c r="DJ51" s="175">
        <f>'Раздел 7'!Q56</f>
        <v>0</v>
      </c>
      <c r="DK51" s="175">
        <f>'Раздел 7'!R56</f>
        <v>0</v>
      </c>
      <c r="DL51" s="175">
        <f>'Раздел 7'!S56</f>
        <v>0</v>
      </c>
      <c r="DM51" s="175">
        <f>'Раздел 7'!T56</f>
        <v>0</v>
      </c>
      <c r="DN51" s="175">
        <f>'Раздел 7'!U56</f>
        <v>0</v>
      </c>
      <c r="DO51" s="175">
        <f>'Раздел 7'!V56</f>
        <v>0</v>
      </c>
      <c r="DP51" s="175">
        <f>'Раздел 7'!W56</f>
        <v>0</v>
      </c>
      <c r="DQ51" s="175">
        <f>'Раздел 7'!X56</f>
        <v>0</v>
      </c>
      <c r="DR51" s="175">
        <f>'Раздел 7'!Y56</f>
        <v>0</v>
      </c>
      <c r="DS51" s="175">
        <f>'Раздел 7'!Z56</f>
        <v>0</v>
      </c>
      <c r="DT51" s="175">
        <f>'Раздел 7'!AA56</f>
        <v>0</v>
      </c>
      <c r="DU51" s="175">
        <f>'Раздел 7'!AB56</f>
        <v>0</v>
      </c>
      <c r="DV51" s="175">
        <f>'Раздел 7'!AC56</f>
        <v>0</v>
      </c>
      <c r="DW51" s="175">
        <f>'Раздел 7'!AD56</f>
        <v>0</v>
      </c>
      <c r="DX51" s="175">
        <f>'Раздел 7'!AE56</f>
        <v>0</v>
      </c>
      <c r="DY51" s="175">
        <f>'Раздел 7'!AF56</f>
        <v>0</v>
      </c>
      <c r="DZ51" s="175">
        <f>'Раздел 7'!AG56</f>
        <v>0</v>
      </c>
      <c r="EA51" s="175">
        <f>'Раздел 7'!AH56</f>
        <v>0</v>
      </c>
      <c r="EB51" s="175">
        <f>'Раздел 7'!AI56</f>
        <v>0</v>
      </c>
      <c r="EC51" s="175">
        <f>'Раздел 7'!AJ56</f>
        <v>0</v>
      </c>
      <c r="ED51" s="175">
        <f>'Раздел 7'!AK56</f>
        <v>0</v>
      </c>
      <c r="EE51" s="175">
        <f>'Раздел 7'!AL56</f>
        <v>0</v>
      </c>
      <c r="EF51" s="175">
        <f>'Раздел 7'!AM56</f>
        <v>0</v>
      </c>
      <c r="EG51" s="175">
        <f>'Раздел 7'!AN56</f>
        <v>0</v>
      </c>
      <c r="EH51" s="175">
        <f>'Раздел 7'!AO56</f>
        <v>0</v>
      </c>
      <c r="EI51" s="175">
        <f>'Раздел 7'!AP56</f>
        <v>0</v>
      </c>
      <c r="EJ51" s="175">
        <f>'Раздел 7'!AQ56</f>
        <v>0</v>
      </c>
      <c r="EK51" s="175">
        <f>'Раздел 7'!AR56</f>
        <v>0</v>
      </c>
      <c r="EL51" s="175">
        <f>'Раздел 7'!AS56</f>
        <v>0</v>
      </c>
      <c r="EM51" s="175">
        <f>'Раздел 7'!AT56</f>
        <v>0</v>
      </c>
      <c r="EN51" s="175">
        <f>'Раздел 7'!AU56</f>
        <v>0</v>
      </c>
      <c r="EO51" s="175">
        <f>'Раздел 7'!AV56</f>
        <v>0</v>
      </c>
      <c r="EP51" s="175">
        <f>'Раздел 7'!AW56</f>
        <v>0</v>
      </c>
      <c r="EQ51" s="175">
        <f>'Раздел 7'!AX56</f>
        <v>0</v>
      </c>
      <c r="ER51" s="175">
        <f>'Раздел 7'!AY56</f>
        <v>0</v>
      </c>
      <c r="ES51" s="175">
        <f>'Раздел 7'!AZ56</f>
        <v>0</v>
      </c>
      <c r="ET51" s="175">
        <f>'Раздел 7'!BA56</f>
        <v>0</v>
      </c>
      <c r="EU51" s="175">
        <f>'Раздел 7'!BB56</f>
        <v>0</v>
      </c>
      <c r="EV51" s="175">
        <f>'Раздел 7'!BC56</f>
        <v>0</v>
      </c>
      <c r="EW51" s="175">
        <f>'Раздел 7'!BD56</f>
        <v>0</v>
      </c>
      <c r="EX51" s="175">
        <f>'Раздел 7'!BE56</f>
        <v>0</v>
      </c>
      <c r="EY51" s="175">
        <f>'Раздел 7'!BF56</f>
        <v>0</v>
      </c>
      <c r="EZ51" s="175">
        <f>'Раздел 7'!BG56</f>
        <v>0</v>
      </c>
      <c r="FA51" s="175">
        <f>'Раздел 7'!BH56</f>
        <v>0</v>
      </c>
      <c r="FB51" s="175">
        <f>'Раздел 7'!BI56</f>
        <v>0</v>
      </c>
      <c r="FC51" s="175">
        <f>'Раздел 7'!BJ56</f>
        <v>0</v>
      </c>
      <c r="FD51" s="175">
        <f>'Раздел 7'!BK56</f>
        <v>0</v>
      </c>
      <c r="FE51" s="175">
        <f>'Раздел 8'!H58</f>
        <v>0</v>
      </c>
      <c r="FF51" s="175">
        <f>'Раздел 8'!I58</f>
        <v>0</v>
      </c>
      <c r="FG51" s="175">
        <f>'Раздел 8'!J58</f>
        <v>0</v>
      </c>
      <c r="FH51" s="175">
        <f>'Раздел 8'!K58</f>
        <v>0</v>
      </c>
      <c r="FI51" s="175">
        <f>'Раздел 8'!L58</f>
        <v>0</v>
      </c>
      <c r="FJ51" s="175">
        <f>'Раздел 8'!M58</f>
        <v>0</v>
      </c>
      <c r="FK51" s="175">
        <f>'Раздел 8'!N58</f>
        <v>0</v>
      </c>
      <c r="FL51" s="175">
        <f>'Раздел 8'!O58</f>
        <v>0</v>
      </c>
      <c r="FM51" s="175">
        <f>'Раздел 8'!P58</f>
        <v>0</v>
      </c>
      <c r="FN51" s="175">
        <f>'Раздел 8'!Q58</f>
        <v>0</v>
      </c>
      <c r="FO51" s="175">
        <f>'Раздел 8'!R58</f>
        <v>0</v>
      </c>
      <c r="FP51" s="175">
        <f>'Раздел 8'!S58</f>
        <v>0</v>
      </c>
      <c r="FQ51" s="175">
        <f>'Раздел 8'!T58</f>
        <v>0</v>
      </c>
      <c r="FR51" s="175">
        <f>'Раздел 8'!U58</f>
        <v>0</v>
      </c>
      <c r="FS51" s="175">
        <f>'Раздел 8'!V58</f>
        <v>0</v>
      </c>
      <c r="FT51" s="175">
        <f>'Раздел 8'!W58</f>
        <v>0</v>
      </c>
      <c r="FU51" s="175">
        <f>'Раздел 8'!X58</f>
        <v>0</v>
      </c>
      <c r="FV51" s="175">
        <f>'Раздел 8'!Y58</f>
        <v>0</v>
      </c>
      <c r="FW51" s="175">
        <f>'Раздел 8'!Z58</f>
        <v>0</v>
      </c>
      <c r="FX51" s="175">
        <f>'Раздел 8'!AA58</f>
        <v>0</v>
      </c>
      <c r="FY51" s="175">
        <f>'Раздел 8'!AB58</f>
        <v>0</v>
      </c>
      <c r="FZ51" s="175">
        <f>'Раздел 8'!AC58</f>
        <v>0</v>
      </c>
      <c r="GA51" s="175">
        <f>'Раздел 8'!AD58</f>
        <v>0</v>
      </c>
      <c r="GB51" s="175">
        <f>'Раздел 8'!AE58</f>
        <v>0</v>
      </c>
      <c r="GC51" s="175">
        <f>'Раздел 8'!AF58</f>
        <v>0</v>
      </c>
      <c r="GD51" s="175">
        <f>'Раздел 8'!AG58</f>
        <v>0</v>
      </c>
      <c r="GE51" s="175">
        <f>'Раздел 8'!AH58</f>
        <v>0</v>
      </c>
      <c r="GF51" s="175">
        <f>'Раздел 8'!AI58</f>
        <v>0</v>
      </c>
      <c r="GG51" s="175">
        <f>'Раздел 8'!AJ58</f>
        <v>0</v>
      </c>
      <c r="GH51" s="175">
        <f>'Раздел 3'!H56</f>
        <v>0</v>
      </c>
      <c r="GI51" s="175">
        <f>'Раздел 3'!I56</f>
        <v>0</v>
      </c>
      <c r="GJ51" s="175">
        <f>'Раздел 3'!J56</f>
        <v>0</v>
      </c>
      <c r="GK51" s="175">
        <f>'Раздел 3'!K56</f>
        <v>0</v>
      </c>
      <c r="GL51" s="175">
        <f>'Раздел 3'!L56</f>
        <v>0</v>
      </c>
      <c r="GM51" s="175">
        <f>'Раздел 3'!M56</f>
        <v>0</v>
      </c>
      <c r="GN51" s="175">
        <f>'Раздел 3'!N56</f>
        <v>0</v>
      </c>
      <c r="GO51" s="175">
        <f>'Раздел 3'!O56</f>
        <v>0</v>
      </c>
      <c r="GP51" s="175">
        <f>'Раздел 3'!P56</f>
        <v>0</v>
      </c>
      <c r="GQ51" s="175">
        <f>'Раздел 3'!Q56</f>
        <v>0</v>
      </c>
      <c r="GR51" s="175">
        <f>'Раздел 3'!R56</f>
        <v>0</v>
      </c>
      <c r="GS51" s="175">
        <f>'Раздел 3'!S56</f>
        <v>0</v>
      </c>
      <c r="GT51" s="175">
        <f>'Раздел 3'!T56</f>
        <v>0</v>
      </c>
      <c r="GU51" s="175">
        <f>'Раздел 3'!U56</f>
        <v>0</v>
      </c>
      <c r="GV51" s="175">
        <f>'Раздел 3'!V56</f>
        <v>0</v>
      </c>
      <c r="GW51" s="175">
        <f>'Раздел 3'!W56</f>
        <v>0</v>
      </c>
      <c r="GX51" s="175">
        <f>'Раздел 3'!X56</f>
        <v>0</v>
      </c>
      <c r="GY51" s="175">
        <f>'Раздел 3'!Y56</f>
        <v>0</v>
      </c>
      <c r="GZ51" s="175">
        <f>'Раздел 3'!Z56</f>
        <v>0</v>
      </c>
      <c r="HA51" s="175">
        <f>'Раздел 3'!AA56</f>
        <v>0</v>
      </c>
      <c r="HB51" s="175">
        <f>'Раздел 3'!AB56</f>
        <v>0</v>
      </c>
      <c r="HC51" s="175">
        <f>'Раздел 3'!AC56</f>
        <v>0</v>
      </c>
      <c r="HD51" s="175">
        <f>'Раздел 3'!AD56</f>
        <v>0</v>
      </c>
      <c r="HE51" s="175">
        <f>'Раздел 3'!AE56</f>
        <v>0</v>
      </c>
      <c r="HF51" s="175">
        <f>'Раздел 3'!AF56</f>
        <v>0</v>
      </c>
      <c r="HG51" s="175">
        <f>'Раздел 3'!AG56</f>
        <v>0</v>
      </c>
      <c r="HH51" s="175">
        <f>'Раздел 3'!AH56</f>
        <v>0</v>
      </c>
      <c r="HI51" s="175">
        <f>'Раздел 3'!AI56</f>
        <v>0</v>
      </c>
      <c r="HJ51" s="175">
        <f>'Раздел 3'!AJ56</f>
        <v>0</v>
      </c>
      <c r="HK51" s="181">
        <f>'Раздел 3'!AK56</f>
        <v>0</v>
      </c>
      <c r="HL51" s="176"/>
      <c r="HM51" s="176"/>
    </row>
    <row r="52" spans="1:221" ht="25.5" x14ac:dyDescent="0.25">
      <c r="A52" s="171">
        <f>'Раздел 2'!$A$6</f>
        <v>47</v>
      </c>
      <c r="B52" s="171">
        <f>'Раздел 2'!$B$6</f>
        <v>1024700877300</v>
      </c>
      <c r="C52" s="171" t="str">
        <f>'Раздел 2'!$C$6</f>
        <v>ФКИС</v>
      </c>
      <c r="D52" s="171" t="str">
        <f>'Раздел 2'!$D$6</f>
        <v>СШОР</v>
      </c>
      <c r="E52" s="171" t="str">
        <f>'Раздел 2'!$E$6</f>
        <v>МО</v>
      </c>
      <c r="F52" s="171" t="str">
        <f>'Раздел 1'!$A$15</f>
        <v>ОСН</v>
      </c>
      <c r="G52" s="172">
        <f t="shared" si="0"/>
        <v>0</v>
      </c>
      <c r="H52" s="173" t="s">
        <v>102</v>
      </c>
      <c r="I52" s="174">
        <v>51</v>
      </c>
      <c r="J52" s="175">
        <f>'Раздел 2'!H57</f>
        <v>0</v>
      </c>
      <c r="K52" s="175">
        <f>'Раздел 2'!I57</f>
        <v>0</v>
      </c>
      <c r="L52" s="175">
        <f>'Раздел 2'!J57</f>
        <v>0</v>
      </c>
      <c r="M52" s="175">
        <f>'Раздел 2'!K57</f>
        <v>0</v>
      </c>
      <c r="N52" s="175">
        <f>'Раздел 2'!L57</f>
        <v>0</v>
      </c>
      <c r="O52" s="175">
        <f>'Раздел 2'!M57</f>
        <v>0</v>
      </c>
      <c r="P52" s="175">
        <f>'Раздел 2'!N57</f>
        <v>0</v>
      </c>
      <c r="Q52" s="175">
        <f>'Раздел 2'!O57</f>
        <v>0</v>
      </c>
      <c r="R52" s="175">
        <f>'Раздел 2'!P57</f>
        <v>0</v>
      </c>
      <c r="S52" s="175">
        <f>'Раздел 2'!Q57</f>
        <v>0</v>
      </c>
      <c r="T52" s="175">
        <f>'Раздел 2'!R57</f>
        <v>0</v>
      </c>
      <c r="U52" s="175">
        <f>'Раздел 2'!S57</f>
        <v>0</v>
      </c>
      <c r="V52" s="175">
        <f>'Раздел 2'!T57</f>
        <v>0</v>
      </c>
      <c r="W52" s="175">
        <f>'Раздел 2'!U57</f>
        <v>0</v>
      </c>
      <c r="X52" s="175">
        <f>'Раздел 2'!V57</f>
        <v>0</v>
      </c>
      <c r="Y52" s="175">
        <f>'Раздел 2'!W57</f>
        <v>0</v>
      </c>
      <c r="Z52" s="175">
        <f>'Раздел 2'!X57</f>
        <v>0</v>
      </c>
      <c r="AA52" s="175">
        <f>'Раздел 2'!Y57</f>
        <v>0</v>
      </c>
      <c r="AB52" s="175">
        <f>'Раздел 2'!Z57</f>
        <v>0</v>
      </c>
      <c r="AC52" s="175">
        <f>'Раздел 2'!AA57</f>
        <v>0</v>
      </c>
      <c r="AD52" s="175">
        <f>'Раздел 2'!AB57</f>
        <v>0</v>
      </c>
      <c r="AE52" s="175">
        <f>'Раздел 2'!AC57</f>
        <v>0</v>
      </c>
      <c r="AF52" s="175">
        <f>'Раздел 4'!H57</f>
        <v>0</v>
      </c>
      <c r="AG52" s="175">
        <f>'Раздел 4'!I57</f>
        <v>0</v>
      </c>
      <c r="AH52" s="175">
        <f>'Раздел 4'!J57</f>
        <v>0</v>
      </c>
      <c r="AI52" s="175">
        <f>'Раздел 4'!K57</f>
        <v>0</v>
      </c>
      <c r="AJ52" s="175">
        <f>'Раздел 4'!L57</f>
        <v>0</v>
      </c>
      <c r="AK52" s="175">
        <f>'Раздел 4'!M57</f>
        <v>0</v>
      </c>
      <c r="AL52" s="175">
        <f>'Раздел 4'!N57</f>
        <v>0</v>
      </c>
      <c r="AM52" s="175">
        <f>'Раздел 4'!O57</f>
        <v>0</v>
      </c>
      <c r="AN52" s="175">
        <f>'Раздел 4'!P57</f>
        <v>0</v>
      </c>
      <c r="AO52" s="175">
        <f>'Раздел 4'!Q57</f>
        <v>0</v>
      </c>
      <c r="AP52" s="175">
        <f>'Раздел 4'!R57</f>
        <v>0</v>
      </c>
      <c r="AQ52" s="175">
        <f>'Раздел 4'!S57</f>
        <v>0</v>
      </c>
      <c r="AR52" s="175">
        <f>'Раздел 4'!T57</f>
        <v>0</v>
      </c>
      <c r="AS52" s="175">
        <f>'Раздел 4'!U57</f>
        <v>0</v>
      </c>
      <c r="AT52" s="175">
        <f>'Раздел 4'!V57</f>
        <v>0</v>
      </c>
      <c r="AU52" s="175">
        <f>'Раздел 4'!W57</f>
        <v>0</v>
      </c>
      <c r="AV52" s="175">
        <f>'Раздел 4'!X57</f>
        <v>0</v>
      </c>
      <c r="AW52" s="175">
        <f>'Раздел 4'!Y57</f>
        <v>0</v>
      </c>
      <c r="AX52" s="175">
        <f>'Раздел 4'!Z57</f>
        <v>0</v>
      </c>
      <c r="AY52" s="175">
        <f>'Раздел 4'!AA57</f>
        <v>0</v>
      </c>
      <c r="AZ52" s="175">
        <f>'Раздел 4'!AB57</f>
        <v>0</v>
      </c>
      <c r="BA52" s="175">
        <f>'Раздел 4'!AC57</f>
        <v>0</v>
      </c>
      <c r="BB52" s="175">
        <f>'Раздел 4'!AD57</f>
        <v>0</v>
      </c>
      <c r="BC52" s="175">
        <f>'Раздел 4'!AE57</f>
        <v>0</v>
      </c>
      <c r="BD52" s="175">
        <f>'Раздел 5'!H60</f>
        <v>0</v>
      </c>
      <c r="BE52" s="175">
        <f>'Раздел 5'!I60</f>
        <v>0</v>
      </c>
      <c r="BF52" s="175">
        <f>'Раздел 5'!J60</f>
        <v>0</v>
      </c>
      <c r="BG52" s="175">
        <f>'Раздел 5'!K60</f>
        <v>0</v>
      </c>
      <c r="BH52" s="175">
        <f>'Раздел 5'!L60</f>
        <v>0</v>
      </c>
      <c r="BI52" s="175">
        <f>'Раздел 5'!M60</f>
        <v>0</v>
      </c>
      <c r="BJ52" s="175">
        <f>'Раздел 5'!N60</f>
        <v>0</v>
      </c>
      <c r="BK52" s="175">
        <f>'Раздел 5'!O60</f>
        <v>0</v>
      </c>
      <c r="BL52" s="175">
        <f>'Раздел 5'!P60</f>
        <v>0</v>
      </c>
      <c r="BM52" s="175">
        <f>'Раздел 5'!Q60</f>
        <v>0</v>
      </c>
      <c r="BN52" s="175">
        <f>'Раздел 5'!R60</f>
        <v>0</v>
      </c>
      <c r="BO52" s="175">
        <f>'Раздел 5'!S60</f>
        <v>0</v>
      </c>
      <c r="BP52" s="175">
        <f>'Раздел 5'!T60</f>
        <v>0</v>
      </c>
      <c r="BQ52" s="175">
        <f>'Раздел 6'!H57</f>
        <v>0</v>
      </c>
      <c r="BR52" s="175">
        <f>'Раздел 6'!I57</f>
        <v>0</v>
      </c>
      <c r="BS52" s="175">
        <f>'Раздел 6'!J57</f>
        <v>0</v>
      </c>
      <c r="BT52" s="175">
        <f>'Раздел 6'!K57</f>
        <v>0</v>
      </c>
      <c r="BU52" s="175">
        <f>'Раздел 6'!L57</f>
        <v>0</v>
      </c>
      <c r="BV52" s="175">
        <f>'Раздел 6'!M57</f>
        <v>0</v>
      </c>
      <c r="BW52" s="175">
        <f>'Раздел 6'!N57</f>
        <v>0</v>
      </c>
      <c r="BX52" s="175">
        <f>'Раздел 6'!O57</f>
        <v>0</v>
      </c>
      <c r="BY52" s="175">
        <f>'Раздел 6'!P57</f>
        <v>0</v>
      </c>
      <c r="BZ52" s="175">
        <f>'Раздел 6'!Q57</f>
        <v>0</v>
      </c>
      <c r="CA52" s="175">
        <f>'Раздел 6'!R57</f>
        <v>0</v>
      </c>
      <c r="CB52" s="175">
        <f>'Раздел 6'!S57</f>
        <v>0</v>
      </c>
      <c r="CC52" s="175">
        <f>'Раздел 6'!T57</f>
        <v>0</v>
      </c>
      <c r="CD52" s="175">
        <f>'Раздел 6'!U57</f>
        <v>0</v>
      </c>
      <c r="CE52" s="175">
        <f>'Раздел 6'!V57</f>
        <v>0</v>
      </c>
      <c r="CF52" s="175">
        <f>'Раздел 6'!W57</f>
        <v>0</v>
      </c>
      <c r="CG52" s="175">
        <f>'Раздел 6'!X57</f>
        <v>0</v>
      </c>
      <c r="CH52" s="175">
        <f>'Раздел 6'!Y57</f>
        <v>0</v>
      </c>
      <c r="CI52" s="175">
        <f>'Раздел 6'!Z57</f>
        <v>0</v>
      </c>
      <c r="CJ52" s="175">
        <f>'Раздел 6'!AA57</f>
        <v>0</v>
      </c>
      <c r="CK52" s="175">
        <f>'Раздел 6'!AB57</f>
        <v>0</v>
      </c>
      <c r="CL52" s="175">
        <f>'Раздел 6'!AC57</f>
        <v>0</v>
      </c>
      <c r="CM52" s="175">
        <f>'Раздел 6'!AD57</f>
        <v>0</v>
      </c>
      <c r="CN52" s="175">
        <f>'Раздел 6'!AE57</f>
        <v>0</v>
      </c>
      <c r="CO52" s="175">
        <f>'Раздел 6'!AF57</f>
        <v>0</v>
      </c>
      <c r="CP52" s="175">
        <f>'Раздел 6'!AG57</f>
        <v>0</v>
      </c>
      <c r="CQ52" s="175">
        <f>'Раздел 6'!AH57</f>
        <v>0</v>
      </c>
      <c r="CR52" s="175">
        <f>'Раздел 6'!AI57</f>
        <v>0</v>
      </c>
      <c r="CS52" s="175">
        <f>'Раздел 6'!AJ57</f>
        <v>0</v>
      </c>
      <c r="CT52" s="175">
        <f>'Раздел 6'!AK57</f>
        <v>0</v>
      </c>
      <c r="CU52" s="175">
        <f>'Раздел 6'!AL57</f>
        <v>0</v>
      </c>
      <c r="CV52" s="175">
        <f>'Раздел 6'!AM57</f>
        <v>0</v>
      </c>
      <c r="CW52" s="175">
        <f>'Раздел 6'!AN57</f>
        <v>0</v>
      </c>
      <c r="CX52" s="175">
        <f>'Раздел 6'!AO57</f>
        <v>0</v>
      </c>
      <c r="CY52" s="175">
        <f>'Раздел 6'!AP57</f>
        <v>0</v>
      </c>
      <c r="CZ52" s="175">
        <f>'Раздел 6'!AQ57</f>
        <v>0</v>
      </c>
      <c r="DA52" s="175">
        <f>'Раздел 7'!H57</f>
        <v>0</v>
      </c>
      <c r="DB52" s="175">
        <f>'Раздел 7'!I57</f>
        <v>0</v>
      </c>
      <c r="DC52" s="175">
        <f>'Раздел 7'!J57</f>
        <v>0</v>
      </c>
      <c r="DD52" s="175">
        <f>'Раздел 7'!K57</f>
        <v>0</v>
      </c>
      <c r="DE52" s="175">
        <f>'Раздел 7'!L57</f>
        <v>0</v>
      </c>
      <c r="DF52" s="175">
        <f>'Раздел 7'!M57</f>
        <v>0</v>
      </c>
      <c r="DG52" s="175">
        <f>'Раздел 7'!N57</f>
        <v>0</v>
      </c>
      <c r="DH52" s="175">
        <f>'Раздел 7'!O57</f>
        <v>0</v>
      </c>
      <c r="DI52" s="175">
        <f>'Раздел 7'!P57</f>
        <v>0</v>
      </c>
      <c r="DJ52" s="175">
        <f>'Раздел 7'!Q57</f>
        <v>0</v>
      </c>
      <c r="DK52" s="175">
        <f>'Раздел 7'!R57</f>
        <v>0</v>
      </c>
      <c r="DL52" s="175">
        <f>'Раздел 7'!S57</f>
        <v>0</v>
      </c>
      <c r="DM52" s="175">
        <f>'Раздел 7'!T57</f>
        <v>0</v>
      </c>
      <c r="DN52" s="175">
        <f>'Раздел 7'!U57</f>
        <v>0</v>
      </c>
      <c r="DO52" s="175">
        <f>'Раздел 7'!V57</f>
        <v>0</v>
      </c>
      <c r="DP52" s="175">
        <f>'Раздел 7'!W57</f>
        <v>0</v>
      </c>
      <c r="DQ52" s="175">
        <f>'Раздел 7'!X57</f>
        <v>0</v>
      </c>
      <c r="DR52" s="175">
        <f>'Раздел 7'!Y57</f>
        <v>0</v>
      </c>
      <c r="DS52" s="175">
        <f>'Раздел 7'!Z57</f>
        <v>0</v>
      </c>
      <c r="DT52" s="175">
        <f>'Раздел 7'!AA57</f>
        <v>0</v>
      </c>
      <c r="DU52" s="175">
        <f>'Раздел 7'!AB57</f>
        <v>0</v>
      </c>
      <c r="DV52" s="175">
        <f>'Раздел 7'!AC57</f>
        <v>0</v>
      </c>
      <c r="DW52" s="175">
        <f>'Раздел 7'!AD57</f>
        <v>0</v>
      </c>
      <c r="DX52" s="175">
        <f>'Раздел 7'!AE57</f>
        <v>0</v>
      </c>
      <c r="DY52" s="175">
        <f>'Раздел 7'!AF57</f>
        <v>0</v>
      </c>
      <c r="DZ52" s="175">
        <f>'Раздел 7'!AG57</f>
        <v>0</v>
      </c>
      <c r="EA52" s="175">
        <f>'Раздел 7'!AH57</f>
        <v>0</v>
      </c>
      <c r="EB52" s="175">
        <f>'Раздел 7'!AI57</f>
        <v>0</v>
      </c>
      <c r="EC52" s="175">
        <f>'Раздел 7'!AJ57</f>
        <v>0</v>
      </c>
      <c r="ED52" s="175">
        <f>'Раздел 7'!AK57</f>
        <v>0</v>
      </c>
      <c r="EE52" s="175">
        <f>'Раздел 7'!AL57</f>
        <v>0</v>
      </c>
      <c r="EF52" s="175">
        <f>'Раздел 7'!AM57</f>
        <v>0</v>
      </c>
      <c r="EG52" s="175">
        <f>'Раздел 7'!AN57</f>
        <v>0</v>
      </c>
      <c r="EH52" s="175">
        <f>'Раздел 7'!AO57</f>
        <v>0</v>
      </c>
      <c r="EI52" s="175">
        <f>'Раздел 7'!AP57</f>
        <v>0</v>
      </c>
      <c r="EJ52" s="175">
        <f>'Раздел 7'!AQ57</f>
        <v>0</v>
      </c>
      <c r="EK52" s="175">
        <f>'Раздел 7'!AR57</f>
        <v>0</v>
      </c>
      <c r="EL52" s="175">
        <f>'Раздел 7'!AS57</f>
        <v>0</v>
      </c>
      <c r="EM52" s="175">
        <f>'Раздел 7'!AT57</f>
        <v>0</v>
      </c>
      <c r="EN52" s="175">
        <f>'Раздел 7'!AU57</f>
        <v>0</v>
      </c>
      <c r="EO52" s="175">
        <f>'Раздел 7'!AV57</f>
        <v>0</v>
      </c>
      <c r="EP52" s="175">
        <f>'Раздел 7'!AW57</f>
        <v>0</v>
      </c>
      <c r="EQ52" s="175">
        <f>'Раздел 7'!AX57</f>
        <v>0</v>
      </c>
      <c r="ER52" s="175">
        <f>'Раздел 7'!AY57</f>
        <v>0</v>
      </c>
      <c r="ES52" s="175">
        <f>'Раздел 7'!AZ57</f>
        <v>0</v>
      </c>
      <c r="ET52" s="175">
        <f>'Раздел 7'!BA57</f>
        <v>0</v>
      </c>
      <c r="EU52" s="175">
        <f>'Раздел 7'!BB57</f>
        <v>0</v>
      </c>
      <c r="EV52" s="175">
        <f>'Раздел 7'!BC57</f>
        <v>0</v>
      </c>
      <c r="EW52" s="175">
        <f>'Раздел 7'!BD57</f>
        <v>0</v>
      </c>
      <c r="EX52" s="175">
        <f>'Раздел 7'!BE57</f>
        <v>0</v>
      </c>
      <c r="EY52" s="175">
        <f>'Раздел 7'!BF57</f>
        <v>0</v>
      </c>
      <c r="EZ52" s="175">
        <f>'Раздел 7'!BG57</f>
        <v>0</v>
      </c>
      <c r="FA52" s="175">
        <f>'Раздел 7'!BH57</f>
        <v>0</v>
      </c>
      <c r="FB52" s="175">
        <f>'Раздел 7'!BI57</f>
        <v>0</v>
      </c>
      <c r="FC52" s="175">
        <f>'Раздел 7'!BJ57</f>
        <v>0</v>
      </c>
      <c r="FD52" s="175">
        <f>'Раздел 7'!BK57</f>
        <v>0</v>
      </c>
      <c r="FE52" s="175">
        <f>'Раздел 8'!H59</f>
        <v>0</v>
      </c>
      <c r="FF52" s="175">
        <f>'Раздел 8'!I59</f>
        <v>0</v>
      </c>
      <c r="FG52" s="175">
        <f>'Раздел 8'!J59</f>
        <v>0</v>
      </c>
      <c r="FH52" s="175">
        <f>'Раздел 8'!K59</f>
        <v>0</v>
      </c>
      <c r="FI52" s="175">
        <f>'Раздел 8'!L59</f>
        <v>0</v>
      </c>
      <c r="FJ52" s="175">
        <f>'Раздел 8'!M59</f>
        <v>0</v>
      </c>
      <c r="FK52" s="175">
        <f>'Раздел 8'!N59</f>
        <v>0</v>
      </c>
      <c r="FL52" s="175">
        <f>'Раздел 8'!O59</f>
        <v>0</v>
      </c>
      <c r="FM52" s="175">
        <f>'Раздел 8'!P59</f>
        <v>0</v>
      </c>
      <c r="FN52" s="175">
        <f>'Раздел 8'!Q59</f>
        <v>0</v>
      </c>
      <c r="FO52" s="175">
        <f>'Раздел 8'!R59</f>
        <v>0</v>
      </c>
      <c r="FP52" s="175">
        <f>'Раздел 8'!S59</f>
        <v>0</v>
      </c>
      <c r="FQ52" s="175">
        <f>'Раздел 8'!T59</f>
        <v>0</v>
      </c>
      <c r="FR52" s="175">
        <f>'Раздел 8'!U59</f>
        <v>0</v>
      </c>
      <c r="FS52" s="175">
        <f>'Раздел 8'!V59</f>
        <v>0</v>
      </c>
      <c r="FT52" s="175">
        <f>'Раздел 8'!W59</f>
        <v>0</v>
      </c>
      <c r="FU52" s="175">
        <f>'Раздел 8'!X59</f>
        <v>0</v>
      </c>
      <c r="FV52" s="175">
        <f>'Раздел 8'!Y59</f>
        <v>0</v>
      </c>
      <c r="FW52" s="175">
        <f>'Раздел 8'!Z59</f>
        <v>0</v>
      </c>
      <c r="FX52" s="175">
        <f>'Раздел 8'!AA59</f>
        <v>0</v>
      </c>
      <c r="FY52" s="175">
        <f>'Раздел 8'!AB59</f>
        <v>0</v>
      </c>
      <c r="FZ52" s="175">
        <f>'Раздел 8'!AC59</f>
        <v>0</v>
      </c>
      <c r="GA52" s="175">
        <f>'Раздел 8'!AD59</f>
        <v>0</v>
      </c>
      <c r="GB52" s="175">
        <f>'Раздел 8'!AE59</f>
        <v>0</v>
      </c>
      <c r="GC52" s="175">
        <f>'Раздел 8'!AF59</f>
        <v>0</v>
      </c>
      <c r="GD52" s="175">
        <f>'Раздел 8'!AG59</f>
        <v>0</v>
      </c>
      <c r="GE52" s="175">
        <f>'Раздел 8'!AH59</f>
        <v>0</v>
      </c>
      <c r="GF52" s="175">
        <f>'Раздел 8'!AI59</f>
        <v>0</v>
      </c>
      <c r="GG52" s="175">
        <f>'Раздел 8'!AJ59</f>
        <v>0</v>
      </c>
      <c r="GH52" s="175">
        <f>'Раздел 3'!H57</f>
        <v>0</v>
      </c>
      <c r="GI52" s="175">
        <f>'Раздел 3'!I57</f>
        <v>0</v>
      </c>
      <c r="GJ52" s="175">
        <f>'Раздел 3'!J57</f>
        <v>0</v>
      </c>
      <c r="GK52" s="175">
        <f>'Раздел 3'!K57</f>
        <v>0</v>
      </c>
      <c r="GL52" s="175">
        <f>'Раздел 3'!L57</f>
        <v>0</v>
      </c>
      <c r="GM52" s="175">
        <f>'Раздел 3'!M57</f>
        <v>0</v>
      </c>
      <c r="GN52" s="175">
        <f>'Раздел 3'!N57</f>
        <v>0</v>
      </c>
      <c r="GO52" s="175">
        <f>'Раздел 3'!O57</f>
        <v>0</v>
      </c>
      <c r="GP52" s="175">
        <f>'Раздел 3'!P57</f>
        <v>0</v>
      </c>
      <c r="GQ52" s="175">
        <f>'Раздел 3'!Q57</f>
        <v>0</v>
      </c>
      <c r="GR52" s="175">
        <f>'Раздел 3'!R57</f>
        <v>0</v>
      </c>
      <c r="GS52" s="175">
        <f>'Раздел 3'!S57</f>
        <v>0</v>
      </c>
      <c r="GT52" s="175">
        <f>'Раздел 3'!T57</f>
        <v>0</v>
      </c>
      <c r="GU52" s="175">
        <f>'Раздел 3'!U57</f>
        <v>0</v>
      </c>
      <c r="GV52" s="175">
        <f>'Раздел 3'!V57</f>
        <v>0</v>
      </c>
      <c r="GW52" s="175">
        <f>'Раздел 3'!W57</f>
        <v>0</v>
      </c>
      <c r="GX52" s="175">
        <f>'Раздел 3'!X57</f>
        <v>0</v>
      </c>
      <c r="GY52" s="175">
        <f>'Раздел 3'!Y57</f>
        <v>0</v>
      </c>
      <c r="GZ52" s="175">
        <f>'Раздел 3'!Z57</f>
        <v>0</v>
      </c>
      <c r="HA52" s="175">
        <f>'Раздел 3'!AA57</f>
        <v>0</v>
      </c>
      <c r="HB52" s="175">
        <f>'Раздел 3'!AB57</f>
        <v>0</v>
      </c>
      <c r="HC52" s="175">
        <f>'Раздел 3'!AC57</f>
        <v>0</v>
      </c>
      <c r="HD52" s="175">
        <f>'Раздел 3'!AD57</f>
        <v>0</v>
      </c>
      <c r="HE52" s="175">
        <f>'Раздел 3'!AE57</f>
        <v>0</v>
      </c>
      <c r="HF52" s="175">
        <f>'Раздел 3'!AF57</f>
        <v>0</v>
      </c>
      <c r="HG52" s="175">
        <f>'Раздел 3'!AG57</f>
        <v>0</v>
      </c>
      <c r="HH52" s="175">
        <f>'Раздел 3'!AH57</f>
        <v>0</v>
      </c>
      <c r="HI52" s="175">
        <f>'Раздел 3'!AI57</f>
        <v>0</v>
      </c>
      <c r="HJ52" s="175">
        <f>'Раздел 3'!AJ57</f>
        <v>0</v>
      </c>
      <c r="HK52" s="181">
        <f>'Раздел 3'!AK57</f>
        <v>0</v>
      </c>
      <c r="HL52" s="176"/>
      <c r="HM52" s="176"/>
    </row>
    <row r="53" spans="1:221" x14ac:dyDescent="0.25">
      <c r="A53" s="171">
        <f>'Раздел 2'!$A$6</f>
        <v>47</v>
      </c>
      <c r="B53" s="171">
        <f>'Раздел 2'!$B$6</f>
        <v>1024700877300</v>
      </c>
      <c r="C53" s="171" t="str">
        <f>'Раздел 2'!$C$6</f>
        <v>ФКИС</v>
      </c>
      <c r="D53" s="171" t="str">
        <f>'Раздел 2'!$D$6</f>
        <v>СШОР</v>
      </c>
      <c r="E53" s="171" t="str">
        <f>'Раздел 2'!$E$6</f>
        <v>МО</v>
      </c>
      <c r="F53" s="171" t="str">
        <f>'Раздел 1'!$A$15</f>
        <v>ОСН</v>
      </c>
      <c r="G53" s="172">
        <f t="shared" si="0"/>
        <v>0</v>
      </c>
      <c r="H53" s="173" t="s">
        <v>663</v>
      </c>
      <c r="I53" s="174">
        <v>52</v>
      </c>
      <c r="J53" s="175">
        <f>'Раздел 2'!H58</f>
        <v>0</v>
      </c>
      <c r="K53" s="175">
        <f>'Раздел 2'!I58</f>
        <v>0</v>
      </c>
      <c r="L53" s="175">
        <f>'Раздел 2'!J58</f>
        <v>0</v>
      </c>
      <c r="M53" s="175">
        <f>'Раздел 2'!K58</f>
        <v>0</v>
      </c>
      <c r="N53" s="175">
        <f>'Раздел 2'!L58</f>
        <v>0</v>
      </c>
      <c r="O53" s="175">
        <f>'Раздел 2'!M58</f>
        <v>0</v>
      </c>
      <c r="P53" s="175">
        <f>'Раздел 2'!N58</f>
        <v>0</v>
      </c>
      <c r="Q53" s="175">
        <f>'Раздел 2'!O58</f>
        <v>0</v>
      </c>
      <c r="R53" s="175">
        <f>'Раздел 2'!P58</f>
        <v>0</v>
      </c>
      <c r="S53" s="175">
        <f>'Раздел 2'!Q58</f>
        <v>0</v>
      </c>
      <c r="T53" s="175">
        <f>'Раздел 2'!R58</f>
        <v>0</v>
      </c>
      <c r="U53" s="175">
        <f>'Раздел 2'!S58</f>
        <v>0</v>
      </c>
      <c r="V53" s="175">
        <f>'Раздел 2'!T58</f>
        <v>0</v>
      </c>
      <c r="W53" s="175">
        <f>'Раздел 2'!U58</f>
        <v>0</v>
      </c>
      <c r="X53" s="175">
        <f>'Раздел 2'!V58</f>
        <v>0</v>
      </c>
      <c r="Y53" s="175">
        <f>'Раздел 2'!W58</f>
        <v>0</v>
      </c>
      <c r="Z53" s="175">
        <f>'Раздел 2'!X58</f>
        <v>0</v>
      </c>
      <c r="AA53" s="175">
        <f>'Раздел 2'!Y58</f>
        <v>0</v>
      </c>
      <c r="AB53" s="175">
        <f>'Раздел 2'!Z58</f>
        <v>0</v>
      </c>
      <c r="AC53" s="175">
        <f>'Раздел 2'!AA58</f>
        <v>0</v>
      </c>
      <c r="AD53" s="175">
        <f>'Раздел 2'!AB58</f>
        <v>0</v>
      </c>
      <c r="AE53" s="175">
        <f>'Раздел 2'!AC58</f>
        <v>0</v>
      </c>
      <c r="AF53" s="175">
        <f>'Раздел 4'!H58</f>
        <v>0</v>
      </c>
      <c r="AG53" s="175">
        <f>'Раздел 4'!I58</f>
        <v>0</v>
      </c>
      <c r="AH53" s="175">
        <f>'Раздел 4'!J58</f>
        <v>0</v>
      </c>
      <c r="AI53" s="175">
        <f>'Раздел 4'!K58</f>
        <v>0</v>
      </c>
      <c r="AJ53" s="175">
        <f>'Раздел 4'!L58</f>
        <v>0</v>
      </c>
      <c r="AK53" s="175">
        <f>'Раздел 4'!M58</f>
        <v>0</v>
      </c>
      <c r="AL53" s="175">
        <f>'Раздел 4'!N58</f>
        <v>0</v>
      </c>
      <c r="AM53" s="175">
        <f>'Раздел 4'!O58</f>
        <v>0</v>
      </c>
      <c r="AN53" s="175">
        <f>'Раздел 4'!P58</f>
        <v>0</v>
      </c>
      <c r="AO53" s="175">
        <f>'Раздел 4'!Q58</f>
        <v>0</v>
      </c>
      <c r="AP53" s="175">
        <f>'Раздел 4'!R58</f>
        <v>0</v>
      </c>
      <c r="AQ53" s="175">
        <f>'Раздел 4'!S58</f>
        <v>0</v>
      </c>
      <c r="AR53" s="175">
        <f>'Раздел 4'!T58</f>
        <v>0</v>
      </c>
      <c r="AS53" s="175">
        <f>'Раздел 4'!U58</f>
        <v>0</v>
      </c>
      <c r="AT53" s="175">
        <f>'Раздел 4'!V58</f>
        <v>0</v>
      </c>
      <c r="AU53" s="175">
        <f>'Раздел 4'!W58</f>
        <v>0</v>
      </c>
      <c r="AV53" s="175">
        <f>'Раздел 4'!X58</f>
        <v>0</v>
      </c>
      <c r="AW53" s="175">
        <f>'Раздел 4'!Y58</f>
        <v>0</v>
      </c>
      <c r="AX53" s="175">
        <f>'Раздел 4'!Z58</f>
        <v>0</v>
      </c>
      <c r="AY53" s="175">
        <f>'Раздел 4'!AA58</f>
        <v>0</v>
      </c>
      <c r="AZ53" s="175">
        <f>'Раздел 4'!AB58</f>
        <v>0</v>
      </c>
      <c r="BA53" s="175">
        <f>'Раздел 4'!AC58</f>
        <v>0</v>
      </c>
      <c r="BB53" s="175">
        <f>'Раздел 4'!AD58</f>
        <v>0</v>
      </c>
      <c r="BC53" s="175">
        <f>'Раздел 4'!AE58</f>
        <v>0</v>
      </c>
      <c r="BD53" s="175">
        <f>'Раздел 5'!H61</f>
        <v>0</v>
      </c>
      <c r="BE53" s="175">
        <f>'Раздел 5'!I61</f>
        <v>0</v>
      </c>
      <c r="BF53" s="175">
        <f>'Раздел 5'!J61</f>
        <v>0</v>
      </c>
      <c r="BG53" s="175">
        <f>'Раздел 5'!K61</f>
        <v>0</v>
      </c>
      <c r="BH53" s="175">
        <f>'Раздел 5'!L61</f>
        <v>0</v>
      </c>
      <c r="BI53" s="175">
        <f>'Раздел 5'!M61</f>
        <v>0</v>
      </c>
      <c r="BJ53" s="175">
        <f>'Раздел 5'!N61</f>
        <v>0</v>
      </c>
      <c r="BK53" s="175">
        <f>'Раздел 5'!O61</f>
        <v>0</v>
      </c>
      <c r="BL53" s="175">
        <f>'Раздел 5'!P61</f>
        <v>0</v>
      </c>
      <c r="BM53" s="175">
        <f>'Раздел 5'!Q61</f>
        <v>0</v>
      </c>
      <c r="BN53" s="175">
        <f>'Раздел 5'!R61</f>
        <v>0</v>
      </c>
      <c r="BO53" s="175">
        <f>'Раздел 5'!S61</f>
        <v>0</v>
      </c>
      <c r="BP53" s="175">
        <f>'Раздел 5'!T61</f>
        <v>0</v>
      </c>
      <c r="BQ53" s="175">
        <f>'Раздел 6'!H58</f>
        <v>0</v>
      </c>
      <c r="BR53" s="175">
        <f>'Раздел 6'!I58</f>
        <v>0</v>
      </c>
      <c r="BS53" s="175">
        <f>'Раздел 6'!J58</f>
        <v>0</v>
      </c>
      <c r="BT53" s="175">
        <f>'Раздел 6'!K58</f>
        <v>0</v>
      </c>
      <c r="BU53" s="175">
        <f>'Раздел 6'!L58</f>
        <v>0</v>
      </c>
      <c r="BV53" s="175">
        <f>'Раздел 6'!M58</f>
        <v>0</v>
      </c>
      <c r="BW53" s="175">
        <f>'Раздел 6'!N58</f>
        <v>0</v>
      </c>
      <c r="BX53" s="175">
        <f>'Раздел 6'!O58</f>
        <v>0</v>
      </c>
      <c r="BY53" s="175">
        <f>'Раздел 6'!P58</f>
        <v>0</v>
      </c>
      <c r="BZ53" s="175">
        <f>'Раздел 6'!Q58</f>
        <v>0</v>
      </c>
      <c r="CA53" s="175">
        <f>'Раздел 6'!R58</f>
        <v>0</v>
      </c>
      <c r="CB53" s="175">
        <f>'Раздел 6'!S58</f>
        <v>0</v>
      </c>
      <c r="CC53" s="175">
        <f>'Раздел 6'!T58</f>
        <v>0</v>
      </c>
      <c r="CD53" s="175">
        <f>'Раздел 6'!U58</f>
        <v>0</v>
      </c>
      <c r="CE53" s="175">
        <f>'Раздел 6'!V58</f>
        <v>0</v>
      </c>
      <c r="CF53" s="175">
        <f>'Раздел 6'!W58</f>
        <v>0</v>
      </c>
      <c r="CG53" s="175">
        <f>'Раздел 6'!X58</f>
        <v>0</v>
      </c>
      <c r="CH53" s="175">
        <f>'Раздел 6'!Y58</f>
        <v>0</v>
      </c>
      <c r="CI53" s="175">
        <f>'Раздел 6'!Z58</f>
        <v>0</v>
      </c>
      <c r="CJ53" s="175">
        <f>'Раздел 6'!AA58</f>
        <v>0</v>
      </c>
      <c r="CK53" s="175">
        <f>'Раздел 6'!AB58</f>
        <v>0</v>
      </c>
      <c r="CL53" s="175">
        <f>'Раздел 6'!AC58</f>
        <v>0</v>
      </c>
      <c r="CM53" s="175">
        <f>'Раздел 6'!AD58</f>
        <v>0</v>
      </c>
      <c r="CN53" s="175">
        <f>'Раздел 6'!AE58</f>
        <v>0</v>
      </c>
      <c r="CO53" s="175">
        <f>'Раздел 6'!AF58</f>
        <v>0</v>
      </c>
      <c r="CP53" s="175">
        <f>'Раздел 6'!AG58</f>
        <v>0</v>
      </c>
      <c r="CQ53" s="175">
        <f>'Раздел 6'!AH58</f>
        <v>0</v>
      </c>
      <c r="CR53" s="175">
        <f>'Раздел 6'!AI58</f>
        <v>0</v>
      </c>
      <c r="CS53" s="175">
        <f>'Раздел 6'!AJ58</f>
        <v>0</v>
      </c>
      <c r="CT53" s="175">
        <f>'Раздел 6'!AK58</f>
        <v>0</v>
      </c>
      <c r="CU53" s="175">
        <f>'Раздел 6'!AL58</f>
        <v>0</v>
      </c>
      <c r="CV53" s="175">
        <f>'Раздел 6'!AM58</f>
        <v>0</v>
      </c>
      <c r="CW53" s="175">
        <f>'Раздел 6'!AN58</f>
        <v>0</v>
      </c>
      <c r="CX53" s="175">
        <f>'Раздел 6'!AO58</f>
        <v>0</v>
      </c>
      <c r="CY53" s="175">
        <f>'Раздел 6'!AP58</f>
        <v>0</v>
      </c>
      <c r="CZ53" s="175">
        <f>'Раздел 6'!AQ58</f>
        <v>0</v>
      </c>
      <c r="DA53" s="175">
        <f>'Раздел 7'!H58</f>
        <v>0</v>
      </c>
      <c r="DB53" s="175">
        <f>'Раздел 7'!I58</f>
        <v>0</v>
      </c>
      <c r="DC53" s="175">
        <f>'Раздел 7'!J58</f>
        <v>0</v>
      </c>
      <c r="DD53" s="175">
        <f>'Раздел 7'!K58</f>
        <v>0</v>
      </c>
      <c r="DE53" s="175">
        <f>'Раздел 7'!L58</f>
        <v>0</v>
      </c>
      <c r="DF53" s="175">
        <f>'Раздел 7'!M58</f>
        <v>0</v>
      </c>
      <c r="DG53" s="175">
        <f>'Раздел 7'!N58</f>
        <v>0</v>
      </c>
      <c r="DH53" s="175">
        <f>'Раздел 7'!O58</f>
        <v>0</v>
      </c>
      <c r="DI53" s="175">
        <f>'Раздел 7'!P58</f>
        <v>0</v>
      </c>
      <c r="DJ53" s="175">
        <f>'Раздел 7'!Q58</f>
        <v>0</v>
      </c>
      <c r="DK53" s="175">
        <f>'Раздел 7'!R58</f>
        <v>0</v>
      </c>
      <c r="DL53" s="175">
        <f>'Раздел 7'!S58</f>
        <v>0</v>
      </c>
      <c r="DM53" s="175">
        <f>'Раздел 7'!T58</f>
        <v>0</v>
      </c>
      <c r="DN53" s="175">
        <f>'Раздел 7'!U58</f>
        <v>0</v>
      </c>
      <c r="DO53" s="175">
        <f>'Раздел 7'!V58</f>
        <v>0</v>
      </c>
      <c r="DP53" s="175">
        <f>'Раздел 7'!W58</f>
        <v>0</v>
      </c>
      <c r="DQ53" s="175">
        <f>'Раздел 7'!X58</f>
        <v>0</v>
      </c>
      <c r="DR53" s="175">
        <f>'Раздел 7'!Y58</f>
        <v>0</v>
      </c>
      <c r="DS53" s="175">
        <f>'Раздел 7'!Z58</f>
        <v>0</v>
      </c>
      <c r="DT53" s="175">
        <f>'Раздел 7'!AA58</f>
        <v>0</v>
      </c>
      <c r="DU53" s="175">
        <f>'Раздел 7'!AB58</f>
        <v>0</v>
      </c>
      <c r="DV53" s="175">
        <f>'Раздел 7'!AC58</f>
        <v>0</v>
      </c>
      <c r="DW53" s="175">
        <f>'Раздел 7'!AD58</f>
        <v>0</v>
      </c>
      <c r="DX53" s="175">
        <f>'Раздел 7'!AE58</f>
        <v>0</v>
      </c>
      <c r="DY53" s="175">
        <f>'Раздел 7'!AF58</f>
        <v>0</v>
      </c>
      <c r="DZ53" s="175">
        <f>'Раздел 7'!AG58</f>
        <v>0</v>
      </c>
      <c r="EA53" s="175">
        <f>'Раздел 7'!AH58</f>
        <v>0</v>
      </c>
      <c r="EB53" s="175">
        <f>'Раздел 7'!AI58</f>
        <v>0</v>
      </c>
      <c r="EC53" s="175">
        <f>'Раздел 7'!AJ58</f>
        <v>0</v>
      </c>
      <c r="ED53" s="175">
        <f>'Раздел 7'!AK58</f>
        <v>0</v>
      </c>
      <c r="EE53" s="175">
        <f>'Раздел 7'!AL58</f>
        <v>0</v>
      </c>
      <c r="EF53" s="175">
        <f>'Раздел 7'!AM58</f>
        <v>0</v>
      </c>
      <c r="EG53" s="175">
        <f>'Раздел 7'!AN58</f>
        <v>0</v>
      </c>
      <c r="EH53" s="175">
        <f>'Раздел 7'!AO58</f>
        <v>0</v>
      </c>
      <c r="EI53" s="175">
        <f>'Раздел 7'!AP58</f>
        <v>0</v>
      </c>
      <c r="EJ53" s="175">
        <f>'Раздел 7'!AQ58</f>
        <v>0</v>
      </c>
      <c r="EK53" s="175">
        <f>'Раздел 7'!AR58</f>
        <v>0</v>
      </c>
      <c r="EL53" s="175">
        <f>'Раздел 7'!AS58</f>
        <v>0</v>
      </c>
      <c r="EM53" s="175">
        <f>'Раздел 7'!AT58</f>
        <v>0</v>
      </c>
      <c r="EN53" s="175">
        <f>'Раздел 7'!AU58</f>
        <v>0</v>
      </c>
      <c r="EO53" s="175">
        <f>'Раздел 7'!AV58</f>
        <v>0</v>
      </c>
      <c r="EP53" s="175">
        <f>'Раздел 7'!AW58</f>
        <v>0</v>
      </c>
      <c r="EQ53" s="175">
        <f>'Раздел 7'!AX58</f>
        <v>0</v>
      </c>
      <c r="ER53" s="175">
        <f>'Раздел 7'!AY58</f>
        <v>0</v>
      </c>
      <c r="ES53" s="175">
        <f>'Раздел 7'!AZ58</f>
        <v>0</v>
      </c>
      <c r="ET53" s="175">
        <f>'Раздел 7'!BA58</f>
        <v>0</v>
      </c>
      <c r="EU53" s="175">
        <f>'Раздел 7'!BB58</f>
        <v>0</v>
      </c>
      <c r="EV53" s="175">
        <f>'Раздел 7'!BC58</f>
        <v>0</v>
      </c>
      <c r="EW53" s="175">
        <f>'Раздел 7'!BD58</f>
        <v>0</v>
      </c>
      <c r="EX53" s="175">
        <f>'Раздел 7'!BE58</f>
        <v>0</v>
      </c>
      <c r="EY53" s="175">
        <f>'Раздел 7'!BF58</f>
        <v>0</v>
      </c>
      <c r="EZ53" s="175">
        <f>'Раздел 7'!BG58</f>
        <v>0</v>
      </c>
      <c r="FA53" s="175">
        <f>'Раздел 7'!BH58</f>
        <v>0</v>
      </c>
      <c r="FB53" s="175">
        <f>'Раздел 7'!BI58</f>
        <v>0</v>
      </c>
      <c r="FC53" s="175">
        <f>'Раздел 7'!BJ58</f>
        <v>0</v>
      </c>
      <c r="FD53" s="175">
        <f>'Раздел 7'!BK58</f>
        <v>0</v>
      </c>
      <c r="FE53" s="175">
        <f>'Раздел 8'!H60</f>
        <v>0</v>
      </c>
      <c r="FF53" s="175">
        <f>'Раздел 8'!I60</f>
        <v>0</v>
      </c>
      <c r="FG53" s="175">
        <f>'Раздел 8'!J60</f>
        <v>0</v>
      </c>
      <c r="FH53" s="175">
        <f>'Раздел 8'!K60</f>
        <v>0</v>
      </c>
      <c r="FI53" s="175">
        <f>'Раздел 8'!L60</f>
        <v>0</v>
      </c>
      <c r="FJ53" s="175">
        <f>'Раздел 8'!M60</f>
        <v>0</v>
      </c>
      <c r="FK53" s="175">
        <f>'Раздел 8'!N60</f>
        <v>0</v>
      </c>
      <c r="FL53" s="175">
        <f>'Раздел 8'!O60</f>
        <v>0</v>
      </c>
      <c r="FM53" s="175">
        <f>'Раздел 8'!P60</f>
        <v>0</v>
      </c>
      <c r="FN53" s="175">
        <f>'Раздел 8'!Q60</f>
        <v>0</v>
      </c>
      <c r="FO53" s="175">
        <f>'Раздел 8'!R60</f>
        <v>0</v>
      </c>
      <c r="FP53" s="175">
        <f>'Раздел 8'!S60</f>
        <v>0</v>
      </c>
      <c r="FQ53" s="175">
        <f>'Раздел 8'!T60</f>
        <v>0</v>
      </c>
      <c r="FR53" s="175">
        <f>'Раздел 8'!U60</f>
        <v>0</v>
      </c>
      <c r="FS53" s="175">
        <f>'Раздел 8'!V60</f>
        <v>0</v>
      </c>
      <c r="FT53" s="175">
        <f>'Раздел 8'!W60</f>
        <v>0</v>
      </c>
      <c r="FU53" s="175">
        <f>'Раздел 8'!X60</f>
        <v>0</v>
      </c>
      <c r="FV53" s="175">
        <f>'Раздел 8'!Y60</f>
        <v>0</v>
      </c>
      <c r="FW53" s="175">
        <f>'Раздел 8'!Z60</f>
        <v>0</v>
      </c>
      <c r="FX53" s="175">
        <f>'Раздел 8'!AA60</f>
        <v>0</v>
      </c>
      <c r="FY53" s="175">
        <f>'Раздел 8'!AB60</f>
        <v>0</v>
      </c>
      <c r="FZ53" s="175">
        <f>'Раздел 8'!AC60</f>
        <v>0</v>
      </c>
      <c r="GA53" s="175">
        <f>'Раздел 8'!AD60</f>
        <v>0</v>
      </c>
      <c r="GB53" s="175">
        <f>'Раздел 8'!AE60</f>
        <v>0</v>
      </c>
      <c r="GC53" s="175">
        <f>'Раздел 8'!AF60</f>
        <v>0</v>
      </c>
      <c r="GD53" s="175">
        <f>'Раздел 8'!AG60</f>
        <v>0</v>
      </c>
      <c r="GE53" s="175">
        <f>'Раздел 8'!AH60</f>
        <v>0</v>
      </c>
      <c r="GF53" s="175">
        <f>'Раздел 8'!AI60</f>
        <v>0</v>
      </c>
      <c r="GG53" s="175">
        <f>'Раздел 8'!AJ60</f>
        <v>0</v>
      </c>
      <c r="GH53" s="175">
        <f>'Раздел 3'!H58</f>
        <v>0</v>
      </c>
      <c r="GI53" s="175">
        <f>'Раздел 3'!I58</f>
        <v>0</v>
      </c>
      <c r="GJ53" s="175">
        <f>'Раздел 3'!J58</f>
        <v>0</v>
      </c>
      <c r="GK53" s="175">
        <f>'Раздел 3'!K58</f>
        <v>0</v>
      </c>
      <c r="GL53" s="175">
        <f>'Раздел 3'!L58</f>
        <v>0</v>
      </c>
      <c r="GM53" s="175">
        <f>'Раздел 3'!M58</f>
        <v>0</v>
      </c>
      <c r="GN53" s="175">
        <f>'Раздел 3'!N58</f>
        <v>0</v>
      </c>
      <c r="GO53" s="175">
        <f>'Раздел 3'!O58</f>
        <v>0</v>
      </c>
      <c r="GP53" s="175">
        <f>'Раздел 3'!P58</f>
        <v>0</v>
      </c>
      <c r="GQ53" s="175">
        <f>'Раздел 3'!Q58</f>
        <v>0</v>
      </c>
      <c r="GR53" s="175">
        <f>'Раздел 3'!R58</f>
        <v>0</v>
      </c>
      <c r="GS53" s="175">
        <f>'Раздел 3'!S58</f>
        <v>0</v>
      </c>
      <c r="GT53" s="175">
        <f>'Раздел 3'!T58</f>
        <v>0</v>
      </c>
      <c r="GU53" s="175">
        <f>'Раздел 3'!U58</f>
        <v>0</v>
      </c>
      <c r="GV53" s="175">
        <f>'Раздел 3'!V58</f>
        <v>0</v>
      </c>
      <c r="GW53" s="175">
        <f>'Раздел 3'!W58</f>
        <v>0</v>
      </c>
      <c r="GX53" s="175">
        <f>'Раздел 3'!X58</f>
        <v>0</v>
      </c>
      <c r="GY53" s="175">
        <f>'Раздел 3'!Y58</f>
        <v>0</v>
      </c>
      <c r="GZ53" s="175">
        <f>'Раздел 3'!Z58</f>
        <v>0</v>
      </c>
      <c r="HA53" s="175">
        <f>'Раздел 3'!AA58</f>
        <v>0</v>
      </c>
      <c r="HB53" s="175">
        <f>'Раздел 3'!AB58</f>
        <v>0</v>
      </c>
      <c r="HC53" s="175">
        <f>'Раздел 3'!AC58</f>
        <v>0</v>
      </c>
      <c r="HD53" s="175">
        <f>'Раздел 3'!AD58</f>
        <v>0</v>
      </c>
      <c r="HE53" s="175">
        <f>'Раздел 3'!AE58</f>
        <v>0</v>
      </c>
      <c r="HF53" s="175">
        <f>'Раздел 3'!AF58</f>
        <v>0</v>
      </c>
      <c r="HG53" s="175">
        <f>'Раздел 3'!AG58</f>
        <v>0</v>
      </c>
      <c r="HH53" s="175">
        <f>'Раздел 3'!AH58</f>
        <v>0</v>
      </c>
      <c r="HI53" s="175">
        <f>'Раздел 3'!AI58</f>
        <v>0</v>
      </c>
      <c r="HJ53" s="175">
        <f>'Раздел 3'!AJ58</f>
        <v>0</v>
      </c>
      <c r="HK53" s="181">
        <f>'Раздел 3'!AK58</f>
        <v>0</v>
      </c>
      <c r="HL53" s="176"/>
      <c r="HM53" s="176"/>
    </row>
    <row r="54" spans="1:221" ht="25.5" x14ac:dyDescent="0.25">
      <c r="A54" s="171">
        <f>'Раздел 2'!$A$6</f>
        <v>47</v>
      </c>
      <c r="B54" s="171">
        <f>'Раздел 2'!$B$6</f>
        <v>1024700877300</v>
      </c>
      <c r="C54" s="171" t="str">
        <f>'Раздел 2'!$C$6</f>
        <v>ФКИС</v>
      </c>
      <c r="D54" s="171" t="str">
        <f>'Раздел 2'!$D$6</f>
        <v>СШОР</v>
      </c>
      <c r="E54" s="171" t="str">
        <f>'Раздел 2'!$E$6</f>
        <v>МО</v>
      </c>
      <c r="F54" s="171" t="str">
        <f>'Раздел 1'!$A$15</f>
        <v>ОСН</v>
      </c>
      <c r="G54" s="172">
        <f t="shared" si="0"/>
        <v>0</v>
      </c>
      <c r="H54" s="173" t="s">
        <v>104</v>
      </c>
      <c r="I54" s="174">
        <v>53</v>
      </c>
      <c r="J54" s="175">
        <f>'Раздел 2'!H59</f>
        <v>0</v>
      </c>
      <c r="K54" s="175">
        <f>'Раздел 2'!I59</f>
        <v>0</v>
      </c>
      <c r="L54" s="175">
        <f>'Раздел 2'!J59</f>
        <v>0</v>
      </c>
      <c r="M54" s="175">
        <f>'Раздел 2'!K59</f>
        <v>0</v>
      </c>
      <c r="N54" s="175">
        <f>'Раздел 2'!L59</f>
        <v>0</v>
      </c>
      <c r="O54" s="175">
        <f>'Раздел 2'!M59</f>
        <v>0</v>
      </c>
      <c r="P54" s="175">
        <f>'Раздел 2'!N59</f>
        <v>0</v>
      </c>
      <c r="Q54" s="175">
        <f>'Раздел 2'!O59</f>
        <v>0</v>
      </c>
      <c r="R54" s="175">
        <f>'Раздел 2'!P59</f>
        <v>0</v>
      </c>
      <c r="S54" s="175">
        <f>'Раздел 2'!Q59</f>
        <v>0</v>
      </c>
      <c r="T54" s="175">
        <f>'Раздел 2'!R59</f>
        <v>0</v>
      </c>
      <c r="U54" s="175">
        <f>'Раздел 2'!S59</f>
        <v>0</v>
      </c>
      <c r="V54" s="175">
        <f>'Раздел 2'!T59</f>
        <v>0</v>
      </c>
      <c r="W54" s="175">
        <f>'Раздел 2'!U59</f>
        <v>0</v>
      </c>
      <c r="X54" s="175">
        <f>'Раздел 2'!V59</f>
        <v>0</v>
      </c>
      <c r="Y54" s="175">
        <f>'Раздел 2'!W59</f>
        <v>0</v>
      </c>
      <c r="Z54" s="175">
        <f>'Раздел 2'!X59</f>
        <v>0</v>
      </c>
      <c r="AA54" s="175">
        <f>'Раздел 2'!Y59</f>
        <v>0</v>
      </c>
      <c r="AB54" s="175">
        <f>'Раздел 2'!Z59</f>
        <v>0</v>
      </c>
      <c r="AC54" s="175">
        <f>'Раздел 2'!AA59</f>
        <v>0</v>
      </c>
      <c r="AD54" s="175">
        <f>'Раздел 2'!AB59</f>
        <v>0</v>
      </c>
      <c r="AE54" s="175">
        <f>'Раздел 2'!AC59</f>
        <v>0</v>
      </c>
      <c r="AF54" s="175">
        <f>'Раздел 4'!H59</f>
        <v>0</v>
      </c>
      <c r="AG54" s="175">
        <f>'Раздел 4'!I59</f>
        <v>0</v>
      </c>
      <c r="AH54" s="175">
        <f>'Раздел 4'!J59</f>
        <v>0</v>
      </c>
      <c r="AI54" s="175">
        <f>'Раздел 4'!K59</f>
        <v>0</v>
      </c>
      <c r="AJ54" s="175">
        <f>'Раздел 4'!L59</f>
        <v>0</v>
      </c>
      <c r="AK54" s="175">
        <f>'Раздел 4'!M59</f>
        <v>0</v>
      </c>
      <c r="AL54" s="175">
        <f>'Раздел 4'!N59</f>
        <v>0</v>
      </c>
      <c r="AM54" s="175">
        <f>'Раздел 4'!O59</f>
        <v>0</v>
      </c>
      <c r="AN54" s="175">
        <f>'Раздел 4'!P59</f>
        <v>0</v>
      </c>
      <c r="AO54" s="175">
        <f>'Раздел 4'!Q59</f>
        <v>0</v>
      </c>
      <c r="AP54" s="175">
        <f>'Раздел 4'!R59</f>
        <v>0</v>
      </c>
      <c r="AQ54" s="175">
        <f>'Раздел 4'!S59</f>
        <v>0</v>
      </c>
      <c r="AR54" s="175">
        <f>'Раздел 4'!T59</f>
        <v>0</v>
      </c>
      <c r="AS54" s="175">
        <f>'Раздел 4'!U59</f>
        <v>0</v>
      </c>
      <c r="AT54" s="175">
        <f>'Раздел 4'!V59</f>
        <v>0</v>
      </c>
      <c r="AU54" s="175">
        <f>'Раздел 4'!W59</f>
        <v>0</v>
      </c>
      <c r="AV54" s="175">
        <f>'Раздел 4'!X59</f>
        <v>0</v>
      </c>
      <c r="AW54" s="175">
        <f>'Раздел 4'!Y59</f>
        <v>0</v>
      </c>
      <c r="AX54" s="175">
        <f>'Раздел 4'!Z59</f>
        <v>0</v>
      </c>
      <c r="AY54" s="175">
        <f>'Раздел 4'!AA59</f>
        <v>0</v>
      </c>
      <c r="AZ54" s="175">
        <f>'Раздел 4'!AB59</f>
        <v>0</v>
      </c>
      <c r="BA54" s="175">
        <f>'Раздел 4'!AC59</f>
        <v>0</v>
      </c>
      <c r="BB54" s="175">
        <f>'Раздел 4'!AD59</f>
        <v>0</v>
      </c>
      <c r="BC54" s="175">
        <f>'Раздел 4'!AE59</f>
        <v>0</v>
      </c>
      <c r="BD54" s="175">
        <f>'Раздел 5'!H62</f>
        <v>0</v>
      </c>
      <c r="BE54" s="175">
        <f>'Раздел 5'!I62</f>
        <v>0</v>
      </c>
      <c r="BF54" s="175">
        <f>'Раздел 5'!J62</f>
        <v>0</v>
      </c>
      <c r="BG54" s="175">
        <f>'Раздел 5'!K62</f>
        <v>0</v>
      </c>
      <c r="BH54" s="175">
        <f>'Раздел 5'!L62</f>
        <v>0</v>
      </c>
      <c r="BI54" s="175">
        <f>'Раздел 5'!M62</f>
        <v>0</v>
      </c>
      <c r="BJ54" s="175">
        <f>'Раздел 5'!N62</f>
        <v>0</v>
      </c>
      <c r="BK54" s="175">
        <f>'Раздел 5'!O62</f>
        <v>0</v>
      </c>
      <c r="BL54" s="175">
        <f>'Раздел 5'!P62</f>
        <v>0</v>
      </c>
      <c r="BM54" s="175">
        <f>'Раздел 5'!Q62</f>
        <v>0</v>
      </c>
      <c r="BN54" s="175">
        <f>'Раздел 5'!R62</f>
        <v>0</v>
      </c>
      <c r="BO54" s="175">
        <f>'Раздел 5'!S62</f>
        <v>0</v>
      </c>
      <c r="BP54" s="175">
        <f>'Раздел 5'!T62</f>
        <v>0</v>
      </c>
      <c r="BQ54" s="175">
        <f>'Раздел 6'!H59</f>
        <v>0</v>
      </c>
      <c r="BR54" s="175">
        <f>'Раздел 6'!I59</f>
        <v>0</v>
      </c>
      <c r="BS54" s="175">
        <f>'Раздел 6'!J59</f>
        <v>0</v>
      </c>
      <c r="BT54" s="175">
        <f>'Раздел 6'!K59</f>
        <v>0</v>
      </c>
      <c r="BU54" s="175">
        <f>'Раздел 6'!L59</f>
        <v>0</v>
      </c>
      <c r="BV54" s="175">
        <f>'Раздел 6'!M59</f>
        <v>0</v>
      </c>
      <c r="BW54" s="175">
        <f>'Раздел 6'!N59</f>
        <v>0</v>
      </c>
      <c r="BX54" s="175">
        <f>'Раздел 6'!O59</f>
        <v>0</v>
      </c>
      <c r="BY54" s="175">
        <f>'Раздел 6'!P59</f>
        <v>0</v>
      </c>
      <c r="BZ54" s="175">
        <f>'Раздел 6'!Q59</f>
        <v>0</v>
      </c>
      <c r="CA54" s="175">
        <f>'Раздел 6'!R59</f>
        <v>0</v>
      </c>
      <c r="CB54" s="175">
        <f>'Раздел 6'!S59</f>
        <v>0</v>
      </c>
      <c r="CC54" s="175">
        <f>'Раздел 6'!T59</f>
        <v>0</v>
      </c>
      <c r="CD54" s="175">
        <f>'Раздел 6'!U59</f>
        <v>0</v>
      </c>
      <c r="CE54" s="175">
        <f>'Раздел 6'!V59</f>
        <v>0</v>
      </c>
      <c r="CF54" s="175">
        <f>'Раздел 6'!W59</f>
        <v>0</v>
      </c>
      <c r="CG54" s="175">
        <f>'Раздел 6'!X59</f>
        <v>0</v>
      </c>
      <c r="CH54" s="175">
        <f>'Раздел 6'!Y59</f>
        <v>0</v>
      </c>
      <c r="CI54" s="175">
        <f>'Раздел 6'!Z59</f>
        <v>0</v>
      </c>
      <c r="CJ54" s="175">
        <f>'Раздел 6'!AA59</f>
        <v>0</v>
      </c>
      <c r="CK54" s="175">
        <f>'Раздел 6'!AB59</f>
        <v>0</v>
      </c>
      <c r="CL54" s="175">
        <f>'Раздел 6'!AC59</f>
        <v>0</v>
      </c>
      <c r="CM54" s="175">
        <f>'Раздел 6'!AD59</f>
        <v>0</v>
      </c>
      <c r="CN54" s="175">
        <f>'Раздел 6'!AE59</f>
        <v>0</v>
      </c>
      <c r="CO54" s="175">
        <f>'Раздел 6'!AF59</f>
        <v>0</v>
      </c>
      <c r="CP54" s="175">
        <f>'Раздел 6'!AG59</f>
        <v>0</v>
      </c>
      <c r="CQ54" s="175">
        <f>'Раздел 6'!AH59</f>
        <v>0</v>
      </c>
      <c r="CR54" s="175">
        <f>'Раздел 6'!AI59</f>
        <v>0</v>
      </c>
      <c r="CS54" s="175">
        <f>'Раздел 6'!AJ59</f>
        <v>0</v>
      </c>
      <c r="CT54" s="175">
        <f>'Раздел 6'!AK59</f>
        <v>0</v>
      </c>
      <c r="CU54" s="175">
        <f>'Раздел 6'!AL59</f>
        <v>0</v>
      </c>
      <c r="CV54" s="175">
        <f>'Раздел 6'!AM59</f>
        <v>0</v>
      </c>
      <c r="CW54" s="175">
        <f>'Раздел 6'!AN59</f>
        <v>0</v>
      </c>
      <c r="CX54" s="175">
        <f>'Раздел 6'!AO59</f>
        <v>0</v>
      </c>
      <c r="CY54" s="175">
        <f>'Раздел 6'!AP59</f>
        <v>0</v>
      </c>
      <c r="CZ54" s="175">
        <f>'Раздел 6'!AQ59</f>
        <v>0</v>
      </c>
      <c r="DA54" s="175">
        <f>'Раздел 7'!H59</f>
        <v>0</v>
      </c>
      <c r="DB54" s="175">
        <f>'Раздел 7'!I59</f>
        <v>0</v>
      </c>
      <c r="DC54" s="175">
        <f>'Раздел 7'!J59</f>
        <v>0</v>
      </c>
      <c r="DD54" s="175">
        <f>'Раздел 7'!K59</f>
        <v>0</v>
      </c>
      <c r="DE54" s="175">
        <f>'Раздел 7'!L59</f>
        <v>0</v>
      </c>
      <c r="DF54" s="175">
        <f>'Раздел 7'!M59</f>
        <v>0</v>
      </c>
      <c r="DG54" s="175">
        <f>'Раздел 7'!N59</f>
        <v>0</v>
      </c>
      <c r="DH54" s="175">
        <f>'Раздел 7'!O59</f>
        <v>0</v>
      </c>
      <c r="DI54" s="175">
        <f>'Раздел 7'!P59</f>
        <v>0</v>
      </c>
      <c r="DJ54" s="175">
        <f>'Раздел 7'!Q59</f>
        <v>0</v>
      </c>
      <c r="DK54" s="175">
        <f>'Раздел 7'!R59</f>
        <v>0</v>
      </c>
      <c r="DL54" s="175">
        <f>'Раздел 7'!S59</f>
        <v>0</v>
      </c>
      <c r="DM54" s="175">
        <f>'Раздел 7'!T59</f>
        <v>0</v>
      </c>
      <c r="DN54" s="175">
        <f>'Раздел 7'!U59</f>
        <v>0</v>
      </c>
      <c r="DO54" s="175">
        <f>'Раздел 7'!V59</f>
        <v>0</v>
      </c>
      <c r="DP54" s="175">
        <f>'Раздел 7'!W59</f>
        <v>0</v>
      </c>
      <c r="DQ54" s="175">
        <f>'Раздел 7'!X59</f>
        <v>0</v>
      </c>
      <c r="DR54" s="175">
        <f>'Раздел 7'!Y59</f>
        <v>0</v>
      </c>
      <c r="DS54" s="175">
        <f>'Раздел 7'!Z59</f>
        <v>0</v>
      </c>
      <c r="DT54" s="175">
        <f>'Раздел 7'!AA59</f>
        <v>0</v>
      </c>
      <c r="DU54" s="175">
        <f>'Раздел 7'!AB59</f>
        <v>0</v>
      </c>
      <c r="DV54" s="175">
        <f>'Раздел 7'!AC59</f>
        <v>0</v>
      </c>
      <c r="DW54" s="175">
        <f>'Раздел 7'!AD59</f>
        <v>0</v>
      </c>
      <c r="DX54" s="175">
        <f>'Раздел 7'!AE59</f>
        <v>0</v>
      </c>
      <c r="DY54" s="175">
        <f>'Раздел 7'!AF59</f>
        <v>0</v>
      </c>
      <c r="DZ54" s="175">
        <f>'Раздел 7'!AG59</f>
        <v>0</v>
      </c>
      <c r="EA54" s="175">
        <f>'Раздел 7'!AH59</f>
        <v>0</v>
      </c>
      <c r="EB54" s="175">
        <f>'Раздел 7'!AI59</f>
        <v>0</v>
      </c>
      <c r="EC54" s="175">
        <f>'Раздел 7'!AJ59</f>
        <v>0</v>
      </c>
      <c r="ED54" s="175">
        <f>'Раздел 7'!AK59</f>
        <v>0</v>
      </c>
      <c r="EE54" s="175">
        <f>'Раздел 7'!AL59</f>
        <v>0</v>
      </c>
      <c r="EF54" s="175">
        <f>'Раздел 7'!AM59</f>
        <v>0</v>
      </c>
      <c r="EG54" s="175">
        <f>'Раздел 7'!AN59</f>
        <v>0</v>
      </c>
      <c r="EH54" s="175">
        <f>'Раздел 7'!AO59</f>
        <v>0</v>
      </c>
      <c r="EI54" s="175">
        <f>'Раздел 7'!AP59</f>
        <v>0</v>
      </c>
      <c r="EJ54" s="175">
        <f>'Раздел 7'!AQ59</f>
        <v>0</v>
      </c>
      <c r="EK54" s="175">
        <f>'Раздел 7'!AR59</f>
        <v>0</v>
      </c>
      <c r="EL54" s="175">
        <f>'Раздел 7'!AS59</f>
        <v>0</v>
      </c>
      <c r="EM54" s="175">
        <f>'Раздел 7'!AT59</f>
        <v>0</v>
      </c>
      <c r="EN54" s="175">
        <f>'Раздел 7'!AU59</f>
        <v>0</v>
      </c>
      <c r="EO54" s="175">
        <f>'Раздел 7'!AV59</f>
        <v>0</v>
      </c>
      <c r="EP54" s="175">
        <f>'Раздел 7'!AW59</f>
        <v>0</v>
      </c>
      <c r="EQ54" s="175">
        <f>'Раздел 7'!AX59</f>
        <v>0</v>
      </c>
      <c r="ER54" s="175">
        <f>'Раздел 7'!AY59</f>
        <v>0</v>
      </c>
      <c r="ES54" s="175">
        <f>'Раздел 7'!AZ59</f>
        <v>0</v>
      </c>
      <c r="ET54" s="175">
        <f>'Раздел 7'!BA59</f>
        <v>0</v>
      </c>
      <c r="EU54" s="175">
        <f>'Раздел 7'!BB59</f>
        <v>0</v>
      </c>
      <c r="EV54" s="175">
        <f>'Раздел 7'!BC59</f>
        <v>0</v>
      </c>
      <c r="EW54" s="175">
        <f>'Раздел 7'!BD59</f>
        <v>0</v>
      </c>
      <c r="EX54" s="175">
        <f>'Раздел 7'!BE59</f>
        <v>0</v>
      </c>
      <c r="EY54" s="175">
        <f>'Раздел 7'!BF59</f>
        <v>0</v>
      </c>
      <c r="EZ54" s="175">
        <f>'Раздел 7'!BG59</f>
        <v>0</v>
      </c>
      <c r="FA54" s="175">
        <f>'Раздел 7'!BH59</f>
        <v>0</v>
      </c>
      <c r="FB54" s="175">
        <f>'Раздел 7'!BI59</f>
        <v>0</v>
      </c>
      <c r="FC54" s="175">
        <f>'Раздел 7'!BJ59</f>
        <v>0</v>
      </c>
      <c r="FD54" s="175">
        <f>'Раздел 7'!BK59</f>
        <v>0</v>
      </c>
      <c r="FE54" s="175">
        <f>'Раздел 8'!H61</f>
        <v>0</v>
      </c>
      <c r="FF54" s="175">
        <f>'Раздел 8'!I61</f>
        <v>0</v>
      </c>
      <c r="FG54" s="175">
        <f>'Раздел 8'!J61</f>
        <v>0</v>
      </c>
      <c r="FH54" s="175">
        <f>'Раздел 8'!K61</f>
        <v>0</v>
      </c>
      <c r="FI54" s="175">
        <f>'Раздел 8'!L61</f>
        <v>0</v>
      </c>
      <c r="FJ54" s="175">
        <f>'Раздел 8'!M61</f>
        <v>0</v>
      </c>
      <c r="FK54" s="175">
        <f>'Раздел 8'!N61</f>
        <v>0</v>
      </c>
      <c r="FL54" s="175">
        <f>'Раздел 8'!O61</f>
        <v>0</v>
      </c>
      <c r="FM54" s="175">
        <f>'Раздел 8'!P61</f>
        <v>0</v>
      </c>
      <c r="FN54" s="175">
        <f>'Раздел 8'!Q61</f>
        <v>0</v>
      </c>
      <c r="FO54" s="175">
        <f>'Раздел 8'!R61</f>
        <v>0</v>
      </c>
      <c r="FP54" s="175">
        <f>'Раздел 8'!S61</f>
        <v>0</v>
      </c>
      <c r="FQ54" s="175">
        <f>'Раздел 8'!T61</f>
        <v>0</v>
      </c>
      <c r="FR54" s="175">
        <f>'Раздел 8'!U61</f>
        <v>0</v>
      </c>
      <c r="FS54" s="175">
        <f>'Раздел 8'!V61</f>
        <v>0</v>
      </c>
      <c r="FT54" s="175">
        <f>'Раздел 8'!W61</f>
        <v>0</v>
      </c>
      <c r="FU54" s="175">
        <f>'Раздел 8'!X61</f>
        <v>0</v>
      </c>
      <c r="FV54" s="175">
        <f>'Раздел 8'!Y61</f>
        <v>0</v>
      </c>
      <c r="FW54" s="175">
        <f>'Раздел 8'!Z61</f>
        <v>0</v>
      </c>
      <c r="FX54" s="175">
        <f>'Раздел 8'!AA61</f>
        <v>0</v>
      </c>
      <c r="FY54" s="175">
        <f>'Раздел 8'!AB61</f>
        <v>0</v>
      </c>
      <c r="FZ54" s="175">
        <f>'Раздел 8'!AC61</f>
        <v>0</v>
      </c>
      <c r="GA54" s="175">
        <f>'Раздел 8'!AD61</f>
        <v>0</v>
      </c>
      <c r="GB54" s="175">
        <f>'Раздел 8'!AE61</f>
        <v>0</v>
      </c>
      <c r="GC54" s="175">
        <f>'Раздел 8'!AF61</f>
        <v>0</v>
      </c>
      <c r="GD54" s="175">
        <f>'Раздел 8'!AG61</f>
        <v>0</v>
      </c>
      <c r="GE54" s="175">
        <f>'Раздел 8'!AH61</f>
        <v>0</v>
      </c>
      <c r="GF54" s="175">
        <f>'Раздел 8'!AI61</f>
        <v>0</v>
      </c>
      <c r="GG54" s="175">
        <f>'Раздел 8'!AJ61</f>
        <v>0</v>
      </c>
      <c r="GH54" s="175">
        <f>'Раздел 3'!H59</f>
        <v>0</v>
      </c>
      <c r="GI54" s="175">
        <f>'Раздел 3'!I59</f>
        <v>0</v>
      </c>
      <c r="GJ54" s="175">
        <f>'Раздел 3'!J59</f>
        <v>0</v>
      </c>
      <c r="GK54" s="175">
        <f>'Раздел 3'!K59</f>
        <v>0</v>
      </c>
      <c r="GL54" s="175">
        <f>'Раздел 3'!L59</f>
        <v>0</v>
      </c>
      <c r="GM54" s="175">
        <f>'Раздел 3'!M59</f>
        <v>0</v>
      </c>
      <c r="GN54" s="175">
        <f>'Раздел 3'!N59</f>
        <v>0</v>
      </c>
      <c r="GO54" s="175">
        <f>'Раздел 3'!O59</f>
        <v>0</v>
      </c>
      <c r="GP54" s="175">
        <f>'Раздел 3'!P59</f>
        <v>0</v>
      </c>
      <c r="GQ54" s="175">
        <f>'Раздел 3'!Q59</f>
        <v>0</v>
      </c>
      <c r="GR54" s="175">
        <f>'Раздел 3'!R59</f>
        <v>0</v>
      </c>
      <c r="GS54" s="175">
        <f>'Раздел 3'!S59</f>
        <v>0</v>
      </c>
      <c r="GT54" s="175">
        <f>'Раздел 3'!T59</f>
        <v>0</v>
      </c>
      <c r="GU54" s="175">
        <f>'Раздел 3'!U59</f>
        <v>0</v>
      </c>
      <c r="GV54" s="175">
        <f>'Раздел 3'!V59</f>
        <v>0</v>
      </c>
      <c r="GW54" s="175">
        <f>'Раздел 3'!W59</f>
        <v>0</v>
      </c>
      <c r="GX54" s="175">
        <f>'Раздел 3'!X59</f>
        <v>0</v>
      </c>
      <c r="GY54" s="175">
        <f>'Раздел 3'!Y59</f>
        <v>0</v>
      </c>
      <c r="GZ54" s="175">
        <f>'Раздел 3'!Z59</f>
        <v>0</v>
      </c>
      <c r="HA54" s="175">
        <f>'Раздел 3'!AA59</f>
        <v>0</v>
      </c>
      <c r="HB54" s="175">
        <f>'Раздел 3'!AB59</f>
        <v>0</v>
      </c>
      <c r="HC54" s="175">
        <f>'Раздел 3'!AC59</f>
        <v>0</v>
      </c>
      <c r="HD54" s="175">
        <f>'Раздел 3'!AD59</f>
        <v>0</v>
      </c>
      <c r="HE54" s="175">
        <f>'Раздел 3'!AE59</f>
        <v>0</v>
      </c>
      <c r="HF54" s="175">
        <f>'Раздел 3'!AF59</f>
        <v>0</v>
      </c>
      <c r="HG54" s="175">
        <f>'Раздел 3'!AG59</f>
        <v>0</v>
      </c>
      <c r="HH54" s="175">
        <f>'Раздел 3'!AH59</f>
        <v>0</v>
      </c>
      <c r="HI54" s="175">
        <f>'Раздел 3'!AI59</f>
        <v>0</v>
      </c>
      <c r="HJ54" s="175">
        <f>'Раздел 3'!AJ59</f>
        <v>0</v>
      </c>
      <c r="HK54" s="181">
        <f>'Раздел 3'!AK59</f>
        <v>0</v>
      </c>
      <c r="HL54" s="176"/>
      <c r="HM54" s="176"/>
    </row>
    <row r="55" spans="1:221" x14ac:dyDescent="0.25">
      <c r="A55" s="171">
        <f>'Раздел 2'!$A$6</f>
        <v>47</v>
      </c>
      <c r="B55" s="171">
        <f>'Раздел 2'!$B$6</f>
        <v>1024700877300</v>
      </c>
      <c r="C55" s="171" t="str">
        <f>'Раздел 2'!$C$6</f>
        <v>ФКИС</v>
      </c>
      <c r="D55" s="171" t="str">
        <f>'Раздел 2'!$D$6</f>
        <v>СШОР</v>
      </c>
      <c r="E55" s="171" t="str">
        <f>'Раздел 2'!$E$6</f>
        <v>МО</v>
      </c>
      <c r="F55" s="171" t="str">
        <f>'Раздел 1'!$A$15</f>
        <v>ОСН</v>
      </c>
      <c r="G55" s="172">
        <f t="shared" si="0"/>
        <v>1127</v>
      </c>
      <c r="H55" s="173" t="s">
        <v>106</v>
      </c>
      <c r="I55" s="174">
        <v>54</v>
      </c>
      <c r="J55" s="175">
        <f>'Раздел 2'!H60</f>
        <v>1</v>
      </c>
      <c r="K55" s="175">
        <f>'Раздел 2'!I60</f>
        <v>0</v>
      </c>
      <c r="L55" s="175">
        <f>'Раздел 2'!J60</f>
        <v>112</v>
      </c>
      <c r="M55" s="175">
        <f>'Раздел 2'!K60</f>
        <v>79</v>
      </c>
      <c r="N55" s="175">
        <f>'Раздел 2'!L60</f>
        <v>37</v>
      </c>
      <c r="O55" s="175">
        <f>'Раздел 2'!M60</f>
        <v>42</v>
      </c>
      <c r="P55" s="175">
        <f>'Раздел 2'!N60</f>
        <v>0</v>
      </c>
      <c r="Q55" s="175">
        <f>'Раздел 2'!O60</f>
        <v>0</v>
      </c>
      <c r="R55" s="175">
        <f>'Раздел 2'!P60</f>
        <v>79</v>
      </c>
      <c r="S55" s="175">
        <f>'Раздел 2'!Q60</f>
        <v>0</v>
      </c>
      <c r="T55" s="175">
        <f>'Раздел 2'!R60</f>
        <v>0</v>
      </c>
      <c r="U55" s="175">
        <f>'Раздел 2'!S60</f>
        <v>0</v>
      </c>
      <c r="V55" s="175">
        <f>'Раздел 2'!T60</f>
        <v>0</v>
      </c>
      <c r="W55" s="175">
        <f>'Раздел 2'!U60</f>
        <v>0</v>
      </c>
      <c r="X55" s="175">
        <f>'Раздел 2'!V60</f>
        <v>0</v>
      </c>
      <c r="Y55" s="175">
        <f>'Раздел 2'!W60</f>
        <v>33</v>
      </c>
      <c r="Z55" s="175">
        <f>'Раздел 2'!X60</f>
        <v>0</v>
      </c>
      <c r="AA55" s="175">
        <f>'Раздел 2'!Y60</f>
        <v>33</v>
      </c>
      <c r="AB55" s="175">
        <f>'Раздел 2'!Z60</f>
        <v>0</v>
      </c>
      <c r="AC55" s="175">
        <f>'Раздел 2'!AA60</f>
        <v>0</v>
      </c>
      <c r="AD55" s="175">
        <f>'Раздел 2'!AB60</f>
        <v>68</v>
      </c>
      <c r="AE55" s="175">
        <f>'Раздел 2'!AC60</f>
        <v>44</v>
      </c>
      <c r="AF55" s="175">
        <f>'Раздел 4'!H60</f>
        <v>66</v>
      </c>
      <c r="AG55" s="175">
        <f>'Раздел 4'!I60</f>
        <v>66</v>
      </c>
      <c r="AH55" s="175">
        <f>'Раздел 4'!J60</f>
        <v>2</v>
      </c>
      <c r="AI55" s="175">
        <f>'Раздел 4'!K60</f>
        <v>1</v>
      </c>
      <c r="AJ55" s="175">
        <f>'Раздел 4'!L60</f>
        <v>63</v>
      </c>
      <c r="AK55" s="175">
        <f>'Раздел 4'!M60</f>
        <v>0</v>
      </c>
      <c r="AL55" s="175">
        <f>'Раздел 4'!N60</f>
        <v>0</v>
      </c>
      <c r="AM55" s="175">
        <f>'Раздел 4'!O60</f>
        <v>0</v>
      </c>
      <c r="AN55" s="175">
        <f>'Раздел 4'!P60</f>
        <v>0</v>
      </c>
      <c r="AO55" s="175">
        <f>'Раздел 4'!Q60</f>
        <v>0</v>
      </c>
      <c r="AP55" s="175">
        <f>'Раздел 4'!R60</f>
        <v>50</v>
      </c>
      <c r="AQ55" s="175">
        <f>'Раздел 4'!S60</f>
        <v>0</v>
      </c>
      <c r="AR55" s="175">
        <f>'Раздел 4'!T60</f>
        <v>1</v>
      </c>
      <c r="AS55" s="175">
        <f>'Раздел 4'!U60</f>
        <v>49</v>
      </c>
      <c r="AT55" s="175">
        <f>'Раздел 4'!V60</f>
        <v>0</v>
      </c>
      <c r="AU55" s="175">
        <f>'Раздел 4'!W60</f>
        <v>0</v>
      </c>
      <c r="AV55" s="175">
        <f>'Раздел 4'!X60</f>
        <v>0</v>
      </c>
      <c r="AW55" s="175">
        <f>'Раздел 4'!Y60</f>
        <v>0</v>
      </c>
      <c r="AX55" s="175">
        <f>'Раздел 4'!Z60</f>
        <v>0</v>
      </c>
      <c r="AY55" s="175">
        <f>'Раздел 4'!AA60</f>
        <v>0</v>
      </c>
      <c r="AZ55" s="175">
        <f>'Раздел 4'!AB60</f>
        <v>0</v>
      </c>
      <c r="BA55" s="175">
        <f>'Раздел 4'!AC60</f>
        <v>0</v>
      </c>
      <c r="BB55" s="175">
        <f>'Раздел 4'!AD60</f>
        <v>0</v>
      </c>
      <c r="BC55" s="175">
        <f>'Раздел 4'!AE60</f>
        <v>0</v>
      </c>
      <c r="BD55" s="175">
        <f>'Раздел 5'!H63</f>
        <v>0</v>
      </c>
      <c r="BE55" s="175">
        <f>'Раздел 5'!I63</f>
        <v>0</v>
      </c>
      <c r="BF55" s="175">
        <f>'Раздел 5'!J63</f>
        <v>0</v>
      </c>
      <c r="BG55" s="175">
        <f>'Раздел 5'!K63</f>
        <v>0</v>
      </c>
      <c r="BH55" s="175">
        <f>'Раздел 5'!L63</f>
        <v>0</v>
      </c>
      <c r="BI55" s="175">
        <f>'Раздел 5'!M63</f>
        <v>0</v>
      </c>
      <c r="BJ55" s="175">
        <f>'Раздел 5'!N63</f>
        <v>0</v>
      </c>
      <c r="BK55" s="175">
        <f>'Раздел 5'!O63</f>
        <v>0</v>
      </c>
      <c r="BL55" s="175">
        <f>'Раздел 5'!P63</f>
        <v>0</v>
      </c>
      <c r="BM55" s="175">
        <f>'Раздел 5'!Q63</f>
        <v>0</v>
      </c>
      <c r="BN55" s="175">
        <f>'Раздел 5'!R63</f>
        <v>0</v>
      </c>
      <c r="BO55" s="175">
        <f>'Раздел 5'!S63</f>
        <v>0</v>
      </c>
      <c r="BP55" s="175">
        <f>'Раздел 5'!T63</f>
        <v>0</v>
      </c>
      <c r="BQ55" s="175">
        <f>'Раздел 6'!H60</f>
        <v>0</v>
      </c>
      <c r="BR55" s="175">
        <f>'Раздел 6'!I60</f>
        <v>0</v>
      </c>
      <c r="BS55" s="175">
        <f>'Раздел 6'!J60</f>
        <v>0</v>
      </c>
      <c r="BT55" s="175">
        <f>'Раздел 6'!K60</f>
        <v>0</v>
      </c>
      <c r="BU55" s="175">
        <f>'Раздел 6'!L60</f>
        <v>0</v>
      </c>
      <c r="BV55" s="175">
        <f>'Раздел 6'!M60</f>
        <v>0</v>
      </c>
      <c r="BW55" s="175">
        <f>'Раздел 6'!N60</f>
        <v>0</v>
      </c>
      <c r="BX55" s="175">
        <f>'Раздел 6'!O60</f>
        <v>0</v>
      </c>
      <c r="BY55" s="175">
        <f>'Раздел 6'!P60</f>
        <v>0</v>
      </c>
      <c r="BZ55" s="175">
        <f>'Раздел 6'!Q60</f>
        <v>0</v>
      </c>
      <c r="CA55" s="175">
        <f>'Раздел 6'!R60</f>
        <v>0</v>
      </c>
      <c r="CB55" s="175">
        <f>'Раздел 6'!S60</f>
        <v>0</v>
      </c>
      <c r="CC55" s="175">
        <f>'Раздел 6'!T60</f>
        <v>0</v>
      </c>
      <c r="CD55" s="175">
        <f>'Раздел 6'!U60</f>
        <v>0</v>
      </c>
      <c r="CE55" s="175">
        <f>'Раздел 6'!V60</f>
        <v>0</v>
      </c>
      <c r="CF55" s="175">
        <f>'Раздел 6'!W60</f>
        <v>0</v>
      </c>
      <c r="CG55" s="175">
        <f>'Раздел 6'!X60</f>
        <v>0</v>
      </c>
      <c r="CH55" s="175">
        <f>'Раздел 6'!Y60</f>
        <v>0</v>
      </c>
      <c r="CI55" s="175">
        <f>'Раздел 6'!Z60</f>
        <v>0</v>
      </c>
      <c r="CJ55" s="175">
        <f>'Раздел 6'!AA60</f>
        <v>0</v>
      </c>
      <c r="CK55" s="175">
        <f>'Раздел 6'!AB60</f>
        <v>0</v>
      </c>
      <c r="CL55" s="175">
        <f>'Раздел 6'!AC60</f>
        <v>0</v>
      </c>
      <c r="CM55" s="175">
        <f>'Раздел 6'!AD60</f>
        <v>0</v>
      </c>
      <c r="CN55" s="175">
        <f>'Раздел 6'!AE60</f>
        <v>0</v>
      </c>
      <c r="CO55" s="175">
        <f>'Раздел 6'!AF60</f>
        <v>0</v>
      </c>
      <c r="CP55" s="175">
        <f>'Раздел 6'!AG60</f>
        <v>0</v>
      </c>
      <c r="CQ55" s="175">
        <f>'Раздел 6'!AH60</f>
        <v>0</v>
      </c>
      <c r="CR55" s="175">
        <f>'Раздел 6'!AI60</f>
        <v>0</v>
      </c>
      <c r="CS55" s="175">
        <f>'Раздел 6'!AJ60</f>
        <v>0</v>
      </c>
      <c r="CT55" s="175">
        <f>'Раздел 6'!AK60</f>
        <v>0</v>
      </c>
      <c r="CU55" s="175">
        <f>'Раздел 6'!AL60</f>
        <v>0</v>
      </c>
      <c r="CV55" s="175">
        <f>'Раздел 6'!AM60</f>
        <v>0</v>
      </c>
      <c r="CW55" s="175">
        <f>'Раздел 6'!AN60</f>
        <v>0</v>
      </c>
      <c r="CX55" s="175">
        <f>'Раздел 6'!AO60</f>
        <v>0</v>
      </c>
      <c r="CY55" s="175">
        <f>'Раздел 6'!AP60</f>
        <v>0</v>
      </c>
      <c r="CZ55" s="175">
        <f>'Раздел 6'!AQ60</f>
        <v>0</v>
      </c>
      <c r="DA55" s="175">
        <f>'Раздел 7'!H60</f>
        <v>0</v>
      </c>
      <c r="DB55" s="175">
        <f>'Раздел 7'!I60</f>
        <v>0</v>
      </c>
      <c r="DC55" s="175">
        <f>'Раздел 7'!J60</f>
        <v>0</v>
      </c>
      <c r="DD55" s="175">
        <f>'Раздел 7'!K60</f>
        <v>0</v>
      </c>
      <c r="DE55" s="175">
        <f>'Раздел 7'!L60</f>
        <v>0</v>
      </c>
      <c r="DF55" s="175">
        <f>'Раздел 7'!M60</f>
        <v>0</v>
      </c>
      <c r="DG55" s="175">
        <f>'Раздел 7'!N60</f>
        <v>0</v>
      </c>
      <c r="DH55" s="175">
        <f>'Раздел 7'!O60</f>
        <v>0</v>
      </c>
      <c r="DI55" s="175">
        <f>'Раздел 7'!P60</f>
        <v>0</v>
      </c>
      <c r="DJ55" s="175">
        <f>'Раздел 7'!Q60</f>
        <v>0</v>
      </c>
      <c r="DK55" s="175">
        <f>'Раздел 7'!R60</f>
        <v>0</v>
      </c>
      <c r="DL55" s="175">
        <f>'Раздел 7'!S60</f>
        <v>0</v>
      </c>
      <c r="DM55" s="175">
        <f>'Раздел 7'!T60</f>
        <v>0</v>
      </c>
      <c r="DN55" s="175">
        <f>'Раздел 7'!U60</f>
        <v>0</v>
      </c>
      <c r="DO55" s="175">
        <f>'Раздел 7'!V60</f>
        <v>0</v>
      </c>
      <c r="DP55" s="175">
        <f>'Раздел 7'!W60</f>
        <v>0</v>
      </c>
      <c r="DQ55" s="175">
        <f>'Раздел 7'!X60</f>
        <v>0</v>
      </c>
      <c r="DR55" s="175">
        <f>'Раздел 7'!Y60</f>
        <v>0</v>
      </c>
      <c r="DS55" s="175">
        <f>'Раздел 7'!Z60</f>
        <v>0</v>
      </c>
      <c r="DT55" s="175">
        <f>'Раздел 7'!AA60</f>
        <v>0</v>
      </c>
      <c r="DU55" s="175">
        <f>'Раздел 7'!AB60</f>
        <v>0</v>
      </c>
      <c r="DV55" s="175">
        <f>'Раздел 7'!AC60</f>
        <v>0</v>
      </c>
      <c r="DW55" s="175">
        <f>'Раздел 7'!AD60</f>
        <v>0</v>
      </c>
      <c r="DX55" s="175">
        <f>'Раздел 7'!AE60</f>
        <v>0</v>
      </c>
      <c r="DY55" s="175">
        <f>'Раздел 7'!AF60</f>
        <v>0</v>
      </c>
      <c r="DZ55" s="175">
        <f>'Раздел 7'!AG60</f>
        <v>0</v>
      </c>
      <c r="EA55" s="175">
        <f>'Раздел 7'!AH60</f>
        <v>0</v>
      </c>
      <c r="EB55" s="175">
        <f>'Раздел 7'!AI60</f>
        <v>0</v>
      </c>
      <c r="EC55" s="175">
        <f>'Раздел 7'!AJ60</f>
        <v>0</v>
      </c>
      <c r="ED55" s="175">
        <f>'Раздел 7'!AK60</f>
        <v>0</v>
      </c>
      <c r="EE55" s="175">
        <f>'Раздел 7'!AL60</f>
        <v>0</v>
      </c>
      <c r="EF55" s="175">
        <f>'Раздел 7'!AM60</f>
        <v>0</v>
      </c>
      <c r="EG55" s="175">
        <f>'Раздел 7'!AN60</f>
        <v>0</v>
      </c>
      <c r="EH55" s="175">
        <f>'Раздел 7'!AO60</f>
        <v>0</v>
      </c>
      <c r="EI55" s="175">
        <f>'Раздел 7'!AP60</f>
        <v>0</v>
      </c>
      <c r="EJ55" s="175">
        <f>'Раздел 7'!AQ60</f>
        <v>0</v>
      </c>
      <c r="EK55" s="175">
        <f>'Раздел 7'!AR60</f>
        <v>0</v>
      </c>
      <c r="EL55" s="175">
        <f>'Раздел 7'!AS60</f>
        <v>0</v>
      </c>
      <c r="EM55" s="175">
        <f>'Раздел 7'!AT60</f>
        <v>0</v>
      </c>
      <c r="EN55" s="175">
        <f>'Раздел 7'!AU60</f>
        <v>0</v>
      </c>
      <c r="EO55" s="175">
        <f>'Раздел 7'!AV60</f>
        <v>0</v>
      </c>
      <c r="EP55" s="175">
        <f>'Раздел 7'!AW60</f>
        <v>0</v>
      </c>
      <c r="EQ55" s="175">
        <f>'Раздел 7'!AX60</f>
        <v>0</v>
      </c>
      <c r="ER55" s="175">
        <f>'Раздел 7'!AY60</f>
        <v>0</v>
      </c>
      <c r="ES55" s="175">
        <f>'Раздел 7'!AZ60</f>
        <v>0</v>
      </c>
      <c r="ET55" s="175">
        <f>'Раздел 7'!BA60</f>
        <v>0</v>
      </c>
      <c r="EU55" s="175">
        <f>'Раздел 7'!BB60</f>
        <v>0</v>
      </c>
      <c r="EV55" s="175">
        <f>'Раздел 7'!BC60</f>
        <v>0</v>
      </c>
      <c r="EW55" s="175">
        <f>'Раздел 7'!BD60</f>
        <v>0</v>
      </c>
      <c r="EX55" s="175">
        <f>'Раздел 7'!BE60</f>
        <v>0</v>
      </c>
      <c r="EY55" s="175">
        <f>'Раздел 7'!BF60</f>
        <v>0</v>
      </c>
      <c r="EZ55" s="175">
        <f>'Раздел 7'!BG60</f>
        <v>0</v>
      </c>
      <c r="FA55" s="175">
        <f>'Раздел 7'!BH60</f>
        <v>0</v>
      </c>
      <c r="FB55" s="175">
        <f>'Раздел 7'!BI60</f>
        <v>0</v>
      </c>
      <c r="FC55" s="175">
        <f>'Раздел 7'!BJ60</f>
        <v>0</v>
      </c>
      <c r="FD55" s="175">
        <f>'Раздел 7'!BK60</f>
        <v>0</v>
      </c>
      <c r="FE55" s="175">
        <f>'Раздел 8'!H62</f>
        <v>3</v>
      </c>
      <c r="FF55" s="175">
        <f>'Раздел 8'!I62</f>
        <v>1</v>
      </c>
      <c r="FG55" s="175">
        <f>'Раздел 8'!J62</f>
        <v>0</v>
      </c>
      <c r="FH55" s="175">
        <f>'Раздел 8'!K62</f>
        <v>1</v>
      </c>
      <c r="FI55" s="175">
        <f>'Раздел 8'!L62</f>
        <v>0</v>
      </c>
      <c r="FJ55" s="175">
        <f>'Раздел 8'!M62</f>
        <v>1</v>
      </c>
      <c r="FK55" s="175">
        <f>'Раздел 8'!N62</f>
        <v>0</v>
      </c>
      <c r="FL55" s="175">
        <f>'Раздел 8'!O62</f>
        <v>0</v>
      </c>
      <c r="FM55" s="175">
        <f>'Раздел 8'!P62</f>
        <v>0</v>
      </c>
      <c r="FN55" s="175">
        <f>'Раздел 8'!Q62</f>
        <v>0</v>
      </c>
      <c r="FO55" s="175">
        <f>'Раздел 8'!R62</f>
        <v>1</v>
      </c>
      <c r="FP55" s="175">
        <f>'Раздел 8'!S62</f>
        <v>0</v>
      </c>
      <c r="FQ55" s="175">
        <f>'Раздел 8'!T62</f>
        <v>2</v>
      </c>
      <c r="FR55" s="175">
        <f>'Раздел 8'!U62</f>
        <v>2</v>
      </c>
      <c r="FS55" s="175">
        <f>'Раздел 8'!V62</f>
        <v>0</v>
      </c>
      <c r="FT55" s="175">
        <f>'Раздел 8'!W62</f>
        <v>2</v>
      </c>
      <c r="FU55" s="175">
        <f>'Раздел 8'!X62</f>
        <v>0</v>
      </c>
      <c r="FV55" s="175">
        <f>'Раздел 8'!Y62</f>
        <v>0</v>
      </c>
      <c r="FW55" s="175">
        <f>'Раздел 8'!Z62</f>
        <v>0</v>
      </c>
      <c r="FX55" s="175">
        <f>'Раздел 8'!AA62</f>
        <v>0</v>
      </c>
      <c r="FY55" s="175">
        <f>'Раздел 8'!AB62</f>
        <v>1</v>
      </c>
      <c r="FZ55" s="175">
        <f>'Раздел 8'!AC62</f>
        <v>0</v>
      </c>
      <c r="GA55" s="175">
        <f>'Раздел 8'!AD62</f>
        <v>0</v>
      </c>
      <c r="GB55" s="175">
        <f>'Раздел 8'!AE62</f>
        <v>1</v>
      </c>
      <c r="GC55" s="175">
        <f>'Раздел 8'!AF62</f>
        <v>0</v>
      </c>
      <c r="GD55" s="175">
        <f>'Раздел 8'!AG62</f>
        <v>0</v>
      </c>
      <c r="GE55" s="175">
        <f>'Раздел 8'!AH62</f>
        <v>0</v>
      </c>
      <c r="GF55" s="175">
        <f>'Раздел 8'!AI62</f>
        <v>0</v>
      </c>
      <c r="GG55" s="175">
        <f>'Раздел 8'!AJ62</f>
        <v>0</v>
      </c>
      <c r="GH55" s="175">
        <f>'Раздел 3'!H60</f>
        <v>79</v>
      </c>
      <c r="GI55" s="175">
        <f>'Раздел 3'!I60</f>
        <v>23</v>
      </c>
      <c r="GJ55" s="175">
        <f>'Раздел 3'!J60</f>
        <v>0</v>
      </c>
      <c r="GK55" s="175">
        <f>'Раздел 3'!K60</f>
        <v>14</v>
      </c>
      <c r="GL55" s="175">
        <f>'Раздел 3'!L60</f>
        <v>15</v>
      </c>
      <c r="GM55" s="175">
        <f>'Раздел 3'!M60</f>
        <v>0</v>
      </c>
      <c r="GN55" s="175">
        <f>'Раздел 3'!N60</f>
        <v>12</v>
      </c>
      <c r="GO55" s="175">
        <f>'Раздел 3'!O60</f>
        <v>15</v>
      </c>
      <c r="GP55" s="175">
        <f>'Раздел 3'!P60</f>
        <v>0</v>
      </c>
      <c r="GQ55" s="175">
        <f>'Раздел 3'!Q60</f>
        <v>0</v>
      </c>
      <c r="GR55" s="175">
        <f>'Раздел 3'!R60</f>
        <v>0</v>
      </c>
      <c r="GS55" s="175">
        <f>'Раздел 3'!S60</f>
        <v>0</v>
      </c>
      <c r="GT55" s="175">
        <f>'Раздел 3'!T60</f>
        <v>0</v>
      </c>
      <c r="GU55" s="175">
        <f>'Раздел 3'!U60</f>
        <v>0</v>
      </c>
      <c r="GV55" s="175">
        <f>'Раздел 3'!V60</f>
        <v>0</v>
      </c>
      <c r="GW55" s="175">
        <f>'Раздел 3'!W60</f>
        <v>0</v>
      </c>
      <c r="GX55" s="175">
        <f>'Раздел 3'!X60</f>
        <v>0</v>
      </c>
      <c r="GY55" s="175">
        <f>'Раздел 3'!Y60</f>
        <v>0</v>
      </c>
      <c r="GZ55" s="175">
        <f>'Раздел 3'!Z60</f>
        <v>0</v>
      </c>
      <c r="HA55" s="175">
        <f>'Раздел 3'!AA60</f>
        <v>0</v>
      </c>
      <c r="HB55" s="175">
        <f>'Раздел 3'!AB60</f>
        <v>43</v>
      </c>
      <c r="HC55" s="175">
        <f>'Раздел 3'!AC60</f>
        <v>38</v>
      </c>
      <c r="HD55" s="175">
        <f>'Раздел 3'!AD60</f>
        <v>5</v>
      </c>
      <c r="HE55" s="175">
        <f>'Раздел 3'!AE60</f>
        <v>0</v>
      </c>
      <c r="HF55" s="175">
        <f>'Раздел 3'!AF60</f>
        <v>0</v>
      </c>
      <c r="HG55" s="175">
        <f>'Раздел 3'!AG60</f>
        <v>21</v>
      </c>
      <c r="HH55" s="175">
        <f>'Раздел 3'!AH60</f>
        <v>11</v>
      </c>
      <c r="HI55" s="175">
        <f>'Раздел 3'!AI60</f>
        <v>10</v>
      </c>
      <c r="HJ55" s="175">
        <f>'Раздел 3'!AJ60</f>
        <v>0</v>
      </c>
      <c r="HK55" s="181">
        <f>'Раздел 3'!AK60</f>
        <v>0</v>
      </c>
      <c r="HL55" s="176"/>
      <c r="HM55" s="176"/>
    </row>
    <row r="56" spans="1:221" ht="25.5" x14ac:dyDescent="0.25">
      <c r="A56" s="171">
        <f>'Раздел 2'!$A$6</f>
        <v>47</v>
      </c>
      <c r="B56" s="171">
        <f>'Раздел 2'!$B$6</f>
        <v>1024700877300</v>
      </c>
      <c r="C56" s="171" t="str">
        <f>'Раздел 2'!$C$6</f>
        <v>ФКИС</v>
      </c>
      <c r="D56" s="171" t="str">
        <f>'Раздел 2'!$D$6</f>
        <v>СШОР</v>
      </c>
      <c r="E56" s="171" t="str">
        <f>'Раздел 2'!$E$6</f>
        <v>МО</v>
      </c>
      <c r="F56" s="171" t="str">
        <f>'Раздел 1'!$A$15</f>
        <v>ОСН</v>
      </c>
      <c r="G56" s="172">
        <f t="shared" si="0"/>
        <v>516</v>
      </c>
      <c r="H56" s="177" t="s">
        <v>108</v>
      </c>
      <c r="I56" s="174">
        <v>55</v>
      </c>
      <c r="J56" s="175">
        <f>'Раздел 2'!H61</f>
        <v>1</v>
      </c>
      <c r="K56" s="175">
        <f>'Раздел 2'!I61</f>
        <v>0</v>
      </c>
      <c r="L56" s="175">
        <f>'Раздел 2'!J61</f>
        <v>68</v>
      </c>
      <c r="M56" s="175">
        <f>'Раздел 2'!K61</f>
        <v>35</v>
      </c>
      <c r="N56" s="175">
        <f>'Раздел 2'!L61</f>
        <v>23</v>
      </c>
      <c r="O56" s="175">
        <f>'Раздел 2'!M61</f>
        <v>12</v>
      </c>
      <c r="P56" s="175">
        <f>'Раздел 2'!N61</f>
        <v>0</v>
      </c>
      <c r="Q56" s="175">
        <f>'Раздел 2'!O61</f>
        <v>0</v>
      </c>
      <c r="R56" s="175">
        <f>'Раздел 2'!P61</f>
        <v>35</v>
      </c>
      <c r="S56" s="175">
        <f>'Раздел 2'!Q61</f>
        <v>0</v>
      </c>
      <c r="T56" s="175">
        <f>'Раздел 2'!R61</f>
        <v>0</v>
      </c>
      <c r="U56" s="175">
        <f>'Раздел 2'!S61</f>
        <v>0</v>
      </c>
      <c r="V56" s="175">
        <f>'Раздел 2'!T61</f>
        <v>0</v>
      </c>
      <c r="W56" s="175">
        <f>'Раздел 2'!U61</f>
        <v>0</v>
      </c>
      <c r="X56" s="175">
        <f>'Раздел 2'!V61</f>
        <v>0</v>
      </c>
      <c r="Y56" s="175">
        <f>'Раздел 2'!W61</f>
        <v>33</v>
      </c>
      <c r="Z56" s="175">
        <f>'Раздел 2'!X61</f>
        <v>0</v>
      </c>
      <c r="AA56" s="175">
        <f>'Раздел 2'!Y61</f>
        <v>33</v>
      </c>
      <c r="AB56" s="175">
        <f>'Раздел 2'!Z61</f>
        <v>0</v>
      </c>
      <c r="AC56" s="175">
        <f>'Раздел 2'!AA61</f>
        <v>0</v>
      </c>
      <c r="AD56" s="175">
        <f>'Раздел 2'!AB61</f>
        <v>68</v>
      </c>
      <c r="AE56" s="175">
        <f>'Раздел 2'!AC61</f>
        <v>0</v>
      </c>
      <c r="AF56" s="175">
        <f>'Раздел 4'!H61</f>
        <v>22</v>
      </c>
      <c r="AG56" s="175">
        <f>'Раздел 4'!I61</f>
        <v>22</v>
      </c>
      <c r="AH56" s="175">
        <f>'Раздел 4'!J61</f>
        <v>2</v>
      </c>
      <c r="AI56" s="175">
        <f>'Раздел 4'!K61</f>
        <v>1</v>
      </c>
      <c r="AJ56" s="175">
        <f>'Раздел 4'!L61</f>
        <v>19</v>
      </c>
      <c r="AK56" s="175">
        <f>'Раздел 4'!M61</f>
        <v>0</v>
      </c>
      <c r="AL56" s="175">
        <f>'Раздел 4'!N61</f>
        <v>0</v>
      </c>
      <c r="AM56" s="175">
        <f>'Раздел 4'!O61</f>
        <v>0</v>
      </c>
      <c r="AN56" s="175">
        <f>'Раздел 4'!P61</f>
        <v>0</v>
      </c>
      <c r="AO56" s="175">
        <f>'Раздел 4'!Q61</f>
        <v>0</v>
      </c>
      <c r="AP56" s="175">
        <f>'Раздел 4'!R61</f>
        <v>6</v>
      </c>
      <c r="AQ56" s="175">
        <f>'Раздел 4'!S61</f>
        <v>0</v>
      </c>
      <c r="AR56" s="175">
        <f>'Раздел 4'!T61</f>
        <v>1</v>
      </c>
      <c r="AS56" s="175">
        <f>'Раздел 4'!U61</f>
        <v>5</v>
      </c>
      <c r="AT56" s="175">
        <f>'Раздел 4'!V61</f>
        <v>0</v>
      </c>
      <c r="AU56" s="175">
        <f>'Раздел 4'!W61</f>
        <v>0</v>
      </c>
      <c r="AV56" s="175">
        <f>'Раздел 4'!X61</f>
        <v>0</v>
      </c>
      <c r="AW56" s="175">
        <f>'Раздел 4'!Y61</f>
        <v>0</v>
      </c>
      <c r="AX56" s="175">
        <f>'Раздел 4'!Z61</f>
        <v>0</v>
      </c>
      <c r="AY56" s="175">
        <f>'Раздел 4'!AA61</f>
        <v>0</v>
      </c>
      <c r="AZ56" s="175">
        <f>'Раздел 4'!AB61</f>
        <v>0</v>
      </c>
      <c r="BA56" s="175">
        <f>'Раздел 4'!AC61</f>
        <v>0</v>
      </c>
      <c r="BB56" s="175">
        <f>'Раздел 4'!AD61</f>
        <v>0</v>
      </c>
      <c r="BC56" s="175">
        <f>'Раздел 4'!AE61</f>
        <v>0</v>
      </c>
      <c r="BD56" s="175">
        <f>'Раздел 5'!H64</f>
        <v>0</v>
      </c>
      <c r="BE56" s="175">
        <f>'Раздел 5'!I64</f>
        <v>0</v>
      </c>
      <c r="BF56" s="175">
        <f>'Раздел 5'!J64</f>
        <v>0</v>
      </c>
      <c r="BG56" s="175">
        <f>'Раздел 5'!K64</f>
        <v>0</v>
      </c>
      <c r="BH56" s="175">
        <f>'Раздел 5'!L64</f>
        <v>0</v>
      </c>
      <c r="BI56" s="175">
        <f>'Раздел 5'!M64</f>
        <v>0</v>
      </c>
      <c r="BJ56" s="175">
        <f>'Раздел 5'!N64</f>
        <v>0</v>
      </c>
      <c r="BK56" s="175">
        <f>'Раздел 5'!O64</f>
        <v>0</v>
      </c>
      <c r="BL56" s="175">
        <f>'Раздел 5'!P64</f>
        <v>0</v>
      </c>
      <c r="BM56" s="175">
        <f>'Раздел 5'!Q64</f>
        <v>0</v>
      </c>
      <c r="BN56" s="175">
        <f>'Раздел 5'!R64</f>
        <v>0</v>
      </c>
      <c r="BO56" s="175">
        <f>'Раздел 5'!S64</f>
        <v>0</v>
      </c>
      <c r="BP56" s="175">
        <f>'Раздел 5'!T64</f>
        <v>0</v>
      </c>
      <c r="BQ56" s="175">
        <f>'Раздел 6'!H61</f>
        <v>0</v>
      </c>
      <c r="BR56" s="175">
        <f>'Раздел 6'!I61</f>
        <v>0</v>
      </c>
      <c r="BS56" s="175">
        <f>'Раздел 6'!J61</f>
        <v>0</v>
      </c>
      <c r="BT56" s="175">
        <f>'Раздел 6'!K61</f>
        <v>0</v>
      </c>
      <c r="BU56" s="175">
        <f>'Раздел 6'!L61</f>
        <v>0</v>
      </c>
      <c r="BV56" s="175">
        <f>'Раздел 6'!M61</f>
        <v>0</v>
      </c>
      <c r="BW56" s="175">
        <f>'Раздел 6'!N61</f>
        <v>0</v>
      </c>
      <c r="BX56" s="175">
        <f>'Раздел 6'!O61</f>
        <v>0</v>
      </c>
      <c r="BY56" s="175">
        <f>'Раздел 6'!P61</f>
        <v>0</v>
      </c>
      <c r="BZ56" s="175">
        <f>'Раздел 6'!Q61</f>
        <v>0</v>
      </c>
      <c r="CA56" s="175">
        <f>'Раздел 6'!R61</f>
        <v>0</v>
      </c>
      <c r="CB56" s="175">
        <f>'Раздел 6'!S61</f>
        <v>0</v>
      </c>
      <c r="CC56" s="175">
        <f>'Раздел 6'!T61</f>
        <v>0</v>
      </c>
      <c r="CD56" s="175">
        <f>'Раздел 6'!U61</f>
        <v>0</v>
      </c>
      <c r="CE56" s="175">
        <f>'Раздел 6'!V61</f>
        <v>0</v>
      </c>
      <c r="CF56" s="175">
        <f>'Раздел 6'!W61</f>
        <v>0</v>
      </c>
      <c r="CG56" s="175">
        <f>'Раздел 6'!X61</f>
        <v>0</v>
      </c>
      <c r="CH56" s="175">
        <f>'Раздел 6'!Y61</f>
        <v>0</v>
      </c>
      <c r="CI56" s="175">
        <f>'Раздел 6'!Z61</f>
        <v>0</v>
      </c>
      <c r="CJ56" s="175">
        <f>'Раздел 6'!AA61</f>
        <v>0</v>
      </c>
      <c r="CK56" s="175">
        <f>'Раздел 6'!AB61</f>
        <v>0</v>
      </c>
      <c r="CL56" s="175">
        <f>'Раздел 6'!AC61</f>
        <v>0</v>
      </c>
      <c r="CM56" s="175">
        <f>'Раздел 6'!AD61</f>
        <v>0</v>
      </c>
      <c r="CN56" s="175">
        <f>'Раздел 6'!AE61</f>
        <v>0</v>
      </c>
      <c r="CO56" s="175">
        <f>'Раздел 6'!AF61</f>
        <v>0</v>
      </c>
      <c r="CP56" s="175">
        <f>'Раздел 6'!AG61</f>
        <v>0</v>
      </c>
      <c r="CQ56" s="175">
        <f>'Раздел 6'!AH61</f>
        <v>0</v>
      </c>
      <c r="CR56" s="175">
        <f>'Раздел 6'!AI61</f>
        <v>0</v>
      </c>
      <c r="CS56" s="175">
        <f>'Раздел 6'!AJ61</f>
        <v>0</v>
      </c>
      <c r="CT56" s="175">
        <f>'Раздел 6'!AK61</f>
        <v>0</v>
      </c>
      <c r="CU56" s="175">
        <f>'Раздел 6'!AL61</f>
        <v>0</v>
      </c>
      <c r="CV56" s="175">
        <f>'Раздел 6'!AM61</f>
        <v>0</v>
      </c>
      <c r="CW56" s="175">
        <f>'Раздел 6'!AN61</f>
        <v>0</v>
      </c>
      <c r="CX56" s="175">
        <f>'Раздел 6'!AO61</f>
        <v>0</v>
      </c>
      <c r="CY56" s="175">
        <f>'Раздел 6'!AP61</f>
        <v>0</v>
      </c>
      <c r="CZ56" s="175">
        <f>'Раздел 6'!AQ61</f>
        <v>0</v>
      </c>
      <c r="DA56" s="175">
        <f>'Раздел 7'!H61</f>
        <v>0</v>
      </c>
      <c r="DB56" s="175">
        <f>'Раздел 7'!I61</f>
        <v>0</v>
      </c>
      <c r="DC56" s="175">
        <f>'Раздел 7'!J61</f>
        <v>0</v>
      </c>
      <c r="DD56" s="175">
        <f>'Раздел 7'!K61</f>
        <v>0</v>
      </c>
      <c r="DE56" s="175">
        <f>'Раздел 7'!L61</f>
        <v>0</v>
      </c>
      <c r="DF56" s="175">
        <f>'Раздел 7'!M61</f>
        <v>0</v>
      </c>
      <c r="DG56" s="175">
        <f>'Раздел 7'!N61</f>
        <v>0</v>
      </c>
      <c r="DH56" s="175">
        <f>'Раздел 7'!O61</f>
        <v>0</v>
      </c>
      <c r="DI56" s="175">
        <f>'Раздел 7'!P61</f>
        <v>0</v>
      </c>
      <c r="DJ56" s="175">
        <f>'Раздел 7'!Q61</f>
        <v>0</v>
      </c>
      <c r="DK56" s="175">
        <f>'Раздел 7'!R61</f>
        <v>0</v>
      </c>
      <c r="DL56" s="175">
        <f>'Раздел 7'!S61</f>
        <v>0</v>
      </c>
      <c r="DM56" s="175">
        <f>'Раздел 7'!T61</f>
        <v>0</v>
      </c>
      <c r="DN56" s="175">
        <f>'Раздел 7'!U61</f>
        <v>0</v>
      </c>
      <c r="DO56" s="175">
        <f>'Раздел 7'!V61</f>
        <v>0</v>
      </c>
      <c r="DP56" s="175">
        <f>'Раздел 7'!W61</f>
        <v>0</v>
      </c>
      <c r="DQ56" s="175">
        <f>'Раздел 7'!X61</f>
        <v>0</v>
      </c>
      <c r="DR56" s="175">
        <f>'Раздел 7'!Y61</f>
        <v>0</v>
      </c>
      <c r="DS56" s="175">
        <f>'Раздел 7'!Z61</f>
        <v>0</v>
      </c>
      <c r="DT56" s="175">
        <f>'Раздел 7'!AA61</f>
        <v>0</v>
      </c>
      <c r="DU56" s="175">
        <f>'Раздел 7'!AB61</f>
        <v>0</v>
      </c>
      <c r="DV56" s="175">
        <f>'Раздел 7'!AC61</f>
        <v>0</v>
      </c>
      <c r="DW56" s="175">
        <f>'Раздел 7'!AD61</f>
        <v>0</v>
      </c>
      <c r="DX56" s="175">
        <f>'Раздел 7'!AE61</f>
        <v>0</v>
      </c>
      <c r="DY56" s="175">
        <f>'Раздел 7'!AF61</f>
        <v>0</v>
      </c>
      <c r="DZ56" s="175">
        <f>'Раздел 7'!AG61</f>
        <v>0</v>
      </c>
      <c r="EA56" s="175">
        <f>'Раздел 7'!AH61</f>
        <v>0</v>
      </c>
      <c r="EB56" s="175">
        <f>'Раздел 7'!AI61</f>
        <v>0</v>
      </c>
      <c r="EC56" s="175">
        <f>'Раздел 7'!AJ61</f>
        <v>0</v>
      </c>
      <c r="ED56" s="175">
        <f>'Раздел 7'!AK61</f>
        <v>0</v>
      </c>
      <c r="EE56" s="175">
        <f>'Раздел 7'!AL61</f>
        <v>0</v>
      </c>
      <c r="EF56" s="175">
        <f>'Раздел 7'!AM61</f>
        <v>0</v>
      </c>
      <c r="EG56" s="175">
        <f>'Раздел 7'!AN61</f>
        <v>0</v>
      </c>
      <c r="EH56" s="175">
        <f>'Раздел 7'!AO61</f>
        <v>0</v>
      </c>
      <c r="EI56" s="175">
        <f>'Раздел 7'!AP61</f>
        <v>0</v>
      </c>
      <c r="EJ56" s="175">
        <f>'Раздел 7'!AQ61</f>
        <v>0</v>
      </c>
      <c r="EK56" s="175">
        <f>'Раздел 7'!AR61</f>
        <v>0</v>
      </c>
      <c r="EL56" s="175">
        <f>'Раздел 7'!AS61</f>
        <v>0</v>
      </c>
      <c r="EM56" s="175">
        <f>'Раздел 7'!AT61</f>
        <v>0</v>
      </c>
      <c r="EN56" s="175">
        <f>'Раздел 7'!AU61</f>
        <v>0</v>
      </c>
      <c r="EO56" s="175">
        <f>'Раздел 7'!AV61</f>
        <v>0</v>
      </c>
      <c r="EP56" s="175">
        <f>'Раздел 7'!AW61</f>
        <v>0</v>
      </c>
      <c r="EQ56" s="175">
        <f>'Раздел 7'!AX61</f>
        <v>0</v>
      </c>
      <c r="ER56" s="175">
        <f>'Раздел 7'!AY61</f>
        <v>0</v>
      </c>
      <c r="ES56" s="175">
        <f>'Раздел 7'!AZ61</f>
        <v>0</v>
      </c>
      <c r="ET56" s="175">
        <f>'Раздел 7'!BA61</f>
        <v>0</v>
      </c>
      <c r="EU56" s="175">
        <f>'Раздел 7'!BB61</f>
        <v>0</v>
      </c>
      <c r="EV56" s="175">
        <f>'Раздел 7'!BC61</f>
        <v>0</v>
      </c>
      <c r="EW56" s="175">
        <f>'Раздел 7'!BD61</f>
        <v>0</v>
      </c>
      <c r="EX56" s="175">
        <f>'Раздел 7'!BE61</f>
        <v>0</v>
      </c>
      <c r="EY56" s="175">
        <f>'Раздел 7'!BF61</f>
        <v>0</v>
      </c>
      <c r="EZ56" s="175">
        <f>'Раздел 7'!BG61</f>
        <v>0</v>
      </c>
      <c r="FA56" s="175">
        <f>'Раздел 7'!BH61</f>
        <v>0</v>
      </c>
      <c r="FB56" s="175">
        <f>'Раздел 7'!BI61</f>
        <v>0</v>
      </c>
      <c r="FC56" s="175">
        <f>'Раздел 7'!BJ61</f>
        <v>0</v>
      </c>
      <c r="FD56" s="175">
        <f>'Раздел 7'!BK61</f>
        <v>0</v>
      </c>
      <c r="FE56" s="175">
        <f>'Раздел 8'!H63</f>
        <v>1</v>
      </c>
      <c r="FF56" s="175">
        <f>'Раздел 8'!I63</f>
        <v>0</v>
      </c>
      <c r="FG56" s="175">
        <f>'Раздел 8'!J63</f>
        <v>0</v>
      </c>
      <c r="FH56" s="175">
        <f>'Раздел 8'!K63</f>
        <v>0</v>
      </c>
      <c r="FI56" s="175">
        <f>'Раздел 8'!L63</f>
        <v>0</v>
      </c>
      <c r="FJ56" s="175">
        <f>'Раздел 8'!M63</f>
        <v>0</v>
      </c>
      <c r="FK56" s="175">
        <f>'Раздел 8'!N63</f>
        <v>0</v>
      </c>
      <c r="FL56" s="175">
        <f>'Раздел 8'!O63</f>
        <v>0</v>
      </c>
      <c r="FM56" s="175">
        <f>'Раздел 8'!P63</f>
        <v>0</v>
      </c>
      <c r="FN56" s="175">
        <f>'Раздел 8'!Q63</f>
        <v>0</v>
      </c>
      <c r="FO56" s="175">
        <f>'Раздел 8'!R63</f>
        <v>0</v>
      </c>
      <c r="FP56" s="175">
        <f>'Раздел 8'!S63</f>
        <v>0</v>
      </c>
      <c r="FQ56" s="175">
        <f>'Раздел 8'!T63</f>
        <v>1</v>
      </c>
      <c r="FR56" s="175">
        <f>'Раздел 8'!U63</f>
        <v>1</v>
      </c>
      <c r="FS56" s="175">
        <f>'Раздел 8'!V63</f>
        <v>0</v>
      </c>
      <c r="FT56" s="175">
        <f>'Раздел 8'!W63</f>
        <v>1</v>
      </c>
      <c r="FU56" s="175">
        <f>'Раздел 8'!X63</f>
        <v>0</v>
      </c>
      <c r="FV56" s="175">
        <f>'Раздел 8'!Y63</f>
        <v>0</v>
      </c>
      <c r="FW56" s="175">
        <f>'Раздел 8'!Z63</f>
        <v>0</v>
      </c>
      <c r="FX56" s="175">
        <f>'Раздел 8'!AA63</f>
        <v>0</v>
      </c>
      <c r="FY56" s="175">
        <f>'Раздел 8'!AB63</f>
        <v>0</v>
      </c>
      <c r="FZ56" s="175">
        <f>'Раздел 8'!AC63</f>
        <v>0</v>
      </c>
      <c r="GA56" s="175">
        <f>'Раздел 8'!AD63</f>
        <v>0</v>
      </c>
      <c r="GB56" s="175">
        <f>'Раздел 8'!AE63</f>
        <v>0</v>
      </c>
      <c r="GC56" s="175">
        <f>'Раздел 8'!AF63</f>
        <v>0</v>
      </c>
      <c r="GD56" s="175">
        <f>'Раздел 8'!AG63</f>
        <v>0</v>
      </c>
      <c r="GE56" s="175">
        <f>'Раздел 8'!AH63</f>
        <v>0</v>
      </c>
      <c r="GF56" s="175">
        <f>'Раздел 8'!AI63</f>
        <v>0</v>
      </c>
      <c r="GG56" s="175">
        <f>'Раздел 8'!AJ63</f>
        <v>0</v>
      </c>
      <c r="GH56" s="175">
        <f>'Раздел 3'!H61</f>
        <v>35</v>
      </c>
      <c r="GI56" s="175">
        <f>'Раздел 3'!I61</f>
        <v>23</v>
      </c>
      <c r="GJ56" s="175">
        <f>'Раздел 3'!J61</f>
        <v>0</v>
      </c>
      <c r="GK56" s="175">
        <f>'Раздел 3'!K61</f>
        <v>0</v>
      </c>
      <c r="GL56" s="175">
        <f>'Раздел 3'!L61</f>
        <v>0</v>
      </c>
      <c r="GM56" s="175">
        <f>'Раздел 3'!M61</f>
        <v>0</v>
      </c>
      <c r="GN56" s="175">
        <f>'Раздел 3'!N61</f>
        <v>12</v>
      </c>
      <c r="GO56" s="175">
        <f>'Раздел 3'!O61</f>
        <v>0</v>
      </c>
      <c r="GP56" s="175">
        <f>'Раздел 3'!P61</f>
        <v>0</v>
      </c>
      <c r="GQ56" s="175">
        <f>'Раздел 3'!Q61</f>
        <v>0</v>
      </c>
      <c r="GR56" s="175">
        <f>'Раздел 3'!R61</f>
        <v>0</v>
      </c>
      <c r="GS56" s="175">
        <f>'Раздел 3'!S61</f>
        <v>0</v>
      </c>
      <c r="GT56" s="175">
        <f>'Раздел 3'!T61</f>
        <v>0</v>
      </c>
      <c r="GU56" s="175">
        <f>'Раздел 3'!U61</f>
        <v>0</v>
      </c>
      <c r="GV56" s="175">
        <f>'Раздел 3'!V61</f>
        <v>0</v>
      </c>
      <c r="GW56" s="175">
        <f>'Раздел 3'!W61</f>
        <v>0</v>
      </c>
      <c r="GX56" s="175">
        <f>'Раздел 3'!X61</f>
        <v>0</v>
      </c>
      <c r="GY56" s="175">
        <f>'Раздел 3'!Y61</f>
        <v>0</v>
      </c>
      <c r="GZ56" s="175">
        <f>'Раздел 3'!Z61</f>
        <v>0</v>
      </c>
      <c r="HA56" s="175">
        <f>'Раздел 3'!AA61</f>
        <v>0</v>
      </c>
      <c r="HB56" s="175">
        <f>'Раздел 3'!AB61</f>
        <v>17</v>
      </c>
      <c r="HC56" s="175">
        <f>'Раздел 3'!AC61</f>
        <v>15</v>
      </c>
      <c r="HD56" s="175">
        <f>'Раздел 3'!AD61</f>
        <v>2</v>
      </c>
      <c r="HE56" s="175">
        <f>'Раздел 3'!AE61</f>
        <v>0</v>
      </c>
      <c r="HF56" s="175">
        <f>'Раздел 3'!AF61</f>
        <v>0</v>
      </c>
      <c r="HG56" s="175">
        <f>'Раздел 3'!AG61</f>
        <v>11</v>
      </c>
      <c r="HH56" s="175">
        <f>'Раздел 3'!AH61</f>
        <v>6</v>
      </c>
      <c r="HI56" s="175">
        <f>'Раздел 3'!AI61</f>
        <v>5</v>
      </c>
      <c r="HJ56" s="175">
        <f>'Раздел 3'!AJ61</f>
        <v>0</v>
      </c>
      <c r="HK56" s="181">
        <f>'Раздел 3'!AK61</f>
        <v>0</v>
      </c>
      <c r="HL56" s="176"/>
      <c r="HM56" s="176"/>
    </row>
    <row r="57" spans="1:221" x14ac:dyDescent="0.25">
      <c r="A57" s="171">
        <f>'Раздел 2'!$A$6</f>
        <v>47</v>
      </c>
      <c r="B57" s="171">
        <f>'Раздел 2'!$B$6</f>
        <v>1024700877300</v>
      </c>
      <c r="C57" s="171" t="str">
        <f>'Раздел 2'!$C$6</f>
        <v>ФКИС</v>
      </c>
      <c r="D57" s="171" t="str">
        <f>'Раздел 2'!$D$6</f>
        <v>СШОР</v>
      </c>
      <c r="E57" s="171" t="str">
        <f>'Раздел 2'!$E$6</f>
        <v>МО</v>
      </c>
      <c r="F57" s="171" t="str">
        <f>'Раздел 1'!$A$15</f>
        <v>ОСН</v>
      </c>
      <c r="G57" s="172">
        <f t="shared" si="0"/>
        <v>612</v>
      </c>
      <c r="H57" s="177" t="s">
        <v>110</v>
      </c>
      <c r="I57" s="174">
        <v>56</v>
      </c>
      <c r="J57" s="175">
        <f>'Раздел 2'!H62</f>
        <v>1</v>
      </c>
      <c r="K57" s="175">
        <f>'Раздел 2'!I62</f>
        <v>0</v>
      </c>
      <c r="L57" s="175">
        <f>'Раздел 2'!J62</f>
        <v>44</v>
      </c>
      <c r="M57" s="175">
        <f>'Раздел 2'!K62</f>
        <v>44</v>
      </c>
      <c r="N57" s="175">
        <f>'Раздел 2'!L62</f>
        <v>14</v>
      </c>
      <c r="O57" s="175">
        <f>'Раздел 2'!M62</f>
        <v>30</v>
      </c>
      <c r="P57" s="175">
        <f>'Раздел 2'!N62</f>
        <v>0</v>
      </c>
      <c r="Q57" s="175">
        <f>'Раздел 2'!O62</f>
        <v>0</v>
      </c>
      <c r="R57" s="175">
        <f>'Раздел 2'!P62</f>
        <v>44</v>
      </c>
      <c r="S57" s="175">
        <f>'Раздел 2'!Q62</f>
        <v>0</v>
      </c>
      <c r="T57" s="175">
        <f>'Раздел 2'!R62</f>
        <v>0</v>
      </c>
      <c r="U57" s="175">
        <f>'Раздел 2'!S62</f>
        <v>0</v>
      </c>
      <c r="V57" s="175">
        <f>'Раздел 2'!T62</f>
        <v>0</v>
      </c>
      <c r="W57" s="175">
        <f>'Раздел 2'!U62</f>
        <v>0</v>
      </c>
      <c r="X57" s="175">
        <f>'Раздел 2'!V62</f>
        <v>0</v>
      </c>
      <c r="Y57" s="175">
        <f>'Раздел 2'!W62</f>
        <v>0</v>
      </c>
      <c r="Z57" s="175">
        <f>'Раздел 2'!X62</f>
        <v>0</v>
      </c>
      <c r="AA57" s="175">
        <f>'Раздел 2'!Y62</f>
        <v>0</v>
      </c>
      <c r="AB57" s="175">
        <f>'Раздел 2'!Z62</f>
        <v>0</v>
      </c>
      <c r="AC57" s="175">
        <f>'Раздел 2'!AA62</f>
        <v>0</v>
      </c>
      <c r="AD57" s="175">
        <f>'Раздел 2'!AB62</f>
        <v>0</v>
      </c>
      <c r="AE57" s="175">
        <f>'Раздел 2'!AC62</f>
        <v>44</v>
      </c>
      <c r="AF57" s="175">
        <f>'Раздел 4'!H62</f>
        <v>44</v>
      </c>
      <c r="AG57" s="175">
        <f>'Раздел 4'!I62</f>
        <v>44</v>
      </c>
      <c r="AH57" s="175">
        <f>'Раздел 4'!J62</f>
        <v>0</v>
      </c>
      <c r="AI57" s="175">
        <f>'Раздел 4'!K62</f>
        <v>0</v>
      </c>
      <c r="AJ57" s="175">
        <f>'Раздел 4'!L62</f>
        <v>44</v>
      </c>
      <c r="AK57" s="175">
        <f>'Раздел 4'!M62</f>
        <v>0</v>
      </c>
      <c r="AL57" s="175">
        <f>'Раздел 4'!N62</f>
        <v>0</v>
      </c>
      <c r="AM57" s="175">
        <f>'Раздел 4'!O62</f>
        <v>0</v>
      </c>
      <c r="AN57" s="175">
        <f>'Раздел 4'!P62</f>
        <v>0</v>
      </c>
      <c r="AO57" s="175">
        <f>'Раздел 4'!Q62</f>
        <v>0</v>
      </c>
      <c r="AP57" s="175">
        <f>'Раздел 4'!R62</f>
        <v>44</v>
      </c>
      <c r="AQ57" s="175">
        <f>'Раздел 4'!S62</f>
        <v>0</v>
      </c>
      <c r="AR57" s="175">
        <f>'Раздел 4'!T62</f>
        <v>0</v>
      </c>
      <c r="AS57" s="175">
        <f>'Раздел 4'!U62</f>
        <v>44</v>
      </c>
      <c r="AT57" s="175">
        <f>'Раздел 4'!V62</f>
        <v>0</v>
      </c>
      <c r="AU57" s="175">
        <f>'Раздел 4'!W62</f>
        <v>0</v>
      </c>
      <c r="AV57" s="175">
        <f>'Раздел 4'!X62</f>
        <v>0</v>
      </c>
      <c r="AW57" s="175">
        <f>'Раздел 4'!Y62</f>
        <v>0</v>
      </c>
      <c r="AX57" s="175">
        <f>'Раздел 4'!Z62</f>
        <v>0</v>
      </c>
      <c r="AY57" s="175">
        <f>'Раздел 4'!AA62</f>
        <v>0</v>
      </c>
      <c r="AZ57" s="175">
        <f>'Раздел 4'!AB62</f>
        <v>0</v>
      </c>
      <c r="BA57" s="175">
        <f>'Раздел 4'!AC62</f>
        <v>0</v>
      </c>
      <c r="BB57" s="175">
        <f>'Раздел 4'!AD62</f>
        <v>0</v>
      </c>
      <c r="BC57" s="175">
        <f>'Раздел 4'!AE62</f>
        <v>0</v>
      </c>
      <c r="BD57" s="175">
        <f>'Раздел 5'!H65</f>
        <v>0</v>
      </c>
      <c r="BE57" s="175">
        <f>'Раздел 5'!I65</f>
        <v>0</v>
      </c>
      <c r="BF57" s="175">
        <f>'Раздел 5'!J65</f>
        <v>0</v>
      </c>
      <c r="BG57" s="175">
        <f>'Раздел 5'!K65</f>
        <v>0</v>
      </c>
      <c r="BH57" s="175">
        <f>'Раздел 5'!L65</f>
        <v>0</v>
      </c>
      <c r="BI57" s="175">
        <f>'Раздел 5'!M65</f>
        <v>0</v>
      </c>
      <c r="BJ57" s="175">
        <f>'Раздел 5'!N65</f>
        <v>0</v>
      </c>
      <c r="BK57" s="175">
        <f>'Раздел 5'!O65</f>
        <v>0</v>
      </c>
      <c r="BL57" s="175">
        <f>'Раздел 5'!P65</f>
        <v>0</v>
      </c>
      <c r="BM57" s="175">
        <f>'Раздел 5'!Q65</f>
        <v>0</v>
      </c>
      <c r="BN57" s="175">
        <f>'Раздел 5'!R65</f>
        <v>0</v>
      </c>
      <c r="BO57" s="175">
        <f>'Раздел 5'!S65</f>
        <v>0</v>
      </c>
      <c r="BP57" s="175">
        <f>'Раздел 5'!T65</f>
        <v>0</v>
      </c>
      <c r="BQ57" s="175">
        <f>'Раздел 6'!H62</f>
        <v>0</v>
      </c>
      <c r="BR57" s="175">
        <f>'Раздел 6'!I62</f>
        <v>0</v>
      </c>
      <c r="BS57" s="175">
        <f>'Раздел 6'!J62</f>
        <v>0</v>
      </c>
      <c r="BT57" s="175">
        <f>'Раздел 6'!K62</f>
        <v>0</v>
      </c>
      <c r="BU57" s="175">
        <f>'Раздел 6'!L62</f>
        <v>0</v>
      </c>
      <c r="BV57" s="175">
        <f>'Раздел 6'!M62</f>
        <v>0</v>
      </c>
      <c r="BW57" s="175">
        <f>'Раздел 6'!N62</f>
        <v>0</v>
      </c>
      <c r="BX57" s="175">
        <f>'Раздел 6'!O62</f>
        <v>0</v>
      </c>
      <c r="BY57" s="175">
        <f>'Раздел 6'!P62</f>
        <v>0</v>
      </c>
      <c r="BZ57" s="175">
        <f>'Раздел 6'!Q62</f>
        <v>0</v>
      </c>
      <c r="CA57" s="175">
        <f>'Раздел 6'!R62</f>
        <v>0</v>
      </c>
      <c r="CB57" s="175">
        <f>'Раздел 6'!S62</f>
        <v>0</v>
      </c>
      <c r="CC57" s="175">
        <f>'Раздел 6'!T62</f>
        <v>0</v>
      </c>
      <c r="CD57" s="175">
        <f>'Раздел 6'!U62</f>
        <v>0</v>
      </c>
      <c r="CE57" s="175">
        <f>'Раздел 6'!V62</f>
        <v>0</v>
      </c>
      <c r="CF57" s="175">
        <f>'Раздел 6'!W62</f>
        <v>0</v>
      </c>
      <c r="CG57" s="175">
        <f>'Раздел 6'!X62</f>
        <v>0</v>
      </c>
      <c r="CH57" s="175">
        <f>'Раздел 6'!Y62</f>
        <v>0</v>
      </c>
      <c r="CI57" s="175">
        <f>'Раздел 6'!Z62</f>
        <v>0</v>
      </c>
      <c r="CJ57" s="175">
        <f>'Раздел 6'!AA62</f>
        <v>0</v>
      </c>
      <c r="CK57" s="175">
        <f>'Раздел 6'!AB62</f>
        <v>0</v>
      </c>
      <c r="CL57" s="175">
        <f>'Раздел 6'!AC62</f>
        <v>0</v>
      </c>
      <c r="CM57" s="175">
        <f>'Раздел 6'!AD62</f>
        <v>0</v>
      </c>
      <c r="CN57" s="175">
        <f>'Раздел 6'!AE62</f>
        <v>0</v>
      </c>
      <c r="CO57" s="175">
        <f>'Раздел 6'!AF62</f>
        <v>0</v>
      </c>
      <c r="CP57" s="175">
        <f>'Раздел 6'!AG62</f>
        <v>0</v>
      </c>
      <c r="CQ57" s="175">
        <f>'Раздел 6'!AH62</f>
        <v>0</v>
      </c>
      <c r="CR57" s="175">
        <f>'Раздел 6'!AI62</f>
        <v>0</v>
      </c>
      <c r="CS57" s="175">
        <f>'Раздел 6'!AJ62</f>
        <v>0</v>
      </c>
      <c r="CT57" s="175">
        <f>'Раздел 6'!AK62</f>
        <v>0</v>
      </c>
      <c r="CU57" s="175">
        <f>'Раздел 6'!AL62</f>
        <v>0</v>
      </c>
      <c r="CV57" s="175">
        <f>'Раздел 6'!AM62</f>
        <v>0</v>
      </c>
      <c r="CW57" s="175">
        <f>'Раздел 6'!AN62</f>
        <v>0</v>
      </c>
      <c r="CX57" s="175">
        <f>'Раздел 6'!AO62</f>
        <v>0</v>
      </c>
      <c r="CY57" s="175">
        <f>'Раздел 6'!AP62</f>
        <v>0</v>
      </c>
      <c r="CZ57" s="175">
        <f>'Раздел 6'!AQ62</f>
        <v>0</v>
      </c>
      <c r="DA57" s="175">
        <f>'Раздел 7'!H62</f>
        <v>0</v>
      </c>
      <c r="DB57" s="175">
        <f>'Раздел 7'!I62</f>
        <v>0</v>
      </c>
      <c r="DC57" s="175">
        <f>'Раздел 7'!J62</f>
        <v>0</v>
      </c>
      <c r="DD57" s="175">
        <f>'Раздел 7'!K62</f>
        <v>0</v>
      </c>
      <c r="DE57" s="175">
        <f>'Раздел 7'!L62</f>
        <v>0</v>
      </c>
      <c r="DF57" s="175">
        <f>'Раздел 7'!M62</f>
        <v>0</v>
      </c>
      <c r="DG57" s="175">
        <f>'Раздел 7'!N62</f>
        <v>0</v>
      </c>
      <c r="DH57" s="175">
        <f>'Раздел 7'!O62</f>
        <v>0</v>
      </c>
      <c r="DI57" s="175">
        <f>'Раздел 7'!P62</f>
        <v>0</v>
      </c>
      <c r="DJ57" s="175">
        <f>'Раздел 7'!Q62</f>
        <v>0</v>
      </c>
      <c r="DK57" s="175">
        <f>'Раздел 7'!R62</f>
        <v>0</v>
      </c>
      <c r="DL57" s="175">
        <f>'Раздел 7'!S62</f>
        <v>0</v>
      </c>
      <c r="DM57" s="175">
        <f>'Раздел 7'!T62</f>
        <v>0</v>
      </c>
      <c r="DN57" s="175">
        <f>'Раздел 7'!U62</f>
        <v>0</v>
      </c>
      <c r="DO57" s="175">
        <f>'Раздел 7'!V62</f>
        <v>0</v>
      </c>
      <c r="DP57" s="175">
        <f>'Раздел 7'!W62</f>
        <v>0</v>
      </c>
      <c r="DQ57" s="175">
        <f>'Раздел 7'!X62</f>
        <v>0</v>
      </c>
      <c r="DR57" s="175">
        <f>'Раздел 7'!Y62</f>
        <v>0</v>
      </c>
      <c r="DS57" s="175">
        <f>'Раздел 7'!Z62</f>
        <v>0</v>
      </c>
      <c r="DT57" s="175">
        <f>'Раздел 7'!AA62</f>
        <v>0</v>
      </c>
      <c r="DU57" s="175">
        <f>'Раздел 7'!AB62</f>
        <v>0</v>
      </c>
      <c r="DV57" s="175">
        <f>'Раздел 7'!AC62</f>
        <v>0</v>
      </c>
      <c r="DW57" s="175">
        <f>'Раздел 7'!AD62</f>
        <v>0</v>
      </c>
      <c r="DX57" s="175">
        <f>'Раздел 7'!AE62</f>
        <v>0</v>
      </c>
      <c r="DY57" s="175">
        <f>'Раздел 7'!AF62</f>
        <v>0</v>
      </c>
      <c r="DZ57" s="175">
        <f>'Раздел 7'!AG62</f>
        <v>0</v>
      </c>
      <c r="EA57" s="175">
        <f>'Раздел 7'!AH62</f>
        <v>0</v>
      </c>
      <c r="EB57" s="175">
        <f>'Раздел 7'!AI62</f>
        <v>0</v>
      </c>
      <c r="EC57" s="175">
        <f>'Раздел 7'!AJ62</f>
        <v>0</v>
      </c>
      <c r="ED57" s="175">
        <f>'Раздел 7'!AK62</f>
        <v>0</v>
      </c>
      <c r="EE57" s="175">
        <f>'Раздел 7'!AL62</f>
        <v>0</v>
      </c>
      <c r="EF57" s="175">
        <f>'Раздел 7'!AM62</f>
        <v>0</v>
      </c>
      <c r="EG57" s="175">
        <f>'Раздел 7'!AN62</f>
        <v>0</v>
      </c>
      <c r="EH57" s="175">
        <f>'Раздел 7'!AO62</f>
        <v>0</v>
      </c>
      <c r="EI57" s="175">
        <f>'Раздел 7'!AP62</f>
        <v>0</v>
      </c>
      <c r="EJ57" s="175">
        <f>'Раздел 7'!AQ62</f>
        <v>0</v>
      </c>
      <c r="EK57" s="175">
        <f>'Раздел 7'!AR62</f>
        <v>0</v>
      </c>
      <c r="EL57" s="175">
        <f>'Раздел 7'!AS62</f>
        <v>0</v>
      </c>
      <c r="EM57" s="175">
        <f>'Раздел 7'!AT62</f>
        <v>0</v>
      </c>
      <c r="EN57" s="175">
        <f>'Раздел 7'!AU62</f>
        <v>0</v>
      </c>
      <c r="EO57" s="175">
        <f>'Раздел 7'!AV62</f>
        <v>0</v>
      </c>
      <c r="EP57" s="175">
        <f>'Раздел 7'!AW62</f>
        <v>0</v>
      </c>
      <c r="EQ57" s="175">
        <f>'Раздел 7'!AX62</f>
        <v>0</v>
      </c>
      <c r="ER57" s="175">
        <f>'Раздел 7'!AY62</f>
        <v>0</v>
      </c>
      <c r="ES57" s="175">
        <f>'Раздел 7'!AZ62</f>
        <v>0</v>
      </c>
      <c r="ET57" s="175">
        <f>'Раздел 7'!BA62</f>
        <v>0</v>
      </c>
      <c r="EU57" s="175">
        <f>'Раздел 7'!BB62</f>
        <v>0</v>
      </c>
      <c r="EV57" s="175">
        <f>'Раздел 7'!BC62</f>
        <v>0</v>
      </c>
      <c r="EW57" s="175">
        <f>'Раздел 7'!BD62</f>
        <v>0</v>
      </c>
      <c r="EX57" s="175">
        <f>'Раздел 7'!BE62</f>
        <v>0</v>
      </c>
      <c r="EY57" s="175">
        <f>'Раздел 7'!BF62</f>
        <v>0</v>
      </c>
      <c r="EZ57" s="175">
        <f>'Раздел 7'!BG62</f>
        <v>0</v>
      </c>
      <c r="FA57" s="175">
        <f>'Раздел 7'!BH62</f>
        <v>0</v>
      </c>
      <c r="FB57" s="175">
        <f>'Раздел 7'!BI62</f>
        <v>0</v>
      </c>
      <c r="FC57" s="175">
        <f>'Раздел 7'!BJ62</f>
        <v>0</v>
      </c>
      <c r="FD57" s="175">
        <f>'Раздел 7'!BK62</f>
        <v>0</v>
      </c>
      <c r="FE57" s="175">
        <f>'Раздел 8'!H64</f>
        <v>2</v>
      </c>
      <c r="FF57" s="175">
        <f>'Раздел 8'!I64</f>
        <v>1</v>
      </c>
      <c r="FG57" s="175">
        <f>'Раздел 8'!J64</f>
        <v>0</v>
      </c>
      <c r="FH57" s="175">
        <f>'Раздел 8'!K64</f>
        <v>1</v>
      </c>
      <c r="FI57" s="175">
        <f>'Раздел 8'!L64</f>
        <v>0</v>
      </c>
      <c r="FJ57" s="175">
        <f>'Раздел 8'!M64</f>
        <v>1</v>
      </c>
      <c r="FK57" s="175">
        <f>'Раздел 8'!N64</f>
        <v>0</v>
      </c>
      <c r="FL57" s="175">
        <f>'Раздел 8'!O64</f>
        <v>0</v>
      </c>
      <c r="FM57" s="175">
        <f>'Раздел 8'!P64</f>
        <v>0</v>
      </c>
      <c r="FN57" s="175">
        <f>'Раздел 8'!Q64</f>
        <v>0</v>
      </c>
      <c r="FO57" s="175">
        <f>'Раздел 8'!R64</f>
        <v>1</v>
      </c>
      <c r="FP57" s="175">
        <f>'Раздел 8'!S64</f>
        <v>0</v>
      </c>
      <c r="FQ57" s="175">
        <f>'Раздел 8'!T64</f>
        <v>1</v>
      </c>
      <c r="FR57" s="175">
        <f>'Раздел 8'!U64</f>
        <v>1</v>
      </c>
      <c r="FS57" s="175">
        <f>'Раздел 8'!V64</f>
        <v>0</v>
      </c>
      <c r="FT57" s="175">
        <f>'Раздел 8'!W64</f>
        <v>1</v>
      </c>
      <c r="FU57" s="175">
        <f>'Раздел 8'!X64</f>
        <v>0</v>
      </c>
      <c r="FV57" s="175">
        <f>'Раздел 8'!Y64</f>
        <v>0</v>
      </c>
      <c r="FW57" s="175">
        <f>'Раздел 8'!Z64</f>
        <v>0</v>
      </c>
      <c r="FX57" s="175">
        <f>'Раздел 8'!AA64</f>
        <v>0</v>
      </c>
      <c r="FY57" s="175">
        <f>'Раздел 8'!AB64</f>
        <v>1</v>
      </c>
      <c r="FZ57" s="175">
        <f>'Раздел 8'!AC64</f>
        <v>0</v>
      </c>
      <c r="GA57" s="175">
        <f>'Раздел 8'!AD64</f>
        <v>0</v>
      </c>
      <c r="GB57" s="175">
        <f>'Раздел 8'!AE64</f>
        <v>1</v>
      </c>
      <c r="GC57" s="175">
        <f>'Раздел 8'!AF64</f>
        <v>0</v>
      </c>
      <c r="GD57" s="175">
        <f>'Раздел 8'!AG64</f>
        <v>0</v>
      </c>
      <c r="GE57" s="175">
        <f>'Раздел 8'!AH64</f>
        <v>0</v>
      </c>
      <c r="GF57" s="175">
        <f>'Раздел 8'!AI64</f>
        <v>0</v>
      </c>
      <c r="GG57" s="175">
        <f>'Раздел 8'!AJ64</f>
        <v>0</v>
      </c>
      <c r="GH57" s="175">
        <f>'Раздел 3'!H62</f>
        <v>44</v>
      </c>
      <c r="GI57" s="175">
        <f>'Раздел 3'!I62</f>
        <v>0</v>
      </c>
      <c r="GJ57" s="175">
        <f>'Раздел 3'!J62</f>
        <v>0</v>
      </c>
      <c r="GK57" s="175">
        <f>'Раздел 3'!K62</f>
        <v>14</v>
      </c>
      <c r="GL57" s="175">
        <f>'Раздел 3'!L62</f>
        <v>15</v>
      </c>
      <c r="GM57" s="175">
        <f>'Раздел 3'!M62</f>
        <v>0</v>
      </c>
      <c r="GN57" s="175">
        <f>'Раздел 3'!N62</f>
        <v>0</v>
      </c>
      <c r="GO57" s="175">
        <f>'Раздел 3'!O62</f>
        <v>15</v>
      </c>
      <c r="GP57" s="175">
        <f>'Раздел 3'!P62</f>
        <v>0</v>
      </c>
      <c r="GQ57" s="175">
        <f>'Раздел 3'!Q62</f>
        <v>0</v>
      </c>
      <c r="GR57" s="175">
        <f>'Раздел 3'!R62</f>
        <v>0</v>
      </c>
      <c r="GS57" s="175">
        <f>'Раздел 3'!S62</f>
        <v>0</v>
      </c>
      <c r="GT57" s="175">
        <f>'Раздел 3'!T62</f>
        <v>0</v>
      </c>
      <c r="GU57" s="175">
        <f>'Раздел 3'!U62</f>
        <v>0</v>
      </c>
      <c r="GV57" s="175">
        <f>'Раздел 3'!V62</f>
        <v>0</v>
      </c>
      <c r="GW57" s="175">
        <f>'Раздел 3'!W62</f>
        <v>0</v>
      </c>
      <c r="GX57" s="175">
        <f>'Раздел 3'!X62</f>
        <v>0</v>
      </c>
      <c r="GY57" s="175">
        <f>'Раздел 3'!Y62</f>
        <v>0</v>
      </c>
      <c r="GZ57" s="175">
        <f>'Раздел 3'!Z62</f>
        <v>0</v>
      </c>
      <c r="HA57" s="175">
        <f>'Раздел 3'!AA62</f>
        <v>0</v>
      </c>
      <c r="HB57" s="175">
        <f>'Раздел 3'!AB62</f>
        <v>26</v>
      </c>
      <c r="HC57" s="175">
        <f>'Раздел 3'!AC62</f>
        <v>23</v>
      </c>
      <c r="HD57" s="175">
        <f>'Раздел 3'!AD62</f>
        <v>3</v>
      </c>
      <c r="HE57" s="175">
        <f>'Раздел 3'!AE62</f>
        <v>0</v>
      </c>
      <c r="HF57" s="175">
        <f>'Раздел 3'!AF62</f>
        <v>0</v>
      </c>
      <c r="HG57" s="175">
        <f>'Раздел 3'!AG62</f>
        <v>10</v>
      </c>
      <c r="HH57" s="175">
        <f>'Раздел 3'!AH62</f>
        <v>5</v>
      </c>
      <c r="HI57" s="175">
        <f>'Раздел 3'!AI62</f>
        <v>5</v>
      </c>
      <c r="HJ57" s="175">
        <f>'Раздел 3'!AJ62</f>
        <v>0</v>
      </c>
      <c r="HK57" s="181">
        <f>'Раздел 3'!AK62</f>
        <v>0</v>
      </c>
      <c r="HL57" s="176"/>
      <c r="HM57" s="176"/>
    </row>
    <row r="58" spans="1:221" ht="25.5" x14ac:dyDescent="0.25">
      <c r="A58" s="171">
        <f>'Раздел 2'!$A$6</f>
        <v>47</v>
      </c>
      <c r="B58" s="171">
        <f>'Раздел 2'!$B$6</f>
        <v>1024700877300</v>
      </c>
      <c r="C58" s="171" t="str">
        <f>'Раздел 2'!$C$6</f>
        <v>ФКИС</v>
      </c>
      <c r="D58" s="171" t="str">
        <f>'Раздел 2'!$D$6</f>
        <v>СШОР</v>
      </c>
      <c r="E58" s="171" t="str">
        <f>'Раздел 2'!$E$6</f>
        <v>МО</v>
      </c>
      <c r="F58" s="171" t="str">
        <f>'Раздел 1'!$A$15</f>
        <v>ОСН</v>
      </c>
      <c r="G58" s="172">
        <f t="shared" si="0"/>
        <v>0</v>
      </c>
      <c r="H58" s="177" t="s">
        <v>112</v>
      </c>
      <c r="I58" s="174">
        <v>57</v>
      </c>
      <c r="J58" s="175">
        <f>'Раздел 2'!H63</f>
        <v>0</v>
      </c>
      <c r="K58" s="175">
        <f>'Раздел 2'!I63</f>
        <v>0</v>
      </c>
      <c r="L58" s="175">
        <f>'Раздел 2'!J63</f>
        <v>0</v>
      </c>
      <c r="M58" s="175">
        <f>'Раздел 2'!K63</f>
        <v>0</v>
      </c>
      <c r="N58" s="175">
        <f>'Раздел 2'!L63</f>
        <v>0</v>
      </c>
      <c r="O58" s="175">
        <f>'Раздел 2'!M63</f>
        <v>0</v>
      </c>
      <c r="P58" s="175">
        <f>'Раздел 2'!N63</f>
        <v>0</v>
      </c>
      <c r="Q58" s="175">
        <f>'Раздел 2'!O63</f>
        <v>0</v>
      </c>
      <c r="R58" s="175">
        <f>'Раздел 2'!P63</f>
        <v>0</v>
      </c>
      <c r="S58" s="175">
        <f>'Раздел 2'!Q63</f>
        <v>0</v>
      </c>
      <c r="T58" s="175">
        <f>'Раздел 2'!R63</f>
        <v>0</v>
      </c>
      <c r="U58" s="175">
        <f>'Раздел 2'!S63</f>
        <v>0</v>
      </c>
      <c r="V58" s="175">
        <f>'Раздел 2'!T63</f>
        <v>0</v>
      </c>
      <c r="W58" s="175">
        <f>'Раздел 2'!U63</f>
        <v>0</v>
      </c>
      <c r="X58" s="175">
        <f>'Раздел 2'!V63</f>
        <v>0</v>
      </c>
      <c r="Y58" s="175">
        <f>'Раздел 2'!W63</f>
        <v>0</v>
      </c>
      <c r="Z58" s="175">
        <f>'Раздел 2'!X63</f>
        <v>0</v>
      </c>
      <c r="AA58" s="175">
        <f>'Раздел 2'!Y63</f>
        <v>0</v>
      </c>
      <c r="AB58" s="175">
        <f>'Раздел 2'!Z63</f>
        <v>0</v>
      </c>
      <c r="AC58" s="175">
        <f>'Раздел 2'!AA63</f>
        <v>0</v>
      </c>
      <c r="AD58" s="175">
        <f>'Раздел 2'!AB63</f>
        <v>0</v>
      </c>
      <c r="AE58" s="175">
        <f>'Раздел 2'!AC63</f>
        <v>0</v>
      </c>
      <c r="AF58" s="175">
        <f>'Раздел 4'!H63</f>
        <v>0</v>
      </c>
      <c r="AG58" s="175">
        <f>'Раздел 4'!I63</f>
        <v>0</v>
      </c>
      <c r="AH58" s="175">
        <f>'Раздел 4'!J63</f>
        <v>0</v>
      </c>
      <c r="AI58" s="175">
        <f>'Раздел 4'!K63</f>
        <v>0</v>
      </c>
      <c r="AJ58" s="175">
        <f>'Раздел 4'!L63</f>
        <v>0</v>
      </c>
      <c r="AK58" s="175">
        <f>'Раздел 4'!M63</f>
        <v>0</v>
      </c>
      <c r="AL58" s="175">
        <f>'Раздел 4'!N63</f>
        <v>0</v>
      </c>
      <c r="AM58" s="175">
        <f>'Раздел 4'!O63</f>
        <v>0</v>
      </c>
      <c r="AN58" s="175">
        <f>'Раздел 4'!P63</f>
        <v>0</v>
      </c>
      <c r="AO58" s="175">
        <f>'Раздел 4'!Q63</f>
        <v>0</v>
      </c>
      <c r="AP58" s="175">
        <f>'Раздел 4'!R63</f>
        <v>0</v>
      </c>
      <c r="AQ58" s="175">
        <f>'Раздел 4'!S63</f>
        <v>0</v>
      </c>
      <c r="AR58" s="175">
        <f>'Раздел 4'!T63</f>
        <v>0</v>
      </c>
      <c r="AS58" s="175">
        <f>'Раздел 4'!U63</f>
        <v>0</v>
      </c>
      <c r="AT58" s="175">
        <f>'Раздел 4'!V63</f>
        <v>0</v>
      </c>
      <c r="AU58" s="175">
        <f>'Раздел 4'!W63</f>
        <v>0</v>
      </c>
      <c r="AV58" s="175">
        <f>'Раздел 4'!X63</f>
        <v>0</v>
      </c>
      <c r="AW58" s="175">
        <f>'Раздел 4'!Y63</f>
        <v>0</v>
      </c>
      <c r="AX58" s="175">
        <f>'Раздел 4'!Z63</f>
        <v>0</v>
      </c>
      <c r="AY58" s="175">
        <f>'Раздел 4'!AA63</f>
        <v>0</v>
      </c>
      <c r="AZ58" s="175">
        <f>'Раздел 4'!AB63</f>
        <v>0</v>
      </c>
      <c r="BA58" s="175">
        <f>'Раздел 4'!AC63</f>
        <v>0</v>
      </c>
      <c r="BB58" s="175">
        <f>'Раздел 4'!AD63</f>
        <v>0</v>
      </c>
      <c r="BC58" s="175">
        <f>'Раздел 4'!AE63</f>
        <v>0</v>
      </c>
      <c r="BD58" s="175">
        <f>'Раздел 5'!H66</f>
        <v>0</v>
      </c>
      <c r="BE58" s="175">
        <f>'Раздел 5'!I66</f>
        <v>0</v>
      </c>
      <c r="BF58" s="175">
        <f>'Раздел 5'!J66</f>
        <v>0</v>
      </c>
      <c r="BG58" s="175">
        <f>'Раздел 5'!K66</f>
        <v>0</v>
      </c>
      <c r="BH58" s="175">
        <f>'Раздел 5'!L66</f>
        <v>0</v>
      </c>
      <c r="BI58" s="175">
        <f>'Раздел 5'!M66</f>
        <v>0</v>
      </c>
      <c r="BJ58" s="175">
        <f>'Раздел 5'!N66</f>
        <v>0</v>
      </c>
      <c r="BK58" s="175">
        <f>'Раздел 5'!O66</f>
        <v>0</v>
      </c>
      <c r="BL58" s="175">
        <f>'Раздел 5'!P66</f>
        <v>0</v>
      </c>
      <c r="BM58" s="175">
        <f>'Раздел 5'!Q66</f>
        <v>0</v>
      </c>
      <c r="BN58" s="175">
        <f>'Раздел 5'!R66</f>
        <v>0</v>
      </c>
      <c r="BO58" s="175">
        <f>'Раздел 5'!S66</f>
        <v>0</v>
      </c>
      <c r="BP58" s="175">
        <f>'Раздел 5'!T66</f>
        <v>0</v>
      </c>
      <c r="BQ58" s="175">
        <f>'Раздел 6'!H63</f>
        <v>0</v>
      </c>
      <c r="BR58" s="175">
        <f>'Раздел 6'!I63</f>
        <v>0</v>
      </c>
      <c r="BS58" s="175">
        <f>'Раздел 6'!J63</f>
        <v>0</v>
      </c>
      <c r="BT58" s="175">
        <f>'Раздел 6'!K63</f>
        <v>0</v>
      </c>
      <c r="BU58" s="175">
        <f>'Раздел 6'!L63</f>
        <v>0</v>
      </c>
      <c r="BV58" s="175">
        <f>'Раздел 6'!M63</f>
        <v>0</v>
      </c>
      <c r="BW58" s="175">
        <f>'Раздел 6'!N63</f>
        <v>0</v>
      </c>
      <c r="BX58" s="175">
        <f>'Раздел 6'!O63</f>
        <v>0</v>
      </c>
      <c r="BY58" s="175">
        <f>'Раздел 6'!P63</f>
        <v>0</v>
      </c>
      <c r="BZ58" s="175">
        <f>'Раздел 6'!Q63</f>
        <v>0</v>
      </c>
      <c r="CA58" s="175">
        <f>'Раздел 6'!R63</f>
        <v>0</v>
      </c>
      <c r="CB58" s="175">
        <f>'Раздел 6'!S63</f>
        <v>0</v>
      </c>
      <c r="CC58" s="175">
        <f>'Раздел 6'!T63</f>
        <v>0</v>
      </c>
      <c r="CD58" s="175">
        <f>'Раздел 6'!U63</f>
        <v>0</v>
      </c>
      <c r="CE58" s="175">
        <f>'Раздел 6'!V63</f>
        <v>0</v>
      </c>
      <c r="CF58" s="175">
        <f>'Раздел 6'!W63</f>
        <v>0</v>
      </c>
      <c r="CG58" s="175">
        <f>'Раздел 6'!X63</f>
        <v>0</v>
      </c>
      <c r="CH58" s="175">
        <f>'Раздел 6'!Y63</f>
        <v>0</v>
      </c>
      <c r="CI58" s="175">
        <f>'Раздел 6'!Z63</f>
        <v>0</v>
      </c>
      <c r="CJ58" s="175">
        <f>'Раздел 6'!AA63</f>
        <v>0</v>
      </c>
      <c r="CK58" s="175">
        <f>'Раздел 6'!AB63</f>
        <v>0</v>
      </c>
      <c r="CL58" s="175">
        <f>'Раздел 6'!AC63</f>
        <v>0</v>
      </c>
      <c r="CM58" s="175">
        <f>'Раздел 6'!AD63</f>
        <v>0</v>
      </c>
      <c r="CN58" s="175">
        <f>'Раздел 6'!AE63</f>
        <v>0</v>
      </c>
      <c r="CO58" s="175">
        <f>'Раздел 6'!AF63</f>
        <v>0</v>
      </c>
      <c r="CP58" s="175">
        <f>'Раздел 6'!AG63</f>
        <v>0</v>
      </c>
      <c r="CQ58" s="175">
        <f>'Раздел 6'!AH63</f>
        <v>0</v>
      </c>
      <c r="CR58" s="175">
        <f>'Раздел 6'!AI63</f>
        <v>0</v>
      </c>
      <c r="CS58" s="175">
        <f>'Раздел 6'!AJ63</f>
        <v>0</v>
      </c>
      <c r="CT58" s="175">
        <f>'Раздел 6'!AK63</f>
        <v>0</v>
      </c>
      <c r="CU58" s="175">
        <f>'Раздел 6'!AL63</f>
        <v>0</v>
      </c>
      <c r="CV58" s="175">
        <f>'Раздел 6'!AM63</f>
        <v>0</v>
      </c>
      <c r="CW58" s="175">
        <f>'Раздел 6'!AN63</f>
        <v>0</v>
      </c>
      <c r="CX58" s="175">
        <f>'Раздел 6'!AO63</f>
        <v>0</v>
      </c>
      <c r="CY58" s="175">
        <f>'Раздел 6'!AP63</f>
        <v>0</v>
      </c>
      <c r="CZ58" s="175">
        <f>'Раздел 6'!AQ63</f>
        <v>0</v>
      </c>
      <c r="DA58" s="175">
        <f>'Раздел 7'!H63</f>
        <v>0</v>
      </c>
      <c r="DB58" s="175">
        <f>'Раздел 7'!I63</f>
        <v>0</v>
      </c>
      <c r="DC58" s="175">
        <f>'Раздел 7'!J63</f>
        <v>0</v>
      </c>
      <c r="DD58" s="175">
        <f>'Раздел 7'!K63</f>
        <v>0</v>
      </c>
      <c r="DE58" s="175">
        <f>'Раздел 7'!L63</f>
        <v>0</v>
      </c>
      <c r="DF58" s="175">
        <f>'Раздел 7'!M63</f>
        <v>0</v>
      </c>
      <c r="DG58" s="175">
        <f>'Раздел 7'!N63</f>
        <v>0</v>
      </c>
      <c r="DH58" s="175">
        <f>'Раздел 7'!O63</f>
        <v>0</v>
      </c>
      <c r="DI58" s="175">
        <f>'Раздел 7'!P63</f>
        <v>0</v>
      </c>
      <c r="DJ58" s="175">
        <f>'Раздел 7'!Q63</f>
        <v>0</v>
      </c>
      <c r="DK58" s="175">
        <f>'Раздел 7'!R63</f>
        <v>0</v>
      </c>
      <c r="DL58" s="175">
        <f>'Раздел 7'!S63</f>
        <v>0</v>
      </c>
      <c r="DM58" s="175">
        <f>'Раздел 7'!T63</f>
        <v>0</v>
      </c>
      <c r="DN58" s="175">
        <f>'Раздел 7'!U63</f>
        <v>0</v>
      </c>
      <c r="DO58" s="175">
        <f>'Раздел 7'!V63</f>
        <v>0</v>
      </c>
      <c r="DP58" s="175">
        <f>'Раздел 7'!W63</f>
        <v>0</v>
      </c>
      <c r="DQ58" s="175">
        <f>'Раздел 7'!X63</f>
        <v>0</v>
      </c>
      <c r="DR58" s="175">
        <f>'Раздел 7'!Y63</f>
        <v>0</v>
      </c>
      <c r="DS58" s="175">
        <f>'Раздел 7'!Z63</f>
        <v>0</v>
      </c>
      <c r="DT58" s="175">
        <f>'Раздел 7'!AA63</f>
        <v>0</v>
      </c>
      <c r="DU58" s="175">
        <f>'Раздел 7'!AB63</f>
        <v>0</v>
      </c>
      <c r="DV58" s="175">
        <f>'Раздел 7'!AC63</f>
        <v>0</v>
      </c>
      <c r="DW58" s="175">
        <f>'Раздел 7'!AD63</f>
        <v>0</v>
      </c>
      <c r="DX58" s="175">
        <f>'Раздел 7'!AE63</f>
        <v>0</v>
      </c>
      <c r="DY58" s="175">
        <f>'Раздел 7'!AF63</f>
        <v>0</v>
      </c>
      <c r="DZ58" s="175">
        <f>'Раздел 7'!AG63</f>
        <v>0</v>
      </c>
      <c r="EA58" s="175">
        <f>'Раздел 7'!AH63</f>
        <v>0</v>
      </c>
      <c r="EB58" s="175">
        <f>'Раздел 7'!AI63</f>
        <v>0</v>
      </c>
      <c r="EC58" s="175">
        <f>'Раздел 7'!AJ63</f>
        <v>0</v>
      </c>
      <c r="ED58" s="175">
        <f>'Раздел 7'!AK63</f>
        <v>0</v>
      </c>
      <c r="EE58" s="175">
        <f>'Раздел 7'!AL63</f>
        <v>0</v>
      </c>
      <c r="EF58" s="175">
        <f>'Раздел 7'!AM63</f>
        <v>0</v>
      </c>
      <c r="EG58" s="175">
        <f>'Раздел 7'!AN63</f>
        <v>0</v>
      </c>
      <c r="EH58" s="175">
        <f>'Раздел 7'!AO63</f>
        <v>0</v>
      </c>
      <c r="EI58" s="175">
        <f>'Раздел 7'!AP63</f>
        <v>0</v>
      </c>
      <c r="EJ58" s="175">
        <f>'Раздел 7'!AQ63</f>
        <v>0</v>
      </c>
      <c r="EK58" s="175">
        <f>'Раздел 7'!AR63</f>
        <v>0</v>
      </c>
      <c r="EL58" s="175">
        <f>'Раздел 7'!AS63</f>
        <v>0</v>
      </c>
      <c r="EM58" s="175">
        <f>'Раздел 7'!AT63</f>
        <v>0</v>
      </c>
      <c r="EN58" s="175">
        <f>'Раздел 7'!AU63</f>
        <v>0</v>
      </c>
      <c r="EO58" s="175">
        <f>'Раздел 7'!AV63</f>
        <v>0</v>
      </c>
      <c r="EP58" s="175">
        <f>'Раздел 7'!AW63</f>
        <v>0</v>
      </c>
      <c r="EQ58" s="175">
        <f>'Раздел 7'!AX63</f>
        <v>0</v>
      </c>
      <c r="ER58" s="175">
        <f>'Раздел 7'!AY63</f>
        <v>0</v>
      </c>
      <c r="ES58" s="175">
        <f>'Раздел 7'!AZ63</f>
        <v>0</v>
      </c>
      <c r="ET58" s="175">
        <f>'Раздел 7'!BA63</f>
        <v>0</v>
      </c>
      <c r="EU58" s="175">
        <f>'Раздел 7'!BB63</f>
        <v>0</v>
      </c>
      <c r="EV58" s="175">
        <f>'Раздел 7'!BC63</f>
        <v>0</v>
      </c>
      <c r="EW58" s="175">
        <f>'Раздел 7'!BD63</f>
        <v>0</v>
      </c>
      <c r="EX58" s="175">
        <f>'Раздел 7'!BE63</f>
        <v>0</v>
      </c>
      <c r="EY58" s="175">
        <f>'Раздел 7'!BF63</f>
        <v>0</v>
      </c>
      <c r="EZ58" s="175">
        <f>'Раздел 7'!BG63</f>
        <v>0</v>
      </c>
      <c r="FA58" s="175">
        <f>'Раздел 7'!BH63</f>
        <v>0</v>
      </c>
      <c r="FB58" s="175">
        <f>'Раздел 7'!BI63</f>
        <v>0</v>
      </c>
      <c r="FC58" s="175">
        <f>'Раздел 7'!BJ63</f>
        <v>0</v>
      </c>
      <c r="FD58" s="175">
        <f>'Раздел 7'!BK63</f>
        <v>0</v>
      </c>
      <c r="FE58" s="175">
        <f>'Раздел 8'!H65</f>
        <v>0</v>
      </c>
      <c r="FF58" s="175">
        <f>'Раздел 8'!I65</f>
        <v>0</v>
      </c>
      <c r="FG58" s="175">
        <f>'Раздел 8'!J65</f>
        <v>0</v>
      </c>
      <c r="FH58" s="175">
        <f>'Раздел 8'!K65</f>
        <v>0</v>
      </c>
      <c r="FI58" s="175">
        <f>'Раздел 8'!L65</f>
        <v>0</v>
      </c>
      <c r="FJ58" s="175">
        <f>'Раздел 8'!M65</f>
        <v>0</v>
      </c>
      <c r="FK58" s="175">
        <f>'Раздел 8'!N65</f>
        <v>0</v>
      </c>
      <c r="FL58" s="175">
        <f>'Раздел 8'!O65</f>
        <v>0</v>
      </c>
      <c r="FM58" s="175">
        <f>'Раздел 8'!P65</f>
        <v>0</v>
      </c>
      <c r="FN58" s="175">
        <f>'Раздел 8'!Q65</f>
        <v>0</v>
      </c>
      <c r="FO58" s="175">
        <f>'Раздел 8'!R65</f>
        <v>0</v>
      </c>
      <c r="FP58" s="175">
        <f>'Раздел 8'!S65</f>
        <v>0</v>
      </c>
      <c r="FQ58" s="175">
        <f>'Раздел 8'!T65</f>
        <v>0</v>
      </c>
      <c r="FR58" s="175">
        <f>'Раздел 8'!U65</f>
        <v>0</v>
      </c>
      <c r="FS58" s="175">
        <f>'Раздел 8'!V65</f>
        <v>0</v>
      </c>
      <c r="FT58" s="175">
        <f>'Раздел 8'!W65</f>
        <v>0</v>
      </c>
      <c r="FU58" s="175">
        <f>'Раздел 8'!X65</f>
        <v>0</v>
      </c>
      <c r="FV58" s="175">
        <f>'Раздел 8'!Y65</f>
        <v>0</v>
      </c>
      <c r="FW58" s="175">
        <f>'Раздел 8'!Z65</f>
        <v>0</v>
      </c>
      <c r="FX58" s="175">
        <f>'Раздел 8'!AA65</f>
        <v>0</v>
      </c>
      <c r="FY58" s="175">
        <f>'Раздел 8'!AB65</f>
        <v>0</v>
      </c>
      <c r="FZ58" s="175">
        <f>'Раздел 8'!AC65</f>
        <v>0</v>
      </c>
      <c r="GA58" s="175">
        <f>'Раздел 8'!AD65</f>
        <v>0</v>
      </c>
      <c r="GB58" s="175">
        <f>'Раздел 8'!AE65</f>
        <v>0</v>
      </c>
      <c r="GC58" s="175">
        <f>'Раздел 8'!AF65</f>
        <v>0</v>
      </c>
      <c r="GD58" s="175">
        <f>'Раздел 8'!AG65</f>
        <v>0</v>
      </c>
      <c r="GE58" s="175">
        <f>'Раздел 8'!AH65</f>
        <v>0</v>
      </c>
      <c r="GF58" s="175">
        <f>'Раздел 8'!AI65</f>
        <v>0</v>
      </c>
      <c r="GG58" s="175">
        <f>'Раздел 8'!AJ65</f>
        <v>0</v>
      </c>
      <c r="GH58" s="175">
        <f>'Раздел 3'!H63</f>
        <v>0</v>
      </c>
      <c r="GI58" s="175">
        <f>'Раздел 3'!I63</f>
        <v>0</v>
      </c>
      <c r="GJ58" s="175">
        <f>'Раздел 3'!J63</f>
        <v>0</v>
      </c>
      <c r="GK58" s="175">
        <f>'Раздел 3'!K63</f>
        <v>0</v>
      </c>
      <c r="GL58" s="175">
        <f>'Раздел 3'!L63</f>
        <v>0</v>
      </c>
      <c r="GM58" s="175">
        <f>'Раздел 3'!M63</f>
        <v>0</v>
      </c>
      <c r="GN58" s="175">
        <f>'Раздел 3'!N63</f>
        <v>0</v>
      </c>
      <c r="GO58" s="175">
        <f>'Раздел 3'!O63</f>
        <v>0</v>
      </c>
      <c r="GP58" s="175">
        <f>'Раздел 3'!P63</f>
        <v>0</v>
      </c>
      <c r="GQ58" s="175">
        <f>'Раздел 3'!Q63</f>
        <v>0</v>
      </c>
      <c r="GR58" s="175">
        <f>'Раздел 3'!R63</f>
        <v>0</v>
      </c>
      <c r="GS58" s="175">
        <f>'Раздел 3'!S63</f>
        <v>0</v>
      </c>
      <c r="GT58" s="175">
        <f>'Раздел 3'!T63</f>
        <v>0</v>
      </c>
      <c r="GU58" s="175">
        <f>'Раздел 3'!U63</f>
        <v>0</v>
      </c>
      <c r="GV58" s="175">
        <f>'Раздел 3'!V63</f>
        <v>0</v>
      </c>
      <c r="GW58" s="175">
        <f>'Раздел 3'!W63</f>
        <v>0</v>
      </c>
      <c r="GX58" s="175">
        <f>'Раздел 3'!X63</f>
        <v>0</v>
      </c>
      <c r="GY58" s="175">
        <f>'Раздел 3'!Y63</f>
        <v>0</v>
      </c>
      <c r="GZ58" s="175">
        <f>'Раздел 3'!Z63</f>
        <v>0</v>
      </c>
      <c r="HA58" s="175">
        <f>'Раздел 3'!AA63</f>
        <v>0</v>
      </c>
      <c r="HB58" s="175">
        <f>'Раздел 3'!AB63</f>
        <v>0</v>
      </c>
      <c r="HC58" s="175">
        <f>'Раздел 3'!AC63</f>
        <v>0</v>
      </c>
      <c r="HD58" s="175">
        <f>'Раздел 3'!AD63</f>
        <v>0</v>
      </c>
      <c r="HE58" s="175">
        <f>'Раздел 3'!AE63</f>
        <v>0</v>
      </c>
      <c r="HF58" s="175">
        <f>'Раздел 3'!AF63</f>
        <v>0</v>
      </c>
      <c r="HG58" s="175">
        <f>'Раздел 3'!AG63</f>
        <v>0</v>
      </c>
      <c r="HH58" s="175">
        <f>'Раздел 3'!AH63</f>
        <v>0</v>
      </c>
      <c r="HI58" s="175">
        <f>'Раздел 3'!AI63</f>
        <v>0</v>
      </c>
      <c r="HJ58" s="175">
        <f>'Раздел 3'!AJ63</f>
        <v>0</v>
      </c>
      <c r="HK58" s="181">
        <f>'Раздел 3'!AK63</f>
        <v>0</v>
      </c>
      <c r="HL58" s="176"/>
      <c r="HM58" s="176"/>
    </row>
    <row r="59" spans="1:221" ht="25.5" x14ac:dyDescent="0.25">
      <c r="A59" s="171">
        <f>'Раздел 2'!$A$6</f>
        <v>47</v>
      </c>
      <c r="B59" s="171">
        <f>'Раздел 2'!$B$6</f>
        <v>1024700877300</v>
      </c>
      <c r="C59" s="171" t="str">
        <f>'Раздел 2'!$C$6</f>
        <v>ФКИС</v>
      </c>
      <c r="D59" s="171" t="str">
        <f>'Раздел 2'!$D$6</f>
        <v>СШОР</v>
      </c>
      <c r="E59" s="171" t="str">
        <f>'Раздел 2'!$E$6</f>
        <v>МО</v>
      </c>
      <c r="F59" s="171" t="str">
        <f>'Раздел 1'!$A$15</f>
        <v>ОСН</v>
      </c>
      <c r="G59" s="172">
        <f t="shared" si="0"/>
        <v>0</v>
      </c>
      <c r="H59" s="177" t="s">
        <v>114</v>
      </c>
      <c r="I59" s="174">
        <v>58</v>
      </c>
      <c r="J59" s="175">
        <f>'Раздел 2'!H64</f>
        <v>0</v>
      </c>
      <c r="K59" s="175">
        <f>'Раздел 2'!I64</f>
        <v>0</v>
      </c>
      <c r="L59" s="175">
        <f>'Раздел 2'!J64</f>
        <v>0</v>
      </c>
      <c r="M59" s="175">
        <f>'Раздел 2'!K64</f>
        <v>0</v>
      </c>
      <c r="N59" s="175">
        <f>'Раздел 2'!L64</f>
        <v>0</v>
      </c>
      <c r="O59" s="175">
        <f>'Раздел 2'!M64</f>
        <v>0</v>
      </c>
      <c r="P59" s="175">
        <f>'Раздел 2'!N64</f>
        <v>0</v>
      </c>
      <c r="Q59" s="175">
        <f>'Раздел 2'!O64</f>
        <v>0</v>
      </c>
      <c r="R59" s="175">
        <f>'Раздел 2'!P64</f>
        <v>0</v>
      </c>
      <c r="S59" s="175">
        <f>'Раздел 2'!Q64</f>
        <v>0</v>
      </c>
      <c r="T59" s="175">
        <f>'Раздел 2'!R64</f>
        <v>0</v>
      </c>
      <c r="U59" s="175">
        <f>'Раздел 2'!S64</f>
        <v>0</v>
      </c>
      <c r="V59" s="175">
        <f>'Раздел 2'!T64</f>
        <v>0</v>
      </c>
      <c r="W59" s="175">
        <f>'Раздел 2'!U64</f>
        <v>0</v>
      </c>
      <c r="X59" s="175">
        <f>'Раздел 2'!V64</f>
        <v>0</v>
      </c>
      <c r="Y59" s="175">
        <f>'Раздел 2'!W64</f>
        <v>0</v>
      </c>
      <c r="Z59" s="175">
        <f>'Раздел 2'!X64</f>
        <v>0</v>
      </c>
      <c r="AA59" s="175">
        <f>'Раздел 2'!Y64</f>
        <v>0</v>
      </c>
      <c r="AB59" s="175">
        <f>'Раздел 2'!Z64</f>
        <v>0</v>
      </c>
      <c r="AC59" s="175">
        <f>'Раздел 2'!AA64</f>
        <v>0</v>
      </c>
      <c r="AD59" s="175">
        <f>'Раздел 2'!AB64</f>
        <v>0</v>
      </c>
      <c r="AE59" s="175">
        <f>'Раздел 2'!AC64</f>
        <v>0</v>
      </c>
      <c r="AF59" s="175">
        <f>'Раздел 4'!H64</f>
        <v>0</v>
      </c>
      <c r="AG59" s="175">
        <f>'Раздел 4'!I64</f>
        <v>0</v>
      </c>
      <c r="AH59" s="175">
        <f>'Раздел 4'!J64</f>
        <v>0</v>
      </c>
      <c r="AI59" s="175">
        <f>'Раздел 4'!K64</f>
        <v>0</v>
      </c>
      <c r="AJ59" s="175">
        <f>'Раздел 4'!L64</f>
        <v>0</v>
      </c>
      <c r="AK59" s="175">
        <f>'Раздел 4'!M64</f>
        <v>0</v>
      </c>
      <c r="AL59" s="175">
        <f>'Раздел 4'!N64</f>
        <v>0</v>
      </c>
      <c r="AM59" s="175">
        <f>'Раздел 4'!O64</f>
        <v>0</v>
      </c>
      <c r="AN59" s="175">
        <f>'Раздел 4'!P64</f>
        <v>0</v>
      </c>
      <c r="AO59" s="175">
        <f>'Раздел 4'!Q64</f>
        <v>0</v>
      </c>
      <c r="AP59" s="175">
        <f>'Раздел 4'!R64</f>
        <v>0</v>
      </c>
      <c r="AQ59" s="175">
        <f>'Раздел 4'!S64</f>
        <v>0</v>
      </c>
      <c r="AR59" s="175">
        <f>'Раздел 4'!T64</f>
        <v>0</v>
      </c>
      <c r="AS59" s="175">
        <f>'Раздел 4'!U64</f>
        <v>0</v>
      </c>
      <c r="AT59" s="175">
        <f>'Раздел 4'!V64</f>
        <v>0</v>
      </c>
      <c r="AU59" s="175">
        <f>'Раздел 4'!W64</f>
        <v>0</v>
      </c>
      <c r="AV59" s="175">
        <f>'Раздел 4'!X64</f>
        <v>0</v>
      </c>
      <c r="AW59" s="175">
        <f>'Раздел 4'!Y64</f>
        <v>0</v>
      </c>
      <c r="AX59" s="175">
        <f>'Раздел 4'!Z64</f>
        <v>0</v>
      </c>
      <c r="AY59" s="175">
        <f>'Раздел 4'!AA64</f>
        <v>0</v>
      </c>
      <c r="AZ59" s="175">
        <f>'Раздел 4'!AB64</f>
        <v>0</v>
      </c>
      <c r="BA59" s="175">
        <f>'Раздел 4'!AC64</f>
        <v>0</v>
      </c>
      <c r="BB59" s="175">
        <f>'Раздел 4'!AD64</f>
        <v>0</v>
      </c>
      <c r="BC59" s="175">
        <f>'Раздел 4'!AE64</f>
        <v>0</v>
      </c>
      <c r="BD59" s="175">
        <f>'Раздел 5'!H67</f>
        <v>0</v>
      </c>
      <c r="BE59" s="175">
        <f>'Раздел 5'!I67</f>
        <v>0</v>
      </c>
      <c r="BF59" s="175">
        <f>'Раздел 5'!J67</f>
        <v>0</v>
      </c>
      <c r="BG59" s="175">
        <f>'Раздел 5'!K67</f>
        <v>0</v>
      </c>
      <c r="BH59" s="175">
        <f>'Раздел 5'!L67</f>
        <v>0</v>
      </c>
      <c r="BI59" s="175">
        <f>'Раздел 5'!M67</f>
        <v>0</v>
      </c>
      <c r="BJ59" s="175">
        <f>'Раздел 5'!N67</f>
        <v>0</v>
      </c>
      <c r="BK59" s="175">
        <f>'Раздел 5'!O67</f>
        <v>0</v>
      </c>
      <c r="BL59" s="175">
        <f>'Раздел 5'!P67</f>
        <v>0</v>
      </c>
      <c r="BM59" s="175">
        <f>'Раздел 5'!Q67</f>
        <v>0</v>
      </c>
      <c r="BN59" s="175">
        <f>'Раздел 5'!R67</f>
        <v>0</v>
      </c>
      <c r="BO59" s="175">
        <f>'Раздел 5'!S67</f>
        <v>0</v>
      </c>
      <c r="BP59" s="175">
        <f>'Раздел 5'!T67</f>
        <v>0</v>
      </c>
      <c r="BQ59" s="175">
        <f>'Раздел 6'!H64</f>
        <v>0</v>
      </c>
      <c r="BR59" s="175">
        <f>'Раздел 6'!I64</f>
        <v>0</v>
      </c>
      <c r="BS59" s="175">
        <f>'Раздел 6'!J64</f>
        <v>0</v>
      </c>
      <c r="BT59" s="175">
        <f>'Раздел 6'!K64</f>
        <v>0</v>
      </c>
      <c r="BU59" s="175">
        <f>'Раздел 6'!L64</f>
        <v>0</v>
      </c>
      <c r="BV59" s="175">
        <f>'Раздел 6'!M64</f>
        <v>0</v>
      </c>
      <c r="BW59" s="175">
        <f>'Раздел 6'!N64</f>
        <v>0</v>
      </c>
      <c r="BX59" s="175">
        <f>'Раздел 6'!O64</f>
        <v>0</v>
      </c>
      <c r="BY59" s="175">
        <f>'Раздел 6'!P64</f>
        <v>0</v>
      </c>
      <c r="BZ59" s="175">
        <f>'Раздел 6'!Q64</f>
        <v>0</v>
      </c>
      <c r="CA59" s="175">
        <f>'Раздел 6'!R64</f>
        <v>0</v>
      </c>
      <c r="CB59" s="175">
        <f>'Раздел 6'!S64</f>
        <v>0</v>
      </c>
      <c r="CC59" s="175">
        <f>'Раздел 6'!T64</f>
        <v>0</v>
      </c>
      <c r="CD59" s="175">
        <f>'Раздел 6'!U64</f>
        <v>0</v>
      </c>
      <c r="CE59" s="175">
        <f>'Раздел 6'!V64</f>
        <v>0</v>
      </c>
      <c r="CF59" s="175">
        <f>'Раздел 6'!W64</f>
        <v>0</v>
      </c>
      <c r="CG59" s="175">
        <f>'Раздел 6'!X64</f>
        <v>0</v>
      </c>
      <c r="CH59" s="175">
        <f>'Раздел 6'!Y64</f>
        <v>0</v>
      </c>
      <c r="CI59" s="175">
        <f>'Раздел 6'!Z64</f>
        <v>0</v>
      </c>
      <c r="CJ59" s="175">
        <f>'Раздел 6'!AA64</f>
        <v>0</v>
      </c>
      <c r="CK59" s="175">
        <f>'Раздел 6'!AB64</f>
        <v>0</v>
      </c>
      <c r="CL59" s="175">
        <f>'Раздел 6'!AC64</f>
        <v>0</v>
      </c>
      <c r="CM59" s="175">
        <f>'Раздел 6'!AD64</f>
        <v>0</v>
      </c>
      <c r="CN59" s="175">
        <f>'Раздел 6'!AE64</f>
        <v>0</v>
      </c>
      <c r="CO59" s="175">
        <f>'Раздел 6'!AF64</f>
        <v>0</v>
      </c>
      <c r="CP59" s="175">
        <f>'Раздел 6'!AG64</f>
        <v>0</v>
      </c>
      <c r="CQ59" s="175">
        <f>'Раздел 6'!AH64</f>
        <v>0</v>
      </c>
      <c r="CR59" s="175">
        <f>'Раздел 6'!AI64</f>
        <v>0</v>
      </c>
      <c r="CS59" s="175">
        <f>'Раздел 6'!AJ64</f>
        <v>0</v>
      </c>
      <c r="CT59" s="175">
        <f>'Раздел 6'!AK64</f>
        <v>0</v>
      </c>
      <c r="CU59" s="175">
        <f>'Раздел 6'!AL64</f>
        <v>0</v>
      </c>
      <c r="CV59" s="175">
        <f>'Раздел 6'!AM64</f>
        <v>0</v>
      </c>
      <c r="CW59" s="175">
        <f>'Раздел 6'!AN64</f>
        <v>0</v>
      </c>
      <c r="CX59" s="175">
        <f>'Раздел 6'!AO64</f>
        <v>0</v>
      </c>
      <c r="CY59" s="175">
        <f>'Раздел 6'!AP64</f>
        <v>0</v>
      </c>
      <c r="CZ59" s="175">
        <f>'Раздел 6'!AQ64</f>
        <v>0</v>
      </c>
      <c r="DA59" s="175">
        <f>'Раздел 7'!H64</f>
        <v>0</v>
      </c>
      <c r="DB59" s="175">
        <f>'Раздел 7'!I64</f>
        <v>0</v>
      </c>
      <c r="DC59" s="175">
        <f>'Раздел 7'!J64</f>
        <v>0</v>
      </c>
      <c r="DD59" s="175">
        <f>'Раздел 7'!K64</f>
        <v>0</v>
      </c>
      <c r="DE59" s="175">
        <f>'Раздел 7'!L64</f>
        <v>0</v>
      </c>
      <c r="DF59" s="175">
        <f>'Раздел 7'!M64</f>
        <v>0</v>
      </c>
      <c r="DG59" s="175">
        <f>'Раздел 7'!N64</f>
        <v>0</v>
      </c>
      <c r="DH59" s="175">
        <f>'Раздел 7'!O64</f>
        <v>0</v>
      </c>
      <c r="DI59" s="175">
        <f>'Раздел 7'!P64</f>
        <v>0</v>
      </c>
      <c r="DJ59" s="175">
        <f>'Раздел 7'!Q64</f>
        <v>0</v>
      </c>
      <c r="DK59" s="175">
        <f>'Раздел 7'!R64</f>
        <v>0</v>
      </c>
      <c r="DL59" s="175">
        <f>'Раздел 7'!S64</f>
        <v>0</v>
      </c>
      <c r="DM59" s="175">
        <f>'Раздел 7'!T64</f>
        <v>0</v>
      </c>
      <c r="DN59" s="175">
        <f>'Раздел 7'!U64</f>
        <v>0</v>
      </c>
      <c r="DO59" s="175">
        <f>'Раздел 7'!V64</f>
        <v>0</v>
      </c>
      <c r="DP59" s="175">
        <f>'Раздел 7'!W64</f>
        <v>0</v>
      </c>
      <c r="DQ59" s="175">
        <f>'Раздел 7'!X64</f>
        <v>0</v>
      </c>
      <c r="DR59" s="175">
        <f>'Раздел 7'!Y64</f>
        <v>0</v>
      </c>
      <c r="DS59" s="175">
        <f>'Раздел 7'!Z64</f>
        <v>0</v>
      </c>
      <c r="DT59" s="175">
        <f>'Раздел 7'!AA64</f>
        <v>0</v>
      </c>
      <c r="DU59" s="175">
        <f>'Раздел 7'!AB64</f>
        <v>0</v>
      </c>
      <c r="DV59" s="175">
        <f>'Раздел 7'!AC64</f>
        <v>0</v>
      </c>
      <c r="DW59" s="175">
        <f>'Раздел 7'!AD64</f>
        <v>0</v>
      </c>
      <c r="DX59" s="175">
        <f>'Раздел 7'!AE64</f>
        <v>0</v>
      </c>
      <c r="DY59" s="175">
        <f>'Раздел 7'!AF64</f>
        <v>0</v>
      </c>
      <c r="DZ59" s="175">
        <f>'Раздел 7'!AG64</f>
        <v>0</v>
      </c>
      <c r="EA59" s="175">
        <f>'Раздел 7'!AH64</f>
        <v>0</v>
      </c>
      <c r="EB59" s="175">
        <f>'Раздел 7'!AI64</f>
        <v>0</v>
      </c>
      <c r="EC59" s="175">
        <f>'Раздел 7'!AJ64</f>
        <v>0</v>
      </c>
      <c r="ED59" s="175">
        <f>'Раздел 7'!AK64</f>
        <v>0</v>
      </c>
      <c r="EE59" s="175">
        <f>'Раздел 7'!AL64</f>
        <v>0</v>
      </c>
      <c r="EF59" s="175">
        <f>'Раздел 7'!AM64</f>
        <v>0</v>
      </c>
      <c r="EG59" s="175">
        <f>'Раздел 7'!AN64</f>
        <v>0</v>
      </c>
      <c r="EH59" s="175">
        <f>'Раздел 7'!AO64</f>
        <v>0</v>
      </c>
      <c r="EI59" s="175">
        <f>'Раздел 7'!AP64</f>
        <v>0</v>
      </c>
      <c r="EJ59" s="175">
        <f>'Раздел 7'!AQ64</f>
        <v>0</v>
      </c>
      <c r="EK59" s="175">
        <f>'Раздел 7'!AR64</f>
        <v>0</v>
      </c>
      <c r="EL59" s="175">
        <f>'Раздел 7'!AS64</f>
        <v>0</v>
      </c>
      <c r="EM59" s="175">
        <f>'Раздел 7'!AT64</f>
        <v>0</v>
      </c>
      <c r="EN59" s="175">
        <f>'Раздел 7'!AU64</f>
        <v>0</v>
      </c>
      <c r="EO59" s="175">
        <f>'Раздел 7'!AV64</f>
        <v>0</v>
      </c>
      <c r="EP59" s="175">
        <f>'Раздел 7'!AW64</f>
        <v>0</v>
      </c>
      <c r="EQ59" s="175">
        <f>'Раздел 7'!AX64</f>
        <v>0</v>
      </c>
      <c r="ER59" s="175">
        <f>'Раздел 7'!AY64</f>
        <v>0</v>
      </c>
      <c r="ES59" s="175">
        <f>'Раздел 7'!AZ64</f>
        <v>0</v>
      </c>
      <c r="ET59" s="175">
        <f>'Раздел 7'!BA64</f>
        <v>0</v>
      </c>
      <c r="EU59" s="175">
        <f>'Раздел 7'!BB64</f>
        <v>0</v>
      </c>
      <c r="EV59" s="175">
        <f>'Раздел 7'!BC64</f>
        <v>0</v>
      </c>
      <c r="EW59" s="175">
        <f>'Раздел 7'!BD64</f>
        <v>0</v>
      </c>
      <c r="EX59" s="175">
        <f>'Раздел 7'!BE64</f>
        <v>0</v>
      </c>
      <c r="EY59" s="175">
        <f>'Раздел 7'!BF64</f>
        <v>0</v>
      </c>
      <c r="EZ59" s="175">
        <f>'Раздел 7'!BG64</f>
        <v>0</v>
      </c>
      <c r="FA59" s="175">
        <f>'Раздел 7'!BH64</f>
        <v>0</v>
      </c>
      <c r="FB59" s="175">
        <f>'Раздел 7'!BI64</f>
        <v>0</v>
      </c>
      <c r="FC59" s="175">
        <f>'Раздел 7'!BJ64</f>
        <v>0</v>
      </c>
      <c r="FD59" s="175">
        <f>'Раздел 7'!BK64</f>
        <v>0</v>
      </c>
      <c r="FE59" s="175">
        <f>'Раздел 8'!H66</f>
        <v>0</v>
      </c>
      <c r="FF59" s="175">
        <f>'Раздел 8'!I66</f>
        <v>0</v>
      </c>
      <c r="FG59" s="175">
        <f>'Раздел 8'!J66</f>
        <v>0</v>
      </c>
      <c r="FH59" s="175">
        <f>'Раздел 8'!K66</f>
        <v>0</v>
      </c>
      <c r="FI59" s="175">
        <f>'Раздел 8'!L66</f>
        <v>0</v>
      </c>
      <c r="FJ59" s="175">
        <f>'Раздел 8'!M66</f>
        <v>0</v>
      </c>
      <c r="FK59" s="175">
        <f>'Раздел 8'!N66</f>
        <v>0</v>
      </c>
      <c r="FL59" s="175">
        <f>'Раздел 8'!O66</f>
        <v>0</v>
      </c>
      <c r="FM59" s="175">
        <f>'Раздел 8'!P66</f>
        <v>0</v>
      </c>
      <c r="FN59" s="175">
        <f>'Раздел 8'!Q66</f>
        <v>0</v>
      </c>
      <c r="FO59" s="175">
        <f>'Раздел 8'!R66</f>
        <v>0</v>
      </c>
      <c r="FP59" s="175">
        <f>'Раздел 8'!S66</f>
        <v>0</v>
      </c>
      <c r="FQ59" s="175">
        <f>'Раздел 8'!T66</f>
        <v>0</v>
      </c>
      <c r="FR59" s="175">
        <f>'Раздел 8'!U66</f>
        <v>0</v>
      </c>
      <c r="FS59" s="175">
        <f>'Раздел 8'!V66</f>
        <v>0</v>
      </c>
      <c r="FT59" s="175">
        <f>'Раздел 8'!W66</f>
        <v>0</v>
      </c>
      <c r="FU59" s="175">
        <f>'Раздел 8'!X66</f>
        <v>0</v>
      </c>
      <c r="FV59" s="175">
        <f>'Раздел 8'!Y66</f>
        <v>0</v>
      </c>
      <c r="FW59" s="175">
        <f>'Раздел 8'!Z66</f>
        <v>0</v>
      </c>
      <c r="FX59" s="175">
        <f>'Раздел 8'!AA66</f>
        <v>0</v>
      </c>
      <c r="FY59" s="175">
        <f>'Раздел 8'!AB66</f>
        <v>0</v>
      </c>
      <c r="FZ59" s="175">
        <f>'Раздел 8'!AC66</f>
        <v>0</v>
      </c>
      <c r="GA59" s="175">
        <f>'Раздел 8'!AD66</f>
        <v>0</v>
      </c>
      <c r="GB59" s="175">
        <f>'Раздел 8'!AE66</f>
        <v>0</v>
      </c>
      <c r="GC59" s="175">
        <f>'Раздел 8'!AF66</f>
        <v>0</v>
      </c>
      <c r="GD59" s="175">
        <f>'Раздел 8'!AG66</f>
        <v>0</v>
      </c>
      <c r="GE59" s="175">
        <f>'Раздел 8'!AH66</f>
        <v>0</v>
      </c>
      <c r="GF59" s="175">
        <f>'Раздел 8'!AI66</f>
        <v>0</v>
      </c>
      <c r="GG59" s="175">
        <f>'Раздел 8'!AJ66</f>
        <v>0</v>
      </c>
      <c r="GH59" s="175">
        <f>'Раздел 3'!H64</f>
        <v>0</v>
      </c>
      <c r="GI59" s="175">
        <f>'Раздел 3'!I64</f>
        <v>0</v>
      </c>
      <c r="GJ59" s="175">
        <f>'Раздел 3'!J64</f>
        <v>0</v>
      </c>
      <c r="GK59" s="175">
        <f>'Раздел 3'!K64</f>
        <v>0</v>
      </c>
      <c r="GL59" s="175">
        <f>'Раздел 3'!L64</f>
        <v>0</v>
      </c>
      <c r="GM59" s="175">
        <f>'Раздел 3'!M64</f>
        <v>0</v>
      </c>
      <c r="GN59" s="175">
        <f>'Раздел 3'!N64</f>
        <v>0</v>
      </c>
      <c r="GO59" s="175">
        <f>'Раздел 3'!O64</f>
        <v>0</v>
      </c>
      <c r="GP59" s="175">
        <f>'Раздел 3'!P64</f>
        <v>0</v>
      </c>
      <c r="GQ59" s="175">
        <f>'Раздел 3'!Q64</f>
        <v>0</v>
      </c>
      <c r="GR59" s="175">
        <f>'Раздел 3'!R64</f>
        <v>0</v>
      </c>
      <c r="GS59" s="175">
        <f>'Раздел 3'!S64</f>
        <v>0</v>
      </c>
      <c r="GT59" s="175">
        <f>'Раздел 3'!T64</f>
        <v>0</v>
      </c>
      <c r="GU59" s="175">
        <f>'Раздел 3'!U64</f>
        <v>0</v>
      </c>
      <c r="GV59" s="175">
        <f>'Раздел 3'!V64</f>
        <v>0</v>
      </c>
      <c r="GW59" s="175">
        <f>'Раздел 3'!W64</f>
        <v>0</v>
      </c>
      <c r="GX59" s="175">
        <f>'Раздел 3'!X64</f>
        <v>0</v>
      </c>
      <c r="GY59" s="175">
        <f>'Раздел 3'!Y64</f>
        <v>0</v>
      </c>
      <c r="GZ59" s="175">
        <f>'Раздел 3'!Z64</f>
        <v>0</v>
      </c>
      <c r="HA59" s="175">
        <f>'Раздел 3'!AA64</f>
        <v>0</v>
      </c>
      <c r="HB59" s="175">
        <f>'Раздел 3'!AB64</f>
        <v>0</v>
      </c>
      <c r="HC59" s="175">
        <f>'Раздел 3'!AC64</f>
        <v>0</v>
      </c>
      <c r="HD59" s="175">
        <f>'Раздел 3'!AD64</f>
        <v>0</v>
      </c>
      <c r="HE59" s="175">
        <f>'Раздел 3'!AE64</f>
        <v>0</v>
      </c>
      <c r="HF59" s="175">
        <f>'Раздел 3'!AF64</f>
        <v>0</v>
      </c>
      <c r="HG59" s="175">
        <f>'Раздел 3'!AG64</f>
        <v>0</v>
      </c>
      <c r="HH59" s="175">
        <f>'Раздел 3'!AH64</f>
        <v>0</v>
      </c>
      <c r="HI59" s="175">
        <f>'Раздел 3'!AI64</f>
        <v>0</v>
      </c>
      <c r="HJ59" s="175">
        <f>'Раздел 3'!AJ64</f>
        <v>0</v>
      </c>
      <c r="HK59" s="181">
        <f>'Раздел 3'!AK64</f>
        <v>0</v>
      </c>
      <c r="HL59" s="176"/>
      <c r="HM59" s="176"/>
    </row>
    <row r="60" spans="1:221" x14ac:dyDescent="0.25">
      <c r="A60" s="171">
        <f>'Раздел 2'!$A$6</f>
        <v>47</v>
      </c>
      <c r="B60" s="171">
        <f>'Раздел 2'!$B$6</f>
        <v>1024700877300</v>
      </c>
      <c r="C60" s="171" t="str">
        <f>'Раздел 2'!$C$6</f>
        <v>ФКИС</v>
      </c>
      <c r="D60" s="171" t="str">
        <f>'Раздел 2'!$D$6</f>
        <v>СШОР</v>
      </c>
      <c r="E60" s="171" t="str">
        <f>'Раздел 2'!$E$6</f>
        <v>МО</v>
      </c>
      <c r="F60" s="171" t="str">
        <f>'Раздел 1'!$A$15</f>
        <v>ОСН</v>
      </c>
      <c r="G60" s="172">
        <f t="shared" si="0"/>
        <v>0</v>
      </c>
      <c r="H60" s="177" t="s">
        <v>778</v>
      </c>
      <c r="I60" s="174">
        <v>59</v>
      </c>
      <c r="J60" s="175">
        <f>'Раздел 2'!H65</f>
        <v>0</v>
      </c>
      <c r="K60" s="175">
        <f>'Раздел 2'!I65</f>
        <v>0</v>
      </c>
      <c r="L60" s="175">
        <f>'Раздел 2'!J65</f>
        <v>0</v>
      </c>
      <c r="M60" s="175">
        <f>'Раздел 2'!K65</f>
        <v>0</v>
      </c>
      <c r="N60" s="175">
        <f>'Раздел 2'!L65</f>
        <v>0</v>
      </c>
      <c r="O60" s="175">
        <f>'Раздел 2'!M65</f>
        <v>0</v>
      </c>
      <c r="P60" s="175">
        <f>'Раздел 2'!N65</f>
        <v>0</v>
      </c>
      <c r="Q60" s="175">
        <f>'Раздел 2'!O65</f>
        <v>0</v>
      </c>
      <c r="R60" s="175">
        <f>'Раздел 2'!P65</f>
        <v>0</v>
      </c>
      <c r="S60" s="175">
        <f>'Раздел 2'!Q65</f>
        <v>0</v>
      </c>
      <c r="T60" s="175">
        <f>'Раздел 2'!R65</f>
        <v>0</v>
      </c>
      <c r="U60" s="175">
        <f>'Раздел 2'!S65</f>
        <v>0</v>
      </c>
      <c r="V60" s="175">
        <f>'Раздел 2'!T65</f>
        <v>0</v>
      </c>
      <c r="W60" s="175">
        <f>'Раздел 2'!U65</f>
        <v>0</v>
      </c>
      <c r="X60" s="175">
        <f>'Раздел 2'!V65</f>
        <v>0</v>
      </c>
      <c r="Y60" s="175">
        <f>'Раздел 2'!W65</f>
        <v>0</v>
      </c>
      <c r="Z60" s="175">
        <f>'Раздел 2'!X65</f>
        <v>0</v>
      </c>
      <c r="AA60" s="175">
        <f>'Раздел 2'!Y65</f>
        <v>0</v>
      </c>
      <c r="AB60" s="175">
        <f>'Раздел 2'!Z65</f>
        <v>0</v>
      </c>
      <c r="AC60" s="175">
        <f>'Раздел 2'!AA65</f>
        <v>0</v>
      </c>
      <c r="AD60" s="175">
        <f>'Раздел 2'!AB65</f>
        <v>0</v>
      </c>
      <c r="AE60" s="175">
        <f>'Раздел 2'!AC65</f>
        <v>0</v>
      </c>
      <c r="AF60" s="175">
        <f>'Раздел 4'!H65</f>
        <v>0</v>
      </c>
      <c r="AG60" s="175">
        <f>'Раздел 4'!I65</f>
        <v>0</v>
      </c>
      <c r="AH60" s="175">
        <f>'Раздел 4'!J65</f>
        <v>0</v>
      </c>
      <c r="AI60" s="175">
        <f>'Раздел 4'!K65</f>
        <v>0</v>
      </c>
      <c r="AJ60" s="175">
        <f>'Раздел 4'!L65</f>
        <v>0</v>
      </c>
      <c r="AK60" s="175">
        <f>'Раздел 4'!M65</f>
        <v>0</v>
      </c>
      <c r="AL60" s="175">
        <f>'Раздел 4'!N65</f>
        <v>0</v>
      </c>
      <c r="AM60" s="175">
        <f>'Раздел 4'!O65</f>
        <v>0</v>
      </c>
      <c r="AN60" s="175">
        <f>'Раздел 4'!P65</f>
        <v>0</v>
      </c>
      <c r="AO60" s="175">
        <f>'Раздел 4'!Q65</f>
        <v>0</v>
      </c>
      <c r="AP60" s="175">
        <f>'Раздел 4'!R65</f>
        <v>0</v>
      </c>
      <c r="AQ60" s="175">
        <f>'Раздел 4'!S65</f>
        <v>0</v>
      </c>
      <c r="AR60" s="175">
        <f>'Раздел 4'!T65</f>
        <v>0</v>
      </c>
      <c r="AS60" s="175">
        <f>'Раздел 4'!U65</f>
        <v>0</v>
      </c>
      <c r="AT60" s="175">
        <f>'Раздел 4'!V65</f>
        <v>0</v>
      </c>
      <c r="AU60" s="175">
        <f>'Раздел 4'!W65</f>
        <v>0</v>
      </c>
      <c r="AV60" s="175">
        <f>'Раздел 4'!X65</f>
        <v>0</v>
      </c>
      <c r="AW60" s="175">
        <f>'Раздел 4'!Y65</f>
        <v>0</v>
      </c>
      <c r="AX60" s="175">
        <f>'Раздел 4'!Z65</f>
        <v>0</v>
      </c>
      <c r="AY60" s="175">
        <f>'Раздел 4'!AA65</f>
        <v>0</v>
      </c>
      <c r="AZ60" s="175">
        <f>'Раздел 4'!AB65</f>
        <v>0</v>
      </c>
      <c r="BA60" s="175">
        <f>'Раздел 4'!AC65</f>
        <v>0</v>
      </c>
      <c r="BB60" s="175">
        <f>'Раздел 4'!AD65</f>
        <v>0</v>
      </c>
      <c r="BC60" s="175">
        <f>'Раздел 4'!AE65</f>
        <v>0</v>
      </c>
      <c r="BD60" s="175">
        <f>'Раздел 5'!H68</f>
        <v>0</v>
      </c>
      <c r="BE60" s="175">
        <f>'Раздел 5'!I68</f>
        <v>0</v>
      </c>
      <c r="BF60" s="175">
        <f>'Раздел 5'!J68</f>
        <v>0</v>
      </c>
      <c r="BG60" s="175">
        <f>'Раздел 5'!K68</f>
        <v>0</v>
      </c>
      <c r="BH60" s="175">
        <f>'Раздел 5'!L68</f>
        <v>0</v>
      </c>
      <c r="BI60" s="175">
        <f>'Раздел 5'!M68</f>
        <v>0</v>
      </c>
      <c r="BJ60" s="175">
        <f>'Раздел 5'!N68</f>
        <v>0</v>
      </c>
      <c r="BK60" s="175">
        <f>'Раздел 5'!O68</f>
        <v>0</v>
      </c>
      <c r="BL60" s="175">
        <f>'Раздел 5'!P68</f>
        <v>0</v>
      </c>
      <c r="BM60" s="175">
        <f>'Раздел 5'!Q68</f>
        <v>0</v>
      </c>
      <c r="BN60" s="175">
        <f>'Раздел 5'!R68</f>
        <v>0</v>
      </c>
      <c r="BO60" s="175">
        <f>'Раздел 5'!S68</f>
        <v>0</v>
      </c>
      <c r="BP60" s="175">
        <f>'Раздел 5'!T68</f>
        <v>0</v>
      </c>
      <c r="BQ60" s="175">
        <f>'Раздел 6'!H65</f>
        <v>0</v>
      </c>
      <c r="BR60" s="175">
        <f>'Раздел 6'!I65</f>
        <v>0</v>
      </c>
      <c r="BS60" s="175">
        <f>'Раздел 6'!J65</f>
        <v>0</v>
      </c>
      <c r="BT60" s="175">
        <f>'Раздел 6'!K65</f>
        <v>0</v>
      </c>
      <c r="BU60" s="175">
        <f>'Раздел 6'!L65</f>
        <v>0</v>
      </c>
      <c r="BV60" s="175">
        <f>'Раздел 6'!M65</f>
        <v>0</v>
      </c>
      <c r="BW60" s="175">
        <f>'Раздел 6'!N65</f>
        <v>0</v>
      </c>
      <c r="BX60" s="175">
        <f>'Раздел 6'!O65</f>
        <v>0</v>
      </c>
      <c r="BY60" s="175">
        <f>'Раздел 6'!P65</f>
        <v>0</v>
      </c>
      <c r="BZ60" s="175">
        <f>'Раздел 6'!Q65</f>
        <v>0</v>
      </c>
      <c r="CA60" s="175">
        <f>'Раздел 6'!R65</f>
        <v>0</v>
      </c>
      <c r="CB60" s="175">
        <f>'Раздел 6'!S65</f>
        <v>0</v>
      </c>
      <c r="CC60" s="175">
        <f>'Раздел 6'!T65</f>
        <v>0</v>
      </c>
      <c r="CD60" s="175">
        <f>'Раздел 6'!U65</f>
        <v>0</v>
      </c>
      <c r="CE60" s="175">
        <f>'Раздел 6'!V65</f>
        <v>0</v>
      </c>
      <c r="CF60" s="175">
        <f>'Раздел 6'!W65</f>
        <v>0</v>
      </c>
      <c r="CG60" s="175">
        <f>'Раздел 6'!X65</f>
        <v>0</v>
      </c>
      <c r="CH60" s="175">
        <f>'Раздел 6'!Y65</f>
        <v>0</v>
      </c>
      <c r="CI60" s="175">
        <f>'Раздел 6'!Z65</f>
        <v>0</v>
      </c>
      <c r="CJ60" s="175">
        <f>'Раздел 6'!AA65</f>
        <v>0</v>
      </c>
      <c r="CK60" s="175">
        <f>'Раздел 6'!AB65</f>
        <v>0</v>
      </c>
      <c r="CL60" s="175">
        <f>'Раздел 6'!AC65</f>
        <v>0</v>
      </c>
      <c r="CM60" s="175">
        <f>'Раздел 6'!AD65</f>
        <v>0</v>
      </c>
      <c r="CN60" s="175">
        <f>'Раздел 6'!AE65</f>
        <v>0</v>
      </c>
      <c r="CO60" s="175">
        <f>'Раздел 6'!AF65</f>
        <v>0</v>
      </c>
      <c r="CP60" s="175">
        <f>'Раздел 6'!AG65</f>
        <v>0</v>
      </c>
      <c r="CQ60" s="175">
        <f>'Раздел 6'!AH65</f>
        <v>0</v>
      </c>
      <c r="CR60" s="175">
        <f>'Раздел 6'!AI65</f>
        <v>0</v>
      </c>
      <c r="CS60" s="175">
        <f>'Раздел 6'!AJ65</f>
        <v>0</v>
      </c>
      <c r="CT60" s="175">
        <f>'Раздел 6'!AK65</f>
        <v>0</v>
      </c>
      <c r="CU60" s="175">
        <f>'Раздел 6'!AL65</f>
        <v>0</v>
      </c>
      <c r="CV60" s="175">
        <f>'Раздел 6'!AM65</f>
        <v>0</v>
      </c>
      <c r="CW60" s="175">
        <f>'Раздел 6'!AN65</f>
        <v>0</v>
      </c>
      <c r="CX60" s="175">
        <f>'Раздел 6'!AO65</f>
        <v>0</v>
      </c>
      <c r="CY60" s="175">
        <f>'Раздел 6'!AP65</f>
        <v>0</v>
      </c>
      <c r="CZ60" s="175">
        <f>'Раздел 6'!AQ65</f>
        <v>0</v>
      </c>
      <c r="DA60" s="175">
        <f>'Раздел 7'!H65</f>
        <v>0</v>
      </c>
      <c r="DB60" s="175">
        <f>'Раздел 7'!I65</f>
        <v>0</v>
      </c>
      <c r="DC60" s="175">
        <f>'Раздел 7'!J65</f>
        <v>0</v>
      </c>
      <c r="DD60" s="175">
        <f>'Раздел 7'!K65</f>
        <v>0</v>
      </c>
      <c r="DE60" s="175">
        <f>'Раздел 7'!L65</f>
        <v>0</v>
      </c>
      <c r="DF60" s="175">
        <f>'Раздел 7'!M65</f>
        <v>0</v>
      </c>
      <c r="DG60" s="175">
        <f>'Раздел 7'!N65</f>
        <v>0</v>
      </c>
      <c r="DH60" s="175">
        <f>'Раздел 7'!O65</f>
        <v>0</v>
      </c>
      <c r="DI60" s="175">
        <f>'Раздел 7'!P65</f>
        <v>0</v>
      </c>
      <c r="DJ60" s="175">
        <f>'Раздел 7'!Q65</f>
        <v>0</v>
      </c>
      <c r="DK60" s="175">
        <f>'Раздел 7'!R65</f>
        <v>0</v>
      </c>
      <c r="DL60" s="175">
        <f>'Раздел 7'!S65</f>
        <v>0</v>
      </c>
      <c r="DM60" s="175">
        <f>'Раздел 7'!T65</f>
        <v>0</v>
      </c>
      <c r="DN60" s="175">
        <f>'Раздел 7'!U65</f>
        <v>0</v>
      </c>
      <c r="DO60" s="175">
        <f>'Раздел 7'!V65</f>
        <v>0</v>
      </c>
      <c r="DP60" s="175">
        <f>'Раздел 7'!W65</f>
        <v>0</v>
      </c>
      <c r="DQ60" s="175">
        <f>'Раздел 7'!X65</f>
        <v>0</v>
      </c>
      <c r="DR60" s="175">
        <f>'Раздел 7'!Y65</f>
        <v>0</v>
      </c>
      <c r="DS60" s="175">
        <f>'Раздел 7'!Z65</f>
        <v>0</v>
      </c>
      <c r="DT60" s="175">
        <f>'Раздел 7'!AA65</f>
        <v>0</v>
      </c>
      <c r="DU60" s="175">
        <f>'Раздел 7'!AB65</f>
        <v>0</v>
      </c>
      <c r="DV60" s="175">
        <f>'Раздел 7'!AC65</f>
        <v>0</v>
      </c>
      <c r="DW60" s="175">
        <f>'Раздел 7'!AD65</f>
        <v>0</v>
      </c>
      <c r="DX60" s="175">
        <f>'Раздел 7'!AE65</f>
        <v>0</v>
      </c>
      <c r="DY60" s="175">
        <f>'Раздел 7'!AF65</f>
        <v>0</v>
      </c>
      <c r="DZ60" s="175">
        <f>'Раздел 7'!AG65</f>
        <v>0</v>
      </c>
      <c r="EA60" s="175">
        <f>'Раздел 7'!AH65</f>
        <v>0</v>
      </c>
      <c r="EB60" s="175">
        <f>'Раздел 7'!AI65</f>
        <v>0</v>
      </c>
      <c r="EC60" s="175">
        <f>'Раздел 7'!AJ65</f>
        <v>0</v>
      </c>
      <c r="ED60" s="175">
        <f>'Раздел 7'!AK65</f>
        <v>0</v>
      </c>
      <c r="EE60" s="175">
        <f>'Раздел 7'!AL65</f>
        <v>0</v>
      </c>
      <c r="EF60" s="175">
        <f>'Раздел 7'!AM65</f>
        <v>0</v>
      </c>
      <c r="EG60" s="175">
        <f>'Раздел 7'!AN65</f>
        <v>0</v>
      </c>
      <c r="EH60" s="175">
        <f>'Раздел 7'!AO65</f>
        <v>0</v>
      </c>
      <c r="EI60" s="175">
        <f>'Раздел 7'!AP65</f>
        <v>0</v>
      </c>
      <c r="EJ60" s="175">
        <f>'Раздел 7'!AQ65</f>
        <v>0</v>
      </c>
      <c r="EK60" s="175">
        <f>'Раздел 7'!AR65</f>
        <v>0</v>
      </c>
      <c r="EL60" s="175">
        <f>'Раздел 7'!AS65</f>
        <v>0</v>
      </c>
      <c r="EM60" s="175">
        <f>'Раздел 7'!AT65</f>
        <v>0</v>
      </c>
      <c r="EN60" s="175">
        <f>'Раздел 7'!AU65</f>
        <v>0</v>
      </c>
      <c r="EO60" s="175">
        <f>'Раздел 7'!AV65</f>
        <v>0</v>
      </c>
      <c r="EP60" s="175">
        <f>'Раздел 7'!AW65</f>
        <v>0</v>
      </c>
      <c r="EQ60" s="175">
        <f>'Раздел 7'!AX65</f>
        <v>0</v>
      </c>
      <c r="ER60" s="175">
        <f>'Раздел 7'!AY65</f>
        <v>0</v>
      </c>
      <c r="ES60" s="175">
        <f>'Раздел 7'!AZ65</f>
        <v>0</v>
      </c>
      <c r="ET60" s="175">
        <f>'Раздел 7'!BA65</f>
        <v>0</v>
      </c>
      <c r="EU60" s="175">
        <f>'Раздел 7'!BB65</f>
        <v>0</v>
      </c>
      <c r="EV60" s="175">
        <f>'Раздел 7'!BC65</f>
        <v>0</v>
      </c>
      <c r="EW60" s="175">
        <f>'Раздел 7'!BD65</f>
        <v>0</v>
      </c>
      <c r="EX60" s="175">
        <f>'Раздел 7'!BE65</f>
        <v>0</v>
      </c>
      <c r="EY60" s="175">
        <f>'Раздел 7'!BF65</f>
        <v>0</v>
      </c>
      <c r="EZ60" s="175">
        <f>'Раздел 7'!BG65</f>
        <v>0</v>
      </c>
      <c r="FA60" s="175">
        <f>'Раздел 7'!BH65</f>
        <v>0</v>
      </c>
      <c r="FB60" s="175">
        <f>'Раздел 7'!BI65</f>
        <v>0</v>
      </c>
      <c r="FC60" s="175">
        <f>'Раздел 7'!BJ65</f>
        <v>0</v>
      </c>
      <c r="FD60" s="175">
        <f>'Раздел 7'!BK65</f>
        <v>0</v>
      </c>
      <c r="FE60" s="175">
        <f>'Раздел 8'!H67</f>
        <v>0</v>
      </c>
      <c r="FF60" s="175">
        <f>'Раздел 8'!I67</f>
        <v>0</v>
      </c>
      <c r="FG60" s="175">
        <f>'Раздел 8'!J67</f>
        <v>0</v>
      </c>
      <c r="FH60" s="175">
        <f>'Раздел 8'!K67</f>
        <v>0</v>
      </c>
      <c r="FI60" s="175">
        <f>'Раздел 8'!L67</f>
        <v>0</v>
      </c>
      <c r="FJ60" s="175">
        <f>'Раздел 8'!M67</f>
        <v>0</v>
      </c>
      <c r="FK60" s="175">
        <f>'Раздел 8'!N67</f>
        <v>0</v>
      </c>
      <c r="FL60" s="175">
        <f>'Раздел 8'!O67</f>
        <v>0</v>
      </c>
      <c r="FM60" s="175">
        <f>'Раздел 8'!P67</f>
        <v>0</v>
      </c>
      <c r="FN60" s="175">
        <f>'Раздел 8'!Q67</f>
        <v>0</v>
      </c>
      <c r="FO60" s="175">
        <f>'Раздел 8'!R67</f>
        <v>0</v>
      </c>
      <c r="FP60" s="175">
        <f>'Раздел 8'!S67</f>
        <v>0</v>
      </c>
      <c r="FQ60" s="175">
        <f>'Раздел 8'!T67</f>
        <v>0</v>
      </c>
      <c r="FR60" s="175">
        <f>'Раздел 8'!U67</f>
        <v>0</v>
      </c>
      <c r="FS60" s="175">
        <f>'Раздел 8'!V67</f>
        <v>0</v>
      </c>
      <c r="FT60" s="175">
        <f>'Раздел 8'!W67</f>
        <v>0</v>
      </c>
      <c r="FU60" s="175">
        <f>'Раздел 8'!X67</f>
        <v>0</v>
      </c>
      <c r="FV60" s="175">
        <f>'Раздел 8'!Y67</f>
        <v>0</v>
      </c>
      <c r="FW60" s="175">
        <f>'Раздел 8'!Z67</f>
        <v>0</v>
      </c>
      <c r="FX60" s="175">
        <f>'Раздел 8'!AA67</f>
        <v>0</v>
      </c>
      <c r="FY60" s="175">
        <f>'Раздел 8'!AB67</f>
        <v>0</v>
      </c>
      <c r="FZ60" s="175">
        <f>'Раздел 8'!AC67</f>
        <v>0</v>
      </c>
      <c r="GA60" s="175">
        <f>'Раздел 8'!AD67</f>
        <v>0</v>
      </c>
      <c r="GB60" s="175">
        <f>'Раздел 8'!AE67</f>
        <v>0</v>
      </c>
      <c r="GC60" s="175">
        <f>'Раздел 8'!AF67</f>
        <v>0</v>
      </c>
      <c r="GD60" s="175">
        <f>'Раздел 8'!AG67</f>
        <v>0</v>
      </c>
      <c r="GE60" s="175">
        <f>'Раздел 8'!AH67</f>
        <v>0</v>
      </c>
      <c r="GF60" s="175">
        <f>'Раздел 8'!AI67</f>
        <v>0</v>
      </c>
      <c r="GG60" s="175">
        <f>'Раздел 8'!AJ67</f>
        <v>0</v>
      </c>
      <c r="GH60" s="175">
        <f>'Раздел 3'!H65</f>
        <v>0</v>
      </c>
      <c r="GI60" s="175">
        <f>'Раздел 3'!I65</f>
        <v>0</v>
      </c>
      <c r="GJ60" s="175">
        <f>'Раздел 3'!J65</f>
        <v>0</v>
      </c>
      <c r="GK60" s="175">
        <f>'Раздел 3'!K65</f>
        <v>0</v>
      </c>
      <c r="GL60" s="175">
        <f>'Раздел 3'!L65</f>
        <v>0</v>
      </c>
      <c r="GM60" s="175">
        <f>'Раздел 3'!M65</f>
        <v>0</v>
      </c>
      <c r="GN60" s="175">
        <f>'Раздел 3'!N65</f>
        <v>0</v>
      </c>
      <c r="GO60" s="175">
        <f>'Раздел 3'!O65</f>
        <v>0</v>
      </c>
      <c r="GP60" s="175">
        <f>'Раздел 3'!P65</f>
        <v>0</v>
      </c>
      <c r="GQ60" s="175">
        <f>'Раздел 3'!Q65</f>
        <v>0</v>
      </c>
      <c r="GR60" s="175">
        <f>'Раздел 3'!R65</f>
        <v>0</v>
      </c>
      <c r="GS60" s="175">
        <f>'Раздел 3'!S65</f>
        <v>0</v>
      </c>
      <c r="GT60" s="175">
        <f>'Раздел 3'!T65</f>
        <v>0</v>
      </c>
      <c r="GU60" s="175">
        <f>'Раздел 3'!U65</f>
        <v>0</v>
      </c>
      <c r="GV60" s="175">
        <f>'Раздел 3'!V65</f>
        <v>0</v>
      </c>
      <c r="GW60" s="175">
        <f>'Раздел 3'!W65</f>
        <v>0</v>
      </c>
      <c r="GX60" s="175">
        <f>'Раздел 3'!X65</f>
        <v>0</v>
      </c>
      <c r="GY60" s="175">
        <f>'Раздел 3'!Y65</f>
        <v>0</v>
      </c>
      <c r="GZ60" s="175">
        <f>'Раздел 3'!Z65</f>
        <v>0</v>
      </c>
      <c r="HA60" s="175">
        <f>'Раздел 3'!AA65</f>
        <v>0</v>
      </c>
      <c r="HB60" s="175">
        <f>'Раздел 3'!AB65</f>
        <v>0</v>
      </c>
      <c r="HC60" s="175">
        <f>'Раздел 3'!AC65</f>
        <v>0</v>
      </c>
      <c r="HD60" s="175">
        <f>'Раздел 3'!AD65</f>
        <v>0</v>
      </c>
      <c r="HE60" s="175">
        <f>'Раздел 3'!AE65</f>
        <v>0</v>
      </c>
      <c r="HF60" s="175">
        <f>'Раздел 3'!AF65</f>
        <v>0</v>
      </c>
      <c r="HG60" s="175">
        <f>'Раздел 3'!AG65</f>
        <v>0</v>
      </c>
      <c r="HH60" s="175">
        <f>'Раздел 3'!AH65</f>
        <v>0</v>
      </c>
      <c r="HI60" s="175">
        <f>'Раздел 3'!AI65</f>
        <v>0</v>
      </c>
      <c r="HJ60" s="175">
        <f>'Раздел 3'!AJ65</f>
        <v>0</v>
      </c>
      <c r="HK60" s="181">
        <f>'Раздел 3'!AK65</f>
        <v>0</v>
      </c>
      <c r="HL60" s="176"/>
      <c r="HM60" s="176"/>
    </row>
    <row r="61" spans="1:221" ht="25.5" x14ac:dyDescent="0.25">
      <c r="A61" s="171">
        <f>'Раздел 2'!$A$6</f>
        <v>47</v>
      </c>
      <c r="B61" s="171">
        <f>'Раздел 2'!$B$6</f>
        <v>1024700877300</v>
      </c>
      <c r="C61" s="171" t="str">
        <f>'Раздел 2'!$C$6</f>
        <v>ФКИС</v>
      </c>
      <c r="D61" s="171" t="str">
        <f>'Раздел 2'!$D$6</f>
        <v>СШОР</v>
      </c>
      <c r="E61" s="171" t="str">
        <f>'Раздел 2'!$E$6</f>
        <v>МО</v>
      </c>
      <c r="F61" s="171" t="str">
        <f>'Раздел 1'!$A$15</f>
        <v>ОСН</v>
      </c>
      <c r="G61" s="172">
        <f t="shared" si="0"/>
        <v>0</v>
      </c>
      <c r="H61" s="173" t="s">
        <v>116</v>
      </c>
      <c r="I61" s="174">
        <v>60</v>
      </c>
      <c r="J61" s="175">
        <f>'Раздел 2'!H66</f>
        <v>0</v>
      </c>
      <c r="K61" s="175">
        <f>'Раздел 2'!I66</f>
        <v>0</v>
      </c>
      <c r="L61" s="175">
        <f>'Раздел 2'!J66</f>
        <v>0</v>
      </c>
      <c r="M61" s="175">
        <f>'Раздел 2'!K66</f>
        <v>0</v>
      </c>
      <c r="N61" s="175">
        <f>'Раздел 2'!L66</f>
        <v>0</v>
      </c>
      <c r="O61" s="175">
        <f>'Раздел 2'!M66</f>
        <v>0</v>
      </c>
      <c r="P61" s="175">
        <f>'Раздел 2'!N66</f>
        <v>0</v>
      </c>
      <c r="Q61" s="175">
        <f>'Раздел 2'!O66</f>
        <v>0</v>
      </c>
      <c r="R61" s="175">
        <f>'Раздел 2'!P66</f>
        <v>0</v>
      </c>
      <c r="S61" s="175">
        <f>'Раздел 2'!Q66</f>
        <v>0</v>
      </c>
      <c r="T61" s="175">
        <f>'Раздел 2'!R66</f>
        <v>0</v>
      </c>
      <c r="U61" s="175">
        <f>'Раздел 2'!S66</f>
        <v>0</v>
      </c>
      <c r="V61" s="175">
        <f>'Раздел 2'!T66</f>
        <v>0</v>
      </c>
      <c r="W61" s="175">
        <f>'Раздел 2'!U66</f>
        <v>0</v>
      </c>
      <c r="X61" s="175">
        <f>'Раздел 2'!V66</f>
        <v>0</v>
      </c>
      <c r="Y61" s="175">
        <f>'Раздел 2'!W66</f>
        <v>0</v>
      </c>
      <c r="Z61" s="175">
        <f>'Раздел 2'!X66</f>
        <v>0</v>
      </c>
      <c r="AA61" s="175">
        <f>'Раздел 2'!Y66</f>
        <v>0</v>
      </c>
      <c r="AB61" s="175">
        <f>'Раздел 2'!Z66</f>
        <v>0</v>
      </c>
      <c r="AC61" s="175">
        <f>'Раздел 2'!AA66</f>
        <v>0</v>
      </c>
      <c r="AD61" s="175">
        <f>'Раздел 2'!AB66</f>
        <v>0</v>
      </c>
      <c r="AE61" s="175">
        <f>'Раздел 2'!AC66</f>
        <v>0</v>
      </c>
      <c r="AF61" s="175">
        <f>'Раздел 4'!H66</f>
        <v>0</v>
      </c>
      <c r="AG61" s="175">
        <f>'Раздел 4'!I66</f>
        <v>0</v>
      </c>
      <c r="AH61" s="175">
        <f>'Раздел 4'!J66</f>
        <v>0</v>
      </c>
      <c r="AI61" s="175">
        <f>'Раздел 4'!K66</f>
        <v>0</v>
      </c>
      <c r="AJ61" s="175">
        <f>'Раздел 4'!L66</f>
        <v>0</v>
      </c>
      <c r="AK61" s="175">
        <f>'Раздел 4'!M66</f>
        <v>0</v>
      </c>
      <c r="AL61" s="175">
        <f>'Раздел 4'!N66</f>
        <v>0</v>
      </c>
      <c r="AM61" s="175">
        <f>'Раздел 4'!O66</f>
        <v>0</v>
      </c>
      <c r="AN61" s="175">
        <f>'Раздел 4'!P66</f>
        <v>0</v>
      </c>
      <c r="AO61" s="175">
        <f>'Раздел 4'!Q66</f>
        <v>0</v>
      </c>
      <c r="AP61" s="175">
        <f>'Раздел 4'!R66</f>
        <v>0</v>
      </c>
      <c r="AQ61" s="175">
        <f>'Раздел 4'!S66</f>
        <v>0</v>
      </c>
      <c r="AR61" s="175">
        <f>'Раздел 4'!T66</f>
        <v>0</v>
      </c>
      <c r="AS61" s="175">
        <f>'Раздел 4'!U66</f>
        <v>0</v>
      </c>
      <c r="AT61" s="175">
        <f>'Раздел 4'!V66</f>
        <v>0</v>
      </c>
      <c r="AU61" s="175">
        <f>'Раздел 4'!W66</f>
        <v>0</v>
      </c>
      <c r="AV61" s="175">
        <f>'Раздел 4'!X66</f>
        <v>0</v>
      </c>
      <c r="AW61" s="175">
        <f>'Раздел 4'!Y66</f>
        <v>0</v>
      </c>
      <c r="AX61" s="175">
        <f>'Раздел 4'!Z66</f>
        <v>0</v>
      </c>
      <c r="AY61" s="175">
        <f>'Раздел 4'!AA66</f>
        <v>0</v>
      </c>
      <c r="AZ61" s="175">
        <f>'Раздел 4'!AB66</f>
        <v>0</v>
      </c>
      <c r="BA61" s="175">
        <f>'Раздел 4'!AC66</f>
        <v>0</v>
      </c>
      <c r="BB61" s="175">
        <f>'Раздел 4'!AD66</f>
        <v>0</v>
      </c>
      <c r="BC61" s="175">
        <f>'Раздел 4'!AE66</f>
        <v>0</v>
      </c>
      <c r="BD61" s="175">
        <f>'Раздел 5'!H69</f>
        <v>0</v>
      </c>
      <c r="BE61" s="175">
        <f>'Раздел 5'!I69</f>
        <v>0</v>
      </c>
      <c r="BF61" s="175">
        <f>'Раздел 5'!J69</f>
        <v>0</v>
      </c>
      <c r="BG61" s="175">
        <f>'Раздел 5'!K69</f>
        <v>0</v>
      </c>
      <c r="BH61" s="175">
        <f>'Раздел 5'!L69</f>
        <v>0</v>
      </c>
      <c r="BI61" s="175">
        <f>'Раздел 5'!M69</f>
        <v>0</v>
      </c>
      <c r="BJ61" s="175">
        <f>'Раздел 5'!N69</f>
        <v>0</v>
      </c>
      <c r="BK61" s="175">
        <f>'Раздел 5'!O69</f>
        <v>0</v>
      </c>
      <c r="BL61" s="175">
        <f>'Раздел 5'!P69</f>
        <v>0</v>
      </c>
      <c r="BM61" s="175">
        <f>'Раздел 5'!Q69</f>
        <v>0</v>
      </c>
      <c r="BN61" s="175">
        <f>'Раздел 5'!R69</f>
        <v>0</v>
      </c>
      <c r="BO61" s="175">
        <f>'Раздел 5'!S69</f>
        <v>0</v>
      </c>
      <c r="BP61" s="175">
        <f>'Раздел 5'!T69</f>
        <v>0</v>
      </c>
      <c r="BQ61" s="175">
        <f>'Раздел 6'!H66</f>
        <v>0</v>
      </c>
      <c r="BR61" s="175">
        <f>'Раздел 6'!I66</f>
        <v>0</v>
      </c>
      <c r="BS61" s="175">
        <f>'Раздел 6'!J66</f>
        <v>0</v>
      </c>
      <c r="BT61" s="175">
        <f>'Раздел 6'!K66</f>
        <v>0</v>
      </c>
      <c r="BU61" s="175">
        <f>'Раздел 6'!L66</f>
        <v>0</v>
      </c>
      <c r="BV61" s="175">
        <f>'Раздел 6'!M66</f>
        <v>0</v>
      </c>
      <c r="BW61" s="175">
        <f>'Раздел 6'!N66</f>
        <v>0</v>
      </c>
      <c r="BX61" s="175">
        <f>'Раздел 6'!O66</f>
        <v>0</v>
      </c>
      <c r="BY61" s="175">
        <f>'Раздел 6'!P66</f>
        <v>0</v>
      </c>
      <c r="BZ61" s="175">
        <f>'Раздел 6'!Q66</f>
        <v>0</v>
      </c>
      <c r="CA61" s="175">
        <f>'Раздел 6'!R66</f>
        <v>0</v>
      </c>
      <c r="CB61" s="175">
        <f>'Раздел 6'!S66</f>
        <v>0</v>
      </c>
      <c r="CC61" s="175">
        <f>'Раздел 6'!T66</f>
        <v>0</v>
      </c>
      <c r="CD61" s="175">
        <f>'Раздел 6'!U66</f>
        <v>0</v>
      </c>
      <c r="CE61" s="175">
        <f>'Раздел 6'!V66</f>
        <v>0</v>
      </c>
      <c r="CF61" s="175">
        <f>'Раздел 6'!W66</f>
        <v>0</v>
      </c>
      <c r="CG61" s="175">
        <f>'Раздел 6'!X66</f>
        <v>0</v>
      </c>
      <c r="CH61" s="175">
        <f>'Раздел 6'!Y66</f>
        <v>0</v>
      </c>
      <c r="CI61" s="175">
        <f>'Раздел 6'!Z66</f>
        <v>0</v>
      </c>
      <c r="CJ61" s="175">
        <f>'Раздел 6'!AA66</f>
        <v>0</v>
      </c>
      <c r="CK61" s="175">
        <f>'Раздел 6'!AB66</f>
        <v>0</v>
      </c>
      <c r="CL61" s="175">
        <f>'Раздел 6'!AC66</f>
        <v>0</v>
      </c>
      <c r="CM61" s="175">
        <f>'Раздел 6'!AD66</f>
        <v>0</v>
      </c>
      <c r="CN61" s="175">
        <f>'Раздел 6'!AE66</f>
        <v>0</v>
      </c>
      <c r="CO61" s="175">
        <f>'Раздел 6'!AF66</f>
        <v>0</v>
      </c>
      <c r="CP61" s="175">
        <f>'Раздел 6'!AG66</f>
        <v>0</v>
      </c>
      <c r="CQ61" s="175">
        <f>'Раздел 6'!AH66</f>
        <v>0</v>
      </c>
      <c r="CR61" s="175">
        <f>'Раздел 6'!AI66</f>
        <v>0</v>
      </c>
      <c r="CS61" s="175">
        <f>'Раздел 6'!AJ66</f>
        <v>0</v>
      </c>
      <c r="CT61" s="175">
        <f>'Раздел 6'!AK66</f>
        <v>0</v>
      </c>
      <c r="CU61" s="175">
        <f>'Раздел 6'!AL66</f>
        <v>0</v>
      </c>
      <c r="CV61" s="175">
        <f>'Раздел 6'!AM66</f>
        <v>0</v>
      </c>
      <c r="CW61" s="175">
        <f>'Раздел 6'!AN66</f>
        <v>0</v>
      </c>
      <c r="CX61" s="175">
        <f>'Раздел 6'!AO66</f>
        <v>0</v>
      </c>
      <c r="CY61" s="175">
        <f>'Раздел 6'!AP66</f>
        <v>0</v>
      </c>
      <c r="CZ61" s="175">
        <f>'Раздел 6'!AQ66</f>
        <v>0</v>
      </c>
      <c r="DA61" s="175">
        <f>'Раздел 7'!H66</f>
        <v>0</v>
      </c>
      <c r="DB61" s="175">
        <f>'Раздел 7'!I66</f>
        <v>0</v>
      </c>
      <c r="DC61" s="175">
        <f>'Раздел 7'!J66</f>
        <v>0</v>
      </c>
      <c r="DD61" s="175">
        <f>'Раздел 7'!K66</f>
        <v>0</v>
      </c>
      <c r="DE61" s="175">
        <f>'Раздел 7'!L66</f>
        <v>0</v>
      </c>
      <c r="DF61" s="175">
        <f>'Раздел 7'!M66</f>
        <v>0</v>
      </c>
      <c r="DG61" s="175">
        <f>'Раздел 7'!N66</f>
        <v>0</v>
      </c>
      <c r="DH61" s="175">
        <f>'Раздел 7'!O66</f>
        <v>0</v>
      </c>
      <c r="DI61" s="175">
        <f>'Раздел 7'!P66</f>
        <v>0</v>
      </c>
      <c r="DJ61" s="175">
        <f>'Раздел 7'!Q66</f>
        <v>0</v>
      </c>
      <c r="DK61" s="175">
        <f>'Раздел 7'!R66</f>
        <v>0</v>
      </c>
      <c r="DL61" s="175">
        <f>'Раздел 7'!S66</f>
        <v>0</v>
      </c>
      <c r="DM61" s="175">
        <f>'Раздел 7'!T66</f>
        <v>0</v>
      </c>
      <c r="DN61" s="175">
        <f>'Раздел 7'!U66</f>
        <v>0</v>
      </c>
      <c r="DO61" s="175">
        <f>'Раздел 7'!V66</f>
        <v>0</v>
      </c>
      <c r="DP61" s="175">
        <f>'Раздел 7'!W66</f>
        <v>0</v>
      </c>
      <c r="DQ61" s="175">
        <f>'Раздел 7'!X66</f>
        <v>0</v>
      </c>
      <c r="DR61" s="175">
        <f>'Раздел 7'!Y66</f>
        <v>0</v>
      </c>
      <c r="DS61" s="175">
        <f>'Раздел 7'!Z66</f>
        <v>0</v>
      </c>
      <c r="DT61" s="175">
        <f>'Раздел 7'!AA66</f>
        <v>0</v>
      </c>
      <c r="DU61" s="175">
        <f>'Раздел 7'!AB66</f>
        <v>0</v>
      </c>
      <c r="DV61" s="175">
        <f>'Раздел 7'!AC66</f>
        <v>0</v>
      </c>
      <c r="DW61" s="175">
        <f>'Раздел 7'!AD66</f>
        <v>0</v>
      </c>
      <c r="DX61" s="175">
        <f>'Раздел 7'!AE66</f>
        <v>0</v>
      </c>
      <c r="DY61" s="175">
        <f>'Раздел 7'!AF66</f>
        <v>0</v>
      </c>
      <c r="DZ61" s="175">
        <f>'Раздел 7'!AG66</f>
        <v>0</v>
      </c>
      <c r="EA61" s="175">
        <f>'Раздел 7'!AH66</f>
        <v>0</v>
      </c>
      <c r="EB61" s="175">
        <f>'Раздел 7'!AI66</f>
        <v>0</v>
      </c>
      <c r="EC61" s="175">
        <f>'Раздел 7'!AJ66</f>
        <v>0</v>
      </c>
      <c r="ED61" s="175">
        <f>'Раздел 7'!AK66</f>
        <v>0</v>
      </c>
      <c r="EE61" s="175">
        <f>'Раздел 7'!AL66</f>
        <v>0</v>
      </c>
      <c r="EF61" s="175">
        <f>'Раздел 7'!AM66</f>
        <v>0</v>
      </c>
      <c r="EG61" s="175">
        <f>'Раздел 7'!AN66</f>
        <v>0</v>
      </c>
      <c r="EH61" s="175">
        <f>'Раздел 7'!AO66</f>
        <v>0</v>
      </c>
      <c r="EI61" s="175">
        <f>'Раздел 7'!AP66</f>
        <v>0</v>
      </c>
      <c r="EJ61" s="175">
        <f>'Раздел 7'!AQ66</f>
        <v>0</v>
      </c>
      <c r="EK61" s="175">
        <f>'Раздел 7'!AR66</f>
        <v>0</v>
      </c>
      <c r="EL61" s="175">
        <f>'Раздел 7'!AS66</f>
        <v>0</v>
      </c>
      <c r="EM61" s="175">
        <f>'Раздел 7'!AT66</f>
        <v>0</v>
      </c>
      <c r="EN61" s="175">
        <f>'Раздел 7'!AU66</f>
        <v>0</v>
      </c>
      <c r="EO61" s="175">
        <f>'Раздел 7'!AV66</f>
        <v>0</v>
      </c>
      <c r="EP61" s="175">
        <f>'Раздел 7'!AW66</f>
        <v>0</v>
      </c>
      <c r="EQ61" s="175">
        <f>'Раздел 7'!AX66</f>
        <v>0</v>
      </c>
      <c r="ER61" s="175">
        <f>'Раздел 7'!AY66</f>
        <v>0</v>
      </c>
      <c r="ES61" s="175">
        <f>'Раздел 7'!AZ66</f>
        <v>0</v>
      </c>
      <c r="ET61" s="175">
        <f>'Раздел 7'!BA66</f>
        <v>0</v>
      </c>
      <c r="EU61" s="175">
        <f>'Раздел 7'!BB66</f>
        <v>0</v>
      </c>
      <c r="EV61" s="175">
        <f>'Раздел 7'!BC66</f>
        <v>0</v>
      </c>
      <c r="EW61" s="175">
        <f>'Раздел 7'!BD66</f>
        <v>0</v>
      </c>
      <c r="EX61" s="175">
        <f>'Раздел 7'!BE66</f>
        <v>0</v>
      </c>
      <c r="EY61" s="175">
        <f>'Раздел 7'!BF66</f>
        <v>0</v>
      </c>
      <c r="EZ61" s="175">
        <f>'Раздел 7'!BG66</f>
        <v>0</v>
      </c>
      <c r="FA61" s="175">
        <f>'Раздел 7'!BH66</f>
        <v>0</v>
      </c>
      <c r="FB61" s="175">
        <f>'Раздел 7'!BI66</f>
        <v>0</v>
      </c>
      <c r="FC61" s="175">
        <f>'Раздел 7'!BJ66</f>
        <v>0</v>
      </c>
      <c r="FD61" s="175">
        <f>'Раздел 7'!BK66</f>
        <v>0</v>
      </c>
      <c r="FE61" s="175">
        <f>'Раздел 8'!H68</f>
        <v>0</v>
      </c>
      <c r="FF61" s="175">
        <f>'Раздел 8'!I68</f>
        <v>0</v>
      </c>
      <c r="FG61" s="175">
        <f>'Раздел 8'!J68</f>
        <v>0</v>
      </c>
      <c r="FH61" s="175">
        <f>'Раздел 8'!K68</f>
        <v>0</v>
      </c>
      <c r="FI61" s="175">
        <f>'Раздел 8'!L68</f>
        <v>0</v>
      </c>
      <c r="FJ61" s="175">
        <f>'Раздел 8'!M68</f>
        <v>0</v>
      </c>
      <c r="FK61" s="175">
        <f>'Раздел 8'!N68</f>
        <v>0</v>
      </c>
      <c r="FL61" s="175">
        <f>'Раздел 8'!O68</f>
        <v>0</v>
      </c>
      <c r="FM61" s="175">
        <f>'Раздел 8'!P68</f>
        <v>0</v>
      </c>
      <c r="FN61" s="175">
        <f>'Раздел 8'!Q68</f>
        <v>0</v>
      </c>
      <c r="FO61" s="175">
        <f>'Раздел 8'!R68</f>
        <v>0</v>
      </c>
      <c r="FP61" s="175">
        <f>'Раздел 8'!S68</f>
        <v>0</v>
      </c>
      <c r="FQ61" s="175">
        <f>'Раздел 8'!T68</f>
        <v>0</v>
      </c>
      <c r="FR61" s="175">
        <f>'Раздел 8'!U68</f>
        <v>0</v>
      </c>
      <c r="FS61" s="175">
        <f>'Раздел 8'!V68</f>
        <v>0</v>
      </c>
      <c r="FT61" s="175">
        <f>'Раздел 8'!W68</f>
        <v>0</v>
      </c>
      <c r="FU61" s="175">
        <f>'Раздел 8'!X68</f>
        <v>0</v>
      </c>
      <c r="FV61" s="175">
        <f>'Раздел 8'!Y68</f>
        <v>0</v>
      </c>
      <c r="FW61" s="175">
        <f>'Раздел 8'!Z68</f>
        <v>0</v>
      </c>
      <c r="FX61" s="175">
        <f>'Раздел 8'!AA68</f>
        <v>0</v>
      </c>
      <c r="FY61" s="175">
        <f>'Раздел 8'!AB68</f>
        <v>0</v>
      </c>
      <c r="FZ61" s="175">
        <f>'Раздел 8'!AC68</f>
        <v>0</v>
      </c>
      <c r="GA61" s="175">
        <f>'Раздел 8'!AD68</f>
        <v>0</v>
      </c>
      <c r="GB61" s="175">
        <f>'Раздел 8'!AE68</f>
        <v>0</v>
      </c>
      <c r="GC61" s="175">
        <f>'Раздел 8'!AF68</f>
        <v>0</v>
      </c>
      <c r="GD61" s="175">
        <f>'Раздел 8'!AG68</f>
        <v>0</v>
      </c>
      <c r="GE61" s="175">
        <f>'Раздел 8'!AH68</f>
        <v>0</v>
      </c>
      <c r="GF61" s="175">
        <f>'Раздел 8'!AI68</f>
        <v>0</v>
      </c>
      <c r="GG61" s="175">
        <f>'Раздел 8'!AJ68</f>
        <v>0</v>
      </c>
      <c r="GH61" s="175">
        <f>'Раздел 3'!H66</f>
        <v>0</v>
      </c>
      <c r="GI61" s="175">
        <f>'Раздел 3'!I66</f>
        <v>0</v>
      </c>
      <c r="GJ61" s="175">
        <f>'Раздел 3'!J66</f>
        <v>0</v>
      </c>
      <c r="GK61" s="175">
        <f>'Раздел 3'!K66</f>
        <v>0</v>
      </c>
      <c r="GL61" s="175">
        <f>'Раздел 3'!L66</f>
        <v>0</v>
      </c>
      <c r="GM61" s="175">
        <f>'Раздел 3'!M66</f>
        <v>0</v>
      </c>
      <c r="GN61" s="175">
        <f>'Раздел 3'!N66</f>
        <v>0</v>
      </c>
      <c r="GO61" s="175">
        <f>'Раздел 3'!O66</f>
        <v>0</v>
      </c>
      <c r="GP61" s="175">
        <f>'Раздел 3'!P66</f>
        <v>0</v>
      </c>
      <c r="GQ61" s="175">
        <f>'Раздел 3'!Q66</f>
        <v>0</v>
      </c>
      <c r="GR61" s="175">
        <f>'Раздел 3'!R66</f>
        <v>0</v>
      </c>
      <c r="GS61" s="175">
        <f>'Раздел 3'!S66</f>
        <v>0</v>
      </c>
      <c r="GT61" s="175">
        <f>'Раздел 3'!T66</f>
        <v>0</v>
      </c>
      <c r="GU61" s="175">
        <f>'Раздел 3'!U66</f>
        <v>0</v>
      </c>
      <c r="GV61" s="175">
        <f>'Раздел 3'!V66</f>
        <v>0</v>
      </c>
      <c r="GW61" s="175">
        <f>'Раздел 3'!W66</f>
        <v>0</v>
      </c>
      <c r="GX61" s="175">
        <f>'Раздел 3'!X66</f>
        <v>0</v>
      </c>
      <c r="GY61" s="175">
        <f>'Раздел 3'!Y66</f>
        <v>0</v>
      </c>
      <c r="GZ61" s="175">
        <f>'Раздел 3'!Z66</f>
        <v>0</v>
      </c>
      <c r="HA61" s="175">
        <f>'Раздел 3'!AA66</f>
        <v>0</v>
      </c>
      <c r="HB61" s="175">
        <f>'Раздел 3'!AB66</f>
        <v>0</v>
      </c>
      <c r="HC61" s="175">
        <f>'Раздел 3'!AC66</f>
        <v>0</v>
      </c>
      <c r="HD61" s="175">
        <f>'Раздел 3'!AD66</f>
        <v>0</v>
      </c>
      <c r="HE61" s="175">
        <f>'Раздел 3'!AE66</f>
        <v>0</v>
      </c>
      <c r="HF61" s="175">
        <f>'Раздел 3'!AF66</f>
        <v>0</v>
      </c>
      <c r="HG61" s="175">
        <f>'Раздел 3'!AG66</f>
        <v>0</v>
      </c>
      <c r="HH61" s="175">
        <f>'Раздел 3'!AH66</f>
        <v>0</v>
      </c>
      <c r="HI61" s="175">
        <f>'Раздел 3'!AI66</f>
        <v>0</v>
      </c>
      <c r="HJ61" s="175">
        <f>'Раздел 3'!AJ66</f>
        <v>0</v>
      </c>
      <c r="HK61" s="181">
        <f>'Раздел 3'!AK66</f>
        <v>0</v>
      </c>
      <c r="HL61" s="176"/>
      <c r="HM61" s="176"/>
    </row>
    <row r="62" spans="1:221" x14ac:dyDescent="0.25">
      <c r="A62" s="171">
        <f>'Раздел 2'!$A$6</f>
        <v>47</v>
      </c>
      <c r="B62" s="171">
        <f>'Раздел 2'!$B$6</f>
        <v>1024700877300</v>
      </c>
      <c r="C62" s="171" t="str">
        <f>'Раздел 2'!$C$6</f>
        <v>ФКИС</v>
      </c>
      <c r="D62" s="171" t="str">
        <f>'Раздел 2'!$D$6</f>
        <v>СШОР</v>
      </c>
      <c r="E62" s="171" t="str">
        <f>'Раздел 2'!$E$6</f>
        <v>МО</v>
      </c>
      <c r="F62" s="171" t="str">
        <f>'Раздел 1'!$A$15</f>
        <v>ОСН</v>
      </c>
      <c r="G62" s="172">
        <f t="shared" si="0"/>
        <v>0</v>
      </c>
      <c r="H62" s="173" t="s">
        <v>118</v>
      </c>
      <c r="I62" s="174">
        <v>61</v>
      </c>
      <c r="J62" s="175">
        <f>'Раздел 2'!H67</f>
        <v>0</v>
      </c>
      <c r="K62" s="175">
        <f>'Раздел 2'!I67</f>
        <v>0</v>
      </c>
      <c r="L62" s="175">
        <f>'Раздел 2'!J67</f>
        <v>0</v>
      </c>
      <c r="M62" s="175">
        <f>'Раздел 2'!K67</f>
        <v>0</v>
      </c>
      <c r="N62" s="175">
        <f>'Раздел 2'!L67</f>
        <v>0</v>
      </c>
      <c r="O62" s="175">
        <f>'Раздел 2'!M67</f>
        <v>0</v>
      </c>
      <c r="P62" s="175">
        <f>'Раздел 2'!N67</f>
        <v>0</v>
      </c>
      <c r="Q62" s="175">
        <f>'Раздел 2'!O67</f>
        <v>0</v>
      </c>
      <c r="R62" s="175">
        <f>'Раздел 2'!P67</f>
        <v>0</v>
      </c>
      <c r="S62" s="175">
        <f>'Раздел 2'!Q67</f>
        <v>0</v>
      </c>
      <c r="T62" s="175">
        <f>'Раздел 2'!R67</f>
        <v>0</v>
      </c>
      <c r="U62" s="175">
        <f>'Раздел 2'!S67</f>
        <v>0</v>
      </c>
      <c r="V62" s="175">
        <f>'Раздел 2'!T67</f>
        <v>0</v>
      </c>
      <c r="W62" s="175">
        <f>'Раздел 2'!U67</f>
        <v>0</v>
      </c>
      <c r="X62" s="175">
        <f>'Раздел 2'!V67</f>
        <v>0</v>
      </c>
      <c r="Y62" s="175">
        <f>'Раздел 2'!W67</f>
        <v>0</v>
      </c>
      <c r="Z62" s="175">
        <f>'Раздел 2'!X67</f>
        <v>0</v>
      </c>
      <c r="AA62" s="175">
        <f>'Раздел 2'!Y67</f>
        <v>0</v>
      </c>
      <c r="AB62" s="175">
        <f>'Раздел 2'!Z67</f>
        <v>0</v>
      </c>
      <c r="AC62" s="175">
        <f>'Раздел 2'!AA67</f>
        <v>0</v>
      </c>
      <c r="AD62" s="175">
        <f>'Раздел 2'!AB67</f>
        <v>0</v>
      </c>
      <c r="AE62" s="175">
        <f>'Раздел 2'!AC67</f>
        <v>0</v>
      </c>
      <c r="AF62" s="175">
        <f>'Раздел 4'!H67</f>
        <v>0</v>
      </c>
      <c r="AG62" s="175">
        <f>'Раздел 4'!I67</f>
        <v>0</v>
      </c>
      <c r="AH62" s="175">
        <f>'Раздел 4'!J67</f>
        <v>0</v>
      </c>
      <c r="AI62" s="175">
        <f>'Раздел 4'!K67</f>
        <v>0</v>
      </c>
      <c r="AJ62" s="175">
        <f>'Раздел 4'!L67</f>
        <v>0</v>
      </c>
      <c r="AK62" s="175">
        <f>'Раздел 4'!M67</f>
        <v>0</v>
      </c>
      <c r="AL62" s="175">
        <f>'Раздел 4'!N67</f>
        <v>0</v>
      </c>
      <c r="AM62" s="175">
        <f>'Раздел 4'!O67</f>
        <v>0</v>
      </c>
      <c r="AN62" s="175">
        <f>'Раздел 4'!P67</f>
        <v>0</v>
      </c>
      <c r="AO62" s="175">
        <f>'Раздел 4'!Q67</f>
        <v>0</v>
      </c>
      <c r="AP62" s="175">
        <f>'Раздел 4'!R67</f>
        <v>0</v>
      </c>
      <c r="AQ62" s="175">
        <f>'Раздел 4'!S67</f>
        <v>0</v>
      </c>
      <c r="AR62" s="175">
        <f>'Раздел 4'!T67</f>
        <v>0</v>
      </c>
      <c r="AS62" s="175">
        <f>'Раздел 4'!U67</f>
        <v>0</v>
      </c>
      <c r="AT62" s="175">
        <f>'Раздел 4'!V67</f>
        <v>0</v>
      </c>
      <c r="AU62" s="175">
        <f>'Раздел 4'!W67</f>
        <v>0</v>
      </c>
      <c r="AV62" s="175">
        <f>'Раздел 4'!X67</f>
        <v>0</v>
      </c>
      <c r="AW62" s="175">
        <f>'Раздел 4'!Y67</f>
        <v>0</v>
      </c>
      <c r="AX62" s="175">
        <f>'Раздел 4'!Z67</f>
        <v>0</v>
      </c>
      <c r="AY62" s="175">
        <f>'Раздел 4'!AA67</f>
        <v>0</v>
      </c>
      <c r="AZ62" s="175">
        <f>'Раздел 4'!AB67</f>
        <v>0</v>
      </c>
      <c r="BA62" s="175">
        <f>'Раздел 4'!AC67</f>
        <v>0</v>
      </c>
      <c r="BB62" s="175">
        <f>'Раздел 4'!AD67</f>
        <v>0</v>
      </c>
      <c r="BC62" s="175">
        <f>'Раздел 4'!AE67</f>
        <v>0</v>
      </c>
      <c r="BD62" s="175">
        <f>'Раздел 5'!H70</f>
        <v>0</v>
      </c>
      <c r="BE62" s="175">
        <f>'Раздел 5'!I70</f>
        <v>0</v>
      </c>
      <c r="BF62" s="175">
        <f>'Раздел 5'!J70</f>
        <v>0</v>
      </c>
      <c r="BG62" s="175">
        <f>'Раздел 5'!K70</f>
        <v>0</v>
      </c>
      <c r="BH62" s="175">
        <f>'Раздел 5'!L70</f>
        <v>0</v>
      </c>
      <c r="BI62" s="175">
        <f>'Раздел 5'!M70</f>
        <v>0</v>
      </c>
      <c r="BJ62" s="175">
        <f>'Раздел 5'!N70</f>
        <v>0</v>
      </c>
      <c r="BK62" s="175">
        <f>'Раздел 5'!O70</f>
        <v>0</v>
      </c>
      <c r="BL62" s="175">
        <f>'Раздел 5'!P70</f>
        <v>0</v>
      </c>
      <c r="BM62" s="175">
        <f>'Раздел 5'!Q70</f>
        <v>0</v>
      </c>
      <c r="BN62" s="175">
        <f>'Раздел 5'!R70</f>
        <v>0</v>
      </c>
      <c r="BO62" s="175">
        <f>'Раздел 5'!S70</f>
        <v>0</v>
      </c>
      <c r="BP62" s="175">
        <f>'Раздел 5'!T70</f>
        <v>0</v>
      </c>
      <c r="BQ62" s="175">
        <f>'Раздел 6'!H67</f>
        <v>0</v>
      </c>
      <c r="BR62" s="175">
        <f>'Раздел 6'!I67</f>
        <v>0</v>
      </c>
      <c r="BS62" s="175">
        <f>'Раздел 6'!J67</f>
        <v>0</v>
      </c>
      <c r="BT62" s="175">
        <f>'Раздел 6'!K67</f>
        <v>0</v>
      </c>
      <c r="BU62" s="175">
        <f>'Раздел 6'!L67</f>
        <v>0</v>
      </c>
      <c r="BV62" s="175">
        <f>'Раздел 6'!M67</f>
        <v>0</v>
      </c>
      <c r="BW62" s="175">
        <f>'Раздел 6'!N67</f>
        <v>0</v>
      </c>
      <c r="BX62" s="175">
        <f>'Раздел 6'!O67</f>
        <v>0</v>
      </c>
      <c r="BY62" s="175">
        <f>'Раздел 6'!P67</f>
        <v>0</v>
      </c>
      <c r="BZ62" s="175">
        <f>'Раздел 6'!Q67</f>
        <v>0</v>
      </c>
      <c r="CA62" s="175">
        <f>'Раздел 6'!R67</f>
        <v>0</v>
      </c>
      <c r="CB62" s="175">
        <f>'Раздел 6'!S67</f>
        <v>0</v>
      </c>
      <c r="CC62" s="175">
        <f>'Раздел 6'!T67</f>
        <v>0</v>
      </c>
      <c r="CD62" s="175">
        <f>'Раздел 6'!U67</f>
        <v>0</v>
      </c>
      <c r="CE62" s="175">
        <f>'Раздел 6'!V67</f>
        <v>0</v>
      </c>
      <c r="CF62" s="175">
        <f>'Раздел 6'!W67</f>
        <v>0</v>
      </c>
      <c r="CG62" s="175">
        <f>'Раздел 6'!X67</f>
        <v>0</v>
      </c>
      <c r="CH62" s="175">
        <f>'Раздел 6'!Y67</f>
        <v>0</v>
      </c>
      <c r="CI62" s="175">
        <f>'Раздел 6'!Z67</f>
        <v>0</v>
      </c>
      <c r="CJ62" s="175">
        <f>'Раздел 6'!AA67</f>
        <v>0</v>
      </c>
      <c r="CK62" s="175">
        <f>'Раздел 6'!AB67</f>
        <v>0</v>
      </c>
      <c r="CL62" s="175">
        <f>'Раздел 6'!AC67</f>
        <v>0</v>
      </c>
      <c r="CM62" s="175">
        <f>'Раздел 6'!AD67</f>
        <v>0</v>
      </c>
      <c r="CN62" s="175">
        <f>'Раздел 6'!AE67</f>
        <v>0</v>
      </c>
      <c r="CO62" s="175">
        <f>'Раздел 6'!AF67</f>
        <v>0</v>
      </c>
      <c r="CP62" s="175">
        <f>'Раздел 6'!AG67</f>
        <v>0</v>
      </c>
      <c r="CQ62" s="175">
        <f>'Раздел 6'!AH67</f>
        <v>0</v>
      </c>
      <c r="CR62" s="175">
        <f>'Раздел 6'!AI67</f>
        <v>0</v>
      </c>
      <c r="CS62" s="175">
        <f>'Раздел 6'!AJ67</f>
        <v>0</v>
      </c>
      <c r="CT62" s="175">
        <f>'Раздел 6'!AK67</f>
        <v>0</v>
      </c>
      <c r="CU62" s="175">
        <f>'Раздел 6'!AL67</f>
        <v>0</v>
      </c>
      <c r="CV62" s="175">
        <f>'Раздел 6'!AM67</f>
        <v>0</v>
      </c>
      <c r="CW62" s="175">
        <f>'Раздел 6'!AN67</f>
        <v>0</v>
      </c>
      <c r="CX62" s="175">
        <f>'Раздел 6'!AO67</f>
        <v>0</v>
      </c>
      <c r="CY62" s="175">
        <f>'Раздел 6'!AP67</f>
        <v>0</v>
      </c>
      <c r="CZ62" s="175">
        <f>'Раздел 6'!AQ67</f>
        <v>0</v>
      </c>
      <c r="DA62" s="175">
        <f>'Раздел 7'!H67</f>
        <v>0</v>
      </c>
      <c r="DB62" s="175">
        <f>'Раздел 7'!I67</f>
        <v>0</v>
      </c>
      <c r="DC62" s="175">
        <f>'Раздел 7'!J67</f>
        <v>0</v>
      </c>
      <c r="DD62" s="175">
        <f>'Раздел 7'!K67</f>
        <v>0</v>
      </c>
      <c r="DE62" s="175">
        <f>'Раздел 7'!L67</f>
        <v>0</v>
      </c>
      <c r="DF62" s="175">
        <f>'Раздел 7'!M67</f>
        <v>0</v>
      </c>
      <c r="DG62" s="175">
        <f>'Раздел 7'!N67</f>
        <v>0</v>
      </c>
      <c r="DH62" s="175">
        <f>'Раздел 7'!O67</f>
        <v>0</v>
      </c>
      <c r="DI62" s="175">
        <f>'Раздел 7'!P67</f>
        <v>0</v>
      </c>
      <c r="DJ62" s="175">
        <f>'Раздел 7'!Q67</f>
        <v>0</v>
      </c>
      <c r="DK62" s="175">
        <f>'Раздел 7'!R67</f>
        <v>0</v>
      </c>
      <c r="DL62" s="175">
        <f>'Раздел 7'!S67</f>
        <v>0</v>
      </c>
      <c r="DM62" s="175">
        <f>'Раздел 7'!T67</f>
        <v>0</v>
      </c>
      <c r="DN62" s="175">
        <f>'Раздел 7'!U67</f>
        <v>0</v>
      </c>
      <c r="DO62" s="175">
        <f>'Раздел 7'!V67</f>
        <v>0</v>
      </c>
      <c r="DP62" s="175">
        <f>'Раздел 7'!W67</f>
        <v>0</v>
      </c>
      <c r="DQ62" s="175">
        <f>'Раздел 7'!X67</f>
        <v>0</v>
      </c>
      <c r="DR62" s="175">
        <f>'Раздел 7'!Y67</f>
        <v>0</v>
      </c>
      <c r="DS62" s="175">
        <f>'Раздел 7'!Z67</f>
        <v>0</v>
      </c>
      <c r="DT62" s="175">
        <f>'Раздел 7'!AA67</f>
        <v>0</v>
      </c>
      <c r="DU62" s="175">
        <f>'Раздел 7'!AB67</f>
        <v>0</v>
      </c>
      <c r="DV62" s="175">
        <f>'Раздел 7'!AC67</f>
        <v>0</v>
      </c>
      <c r="DW62" s="175">
        <f>'Раздел 7'!AD67</f>
        <v>0</v>
      </c>
      <c r="DX62" s="175">
        <f>'Раздел 7'!AE67</f>
        <v>0</v>
      </c>
      <c r="DY62" s="175">
        <f>'Раздел 7'!AF67</f>
        <v>0</v>
      </c>
      <c r="DZ62" s="175">
        <f>'Раздел 7'!AG67</f>
        <v>0</v>
      </c>
      <c r="EA62" s="175">
        <f>'Раздел 7'!AH67</f>
        <v>0</v>
      </c>
      <c r="EB62" s="175">
        <f>'Раздел 7'!AI67</f>
        <v>0</v>
      </c>
      <c r="EC62" s="175">
        <f>'Раздел 7'!AJ67</f>
        <v>0</v>
      </c>
      <c r="ED62" s="175">
        <f>'Раздел 7'!AK67</f>
        <v>0</v>
      </c>
      <c r="EE62" s="175">
        <f>'Раздел 7'!AL67</f>
        <v>0</v>
      </c>
      <c r="EF62" s="175">
        <f>'Раздел 7'!AM67</f>
        <v>0</v>
      </c>
      <c r="EG62" s="175">
        <f>'Раздел 7'!AN67</f>
        <v>0</v>
      </c>
      <c r="EH62" s="175">
        <f>'Раздел 7'!AO67</f>
        <v>0</v>
      </c>
      <c r="EI62" s="175">
        <f>'Раздел 7'!AP67</f>
        <v>0</v>
      </c>
      <c r="EJ62" s="175">
        <f>'Раздел 7'!AQ67</f>
        <v>0</v>
      </c>
      <c r="EK62" s="175">
        <f>'Раздел 7'!AR67</f>
        <v>0</v>
      </c>
      <c r="EL62" s="175">
        <f>'Раздел 7'!AS67</f>
        <v>0</v>
      </c>
      <c r="EM62" s="175">
        <f>'Раздел 7'!AT67</f>
        <v>0</v>
      </c>
      <c r="EN62" s="175">
        <f>'Раздел 7'!AU67</f>
        <v>0</v>
      </c>
      <c r="EO62" s="175">
        <f>'Раздел 7'!AV67</f>
        <v>0</v>
      </c>
      <c r="EP62" s="175">
        <f>'Раздел 7'!AW67</f>
        <v>0</v>
      </c>
      <c r="EQ62" s="175">
        <f>'Раздел 7'!AX67</f>
        <v>0</v>
      </c>
      <c r="ER62" s="175">
        <f>'Раздел 7'!AY67</f>
        <v>0</v>
      </c>
      <c r="ES62" s="175">
        <f>'Раздел 7'!AZ67</f>
        <v>0</v>
      </c>
      <c r="ET62" s="175">
        <f>'Раздел 7'!BA67</f>
        <v>0</v>
      </c>
      <c r="EU62" s="175">
        <f>'Раздел 7'!BB67</f>
        <v>0</v>
      </c>
      <c r="EV62" s="175">
        <f>'Раздел 7'!BC67</f>
        <v>0</v>
      </c>
      <c r="EW62" s="175">
        <f>'Раздел 7'!BD67</f>
        <v>0</v>
      </c>
      <c r="EX62" s="175">
        <f>'Раздел 7'!BE67</f>
        <v>0</v>
      </c>
      <c r="EY62" s="175">
        <f>'Раздел 7'!BF67</f>
        <v>0</v>
      </c>
      <c r="EZ62" s="175">
        <f>'Раздел 7'!BG67</f>
        <v>0</v>
      </c>
      <c r="FA62" s="175">
        <f>'Раздел 7'!BH67</f>
        <v>0</v>
      </c>
      <c r="FB62" s="175">
        <f>'Раздел 7'!BI67</f>
        <v>0</v>
      </c>
      <c r="FC62" s="175">
        <f>'Раздел 7'!BJ67</f>
        <v>0</v>
      </c>
      <c r="FD62" s="175">
        <f>'Раздел 7'!BK67</f>
        <v>0</v>
      </c>
      <c r="FE62" s="175">
        <f>'Раздел 8'!H69</f>
        <v>0</v>
      </c>
      <c r="FF62" s="175">
        <f>'Раздел 8'!I69</f>
        <v>0</v>
      </c>
      <c r="FG62" s="175">
        <f>'Раздел 8'!J69</f>
        <v>0</v>
      </c>
      <c r="FH62" s="175">
        <f>'Раздел 8'!K69</f>
        <v>0</v>
      </c>
      <c r="FI62" s="175">
        <f>'Раздел 8'!L69</f>
        <v>0</v>
      </c>
      <c r="FJ62" s="175">
        <f>'Раздел 8'!M69</f>
        <v>0</v>
      </c>
      <c r="FK62" s="175">
        <f>'Раздел 8'!N69</f>
        <v>0</v>
      </c>
      <c r="FL62" s="175">
        <f>'Раздел 8'!O69</f>
        <v>0</v>
      </c>
      <c r="FM62" s="175">
        <f>'Раздел 8'!P69</f>
        <v>0</v>
      </c>
      <c r="FN62" s="175">
        <f>'Раздел 8'!Q69</f>
        <v>0</v>
      </c>
      <c r="FO62" s="175">
        <f>'Раздел 8'!R69</f>
        <v>0</v>
      </c>
      <c r="FP62" s="175">
        <f>'Раздел 8'!S69</f>
        <v>0</v>
      </c>
      <c r="FQ62" s="175">
        <f>'Раздел 8'!T69</f>
        <v>0</v>
      </c>
      <c r="FR62" s="175">
        <f>'Раздел 8'!U69</f>
        <v>0</v>
      </c>
      <c r="FS62" s="175">
        <f>'Раздел 8'!V69</f>
        <v>0</v>
      </c>
      <c r="FT62" s="175">
        <f>'Раздел 8'!W69</f>
        <v>0</v>
      </c>
      <c r="FU62" s="175">
        <f>'Раздел 8'!X69</f>
        <v>0</v>
      </c>
      <c r="FV62" s="175">
        <f>'Раздел 8'!Y69</f>
        <v>0</v>
      </c>
      <c r="FW62" s="175">
        <f>'Раздел 8'!Z69</f>
        <v>0</v>
      </c>
      <c r="FX62" s="175">
        <f>'Раздел 8'!AA69</f>
        <v>0</v>
      </c>
      <c r="FY62" s="175">
        <f>'Раздел 8'!AB69</f>
        <v>0</v>
      </c>
      <c r="FZ62" s="175">
        <f>'Раздел 8'!AC69</f>
        <v>0</v>
      </c>
      <c r="GA62" s="175">
        <f>'Раздел 8'!AD69</f>
        <v>0</v>
      </c>
      <c r="GB62" s="175">
        <f>'Раздел 8'!AE69</f>
        <v>0</v>
      </c>
      <c r="GC62" s="175">
        <f>'Раздел 8'!AF69</f>
        <v>0</v>
      </c>
      <c r="GD62" s="175">
        <f>'Раздел 8'!AG69</f>
        <v>0</v>
      </c>
      <c r="GE62" s="175">
        <f>'Раздел 8'!AH69</f>
        <v>0</v>
      </c>
      <c r="GF62" s="175">
        <f>'Раздел 8'!AI69</f>
        <v>0</v>
      </c>
      <c r="GG62" s="175">
        <f>'Раздел 8'!AJ69</f>
        <v>0</v>
      </c>
      <c r="GH62" s="175">
        <f>'Раздел 3'!H67</f>
        <v>0</v>
      </c>
      <c r="GI62" s="175">
        <f>'Раздел 3'!I67</f>
        <v>0</v>
      </c>
      <c r="GJ62" s="175">
        <f>'Раздел 3'!J67</f>
        <v>0</v>
      </c>
      <c r="GK62" s="175">
        <f>'Раздел 3'!K67</f>
        <v>0</v>
      </c>
      <c r="GL62" s="175">
        <f>'Раздел 3'!L67</f>
        <v>0</v>
      </c>
      <c r="GM62" s="175">
        <f>'Раздел 3'!M67</f>
        <v>0</v>
      </c>
      <c r="GN62" s="175">
        <f>'Раздел 3'!N67</f>
        <v>0</v>
      </c>
      <c r="GO62" s="175">
        <f>'Раздел 3'!O67</f>
        <v>0</v>
      </c>
      <c r="GP62" s="175">
        <f>'Раздел 3'!P67</f>
        <v>0</v>
      </c>
      <c r="GQ62" s="175">
        <f>'Раздел 3'!Q67</f>
        <v>0</v>
      </c>
      <c r="GR62" s="175">
        <f>'Раздел 3'!R67</f>
        <v>0</v>
      </c>
      <c r="GS62" s="175">
        <f>'Раздел 3'!S67</f>
        <v>0</v>
      </c>
      <c r="GT62" s="175">
        <f>'Раздел 3'!T67</f>
        <v>0</v>
      </c>
      <c r="GU62" s="175">
        <f>'Раздел 3'!U67</f>
        <v>0</v>
      </c>
      <c r="GV62" s="175">
        <f>'Раздел 3'!V67</f>
        <v>0</v>
      </c>
      <c r="GW62" s="175">
        <f>'Раздел 3'!W67</f>
        <v>0</v>
      </c>
      <c r="GX62" s="175">
        <f>'Раздел 3'!X67</f>
        <v>0</v>
      </c>
      <c r="GY62" s="175">
        <f>'Раздел 3'!Y67</f>
        <v>0</v>
      </c>
      <c r="GZ62" s="175">
        <f>'Раздел 3'!Z67</f>
        <v>0</v>
      </c>
      <c r="HA62" s="175">
        <f>'Раздел 3'!AA67</f>
        <v>0</v>
      </c>
      <c r="HB62" s="175">
        <f>'Раздел 3'!AB67</f>
        <v>0</v>
      </c>
      <c r="HC62" s="175">
        <f>'Раздел 3'!AC67</f>
        <v>0</v>
      </c>
      <c r="HD62" s="175">
        <f>'Раздел 3'!AD67</f>
        <v>0</v>
      </c>
      <c r="HE62" s="175">
        <f>'Раздел 3'!AE67</f>
        <v>0</v>
      </c>
      <c r="HF62" s="175">
        <f>'Раздел 3'!AF67</f>
        <v>0</v>
      </c>
      <c r="HG62" s="175">
        <f>'Раздел 3'!AG67</f>
        <v>0</v>
      </c>
      <c r="HH62" s="175">
        <f>'Раздел 3'!AH67</f>
        <v>0</v>
      </c>
      <c r="HI62" s="175">
        <f>'Раздел 3'!AI67</f>
        <v>0</v>
      </c>
      <c r="HJ62" s="175">
        <f>'Раздел 3'!AJ67</f>
        <v>0</v>
      </c>
      <c r="HK62" s="181">
        <f>'Раздел 3'!AK67</f>
        <v>0</v>
      </c>
      <c r="HL62" s="176"/>
      <c r="HM62" s="176"/>
    </row>
    <row r="63" spans="1:221" x14ac:dyDescent="0.25">
      <c r="A63" s="171">
        <f>'Раздел 2'!$A$6</f>
        <v>47</v>
      </c>
      <c r="B63" s="171">
        <f>'Раздел 2'!$B$6</f>
        <v>1024700877300</v>
      </c>
      <c r="C63" s="171" t="str">
        <f>'Раздел 2'!$C$6</f>
        <v>ФКИС</v>
      </c>
      <c r="D63" s="171" t="str">
        <f>'Раздел 2'!$D$6</f>
        <v>СШОР</v>
      </c>
      <c r="E63" s="171" t="str">
        <f>'Раздел 2'!$E$6</f>
        <v>МО</v>
      </c>
      <c r="F63" s="171" t="str">
        <f>'Раздел 1'!$A$15</f>
        <v>ОСН</v>
      </c>
      <c r="G63" s="172">
        <f t="shared" si="0"/>
        <v>0</v>
      </c>
      <c r="H63" s="173" t="s">
        <v>120</v>
      </c>
      <c r="I63" s="174">
        <v>62</v>
      </c>
      <c r="J63" s="175">
        <f>'Раздел 2'!H68</f>
        <v>0</v>
      </c>
      <c r="K63" s="175">
        <f>'Раздел 2'!I68</f>
        <v>0</v>
      </c>
      <c r="L63" s="175">
        <f>'Раздел 2'!J68</f>
        <v>0</v>
      </c>
      <c r="M63" s="175">
        <f>'Раздел 2'!K68</f>
        <v>0</v>
      </c>
      <c r="N63" s="175">
        <f>'Раздел 2'!L68</f>
        <v>0</v>
      </c>
      <c r="O63" s="175">
        <f>'Раздел 2'!M68</f>
        <v>0</v>
      </c>
      <c r="P63" s="175">
        <f>'Раздел 2'!N68</f>
        <v>0</v>
      </c>
      <c r="Q63" s="175">
        <f>'Раздел 2'!O68</f>
        <v>0</v>
      </c>
      <c r="R63" s="175">
        <f>'Раздел 2'!P68</f>
        <v>0</v>
      </c>
      <c r="S63" s="175">
        <f>'Раздел 2'!Q68</f>
        <v>0</v>
      </c>
      <c r="T63" s="175">
        <f>'Раздел 2'!R68</f>
        <v>0</v>
      </c>
      <c r="U63" s="175">
        <f>'Раздел 2'!S68</f>
        <v>0</v>
      </c>
      <c r="V63" s="175">
        <f>'Раздел 2'!T68</f>
        <v>0</v>
      </c>
      <c r="W63" s="175">
        <f>'Раздел 2'!U68</f>
        <v>0</v>
      </c>
      <c r="X63" s="175">
        <f>'Раздел 2'!V68</f>
        <v>0</v>
      </c>
      <c r="Y63" s="175">
        <f>'Раздел 2'!W68</f>
        <v>0</v>
      </c>
      <c r="Z63" s="175">
        <f>'Раздел 2'!X68</f>
        <v>0</v>
      </c>
      <c r="AA63" s="175">
        <f>'Раздел 2'!Y68</f>
        <v>0</v>
      </c>
      <c r="AB63" s="175">
        <f>'Раздел 2'!Z68</f>
        <v>0</v>
      </c>
      <c r="AC63" s="175">
        <f>'Раздел 2'!AA68</f>
        <v>0</v>
      </c>
      <c r="AD63" s="175">
        <f>'Раздел 2'!AB68</f>
        <v>0</v>
      </c>
      <c r="AE63" s="175">
        <f>'Раздел 2'!AC68</f>
        <v>0</v>
      </c>
      <c r="AF63" s="175">
        <f>'Раздел 4'!H68</f>
        <v>0</v>
      </c>
      <c r="AG63" s="175">
        <f>'Раздел 4'!I68</f>
        <v>0</v>
      </c>
      <c r="AH63" s="175">
        <f>'Раздел 4'!J68</f>
        <v>0</v>
      </c>
      <c r="AI63" s="175">
        <f>'Раздел 4'!K68</f>
        <v>0</v>
      </c>
      <c r="AJ63" s="175">
        <f>'Раздел 4'!L68</f>
        <v>0</v>
      </c>
      <c r="AK63" s="175">
        <f>'Раздел 4'!M68</f>
        <v>0</v>
      </c>
      <c r="AL63" s="175">
        <f>'Раздел 4'!N68</f>
        <v>0</v>
      </c>
      <c r="AM63" s="175">
        <f>'Раздел 4'!O68</f>
        <v>0</v>
      </c>
      <c r="AN63" s="175">
        <f>'Раздел 4'!P68</f>
        <v>0</v>
      </c>
      <c r="AO63" s="175">
        <f>'Раздел 4'!Q68</f>
        <v>0</v>
      </c>
      <c r="AP63" s="175">
        <f>'Раздел 4'!R68</f>
        <v>0</v>
      </c>
      <c r="AQ63" s="175">
        <f>'Раздел 4'!S68</f>
        <v>0</v>
      </c>
      <c r="AR63" s="175">
        <f>'Раздел 4'!T68</f>
        <v>0</v>
      </c>
      <c r="AS63" s="175">
        <f>'Раздел 4'!U68</f>
        <v>0</v>
      </c>
      <c r="AT63" s="175">
        <f>'Раздел 4'!V68</f>
        <v>0</v>
      </c>
      <c r="AU63" s="175">
        <f>'Раздел 4'!W68</f>
        <v>0</v>
      </c>
      <c r="AV63" s="175">
        <f>'Раздел 4'!X68</f>
        <v>0</v>
      </c>
      <c r="AW63" s="175">
        <f>'Раздел 4'!Y68</f>
        <v>0</v>
      </c>
      <c r="AX63" s="175">
        <f>'Раздел 4'!Z68</f>
        <v>0</v>
      </c>
      <c r="AY63" s="175">
        <f>'Раздел 4'!AA68</f>
        <v>0</v>
      </c>
      <c r="AZ63" s="175">
        <f>'Раздел 4'!AB68</f>
        <v>0</v>
      </c>
      <c r="BA63" s="175">
        <f>'Раздел 4'!AC68</f>
        <v>0</v>
      </c>
      <c r="BB63" s="175">
        <f>'Раздел 4'!AD68</f>
        <v>0</v>
      </c>
      <c r="BC63" s="175">
        <f>'Раздел 4'!AE68</f>
        <v>0</v>
      </c>
      <c r="BD63" s="175">
        <f>'Раздел 5'!H71</f>
        <v>0</v>
      </c>
      <c r="BE63" s="175">
        <f>'Раздел 5'!I71</f>
        <v>0</v>
      </c>
      <c r="BF63" s="175">
        <f>'Раздел 5'!J71</f>
        <v>0</v>
      </c>
      <c r="BG63" s="175">
        <f>'Раздел 5'!K71</f>
        <v>0</v>
      </c>
      <c r="BH63" s="175">
        <f>'Раздел 5'!L71</f>
        <v>0</v>
      </c>
      <c r="BI63" s="175">
        <f>'Раздел 5'!M71</f>
        <v>0</v>
      </c>
      <c r="BJ63" s="175">
        <f>'Раздел 5'!N71</f>
        <v>0</v>
      </c>
      <c r="BK63" s="175">
        <f>'Раздел 5'!O71</f>
        <v>0</v>
      </c>
      <c r="BL63" s="175">
        <f>'Раздел 5'!P71</f>
        <v>0</v>
      </c>
      <c r="BM63" s="175">
        <f>'Раздел 5'!Q71</f>
        <v>0</v>
      </c>
      <c r="BN63" s="175">
        <f>'Раздел 5'!R71</f>
        <v>0</v>
      </c>
      <c r="BO63" s="175">
        <f>'Раздел 5'!S71</f>
        <v>0</v>
      </c>
      <c r="BP63" s="175">
        <f>'Раздел 5'!T71</f>
        <v>0</v>
      </c>
      <c r="BQ63" s="175">
        <f>'Раздел 6'!H68</f>
        <v>0</v>
      </c>
      <c r="BR63" s="175">
        <f>'Раздел 6'!I68</f>
        <v>0</v>
      </c>
      <c r="BS63" s="175">
        <f>'Раздел 6'!J68</f>
        <v>0</v>
      </c>
      <c r="BT63" s="175">
        <f>'Раздел 6'!K68</f>
        <v>0</v>
      </c>
      <c r="BU63" s="175">
        <f>'Раздел 6'!L68</f>
        <v>0</v>
      </c>
      <c r="BV63" s="175">
        <f>'Раздел 6'!M68</f>
        <v>0</v>
      </c>
      <c r="BW63" s="175">
        <f>'Раздел 6'!N68</f>
        <v>0</v>
      </c>
      <c r="BX63" s="175">
        <f>'Раздел 6'!O68</f>
        <v>0</v>
      </c>
      <c r="BY63" s="175">
        <f>'Раздел 6'!P68</f>
        <v>0</v>
      </c>
      <c r="BZ63" s="175">
        <f>'Раздел 6'!Q68</f>
        <v>0</v>
      </c>
      <c r="CA63" s="175">
        <f>'Раздел 6'!R68</f>
        <v>0</v>
      </c>
      <c r="CB63" s="175">
        <f>'Раздел 6'!S68</f>
        <v>0</v>
      </c>
      <c r="CC63" s="175">
        <f>'Раздел 6'!T68</f>
        <v>0</v>
      </c>
      <c r="CD63" s="175">
        <f>'Раздел 6'!U68</f>
        <v>0</v>
      </c>
      <c r="CE63" s="175">
        <f>'Раздел 6'!V68</f>
        <v>0</v>
      </c>
      <c r="CF63" s="175">
        <f>'Раздел 6'!W68</f>
        <v>0</v>
      </c>
      <c r="CG63" s="175">
        <f>'Раздел 6'!X68</f>
        <v>0</v>
      </c>
      <c r="CH63" s="175">
        <f>'Раздел 6'!Y68</f>
        <v>0</v>
      </c>
      <c r="CI63" s="175">
        <f>'Раздел 6'!Z68</f>
        <v>0</v>
      </c>
      <c r="CJ63" s="175">
        <f>'Раздел 6'!AA68</f>
        <v>0</v>
      </c>
      <c r="CK63" s="175">
        <f>'Раздел 6'!AB68</f>
        <v>0</v>
      </c>
      <c r="CL63" s="175">
        <f>'Раздел 6'!AC68</f>
        <v>0</v>
      </c>
      <c r="CM63" s="175">
        <f>'Раздел 6'!AD68</f>
        <v>0</v>
      </c>
      <c r="CN63" s="175">
        <f>'Раздел 6'!AE68</f>
        <v>0</v>
      </c>
      <c r="CO63" s="175">
        <f>'Раздел 6'!AF68</f>
        <v>0</v>
      </c>
      <c r="CP63" s="175">
        <f>'Раздел 6'!AG68</f>
        <v>0</v>
      </c>
      <c r="CQ63" s="175">
        <f>'Раздел 6'!AH68</f>
        <v>0</v>
      </c>
      <c r="CR63" s="175">
        <f>'Раздел 6'!AI68</f>
        <v>0</v>
      </c>
      <c r="CS63" s="175">
        <f>'Раздел 6'!AJ68</f>
        <v>0</v>
      </c>
      <c r="CT63" s="175">
        <f>'Раздел 6'!AK68</f>
        <v>0</v>
      </c>
      <c r="CU63" s="175">
        <f>'Раздел 6'!AL68</f>
        <v>0</v>
      </c>
      <c r="CV63" s="175">
        <f>'Раздел 6'!AM68</f>
        <v>0</v>
      </c>
      <c r="CW63" s="175">
        <f>'Раздел 6'!AN68</f>
        <v>0</v>
      </c>
      <c r="CX63" s="175">
        <f>'Раздел 6'!AO68</f>
        <v>0</v>
      </c>
      <c r="CY63" s="175">
        <f>'Раздел 6'!AP68</f>
        <v>0</v>
      </c>
      <c r="CZ63" s="175">
        <f>'Раздел 6'!AQ68</f>
        <v>0</v>
      </c>
      <c r="DA63" s="175">
        <f>'Раздел 7'!H68</f>
        <v>0</v>
      </c>
      <c r="DB63" s="175">
        <f>'Раздел 7'!I68</f>
        <v>0</v>
      </c>
      <c r="DC63" s="175">
        <f>'Раздел 7'!J68</f>
        <v>0</v>
      </c>
      <c r="DD63" s="175">
        <f>'Раздел 7'!K68</f>
        <v>0</v>
      </c>
      <c r="DE63" s="175">
        <f>'Раздел 7'!L68</f>
        <v>0</v>
      </c>
      <c r="DF63" s="175">
        <f>'Раздел 7'!M68</f>
        <v>0</v>
      </c>
      <c r="DG63" s="175">
        <f>'Раздел 7'!N68</f>
        <v>0</v>
      </c>
      <c r="DH63" s="175">
        <f>'Раздел 7'!O68</f>
        <v>0</v>
      </c>
      <c r="DI63" s="175">
        <f>'Раздел 7'!P68</f>
        <v>0</v>
      </c>
      <c r="DJ63" s="175">
        <f>'Раздел 7'!Q68</f>
        <v>0</v>
      </c>
      <c r="DK63" s="175">
        <f>'Раздел 7'!R68</f>
        <v>0</v>
      </c>
      <c r="DL63" s="175">
        <f>'Раздел 7'!S68</f>
        <v>0</v>
      </c>
      <c r="DM63" s="175">
        <f>'Раздел 7'!T68</f>
        <v>0</v>
      </c>
      <c r="DN63" s="175">
        <f>'Раздел 7'!U68</f>
        <v>0</v>
      </c>
      <c r="DO63" s="175">
        <f>'Раздел 7'!V68</f>
        <v>0</v>
      </c>
      <c r="DP63" s="175">
        <f>'Раздел 7'!W68</f>
        <v>0</v>
      </c>
      <c r="DQ63" s="175">
        <f>'Раздел 7'!X68</f>
        <v>0</v>
      </c>
      <c r="DR63" s="175">
        <f>'Раздел 7'!Y68</f>
        <v>0</v>
      </c>
      <c r="DS63" s="175">
        <f>'Раздел 7'!Z68</f>
        <v>0</v>
      </c>
      <c r="DT63" s="175">
        <f>'Раздел 7'!AA68</f>
        <v>0</v>
      </c>
      <c r="DU63" s="175">
        <f>'Раздел 7'!AB68</f>
        <v>0</v>
      </c>
      <c r="DV63" s="175">
        <f>'Раздел 7'!AC68</f>
        <v>0</v>
      </c>
      <c r="DW63" s="175">
        <f>'Раздел 7'!AD68</f>
        <v>0</v>
      </c>
      <c r="DX63" s="175">
        <f>'Раздел 7'!AE68</f>
        <v>0</v>
      </c>
      <c r="DY63" s="175">
        <f>'Раздел 7'!AF68</f>
        <v>0</v>
      </c>
      <c r="DZ63" s="175">
        <f>'Раздел 7'!AG68</f>
        <v>0</v>
      </c>
      <c r="EA63" s="175">
        <f>'Раздел 7'!AH68</f>
        <v>0</v>
      </c>
      <c r="EB63" s="175">
        <f>'Раздел 7'!AI68</f>
        <v>0</v>
      </c>
      <c r="EC63" s="175">
        <f>'Раздел 7'!AJ68</f>
        <v>0</v>
      </c>
      <c r="ED63" s="175">
        <f>'Раздел 7'!AK68</f>
        <v>0</v>
      </c>
      <c r="EE63" s="175">
        <f>'Раздел 7'!AL68</f>
        <v>0</v>
      </c>
      <c r="EF63" s="175">
        <f>'Раздел 7'!AM68</f>
        <v>0</v>
      </c>
      <c r="EG63" s="175">
        <f>'Раздел 7'!AN68</f>
        <v>0</v>
      </c>
      <c r="EH63" s="175">
        <f>'Раздел 7'!AO68</f>
        <v>0</v>
      </c>
      <c r="EI63" s="175">
        <f>'Раздел 7'!AP68</f>
        <v>0</v>
      </c>
      <c r="EJ63" s="175">
        <f>'Раздел 7'!AQ68</f>
        <v>0</v>
      </c>
      <c r="EK63" s="175">
        <f>'Раздел 7'!AR68</f>
        <v>0</v>
      </c>
      <c r="EL63" s="175">
        <f>'Раздел 7'!AS68</f>
        <v>0</v>
      </c>
      <c r="EM63" s="175">
        <f>'Раздел 7'!AT68</f>
        <v>0</v>
      </c>
      <c r="EN63" s="175">
        <f>'Раздел 7'!AU68</f>
        <v>0</v>
      </c>
      <c r="EO63" s="175">
        <f>'Раздел 7'!AV68</f>
        <v>0</v>
      </c>
      <c r="EP63" s="175">
        <f>'Раздел 7'!AW68</f>
        <v>0</v>
      </c>
      <c r="EQ63" s="175">
        <f>'Раздел 7'!AX68</f>
        <v>0</v>
      </c>
      <c r="ER63" s="175">
        <f>'Раздел 7'!AY68</f>
        <v>0</v>
      </c>
      <c r="ES63" s="175">
        <f>'Раздел 7'!AZ68</f>
        <v>0</v>
      </c>
      <c r="ET63" s="175">
        <f>'Раздел 7'!BA68</f>
        <v>0</v>
      </c>
      <c r="EU63" s="175">
        <f>'Раздел 7'!BB68</f>
        <v>0</v>
      </c>
      <c r="EV63" s="175">
        <f>'Раздел 7'!BC68</f>
        <v>0</v>
      </c>
      <c r="EW63" s="175">
        <f>'Раздел 7'!BD68</f>
        <v>0</v>
      </c>
      <c r="EX63" s="175">
        <f>'Раздел 7'!BE68</f>
        <v>0</v>
      </c>
      <c r="EY63" s="175">
        <f>'Раздел 7'!BF68</f>
        <v>0</v>
      </c>
      <c r="EZ63" s="175">
        <f>'Раздел 7'!BG68</f>
        <v>0</v>
      </c>
      <c r="FA63" s="175">
        <f>'Раздел 7'!BH68</f>
        <v>0</v>
      </c>
      <c r="FB63" s="175">
        <f>'Раздел 7'!BI68</f>
        <v>0</v>
      </c>
      <c r="FC63" s="175">
        <f>'Раздел 7'!BJ68</f>
        <v>0</v>
      </c>
      <c r="FD63" s="175">
        <f>'Раздел 7'!BK68</f>
        <v>0</v>
      </c>
      <c r="FE63" s="175">
        <f>'Раздел 8'!H70</f>
        <v>0</v>
      </c>
      <c r="FF63" s="175">
        <f>'Раздел 8'!I70</f>
        <v>0</v>
      </c>
      <c r="FG63" s="175">
        <f>'Раздел 8'!J70</f>
        <v>0</v>
      </c>
      <c r="FH63" s="175">
        <f>'Раздел 8'!K70</f>
        <v>0</v>
      </c>
      <c r="FI63" s="175">
        <f>'Раздел 8'!L70</f>
        <v>0</v>
      </c>
      <c r="FJ63" s="175">
        <f>'Раздел 8'!M70</f>
        <v>0</v>
      </c>
      <c r="FK63" s="175">
        <f>'Раздел 8'!N70</f>
        <v>0</v>
      </c>
      <c r="FL63" s="175">
        <f>'Раздел 8'!O70</f>
        <v>0</v>
      </c>
      <c r="FM63" s="175">
        <f>'Раздел 8'!P70</f>
        <v>0</v>
      </c>
      <c r="FN63" s="175">
        <f>'Раздел 8'!Q70</f>
        <v>0</v>
      </c>
      <c r="FO63" s="175">
        <f>'Раздел 8'!R70</f>
        <v>0</v>
      </c>
      <c r="FP63" s="175">
        <f>'Раздел 8'!S70</f>
        <v>0</v>
      </c>
      <c r="FQ63" s="175">
        <f>'Раздел 8'!T70</f>
        <v>0</v>
      </c>
      <c r="FR63" s="175">
        <f>'Раздел 8'!U70</f>
        <v>0</v>
      </c>
      <c r="FS63" s="175">
        <f>'Раздел 8'!V70</f>
        <v>0</v>
      </c>
      <c r="FT63" s="175">
        <f>'Раздел 8'!W70</f>
        <v>0</v>
      </c>
      <c r="FU63" s="175">
        <f>'Раздел 8'!X70</f>
        <v>0</v>
      </c>
      <c r="FV63" s="175">
        <f>'Раздел 8'!Y70</f>
        <v>0</v>
      </c>
      <c r="FW63" s="175">
        <f>'Раздел 8'!Z70</f>
        <v>0</v>
      </c>
      <c r="FX63" s="175">
        <f>'Раздел 8'!AA70</f>
        <v>0</v>
      </c>
      <c r="FY63" s="175">
        <f>'Раздел 8'!AB70</f>
        <v>0</v>
      </c>
      <c r="FZ63" s="175">
        <f>'Раздел 8'!AC70</f>
        <v>0</v>
      </c>
      <c r="GA63" s="175">
        <f>'Раздел 8'!AD70</f>
        <v>0</v>
      </c>
      <c r="GB63" s="175">
        <f>'Раздел 8'!AE70</f>
        <v>0</v>
      </c>
      <c r="GC63" s="175">
        <f>'Раздел 8'!AF70</f>
        <v>0</v>
      </c>
      <c r="GD63" s="175">
        <f>'Раздел 8'!AG70</f>
        <v>0</v>
      </c>
      <c r="GE63" s="175">
        <f>'Раздел 8'!AH70</f>
        <v>0</v>
      </c>
      <c r="GF63" s="175">
        <f>'Раздел 8'!AI70</f>
        <v>0</v>
      </c>
      <c r="GG63" s="175">
        <f>'Раздел 8'!AJ70</f>
        <v>0</v>
      </c>
      <c r="GH63" s="175">
        <f>'Раздел 3'!H68</f>
        <v>0</v>
      </c>
      <c r="GI63" s="175">
        <f>'Раздел 3'!I68</f>
        <v>0</v>
      </c>
      <c r="GJ63" s="175">
        <f>'Раздел 3'!J68</f>
        <v>0</v>
      </c>
      <c r="GK63" s="175">
        <f>'Раздел 3'!K68</f>
        <v>0</v>
      </c>
      <c r="GL63" s="175">
        <f>'Раздел 3'!L68</f>
        <v>0</v>
      </c>
      <c r="GM63" s="175">
        <f>'Раздел 3'!M68</f>
        <v>0</v>
      </c>
      <c r="GN63" s="175">
        <f>'Раздел 3'!N68</f>
        <v>0</v>
      </c>
      <c r="GO63" s="175">
        <f>'Раздел 3'!O68</f>
        <v>0</v>
      </c>
      <c r="GP63" s="175">
        <f>'Раздел 3'!P68</f>
        <v>0</v>
      </c>
      <c r="GQ63" s="175">
        <f>'Раздел 3'!Q68</f>
        <v>0</v>
      </c>
      <c r="GR63" s="175">
        <f>'Раздел 3'!R68</f>
        <v>0</v>
      </c>
      <c r="GS63" s="175">
        <f>'Раздел 3'!S68</f>
        <v>0</v>
      </c>
      <c r="GT63" s="175">
        <f>'Раздел 3'!T68</f>
        <v>0</v>
      </c>
      <c r="GU63" s="175">
        <f>'Раздел 3'!U68</f>
        <v>0</v>
      </c>
      <c r="GV63" s="175">
        <f>'Раздел 3'!V68</f>
        <v>0</v>
      </c>
      <c r="GW63" s="175">
        <f>'Раздел 3'!W68</f>
        <v>0</v>
      </c>
      <c r="GX63" s="175">
        <f>'Раздел 3'!X68</f>
        <v>0</v>
      </c>
      <c r="GY63" s="175">
        <f>'Раздел 3'!Y68</f>
        <v>0</v>
      </c>
      <c r="GZ63" s="175">
        <f>'Раздел 3'!Z68</f>
        <v>0</v>
      </c>
      <c r="HA63" s="175">
        <f>'Раздел 3'!AA68</f>
        <v>0</v>
      </c>
      <c r="HB63" s="175">
        <f>'Раздел 3'!AB68</f>
        <v>0</v>
      </c>
      <c r="HC63" s="175">
        <f>'Раздел 3'!AC68</f>
        <v>0</v>
      </c>
      <c r="HD63" s="175">
        <f>'Раздел 3'!AD68</f>
        <v>0</v>
      </c>
      <c r="HE63" s="175">
        <f>'Раздел 3'!AE68</f>
        <v>0</v>
      </c>
      <c r="HF63" s="175">
        <f>'Раздел 3'!AF68</f>
        <v>0</v>
      </c>
      <c r="HG63" s="175">
        <f>'Раздел 3'!AG68</f>
        <v>0</v>
      </c>
      <c r="HH63" s="175">
        <f>'Раздел 3'!AH68</f>
        <v>0</v>
      </c>
      <c r="HI63" s="175">
        <f>'Раздел 3'!AI68</f>
        <v>0</v>
      </c>
      <c r="HJ63" s="175">
        <f>'Раздел 3'!AJ68</f>
        <v>0</v>
      </c>
      <c r="HK63" s="181">
        <f>'Раздел 3'!AK68</f>
        <v>0</v>
      </c>
      <c r="HL63" s="176"/>
      <c r="HM63" s="176"/>
    </row>
    <row r="64" spans="1:221" ht="25.5" x14ac:dyDescent="0.25">
      <c r="A64" s="171">
        <f>'Раздел 2'!$A$6</f>
        <v>47</v>
      </c>
      <c r="B64" s="171">
        <f>'Раздел 2'!$B$6</f>
        <v>1024700877300</v>
      </c>
      <c r="C64" s="171" t="str">
        <f>'Раздел 2'!$C$6</f>
        <v>ФКИС</v>
      </c>
      <c r="D64" s="171" t="str">
        <f>'Раздел 2'!$D$6</f>
        <v>СШОР</v>
      </c>
      <c r="E64" s="171" t="str">
        <f>'Раздел 2'!$E$6</f>
        <v>МО</v>
      </c>
      <c r="F64" s="171" t="str">
        <f>'Раздел 1'!$A$15</f>
        <v>ОСН</v>
      </c>
      <c r="G64" s="172">
        <f t="shared" si="0"/>
        <v>0</v>
      </c>
      <c r="H64" s="177" t="s">
        <v>122</v>
      </c>
      <c r="I64" s="174">
        <v>63</v>
      </c>
      <c r="J64" s="175">
        <f>'Раздел 2'!H69</f>
        <v>0</v>
      </c>
      <c r="K64" s="175">
        <f>'Раздел 2'!I69</f>
        <v>0</v>
      </c>
      <c r="L64" s="175">
        <f>'Раздел 2'!J69</f>
        <v>0</v>
      </c>
      <c r="M64" s="175">
        <f>'Раздел 2'!K69</f>
        <v>0</v>
      </c>
      <c r="N64" s="175">
        <f>'Раздел 2'!L69</f>
        <v>0</v>
      </c>
      <c r="O64" s="175">
        <f>'Раздел 2'!M69</f>
        <v>0</v>
      </c>
      <c r="P64" s="175">
        <f>'Раздел 2'!N69</f>
        <v>0</v>
      </c>
      <c r="Q64" s="175">
        <f>'Раздел 2'!O69</f>
        <v>0</v>
      </c>
      <c r="R64" s="175">
        <f>'Раздел 2'!P69</f>
        <v>0</v>
      </c>
      <c r="S64" s="175">
        <f>'Раздел 2'!Q69</f>
        <v>0</v>
      </c>
      <c r="T64" s="175">
        <f>'Раздел 2'!R69</f>
        <v>0</v>
      </c>
      <c r="U64" s="175">
        <f>'Раздел 2'!S69</f>
        <v>0</v>
      </c>
      <c r="V64" s="175">
        <f>'Раздел 2'!T69</f>
        <v>0</v>
      </c>
      <c r="W64" s="175">
        <f>'Раздел 2'!U69</f>
        <v>0</v>
      </c>
      <c r="X64" s="175">
        <f>'Раздел 2'!V69</f>
        <v>0</v>
      </c>
      <c r="Y64" s="175">
        <f>'Раздел 2'!W69</f>
        <v>0</v>
      </c>
      <c r="Z64" s="175">
        <f>'Раздел 2'!X69</f>
        <v>0</v>
      </c>
      <c r="AA64" s="175">
        <f>'Раздел 2'!Y69</f>
        <v>0</v>
      </c>
      <c r="AB64" s="175">
        <f>'Раздел 2'!Z69</f>
        <v>0</v>
      </c>
      <c r="AC64" s="175">
        <f>'Раздел 2'!AA69</f>
        <v>0</v>
      </c>
      <c r="AD64" s="175">
        <f>'Раздел 2'!AB69</f>
        <v>0</v>
      </c>
      <c r="AE64" s="175">
        <f>'Раздел 2'!AC69</f>
        <v>0</v>
      </c>
      <c r="AF64" s="175">
        <f>'Раздел 4'!H69</f>
        <v>0</v>
      </c>
      <c r="AG64" s="175">
        <f>'Раздел 4'!I69</f>
        <v>0</v>
      </c>
      <c r="AH64" s="175">
        <f>'Раздел 4'!J69</f>
        <v>0</v>
      </c>
      <c r="AI64" s="175">
        <f>'Раздел 4'!K69</f>
        <v>0</v>
      </c>
      <c r="AJ64" s="175">
        <f>'Раздел 4'!L69</f>
        <v>0</v>
      </c>
      <c r="AK64" s="175">
        <f>'Раздел 4'!M69</f>
        <v>0</v>
      </c>
      <c r="AL64" s="175">
        <f>'Раздел 4'!N69</f>
        <v>0</v>
      </c>
      <c r="AM64" s="175">
        <f>'Раздел 4'!O69</f>
        <v>0</v>
      </c>
      <c r="AN64" s="175">
        <f>'Раздел 4'!P69</f>
        <v>0</v>
      </c>
      <c r="AO64" s="175">
        <f>'Раздел 4'!Q69</f>
        <v>0</v>
      </c>
      <c r="AP64" s="175">
        <f>'Раздел 4'!R69</f>
        <v>0</v>
      </c>
      <c r="AQ64" s="175">
        <f>'Раздел 4'!S69</f>
        <v>0</v>
      </c>
      <c r="AR64" s="175">
        <f>'Раздел 4'!T69</f>
        <v>0</v>
      </c>
      <c r="AS64" s="175">
        <f>'Раздел 4'!U69</f>
        <v>0</v>
      </c>
      <c r="AT64" s="175">
        <f>'Раздел 4'!V69</f>
        <v>0</v>
      </c>
      <c r="AU64" s="175">
        <f>'Раздел 4'!W69</f>
        <v>0</v>
      </c>
      <c r="AV64" s="175">
        <f>'Раздел 4'!X69</f>
        <v>0</v>
      </c>
      <c r="AW64" s="175">
        <f>'Раздел 4'!Y69</f>
        <v>0</v>
      </c>
      <c r="AX64" s="175">
        <f>'Раздел 4'!Z69</f>
        <v>0</v>
      </c>
      <c r="AY64" s="175">
        <f>'Раздел 4'!AA69</f>
        <v>0</v>
      </c>
      <c r="AZ64" s="175">
        <f>'Раздел 4'!AB69</f>
        <v>0</v>
      </c>
      <c r="BA64" s="175">
        <f>'Раздел 4'!AC69</f>
        <v>0</v>
      </c>
      <c r="BB64" s="175">
        <f>'Раздел 4'!AD69</f>
        <v>0</v>
      </c>
      <c r="BC64" s="175">
        <f>'Раздел 4'!AE69</f>
        <v>0</v>
      </c>
      <c r="BD64" s="175">
        <f>'Раздел 5'!H72</f>
        <v>0</v>
      </c>
      <c r="BE64" s="175">
        <f>'Раздел 5'!I72</f>
        <v>0</v>
      </c>
      <c r="BF64" s="175">
        <f>'Раздел 5'!J72</f>
        <v>0</v>
      </c>
      <c r="BG64" s="175">
        <f>'Раздел 5'!K72</f>
        <v>0</v>
      </c>
      <c r="BH64" s="175">
        <f>'Раздел 5'!L72</f>
        <v>0</v>
      </c>
      <c r="BI64" s="175">
        <f>'Раздел 5'!M72</f>
        <v>0</v>
      </c>
      <c r="BJ64" s="175">
        <f>'Раздел 5'!N72</f>
        <v>0</v>
      </c>
      <c r="BK64" s="175">
        <f>'Раздел 5'!O72</f>
        <v>0</v>
      </c>
      <c r="BL64" s="175">
        <f>'Раздел 5'!P72</f>
        <v>0</v>
      </c>
      <c r="BM64" s="175">
        <f>'Раздел 5'!Q72</f>
        <v>0</v>
      </c>
      <c r="BN64" s="175">
        <f>'Раздел 5'!R72</f>
        <v>0</v>
      </c>
      <c r="BO64" s="175">
        <f>'Раздел 5'!S72</f>
        <v>0</v>
      </c>
      <c r="BP64" s="175">
        <f>'Раздел 5'!T72</f>
        <v>0</v>
      </c>
      <c r="BQ64" s="175">
        <f>'Раздел 6'!H69</f>
        <v>0</v>
      </c>
      <c r="BR64" s="175">
        <f>'Раздел 6'!I69</f>
        <v>0</v>
      </c>
      <c r="BS64" s="175">
        <f>'Раздел 6'!J69</f>
        <v>0</v>
      </c>
      <c r="BT64" s="175">
        <f>'Раздел 6'!K69</f>
        <v>0</v>
      </c>
      <c r="BU64" s="175">
        <f>'Раздел 6'!L69</f>
        <v>0</v>
      </c>
      <c r="BV64" s="175">
        <f>'Раздел 6'!M69</f>
        <v>0</v>
      </c>
      <c r="BW64" s="175">
        <f>'Раздел 6'!N69</f>
        <v>0</v>
      </c>
      <c r="BX64" s="175">
        <f>'Раздел 6'!O69</f>
        <v>0</v>
      </c>
      <c r="BY64" s="175">
        <f>'Раздел 6'!P69</f>
        <v>0</v>
      </c>
      <c r="BZ64" s="175">
        <f>'Раздел 6'!Q69</f>
        <v>0</v>
      </c>
      <c r="CA64" s="175">
        <f>'Раздел 6'!R69</f>
        <v>0</v>
      </c>
      <c r="CB64" s="175">
        <f>'Раздел 6'!S69</f>
        <v>0</v>
      </c>
      <c r="CC64" s="175">
        <f>'Раздел 6'!T69</f>
        <v>0</v>
      </c>
      <c r="CD64" s="175">
        <f>'Раздел 6'!U69</f>
        <v>0</v>
      </c>
      <c r="CE64" s="175">
        <f>'Раздел 6'!V69</f>
        <v>0</v>
      </c>
      <c r="CF64" s="175">
        <f>'Раздел 6'!W69</f>
        <v>0</v>
      </c>
      <c r="CG64" s="175">
        <f>'Раздел 6'!X69</f>
        <v>0</v>
      </c>
      <c r="CH64" s="175">
        <f>'Раздел 6'!Y69</f>
        <v>0</v>
      </c>
      <c r="CI64" s="175">
        <f>'Раздел 6'!Z69</f>
        <v>0</v>
      </c>
      <c r="CJ64" s="175">
        <f>'Раздел 6'!AA69</f>
        <v>0</v>
      </c>
      <c r="CK64" s="175">
        <f>'Раздел 6'!AB69</f>
        <v>0</v>
      </c>
      <c r="CL64" s="175">
        <f>'Раздел 6'!AC69</f>
        <v>0</v>
      </c>
      <c r="CM64" s="175">
        <f>'Раздел 6'!AD69</f>
        <v>0</v>
      </c>
      <c r="CN64" s="175">
        <f>'Раздел 6'!AE69</f>
        <v>0</v>
      </c>
      <c r="CO64" s="175">
        <f>'Раздел 6'!AF69</f>
        <v>0</v>
      </c>
      <c r="CP64" s="175">
        <f>'Раздел 6'!AG69</f>
        <v>0</v>
      </c>
      <c r="CQ64" s="175">
        <f>'Раздел 6'!AH69</f>
        <v>0</v>
      </c>
      <c r="CR64" s="175">
        <f>'Раздел 6'!AI69</f>
        <v>0</v>
      </c>
      <c r="CS64" s="175">
        <f>'Раздел 6'!AJ69</f>
        <v>0</v>
      </c>
      <c r="CT64" s="175">
        <f>'Раздел 6'!AK69</f>
        <v>0</v>
      </c>
      <c r="CU64" s="175">
        <f>'Раздел 6'!AL69</f>
        <v>0</v>
      </c>
      <c r="CV64" s="175">
        <f>'Раздел 6'!AM69</f>
        <v>0</v>
      </c>
      <c r="CW64" s="175">
        <f>'Раздел 6'!AN69</f>
        <v>0</v>
      </c>
      <c r="CX64" s="175">
        <f>'Раздел 6'!AO69</f>
        <v>0</v>
      </c>
      <c r="CY64" s="175">
        <f>'Раздел 6'!AP69</f>
        <v>0</v>
      </c>
      <c r="CZ64" s="175">
        <f>'Раздел 6'!AQ69</f>
        <v>0</v>
      </c>
      <c r="DA64" s="175">
        <f>'Раздел 7'!H69</f>
        <v>0</v>
      </c>
      <c r="DB64" s="175">
        <f>'Раздел 7'!I69</f>
        <v>0</v>
      </c>
      <c r="DC64" s="175">
        <f>'Раздел 7'!J69</f>
        <v>0</v>
      </c>
      <c r="DD64" s="175">
        <f>'Раздел 7'!K69</f>
        <v>0</v>
      </c>
      <c r="DE64" s="175">
        <f>'Раздел 7'!L69</f>
        <v>0</v>
      </c>
      <c r="DF64" s="175">
        <f>'Раздел 7'!M69</f>
        <v>0</v>
      </c>
      <c r="DG64" s="175">
        <f>'Раздел 7'!N69</f>
        <v>0</v>
      </c>
      <c r="DH64" s="175">
        <f>'Раздел 7'!O69</f>
        <v>0</v>
      </c>
      <c r="DI64" s="175">
        <f>'Раздел 7'!P69</f>
        <v>0</v>
      </c>
      <c r="DJ64" s="175">
        <f>'Раздел 7'!Q69</f>
        <v>0</v>
      </c>
      <c r="DK64" s="175">
        <f>'Раздел 7'!R69</f>
        <v>0</v>
      </c>
      <c r="DL64" s="175">
        <f>'Раздел 7'!S69</f>
        <v>0</v>
      </c>
      <c r="DM64" s="175">
        <f>'Раздел 7'!T69</f>
        <v>0</v>
      </c>
      <c r="DN64" s="175">
        <f>'Раздел 7'!U69</f>
        <v>0</v>
      </c>
      <c r="DO64" s="175">
        <f>'Раздел 7'!V69</f>
        <v>0</v>
      </c>
      <c r="DP64" s="175">
        <f>'Раздел 7'!W69</f>
        <v>0</v>
      </c>
      <c r="DQ64" s="175">
        <f>'Раздел 7'!X69</f>
        <v>0</v>
      </c>
      <c r="DR64" s="175">
        <f>'Раздел 7'!Y69</f>
        <v>0</v>
      </c>
      <c r="DS64" s="175">
        <f>'Раздел 7'!Z69</f>
        <v>0</v>
      </c>
      <c r="DT64" s="175">
        <f>'Раздел 7'!AA69</f>
        <v>0</v>
      </c>
      <c r="DU64" s="175">
        <f>'Раздел 7'!AB69</f>
        <v>0</v>
      </c>
      <c r="DV64" s="175">
        <f>'Раздел 7'!AC69</f>
        <v>0</v>
      </c>
      <c r="DW64" s="175">
        <f>'Раздел 7'!AD69</f>
        <v>0</v>
      </c>
      <c r="DX64" s="175">
        <f>'Раздел 7'!AE69</f>
        <v>0</v>
      </c>
      <c r="DY64" s="175">
        <f>'Раздел 7'!AF69</f>
        <v>0</v>
      </c>
      <c r="DZ64" s="175">
        <f>'Раздел 7'!AG69</f>
        <v>0</v>
      </c>
      <c r="EA64" s="175">
        <f>'Раздел 7'!AH69</f>
        <v>0</v>
      </c>
      <c r="EB64" s="175">
        <f>'Раздел 7'!AI69</f>
        <v>0</v>
      </c>
      <c r="EC64" s="175">
        <f>'Раздел 7'!AJ69</f>
        <v>0</v>
      </c>
      <c r="ED64" s="175">
        <f>'Раздел 7'!AK69</f>
        <v>0</v>
      </c>
      <c r="EE64" s="175">
        <f>'Раздел 7'!AL69</f>
        <v>0</v>
      </c>
      <c r="EF64" s="175">
        <f>'Раздел 7'!AM69</f>
        <v>0</v>
      </c>
      <c r="EG64" s="175">
        <f>'Раздел 7'!AN69</f>
        <v>0</v>
      </c>
      <c r="EH64" s="175">
        <f>'Раздел 7'!AO69</f>
        <v>0</v>
      </c>
      <c r="EI64" s="175">
        <f>'Раздел 7'!AP69</f>
        <v>0</v>
      </c>
      <c r="EJ64" s="175">
        <f>'Раздел 7'!AQ69</f>
        <v>0</v>
      </c>
      <c r="EK64" s="175">
        <f>'Раздел 7'!AR69</f>
        <v>0</v>
      </c>
      <c r="EL64" s="175">
        <f>'Раздел 7'!AS69</f>
        <v>0</v>
      </c>
      <c r="EM64" s="175">
        <f>'Раздел 7'!AT69</f>
        <v>0</v>
      </c>
      <c r="EN64" s="175">
        <f>'Раздел 7'!AU69</f>
        <v>0</v>
      </c>
      <c r="EO64" s="175">
        <f>'Раздел 7'!AV69</f>
        <v>0</v>
      </c>
      <c r="EP64" s="175">
        <f>'Раздел 7'!AW69</f>
        <v>0</v>
      </c>
      <c r="EQ64" s="175">
        <f>'Раздел 7'!AX69</f>
        <v>0</v>
      </c>
      <c r="ER64" s="175">
        <f>'Раздел 7'!AY69</f>
        <v>0</v>
      </c>
      <c r="ES64" s="175">
        <f>'Раздел 7'!AZ69</f>
        <v>0</v>
      </c>
      <c r="ET64" s="175">
        <f>'Раздел 7'!BA69</f>
        <v>0</v>
      </c>
      <c r="EU64" s="175">
        <f>'Раздел 7'!BB69</f>
        <v>0</v>
      </c>
      <c r="EV64" s="175">
        <f>'Раздел 7'!BC69</f>
        <v>0</v>
      </c>
      <c r="EW64" s="175">
        <f>'Раздел 7'!BD69</f>
        <v>0</v>
      </c>
      <c r="EX64" s="175">
        <f>'Раздел 7'!BE69</f>
        <v>0</v>
      </c>
      <c r="EY64" s="175">
        <f>'Раздел 7'!BF69</f>
        <v>0</v>
      </c>
      <c r="EZ64" s="175">
        <f>'Раздел 7'!BG69</f>
        <v>0</v>
      </c>
      <c r="FA64" s="175">
        <f>'Раздел 7'!BH69</f>
        <v>0</v>
      </c>
      <c r="FB64" s="175">
        <f>'Раздел 7'!BI69</f>
        <v>0</v>
      </c>
      <c r="FC64" s="175">
        <f>'Раздел 7'!BJ69</f>
        <v>0</v>
      </c>
      <c r="FD64" s="175">
        <f>'Раздел 7'!BK69</f>
        <v>0</v>
      </c>
      <c r="FE64" s="175">
        <f>'Раздел 8'!H71</f>
        <v>0</v>
      </c>
      <c r="FF64" s="175">
        <f>'Раздел 8'!I71</f>
        <v>0</v>
      </c>
      <c r="FG64" s="175">
        <f>'Раздел 8'!J71</f>
        <v>0</v>
      </c>
      <c r="FH64" s="175">
        <f>'Раздел 8'!K71</f>
        <v>0</v>
      </c>
      <c r="FI64" s="175">
        <f>'Раздел 8'!L71</f>
        <v>0</v>
      </c>
      <c r="FJ64" s="175">
        <f>'Раздел 8'!M71</f>
        <v>0</v>
      </c>
      <c r="FK64" s="175">
        <f>'Раздел 8'!N71</f>
        <v>0</v>
      </c>
      <c r="FL64" s="175">
        <f>'Раздел 8'!O71</f>
        <v>0</v>
      </c>
      <c r="FM64" s="175">
        <f>'Раздел 8'!P71</f>
        <v>0</v>
      </c>
      <c r="FN64" s="175">
        <f>'Раздел 8'!Q71</f>
        <v>0</v>
      </c>
      <c r="FO64" s="175">
        <f>'Раздел 8'!R71</f>
        <v>0</v>
      </c>
      <c r="FP64" s="175">
        <f>'Раздел 8'!S71</f>
        <v>0</v>
      </c>
      <c r="FQ64" s="175">
        <f>'Раздел 8'!T71</f>
        <v>0</v>
      </c>
      <c r="FR64" s="175">
        <f>'Раздел 8'!U71</f>
        <v>0</v>
      </c>
      <c r="FS64" s="175">
        <f>'Раздел 8'!V71</f>
        <v>0</v>
      </c>
      <c r="FT64" s="175">
        <f>'Раздел 8'!W71</f>
        <v>0</v>
      </c>
      <c r="FU64" s="175">
        <f>'Раздел 8'!X71</f>
        <v>0</v>
      </c>
      <c r="FV64" s="175">
        <f>'Раздел 8'!Y71</f>
        <v>0</v>
      </c>
      <c r="FW64" s="175">
        <f>'Раздел 8'!Z71</f>
        <v>0</v>
      </c>
      <c r="FX64" s="175">
        <f>'Раздел 8'!AA71</f>
        <v>0</v>
      </c>
      <c r="FY64" s="175">
        <f>'Раздел 8'!AB71</f>
        <v>0</v>
      </c>
      <c r="FZ64" s="175">
        <f>'Раздел 8'!AC71</f>
        <v>0</v>
      </c>
      <c r="GA64" s="175">
        <f>'Раздел 8'!AD71</f>
        <v>0</v>
      </c>
      <c r="GB64" s="175">
        <f>'Раздел 8'!AE71</f>
        <v>0</v>
      </c>
      <c r="GC64" s="175">
        <f>'Раздел 8'!AF71</f>
        <v>0</v>
      </c>
      <c r="GD64" s="175">
        <f>'Раздел 8'!AG71</f>
        <v>0</v>
      </c>
      <c r="GE64" s="175">
        <f>'Раздел 8'!AH71</f>
        <v>0</v>
      </c>
      <c r="GF64" s="175">
        <f>'Раздел 8'!AI71</f>
        <v>0</v>
      </c>
      <c r="GG64" s="175">
        <f>'Раздел 8'!AJ71</f>
        <v>0</v>
      </c>
      <c r="GH64" s="175">
        <f>'Раздел 3'!H69</f>
        <v>0</v>
      </c>
      <c r="GI64" s="175">
        <f>'Раздел 3'!I69</f>
        <v>0</v>
      </c>
      <c r="GJ64" s="175">
        <f>'Раздел 3'!J69</f>
        <v>0</v>
      </c>
      <c r="GK64" s="175">
        <f>'Раздел 3'!K69</f>
        <v>0</v>
      </c>
      <c r="GL64" s="175">
        <f>'Раздел 3'!L69</f>
        <v>0</v>
      </c>
      <c r="GM64" s="175">
        <f>'Раздел 3'!M69</f>
        <v>0</v>
      </c>
      <c r="GN64" s="175">
        <f>'Раздел 3'!N69</f>
        <v>0</v>
      </c>
      <c r="GO64" s="175">
        <f>'Раздел 3'!O69</f>
        <v>0</v>
      </c>
      <c r="GP64" s="175">
        <f>'Раздел 3'!P69</f>
        <v>0</v>
      </c>
      <c r="GQ64" s="175">
        <f>'Раздел 3'!Q69</f>
        <v>0</v>
      </c>
      <c r="GR64" s="175">
        <f>'Раздел 3'!R69</f>
        <v>0</v>
      </c>
      <c r="GS64" s="175">
        <f>'Раздел 3'!S69</f>
        <v>0</v>
      </c>
      <c r="GT64" s="175">
        <f>'Раздел 3'!T69</f>
        <v>0</v>
      </c>
      <c r="GU64" s="175">
        <f>'Раздел 3'!U69</f>
        <v>0</v>
      </c>
      <c r="GV64" s="175">
        <f>'Раздел 3'!V69</f>
        <v>0</v>
      </c>
      <c r="GW64" s="175">
        <f>'Раздел 3'!W69</f>
        <v>0</v>
      </c>
      <c r="GX64" s="175">
        <f>'Раздел 3'!X69</f>
        <v>0</v>
      </c>
      <c r="GY64" s="175">
        <f>'Раздел 3'!Y69</f>
        <v>0</v>
      </c>
      <c r="GZ64" s="175">
        <f>'Раздел 3'!Z69</f>
        <v>0</v>
      </c>
      <c r="HA64" s="175">
        <f>'Раздел 3'!AA69</f>
        <v>0</v>
      </c>
      <c r="HB64" s="175">
        <f>'Раздел 3'!AB69</f>
        <v>0</v>
      </c>
      <c r="HC64" s="175">
        <f>'Раздел 3'!AC69</f>
        <v>0</v>
      </c>
      <c r="HD64" s="175">
        <f>'Раздел 3'!AD69</f>
        <v>0</v>
      </c>
      <c r="HE64" s="175">
        <f>'Раздел 3'!AE69</f>
        <v>0</v>
      </c>
      <c r="HF64" s="175">
        <f>'Раздел 3'!AF69</f>
        <v>0</v>
      </c>
      <c r="HG64" s="175">
        <f>'Раздел 3'!AG69</f>
        <v>0</v>
      </c>
      <c r="HH64" s="175">
        <f>'Раздел 3'!AH69</f>
        <v>0</v>
      </c>
      <c r="HI64" s="175">
        <f>'Раздел 3'!AI69</f>
        <v>0</v>
      </c>
      <c r="HJ64" s="175">
        <f>'Раздел 3'!AJ69</f>
        <v>0</v>
      </c>
      <c r="HK64" s="181">
        <f>'Раздел 3'!AK69</f>
        <v>0</v>
      </c>
      <c r="HL64" s="176"/>
      <c r="HM64" s="176"/>
    </row>
    <row r="65" spans="1:221" x14ac:dyDescent="0.25">
      <c r="A65" s="171">
        <f>'Раздел 2'!$A$6</f>
        <v>47</v>
      </c>
      <c r="B65" s="171">
        <f>'Раздел 2'!$B$6</f>
        <v>1024700877300</v>
      </c>
      <c r="C65" s="171" t="str">
        <f>'Раздел 2'!$C$6</f>
        <v>ФКИС</v>
      </c>
      <c r="D65" s="171" t="str">
        <f>'Раздел 2'!$D$6</f>
        <v>СШОР</v>
      </c>
      <c r="E65" s="171" t="str">
        <f>'Раздел 2'!$E$6</f>
        <v>МО</v>
      </c>
      <c r="F65" s="171" t="str">
        <f>'Раздел 1'!$A$15</f>
        <v>ОСН</v>
      </c>
      <c r="G65" s="172">
        <f t="shared" si="0"/>
        <v>0</v>
      </c>
      <c r="H65" s="177" t="s">
        <v>124</v>
      </c>
      <c r="I65" s="174">
        <v>64</v>
      </c>
      <c r="J65" s="175">
        <f>'Раздел 2'!H70</f>
        <v>0</v>
      </c>
      <c r="K65" s="175">
        <f>'Раздел 2'!I70</f>
        <v>0</v>
      </c>
      <c r="L65" s="175">
        <f>'Раздел 2'!J70</f>
        <v>0</v>
      </c>
      <c r="M65" s="175">
        <f>'Раздел 2'!K70</f>
        <v>0</v>
      </c>
      <c r="N65" s="175">
        <f>'Раздел 2'!L70</f>
        <v>0</v>
      </c>
      <c r="O65" s="175">
        <f>'Раздел 2'!M70</f>
        <v>0</v>
      </c>
      <c r="P65" s="175">
        <f>'Раздел 2'!N70</f>
        <v>0</v>
      </c>
      <c r="Q65" s="175">
        <f>'Раздел 2'!O70</f>
        <v>0</v>
      </c>
      <c r="R65" s="175">
        <f>'Раздел 2'!P70</f>
        <v>0</v>
      </c>
      <c r="S65" s="175">
        <f>'Раздел 2'!Q70</f>
        <v>0</v>
      </c>
      <c r="T65" s="175">
        <f>'Раздел 2'!R70</f>
        <v>0</v>
      </c>
      <c r="U65" s="175">
        <f>'Раздел 2'!S70</f>
        <v>0</v>
      </c>
      <c r="V65" s="175">
        <f>'Раздел 2'!T70</f>
        <v>0</v>
      </c>
      <c r="W65" s="175">
        <f>'Раздел 2'!U70</f>
        <v>0</v>
      </c>
      <c r="X65" s="175">
        <f>'Раздел 2'!V70</f>
        <v>0</v>
      </c>
      <c r="Y65" s="175">
        <f>'Раздел 2'!W70</f>
        <v>0</v>
      </c>
      <c r="Z65" s="175">
        <f>'Раздел 2'!X70</f>
        <v>0</v>
      </c>
      <c r="AA65" s="175">
        <f>'Раздел 2'!Y70</f>
        <v>0</v>
      </c>
      <c r="AB65" s="175">
        <f>'Раздел 2'!Z70</f>
        <v>0</v>
      </c>
      <c r="AC65" s="175">
        <f>'Раздел 2'!AA70</f>
        <v>0</v>
      </c>
      <c r="AD65" s="175">
        <f>'Раздел 2'!AB70</f>
        <v>0</v>
      </c>
      <c r="AE65" s="175">
        <f>'Раздел 2'!AC70</f>
        <v>0</v>
      </c>
      <c r="AF65" s="175">
        <f>'Раздел 4'!H70</f>
        <v>0</v>
      </c>
      <c r="AG65" s="175">
        <f>'Раздел 4'!I70</f>
        <v>0</v>
      </c>
      <c r="AH65" s="175">
        <f>'Раздел 4'!J70</f>
        <v>0</v>
      </c>
      <c r="AI65" s="175">
        <f>'Раздел 4'!K70</f>
        <v>0</v>
      </c>
      <c r="AJ65" s="175">
        <f>'Раздел 4'!L70</f>
        <v>0</v>
      </c>
      <c r="AK65" s="175">
        <f>'Раздел 4'!M70</f>
        <v>0</v>
      </c>
      <c r="AL65" s="175">
        <f>'Раздел 4'!N70</f>
        <v>0</v>
      </c>
      <c r="AM65" s="175">
        <f>'Раздел 4'!O70</f>
        <v>0</v>
      </c>
      <c r="AN65" s="175">
        <f>'Раздел 4'!P70</f>
        <v>0</v>
      </c>
      <c r="AO65" s="175">
        <f>'Раздел 4'!Q70</f>
        <v>0</v>
      </c>
      <c r="AP65" s="175">
        <f>'Раздел 4'!R70</f>
        <v>0</v>
      </c>
      <c r="AQ65" s="175">
        <f>'Раздел 4'!S70</f>
        <v>0</v>
      </c>
      <c r="AR65" s="175">
        <f>'Раздел 4'!T70</f>
        <v>0</v>
      </c>
      <c r="AS65" s="175">
        <f>'Раздел 4'!U70</f>
        <v>0</v>
      </c>
      <c r="AT65" s="175">
        <f>'Раздел 4'!V70</f>
        <v>0</v>
      </c>
      <c r="AU65" s="175">
        <f>'Раздел 4'!W70</f>
        <v>0</v>
      </c>
      <c r="AV65" s="175">
        <f>'Раздел 4'!X70</f>
        <v>0</v>
      </c>
      <c r="AW65" s="175">
        <f>'Раздел 4'!Y70</f>
        <v>0</v>
      </c>
      <c r="AX65" s="175">
        <f>'Раздел 4'!Z70</f>
        <v>0</v>
      </c>
      <c r="AY65" s="175">
        <f>'Раздел 4'!AA70</f>
        <v>0</v>
      </c>
      <c r="AZ65" s="175">
        <f>'Раздел 4'!AB70</f>
        <v>0</v>
      </c>
      <c r="BA65" s="175">
        <f>'Раздел 4'!AC70</f>
        <v>0</v>
      </c>
      <c r="BB65" s="175">
        <f>'Раздел 4'!AD70</f>
        <v>0</v>
      </c>
      <c r="BC65" s="175">
        <f>'Раздел 4'!AE70</f>
        <v>0</v>
      </c>
      <c r="BD65" s="175">
        <f>'Раздел 5'!H73</f>
        <v>0</v>
      </c>
      <c r="BE65" s="175">
        <f>'Раздел 5'!I73</f>
        <v>0</v>
      </c>
      <c r="BF65" s="175">
        <f>'Раздел 5'!J73</f>
        <v>0</v>
      </c>
      <c r="BG65" s="175">
        <f>'Раздел 5'!K73</f>
        <v>0</v>
      </c>
      <c r="BH65" s="175">
        <f>'Раздел 5'!L73</f>
        <v>0</v>
      </c>
      <c r="BI65" s="175">
        <f>'Раздел 5'!M73</f>
        <v>0</v>
      </c>
      <c r="BJ65" s="175">
        <f>'Раздел 5'!N73</f>
        <v>0</v>
      </c>
      <c r="BK65" s="175">
        <f>'Раздел 5'!O73</f>
        <v>0</v>
      </c>
      <c r="BL65" s="175">
        <f>'Раздел 5'!P73</f>
        <v>0</v>
      </c>
      <c r="BM65" s="175">
        <f>'Раздел 5'!Q73</f>
        <v>0</v>
      </c>
      <c r="BN65" s="175">
        <f>'Раздел 5'!R73</f>
        <v>0</v>
      </c>
      <c r="BO65" s="175">
        <f>'Раздел 5'!S73</f>
        <v>0</v>
      </c>
      <c r="BP65" s="175">
        <f>'Раздел 5'!T73</f>
        <v>0</v>
      </c>
      <c r="BQ65" s="175">
        <f>'Раздел 6'!H70</f>
        <v>0</v>
      </c>
      <c r="BR65" s="175">
        <f>'Раздел 6'!I70</f>
        <v>0</v>
      </c>
      <c r="BS65" s="175">
        <f>'Раздел 6'!J70</f>
        <v>0</v>
      </c>
      <c r="BT65" s="175">
        <f>'Раздел 6'!K70</f>
        <v>0</v>
      </c>
      <c r="BU65" s="175">
        <f>'Раздел 6'!L70</f>
        <v>0</v>
      </c>
      <c r="BV65" s="175">
        <f>'Раздел 6'!M70</f>
        <v>0</v>
      </c>
      <c r="BW65" s="175">
        <f>'Раздел 6'!N70</f>
        <v>0</v>
      </c>
      <c r="BX65" s="175">
        <f>'Раздел 6'!O70</f>
        <v>0</v>
      </c>
      <c r="BY65" s="175">
        <f>'Раздел 6'!P70</f>
        <v>0</v>
      </c>
      <c r="BZ65" s="175">
        <f>'Раздел 6'!Q70</f>
        <v>0</v>
      </c>
      <c r="CA65" s="175">
        <f>'Раздел 6'!R70</f>
        <v>0</v>
      </c>
      <c r="CB65" s="175">
        <f>'Раздел 6'!S70</f>
        <v>0</v>
      </c>
      <c r="CC65" s="175">
        <f>'Раздел 6'!T70</f>
        <v>0</v>
      </c>
      <c r="CD65" s="175">
        <f>'Раздел 6'!U70</f>
        <v>0</v>
      </c>
      <c r="CE65" s="175">
        <f>'Раздел 6'!V70</f>
        <v>0</v>
      </c>
      <c r="CF65" s="175">
        <f>'Раздел 6'!W70</f>
        <v>0</v>
      </c>
      <c r="CG65" s="175">
        <f>'Раздел 6'!X70</f>
        <v>0</v>
      </c>
      <c r="CH65" s="175">
        <f>'Раздел 6'!Y70</f>
        <v>0</v>
      </c>
      <c r="CI65" s="175">
        <f>'Раздел 6'!Z70</f>
        <v>0</v>
      </c>
      <c r="CJ65" s="175">
        <f>'Раздел 6'!AA70</f>
        <v>0</v>
      </c>
      <c r="CK65" s="175">
        <f>'Раздел 6'!AB70</f>
        <v>0</v>
      </c>
      <c r="CL65" s="175">
        <f>'Раздел 6'!AC70</f>
        <v>0</v>
      </c>
      <c r="CM65" s="175">
        <f>'Раздел 6'!AD70</f>
        <v>0</v>
      </c>
      <c r="CN65" s="175">
        <f>'Раздел 6'!AE70</f>
        <v>0</v>
      </c>
      <c r="CO65" s="175">
        <f>'Раздел 6'!AF70</f>
        <v>0</v>
      </c>
      <c r="CP65" s="175">
        <f>'Раздел 6'!AG70</f>
        <v>0</v>
      </c>
      <c r="CQ65" s="175">
        <f>'Раздел 6'!AH70</f>
        <v>0</v>
      </c>
      <c r="CR65" s="175">
        <f>'Раздел 6'!AI70</f>
        <v>0</v>
      </c>
      <c r="CS65" s="175">
        <f>'Раздел 6'!AJ70</f>
        <v>0</v>
      </c>
      <c r="CT65" s="175">
        <f>'Раздел 6'!AK70</f>
        <v>0</v>
      </c>
      <c r="CU65" s="175">
        <f>'Раздел 6'!AL70</f>
        <v>0</v>
      </c>
      <c r="CV65" s="175">
        <f>'Раздел 6'!AM70</f>
        <v>0</v>
      </c>
      <c r="CW65" s="175">
        <f>'Раздел 6'!AN70</f>
        <v>0</v>
      </c>
      <c r="CX65" s="175">
        <f>'Раздел 6'!AO70</f>
        <v>0</v>
      </c>
      <c r="CY65" s="175">
        <f>'Раздел 6'!AP70</f>
        <v>0</v>
      </c>
      <c r="CZ65" s="175">
        <f>'Раздел 6'!AQ70</f>
        <v>0</v>
      </c>
      <c r="DA65" s="175">
        <f>'Раздел 7'!H70</f>
        <v>0</v>
      </c>
      <c r="DB65" s="175">
        <f>'Раздел 7'!I70</f>
        <v>0</v>
      </c>
      <c r="DC65" s="175">
        <f>'Раздел 7'!J70</f>
        <v>0</v>
      </c>
      <c r="DD65" s="175">
        <f>'Раздел 7'!K70</f>
        <v>0</v>
      </c>
      <c r="DE65" s="175">
        <f>'Раздел 7'!L70</f>
        <v>0</v>
      </c>
      <c r="DF65" s="175">
        <f>'Раздел 7'!M70</f>
        <v>0</v>
      </c>
      <c r="DG65" s="175">
        <f>'Раздел 7'!N70</f>
        <v>0</v>
      </c>
      <c r="DH65" s="175">
        <f>'Раздел 7'!O70</f>
        <v>0</v>
      </c>
      <c r="DI65" s="175">
        <f>'Раздел 7'!P70</f>
        <v>0</v>
      </c>
      <c r="DJ65" s="175">
        <f>'Раздел 7'!Q70</f>
        <v>0</v>
      </c>
      <c r="DK65" s="175">
        <f>'Раздел 7'!R70</f>
        <v>0</v>
      </c>
      <c r="DL65" s="175">
        <f>'Раздел 7'!S70</f>
        <v>0</v>
      </c>
      <c r="DM65" s="175">
        <f>'Раздел 7'!T70</f>
        <v>0</v>
      </c>
      <c r="DN65" s="175">
        <f>'Раздел 7'!U70</f>
        <v>0</v>
      </c>
      <c r="DO65" s="175">
        <f>'Раздел 7'!V70</f>
        <v>0</v>
      </c>
      <c r="DP65" s="175">
        <f>'Раздел 7'!W70</f>
        <v>0</v>
      </c>
      <c r="DQ65" s="175">
        <f>'Раздел 7'!X70</f>
        <v>0</v>
      </c>
      <c r="DR65" s="175">
        <f>'Раздел 7'!Y70</f>
        <v>0</v>
      </c>
      <c r="DS65" s="175">
        <f>'Раздел 7'!Z70</f>
        <v>0</v>
      </c>
      <c r="DT65" s="175">
        <f>'Раздел 7'!AA70</f>
        <v>0</v>
      </c>
      <c r="DU65" s="175">
        <f>'Раздел 7'!AB70</f>
        <v>0</v>
      </c>
      <c r="DV65" s="175">
        <f>'Раздел 7'!AC70</f>
        <v>0</v>
      </c>
      <c r="DW65" s="175">
        <f>'Раздел 7'!AD70</f>
        <v>0</v>
      </c>
      <c r="DX65" s="175">
        <f>'Раздел 7'!AE70</f>
        <v>0</v>
      </c>
      <c r="DY65" s="175">
        <f>'Раздел 7'!AF70</f>
        <v>0</v>
      </c>
      <c r="DZ65" s="175">
        <f>'Раздел 7'!AG70</f>
        <v>0</v>
      </c>
      <c r="EA65" s="175">
        <f>'Раздел 7'!AH70</f>
        <v>0</v>
      </c>
      <c r="EB65" s="175">
        <f>'Раздел 7'!AI70</f>
        <v>0</v>
      </c>
      <c r="EC65" s="175">
        <f>'Раздел 7'!AJ70</f>
        <v>0</v>
      </c>
      <c r="ED65" s="175">
        <f>'Раздел 7'!AK70</f>
        <v>0</v>
      </c>
      <c r="EE65" s="175">
        <f>'Раздел 7'!AL70</f>
        <v>0</v>
      </c>
      <c r="EF65" s="175">
        <f>'Раздел 7'!AM70</f>
        <v>0</v>
      </c>
      <c r="EG65" s="175">
        <f>'Раздел 7'!AN70</f>
        <v>0</v>
      </c>
      <c r="EH65" s="175">
        <f>'Раздел 7'!AO70</f>
        <v>0</v>
      </c>
      <c r="EI65" s="175">
        <f>'Раздел 7'!AP70</f>
        <v>0</v>
      </c>
      <c r="EJ65" s="175">
        <f>'Раздел 7'!AQ70</f>
        <v>0</v>
      </c>
      <c r="EK65" s="175">
        <f>'Раздел 7'!AR70</f>
        <v>0</v>
      </c>
      <c r="EL65" s="175">
        <f>'Раздел 7'!AS70</f>
        <v>0</v>
      </c>
      <c r="EM65" s="175">
        <f>'Раздел 7'!AT70</f>
        <v>0</v>
      </c>
      <c r="EN65" s="175">
        <f>'Раздел 7'!AU70</f>
        <v>0</v>
      </c>
      <c r="EO65" s="175">
        <f>'Раздел 7'!AV70</f>
        <v>0</v>
      </c>
      <c r="EP65" s="175">
        <f>'Раздел 7'!AW70</f>
        <v>0</v>
      </c>
      <c r="EQ65" s="175">
        <f>'Раздел 7'!AX70</f>
        <v>0</v>
      </c>
      <c r="ER65" s="175">
        <f>'Раздел 7'!AY70</f>
        <v>0</v>
      </c>
      <c r="ES65" s="175">
        <f>'Раздел 7'!AZ70</f>
        <v>0</v>
      </c>
      <c r="ET65" s="175">
        <f>'Раздел 7'!BA70</f>
        <v>0</v>
      </c>
      <c r="EU65" s="175">
        <f>'Раздел 7'!BB70</f>
        <v>0</v>
      </c>
      <c r="EV65" s="175">
        <f>'Раздел 7'!BC70</f>
        <v>0</v>
      </c>
      <c r="EW65" s="175">
        <f>'Раздел 7'!BD70</f>
        <v>0</v>
      </c>
      <c r="EX65" s="175">
        <f>'Раздел 7'!BE70</f>
        <v>0</v>
      </c>
      <c r="EY65" s="175">
        <f>'Раздел 7'!BF70</f>
        <v>0</v>
      </c>
      <c r="EZ65" s="175">
        <f>'Раздел 7'!BG70</f>
        <v>0</v>
      </c>
      <c r="FA65" s="175">
        <f>'Раздел 7'!BH70</f>
        <v>0</v>
      </c>
      <c r="FB65" s="175">
        <f>'Раздел 7'!BI70</f>
        <v>0</v>
      </c>
      <c r="FC65" s="175">
        <f>'Раздел 7'!BJ70</f>
        <v>0</v>
      </c>
      <c r="FD65" s="175">
        <f>'Раздел 7'!BK70</f>
        <v>0</v>
      </c>
      <c r="FE65" s="175">
        <f>'Раздел 8'!H72</f>
        <v>0</v>
      </c>
      <c r="FF65" s="175">
        <f>'Раздел 8'!I72</f>
        <v>0</v>
      </c>
      <c r="FG65" s="175">
        <f>'Раздел 8'!J72</f>
        <v>0</v>
      </c>
      <c r="FH65" s="175">
        <f>'Раздел 8'!K72</f>
        <v>0</v>
      </c>
      <c r="FI65" s="175">
        <f>'Раздел 8'!L72</f>
        <v>0</v>
      </c>
      <c r="FJ65" s="175">
        <f>'Раздел 8'!M72</f>
        <v>0</v>
      </c>
      <c r="FK65" s="175">
        <f>'Раздел 8'!N72</f>
        <v>0</v>
      </c>
      <c r="FL65" s="175">
        <f>'Раздел 8'!O72</f>
        <v>0</v>
      </c>
      <c r="FM65" s="175">
        <f>'Раздел 8'!P72</f>
        <v>0</v>
      </c>
      <c r="FN65" s="175">
        <f>'Раздел 8'!Q72</f>
        <v>0</v>
      </c>
      <c r="FO65" s="175">
        <f>'Раздел 8'!R72</f>
        <v>0</v>
      </c>
      <c r="FP65" s="175">
        <f>'Раздел 8'!S72</f>
        <v>0</v>
      </c>
      <c r="FQ65" s="175">
        <f>'Раздел 8'!T72</f>
        <v>0</v>
      </c>
      <c r="FR65" s="175">
        <f>'Раздел 8'!U72</f>
        <v>0</v>
      </c>
      <c r="FS65" s="175">
        <f>'Раздел 8'!V72</f>
        <v>0</v>
      </c>
      <c r="FT65" s="175">
        <f>'Раздел 8'!W72</f>
        <v>0</v>
      </c>
      <c r="FU65" s="175">
        <f>'Раздел 8'!X72</f>
        <v>0</v>
      </c>
      <c r="FV65" s="175">
        <f>'Раздел 8'!Y72</f>
        <v>0</v>
      </c>
      <c r="FW65" s="175">
        <f>'Раздел 8'!Z72</f>
        <v>0</v>
      </c>
      <c r="FX65" s="175">
        <f>'Раздел 8'!AA72</f>
        <v>0</v>
      </c>
      <c r="FY65" s="175">
        <f>'Раздел 8'!AB72</f>
        <v>0</v>
      </c>
      <c r="FZ65" s="175">
        <f>'Раздел 8'!AC72</f>
        <v>0</v>
      </c>
      <c r="GA65" s="175">
        <f>'Раздел 8'!AD72</f>
        <v>0</v>
      </c>
      <c r="GB65" s="175">
        <f>'Раздел 8'!AE72</f>
        <v>0</v>
      </c>
      <c r="GC65" s="175">
        <f>'Раздел 8'!AF72</f>
        <v>0</v>
      </c>
      <c r="GD65" s="175">
        <f>'Раздел 8'!AG72</f>
        <v>0</v>
      </c>
      <c r="GE65" s="175">
        <f>'Раздел 8'!AH72</f>
        <v>0</v>
      </c>
      <c r="GF65" s="175">
        <f>'Раздел 8'!AI72</f>
        <v>0</v>
      </c>
      <c r="GG65" s="175">
        <f>'Раздел 8'!AJ72</f>
        <v>0</v>
      </c>
      <c r="GH65" s="175">
        <f>'Раздел 3'!H70</f>
        <v>0</v>
      </c>
      <c r="GI65" s="175">
        <f>'Раздел 3'!I70</f>
        <v>0</v>
      </c>
      <c r="GJ65" s="175">
        <f>'Раздел 3'!J70</f>
        <v>0</v>
      </c>
      <c r="GK65" s="175">
        <f>'Раздел 3'!K70</f>
        <v>0</v>
      </c>
      <c r="GL65" s="175">
        <f>'Раздел 3'!L70</f>
        <v>0</v>
      </c>
      <c r="GM65" s="175">
        <f>'Раздел 3'!M70</f>
        <v>0</v>
      </c>
      <c r="GN65" s="175">
        <f>'Раздел 3'!N70</f>
        <v>0</v>
      </c>
      <c r="GO65" s="175">
        <f>'Раздел 3'!O70</f>
        <v>0</v>
      </c>
      <c r="GP65" s="175">
        <f>'Раздел 3'!P70</f>
        <v>0</v>
      </c>
      <c r="GQ65" s="175">
        <f>'Раздел 3'!Q70</f>
        <v>0</v>
      </c>
      <c r="GR65" s="175">
        <f>'Раздел 3'!R70</f>
        <v>0</v>
      </c>
      <c r="GS65" s="175">
        <f>'Раздел 3'!S70</f>
        <v>0</v>
      </c>
      <c r="GT65" s="175">
        <f>'Раздел 3'!T70</f>
        <v>0</v>
      </c>
      <c r="GU65" s="175">
        <f>'Раздел 3'!U70</f>
        <v>0</v>
      </c>
      <c r="GV65" s="175">
        <f>'Раздел 3'!V70</f>
        <v>0</v>
      </c>
      <c r="GW65" s="175">
        <f>'Раздел 3'!W70</f>
        <v>0</v>
      </c>
      <c r="GX65" s="175">
        <f>'Раздел 3'!X70</f>
        <v>0</v>
      </c>
      <c r="GY65" s="175">
        <f>'Раздел 3'!Y70</f>
        <v>0</v>
      </c>
      <c r="GZ65" s="175">
        <f>'Раздел 3'!Z70</f>
        <v>0</v>
      </c>
      <c r="HA65" s="175">
        <f>'Раздел 3'!AA70</f>
        <v>0</v>
      </c>
      <c r="HB65" s="175">
        <f>'Раздел 3'!AB70</f>
        <v>0</v>
      </c>
      <c r="HC65" s="175">
        <f>'Раздел 3'!AC70</f>
        <v>0</v>
      </c>
      <c r="HD65" s="175">
        <f>'Раздел 3'!AD70</f>
        <v>0</v>
      </c>
      <c r="HE65" s="175">
        <f>'Раздел 3'!AE70</f>
        <v>0</v>
      </c>
      <c r="HF65" s="175">
        <f>'Раздел 3'!AF70</f>
        <v>0</v>
      </c>
      <c r="HG65" s="175">
        <f>'Раздел 3'!AG70</f>
        <v>0</v>
      </c>
      <c r="HH65" s="175">
        <f>'Раздел 3'!AH70</f>
        <v>0</v>
      </c>
      <c r="HI65" s="175">
        <f>'Раздел 3'!AI70</f>
        <v>0</v>
      </c>
      <c r="HJ65" s="175">
        <f>'Раздел 3'!AJ70</f>
        <v>0</v>
      </c>
      <c r="HK65" s="181">
        <f>'Раздел 3'!AK70</f>
        <v>0</v>
      </c>
      <c r="HL65" s="176"/>
      <c r="HM65" s="176"/>
    </row>
    <row r="66" spans="1:221" x14ac:dyDescent="0.25">
      <c r="A66" s="171">
        <f>'Раздел 2'!$A$6</f>
        <v>47</v>
      </c>
      <c r="B66" s="171">
        <f>'Раздел 2'!$B$6</f>
        <v>1024700877300</v>
      </c>
      <c r="C66" s="171" t="str">
        <f>'Раздел 2'!$C$6</f>
        <v>ФКИС</v>
      </c>
      <c r="D66" s="171" t="str">
        <f>'Раздел 2'!$D$6</f>
        <v>СШОР</v>
      </c>
      <c r="E66" s="171" t="str">
        <f>'Раздел 2'!$E$6</f>
        <v>МО</v>
      </c>
      <c r="F66" s="171" t="str">
        <f>'Раздел 1'!$A$15</f>
        <v>ОСН</v>
      </c>
      <c r="G66" s="172">
        <f t="shared" ref="G66:G129" si="1">SUM(J66:HK66)</f>
        <v>0</v>
      </c>
      <c r="H66" s="177" t="s">
        <v>126</v>
      </c>
      <c r="I66" s="174">
        <v>65</v>
      </c>
      <c r="J66" s="175">
        <f>'Раздел 2'!H71</f>
        <v>0</v>
      </c>
      <c r="K66" s="175">
        <f>'Раздел 2'!I71</f>
        <v>0</v>
      </c>
      <c r="L66" s="175">
        <f>'Раздел 2'!J71</f>
        <v>0</v>
      </c>
      <c r="M66" s="175">
        <f>'Раздел 2'!K71</f>
        <v>0</v>
      </c>
      <c r="N66" s="175">
        <f>'Раздел 2'!L71</f>
        <v>0</v>
      </c>
      <c r="O66" s="175">
        <f>'Раздел 2'!M71</f>
        <v>0</v>
      </c>
      <c r="P66" s="175">
        <f>'Раздел 2'!N71</f>
        <v>0</v>
      </c>
      <c r="Q66" s="175">
        <f>'Раздел 2'!O71</f>
        <v>0</v>
      </c>
      <c r="R66" s="175">
        <f>'Раздел 2'!P71</f>
        <v>0</v>
      </c>
      <c r="S66" s="175">
        <f>'Раздел 2'!Q71</f>
        <v>0</v>
      </c>
      <c r="T66" s="175">
        <f>'Раздел 2'!R71</f>
        <v>0</v>
      </c>
      <c r="U66" s="175">
        <f>'Раздел 2'!S71</f>
        <v>0</v>
      </c>
      <c r="V66" s="175">
        <f>'Раздел 2'!T71</f>
        <v>0</v>
      </c>
      <c r="W66" s="175">
        <f>'Раздел 2'!U71</f>
        <v>0</v>
      </c>
      <c r="X66" s="175">
        <f>'Раздел 2'!V71</f>
        <v>0</v>
      </c>
      <c r="Y66" s="175">
        <f>'Раздел 2'!W71</f>
        <v>0</v>
      </c>
      <c r="Z66" s="175">
        <f>'Раздел 2'!X71</f>
        <v>0</v>
      </c>
      <c r="AA66" s="175">
        <f>'Раздел 2'!Y71</f>
        <v>0</v>
      </c>
      <c r="AB66" s="175">
        <f>'Раздел 2'!Z71</f>
        <v>0</v>
      </c>
      <c r="AC66" s="175">
        <f>'Раздел 2'!AA71</f>
        <v>0</v>
      </c>
      <c r="AD66" s="175">
        <f>'Раздел 2'!AB71</f>
        <v>0</v>
      </c>
      <c r="AE66" s="175">
        <f>'Раздел 2'!AC71</f>
        <v>0</v>
      </c>
      <c r="AF66" s="175">
        <f>'Раздел 4'!H71</f>
        <v>0</v>
      </c>
      <c r="AG66" s="175">
        <f>'Раздел 4'!I71</f>
        <v>0</v>
      </c>
      <c r="AH66" s="175">
        <f>'Раздел 4'!J71</f>
        <v>0</v>
      </c>
      <c r="AI66" s="175">
        <f>'Раздел 4'!K71</f>
        <v>0</v>
      </c>
      <c r="AJ66" s="175">
        <f>'Раздел 4'!L71</f>
        <v>0</v>
      </c>
      <c r="AK66" s="175">
        <f>'Раздел 4'!M71</f>
        <v>0</v>
      </c>
      <c r="AL66" s="175">
        <f>'Раздел 4'!N71</f>
        <v>0</v>
      </c>
      <c r="AM66" s="175">
        <f>'Раздел 4'!O71</f>
        <v>0</v>
      </c>
      <c r="AN66" s="175">
        <f>'Раздел 4'!P71</f>
        <v>0</v>
      </c>
      <c r="AO66" s="175">
        <f>'Раздел 4'!Q71</f>
        <v>0</v>
      </c>
      <c r="AP66" s="175">
        <f>'Раздел 4'!R71</f>
        <v>0</v>
      </c>
      <c r="AQ66" s="175">
        <f>'Раздел 4'!S71</f>
        <v>0</v>
      </c>
      <c r="AR66" s="175">
        <f>'Раздел 4'!T71</f>
        <v>0</v>
      </c>
      <c r="AS66" s="175">
        <f>'Раздел 4'!U71</f>
        <v>0</v>
      </c>
      <c r="AT66" s="175">
        <f>'Раздел 4'!V71</f>
        <v>0</v>
      </c>
      <c r="AU66" s="175">
        <f>'Раздел 4'!W71</f>
        <v>0</v>
      </c>
      <c r="AV66" s="175">
        <f>'Раздел 4'!X71</f>
        <v>0</v>
      </c>
      <c r="AW66" s="175">
        <f>'Раздел 4'!Y71</f>
        <v>0</v>
      </c>
      <c r="AX66" s="175">
        <f>'Раздел 4'!Z71</f>
        <v>0</v>
      </c>
      <c r="AY66" s="175">
        <f>'Раздел 4'!AA71</f>
        <v>0</v>
      </c>
      <c r="AZ66" s="175">
        <f>'Раздел 4'!AB71</f>
        <v>0</v>
      </c>
      <c r="BA66" s="175">
        <f>'Раздел 4'!AC71</f>
        <v>0</v>
      </c>
      <c r="BB66" s="175">
        <f>'Раздел 4'!AD71</f>
        <v>0</v>
      </c>
      <c r="BC66" s="175">
        <f>'Раздел 4'!AE71</f>
        <v>0</v>
      </c>
      <c r="BD66" s="175">
        <f>'Раздел 5'!H74</f>
        <v>0</v>
      </c>
      <c r="BE66" s="175">
        <f>'Раздел 5'!I74</f>
        <v>0</v>
      </c>
      <c r="BF66" s="175">
        <f>'Раздел 5'!J74</f>
        <v>0</v>
      </c>
      <c r="BG66" s="175">
        <f>'Раздел 5'!K74</f>
        <v>0</v>
      </c>
      <c r="BH66" s="175">
        <f>'Раздел 5'!L74</f>
        <v>0</v>
      </c>
      <c r="BI66" s="175">
        <f>'Раздел 5'!M74</f>
        <v>0</v>
      </c>
      <c r="BJ66" s="175">
        <f>'Раздел 5'!N74</f>
        <v>0</v>
      </c>
      <c r="BK66" s="175">
        <f>'Раздел 5'!O74</f>
        <v>0</v>
      </c>
      <c r="BL66" s="175">
        <f>'Раздел 5'!P74</f>
        <v>0</v>
      </c>
      <c r="BM66" s="175">
        <f>'Раздел 5'!Q74</f>
        <v>0</v>
      </c>
      <c r="BN66" s="175">
        <f>'Раздел 5'!R74</f>
        <v>0</v>
      </c>
      <c r="BO66" s="175">
        <f>'Раздел 5'!S74</f>
        <v>0</v>
      </c>
      <c r="BP66" s="175">
        <f>'Раздел 5'!T74</f>
        <v>0</v>
      </c>
      <c r="BQ66" s="175">
        <f>'Раздел 6'!H71</f>
        <v>0</v>
      </c>
      <c r="BR66" s="175">
        <f>'Раздел 6'!I71</f>
        <v>0</v>
      </c>
      <c r="BS66" s="175">
        <f>'Раздел 6'!J71</f>
        <v>0</v>
      </c>
      <c r="BT66" s="175">
        <f>'Раздел 6'!K71</f>
        <v>0</v>
      </c>
      <c r="BU66" s="175">
        <f>'Раздел 6'!L71</f>
        <v>0</v>
      </c>
      <c r="BV66" s="175">
        <f>'Раздел 6'!M71</f>
        <v>0</v>
      </c>
      <c r="BW66" s="175">
        <f>'Раздел 6'!N71</f>
        <v>0</v>
      </c>
      <c r="BX66" s="175">
        <f>'Раздел 6'!O71</f>
        <v>0</v>
      </c>
      <c r="BY66" s="175">
        <f>'Раздел 6'!P71</f>
        <v>0</v>
      </c>
      <c r="BZ66" s="175">
        <f>'Раздел 6'!Q71</f>
        <v>0</v>
      </c>
      <c r="CA66" s="175">
        <f>'Раздел 6'!R71</f>
        <v>0</v>
      </c>
      <c r="CB66" s="175">
        <f>'Раздел 6'!S71</f>
        <v>0</v>
      </c>
      <c r="CC66" s="175">
        <f>'Раздел 6'!T71</f>
        <v>0</v>
      </c>
      <c r="CD66" s="175">
        <f>'Раздел 6'!U71</f>
        <v>0</v>
      </c>
      <c r="CE66" s="175">
        <f>'Раздел 6'!V71</f>
        <v>0</v>
      </c>
      <c r="CF66" s="175">
        <f>'Раздел 6'!W71</f>
        <v>0</v>
      </c>
      <c r="CG66" s="175">
        <f>'Раздел 6'!X71</f>
        <v>0</v>
      </c>
      <c r="CH66" s="175">
        <f>'Раздел 6'!Y71</f>
        <v>0</v>
      </c>
      <c r="CI66" s="175">
        <f>'Раздел 6'!Z71</f>
        <v>0</v>
      </c>
      <c r="CJ66" s="175">
        <f>'Раздел 6'!AA71</f>
        <v>0</v>
      </c>
      <c r="CK66" s="175">
        <f>'Раздел 6'!AB71</f>
        <v>0</v>
      </c>
      <c r="CL66" s="175">
        <f>'Раздел 6'!AC71</f>
        <v>0</v>
      </c>
      <c r="CM66" s="175">
        <f>'Раздел 6'!AD71</f>
        <v>0</v>
      </c>
      <c r="CN66" s="175">
        <f>'Раздел 6'!AE71</f>
        <v>0</v>
      </c>
      <c r="CO66" s="175">
        <f>'Раздел 6'!AF71</f>
        <v>0</v>
      </c>
      <c r="CP66" s="175">
        <f>'Раздел 6'!AG71</f>
        <v>0</v>
      </c>
      <c r="CQ66" s="175">
        <f>'Раздел 6'!AH71</f>
        <v>0</v>
      </c>
      <c r="CR66" s="175">
        <f>'Раздел 6'!AI71</f>
        <v>0</v>
      </c>
      <c r="CS66" s="175">
        <f>'Раздел 6'!AJ71</f>
        <v>0</v>
      </c>
      <c r="CT66" s="175">
        <f>'Раздел 6'!AK71</f>
        <v>0</v>
      </c>
      <c r="CU66" s="175">
        <f>'Раздел 6'!AL71</f>
        <v>0</v>
      </c>
      <c r="CV66" s="175">
        <f>'Раздел 6'!AM71</f>
        <v>0</v>
      </c>
      <c r="CW66" s="175">
        <f>'Раздел 6'!AN71</f>
        <v>0</v>
      </c>
      <c r="CX66" s="175">
        <f>'Раздел 6'!AO71</f>
        <v>0</v>
      </c>
      <c r="CY66" s="175">
        <f>'Раздел 6'!AP71</f>
        <v>0</v>
      </c>
      <c r="CZ66" s="175">
        <f>'Раздел 6'!AQ71</f>
        <v>0</v>
      </c>
      <c r="DA66" s="175">
        <f>'Раздел 7'!H71</f>
        <v>0</v>
      </c>
      <c r="DB66" s="175">
        <f>'Раздел 7'!I71</f>
        <v>0</v>
      </c>
      <c r="DC66" s="175">
        <f>'Раздел 7'!J71</f>
        <v>0</v>
      </c>
      <c r="DD66" s="175">
        <f>'Раздел 7'!K71</f>
        <v>0</v>
      </c>
      <c r="DE66" s="175">
        <f>'Раздел 7'!L71</f>
        <v>0</v>
      </c>
      <c r="DF66" s="175">
        <f>'Раздел 7'!M71</f>
        <v>0</v>
      </c>
      <c r="DG66" s="175">
        <f>'Раздел 7'!N71</f>
        <v>0</v>
      </c>
      <c r="DH66" s="175">
        <f>'Раздел 7'!O71</f>
        <v>0</v>
      </c>
      <c r="DI66" s="175">
        <f>'Раздел 7'!P71</f>
        <v>0</v>
      </c>
      <c r="DJ66" s="175">
        <f>'Раздел 7'!Q71</f>
        <v>0</v>
      </c>
      <c r="DK66" s="175">
        <f>'Раздел 7'!R71</f>
        <v>0</v>
      </c>
      <c r="DL66" s="175">
        <f>'Раздел 7'!S71</f>
        <v>0</v>
      </c>
      <c r="DM66" s="175">
        <f>'Раздел 7'!T71</f>
        <v>0</v>
      </c>
      <c r="DN66" s="175">
        <f>'Раздел 7'!U71</f>
        <v>0</v>
      </c>
      <c r="DO66" s="175">
        <f>'Раздел 7'!V71</f>
        <v>0</v>
      </c>
      <c r="DP66" s="175">
        <f>'Раздел 7'!W71</f>
        <v>0</v>
      </c>
      <c r="DQ66" s="175">
        <f>'Раздел 7'!X71</f>
        <v>0</v>
      </c>
      <c r="DR66" s="175">
        <f>'Раздел 7'!Y71</f>
        <v>0</v>
      </c>
      <c r="DS66" s="175">
        <f>'Раздел 7'!Z71</f>
        <v>0</v>
      </c>
      <c r="DT66" s="175">
        <f>'Раздел 7'!AA71</f>
        <v>0</v>
      </c>
      <c r="DU66" s="175">
        <f>'Раздел 7'!AB71</f>
        <v>0</v>
      </c>
      <c r="DV66" s="175">
        <f>'Раздел 7'!AC71</f>
        <v>0</v>
      </c>
      <c r="DW66" s="175">
        <f>'Раздел 7'!AD71</f>
        <v>0</v>
      </c>
      <c r="DX66" s="175">
        <f>'Раздел 7'!AE71</f>
        <v>0</v>
      </c>
      <c r="DY66" s="175">
        <f>'Раздел 7'!AF71</f>
        <v>0</v>
      </c>
      <c r="DZ66" s="175">
        <f>'Раздел 7'!AG71</f>
        <v>0</v>
      </c>
      <c r="EA66" s="175">
        <f>'Раздел 7'!AH71</f>
        <v>0</v>
      </c>
      <c r="EB66" s="175">
        <f>'Раздел 7'!AI71</f>
        <v>0</v>
      </c>
      <c r="EC66" s="175">
        <f>'Раздел 7'!AJ71</f>
        <v>0</v>
      </c>
      <c r="ED66" s="175">
        <f>'Раздел 7'!AK71</f>
        <v>0</v>
      </c>
      <c r="EE66" s="175">
        <f>'Раздел 7'!AL71</f>
        <v>0</v>
      </c>
      <c r="EF66" s="175">
        <f>'Раздел 7'!AM71</f>
        <v>0</v>
      </c>
      <c r="EG66" s="175">
        <f>'Раздел 7'!AN71</f>
        <v>0</v>
      </c>
      <c r="EH66" s="175">
        <f>'Раздел 7'!AO71</f>
        <v>0</v>
      </c>
      <c r="EI66" s="175">
        <f>'Раздел 7'!AP71</f>
        <v>0</v>
      </c>
      <c r="EJ66" s="175">
        <f>'Раздел 7'!AQ71</f>
        <v>0</v>
      </c>
      <c r="EK66" s="175">
        <f>'Раздел 7'!AR71</f>
        <v>0</v>
      </c>
      <c r="EL66" s="175">
        <f>'Раздел 7'!AS71</f>
        <v>0</v>
      </c>
      <c r="EM66" s="175">
        <f>'Раздел 7'!AT71</f>
        <v>0</v>
      </c>
      <c r="EN66" s="175">
        <f>'Раздел 7'!AU71</f>
        <v>0</v>
      </c>
      <c r="EO66" s="175">
        <f>'Раздел 7'!AV71</f>
        <v>0</v>
      </c>
      <c r="EP66" s="175">
        <f>'Раздел 7'!AW71</f>
        <v>0</v>
      </c>
      <c r="EQ66" s="175">
        <f>'Раздел 7'!AX71</f>
        <v>0</v>
      </c>
      <c r="ER66" s="175">
        <f>'Раздел 7'!AY71</f>
        <v>0</v>
      </c>
      <c r="ES66" s="175">
        <f>'Раздел 7'!AZ71</f>
        <v>0</v>
      </c>
      <c r="ET66" s="175">
        <f>'Раздел 7'!BA71</f>
        <v>0</v>
      </c>
      <c r="EU66" s="175">
        <f>'Раздел 7'!BB71</f>
        <v>0</v>
      </c>
      <c r="EV66" s="175">
        <f>'Раздел 7'!BC71</f>
        <v>0</v>
      </c>
      <c r="EW66" s="175">
        <f>'Раздел 7'!BD71</f>
        <v>0</v>
      </c>
      <c r="EX66" s="175">
        <f>'Раздел 7'!BE71</f>
        <v>0</v>
      </c>
      <c r="EY66" s="175">
        <f>'Раздел 7'!BF71</f>
        <v>0</v>
      </c>
      <c r="EZ66" s="175">
        <f>'Раздел 7'!BG71</f>
        <v>0</v>
      </c>
      <c r="FA66" s="175">
        <f>'Раздел 7'!BH71</f>
        <v>0</v>
      </c>
      <c r="FB66" s="175">
        <f>'Раздел 7'!BI71</f>
        <v>0</v>
      </c>
      <c r="FC66" s="175">
        <f>'Раздел 7'!BJ71</f>
        <v>0</v>
      </c>
      <c r="FD66" s="175">
        <f>'Раздел 7'!BK71</f>
        <v>0</v>
      </c>
      <c r="FE66" s="175">
        <f>'Раздел 8'!H73</f>
        <v>0</v>
      </c>
      <c r="FF66" s="175">
        <f>'Раздел 8'!I73</f>
        <v>0</v>
      </c>
      <c r="FG66" s="175">
        <f>'Раздел 8'!J73</f>
        <v>0</v>
      </c>
      <c r="FH66" s="175">
        <f>'Раздел 8'!K73</f>
        <v>0</v>
      </c>
      <c r="FI66" s="175">
        <f>'Раздел 8'!L73</f>
        <v>0</v>
      </c>
      <c r="FJ66" s="175">
        <f>'Раздел 8'!M73</f>
        <v>0</v>
      </c>
      <c r="FK66" s="175">
        <f>'Раздел 8'!N73</f>
        <v>0</v>
      </c>
      <c r="FL66" s="175">
        <f>'Раздел 8'!O73</f>
        <v>0</v>
      </c>
      <c r="FM66" s="175">
        <f>'Раздел 8'!P73</f>
        <v>0</v>
      </c>
      <c r="FN66" s="175">
        <f>'Раздел 8'!Q73</f>
        <v>0</v>
      </c>
      <c r="FO66" s="175">
        <f>'Раздел 8'!R73</f>
        <v>0</v>
      </c>
      <c r="FP66" s="175">
        <f>'Раздел 8'!S73</f>
        <v>0</v>
      </c>
      <c r="FQ66" s="175">
        <f>'Раздел 8'!T73</f>
        <v>0</v>
      </c>
      <c r="FR66" s="175">
        <f>'Раздел 8'!U73</f>
        <v>0</v>
      </c>
      <c r="FS66" s="175">
        <f>'Раздел 8'!V73</f>
        <v>0</v>
      </c>
      <c r="FT66" s="175">
        <f>'Раздел 8'!W73</f>
        <v>0</v>
      </c>
      <c r="FU66" s="175">
        <f>'Раздел 8'!X73</f>
        <v>0</v>
      </c>
      <c r="FV66" s="175">
        <f>'Раздел 8'!Y73</f>
        <v>0</v>
      </c>
      <c r="FW66" s="175">
        <f>'Раздел 8'!Z73</f>
        <v>0</v>
      </c>
      <c r="FX66" s="175">
        <f>'Раздел 8'!AA73</f>
        <v>0</v>
      </c>
      <c r="FY66" s="175">
        <f>'Раздел 8'!AB73</f>
        <v>0</v>
      </c>
      <c r="FZ66" s="175">
        <f>'Раздел 8'!AC73</f>
        <v>0</v>
      </c>
      <c r="GA66" s="175">
        <f>'Раздел 8'!AD73</f>
        <v>0</v>
      </c>
      <c r="GB66" s="175">
        <f>'Раздел 8'!AE73</f>
        <v>0</v>
      </c>
      <c r="GC66" s="175">
        <f>'Раздел 8'!AF73</f>
        <v>0</v>
      </c>
      <c r="GD66" s="175">
        <f>'Раздел 8'!AG73</f>
        <v>0</v>
      </c>
      <c r="GE66" s="175">
        <f>'Раздел 8'!AH73</f>
        <v>0</v>
      </c>
      <c r="GF66" s="175">
        <f>'Раздел 8'!AI73</f>
        <v>0</v>
      </c>
      <c r="GG66" s="175">
        <f>'Раздел 8'!AJ73</f>
        <v>0</v>
      </c>
      <c r="GH66" s="175">
        <f>'Раздел 3'!H71</f>
        <v>0</v>
      </c>
      <c r="GI66" s="175">
        <f>'Раздел 3'!I71</f>
        <v>0</v>
      </c>
      <c r="GJ66" s="175">
        <f>'Раздел 3'!J71</f>
        <v>0</v>
      </c>
      <c r="GK66" s="175">
        <f>'Раздел 3'!K71</f>
        <v>0</v>
      </c>
      <c r="GL66" s="175">
        <f>'Раздел 3'!L71</f>
        <v>0</v>
      </c>
      <c r="GM66" s="175">
        <f>'Раздел 3'!M71</f>
        <v>0</v>
      </c>
      <c r="GN66" s="175">
        <f>'Раздел 3'!N71</f>
        <v>0</v>
      </c>
      <c r="GO66" s="175">
        <f>'Раздел 3'!O71</f>
        <v>0</v>
      </c>
      <c r="GP66" s="175">
        <f>'Раздел 3'!P71</f>
        <v>0</v>
      </c>
      <c r="GQ66" s="175">
        <f>'Раздел 3'!Q71</f>
        <v>0</v>
      </c>
      <c r="GR66" s="175">
        <f>'Раздел 3'!R71</f>
        <v>0</v>
      </c>
      <c r="GS66" s="175">
        <f>'Раздел 3'!S71</f>
        <v>0</v>
      </c>
      <c r="GT66" s="175">
        <f>'Раздел 3'!T71</f>
        <v>0</v>
      </c>
      <c r="GU66" s="175">
        <f>'Раздел 3'!U71</f>
        <v>0</v>
      </c>
      <c r="GV66" s="175">
        <f>'Раздел 3'!V71</f>
        <v>0</v>
      </c>
      <c r="GW66" s="175">
        <f>'Раздел 3'!W71</f>
        <v>0</v>
      </c>
      <c r="GX66" s="175">
        <f>'Раздел 3'!X71</f>
        <v>0</v>
      </c>
      <c r="GY66" s="175">
        <f>'Раздел 3'!Y71</f>
        <v>0</v>
      </c>
      <c r="GZ66" s="175">
        <f>'Раздел 3'!Z71</f>
        <v>0</v>
      </c>
      <c r="HA66" s="175">
        <f>'Раздел 3'!AA71</f>
        <v>0</v>
      </c>
      <c r="HB66" s="175">
        <f>'Раздел 3'!AB71</f>
        <v>0</v>
      </c>
      <c r="HC66" s="175">
        <f>'Раздел 3'!AC71</f>
        <v>0</v>
      </c>
      <c r="HD66" s="175">
        <f>'Раздел 3'!AD71</f>
        <v>0</v>
      </c>
      <c r="HE66" s="175">
        <f>'Раздел 3'!AE71</f>
        <v>0</v>
      </c>
      <c r="HF66" s="175">
        <f>'Раздел 3'!AF71</f>
        <v>0</v>
      </c>
      <c r="HG66" s="175">
        <f>'Раздел 3'!AG71</f>
        <v>0</v>
      </c>
      <c r="HH66" s="175">
        <f>'Раздел 3'!AH71</f>
        <v>0</v>
      </c>
      <c r="HI66" s="175">
        <f>'Раздел 3'!AI71</f>
        <v>0</v>
      </c>
      <c r="HJ66" s="175">
        <f>'Раздел 3'!AJ71</f>
        <v>0</v>
      </c>
      <c r="HK66" s="181">
        <f>'Раздел 3'!AK71</f>
        <v>0</v>
      </c>
      <c r="HL66" s="176"/>
      <c r="HM66" s="176"/>
    </row>
    <row r="67" spans="1:221" x14ac:dyDescent="0.25">
      <c r="A67" s="171">
        <f>'Раздел 2'!$A$6</f>
        <v>47</v>
      </c>
      <c r="B67" s="171">
        <f>'Раздел 2'!$B$6</f>
        <v>1024700877300</v>
      </c>
      <c r="C67" s="171" t="str">
        <f>'Раздел 2'!$C$6</f>
        <v>ФКИС</v>
      </c>
      <c r="D67" s="171" t="str">
        <f>'Раздел 2'!$D$6</f>
        <v>СШОР</v>
      </c>
      <c r="E67" s="171" t="str">
        <f>'Раздел 2'!$E$6</f>
        <v>МО</v>
      </c>
      <c r="F67" s="171" t="str">
        <f>'Раздел 1'!$A$15</f>
        <v>ОСН</v>
      </c>
      <c r="G67" s="172">
        <f t="shared" si="1"/>
        <v>0</v>
      </c>
      <c r="H67" s="173" t="s">
        <v>128</v>
      </c>
      <c r="I67" s="174">
        <v>66</v>
      </c>
      <c r="J67" s="175">
        <f>'Раздел 2'!H72</f>
        <v>0</v>
      </c>
      <c r="K67" s="175">
        <f>'Раздел 2'!I72</f>
        <v>0</v>
      </c>
      <c r="L67" s="175">
        <f>'Раздел 2'!J72</f>
        <v>0</v>
      </c>
      <c r="M67" s="175">
        <f>'Раздел 2'!K72</f>
        <v>0</v>
      </c>
      <c r="N67" s="175">
        <f>'Раздел 2'!L72</f>
        <v>0</v>
      </c>
      <c r="O67" s="175">
        <f>'Раздел 2'!M72</f>
        <v>0</v>
      </c>
      <c r="P67" s="175">
        <f>'Раздел 2'!N72</f>
        <v>0</v>
      </c>
      <c r="Q67" s="175">
        <f>'Раздел 2'!O72</f>
        <v>0</v>
      </c>
      <c r="R67" s="175">
        <f>'Раздел 2'!P72</f>
        <v>0</v>
      </c>
      <c r="S67" s="175">
        <f>'Раздел 2'!Q72</f>
        <v>0</v>
      </c>
      <c r="T67" s="175">
        <f>'Раздел 2'!R72</f>
        <v>0</v>
      </c>
      <c r="U67" s="175">
        <f>'Раздел 2'!S72</f>
        <v>0</v>
      </c>
      <c r="V67" s="175">
        <f>'Раздел 2'!T72</f>
        <v>0</v>
      </c>
      <c r="W67" s="175">
        <f>'Раздел 2'!U72</f>
        <v>0</v>
      </c>
      <c r="X67" s="175">
        <f>'Раздел 2'!V72</f>
        <v>0</v>
      </c>
      <c r="Y67" s="175">
        <f>'Раздел 2'!W72</f>
        <v>0</v>
      </c>
      <c r="Z67" s="175">
        <f>'Раздел 2'!X72</f>
        <v>0</v>
      </c>
      <c r="AA67" s="175">
        <f>'Раздел 2'!Y72</f>
        <v>0</v>
      </c>
      <c r="AB67" s="175">
        <f>'Раздел 2'!Z72</f>
        <v>0</v>
      </c>
      <c r="AC67" s="175">
        <f>'Раздел 2'!AA72</f>
        <v>0</v>
      </c>
      <c r="AD67" s="175">
        <f>'Раздел 2'!AB72</f>
        <v>0</v>
      </c>
      <c r="AE67" s="175">
        <f>'Раздел 2'!AC72</f>
        <v>0</v>
      </c>
      <c r="AF67" s="175">
        <f>'Раздел 4'!H72</f>
        <v>0</v>
      </c>
      <c r="AG67" s="175">
        <f>'Раздел 4'!I72</f>
        <v>0</v>
      </c>
      <c r="AH67" s="175">
        <f>'Раздел 4'!J72</f>
        <v>0</v>
      </c>
      <c r="AI67" s="175">
        <f>'Раздел 4'!K72</f>
        <v>0</v>
      </c>
      <c r="AJ67" s="175">
        <f>'Раздел 4'!L72</f>
        <v>0</v>
      </c>
      <c r="AK67" s="175">
        <f>'Раздел 4'!M72</f>
        <v>0</v>
      </c>
      <c r="AL67" s="175">
        <f>'Раздел 4'!N72</f>
        <v>0</v>
      </c>
      <c r="AM67" s="175">
        <f>'Раздел 4'!O72</f>
        <v>0</v>
      </c>
      <c r="AN67" s="175">
        <f>'Раздел 4'!P72</f>
        <v>0</v>
      </c>
      <c r="AO67" s="175">
        <f>'Раздел 4'!Q72</f>
        <v>0</v>
      </c>
      <c r="AP67" s="175">
        <f>'Раздел 4'!R72</f>
        <v>0</v>
      </c>
      <c r="AQ67" s="175">
        <f>'Раздел 4'!S72</f>
        <v>0</v>
      </c>
      <c r="AR67" s="175">
        <f>'Раздел 4'!T72</f>
        <v>0</v>
      </c>
      <c r="AS67" s="175">
        <f>'Раздел 4'!U72</f>
        <v>0</v>
      </c>
      <c r="AT67" s="175">
        <f>'Раздел 4'!V72</f>
        <v>0</v>
      </c>
      <c r="AU67" s="175">
        <f>'Раздел 4'!W72</f>
        <v>0</v>
      </c>
      <c r="AV67" s="175">
        <f>'Раздел 4'!X72</f>
        <v>0</v>
      </c>
      <c r="AW67" s="175">
        <f>'Раздел 4'!Y72</f>
        <v>0</v>
      </c>
      <c r="AX67" s="175">
        <f>'Раздел 4'!Z72</f>
        <v>0</v>
      </c>
      <c r="AY67" s="175">
        <f>'Раздел 4'!AA72</f>
        <v>0</v>
      </c>
      <c r="AZ67" s="175">
        <f>'Раздел 4'!AB72</f>
        <v>0</v>
      </c>
      <c r="BA67" s="175">
        <f>'Раздел 4'!AC72</f>
        <v>0</v>
      </c>
      <c r="BB67" s="175">
        <f>'Раздел 4'!AD72</f>
        <v>0</v>
      </c>
      <c r="BC67" s="175">
        <f>'Раздел 4'!AE72</f>
        <v>0</v>
      </c>
      <c r="BD67" s="175">
        <f>'Раздел 5'!H75</f>
        <v>0</v>
      </c>
      <c r="BE67" s="175">
        <f>'Раздел 5'!I75</f>
        <v>0</v>
      </c>
      <c r="BF67" s="175">
        <f>'Раздел 5'!J75</f>
        <v>0</v>
      </c>
      <c r="BG67" s="175">
        <f>'Раздел 5'!K75</f>
        <v>0</v>
      </c>
      <c r="BH67" s="175">
        <f>'Раздел 5'!L75</f>
        <v>0</v>
      </c>
      <c r="BI67" s="175">
        <f>'Раздел 5'!M75</f>
        <v>0</v>
      </c>
      <c r="BJ67" s="175">
        <f>'Раздел 5'!N75</f>
        <v>0</v>
      </c>
      <c r="BK67" s="175">
        <f>'Раздел 5'!O75</f>
        <v>0</v>
      </c>
      <c r="BL67" s="175">
        <f>'Раздел 5'!P75</f>
        <v>0</v>
      </c>
      <c r="BM67" s="175">
        <f>'Раздел 5'!Q75</f>
        <v>0</v>
      </c>
      <c r="BN67" s="175">
        <f>'Раздел 5'!R75</f>
        <v>0</v>
      </c>
      <c r="BO67" s="175">
        <f>'Раздел 5'!S75</f>
        <v>0</v>
      </c>
      <c r="BP67" s="175">
        <f>'Раздел 5'!T75</f>
        <v>0</v>
      </c>
      <c r="BQ67" s="175">
        <f>'Раздел 6'!H72</f>
        <v>0</v>
      </c>
      <c r="BR67" s="175">
        <f>'Раздел 6'!I72</f>
        <v>0</v>
      </c>
      <c r="BS67" s="175">
        <f>'Раздел 6'!J72</f>
        <v>0</v>
      </c>
      <c r="BT67" s="175">
        <f>'Раздел 6'!K72</f>
        <v>0</v>
      </c>
      <c r="BU67" s="175">
        <f>'Раздел 6'!L72</f>
        <v>0</v>
      </c>
      <c r="BV67" s="175">
        <f>'Раздел 6'!M72</f>
        <v>0</v>
      </c>
      <c r="BW67" s="175">
        <f>'Раздел 6'!N72</f>
        <v>0</v>
      </c>
      <c r="BX67" s="175">
        <f>'Раздел 6'!O72</f>
        <v>0</v>
      </c>
      <c r="BY67" s="175">
        <f>'Раздел 6'!P72</f>
        <v>0</v>
      </c>
      <c r="BZ67" s="175">
        <f>'Раздел 6'!Q72</f>
        <v>0</v>
      </c>
      <c r="CA67" s="175">
        <f>'Раздел 6'!R72</f>
        <v>0</v>
      </c>
      <c r="CB67" s="175">
        <f>'Раздел 6'!S72</f>
        <v>0</v>
      </c>
      <c r="CC67" s="175">
        <f>'Раздел 6'!T72</f>
        <v>0</v>
      </c>
      <c r="CD67" s="175">
        <f>'Раздел 6'!U72</f>
        <v>0</v>
      </c>
      <c r="CE67" s="175">
        <f>'Раздел 6'!V72</f>
        <v>0</v>
      </c>
      <c r="CF67" s="175">
        <f>'Раздел 6'!W72</f>
        <v>0</v>
      </c>
      <c r="CG67" s="175">
        <f>'Раздел 6'!X72</f>
        <v>0</v>
      </c>
      <c r="CH67" s="175">
        <f>'Раздел 6'!Y72</f>
        <v>0</v>
      </c>
      <c r="CI67" s="175">
        <f>'Раздел 6'!Z72</f>
        <v>0</v>
      </c>
      <c r="CJ67" s="175">
        <f>'Раздел 6'!AA72</f>
        <v>0</v>
      </c>
      <c r="CK67" s="175">
        <f>'Раздел 6'!AB72</f>
        <v>0</v>
      </c>
      <c r="CL67" s="175">
        <f>'Раздел 6'!AC72</f>
        <v>0</v>
      </c>
      <c r="CM67" s="175">
        <f>'Раздел 6'!AD72</f>
        <v>0</v>
      </c>
      <c r="CN67" s="175">
        <f>'Раздел 6'!AE72</f>
        <v>0</v>
      </c>
      <c r="CO67" s="175">
        <f>'Раздел 6'!AF72</f>
        <v>0</v>
      </c>
      <c r="CP67" s="175">
        <f>'Раздел 6'!AG72</f>
        <v>0</v>
      </c>
      <c r="CQ67" s="175">
        <f>'Раздел 6'!AH72</f>
        <v>0</v>
      </c>
      <c r="CR67" s="175">
        <f>'Раздел 6'!AI72</f>
        <v>0</v>
      </c>
      <c r="CS67" s="175">
        <f>'Раздел 6'!AJ72</f>
        <v>0</v>
      </c>
      <c r="CT67" s="175">
        <f>'Раздел 6'!AK72</f>
        <v>0</v>
      </c>
      <c r="CU67" s="175">
        <f>'Раздел 6'!AL72</f>
        <v>0</v>
      </c>
      <c r="CV67" s="175">
        <f>'Раздел 6'!AM72</f>
        <v>0</v>
      </c>
      <c r="CW67" s="175">
        <f>'Раздел 6'!AN72</f>
        <v>0</v>
      </c>
      <c r="CX67" s="175">
        <f>'Раздел 6'!AO72</f>
        <v>0</v>
      </c>
      <c r="CY67" s="175">
        <f>'Раздел 6'!AP72</f>
        <v>0</v>
      </c>
      <c r="CZ67" s="175">
        <f>'Раздел 6'!AQ72</f>
        <v>0</v>
      </c>
      <c r="DA67" s="175">
        <f>'Раздел 7'!H72</f>
        <v>0</v>
      </c>
      <c r="DB67" s="175">
        <f>'Раздел 7'!I72</f>
        <v>0</v>
      </c>
      <c r="DC67" s="175">
        <f>'Раздел 7'!J72</f>
        <v>0</v>
      </c>
      <c r="DD67" s="175">
        <f>'Раздел 7'!K72</f>
        <v>0</v>
      </c>
      <c r="DE67" s="175">
        <f>'Раздел 7'!L72</f>
        <v>0</v>
      </c>
      <c r="DF67" s="175">
        <f>'Раздел 7'!M72</f>
        <v>0</v>
      </c>
      <c r="DG67" s="175">
        <f>'Раздел 7'!N72</f>
        <v>0</v>
      </c>
      <c r="DH67" s="175">
        <f>'Раздел 7'!O72</f>
        <v>0</v>
      </c>
      <c r="DI67" s="175">
        <f>'Раздел 7'!P72</f>
        <v>0</v>
      </c>
      <c r="DJ67" s="175">
        <f>'Раздел 7'!Q72</f>
        <v>0</v>
      </c>
      <c r="DK67" s="175">
        <f>'Раздел 7'!R72</f>
        <v>0</v>
      </c>
      <c r="DL67" s="175">
        <f>'Раздел 7'!S72</f>
        <v>0</v>
      </c>
      <c r="DM67" s="175">
        <f>'Раздел 7'!T72</f>
        <v>0</v>
      </c>
      <c r="DN67" s="175">
        <f>'Раздел 7'!U72</f>
        <v>0</v>
      </c>
      <c r="DO67" s="175">
        <f>'Раздел 7'!V72</f>
        <v>0</v>
      </c>
      <c r="DP67" s="175">
        <f>'Раздел 7'!W72</f>
        <v>0</v>
      </c>
      <c r="DQ67" s="175">
        <f>'Раздел 7'!X72</f>
        <v>0</v>
      </c>
      <c r="DR67" s="175">
        <f>'Раздел 7'!Y72</f>
        <v>0</v>
      </c>
      <c r="DS67" s="175">
        <f>'Раздел 7'!Z72</f>
        <v>0</v>
      </c>
      <c r="DT67" s="175">
        <f>'Раздел 7'!AA72</f>
        <v>0</v>
      </c>
      <c r="DU67" s="175">
        <f>'Раздел 7'!AB72</f>
        <v>0</v>
      </c>
      <c r="DV67" s="175">
        <f>'Раздел 7'!AC72</f>
        <v>0</v>
      </c>
      <c r="DW67" s="175">
        <f>'Раздел 7'!AD72</f>
        <v>0</v>
      </c>
      <c r="DX67" s="175">
        <f>'Раздел 7'!AE72</f>
        <v>0</v>
      </c>
      <c r="DY67" s="175">
        <f>'Раздел 7'!AF72</f>
        <v>0</v>
      </c>
      <c r="DZ67" s="175">
        <f>'Раздел 7'!AG72</f>
        <v>0</v>
      </c>
      <c r="EA67" s="175">
        <f>'Раздел 7'!AH72</f>
        <v>0</v>
      </c>
      <c r="EB67" s="175">
        <f>'Раздел 7'!AI72</f>
        <v>0</v>
      </c>
      <c r="EC67" s="175">
        <f>'Раздел 7'!AJ72</f>
        <v>0</v>
      </c>
      <c r="ED67" s="175">
        <f>'Раздел 7'!AK72</f>
        <v>0</v>
      </c>
      <c r="EE67" s="175">
        <f>'Раздел 7'!AL72</f>
        <v>0</v>
      </c>
      <c r="EF67" s="175">
        <f>'Раздел 7'!AM72</f>
        <v>0</v>
      </c>
      <c r="EG67" s="175">
        <f>'Раздел 7'!AN72</f>
        <v>0</v>
      </c>
      <c r="EH67" s="175">
        <f>'Раздел 7'!AO72</f>
        <v>0</v>
      </c>
      <c r="EI67" s="175">
        <f>'Раздел 7'!AP72</f>
        <v>0</v>
      </c>
      <c r="EJ67" s="175">
        <f>'Раздел 7'!AQ72</f>
        <v>0</v>
      </c>
      <c r="EK67" s="175">
        <f>'Раздел 7'!AR72</f>
        <v>0</v>
      </c>
      <c r="EL67" s="175">
        <f>'Раздел 7'!AS72</f>
        <v>0</v>
      </c>
      <c r="EM67" s="175">
        <f>'Раздел 7'!AT72</f>
        <v>0</v>
      </c>
      <c r="EN67" s="175">
        <f>'Раздел 7'!AU72</f>
        <v>0</v>
      </c>
      <c r="EO67" s="175">
        <f>'Раздел 7'!AV72</f>
        <v>0</v>
      </c>
      <c r="EP67" s="175">
        <f>'Раздел 7'!AW72</f>
        <v>0</v>
      </c>
      <c r="EQ67" s="175">
        <f>'Раздел 7'!AX72</f>
        <v>0</v>
      </c>
      <c r="ER67" s="175">
        <f>'Раздел 7'!AY72</f>
        <v>0</v>
      </c>
      <c r="ES67" s="175">
        <f>'Раздел 7'!AZ72</f>
        <v>0</v>
      </c>
      <c r="ET67" s="175">
        <f>'Раздел 7'!BA72</f>
        <v>0</v>
      </c>
      <c r="EU67" s="175">
        <f>'Раздел 7'!BB72</f>
        <v>0</v>
      </c>
      <c r="EV67" s="175">
        <f>'Раздел 7'!BC72</f>
        <v>0</v>
      </c>
      <c r="EW67" s="175">
        <f>'Раздел 7'!BD72</f>
        <v>0</v>
      </c>
      <c r="EX67" s="175">
        <f>'Раздел 7'!BE72</f>
        <v>0</v>
      </c>
      <c r="EY67" s="175">
        <f>'Раздел 7'!BF72</f>
        <v>0</v>
      </c>
      <c r="EZ67" s="175">
        <f>'Раздел 7'!BG72</f>
        <v>0</v>
      </c>
      <c r="FA67" s="175">
        <f>'Раздел 7'!BH72</f>
        <v>0</v>
      </c>
      <c r="FB67" s="175">
        <f>'Раздел 7'!BI72</f>
        <v>0</v>
      </c>
      <c r="FC67" s="175">
        <f>'Раздел 7'!BJ72</f>
        <v>0</v>
      </c>
      <c r="FD67" s="175">
        <f>'Раздел 7'!BK72</f>
        <v>0</v>
      </c>
      <c r="FE67" s="175">
        <f>'Раздел 8'!H74</f>
        <v>0</v>
      </c>
      <c r="FF67" s="175">
        <f>'Раздел 8'!I74</f>
        <v>0</v>
      </c>
      <c r="FG67" s="175">
        <f>'Раздел 8'!J74</f>
        <v>0</v>
      </c>
      <c r="FH67" s="175">
        <f>'Раздел 8'!K74</f>
        <v>0</v>
      </c>
      <c r="FI67" s="175">
        <f>'Раздел 8'!L74</f>
        <v>0</v>
      </c>
      <c r="FJ67" s="175">
        <f>'Раздел 8'!M74</f>
        <v>0</v>
      </c>
      <c r="FK67" s="175">
        <f>'Раздел 8'!N74</f>
        <v>0</v>
      </c>
      <c r="FL67" s="175">
        <f>'Раздел 8'!O74</f>
        <v>0</v>
      </c>
      <c r="FM67" s="175">
        <f>'Раздел 8'!P74</f>
        <v>0</v>
      </c>
      <c r="FN67" s="175">
        <f>'Раздел 8'!Q74</f>
        <v>0</v>
      </c>
      <c r="FO67" s="175">
        <f>'Раздел 8'!R74</f>
        <v>0</v>
      </c>
      <c r="FP67" s="175">
        <f>'Раздел 8'!S74</f>
        <v>0</v>
      </c>
      <c r="FQ67" s="175">
        <f>'Раздел 8'!T74</f>
        <v>0</v>
      </c>
      <c r="FR67" s="175">
        <f>'Раздел 8'!U74</f>
        <v>0</v>
      </c>
      <c r="FS67" s="175">
        <f>'Раздел 8'!V74</f>
        <v>0</v>
      </c>
      <c r="FT67" s="175">
        <f>'Раздел 8'!W74</f>
        <v>0</v>
      </c>
      <c r="FU67" s="175">
        <f>'Раздел 8'!X74</f>
        <v>0</v>
      </c>
      <c r="FV67" s="175">
        <f>'Раздел 8'!Y74</f>
        <v>0</v>
      </c>
      <c r="FW67" s="175">
        <f>'Раздел 8'!Z74</f>
        <v>0</v>
      </c>
      <c r="FX67" s="175">
        <f>'Раздел 8'!AA74</f>
        <v>0</v>
      </c>
      <c r="FY67" s="175">
        <f>'Раздел 8'!AB74</f>
        <v>0</v>
      </c>
      <c r="FZ67" s="175">
        <f>'Раздел 8'!AC74</f>
        <v>0</v>
      </c>
      <c r="GA67" s="175">
        <f>'Раздел 8'!AD74</f>
        <v>0</v>
      </c>
      <c r="GB67" s="175">
        <f>'Раздел 8'!AE74</f>
        <v>0</v>
      </c>
      <c r="GC67" s="175">
        <f>'Раздел 8'!AF74</f>
        <v>0</v>
      </c>
      <c r="GD67" s="175">
        <f>'Раздел 8'!AG74</f>
        <v>0</v>
      </c>
      <c r="GE67" s="175">
        <f>'Раздел 8'!AH74</f>
        <v>0</v>
      </c>
      <c r="GF67" s="175">
        <f>'Раздел 8'!AI74</f>
        <v>0</v>
      </c>
      <c r="GG67" s="175">
        <f>'Раздел 8'!AJ74</f>
        <v>0</v>
      </c>
      <c r="GH67" s="175">
        <f>'Раздел 3'!H72</f>
        <v>0</v>
      </c>
      <c r="GI67" s="175">
        <f>'Раздел 3'!I72</f>
        <v>0</v>
      </c>
      <c r="GJ67" s="175">
        <f>'Раздел 3'!J72</f>
        <v>0</v>
      </c>
      <c r="GK67" s="175">
        <f>'Раздел 3'!K72</f>
        <v>0</v>
      </c>
      <c r="GL67" s="175">
        <f>'Раздел 3'!L72</f>
        <v>0</v>
      </c>
      <c r="GM67" s="175">
        <f>'Раздел 3'!M72</f>
        <v>0</v>
      </c>
      <c r="GN67" s="175">
        <f>'Раздел 3'!N72</f>
        <v>0</v>
      </c>
      <c r="GO67" s="175">
        <f>'Раздел 3'!O72</f>
        <v>0</v>
      </c>
      <c r="GP67" s="175">
        <f>'Раздел 3'!P72</f>
        <v>0</v>
      </c>
      <c r="GQ67" s="175">
        <f>'Раздел 3'!Q72</f>
        <v>0</v>
      </c>
      <c r="GR67" s="175">
        <f>'Раздел 3'!R72</f>
        <v>0</v>
      </c>
      <c r="GS67" s="175">
        <f>'Раздел 3'!S72</f>
        <v>0</v>
      </c>
      <c r="GT67" s="175">
        <f>'Раздел 3'!T72</f>
        <v>0</v>
      </c>
      <c r="GU67" s="175">
        <f>'Раздел 3'!U72</f>
        <v>0</v>
      </c>
      <c r="GV67" s="175">
        <f>'Раздел 3'!V72</f>
        <v>0</v>
      </c>
      <c r="GW67" s="175">
        <f>'Раздел 3'!W72</f>
        <v>0</v>
      </c>
      <c r="GX67" s="175">
        <f>'Раздел 3'!X72</f>
        <v>0</v>
      </c>
      <c r="GY67" s="175">
        <f>'Раздел 3'!Y72</f>
        <v>0</v>
      </c>
      <c r="GZ67" s="175">
        <f>'Раздел 3'!Z72</f>
        <v>0</v>
      </c>
      <c r="HA67" s="175">
        <f>'Раздел 3'!AA72</f>
        <v>0</v>
      </c>
      <c r="HB67" s="175">
        <f>'Раздел 3'!AB72</f>
        <v>0</v>
      </c>
      <c r="HC67" s="175">
        <f>'Раздел 3'!AC72</f>
        <v>0</v>
      </c>
      <c r="HD67" s="175">
        <f>'Раздел 3'!AD72</f>
        <v>0</v>
      </c>
      <c r="HE67" s="175">
        <f>'Раздел 3'!AE72</f>
        <v>0</v>
      </c>
      <c r="HF67" s="175">
        <f>'Раздел 3'!AF72</f>
        <v>0</v>
      </c>
      <c r="HG67" s="175">
        <f>'Раздел 3'!AG72</f>
        <v>0</v>
      </c>
      <c r="HH67" s="175">
        <f>'Раздел 3'!AH72</f>
        <v>0</v>
      </c>
      <c r="HI67" s="175">
        <f>'Раздел 3'!AI72</f>
        <v>0</v>
      </c>
      <c r="HJ67" s="175">
        <f>'Раздел 3'!AJ72</f>
        <v>0</v>
      </c>
      <c r="HK67" s="181">
        <f>'Раздел 3'!AK72</f>
        <v>0</v>
      </c>
      <c r="HL67" s="176"/>
      <c r="HM67" s="176"/>
    </row>
    <row r="68" spans="1:221" x14ac:dyDescent="0.25">
      <c r="A68" s="171">
        <f>'Раздел 2'!$A$6</f>
        <v>47</v>
      </c>
      <c r="B68" s="171">
        <f>'Раздел 2'!$B$6</f>
        <v>1024700877300</v>
      </c>
      <c r="C68" s="171" t="str">
        <f>'Раздел 2'!$C$6</f>
        <v>ФКИС</v>
      </c>
      <c r="D68" s="171" t="str">
        <f>'Раздел 2'!$D$6</f>
        <v>СШОР</v>
      </c>
      <c r="E68" s="171" t="str">
        <f>'Раздел 2'!$E$6</f>
        <v>МО</v>
      </c>
      <c r="F68" s="171" t="str">
        <f>'Раздел 1'!$A$15</f>
        <v>ОСН</v>
      </c>
      <c r="G68" s="172">
        <f t="shared" si="1"/>
        <v>0</v>
      </c>
      <c r="H68" s="173" t="s">
        <v>130</v>
      </c>
      <c r="I68" s="174">
        <v>67</v>
      </c>
      <c r="J68" s="175">
        <f>'Раздел 2'!H73</f>
        <v>0</v>
      </c>
      <c r="K68" s="175">
        <f>'Раздел 2'!I73</f>
        <v>0</v>
      </c>
      <c r="L68" s="175">
        <f>'Раздел 2'!J73</f>
        <v>0</v>
      </c>
      <c r="M68" s="175">
        <f>'Раздел 2'!K73</f>
        <v>0</v>
      </c>
      <c r="N68" s="175">
        <f>'Раздел 2'!L73</f>
        <v>0</v>
      </c>
      <c r="O68" s="175">
        <f>'Раздел 2'!M73</f>
        <v>0</v>
      </c>
      <c r="P68" s="175">
        <f>'Раздел 2'!N73</f>
        <v>0</v>
      </c>
      <c r="Q68" s="175">
        <f>'Раздел 2'!O73</f>
        <v>0</v>
      </c>
      <c r="R68" s="175">
        <f>'Раздел 2'!P73</f>
        <v>0</v>
      </c>
      <c r="S68" s="175">
        <f>'Раздел 2'!Q73</f>
        <v>0</v>
      </c>
      <c r="T68" s="175">
        <f>'Раздел 2'!R73</f>
        <v>0</v>
      </c>
      <c r="U68" s="175">
        <f>'Раздел 2'!S73</f>
        <v>0</v>
      </c>
      <c r="V68" s="175">
        <f>'Раздел 2'!T73</f>
        <v>0</v>
      </c>
      <c r="W68" s="175">
        <f>'Раздел 2'!U73</f>
        <v>0</v>
      </c>
      <c r="X68" s="175">
        <f>'Раздел 2'!V73</f>
        <v>0</v>
      </c>
      <c r="Y68" s="175">
        <f>'Раздел 2'!W73</f>
        <v>0</v>
      </c>
      <c r="Z68" s="175">
        <f>'Раздел 2'!X73</f>
        <v>0</v>
      </c>
      <c r="AA68" s="175">
        <f>'Раздел 2'!Y73</f>
        <v>0</v>
      </c>
      <c r="AB68" s="175">
        <f>'Раздел 2'!Z73</f>
        <v>0</v>
      </c>
      <c r="AC68" s="175">
        <f>'Раздел 2'!AA73</f>
        <v>0</v>
      </c>
      <c r="AD68" s="175">
        <f>'Раздел 2'!AB73</f>
        <v>0</v>
      </c>
      <c r="AE68" s="175">
        <f>'Раздел 2'!AC73</f>
        <v>0</v>
      </c>
      <c r="AF68" s="175">
        <f>'Раздел 4'!H73</f>
        <v>0</v>
      </c>
      <c r="AG68" s="175">
        <f>'Раздел 4'!I73</f>
        <v>0</v>
      </c>
      <c r="AH68" s="175">
        <f>'Раздел 4'!J73</f>
        <v>0</v>
      </c>
      <c r="AI68" s="175">
        <f>'Раздел 4'!K73</f>
        <v>0</v>
      </c>
      <c r="AJ68" s="175">
        <f>'Раздел 4'!L73</f>
        <v>0</v>
      </c>
      <c r="AK68" s="175">
        <f>'Раздел 4'!M73</f>
        <v>0</v>
      </c>
      <c r="AL68" s="175">
        <f>'Раздел 4'!N73</f>
        <v>0</v>
      </c>
      <c r="AM68" s="175">
        <f>'Раздел 4'!O73</f>
        <v>0</v>
      </c>
      <c r="AN68" s="175">
        <f>'Раздел 4'!P73</f>
        <v>0</v>
      </c>
      <c r="AO68" s="175">
        <f>'Раздел 4'!Q73</f>
        <v>0</v>
      </c>
      <c r="AP68" s="175">
        <f>'Раздел 4'!R73</f>
        <v>0</v>
      </c>
      <c r="AQ68" s="175">
        <f>'Раздел 4'!S73</f>
        <v>0</v>
      </c>
      <c r="AR68" s="175">
        <f>'Раздел 4'!T73</f>
        <v>0</v>
      </c>
      <c r="AS68" s="175">
        <f>'Раздел 4'!U73</f>
        <v>0</v>
      </c>
      <c r="AT68" s="175">
        <f>'Раздел 4'!V73</f>
        <v>0</v>
      </c>
      <c r="AU68" s="175">
        <f>'Раздел 4'!W73</f>
        <v>0</v>
      </c>
      <c r="AV68" s="175">
        <f>'Раздел 4'!X73</f>
        <v>0</v>
      </c>
      <c r="AW68" s="175">
        <f>'Раздел 4'!Y73</f>
        <v>0</v>
      </c>
      <c r="AX68" s="175">
        <f>'Раздел 4'!Z73</f>
        <v>0</v>
      </c>
      <c r="AY68" s="175">
        <f>'Раздел 4'!AA73</f>
        <v>0</v>
      </c>
      <c r="AZ68" s="175">
        <f>'Раздел 4'!AB73</f>
        <v>0</v>
      </c>
      <c r="BA68" s="175">
        <f>'Раздел 4'!AC73</f>
        <v>0</v>
      </c>
      <c r="BB68" s="175">
        <f>'Раздел 4'!AD73</f>
        <v>0</v>
      </c>
      <c r="BC68" s="175">
        <f>'Раздел 4'!AE73</f>
        <v>0</v>
      </c>
      <c r="BD68" s="175">
        <f>'Раздел 5'!H76</f>
        <v>0</v>
      </c>
      <c r="BE68" s="175">
        <f>'Раздел 5'!I76</f>
        <v>0</v>
      </c>
      <c r="BF68" s="175">
        <f>'Раздел 5'!J76</f>
        <v>0</v>
      </c>
      <c r="BG68" s="175">
        <f>'Раздел 5'!K76</f>
        <v>0</v>
      </c>
      <c r="BH68" s="175">
        <f>'Раздел 5'!L76</f>
        <v>0</v>
      </c>
      <c r="BI68" s="175">
        <f>'Раздел 5'!M76</f>
        <v>0</v>
      </c>
      <c r="BJ68" s="175">
        <f>'Раздел 5'!N76</f>
        <v>0</v>
      </c>
      <c r="BK68" s="175">
        <f>'Раздел 5'!O76</f>
        <v>0</v>
      </c>
      <c r="BL68" s="175">
        <f>'Раздел 5'!P76</f>
        <v>0</v>
      </c>
      <c r="BM68" s="175">
        <f>'Раздел 5'!Q76</f>
        <v>0</v>
      </c>
      <c r="BN68" s="175">
        <f>'Раздел 5'!R76</f>
        <v>0</v>
      </c>
      <c r="BO68" s="175">
        <f>'Раздел 5'!S76</f>
        <v>0</v>
      </c>
      <c r="BP68" s="175">
        <f>'Раздел 5'!T76</f>
        <v>0</v>
      </c>
      <c r="BQ68" s="175">
        <f>'Раздел 6'!H73</f>
        <v>0</v>
      </c>
      <c r="BR68" s="175">
        <f>'Раздел 6'!I73</f>
        <v>0</v>
      </c>
      <c r="BS68" s="175">
        <f>'Раздел 6'!J73</f>
        <v>0</v>
      </c>
      <c r="BT68" s="175">
        <f>'Раздел 6'!K73</f>
        <v>0</v>
      </c>
      <c r="BU68" s="175">
        <f>'Раздел 6'!L73</f>
        <v>0</v>
      </c>
      <c r="BV68" s="175">
        <f>'Раздел 6'!M73</f>
        <v>0</v>
      </c>
      <c r="BW68" s="175">
        <f>'Раздел 6'!N73</f>
        <v>0</v>
      </c>
      <c r="BX68" s="175">
        <f>'Раздел 6'!O73</f>
        <v>0</v>
      </c>
      <c r="BY68" s="175">
        <f>'Раздел 6'!P73</f>
        <v>0</v>
      </c>
      <c r="BZ68" s="175">
        <f>'Раздел 6'!Q73</f>
        <v>0</v>
      </c>
      <c r="CA68" s="175">
        <f>'Раздел 6'!R73</f>
        <v>0</v>
      </c>
      <c r="CB68" s="175">
        <f>'Раздел 6'!S73</f>
        <v>0</v>
      </c>
      <c r="CC68" s="175">
        <f>'Раздел 6'!T73</f>
        <v>0</v>
      </c>
      <c r="CD68" s="175">
        <f>'Раздел 6'!U73</f>
        <v>0</v>
      </c>
      <c r="CE68" s="175">
        <f>'Раздел 6'!V73</f>
        <v>0</v>
      </c>
      <c r="CF68" s="175">
        <f>'Раздел 6'!W73</f>
        <v>0</v>
      </c>
      <c r="CG68" s="175">
        <f>'Раздел 6'!X73</f>
        <v>0</v>
      </c>
      <c r="CH68" s="175">
        <f>'Раздел 6'!Y73</f>
        <v>0</v>
      </c>
      <c r="CI68" s="175">
        <f>'Раздел 6'!Z73</f>
        <v>0</v>
      </c>
      <c r="CJ68" s="175">
        <f>'Раздел 6'!AA73</f>
        <v>0</v>
      </c>
      <c r="CK68" s="175">
        <f>'Раздел 6'!AB73</f>
        <v>0</v>
      </c>
      <c r="CL68" s="175">
        <f>'Раздел 6'!AC73</f>
        <v>0</v>
      </c>
      <c r="CM68" s="175">
        <f>'Раздел 6'!AD73</f>
        <v>0</v>
      </c>
      <c r="CN68" s="175">
        <f>'Раздел 6'!AE73</f>
        <v>0</v>
      </c>
      <c r="CO68" s="175">
        <f>'Раздел 6'!AF73</f>
        <v>0</v>
      </c>
      <c r="CP68" s="175">
        <f>'Раздел 6'!AG73</f>
        <v>0</v>
      </c>
      <c r="CQ68" s="175">
        <f>'Раздел 6'!AH73</f>
        <v>0</v>
      </c>
      <c r="CR68" s="175">
        <f>'Раздел 6'!AI73</f>
        <v>0</v>
      </c>
      <c r="CS68" s="175">
        <f>'Раздел 6'!AJ73</f>
        <v>0</v>
      </c>
      <c r="CT68" s="175">
        <f>'Раздел 6'!AK73</f>
        <v>0</v>
      </c>
      <c r="CU68" s="175">
        <f>'Раздел 6'!AL73</f>
        <v>0</v>
      </c>
      <c r="CV68" s="175">
        <f>'Раздел 6'!AM73</f>
        <v>0</v>
      </c>
      <c r="CW68" s="175">
        <f>'Раздел 6'!AN73</f>
        <v>0</v>
      </c>
      <c r="CX68" s="175">
        <f>'Раздел 6'!AO73</f>
        <v>0</v>
      </c>
      <c r="CY68" s="175">
        <f>'Раздел 6'!AP73</f>
        <v>0</v>
      </c>
      <c r="CZ68" s="175">
        <f>'Раздел 6'!AQ73</f>
        <v>0</v>
      </c>
      <c r="DA68" s="175">
        <f>'Раздел 7'!H73</f>
        <v>0</v>
      </c>
      <c r="DB68" s="175">
        <f>'Раздел 7'!I73</f>
        <v>0</v>
      </c>
      <c r="DC68" s="175">
        <f>'Раздел 7'!J73</f>
        <v>0</v>
      </c>
      <c r="DD68" s="175">
        <f>'Раздел 7'!K73</f>
        <v>0</v>
      </c>
      <c r="DE68" s="175">
        <f>'Раздел 7'!L73</f>
        <v>0</v>
      </c>
      <c r="DF68" s="175">
        <f>'Раздел 7'!M73</f>
        <v>0</v>
      </c>
      <c r="DG68" s="175">
        <f>'Раздел 7'!N73</f>
        <v>0</v>
      </c>
      <c r="DH68" s="175">
        <f>'Раздел 7'!O73</f>
        <v>0</v>
      </c>
      <c r="DI68" s="175">
        <f>'Раздел 7'!P73</f>
        <v>0</v>
      </c>
      <c r="DJ68" s="175">
        <f>'Раздел 7'!Q73</f>
        <v>0</v>
      </c>
      <c r="DK68" s="175">
        <f>'Раздел 7'!R73</f>
        <v>0</v>
      </c>
      <c r="DL68" s="175">
        <f>'Раздел 7'!S73</f>
        <v>0</v>
      </c>
      <c r="DM68" s="175">
        <f>'Раздел 7'!T73</f>
        <v>0</v>
      </c>
      <c r="DN68" s="175">
        <f>'Раздел 7'!U73</f>
        <v>0</v>
      </c>
      <c r="DO68" s="175">
        <f>'Раздел 7'!V73</f>
        <v>0</v>
      </c>
      <c r="DP68" s="175">
        <f>'Раздел 7'!W73</f>
        <v>0</v>
      </c>
      <c r="DQ68" s="175">
        <f>'Раздел 7'!X73</f>
        <v>0</v>
      </c>
      <c r="DR68" s="175">
        <f>'Раздел 7'!Y73</f>
        <v>0</v>
      </c>
      <c r="DS68" s="175">
        <f>'Раздел 7'!Z73</f>
        <v>0</v>
      </c>
      <c r="DT68" s="175">
        <f>'Раздел 7'!AA73</f>
        <v>0</v>
      </c>
      <c r="DU68" s="175">
        <f>'Раздел 7'!AB73</f>
        <v>0</v>
      </c>
      <c r="DV68" s="175">
        <f>'Раздел 7'!AC73</f>
        <v>0</v>
      </c>
      <c r="DW68" s="175">
        <f>'Раздел 7'!AD73</f>
        <v>0</v>
      </c>
      <c r="DX68" s="175">
        <f>'Раздел 7'!AE73</f>
        <v>0</v>
      </c>
      <c r="DY68" s="175">
        <f>'Раздел 7'!AF73</f>
        <v>0</v>
      </c>
      <c r="DZ68" s="175">
        <f>'Раздел 7'!AG73</f>
        <v>0</v>
      </c>
      <c r="EA68" s="175">
        <f>'Раздел 7'!AH73</f>
        <v>0</v>
      </c>
      <c r="EB68" s="175">
        <f>'Раздел 7'!AI73</f>
        <v>0</v>
      </c>
      <c r="EC68" s="175">
        <f>'Раздел 7'!AJ73</f>
        <v>0</v>
      </c>
      <c r="ED68" s="175">
        <f>'Раздел 7'!AK73</f>
        <v>0</v>
      </c>
      <c r="EE68" s="175">
        <f>'Раздел 7'!AL73</f>
        <v>0</v>
      </c>
      <c r="EF68" s="175">
        <f>'Раздел 7'!AM73</f>
        <v>0</v>
      </c>
      <c r="EG68" s="175">
        <f>'Раздел 7'!AN73</f>
        <v>0</v>
      </c>
      <c r="EH68" s="175">
        <f>'Раздел 7'!AO73</f>
        <v>0</v>
      </c>
      <c r="EI68" s="175">
        <f>'Раздел 7'!AP73</f>
        <v>0</v>
      </c>
      <c r="EJ68" s="175">
        <f>'Раздел 7'!AQ73</f>
        <v>0</v>
      </c>
      <c r="EK68" s="175">
        <f>'Раздел 7'!AR73</f>
        <v>0</v>
      </c>
      <c r="EL68" s="175">
        <f>'Раздел 7'!AS73</f>
        <v>0</v>
      </c>
      <c r="EM68" s="175">
        <f>'Раздел 7'!AT73</f>
        <v>0</v>
      </c>
      <c r="EN68" s="175">
        <f>'Раздел 7'!AU73</f>
        <v>0</v>
      </c>
      <c r="EO68" s="175">
        <f>'Раздел 7'!AV73</f>
        <v>0</v>
      </c>
      <c r="EP68" s="175">
        <f>'Раздел 7'!AW73</f>
        <v>0</v>
      </c>
      <c r="EQ68" s="175">
        <f>'Раздел 7'!AX73</f>
        <v>0</v>
      </c>
      <c r="ER68" s="175">
        <f>'Раздел 7'!AY73</f>
        <v>0</v>
      </c>
      <c r="ES68" s="175">
        <f>'Раздел 7'!AZ73</f>
        <v>0</v>
      </c>
      <c r="ET68" s="175">
        <f>'Раздел 7'!BA73</f>
        <v>0</v>
      </c>
      <c r="EU68" s="175">
        <f>'Раздел 7'!BB73</f>
        <v>0</v>
      </c>
      <c r="EV68" s="175">
        <f>'Раздел 7'!BC73</f>
        <v>0</v>
      </c>
      <c r="EW68" s="175">
        <f>'Раздел 7'!BD73</f>
        <v>0</v>
      </c>
      <c r="EX68" s="175">
        <f>'Раздел 7'!BE73</f>
        <v>0</v>
      </c>
      <c r="EY68" s="175">
        <f>'Раздел 7'!BF73</f>
        <v>0</v>
      </c>
      <c r="EZ68" s="175">
        <f>'Раздел 7'!BG73</f>
        <v>0</v>
      </c>
      <c r="FA68" s="175">
        <f>'Раздел 7'!BH73</f>
        <v>0</v>
      </c>
      <c r="FB68" s="175">
        <f>'Раздел 7'!BI73</f>
        <v>0</v>
      </c>
      <c r="FC68" s="175">
        <f>'Раздел 7'!BJ73</f>
        <v>0</v>
      </c>
      <c r="FD68" s="175">
        <f>'Раздел 7'!BK73</f>
        <v>0</v>
      </c>
      <c r="FE68" s="175">
        <f>'Раздел 8'!H75</f>
        <v>0</v>
      </c>
      <c r="FF68" s="175">
        <f>'Раздел 8'!I75</f>
        <v>0</v>
      </c>
      <c r="FG68" s="175">
        <f>'Раздел 8'!J75</f>
        <v>0</v>
      </c>
      <c r="FH68" s="175">
        <f>'Раздел 8'!K75</f>
        <v>0</v>
      </c>
      <c r="FI68" s="175">
        <f>'Раздел 8'!L75</f>
        <v>0</v>
      </c>
      <c r="FJ68" s="175">
        <f>'Раздел 8'!M75</f>
        <v>0</v>
      </c>
      <c r="FK68" s="175">
        <f>'Раздел 8'!N75</f>
        <v>0</v>
      </c>
      <c r="FL68" s="175">
        <f>'Раздел 8'!O75</f>
        <v>0</v>
      </c>
      <c r="FM68" s="175">
        <f>'Раздел 8'!P75</f>
        <v>0</v>
      </c>
      <c r="FN68" s="175">
        <f>'Раздел 8'!Q75</f>
        <v>0</v>
      </c>
      <c r="FO68" s="175">
        <f>'Раздел 8'!R75</f>
        <v>0</v>
      </c>
      <c r="FP68" s="175">
        <f>'Раздел 8'!S75</f>
        <v>0</v>
      </c>
      <c r="FQ68" s="175">
        <f>'Раздел 8'!T75</f>
        <v>0</v>
      </c>
      <c r="FR68" s="175">
        <f>'Раздел 8'!U75</f>
        <v>0</v>
      </c>
      <c r="FS68" s="175">
        <f>'Раздел 8'!V75</f>
        <v>0</v>
      </c>
      <c r="FT68" s="175">
        <f>'Раздел 8'!W75</f>
        <v>0</v>
      </c>
      <c r="FU68" s="175">
        <f>'Раздел 8'!X75</f>
        <v>0</v>
      </c>
      <c r="FV68" s="175">
        <f>'Раздел 8'!Y75</f>
        <v>0</v>
      </c>
      <c r="FW68" s="175">
        <f>'Раздел 8'!Z75</f>
        <v>0</v>
      </c>
      <c r="FX68" s="175">
        <f>'Раздел 8'!AA75</f>
        <v>0</v>
      </c>
      <c r="FY68" s="175">
        <f>'Раздел 8'!AB75</f>
        <v>0</v>
      </c>
      <c r="FZ68" s="175">
        <f>'Раздел 8'!AC75</f>
        <v>0</v>
      </c>
      <c r="GA68" s="175">
        <f>'Раздел 8'!AD75</f>
        <v>0</v>
      </c>
      <c r="GB68" s="175">
        <f>'Раздел 8'!AE75</f>
        <v>0</v>
      </c>
      <c r="GC68" s="175">
        <f>'Раздел 8'!AF75</f>
        <v>0</v>
      </c>
      <c r="GD68" s="175">
        <f>'Раздел 8'!AG75</f>
        <v>0</v>
      </c>
      <c r="GE68" s="175">
        <f>'Раздел 8'!AH75</f>
        <v>0</v>
      </c>
      <c r="GF68" s="175">
        <f>'Раздел 8'!AI75</f>
        <v>0</v>
      </c>
      <c r="GG68" s="175">
        <f>'Раздел 8'!AJ75</f>
        <v>0</v>
      </c>
      <c r="GH68" s="175">
        <f>'Раздел 3'!H73</f>
        <v>0</v>
      </c>
      <c r="GI68" s="175">
        <f>'Раздел 3'!I73</f>
        <v>0</v>
      </c>
      <c r="GJ68" s="175">
        <f>'Раздел 3'!J73</f>
        <v>0</v>
      </c>
      <c r="GK68" s="175">
        <f>'Раздел 3'!K73</f>
        <v>0</v>
      </c>
      <c r="GL68" s="175">
        <f>'Раздел 3'!L73</f>
        <v>0</v>
      </c>
      <c r="GM68" s="175">
        <f>'Раздел 3'!M73</f>
        <v>0</v>
      </c>
      <c r="GN68" s="175">
        <f>'Раздел 3'!N73</f>
        <v>0</v>
      </c>
      <c r="GO68" s="175">
        <f>'Раздел 3'!O73</f>
        <v>0</v>
      </c>
      <c r="GP68" s="175">
        <f>'Раздел 3'!P73</f>
        <v>0</v>
      </c>
      <c r="GQ68" s="175">
        <f>'Раздел 3'!Q73</f>
        <v>0</v>
      </c>
      <c r="GR68" s="175">
        <f>'Раздел 3'!R73</f>
        <v>0</v>
      </c>
      <c r="GS68" s="175">
        <f>'Раздел 3'!S73</f>
        <v>0</v>
      </c>
      <c r="GT68" s="175">
        <f>'Раздел 3'!T73</f>
        <v>0</v>
      </c>
      <c r="GU68" s="175">
        <f>'Раздел 3'!U73</f>
        <v>0</v>
      </c>
      <c r="GV68" s="175">
        <f>'Раздел 3'!V73</f>
        <v>0</v>
      </c>
      <c r="GW68" s="175">
        <f>'Раздел 3'!W73</f>
        <v>0</v>
      </c>
      <c r="GX68" s="175">
        <f>'Раздел 3'!X73</f>
        <v>0</v>
      </c>
      <c r="GY68" s="175">
        <f>'Раздел 3'!Y73</f>
        <v>0</v>
      </c>
      <c r="GZ68" s="175">
        <f>'Раздел 3'!Z73</f>
        <v>0</v>
      </c>
      <c r="HA68" s="175">
        <f>'Раздел 3'!AA73</f>
        <v>0</v>
      </c>
      <c r="HB68" s="175">
        <f>'Раздел 3'!AB73</f>
        <v>0</v>
      </c>
      <c r="HC68" s="175">
        <f>'Раздел 3'!AC73</f>
        <v>0</v>
      </c>
      <c r="HD68" s="175">
        <f>'Раздел 3'!AD73</f>
        <v>0</v>
      </c>
      <c r="HE68" s="175">
        <f>'Раздел 3'!AE73</f>
        <v>0</v>
      </c>
      <c r="HF68" s="175">
        <f>'Раздел 3'!AF73</f>
        <v>0</v>
      </c>
      <c r="HG68" s="175">
        <f>'Раздел 3'!AG73</f>
        <v>0</v>
      </c>
      <c r="HH68" s="175">
        <f>'Раздел 3'!AH73</f>
        <v>0</v>
      </c>
      <c r="HI68" s="175">
        <f>'Раздел 3'!AI73</f>
        <v>0</v>
      </c>
      <c r="HJ68" s="175">
        <f>'Раздел 3'!AJ73</f>
        <v>0</v>
      </c>
      <c r="HK68" s="181">
        <f>'Раздел 3'!AK73</f>
        <v>0</v>
      </c>
      <c r="HL68" s="176"/>
      <c r="HM68" s="176"/>
    </row>
    <row r="69" spans="1:221" x14ac:dyDescent="0.25">
      <c r="A69" s="171">
        <f>'Раздел 2'!$A$6</f>
        <v>47</v>
      </c>
      <c r="B69" s="171">
        <f>'Раздел 2'!$B$6</f>
        <v>1024700877300</v>
      </c>
      <c r="C69" s="171" t="str">
        <f>'Раздел 2'!$C$6</f>
        <v>ФКИС</v>
      </c>
      <c r="D69" s="171" t="str">
        <f>'Раздел 2'!$D$6</f>
        <v>СШОР</v>
      </c>
      <c r="E69" s="171" t="str">
        <f>'Раздел 2'!$E$6</f>
        <v>МО</v>
      </c>
      <c r="F69" s="171" t="str">
        <f>'Раздел 1'!$A$15</f>
        <v>ОСН</v>
      </c>
      <c r="G69" s="172">
        <f t="shared" si="1"/>
        <v>0</v>
      </c>
      <c r="H69" s="173" t="s">
        <v>132</v>
      </c>
      <c r="I69" s="174">
        <v>68</v>
      </c>
      <c r="J69" s="175">
        <f>'Раздел 2'!H74</f>
        <v>0</v>
      </c>
      <c r="K69" s="175">
        <f>'Раздел 2'!I74</f>
        <v>0</v>
      </c>
      <c r="L69" s="175">
        <f>'Раздел 2'!J74</f>
        <v>0</v>
      </c>
      <c r="M69" s="175">
        <f>'Раздел 2'!K74</f>
        <v>0</v>
      </c>
      <c r="N69" s="175">
        <f>'Раздел 2'!L74</f>
        <v>0</v>
      </c>
      <c r="O69" s="175">
        <f>'Раздел 2'!M74</f>
        <v>0</v>
      </c>
      <c r="P69" s="175">
        <f>'Раздел 2'!N74</f>
        <v>0</v>
      </c>
      <c r="Q69" s="175">
        <f>'Раздел 2'!O74</f>
        <v>0</v>
      </c>
      <c r="R69" s="175">
        <f>'Раздел 2'!P74</f>
        <v>0</v>
      </c>
      <c r="S69" s="175">
        <f>'Раздел 2'!Q74</f>
        <v>0</v>
      </c>
      <c r="T69" s="175">
        <f>'Раздел 2'!R74</f>
        <v>0</v>
      </c>
      <c r="U69" s="175">
        <f>'Раздел 2'!S74</f>
        <v>0</v>
      </c>
      <c r="V69" s="175">
        <f>'Раздел 2'!T74</f>
        <v>0</v>
      </c>
      <c r="W69" s="175">
        <f>'Раздел 2'!U74</f>
        <v>0</v>
      </c>
      <c r="X69" s="175">
        <f>'Раздел 2'!V74</f>
        <v>0</v>
      </c>
      <c r="Y69" s="175">
        <f>'Раздел 2'!W74</f>
        <v>0</v>
      </c>
      <c r="Z69" s="175">
        <f>'Раздел 2'!X74</f>
        <v>0</v>
      </c>
      <c r="AA69" s="175">
        <f>'Раздел 2'!Y74</f>
        <v>0</v>
      </c>
      <c r="AB69" s="175">
        <f>'Раздел 2'!Z74</f>
        <v>0</v>
      </c>
      <c r="AC69" s="175">
        <f>'Раздел 2'!AA74</f>
        <v>0</v>
      </c>
      <c r="AD69" s="175">
        <f>'Раздел 2'!AB74</f>
        <v>0</v>
      </c>
      <c r="AE69" s="175">
        <f>'Раздел 2'!AC74</f>
        <v>0</v>
      </c>
      <c r="AF69" s="175">
        <f>'Раздел 4'!H74</f>
        <v>0</v>
      </c>
      <c r="AG69" s="175">
        <f>'Раздел 4'!I74</f>
        <v>0</v>
      </c>
      <c r="AH69" s="175">
        <f>'Раздел 4'!J74</f>
        <v>0</v>
      </c>
      <c r="AI69" s="175">
        <f>'Раздел 4'!K74</f>
        <v>0</v>
      </c>
      <c r="AJ69" s="175">
        <f>'Раздел 4'!L74</f>
        <v>0</v>
      </c>
      <c r="AK69" s="175">
        <f>'Раздел 4'!M74</f>
        <v>0</v>
      </c>
      <c r="AL69" s="175">
        <f>'Раздел 4'!N74</f>
        <v>0</v>
      </c>
      <c r="AM69" s="175">
        <f>'Раздел 4'!O74</f>
        <v>0</v>
      </c>
      <c r="AN69" s="175">
        <f>'Раздел 4'!P74</f>
        <v>0</v>
      </c>
      <c r="AO69" s="175">
        <f>'Раздел 4'!Q74</f>
        <v>0</v>
      </c>
      <c r="AP69" s="175">
        <f>'Раздел 4'!R74</f>
        <v>0</v>
      </c>
      <c r="AQ69" s="175">
        <f>'Раздел 4'!S74</f>
        <v>0</v>
      </c>
      <c r="AR69" s="175">
        <f>'Раздел 4'!T74</f>
        <v>0</v>
      </c>
      <c r="AS69" s="175">
        <f>'Раздел 4'!U74</f>
        <v>0</v>
      </c>
      <c r="AT69" s="175">
        <f>'Раздел 4'!V74</f>
        <v>0</v>
      </c>
      <c r="AU69" s="175">
        <f>'Раздел 4'!W74</f>
        <v>0</v>
      </c>
      <c r="AV69" s="175">
        <f>'Раздел 4'!X74</f>
        <v>0</v>
      </c>
      <c r="AW69" s="175">
        <f>'Раздел 4'!Y74</f>
        <v>0</v>
      </c>
      <c r="AX69" s="175">
        <f>'Раздел 4'!Z74</f>
        <v>0</v>
      </c>
      <c r="AY69" s="175">
        <f>'Раздел 4'!AA74</f>
        <v>0</v>
      </c>
      <c r="AZ69" s="175">
        <f>'Раздел 4'!AB74</f>
        <v>0</v>
      </c>
      <c r="BA69" s="175">
        <f>'Раздел 4'!AC74</f>
        <v>0</v>
      </c>
      <c r="BB69" s="175">
        <f>'Раздел 4'!AD74</f>
        <v>0</v>
      </c>
      <c r="BC69" s="175">
        <f>'Раздел 4'!AE74</f>
        <v>0</v>
      </c>
      <c r="BD69" s="175">
        <f>'Раздел 5'!H77</f>
        <v>0</v>
      </c>
      <c r="BE69" s="175">
        <f>'Раздел 5'!I77</f>
        <v>0</v>
      </c>
      <c r="BF69" s="175">
        <f>'Раздел 5'!J77</f>
        <v>0</v>
      </c>
      <c r="BG69" s="175">
        <f>'Раздел 5'!K77</f>
        <v>0</v>
      </c>
      <c r="BH69" s="175">
        <f>'Раздел 5'!L77</f>
        <v>0</v>
      </c>
      <c r="BI69" s="175">
        <f>'Раздел 5'!M77</f>
        <v>0</v>
      </c>
      <c r="BJ69" s="175">
        <f>'Раздел 5'!N77</f>
        <v>0</v>
      </c>
      <c r="BK69" s="175">
        <f>'Раздел 5'!O77</f>
        <v>0</v>
      </c>
      <c r="BL69" s="175">
        <f>'Раздел 5'!P77</f>
        <v>0</v>
      </c>
      <c r="BM69" s="175">
        <f>'Раздел 5'!Q77</f>
        <v>0</v>
      </c>
      <c r="BN69" s="175">
        <f>'Раздел 5'!R77</f>
        <v>0</v>
      </c>
      <c r="BO69" s="175">
        <f>'Раздел 5'!S77</f>
        <v>0</v>
      </c>
      <c r="BP69" s="175">
        <f>'Раздел 5'!T77</f>
        <v>0</v>
      </c>
      <c r="BQ69" s="175">
        <f>'Раздел 6'!H74</f>
        <v>0</v>
      </c>
      <c r="BR69" s="175">
        <f>'Раздел 6'!I74</f>
        <v>0</v>
      </c>
      <c r="BS69" s="175">
        <f>'Раздел 6'!J74</f>
        <v>0</v>
      </c>
      <c r="BT69" s="175">
        <f>'Раздел 6'!K74</f>
        <v>0</v>
      </c>
      <c r="BU69" s="175">
        <f>'Раздел 6'!L74</f>
        <v>0</v>
      </c>
      <c r="BV69" s="175">
        <f>'Раздел 6'!M74</f>
        <v>0</v>
      </c>
      <c r="BW69" s="175">
        <f>'Раздел 6'!N74</f>
        <v>0</v>
      </c>
      <c r="BX69" s="175">
        <f>'Раздел 6'!O74</f>
        <v>0</v>
      </c>
      <c r="BY69" s="175">
        <f>'Раздел 6'!P74</f>
        <v>0</v>
      </c>
      <c r="BZ69" s="175">
        <f>'Раздел 6'!Q74</f>
        <v>0</v>
      </c>
      <c r="CA69" s="175">
        <f>'Раздел 6'!R74</f>
        <v>0</v>
      </c>
      <c r="CB69" s="175">
        <f>'Раздел 6'!S74</f>
        <v>0</v>
      </c>
      <c r="CC69" s="175">
        <f>'Раздел 6'!T74</f>
        <v>0</v>
      </c>
      <c r="CD69" s="175">
        <f>'Раздел 6'!U74</f>
        <v>0</v>
      </c>
      <c r="CE69" s="175">
        <f>'Раздел 6'!V74</f>
        <v>0</v>
      </c>
      <c r="CF69" s="175">
        <f>'Раздел 6'!W74</f>
        <v>0</v>
      </c>
      <c r="CG69" s="175">
        <f>'Раздел 6'!X74</f>
        <v>0</v>
      </c>
      <c r="CH69" s="175">
        <f>'Раздел 6'!Y74</f>
        <v>0</v>
      </c>
      <c r="CI69" s="175">
        <f>'Раздел 6'!Z74</f>
        <v>0</v>
      </c>
      <c r="CJ69" s="175">
        <f>'Раздел 6'!AA74</f>
        <v>0</v>
      </c>
      <c r="CK69" s="175">
        <f>'Раздел 6'!AB74</f>
        <v>0</v>
      </c>
      <c r="CL69" s="175">
        <f>'Раздел 6'!AC74</f>
        <v>0</v>
      </c>
      <c r="CM69" s="175">
        <f>'Раздел 6'!AD74</f>
        <v>0</v>
      </c>
      <c r="CN69" s="175">
        <f>'Раздел 6'!AE74</f>
        <v>0</v>
      </c>
      <c r="CO69" s="175">
        <f>'Раздел 6'!AF74</f>
        <v>0</v>
      </c>
      <c r="CP69" s="175">
        <f>'Раздел 6'!AG74</f>
        <v>0</v>
      </c>
      <c r="CQ69" s="175">
        <f>'Раздел 6'!AH74</f>
        <v>0</v>
      </c>
      <c r="CR69" s="175">
        <f>'Раздел 6'!AI74</f>
        <v>0</v>
      </c>
      <c r="CS69" s="175">
        <f>'Раздел 6'!AJ74</f>
        <v>0</v>
      </c>
      <c r="CT69" s="175">
        <f>'Раздел 6'!AK74</f>
        <v>0</v>
      </c>
      <c r="CU69" s="175">
        <f>'Раздел 6'!AL74</f>
        <v>0</v>
      </c>
      <c r="CV69" s="175">
        <f>'Раздел 6'!AM74</f>
        <v>0</v>
      </c>
      <c r="CW69" s="175">
        <f>'Раздел 6'!AN74</f>
        <v>0</v>
      </c>
      <c r="CX69" s="175">
        <f>'Раздел 6'!AO74</f>
        <v>0</v>
      </c>
      <c r="CY69" s="175">
        <f>'Раздел 6'!AP74</f>
        <v>0</v>
      </c>
      <c r="CZ69" s="175">
        <f>'Раздел 6'!AQ74</f>
        <v>0</v>
      </c>
      <c r="DA69" s="175">
        <f>'Раздел 7'!H74</f>
        <v>0</v>
      </c>
      <c r="DB69" s="175">
        <f>'Раздел 7'!I74</f>
        <v>0</v>
      </c>
      <c r="DC69" s="175">
        <f>'Раздел 7'!J74</f>
        <v>0</v>
      </c>
      <c r="DD69" s="175">
        <f>'Раздел 7'!K74</f>
        <v>0</v>
      </c>
      <c r="DE69" s="175">
        <f>'Раздел 7'!L74</f>
        <v>0</v>
      </c>
      <c r="DF69" s="175">
        <f>'Раздел 7'!M74</f>
        <v>0</v>
      </c>
      <c r="DG69" s="175">
        <f>'Раздел 7'!N74</f>
        <v>0</v>
      </c>
      <c r="DH69" s="175">
        <f>'Раздел 7'!O74</f>
        <v>0</v>
      </c>
      <c r="DI69" s="175">
        <f>'Раздел 7'!P74</f>
        <v>0</v>
      </c>
      <c r="DJ69" s="175">
        <f>'Раздел 7'!Q74</f>
        <v>0</v>
      </c>
      <c r="DK69" s="175">
        <f>'Раздел 7'!R74</f>
        <v>0</v>
      </c>
      <c r="DL69" s="175">
        <f>'Раздел 7'!S74</f>
        <v>0</v>
      </c>
      <c r="DM69" s="175">
        <f>'Раздел 7'!T74</f>
        <v>0</v>
      </c>
      <c r="DN69" s="175">
        <f>'Раздел 7'!U74</f>
        <v>0</v>
      </c>
      <c r="DO69" s="175">
        <f>'Раздел 7'!V74</f>
        <v>0</v>
      </c>
      <c r="DP69" s="175">
        <f>'Раздел 7'!W74</f>
        <v>0</v>
      </c>
      <c r="DQ69" s="175">
        <f>'Раздел 7'!X74</f>
        <v>0</v>
      </c>
      <c r="DR69" s="175">
        <f>'Раздел 7'!Y74</f>
        <v>0</v>
      </c>
      <c r="DS69" s="175">
        <f>'Раздел 7'!Z74</f>
        <v>0</v>
      </c>
      <c r="DT69" s="175">
        <f>'Раздел 7'!AA74</f>
        <v>0</v>
      </c>
      <c r="DU69" s="175">
        <f>'Раздел 7'!AB74</f>
        <v>0</v>
      </c>
      <c r="DV69" s="175">
        <f>'Раздел 7'!AC74</f>
        <v>0</v>
      </c>
      <c r="DW69" s="175">
        <f>'Раздел 7'!AD74</f>
        <v>0</v>
      </c>
      <c r="DX69" s="175">
        <f>'Раздел 7'!AE74</f>
        <v>0</v>
      </c>
      <c r="DY69" s="175">
        <f>'Раздел 7'!AF74</f>
        <v>0</v>
      </c>
      <c r="DZ69" s="175">
        <f>'Раздел 7'!AG74</f>
        <v>0</v>
      </c>
      <c r="EA69" s="175">
        <f>'Раздел 7'!AH74</f>
        <v>0</v>
      </c>
      <c r="EB69" s="175">
        <f>'Раздел 7'!AI74</f>
        <v>0</v>
      </c>
      <c r="EC69" s="175">
        <f>'Раздел 7'!AJ74</f>
        <v>0</v>
      </c>
      <c r="ED69" s="175">
        <f>'Раздел 7'!AK74</f>
        <v>0</v>
      </c>
      <c r="EE69" s="175">
        <f>'Раздел 7'!AL74</f>
        <v>0</v>
      </c>
      <c r="EF69" s="175">
        <f>'Раздел 7'!AM74</f>
        <v>0</v>
      </c>
      <c r="EG69" s="175">
        <f>'Раздел 7'!AN74</f>
        <v>0</v>
      </c>
      <c r="EH69" s="175">
        <f>'Раздел 7'!AO74</f>
        <v>0</v>
      </c>
      <c r="EI69" s="175">
        <f>'Раздел 7'!AP74</f>
        <v>0</v>
      </c>
      <c r="EJ69" s="175">
        <f>'Раздел 7'!AQ74</f>
        <v>0</v>
      </c>
      <c r="EK69" s="175">
        <f>'Раздел 7'!AR74</f>
        <v>0</v>
      </c>
      <c r="EL69" s="175">
        <f>'Раздел 7'!AS74</f>
        <v>0</v>
      </c>
      <c r="EM69" s="175">
        <f>'Раздел 7'!AT74</f>
        <v>0</v>
      </c>
      <c r="EN69" s="175">
        <f>'Раздел 7'!AU74</f>
        <v>0</v>
      </c>
      <c r="EO69" s="175">
        <f>'Раздел 7'!AV74</f>
        <v>0</v>
      </c>
      <c r="EP69" s="175">
        <f>'Раздел 7'!AW74</f>
        <v>0</v>
      </c>
      <c r="EQ69" s="175">
        <f>'Раздел 7'!AX74</f>
        <v>0</v>
      </c>
      <c r="ER69" s="175">
        <f>'Раздел 7'!AY74</f>
        <v>0</v>
      </c>
      <c r="ES69" s="175">
        <f>'Раздел 7'!AZ74</f>
        <v>0</v>
      </c>
      <c r="ET69" s="175">
        <f>'Раздел 7'!BA74</f>
        <v>0</v>
      </c>
      <c r="EU69" s="175">
        <f>'Раздел 7'!BB74</f>
        <v>0</v>
      </c>
      <c r="EV69" s="175">
        <f>'Раздел 7'!BC74</f>
        <v>0</v>
      </c>
      <c r="EW69" s="175">
        <f>'Раздел 7'!BD74</f>
        <v>0</v>
      </c>
      <c r="EX69" s="175">
        <f>'Раздел 7'!BE74</f>
        <v>0</v>
      </c>
      <c r="EY69" s="175">
        <f>'Раздел 7'!BF74</f>
        <v>0</v>
      </c>
      <c r="EZ69" s="175">
        <f>'Раздел 7'!BG74</f>
        <v>0</v>
      </c>
      <c r="FA69" s="175">
        <f>'Раздел 7'!BH74</f>
        <v>0</v>
      </c>
      <c r="FB69" s="175">
        <f>'Раздел 7'!BI74</f>
        <v>0</v>
      </c>
      <c r="FC69" s="175">
        <f>'Раздел 7'!BJ74</f>
        <v>0</v>
      </c>
      <c r="FD69" s="175">
        <f>'Раздел 7'!BK74</f>
        <v>0</v>
      </c>
      <c r="FE69" s="175">
        <f>'Раздел 8'!H76</f>
        <v>0</v>
      </c>
      <c r="FF69" s="175">
        <f>'Раздел 8'!I76</f>
        <v>0</v>
      </c>
      <c r="FG69" s="175">
        <f>'Раздел 8'!J76</f>
        <v>0</v>
      </c>
      <c r="FH69" s="175">
        <f>'Раздел 8'!K76</f>
        <v>0</v>
      </c>
      <c r="FI69" s="175">
        <f>'Раздел 8'!L76</f>
        <v>0</v>
      </c>
      <c r="FJ69" s="175">
        <f>'Раздел 8'!M76</f>
        <v>0</v>
      </c>
      <c r="FK69" s="175">
        <f>'Раздел 8'!N76</f>
        <v>0</v>
      </c>
      <c r="FL69" s="175">
        <f>'Раздел 8'!O76</f>
        <v>0</v>
      </c>
      <c r="FM69" s="175">
        <f>'Раздел 8'!P76</f>
        <v>0</v>
      </c>
      <c r="FN69" s="175">
        <f>'Раздел 8'!Q76</f>
        <v>0</v>
      </c>
      <c r="FO69" s="175">
        <f>'Раздел 8'!R76</f>
        <v>0</v>
      </c>
      <c r="FP69" s="175">
        <f>'Раздел 8'!S76</f>
        <v>0</v>
      </c>
      <c r="FQ69" s="175">
        <f>'Раздел 8'!T76</f>
        <v>0</v>
      </c>
      <c r="FR69" s="175">
        <f>'Раздел 8'!U76</f>
        <v>0</v>
      </c>
      <c r="FS69" s="175">
        <f>'Раздел 8'!V76</f>
        <v>0</v>
      </c>
      <c r="FT69" s="175">
        <f>'Раздел 8'!W76</f>
        <v>0</v>
      </c>
      <c r="FU69" s="175">
        <f>'Раздел 8'!X76</f>
        <v>0</v>
      </c>
      <c r="FV69" s="175">
        <f>'Раздел 8'!Y76</f>
        <v>0</v>
      </c>
      <c r="FW69" s="175">
        <f>'Раздел 8'!Z76</f>
        <v>0</v>
      </c>
      <c r="FX69" s="175">
        <f>'Раздел 8'!AA76</f>
        <v>0</v>
      </c>
      <c r="FY69" s="175">
        <f>'Раздел 8'!AB76</f>
        <v>0</v>
      </c>
      <c r="FZ69" s="175">
        <f>'Раздел 8'!AC76</f>
        <v>0</v>
      </c>
      <c r="GA69" s="175">
        <f>'Раздел 8'!AD76</f>
        <v>0</v>
      </c>
      <c r="GB69" s="175">
        <f>'Раздел 8'!AE76</f>
        <v>0</v>
      </c>
      <c r="GC69" s="175">
        <f>'Раздел 8'!AF76</f>
        <v>0</v>
      </c>
      <c r="GD69" s="175">
        <f>'Раздел 8'!AG76</f>
        <v>0</v>
      </c>
      <c r="GE69" s="175">
        <f>'Раздел 8'!AH76</f>
        <v>0</v>
      </c>
      <c r="GF69" s="175">
        <f>'Раздел 8'!AI76</f>
        <v>0</v>
      </c>
      <c r="GG69" s="175">
        <f>'Раздел 8'!AJ76</f>
        <v>0</v>
      </c>
      <c r="GH69" s="175">
        <f>'Раздел 3'!H74</f>
        <v>0</v>
      </c>
      <c r="GI69" s="175">
        <f>'Раздел 3'!I74</f>
        <v>0</v>
      </c>
      <c r="GJ69" s="175">
        <f>'Раздел 3'!J74</f>
        <v>0</v>
      </c>
      <c r="GK69" s="175">
        <f>'Раздел 3'!K74</f>
        <v>0</v>
      </c>
      <c r="GL69" s="175">
        <f>'Раздел 3'!L74</f>
        <v>0</v>
      </c>
      <c r="GM69" s="175">
        <f>'Раздел 3'!M74</f>
        <v>0</v>
      </c>
      <c r="GN69" s="175">
        <f>'Раздел 3'!N74</f>
        <v>0</v>
      </c>
      <c r="GO69" s="175">
        <f>'Раздел 3'!O74</f>
        <v>0</v>
      </c>
      <c r="GP69" s="175">
        <f>'Раздел 3'!P74</f>
        <v>0</v>
      </c>
      <c r="GQ69" s="175">
        <f>'Раздел 3'!Q74</f>
        <v>0</v>
      </c>
      <c r="GR69" s="175">
        <f>'Раздел 3'!R74</f>
        <v>0</v>
      </c>
      <c r="GS69" s="175">
        <f>'Раздел 3'!S74</f>
        <v>0</v>
      </c>
      <c r="GT69" s="175">
        <f>'Раздел 3'!T74</f>
        <v>0</v>
      </c>
      <c r="GU69" s="175">
        <f>'Раздел 3'!U74</f>
        <v>0</v>
      </c>
      <c r="GV69" s="175">
        <f>'Раздел 3'!V74</f>
        <v>0</v>
      </c>
      <c r="GW69" s="175">
        <f>'Раздел 3'!W74</f>
        <v>0</v>
      </c>
      <c r="GX69" s="175">
        <f>'Раздел 3'!X74</f>
        <v>0</v>
      </c>
      <c r="GY69" s="175">
        <f>'Раздел 3'!Y74</f>
        <v>0</v>
      </c>
      <c r="GZ69" s="175">
        <f>'Раздел 3'!Z74</f>
        <v>0</v>
      </c>
      <c r="HA69" s="175">
        <f>'Раздел 3'!AA74</f>
        <v>0</v>
      </c>
      <c r="HB69" s="175">
        <f>'Раздел 3'!AB74</f>
        <v>0</v>
      </c>
      <c r="HC69" s="175">
        <f>'Раздел 3'!AC74</f>
        <v>0</v>
      </c>
      <c r="HD69" s="175">
        <f>'Раздел 3'!AD74</f>
        <v>0</v>
      </c>
      <c r="HE69" s="175">
        <f>'Раздел 3'!AE74</f>
        <v>0</v>
      </c>
      <c r="HF69" s="175">
        <f>'Раздел 3'!AF74</f>
        <v>0</v>
      </c>
      <c r="HG69" s="175">
        <f>'Раздел 3'!AG74</f>
        <v>0</v>
      </c>
      <c r="HH69" s="175">
        <f>'Раздел 3'!AH74</f>
        <v>0</v>
      </c>
      <c r="HI69" s="175">
        <f>'Раздел 3'!AI74</f>
        <v>0</v>
      </c>
      <c r="HJ69" s="175">
        <f>'Раздел 3'!AJ74</f>
        <v>0</v>
      </c>
      <c r="HK69" s="181">
        <f>'Раздел 3'!AK74</f>
        <v>0</v>
      </c>
      <c r="HL69" s="176"/>
      <c r="HM69" s="176"/>
    </row>
    <row r="70" spans="1:221" ht="38.25" x14ac:dyDescent="0.25">
      <c r="A70" s="171">
        <f>'Раздел 2'!$A$6</f>
        <v>47</v>
      </c>
      <c r="B70" s="171">
        <f>'Раздел 2'!$B$6</f>
        <v>1024700877300</v>
      </c>
      <c r="C70" s="171" t="str">
        <f>'Раздел 2'!$C$6</f>
        <v>ФКИС</v>
      </c>
      <c r="D70" s="171" t="str">
        <f>'Раздел 2'!$D$6</f>
        <v>СШОР</v>
      </c>
      <c r="E70" s="171" t="str">
        <f>'Раздел 2'!$E$6</f>
        <v>МО</v>
      </c>
      <c r="F70" s="171" t="str">
        <f>'Раздел 1'!$A$15</f>
        <v>ОСН</v>
      </c>
      <c r="G70" s="172">
        <f t="shared" si="1"/>
        <v>0</v>
      </c>
      <c r="H70" s="173" t="s">
        <v>835</v>
      </c>
      <c r="I70" s="174">
        <v>69</v>
      </c>
      <c r="J70" s="175">
        <f>'Раздел 2'!H75</f>
        <v>0</v>
      </c>
      <c r="K70" s="175">
        <f>'Раздел 2'!I75</f>
        <v>0</v>
      </c>
      <c r="L70" s="175">
        <f>'Раздел 2'!J75</f>
        <v>0</v>
      </c>
      <c r="M70" s="175">
        <f>'Раздел 2'!K75</f>
        <v>0</v>
      </c>
      <c r="N70" s="175">
        <f>'Раздел 2'!L75</f>
        <v>0</v>
      </c>
      <c r="O70" s="175">
        <f>'Раздел 2'!M75</f>
        <v>0</v>
      </c>
      <c r="P70" s="175">
        <f>'Раздел 2'!N75</f>
        <v>0</v>
      </c>
      <c r="Q70" s="175">
        <f>'Раздел 2'!O75</f>
        <v>0</v>
      </c>
      <c r="R70" s="175">
        <f>'Раздел 2'!P75</f>
        <v>0</v>
      </c>
      <c r="S70" s="175">
        <f>'Раздел 2'!Q75</f>
        <v>0</v>
      </c>
      <c r="T70" s="175">
        <f>'Раздел 2'!R75</f>
        <v>0</v>
      </c>
      <c r="U70" s="175">
        <f>'Раздел 2'!S75</f>
        <v>0</v>
      </c>
      <c r="V70" s="175">
        <f>'Раздел 2'!T75</f>
        <v>0</v>
      </c>
      <c r="W70" s="175">
        <f>'Раздел 2'!U75</f>
        <v>0</v>
      </c>
      <c r="X70" s="175">
        <f>'Раздел 2'!V75</f>
        <v>0</v>
      </c>
      <c r="Y70" s="175">
        <f>'Раздел 2'!W75</f>
        <v>0</v>
      </c>
      <c r="Z70" s="175">
        <f>'Раздел 2'!X75</f>
        <v>0</v>
      </c>
      <c r="AA70" s="175">
        <f>'Раздел 2'!Y75</f>
        <v>0</v>
      </c>
      <c r="AB70" s="175">
        <f>'Раздел 2'!Z75</f>
        <v>0</v>
      </c>
      <c r="AC70" s="175">
        <f>'Раздел 2'!AA75</f>
        <v>0</v>
      </c>
      <c r="AD70" s="175">
        <f>'Раздел 2'!AB75</f>
        <v>0</v>
      </c>
      <c r="AE70" s="175">
        <f>'Раздел 2'!AC75</f>
        <v>0</v>
      </c>
      <c r="AF70" s="175">
        <f>'Раздел 4'!H75</f>
        <v>0</v>
      </c>
      <c r="AG70" s="175">
        <f>'Раздел 4'!I75</f>
        <v>0</v>
      </c>
      <c r="AH70" s="175">
        <f>'Раздел 4'!J75</f>
        <v>0</v>
      </c>
      <c r="AI70" s="175">
        <f>'Раздел 4'!K75</f>
        <v>0</v>
      </c>
      <c r="AJ70" s="175">
        <f>'Раздел 4'!L75</f>
        <v>0</v>
      </c>
      <c r="AK70" s="175">
        <f>'Раздел 4'!M75</f>
        <v>0</v>
      </c>
      <c r="AL70" s="175">
        <f>'Раздел 4'!N75</f>
        <v>0</v>
      </c>
      <c r="AM70" s="175">
        <f>'Раздел 4'!O75</f>
        <v>0</v>
      </c>
      <c r="AN70" s="175">
        <f>'Раздел 4'!P75</f>
        <v>0</v>
      </c>
      <c r="AO70" s="175">
        <f>'Раздел 4'!Q75</f>
        <v>0</v>
      </c>
      <c r="AP70" s="175">
        <f>'Раздел 4'!R75</f>
        <v>0</v>
      </c>
      <c r="AQ70" s="175">
        <f>'Раздел 4'!S75</f>
        <v>0</v>
      </c>
      <c r="AR70" s="175">
        <f>'Раздел 4'!T75</f>
        <v>0</v>
      </c>
      <c r="AS70" s="175">
        <f>'Раздел 4'!U75</f>
        <v>0</v>
      </c>
      <c r="AT70" s="175">
        <f>'Раздел 4'!V75</f>
        <v>0</v>
      </c>
      <c r="AU70" s="175">
        <f>'Раздел 4'!W75</f>
        <v>0</v>
      </c>
      <c r="AV70" s="175">
        <f>'Раздел 4'!X75</f>
        <v>0</v>
      </c>
      <c r="AW70" s="175">
        <f>'Раздел 4'!Y75</f>
        <v>0</v>
      </c>
      <c r="AX70" s="175">
        <f>'Раздел 4'!Z75</f>
        <v>0</v>
      </c>
      <c r="AY70" s="175">
        <f>'Раздел 4'!AA75</f>
        <v>0</v>
      </c>
      <c r="AZ70" s="175">
        <f>'Раздел 4'!AB75</f>
        <v>0</v>
      </c>
      <c r="BA70" s="175">
        <f>'Раздел 4'!AC75</f>
        <v>0</v>
      </c>
      <c r="BB70" s="175">
        <f>'Раздел 4'!AD75</f>
        <v>0</v>
      </c>
      <c r="BC70" s="175">
        <f>'Раздел 4'!AE75</f>
        <v>0</v>
      </c>
      <c r="BD70" s="175">
        <f>'Раздел 5'!H78</f>
        <v>0</v>
      </c>
      <c r="BE70" s="175">
        <f>'Раздел 5'!I78</f>
        <v>0</v>
      </c>
      <c r="BF70" s="175">
        <f>'Раздел 5'!J78</f>
        <v>0</v>
      </c>
      <c r="BG70" s="175">
        <f>'Раздел 5'!K78</f>
        <v>0</v>
      </c>
      <c r="BH70" s="175">
        <f>'Раздел 5'!L78</f>
        <v>0</v>
      </c>
      <c r="BI70" s="175">
        <f>'Раздел 5'!M78</f>
        <v>0</v>
      </c>
      <c r="BJ70" s="175">
        <f>'Раздел 5'!N78</f>
        <v>0</v>
      </c>
      <c r="BK70" s="175">
        <f>'Раздел 5'!O78</f>
        <v>0</v>
      </c>
      <c r="BL70" s="175">
        <f>'Раздел 5'!P78</f>
        <v>0</v>
      </c>
      <c r="BM70" s="175">
        <f>'Раздел 5'!Q78</f>
        <v>0</v>
      </c>
      <c r="BN70" s="175">
        <f>'Раздел 5'!R78</f>
        <v>0</v>
      </c>
      <c r="BO70" s="175">
        <f>'Раздел 5'!S78</f>
        <v>0</v>
      </c>
      <c r="BP70" s="175">
        <f>'Раздел 5'!T78</f>
        <v>0</v>
      </c>
      <c r="BQ70" s="175">
        <f>'Раздел 6'!H75</f>
        <v>0</v>
      </c>
      <c r="BR70" s="175">
        <f>'Раздел 6'!I75</f>
        <v>0</v>
      </c>
      <c r="BS70" s="175">
        <f>'Раздел 6'!J75</f>
        <v>0</v>
      </c>
      <c r="BT70" s="175">
        <f>'Раздел 6'!K75</f>
        <v>0</v>
      </c>
      <c r="BU70" s="175">
        <f>'Раздел 6'!L75</f>
        <v>0</v>
      </c>
      <c r="BV70" s="175">
        <f>'Раздел 6'!M75</f>
        <v>0</v>
      </c>
      <c r="BW70" s="175">
        <f>'Раздел 6'!N75</f>
        <v>0</v>
      </c>
      <c r="BX70" s="175">
        <f>'Раздел 6'!O75</f>
        <v>0</v>
      </c>
      <c r="BY70" s="175">
        <f>'Раздел 6'!P75</f>
        <v>0</v>
      </c>
      <c r="BZ70" s="175">
        <f>'Раздел 6'!Q75</f>
        <v>0</v>
      </c>
      <c r="CA70" s="175">
        <f>'Раздел 6'!R75</f>
        <v>0</v>
      </c>
      <c r="CB70" s="175">
        <f>'Раздел 6'!S75</f>
        <v>0</v>
      </c>
      <c r="CC70" s="175">
        <f>'Раздел 6'!T75</f>
        <v>0</v>
      </c>
      <c r="CD70" s="175">
        <f>'Раздел 6'!U75</f>
        <v>0</v>
      </c>
      <c r="CE70" s="175">
        <f>'Раздел 6'!V75</f>
        <v>0</v>
      </c>
      <c r="CF70" s="175">
        <f>'Раздел 6'!W75</f>
        <v>0</v>
      </c>
      <c r="CG70" s="175">
        <f>'Раздел 6'!X75</f>
        <v>0</v>
      </c>
      <c r="CH70" s="175">
        <f>'Раздел 6'!Y75</f>
        <v>0</v>
      </c>
      <c r="CI70" s="175">
        <f>'Раздел 6'!Z75</f>
        <v>0</v>
      </c>
      <c r="CJ70" s="175">
        <f>'Раздел 6'!AA75</f>
        <v>0</v>
      </c>
      <c r="CK70" s="175">
        <f>'Раздел 6'!AB75</f>
        <v>0</v>
      </c>
      <c r="CL70" s="175">
        <f>'Раздел 6'!AC75</f>
        <v>0</v>
      </c>
      <c r="CM70" s="175">
        <f>'Раздел 6'!AD75</f>
        <v>0</v>
      </c>
      <c r="CN70" s="175">
        <f>'Раздел 6'!AE75</f>
        <v>0</v>
      </c>
      <c r="CO70" s="175">
        <f>'Раздел 6'!AF75</f>
        <v>0</v>
      </c>
      <c r="CP70" s="175">
        <f>'Раздел 6'!AG75</f>
        <v>0</v>
      </c>
      <c r="CQ70" s="175">
        <f>'Раздел 6'!AH75</f>
        <v>0</v>
      </c>
      <c r="CR70" s="175">
        <f>'Раздел 6'!AI75</f>
        <v>0</v>
      </c>
      <c r="CS70" s="175">
        <f>'Раздел 6'!AJ75</f>
        <v>0</v>
      </c>
      <c r="CT70" s="175">
        <f>'Раздел 6'!AK75</f>
        <v>0</v>
      </c>
      <c r="CU70" s="175">
        <f>'Раздел 6'!AL75</f>
        <v>0</v>
      </c>
      <c r="CV70" s="175">
        <f>'Раздел 6'!AM75</f>
        <v>0</v>
      </c>
      <c r="CW70" s="175">
        <f>'Раздел 6'!AN75</f>
        <v>0</v>
      </c>
      <c r="CX70" s="175">
        <f>'Раздел 6'!AO75</f>
        <v>0</v>
      </c>
      <c r="CY70" s="175">
        <f>'Раздел 6'!AP75</f>
        <v>0</v>
      </c>
      <c r="CZ70" s="175">
        <f>'Раздел 6'!AQ75</f>
        <v>0</v>
      </c>
      <c r="DA70" s="175">
        <f>'Раздел 7'!H75</f>
        <v>0</v>
      </c>
      <c r="DB70" s="175">
        <f>'Раздел 7'!I75</f>
        <v>0</v>
      </c>
      <c r="DC70" s="175">
        <f>'Раздел 7'!J75</f>
        <v>0</v>
      </c>
      <c r="DD70" s="175">
        <f>'Раздел 7'!K75</f>
        <v>0</v>
      </c>
      <c r="DE70" s="175">
        <f>'Раздел 7'!L75</f>
        <v>0</v>
      </c>
      <c r="DF70" s="175">
        <f>'Раздел 7'!M75</f>
        <v>0</v>
      </c>
      <c r="DG70" s="175">
        <f>'Раздел 7'!N75</f>
        <v>0</v>
      </c>
      <c r="DH70" s="175">
        <f>'Раздел 7'!O75</f>
        <v>0</v>
      </c>
      <c r="DI70" s="175">
        <f>'Раздел 7'!P75</f>
        <v>0</v>
      </c>
      <c r="DJ70" s="175">
        <f>'Раздел 7'!Q75</f>
        <v>0</v>
      </c>
      <c r="DK70" s="175">
        <f>'Раздел 7'!R75</f>
        <v>0</v>
      </c>
      <c r="DL70" s="175">
        <f>'Раздел 7'!S75</f>
        <v>0</v>
      </c>
      <c r="DM70" s="175">
        <f>'Раздел 7'!T75</f>
        <v>0</v>
      </c>
      <c r="DN70" s="175">
        <f>'Раздел 7'!U75</f>
        <v>0</v>
      </c>
      <c r="DO70" s="175">
        <f>'Раздел 7'!V75</f>
        <v>0</v>
      </c>
      <c r="DP70" s="175">
        <f>'Раздел 7'!W75</f>
        <v>0</v>
      </c>
      <c r="DQ70" s="175">
        <f>'Раздел 7'!X75</f>
        <v>0</v>
      </c>
      <c r="DR70" s="175">
        <f>'Раздел 7'!Y75</f>
        <v>0</v>
      </c>
      <c r="DS70" s="175">
        <f>'Раздел 7'!Z75</f>
        <v>0</v>
      </c>
      <c r="DT70" s="175">
        <f>'Раздел 7'!AA75</f>
        <v>0</v>
      </c>
      <c r="DU70" s="175">
        <f>'Раздел 7'!AB75</f>
        <v>0</v>
      </c>
      <c r="DV70" s="175">
        <f>'Раздел 7'!AC75</f>
        <v>0</v>
      </c>
      <c r="DW70" s="175">
        <f>'Раздел 7'!AD75</f>
        <v>0</v>
      </c>
      <c r="DX70" s="175">
        <f>'Раздел 7'!AE75</f>
        <v>0</v>
      </c>
      <c r="DY70" s="175">
        <f>'Раздел 7'!AF75</f>
        <v>0</v>
      </c>
      <c r="DZ70" s="175">
        <f>'Раздел 7'!AG75</f>
        <v>0</v>
      </c>
      <c r="EA70" s="175">
        <f>'Раздел 7'!AH75</f>
        <v>0</v>
      </c>
      <c r="EB70" s="175">
        <f>'Раздел 7'!AI75</f>
        <v>0</v>
      </c>
      <c r="EC70" s="175">
        <f>'Раздел 7'!AJ75</f>
        <v>0</v>
      </c>
      <c r="ED70" s="175">
        <f>'Раздел 7'!AK75</f>
        <v>0</v>
      </c>
      <c r="EE70" s="175">
        <f>'Раздел 7'!AL75</f>
        <v>0</v>
      </c>
      <c r="EF70" s="175">
        <f>'Раздел 7'!AM75</f>
        <v>0</v>
      </c>
      <c r="EG70" s="175">
        <f>'Раздел 7'!AN75</f>
        <v>0</v>
      </c>
      <c r="EH70" s="175">
        <f>'Раздел 7'!AO75</f>
        <v>0</v>
      </c>
      <c r="EI70" s="175">
        <f>'Раздел 7'!AP75</f>
        <v>0</v>
      </c>
      <c r="EJ70" s="175">
        <f>'Раздел 7'!AQ75</f>
        <v>0</v>
      </c>
      <c r="EK70" s="175">
        <f>'Раздел 7'!AR75</f>
        <v>0</v>
      </c>
      <c r="EL70" s="175">
        <f>'Раздел 7'!AS75</f>
        <v>0</v>
      </c>
      <c r="EM70" s="175">
        <f>'Раздел 7'!AT75</f>
        <v>0</v>
      </c>
      <c r="EN70" s="175">
        <f>'Раздел 7'!AU75</f>
        <v>0</v>
      </c>
      <c r="EO70" s="175">
        <f>'Раздел 7'!AV75</f>
        <v>0</v>
      </c>
      <c r="EP70" s="175">
        <f>'Раздел 7'!AW75</f>
        <v>0</v>
      </c>
      <c r="EQ70" s="175">
        <f>'Раздел 7'!AX75</f>
        <v>0</v>
      </c>
      <c r="ER70" s="175">
        <f>'Раздел 7'!AY75</f>
        <v>0</v>
      </c>
      <c r="ES70" s="175">
        <f>'Раздел 7'!AZ75</f>
        <v>0</v>
      </c>
      <c r="ET70" s="175">
        <f>'Раздел 7'!BA75</f>
        <v>0</v>
      </c>
      <c r="EU70" s="175">
        <f>'Раздел 7'!BB75</f>
        <v>0</v>
      </c>
      <c r="EV70" s="175">
        <f>'Раздел 7'!BC75</f>
        <v>0</v>
      </c>
      <c r="EW70" s="175">
        <f>'Раздел 7'!BD75</f>
        <v>0</v>
      </c>
      <c r="EX70" s="175">
        <f>'Раздел 7'!BE75</f>
        <v>0</v>
      </c>
      <c r="EY70" s="175">
        <f>'Раздел 7'!BF75</f>
        <v>0</v>
      </c>
      <c r="EZ70" s="175">
        <f>'Раздел 7'!BG75</f>
        <v>0</v>
      </c>
      <c r="FA70" s="175">
        <f>'Раздел 7'!BH75</f>
        <v>0</v>
      </c>
      <c r="FB70" s="175">
        <f>'Раздел 7'!BI75</f>
        <v>0</v>
      </c>
      <c r="FC70" s="175">
        <f>'Раздел 7'!BJ75</f>
        <v>0</v>
      </c>
      <c r="FD70" s="175">
        <f>'Раздел 7'!BK75</f>
        <v>0</v>
      </c>
      <c r="FE70" s="175">
        <f>'Раздел 8'!H77</f>
        <v>0</v>
      </c>
      <c r="FF70" s="175">
        <f>'Раздел 8'!I77</f>
        <v>0</v>
      </c>
      <c r="FG70" s="175">
        <f>'Раздел 8'!J77</f>
        <v>0</v>
      </c>
      <c r="FH70" s="175">
        <f>'Раздел 8'!K77</f>
        <v>0</v>
      </c>
      <c r="FI70" s="175">
        <f>'Раздел 8'!L77</f>
        <v>0</v>
      </c>
      <c r="FJ70" s="175">
        <f>'Раздел 8'!M77</f>
        <v>0</v>
      </c>
      <c r="FK70" s="175">
        <f>'Раздел 8'!N77</f>
        <v>0</v>
      </c>
      <c r="FL70" s="175">
        <f>'Раздел 8'!O77</f>
        <v>0</v>
      </c>
      <c r="FM70" s="175">
        <f>'Раздел 8'!P77</f>
        <v>0</v>
      </c>
      <c r="FN70" s="175">
        <f>'Раздел 8'!Q77</f>
        <v>0</v>
      </c>
      <c r="FO70" s="175">
        <f>'Раздел 8'!R77</f>
        <v>0</v>
      </c>
      <c r="FP70" s="175">
        <f>'Раздел 8'!S77</f>
        <v>0</v>
      </c>
      <c r="FQ70" s="175">
        <f>'Раздел 8'!T77</f>
        <v>0</v>
      </c>
      <c r="FR70" s="175">
        <f>'Раздел 8'!U77</f>
        <v>0</v>
      </c>
      <c r="FS70" s="175">
        <f>'Раздел 8'!V77</f>
        <v>0</v>
      </c>
      <c r="FT70" s="175">
        <f>'Раздел 8'!W77</f>
        <v>0</v>
      </c>
      <c r="FU70" s="175">
        <f>'Раздел 8'!X77</f>
        <v>0</v>
      </c>
      <c r="FV70" s="175">
        <f>'Раздел 8'!Y77</f>
        <v>0</v>
      </c>
      <c r="FW70" s="175">
        <f>'Раздел 8'!Z77</f>
        <v>0</v>
      </c>
      <c r="FX70" s="175">
        <f>'Раздел 8'!AA77</f>
        <v>0</v>
      </c>
      <c r="FY70" s="175">
        <f>'Раздел 8'!AB77</f>
        <v>0</v>
      </c>
      <c r="FZ70" s="175">
        <f>'Раздел 8'!AC77</f>
        <v>0</v>
      </c>
      <c r="GA70" s="175">
        <f>'Раздел 8'!AD77</f>
        <v>0</v>
      </c>
      <c r="GB70" s="175">
        <f>'Раздел 8'!AE77</f>
        <v>0</v>
      </c>
      <c r="GC70" s="175">
        <f>'Раздел 8'!AF77</f>
        <v>0</v>
      </c>
      <c r="GD70" s="175">
        <f>'Раздел 8'!AG77</f>
        <v>0</v>
      </c>
      <c r="GE70" s="175">
        <f>'Раздел 8'!AH77</f>
        <v>0</v>
      </c>
      <c r="GF70" s="175">
        <f>'Раздел 8'!AI77</f>
        <v>0</v>
      </c>
      <c r="GG70" s="175">
        <f>'Раздел 8'!AJ77</f>
        <v>0</v>
      </c>
      <c r="GH70" s="175">
        <f>'Раздел 3'!H75</f>
        <v>0</v>
      </c>
      <c r="GI70" s="175">
        <f>'Раздел 3'!I75</f>
        <v>0</v>
      </c>
      <c r="GJ70" s="175">
        <f>'Раздел 3'!J75</f>
        <v>0</v>
      </c>
      <c r="GK70" s="175">
        <f>'Раздел 3'!K75</f>
        <v>0</v>
      </c>
      <c r="GL70" s="175">
        <f>'Раздел 3'!L75</f>
        <v>0</v>
      </c>
      <c r="GM70" s="175">
        <f>'Раздел 3'!M75</f>
        <v>0</v>
      </c>
      <c r="GN70" s="175">
        <f>'Раздел 3'!N75</f>
        <v>0</v>
      </c>
      <c r="GO70" s="175">
        <f>'Раздел 3'!O75</f>
        <v>0</v>
      </c>
      <c r="GP70" s="175">
        <f>'Раздел 3'!P75</f>
        <v>0</v>
      </c>
      <c r="GQ70" s="175">
        <f>'Раздел 3'!Q75</f>
        <v>0</v>
      </c>
      <c r="GR70" s="175">
        <f>'Раздел 3'!R75</f>
        <v>0</v>
      </c>
      <c r="GS70" s="175">
        <f>'Раздел 3'!S75</f>
        <v>0</v>
      </c>
      <c r="GT70" s="175">
        <f>'Раздел 3'!T75</f>
        <v>0</v>
      </c>
      <c r="GU70" s="175">
        <f>'Раздел 3'!U75</f>
        <v>0</v>
      </c>
      <c r="GV70" s="175">
        <f>'Раздел 3'!V75</f>
        <v>0</v>
      </c>
      <c r="GW70" s="175">
        <f>'Раздел 3'!W75</f>
        <v>0</v>
      </c>
      <c r="GX70" s="175">
        <f>'Раздел 3'!X75</f>
        <v>0</v>
      </c>
      <c r="GY70" s="175">
        <f>'Раздел 3'!Y75</f>
        <v>0</v>
      </c>
      <c r="GZ70" s="175">
        <f>'Раздел 3'!Z75</f>
        <v>0</v>
      </c>
      <c r="HA70" s="175">
        <f>'Раздел 3'!AA75</f>
        <v>0</v>
      </c>
      <c r="HB70" s="175">
        <f>'Раздел 3'!AB75</f>
        <v>0</v>
      </c>
      <c r="HC70" s="175">
        <f>'Раздел 3'!AC75</f>
        <v>0</v>
      </c>
      <c r="HD70" s="175">
        <f>'Раздел 3'!AD75</f>
        <v>0</v>
      </c>
      <c r="HE70" s="175">
        <f>'Раздел 3'!AE75</f>
        <v>0</v>
      </c>
      <c r="HF70" s="175">
        <f>'Раздел 3'!AF75</f>
        <v>0</v>
      </c>
      <c r="HG70" s="175">
        <f>'Раздел 3'!AG75</f>
        <v>0</v>
      </c>
      <c r="HH70" s="175">
        <f>'Раздел 3'!AH75</f>
        <v>0</v>
      </c>
      <c r="HI70" s="175">
        <f>'Раздел 3'!AI75</f>
        <v>0</v>
      </c>
      <c r="HJ70" s="175">
        <f>'Раздел 3'!AJ75</f>
        <v>0</v>
      </c>
      <c r="HK70" s="181">
        <f>'Раздел 3'!AK75</f>
        <v>0</v>
      </c>
      <c r="HL70" s="176"/>
      <c r="HM70" s="176"/>
    </row>
    <row r="71" spans="1:221" ht="25.5" x14ac:dyDescent="0.25">
      <c r="A71" s="171">
        <f>'Раздел 2'!$A$6</f>
        <v>47</v>
      </c>
      <c r="B71" s="171">
        <f>'Раздел 2'!$B$6</f>
        <v>1024700877300</v>
      </c>
      <c r="C71" s="171" t="str">
        <f>'Раздел 2'!$C$6</f>
        <v>ФКИС</v>
      </c>
      <c r="D71" s="171" t="str">
        <f>'Раздел 2'!$D$6</f>
        <v>СШОР</v>
      </c>
      <c r="E71" s="171" t="str">
        <f>'Раздел 2'!$E$6</f>
        <v>МО</v>
      </c>
      <c r="F71" s="171" t="str">
        <f>'Раздел 1'!$A$15</f>
        <v>ОСН</v>
      </c>
      <c r="G71" s="172">
        <f t="shared" si="1"/>
        <v>0</v>
      </c>
      <c r="H71" s="177" t="s">
        <v>839</v>
      </c>
      <c r="I71" s="174">
        <v>70</v>
      </c>
      <c r="J71" s="175">
        <f>'Раздел 2'!H76</f>
        <v>0</v>
      </c>
      <c r="K71" s="175">
        <f>'Раздел 2'!I76</f>
        <v>0</v>
      </c>
      <c r="L71" s="175">
        <f>'Раздел 2'!J76</f>
        <v>0</v>
      </c>
      <c r="M71" s="175">
        <f>'Раздел 2'!K76</f>
        <v>0</v>
      </c>
      <c r="N71" s="175">
        <f>'Раздел 2'!L76</f>
        <v>0</v>
      </c>
      <c r="O71" s="175">
        <f>'Раздел 2'!M76</f>
        <v>0</v>
      </c>
      <c r="P71" s="175">
        <f>'Раздел 2'!N76</f>
        <v>0</v>
      </c>
      <c r="Q71" s="175">
        <f>'Раздел 2'!O76</f>
        <v>0</v>
      </c>
      <c r="R71" s="175">
        <f>'Раздел 2'!P76</f>
        <v>0</v>
      </c>
      <c r="S71" s="175">
        <f>'Раздел 2'!Q76</f>
        <v>0</v>
      </c>
      <c r="T71" s="175">
        <f>'Раздел 2'!R76</f>
        <v>0</v>
      </c>
      <c r="U71" s="175">
        <f>'Раздел 2'!S76</f>
        <v>0</v>
      </c>
      <c r="V71" s="175">
        <f>'Раздел 2'!T76</f>
        <v>0</v>
      </c>
      <c r="W71" s="175">
        <f>'Раздел 2'!U76</f>
        <v>0</v>
      </c>
      <c r="X71" s="175">
        <f>'Раздел 2'!V76</f>
        <v>0</v>
      </c>
      <c r="Y71" s="175">
        <f>'Раздел 2'!W76</f>
        <v>0</v>
      </c>
      <c r="Z71" s="175">
        <f>'Раздел 2'!X76</f>
        <v>0</v>
      </c>
      <c r="AA71" s="175">
        <f>'Раздел 2'!Y76</f>
        <v>0</v>
      </c>
      <c r="AB71" s="175">
        <f>'Раздел 2'!Z76</f>
        <v>0</v>
      </c>
      <c r="AC71" s="175">
        <f>'Раздел 2'!AA76</f>
        <v>0</v>
      </c>
      <c r="AD71" s="175">
        <f>'Раздел 2'!AB76</f>
        <v>0</v>
      </c>
      <c r="AE71" s="175">
        <f>'Раздел 2'!AC76</f>
        <v>0</v>
      </c>
      <c r="AF71" s="175">
        <f>'Раздел 4'!H76</f>
        <v>0</v>
      </c>
      <c r="AG71" s="175">
        <f>'Раздел 4'!I76</f>
        <v>0</v>
      </c>
      <c r="AH71" s="175">
        <f>'Раздел 4'!J76</f>
        <v>0</v>
      </c>
      <c r="AI71" s="175">
        <f>'Раздел 4'!K76</f>
        <v>0</v>
      </c>
      <c r="AJ71" s="175">
        <f>'Раздел 4'!L76</f>
        <v>0</v>
      </c>
      <c r="AK71" s="175">
        <f>'Раздел 4'!M76</f>
        <v>0</v>
      </c>
      <c r="AL71" s="175">
        <f>'Раздел 4'!N76</f>
        <v>0</v>
      </c>
      <c r="AM71" s="175">
        <f>'Раздел 4'!O76</f>
        <v>0</v>
      </c>
      <c r="AN71" s="175">
        <f>'Раздел 4'!P76</f>
        <v>0</v>
      </c>
      <c r="AO71" s="175">
        <f>'Раздел 4'!Q76</f>
        <v>0</v>
      </c>
      <c r="AP71" s="175">
        <f>'Раздел 4'!R76</f>
        <v>0</v>
      </c>
      <c r="AQ71" s="175">
        <f>'Раздел 4'!S76</f>
        <v>0</v>
      </c>
      <c r="AR71" s="175">
        <f>'Раздел 4'!T76</f>
        <v>0</v>
      </c>
      <c r="AS71" s="175">
        <f>'Раздел 4'!U76</f>
        <v>0</v>
      </c>
      <c r="AT71" s="175">
        <f>'Раздел 4'!V76</f>
        <v>0</v>
      </c>
      <c r="AU71" s="175">
        <f>'Раздел 4'!W76</f>
        <v>0</v>
      </c>
      <c r="AV71" s="175">
        <f>'Раздел 4'!X76</f>
        <v>0</v>
      </c>
      <c r="AW71" s="175">
        <f>'Раздел 4'!Y76</f>
        <v>0</v>
      </c>
      <c r="AX71" s="175">
        <f>'Раздел 4'!Z76</f>
        <v>0</v>
      </c>
      <c r="AY71" s="175">
        <f>'Раздел 4'!AA76</f>
        <v>0</v>
      </c>
      <c r="AZ71" s="175">
        <f>'Раздел 4'!AB76</f>
        <v>0</v>
      </c>
      <c r="BA71" s="175">
        <f>'Раздел 4'!AC76</f>
        <v>0</v>
      </c>
      <c r="BB71" s="175">
        <f>'Раздел 4'!AD76</f>
        <v>0</v>
      </c>
      <c r="BC71" s="175">
        <f>'Раздел 4'!AE76</f>
        <v>0</v>
      </c>
      <c r="BD71" s="175">
        <f>'Раздел 5'!H79</f>
        <v>0</v>
      </c>
      <c r="BE71" s="175">
        <f>'Раздел 5'!I79</f>
        <v>0</v>
      </c>
      <c r="BF71" s="175">
        <f>'Раздел 5'!J79</f>
        <v>0</v>
      </c>
      <c r="BG71" s="175">
        <f>'Раздел 5'!K79</f>
        <v>0</v>
      </c>
      <c r="BH71" s="175">
        <f>'Раздел 5'!L79</f>
        <v>0</v>
      </c>
      <c r="BI71" s="175">
        <f>'Раздел 5'!M79</f>
        <v>0</v>
      </c>
      <c r="BJ71" s="175">
        <f>'Раздел 5'!N79</f>
        <v>0</v>
      </c>
      <c r="BK71" s="175">
        <f>'Раздел 5'!O79</f>
        <v>0</v>
      </c>
      <c r="BL71" s="175">
        <f>'Раздел 5'!P79</f>
        <v>0</v>
      </c>
      <c r="BM71" s="175">
        <f>'Раздел 5'!Q79</f>
        <v>0</v>
      </c>
      <c r="BN71" s="175">
        <f>'Раздел 5'!R79</f>
        <v>0</v>
      </c>
      <c r="BO71" s="175">
        <f>'Раздел 5'!S79</f>
        <v>0</v>
      </c>
      <c r="BP71" s="175">
        <f>'Раздел 5'!T79</f>
        <v>0</v>
      </c>
      <c r="BQ71" s="175">
        <f>'Раздел 6'!H76</f>
        <v>0</v>
      </c>
      <c r="BR71" s="175">
        <f>'Раздел 6'!I76</f>
        <v>0</v>
      </c>
      <c r="BS71" s="175">
        <f>'Раздел 6'!J76</f>
        <v>0</v>
      </c>
      <c r="BT71" s="175">
        <f>'Раздел 6'!K76</f>
        <v>0</v>
      </c>
      <c r="BU71" s="175">
        <f>'Раздел 6'!L76</f>
        <v>0</v>
      </c>
      <c r="BV71" s="175">
        <f>'Раздел 6'!M76</f>
        <v>0</v>
      </c>
      <c r="BW71" s="175">
        <f>'Раздел 6'!N76</f>
        <v>0</v>
      </c>
      <c r="BX71" s="175">
        <f>'Раздел 6'!O76</f>
        <v>0</v>
      </c>
      <c r="BY71" s="175">
        <f>'Раздел 6'!P76</f>
        <v>0</v>
      </c>
      <c r="BZ71" s="175">
        <f>'Раздел 6'!Q76</f>
        <v>0</v>
      </c>
      <c r="CA71" s="175">
        <f>'Раздел 6'!R76</f>
        <v>0</v>
      </c>
      <c r="CB71" s="175">
        <f>'Раздел 6'!S76</f>
        <v>0</v>
      </c>
      <c r="CC71" s="175">
        <f>'Раздел 6'!T76</f>
        <v>0</v>
      </c>
      <c r="CD71" s="175">
        <f>'Раздел 6'!U76</f>
        <v>0</v>
      </c>
      <c r="CE71" s="175">
        <f>'Раздел 6'!V76</f>
        <v>0</v>
      </c>
      <c r="CF71" s="175">
        <f>'Раздел 6'!W76</f>
        <v>0</v>
      </c>
      <c r="CG71" s="175">
        <f>'Раздел 6'!X76</f>
        <v>0</v>
      </c>
      <c r="CH71" s="175">
        <f>'Раздел 6'!Y76</f>
        <v>0</v>
      </c>
      <c r="CI71" s="175">
        <f>'Раздел 6'!Z76</f>
        <v>0</v>
      </c>
      <c r="CJ71" s="175">
        <f>'Раздел 6'!AA76</f>
        <v>0</v>
      </c>
      <c r="CK71" s="175">
        <f>'Раздел 6'!AB76</f>
        <v>0</v>
      </c>
      <c r="CL71" s="175">
        <f>'Раздел 6'!AC76</f>
        <v>0</v>
      </c>
      <c r="CM71" s="175">
        <f>'Раздел 6'!AD76</f>
        <v>0</v>
      </c>
      <c r="CN71" s="175">
        <f>'Раздел 6'!AE76</f>
        <v>0</v>
      </c>
      <c r="CO71" s="175">
        <f>'Раздел 6'!AF76</f>
        <v>0</v>
      </c>
      <c r="CP71" s="175">
        <f>'Раздел 6'!AG76</f>
        <v>0</v>
      </c>
      <c r="CQ71" s="175">
        <f>'Раздел 6'!AH76</f>
        <v>0</v>
      </c>
      <c r="CR71" s="175">
        <f>'Раздел 6'!AI76</f>
        <v>0</v>
      </c>
      <c r="CS71" s="175">
        <f>'Раздел 6'!AJ76</f>
        <v>0</v>
      </c>
      <c r="CT71" s="175">
        <f>'Раздел 6'!AK76</f>
        <v>0</v>
      </c>
      <c r="CU71" s="175">
        <f>'Раздел 6'!AL76</f>
        <v>0</v>
      </c>
      <c r="CV71" s="175">
        <f>'Раздел 6'!AM76</f>
        <v>0</v>
      </c>
      <c r="CW71" s="175">
        <f>'Раздел 6'!AN76</f>
        <v>0</v>
      </c>
      <c r="CX71" s="175">
        <f>'Раздел 6'!AO76</f>
        <v>0</v>
      </c>
      <c r="CY71" s="175">
        <f>'Раздел 6'!AP76</f>
        <v>0</v>
      </c>
      <c r="CZ71" s="175">
        <f>'Раздел 6'!AQ76</f>
        <v>0</v>
      </c>
      <c r="DA71" s="175">
        <f>'Раздел 7'!H76</f>
        <v>0</v>
      </c>
      <c r="DB71" s="175">
        <f>'Раздел 7'!I76</f>
        <v>0</v>
      </c>
      <c r="DC71" s="175">
        <f>'Раздел 7'!J76</f>
        <v>0</v>
      </c>
      <c r="DD71" s="175">
        <f>'Раздел 7'!K76</f>
        <v>0</v>
      </c>
      <c r="DE71" s="175">
        <f>'Раздел 7'!L76</f>
        <v>0</v>
      </c>
      <c r="DF71" s="175">
        <f>'Раздел 7'!M76</f>
        <v>0</v>
      </c>
      <c r="DG71" s="175">
        <f>'Раздел 7'!N76</f>
        <v>0</v>
      </c>
      <c r="DH71" s="175">
        <f>'Раздел 7'!O76</f>
        <v>0</v>
      </c>
      <c r="DI71" s="175">
        <f>'Раздел 7'!P76</f>
        <v>0</v>
      </c>
      <c r="DJ71" s="175">
        <f>'Раздел 7'!Q76</f>
        <v>0</v>
      </c>
      <c r="DK71" s="175">
        <f>'Раздел 7'!R76</f>
        <v>0</v>
      </c>
      <c r="DL71" s="175">
        <f>'Раздел 7'!S76</f>
        <v>0</v>
      </c>
      <c r="DM71" s="175">
        <f>'Раздел 7'!T76</f>
        <v>0</v>
      </c>
      <c r="DN71" s="175">
        <f>'Раздел 7'!U76</f>
        <v>0</v>
      </c>
      <c r="DO71" s="175">
        <f>'Раздел 7'!V76</f>
        <v>0</v>
      </c>
      <c r="DP71" s="175">
        <f>'Раздел 7'!W76</f>
        <v>0</v>
      </c>
      <c r="DQ71" s="175">
        <f>'Раздел 7'!X76</f>
        <v>0</v>
      </c>
      <c r="DR71" s="175">
        <f>'Раздел 7'!Y76</f>
        <v>0</v>
      </c>
      <c r="DS71" s="175">
        <f>'Раздел 7'!Z76</f>
        <v>0</v>
      </c>
      <c r="DT71" s="175">
        <f>'Раздел 7'!AA76</f>
        <v>0</v>
      </c>
      <c r="DU71" s="175">
        <f>'Раздел 7'!AB76</f>
        <v>0</v>
      </c>
      <c r="DV71" s="175">
        <f>'Раздел 7'!AC76</f>
        <v>0</v>
      </c>
      <c r="DW71" s="175">
        <f>'Раздел 7'!AD76</f>
        <v>0</v>
      </c>
      <c r="DX71" s="175">
        <f>'Раздел 7'!AE76</f>
        <v>0</v>
      </c>
      <c r="DY71" s="175">
        <f>'Раздел 7'!AF76</f>
        <v>0</v>
      </c>
      <c r="DZ71" s="175">
        <f>'Раздел 7'!AG76</f>
        <v>0</v>
      </c>
      <c r="EA71" s="175">
        <f>'Раздел 7'!AH76</f>
        <v>0</v>
      </c>
      <c r="EB71" s="175">
        <f>'Раздел 7'!AI76</f>
        <v>0</v>
      </c>
      <c r="EC71" s="175">
        <f>'Раздел 7'!AJ76</f>
        <v>0</v>
      </c>
      <c r="ED71" s="175">
        <f>'Раздел 7'!AK76</f>
        <v>0</v>
      </c>
      <c r="EE71" s="175">
        <f>'Раздел 7'!AL76</f>
        <v>0</v>
      </c>
      <c r="EF71" s="175">
        <f>'Раздел 7'!AM76</f>
        <v>0</v>
      </c>
      <c r="EG71" s="175">
        <f>'Раздел 7'!AN76</f>
        <v>0</v>
      </c>
      <c r="EH71" s="175">
        <f>'Раздел 7'!AO76</f>
        <v>0</v>
      </c>
      <c r="EI71" s="175">
        <f>'Раздел 7'!AP76</f>
        <v>0</v>
      </c>
      <c r="EJ71" s="175">
        <f>'Раздел 7'!AQ76</f>
        <v>0</v>
      </c>
      <c r="EK71" s="175">
        <f>'Раздел 7'!AR76</f>
        <v>0</v>
      </c>
      <c r="EL71" s="175">
        <f>'Раздел 7'!AS76</f>
        <v>0</v>
      </c>
      <c r="EM71" s="175">
        <f>'Раздел 7'!AT76</f>
        <v>0</v>
      </c>
      <c r="EN71" s="175">
        <f>'Раздел 7'!AU76</f>
        <v>0</v>
      </c>
      <c r="EO71" s="175">
        <f>'Раздел 7'!AV76</f>
        <v>0</v>
      </c>
      <c r="EP71" s="175">
        <f>'Раздел 7'!AW76</f>
        <v>0</v>
      </c>
      <c r="EQ71" s="175">
        <f>'Раздел 7'!AX76</f>
        <v>0</v>
      </c>
      <c r="ER71" s="175">
        <f>'Раздел 7'!AY76</f>
        <v>0</v>
      </c>
      <c r="ES71" s="175">
        <f>'Раздел 7'!AZ76</f>
        <v>0</v>
      </c>
      <c r="ET71" s="175">
        <f>'Раздел 7'!BA76</f>
        <v>0</v>
      </c>
      <c r="EU71" s="175">
        <f>'Раздел 7'!BB76</f>
        <v>0</v>
      </c>
      <c r="EV71" s="175">
        <f>'Раздел 7'!BC76</f>
        <v>0</v>
      </c>
      <c r="EW71" s="175">
        <f>'Раздел 7'!BD76</f>
        <v>0</v>
      </c>
      <c r="EX71" s="175">
        <f>'Раздел 7'!BE76</f>
        <v>0</v>
      </c>
      <c r="EY71" s="175">
        <f>'Раздел 7'!BF76</f>
        <v>0</v>
      </c>
      <c r="EZ71" s="175">
        <f>'Раздел 7'!BG76</f>
        <v>0</v>
      </c>
      <c r="FA71" s="175">
        <f>'Раздел 7'!BH76</f>
        <v>0</v>
      </c>
      <c r="FB71" s="175">
        <f>'Раздел 7'!BI76</f>
        <v>0</v>
      </c>
      <c r="FC71" s="175">
        <f>'Раздел 7'!BJ76</f>
        <v>0</v>
      </c>
      <c r="FD71" s="175">
        <f>'Раздел 7'!BK76</f>
        <v>0</v>
      </c>
      <c r="FE71" s="175">
        <f>'Раздел 8'!H78</f>
        <v>0</v>
      </c>
      <c r="FF71" s="175">
        <f>'Раздел 8'!I78</f>
        <v>0</v>
      </c>
      <c r="FG71" s="175">
        <f>'Раздел 8'!J78</f>
        <v>0</v>
      </c>
      <c r="FH71" s="175">
        <f>'Раздел 8'!K78</f>
        <v>0</v>
      </c>
      <c r="FI71" s="175">
        <f>'Раздел 8'!L78</f>
        <v>0</v>
      </c>
      <c r="FJ71" s="175">
        <f>'Раздел 8'!M78</f>
        <v>0</v>
      </c>
      <c r="FK71" s="175">
        <f>'Раздел 8'!N78</f>
        <v>0</v>
      </c>
      <c r="FL71" s="175">
        <f>'Раздел 8'!O78</f>
        <v>0</v>
      </c>
      <c r="FM71" s="175">
        <f>'Раздел 8'!P78</f>
        <v>0</v>
      </c>
      <c r="FN71" s="175">
        <f>'Раздел 8'!Q78</f>
        <v>0</v>
      </c>
      <c r="FO71" s="175">
        <f>'Раздел 8'!R78</f>
        <v>0</v>
      </c>
      <c r="FP71" s="175">
        <f>'Раздел 8'!S78</f>
        <v>0</v>
      </c>
      <c r="FQ71" s="175">
        <f>'Раздел 8'!T78</f>
        <v>0</v>
      </c>
      <c r="FR71" s="175">
        <f>'Раздел 8'!U78</f>
        <v>0</v>
      </c>
      <c r="FS71" s="175">
        <f>'Раздел 8'!V78</f>
        <v>0</v>
      </c>
      <c r="FT71" s="175">
        <f>'Раздел 8'!W78</f>
        <v>0</v>
      </c>
      <c r="FU71" s="175">
        <f>'Раздел 8'!X78</f>
        <v>0</v>
      </c>
      <c r="FV71" s="175">
        <f>'Раздел 8'!Y78</f>
        <v>0</v>
      </c>
      <c r="FW71" s="175">
        <f>'Раздел 8'!Z78</f>
        <v>0</v>
      </c>
      <c r="FX71" s="175">
        <f>'Раздел 8'!AA78</f>
        <v>0</v>
      </c>
      <c r="FY71" s="175">
        <f>'Раздел 8'!AB78</f>
        <v>0</v>
      </c>
      <c r="FZ71" s="175">
        <f>'Раздел 8'!AC78</f>
        <v>0</v>
      </c>
      <c r="GA71" s="175">
        <f>'Раздел 8'!AD78</f>
        <v>0</v>
      </c>
      <c r="GB71" s="175">
        <f>'Раздел 8'!AE78</f>
        <v>0</v>
      </c>
      <c r="GC71" s="175">
        <f>'Раздел 8'!AF78</f>
        <v>0</v>
      </c>
      <c r="GD71" s="175">
        <f>'Раздел 8'!AG78</f>
        <v>0</v>
      </c>
      <c r="GE71" s="175">
        <f>'Раздел 8'!AH78</f>
        <v>0</v>
      </c>
      <c r="GF71" s="175">
        <f>'Раздел 8'!AI78</f>
        <v>0</v>
      </c>
      <c r="GG71" s="175">
        <f>'Раздел 8'!AJ78</f>
        <v>0</v>
      </c>
      <c r="GH71" s="175">
        <f>'Раздел 3'!H76</f>
        <v>0</v>
      </c>
      <c r="GI71" s="175">
        <f>'Раздел 3'!I76</f>
        <v>0</v>
      </c>
      <c r="GJ71" s="175">
        <f>'Раздел 3'!J76</f>
        <v>0</v>
      </c>
      <c r="GK71" s="175">
        <f>'Раздел 3'!K76</f>
        <v>0</v>
      </c>
      <c r="GL71" s="175">
        <f>'Раздел 3'!L76</f>
        <v>0</v>
      </c>
      <c r="GM71" s="175">
        <f>'Раздел 3'!M76</f>
        <v>0</v>
      </c>
      <c r="GN71" s="175">
        <f>'Раздел 3'!N76</f>
        <v>0</v>
      </c>
      <c r="GO71" s="175">
        <f>'Раздел 3'!O76</f>
        <v>0</v>
      </c>
      <c r="GP71" s="175">
        <f>'Раздел 3'!P76</f>
        <v>0</v>
      </c>
      <c r="GQ71" s="175">
        <f>'Раздел 3'!Q76</f>
        <v>0</v>
      </c>
      <c r="GR71" s="175">
        <f>'Раздел 3'!R76</f>
        <v>0</v>
      </c>
      <c r="GS71" s="175">
        <f>'Раздел 3'!S76</f>
        <v>0</v>
      </c>
      <c r="GT71" s="175">
        <f>'Раздел 3'!T76</f>
        <v>0</v>
      </c>
      <c r="GU71" s="175">
        <f>'Раздел 3'!U76</f>
        <v>0</v>
      </c>
      <c r="GV71" s="175">
        <f>'Раздел 3'!V76</f>
        <v>0</v>
      </c>
      <c r="GW71" s="175">
        <f>'Раздел 3'!W76</f>
        <v>0</v>
      </c>
      <c r="GX71" s="175">
        <f>'Раздел 3'!X76</f>
        <v>0</v>
      </c>
      <c r="GY71" s="175">
        <f>'Раздел 3'!Y76</f>
        <v>0</v>
      </c>
      <c r="GZ71" s="175">
        <f>'Раздел 3'!Z76</f>
        <v>0</v>
      </c>
      <c r="HA71" s="175">
        <f>'Раздел 3'!AA76</f>
        <v>0</v>
      </c>
      <c r="HB71" s="175">
        <f>'Раздел 3'!AB76</f>
        <v>0</v>
      </c>
      <c r="HC71" s="175">
        <f>'Раздел 3'!AC76</f>
        <v>0</v>
      </c>
      <c r="HD71" s="175">
        <f>'Раздел 3'!AD76</f>
        <v>0</v>
      </c>
      <c r="HE71" s="175">
        <f>'Раздел 3'!AE76</f>
        <v>0</v>
      </c>
      <c r="HF71" s="175">
        <f>'Раздел 3'!AF76</f>
        <v>0</v>
      </c>
      <c r="HG71" s="175">
        <f>'Раздел 3'!AG76</f>
        <v>0</v>
      </c>
      <c r="HH71" s="175">
        <f>'Раздел 3'!AH76</f>
        <v>0</v>
      </c>
      <c r="HI71" s="175">
        <f>'Раздел 3'!AI76</f>
        <v>0</v>
      </c>
      <c r="HJ71" s="175">
        <f>'Раздел 3'!AJ76</f>
        <v>0</v>
      </c>
      <c r="HK71" s="181">
        <f>'Раздел 3'!AK76</f>
        <v>0</v>
      </c>
      <c r="HL71" s="176"/>
      <c r="HM71" s="176"/>
    </row>
    <row r="72" spans="1:221" x14ac:dyDescent="0.25">
      <c r="A72" s="171">
        <f>'Раздел 2'!$A$6</f>
        <v>47</v>
      </c>
      <c r="B72" s="171">
        <f>'Раздел 2'!$B$6</f>
        <v>1024700877300</v>
      </c>
      <c r="C72" s="171" t="str">
        <f>'Раздел 2'!$C$6</f>
        <v>ФКИС</v>
      </c>
      <c r="D72" s="171" t="str">
        <f>'Раздел 2'!$D$6</f>
        <v>СШОР</v>
      </c>
      <c r="E72" s="171" t="str">
        <f>'Раздел 2'!$E$6</f>
        <v>МО</v>
      </c>
      <c r="F72" s="171" t="str">
        <f>'Раздел 1'!$A$15</f>
        <v>ОСН</v>
      </c>
      <c r="G72" s="172">
        <f t="shared" si="1"/>
        <v>0</v>
      </c>
      <c r="H72" s="177" t="s">
        <v>840</v>
      </c>
      <c r="I72" s="174">
        <v>71</v>
      </c>
      <c r="J72" s="175">
        <f>'Раздел 2'!H77</f>
        <v>0</v>
      </c>
      <c r="K72" s="175">
        <f>'Раздел 2'!I77</f>
        <v>0</v>
      </c>
      <c r="L72" s="175">
        <f>'Раздел 2'!J77</f>
        <v>0</v>
      </c>
      <c r="M72" s="175">
        <f>'Раздел 2'!K77</f>
        <v>0</v>
      </c>
      <c r="N72" s="175">
        <f>'Раздел 2'!L77</f>
        <v>0</v>
      </c>
      <c r="O72" s="175">
        <f>'Раздел 2'!M77</f>
        <v>0</v>
      </c>
      <c r="P72" s="175">
        <f>'Раздел 2'!N77</f>
        <v>0</v>
      </c>
      <c r="Q72" s="175">
        <f>'Раздел 2'!O77</f>
        <v>0</v>
      </c>
      <c r="R72" s="175">
        <f>'Раздел 2'!P77</f>
        <v>0</v>
      </c>
      <c r="S72" s="175">
        <f>'Раздел 2'!Q77</f>
        <v>0</v>
      </c>
      <c r="T72" s="175">
        <f>'Раздел 2'!R77</f>
        <v>0</v>
      </c>
      <c r="U72" s="175">
        <f>'Раздел 2'!S77</f>
        <v>0</v>
      </c>
      <c r="V72" s="175">
        <f>'Раздел 2'!T77</f>
        <v>0</v>
      </c>
      <c r="W72" s="175">
        <f>'Раздел 2'!U77</f>
        <v>0</v>
      </c>
      <c r="X72" s="175">
        <f>'Раздел 2'!V77</f>
        <v>0</v>
      </c>
      <c r="Y72" s="175">
        <f>'Раздел 2'!W77</f>
        <v>0</v>
      </c>
      <c r="Z72" s="175">
        <f>'Раздел 2'!X77</f>
        <v>0</v>
      </c>
      <c r="AA72" s="175">
        <f>'Раздел 2'!Y77</f>
        <v>0</v>
      </c>
      <c r="AB72" s="175">
        <f>'Раздел 2'!Z77</f>
        <v>0</v>
      </c>
      <c r="AC72" s="175">
        <f>'Раздел 2'!AA77</f>
        <v>0</v>
      </c>
      <c r="AD72" s="175">
        <f>'Раздел 2'!AB77</f>
        <v>0</v>
      </c>
      <c r="AE72" s="175">
        <f>'Раздел 2'!AC77</f>
        <v>0</v>
      </c>
      <c r="AF72" s="175">
        <f>'Раздел 4'!H77</f>
        <v>0</v>
      </c>
      <c r="AG72" s="175">
        <f>'Раздел 4'!I77</f>
        <v>0</v>
      </c>
      <c r="AH72" s="175">
        <f>'Раздел 4'!J77</f>
        <v>0</v>
      </c>
      <c r="AI72" s="175">
        <f>'Раздел 4'!K77</f>
        <v>0</v>
      </c>
      <c r="AJ72" s="175">
        <f>'Раздел 4'!L77</f>
        <v>0</v>
      </c>
      <c r="AK72" s="175">
        <f>'Раздел 4'!M77</f>
        <v>0</v>
      </c>
      <c r="AL72" s="175">
        <f>'Раздел 4'!N77</f>
        <v>0</v>
      </c>
      <c r="AM72" s="175">
        <f>'Раздел 4'!O77</f>
        <v>0</v>
      </c>
      <c r="AN72" s="175">
        <f>'Раздел 4'!P77</f>
        <v>0</v>
      </c>
      <c r="AO72" s="175">
        <f>'Раздел 4'!Q77</f>
        <v>0</v>
      </c>
      <c r="AP72" s="175">
        <f>'Раздел 4'!R77</f>
        <v>0</v>
      </c>
      <c r="AQ72" s="175">
        <f>'Раздел 4'!S77</f>
        <v>0</v>
      </c>
      <c r="AR72" s="175">
        <f>'Раздел 4'!T77</f>
        <v>0</v>
      </c>
      <c r="AS72" s="175">
        <f>'Раздел 4'!U77</f>
        <v>0</v>
      </c>
      <c r="AT72" s="175">
        <f>'Раздел 4'!V77</f>
        <v>0</v>
      </c>
      <c r="AU72" s="175">
        <f>'Раздел 4'!W77</f>
        <v>0</v>
      </c>
      <c r="AV72" s="175">
        <f>'Раздел 4'!X77</f>
        <v>0</v>
      </c>
      <c r="AW72" s="175">
        <f>'Раздел 4'!Y77</f>
        <v>0</v>
      </c>
      <c r="AX72" s="175">
        <f>'Раздел 4'!Z77</f>
        <v>0</v>
      </c>
      <c r="AY72" s="175">
        <f>'Раздел 4'!AA77</f>
        <v>0</v>
      </c>
      <c r="AZ72" s="175">
        <f>'Раздел 4'!AB77</f>
        <v>0</v>
      </c>
      <c r="BA72" s="175">
        <f>'Раздел 4'!AC77</f>
        <v>0</v>
      </c>
      <c r="BB72" s="175">
        <f>'Раздел 4'!AD77</f>
        <v>0</v>
      </c>
      <c r="BC72" s="175">
        <f>'Раздел 4'!AE77</f>
        <v>0</v>
      </c>
      <c r="BD72" s="175">
        <f>'Раздел 5'!H80</f>
        <v>0</v>
      </c>
      <c r="BE72" s="175">
        <f>'Раздел 5'!I80</f>
        <v>0</v>
      </c>
      <c r="BF72" s="175">
        <f>'Раздел 5'!J80</f>
        <v>0</v>
      </c>
      <c r="BG72" s="175">
        <f>'Раздел 5'!K80</f>
        <v>0</v>
      </c>
      <c r="BH72" s="175">
        <f>'Раздел 5'!L80</f>
        <v>0</v>
      </c>
      <c r="BI72" s="175">
        <f>'Раздел 5'!M80</f>
        <v>0</v>
      </c>
      <c r="BJ72" s="175">
        <f>'Раздел 5'!N80</f>
        <v>0</v>
      </c>
      <c r="BK72" s="175">
        <f>'Раздел 5'!O80</f>
        <v>0</v>
      </c>
      <c r="BL72" s="175">
        <f>'Раздел 5'!P80</f>
        <v>0</v>
      </c>
      <c r="BM72" s="175">
        <f>'Раздел 5'!Q80</f>
        <v>0</v>
      </c>
      <c r="BN72" s="175">
        <f>'Раздел 5'!R80</f>
        <v>0</v>
      </c>
      <c r="BO72" s="175">
        <f>'Раздел 5'!S80</f>
        <v>0</v>
      </c>
      <c r="BP72" s="175">
        <f>'Раздел 5'!T80</f>
        <v>0</v>
      </c>
      <c r="BQ72" s="175">
        <f>'Раздел 6'!H77</f>
        <v>0</v>
      </c>
      <c r="BR72" s="175">
        <f>'Раздел 6'!I77</f>
        <v>0</v>
      </c>
      <c r="BS72" s="175">
        <f>'Раздел 6'!J77</f>
        <v>0</v>
      </c>
      <c r="BT72" s="175">
        <f>'Раздел 6'!K77</f>
        <v>0</v>
      </c>
      <c r="BU72" s="175">
        <f>'Раздел 6'!L77</f>
        <v>0</v>
      </c>
      <c r="BV72" s="175">
        <f>'Раздел 6'!M77</f>
        <v>0</v>
      </c>
      <c r="BW72" s="175">
        <f>'Раздел 6'!N77</f>
        <v>0</v>
      </c>
      <c r="BX72" s="175">
        <f>'Раздел 6'!O77</f>
        <v>0</v>
      </c>
      <c r="BY72" s="175">
        <f>'Раздел 6'!P77</f>
        <v>0</v>
      </c>
      <c r="BZ72" s="175">
        <f>'Раздел 6'!Q77</f>
        <v>0</v>
      </c>
      <c r="CA72" s="175">
        <f>'Раздел 6'!R77</f>
        <v>0</v>
      </c>
      <c r="CB72" s="175">
        <f>'Раздел 6'!S77</f>
        <v>0</v>
      </c>
      <c r="CC72" s="175">
        <f>'Раздел 6'!T77</f>
        <v>0</v>
      </c>
      <c r="CD72" s="175">
        <f>'Раздел 6'!U77</f>
        <v>0</v>
      </c>
      <c r="CE72" s="175">
        <f>'Раздел 6'!V77</f>
        <v>0</v>
      </c>
      <c r="CF72" s="175">
        <f>'Раздел 6'!W77</f>
        <v>0</v>
      </c>
      <c r="CG72" s="175">
        <f>'Раздел 6'!X77</f>
        <v>0</v>
      </c>
      <c r="CH72" s="175">
        <f>'Раздел 6'!Y77</f>
        <v>0</v>
      </c>
      <c r="CI72" s="175">
        <f>'Раздел 6'!Z77</f>
        <v>0</v>
      </c>
      <c r="CJ72" s="175">
        <f>'Раздел 6'!AA77</f>
        <v>0</v>
      </c>
      <c r="CK72" s="175">
        <f>'Раздел 6'!AB77</f>
        <v>0</v>
      </c>
      <c r="CL72" s="175">
        <f>'Раздел 6'!AC77</f>
        <v>0</v>
      </c>
      <c r="CM72" s="175">
        <f>'Раздел 6'!AD77</f>
        <v>0</v>
      </c>
      <c r="CN72" s="175">
        <f>'Раздел 6'!AE77</f>
        <v>0</v>
      </c>
      <c r="CO72" s="175">
        <f>'Раздел 6'!AF77</f>
        <v>0</v>
      </c>
      <c r="CP72" s="175">
        <f>'Раздел 6'!AG77</f>
        <v>0</v>
      </c>
      <c r="CQ72" s="175">
        <f>'Раздел 6'!AH77</f>
        <v>0</v>
      </c>
      <c r="CR72" s="175">
        <f>'Раздел 6'!AI77</f>
        <v>0</v>
      </c>
      <c r="CS72" s="175">
        <f>'Раздел 6'!AJ77</f>
        <v>0</v>
      </c>
      <c r="CT72" s="175">
        <f>'Раздел 6'!AK77</f>
        <v>0</v>
      </c>
      <c r="CU72" s="175">
        <f>'Раздел 6'!AL77</f>
        <v>0</v>
      </c>
      <c r="CV72" s="175">
        <f>'Раздел 6'!AM77</f>
        <v>0</v>
      </c>
      <c r="CW72" s="175">
        <f>'Раздел 6'!AN77</f>
        <v>0</v>
      </c>
      <c r="CX72" s="175">
        <f>'Раздел 6'!AO77</f>
        <v>0</v>
      </c>
      <c r="CY72" s="175">
        <f>'Раздел 6'!AP77</f>
        <v>0</v>
      </c>
      <c r="CZ72" s="175">
        <f>'Раздел 6'!AQ77</f>
        <v>0</v>
      </c>
      <c r="DA72" s="175">
        <f>'Раздел 7'!H77</f>
        <v>0</v>
      </c>
      <c r="DB72" s="175">
        <f>'Раздел 7'!I77</f>
        <v>0</v>
      </c>
      <c r="DC72" s="175">
        <f>'Раздел 7'!J77</f>
        <v>0</v>
      </c>
      <c r="DD72" s="175">
        <f>'Раздел 7'!K77</f>
        <v>0</v>
      </c>
      <c r="DE72" s="175">
        <f>'Раздел 7'!L77</f>
        <v>0</v>
      </c>
      <c r="DF72" s="175">
        <f>'Раздел 7'!M77</f>
        <v>0</v>
      </c>
      <c r="DG72" s="175">
        <f>'Раздел 7'!N77</f>
        <v>0</v>
      </c>
      <c r="DH72" s="175">
        <f>'Раздел 7'!O77</f>
        <v>0</v>
      </c>
      <c r="DI72" s="175">
        <f>'Раздел 7'!P77</f>
        <v>0</v>
      </c>
      <c r="DJ72" s="175">
        <f>'Раздел 7'!Q77</f>
        <v>0</v>
      </c>
      <c r="DK72" s="175">
        <f>'Раздел 7'!R77</f>
        <v>0</v>
      </c>
      <c r="DL72" s="175">
        <f>'Раздел 7'!S77</f>
        <v>0</v>
      </c>
      <c r="DM72" s="175">
        <f>'Раздел 7'!T77</f>
        <v>0</v>
      </c>
      <c r="DN72" s="175">
        <f>'Раздел 7'!U77</f>
        <v>0</v>
      </c>
      <c r="DO72" s="175">
        <f>'Раздел 7'!V77</f>
        <v>0</v>
      </c>
      <c r="DP72" s="175">
        <f>'Раздел 7'!W77</f>
        <v>0</v>
      </c>
      <c r="DQ72" s="175">
        <f>'Раздел 7'!X77</f>
        <v>0</v>
      </c>
      <c r="DR72" s="175">
        <f>'Раздел 7'!Y77</f>
        <v>0</v>
      </c>
      <c r="DS72" s="175">
        <f>'Раздел 7'!Z77</f>
        <v>0</v>
      </c>
      <c r="DT72" s="175">
        <f>'Раздел 7'!AA77</f>
        <v>0</v>
      </c>
      <c r="DU72" s="175">
        <f>'Раздел 7'!AB77</f>
        <v>0</v>
      </c>
      <c r="DV72" s="175">
        <f>'Раздел 7'!AC77</f>
        <v>0</v>
      </c>
      <c r="DW72" s="175">
        <f>'Раздел 7'!AD77</f>
        <v>0</v>
      </c>
      <c r="DX72" s="175">
        <f>'Раздел 7'!AE77</f>
        <v>0</v>
      </c>
      <c r="DY72" s="175">
        <f>'Раздел 7'!AF77</f>
        <v>0</v>
      </c>
      <c r="DZ72" s="175">
        <f>'Раздел 7'!AG77</f>
        <v>0</v>
      </c>
      <c r="EA72" s="175">
        <f>'Раздел 7'!AH77</f>
        <v>0</v>
      </c>
      <c r="EB72" s="175">
        <f>'Раздел 7'!AI77</f>
        <v>0</v>
      </c>
      <c r="EC72" s="175">
        <f>'Раздел 7'!AJ77</f>
        <v>0</v>
      </c>
      <c r="ED72" s="175">
        <f>'Раздел 7'!AK77</f>
        <v>0</v>
      </c>
      <c r="EE72" s="175">
        <f>'Раздел 7'!AL77</f>
        <v>0</v>
      </c>
      <c r="EF72" s="175">
        <f>'Раздел 7'!AM77</f>
        <v>0</v>
      </c>
      <c r="EG72" s="175">
        <f>'Раздел 7'!AN77</f>
        <v>0</v>
      </c>
      <c r="EH72" s="175">
        <f>'Раздел 7'!AO77</f>
        <v>0</v>
      </c>
      <c r="EI72" s="175">
        <f>'Раздел 7'!AP77</f>
        <v>0</v>
      </c>
      <c r="EJ72" s="175">
        <f>'Раздел 7'!AQ77</f>
        <v>0</v>
      </c>
      <c r="EK72" s="175">
        <f>'Раздел 7'!AR77</f>
        <v>0</v>
      </c>
      <c r="EL72" s="175">
        <f>'Раздел 7'!AS77</f>
        <v>0</v>
      </c>
      <c r="EM72" s="175">
        <f>'Раздел 7'!AT77</f>
        <v>0</v>
      </c>
      <c r="EN72" s="175">
        <f>'Раздел 7'!AU77</f>
        <v>0</v>
      </c>
      <c r="EO72" s="175">
        <f>'Раздел 7'!AV77</f>
        <v>0</v>
      </c>
      <c r="EP72" s="175">
        <f>'Раздел 7'!AW77</f>
        <v>0</v>
      </c>
      <c r="EQ72" s="175">
        <f>'Раздел 7'!AX77</f>
        <v>0</v>
      </c>
      <c r="ER72" s="175">
        <f>'Раздел 7'!AY77</f>
        <v>0</v>
      </c>
      <c r="ES72" s="175">
        <f>'Раздел 7'!AZ77</f>
        <v>0</v>
      </c>
      <c r="ET72" s="175">
        <f>'Раздел 7'!BA77</f>
        <v>0</v>
      </c>
      <c r="EU72" s="175">
        <f>'Раздел 7'!BB77</f>
        <v>0</v>
      </c>
      <c r="EV72" s="175">
        <f>'Раздел 7'!BC77</f>
        <v>0</v>
      </c>
      <c r="EW72" s="175">
        <f>'Раздел 7'!BD77</f>
        <v>0</v>
      </c>
      <c r="EX72" s="175">
        <f>'Раздел 7'!BE77</f>
        <v>0</v>
      </c>
      <c r="EY72" s="175">
        <f>'Раздел 7'!BF77</f>
        <v>0</v>
      </c>
      <c r="EZ72" s="175">
        <f>'Раздел 7'!BG77</f>
        <v>0</v>
      </c>
      <c r="FA72" s="175">
        <f>'Раздел 7'!BH77</f>
        <v>0</v>
      </c>
      <c r="FB72" s="175">
        <f>'Раздел 7'!BI77</f>
        <v>0</v>
      </c>
      <c r="FC72" s="175">
        <f>'Раздел 7'!BJ77</f>
        <v>0</v>
      </c>
      <c r="FD72" s="175">
        <f>'Раздел 7'!BK77</f>
        <v>0</v>
      </c>
      <c r="FE72" s="175">
        <f>'Раздел 8'!H79</f>
        <v>0</v>
      </c>
      <c r="FF72" s="175">
        <f>'Раздел 8'!I79</f>
        <v>0</v>
      </c>
      <c r="FG72" s="175">
        <f>'Раздел 8'!J79</f>
        <v>0</v>
      </c>
      <c r="FH72" s="175">
        <f>'Раздел 8'!K79</f>
        <v>0</v>
      </c>
      <c r="FI72" s="175">
        <f>'Раздел 8'!L79</f>
        <v>0</v>
      </c>
      <c r="FJ72" s="175">
        <f>'Раздел 8'!M79</f>
        <v>0</v>
      </c>
      <c r="FK72" s="175">
        <f>'Раздел 8'!N79</f>
        <v>0</v>
      </c>
      <c r="FL72" s="175">
        <f>'Раздел 8'!O79</f>
        <v>0</v>
      </c>
      <c r="FM72" s="175">
        <f>'Раздел 8'!P79</f>
        <v>0</v>
      </c>
      <c r="FN72" s="175">
        <f>'Раздел 8'!Q79</f>
        <v>0</v>
      </c>
      <c r="FO72" s="175">
        <f>'Раздел 8'!R79</f>
        <v>0</v>
      </c>
      <c r="FP72" s="175">
        <f>'Раздел 8'!S79</f>
        <v>0</v>
      </c>
      <c r="FQ72" s="175">
        <f>'Раздел 8'!T79</f>
        <v>0</v>
      </c>
      <c r="FR72" s="175">
        <f>'Раздел 8'!U79</f>
        <v>0</v>
      </c>
      <c r="FS72" s="175">
        <f>'Раздел 8'!V79</f>
        <v>0</v>
      </c>
      <c r="FT72" s="175">
        <f>'Раздел 8'!W79</f>
        <v>0</v>
      </c>
      <c r="FU72" s="175">
        <f>'Раздел 8'!X79</f>
        <v>0</v>
      </c>
      <c r="FV72" s="175">
        <f>'Раздел 8'!Y79</f>
        <v>0</v>
      </c>
      <c r="FW72" s="175">
        <f>'Раздел 8'!Z79</f>
        <v>0</v>
      </c>
      <c r="FX72" s="175">
        <f>'Раздел 8'!AA79</f>
        <v>0</v>
      </c>
      <c r="FY72" s="175">
        <f>'Раздел 8'!AB79</f>
        <v>0</v>
      </c>
      <c r="FZ72" s="175">
        <f>'Раздел 8'!AC79</f>
        <v>0</v>
      </c>
      <c r="GA72" s="175">
        <f>'Раздел 8'!AD79</f>
        <v>0</v>
      </c>
      <c r="GB72" s="175">
        <f>'Раздел 8'!AE79</f>
        <v>0</v>
      </c>
      <c r="GC72" s="175">
        <f>'Раздел 8'!AF79</f>
        <v>0</v>
      </c>
      <c r="GD72" s="175">
        <f>'Раздел 8'!AG79</f>
        <v>0</v>
      </c>
      <c r="GE72" s="175">
        <f>'Раздел 8'!AH79</f>
        <v>0</v>
      </c>
      <c r="GF72" s="175">
        <f>'Раздел 8'!AI79</f>
        <v>0</v>
      </c>
      <c r="GG72" s="175">
        <f>'Раздел 8'!AJ79</f>
        <v>0</v>
      </c>
      <c r="GH72" s="175">
        <f>'Раздел 3'!H77</f>
        <v>0</v>
      </c>
      <c r="GI72" s="175">
        <f>'Раздел 3'!I77</f>
        <v>0</v>
      </c>
      <c r="GJ72" s="175">
        <f>'Раздел 3'!J77</f>
        <v>0</v>
      </c>
      <c r="GK72" s="175">
        <f>'Раздел 3'!K77</f>
        <v>0</v>
      </c>
      <c r="GL72" s="175">
        <f>'Раздел 3'!L77</f>
        <v>0</v>
      </c>
      <c r="GM72" s="175">
        <f>'Раздел 3'!M77</f>
        <v>0</v>
      </c>
      <c r="GN72" s="175">
        <f>'Раздел 3'!N77</f>
        <v>0</v>
      </c>
      <c r="GO72" s="175">
        <f>'Раздел 3'!O77</f>
        <v>0</v>
      </c>
      <c r="GP72" s="175">
        <f>'Раздел 3'!P77</f>
        <v>0</v>
      </c>
      <c r="GQ72" s="175">
        <f>'Раздел 3'!Q77</f>
        <v>0</v>
      </c>
      <c r="GR72" s="175">
        <f>'Раздел 3'!R77</f>
        <v>0</v>
      </c>
      <c r="GS72" s="175">
        <f>'Раздел 3'!S77</f>
        <v>0</v>
      </c>
      <c r="GT72" s="175">
        <f>'Раздел 3'!T77</f>
        <v>0</v>
      </c>
      <c r="GU72" s="175">
        <f>'Раздел 3'!U77</f>
        <v>0</v>
      </c>
      <c r="GV72" s="175">
        <f>'Раздел 3'!V77</f>
        <v>0</v>
      </c>
      <c r="GW72" s="175">
        <f>'Раздел 3'!W77</f>
        <v>0</v>
      </c>
      <c r="GX72" s="175">
        <f>'Раздел 3'!X77</f>
        <v>0</v>
      </c>
      <c r="GY72" s="175">
        <f>'Раздел 3'!Y77</f>
        <v>0</v>
      </c>
      <c r="GZ72" s="175">
        <f>'Раздел 3'!Z77</f>
        <v>0</v>
      </c>
      <c r="HA72" s="175">
        <f>'Раздел 3'!AA77</f>
        <v>0</v>
      </c>
      <c r="HB72" s="175">
        <f>'Раздел 3'!AB77</f>
        <v>0</v>
      </c>
      <c r="HC72" s="175">
        <f>'Раздел 3'!AC77</f>
        <v>0</v>
      </c>
      <c r="HD72" s="175">
        <f>'Раздел 3'!AD77</f>
        <v>0</v>
      </c>
      <c r="HE72" s="175">
        <f>'Раздел 3'!AE77</f>
        <v>0</v>
      </c>
      <c r="HF72" s="175">
        <f>'Раздел 3'!AF77</f>
        <v>0</v>
      </c>
      <c r="HG72" s="175">
        <f>'Раздел 3'!AG77</f>
        <v>0</v>
      </c>
      <c r="HH72" s="175">
        <f>'Раздел 3'!AH77</f>
        <v>0</v>
      </c>
      <c r="HI72" s="175">
        <f>'Раздел 3'!AI77</f>
        <v>0</v>
      </c>
      <c r="HJ72" s="175">
        <f>'Раздел 3'!AJ77</f>
        <v>0</v>
      </c>
      <c r="HK72" s="181">
        <f>'Раздел 3'!AK77</f>
        <v>0</v>
      </c>
      <c r="HL72" s="176"/>
      <c r="HM72" s="176"/>
    </row>
    <row r="73" spans="1:221" x14ac:dyDescent="0.25">
      <c r="A73" s="171">
        <f>'Раздел 2'!$A$6</f>
        <v>47</v>
      </c>
      <c r="B73" s="171">
        <f>'Раздел 2'!$B$6</f>
        <v>1024700877300</v>
      </c>
      <c r="C73" s="171" t="str">
        <f>'Раздел 2'!$C$6</f>
        <v>ФКИС</v>
      </c>
      <c r="D73" s="171" t="str">
        <f>'Раздел 2'!$D$6</f>
        <v>СШОР</v>
      </c>
      <c r="E73" s="171" t="str">
        <f>'Раздел 2'!$E$6</f>
        <v>МО</v>
      </c>
      <c r="F73" s="171" t="str">
        <f>'Раздел 1'!$A$15</f>
        <v>ОСН</v>
      </c>
      <c r="G73" s="172">
        <f t="shared" si="1"/>
        <v>0</v>
      </c>
      <c r="H73" s="177" t="s">
        <v>841</v>
      </c>
      <c r="I73" s="174">
        <v>72</v>
      </c>
      <c r="J73" s="175">
        <f>'Раздел 2'!H78</f>
        <v>0</v>
      </c>
      <c r="K73" s="175">
        <f>'Раздел 2'!I78</f>
        <v>0</v>
      </c>
      <c r="L73" s="175">
        <f>'Раздел 2'!J78</f>
        <v>0</v>
      </c>
      <c r="M73" s="175">
        <f>'Раздел 2'!K78</f>
        <v>0</v>
      </c>
      <c r="N73" s="175">
        <f>'Раздел 2'!L78</f>
        <v>0</v>
      </c>
      <c r="O73" s="175">
        <f>'Раздел 2'!M78</f>
        <v>0</v>
      </c>
      <c r="P73" s="175">
        <f>'Раздел 2'!N78</f>
        <v>0</v>
      </c>
      <c r="Q73" s="175">
        <f>'Раздел 2'!O78</f>
        <v>0</v>
      </c>
      <c r="R73" s="175">
        <f>'Раздел 2'!P78</f>
        <v>0</v>
      </c>
      <c r="S73" s="175">
        <f>'Раздел 2'!Q78</f>
        <v>0</v>
      </c>
      <c r="T73" s="175">
        <f>'Раздел 2'!R78</f>
        <v>0</v>
      </c>
      <c r="U73" s="175">
        <f>'Раздел 2'!S78</f>
        <v>0</v>
      </c>
      <c r="V73" s="175">
        <f>'Раздел 2'!T78</f>
        <v>0</v>
      </c>
      <c r="W73" s="175">
        <f>'Раздел 2'!U78</f>
        <v>0</v>
      </c>
      <c r="X73" s="175">
        <f>'Раздел 2'!V78</f>
        <v>0</v>
      </c>
      <c r="Y73" s="175">
        <f>'Раздел 2'!W78</f>
        <v>0</v>
      </c>
      <c r="Z73" s="175">
        <f>'Раздел 2'!X78</f>
        <v>0</v>
      </c>
      <c r="AA73" s="175">
        <f>'Раздел 2'!Y78</f>
        <v>0</v>
      </c>
      <c r="AB73" s="175">
        <f>'Раздел 2'!Z78</f>
        <v>0</v>
      </c>
      <c r="AC73" s="175">
        <f>'Раздел 2'!AA78</f>
        <v>0</v>
      </c>
      <c r="AD73" s="175">
        <f>'Раздел 2'!AB78</f>
        <v>0</v>
      </c>
      <c r="AE73" s="175">
        <f>'Раздел 2'!AC78</f>
        <v>0</v>
      </c>
      <c r="AF73" s="175">
        <f>'Раздел 4'!H78</f>
        <v>0</v>
      </c>
      <c r="AG73" s="175">
        <f>'Раздел 4'!I78</f>
        <v>0</v>
      </c>
      <c r="AH73" s="175">
        <f>'Раздел 4'!J78</f>
        <v>0</v>
      </c>
      <c r="AI73" s="175">
        <f>'Раздел 4'!K78</f>
        <v>0</v>
      </c>
      <c r="AJ73" s="175">
        <f>'Раздел 4'!L78</f>
        <v>0</v>
      </c>
      <c r="AK73" s="175">
        <f>'Раздел 4'!M78</f>
        <v>0</v>
      </c>
      <c r="AL73" s="175">
        <f>'Раздел 4'!N78</f>
        <v>0</v>
      </c>
      <c r="AM73" s="175">
        <f>'Раздел 4'!O78</f>
        <v>0</v>
      </c>
      <c r="AN73" s="175">
        <f>'Раздел 4'!P78</f>
        <v>0</v>
      </c>
      <c r="AO73" s="175">
        <f>'Раздел 4'!Q78</f>
        <v>0</v>
      </c>
      <c r="AP73" s="175">
        <f>'Раздел 4'!R78</f>
        <v>0</v>
      </c>
      <c r="AQ73" s="175">
        <f>'Раздел 4'!S78</f>
        <v>0</v>
      </c>
      <c r="AR73" s="175">
        <f>'Раздел 4'!T78</f>
        <v>0</v>
      </c>
      <c r="AS73" s="175">
        <f>'Раздел 4'!U78</f>
        <v>0</v>
      </c>
      <c r="AT73" s="175">
        <f>'Раздел 4'!V78</f>
        <v>0</v>
      </c>
      <c r="AU73" s="175">
        <f>'Раздел 4'!W78</f>
        <v>0</v>
      </c>
      <c r="AV73" s="175">
        <f>'Раздел 4'!X78</f>
        <v>0</v>
      </c>
      <c r="AW73" s="175">
        <f>'Раздел 4'!Y78</f>
        <v>0</v>
      </c>
      <c r="AX73" s="175">
        <f>'Раздел 4'!Z78</f>
        <v>0</v>
      </c>
      <c r="AY73" s="175">
        <f>'Раздел 4'!AA78</f>
        <v>0</v>
      </c>
      <c r="AZ73" s="175">
        <f>'Раздел 4'!AB78</f>
        <v>0</v>
      </c>
      <c r="BA73" s="175">
        <f>'Раздел 4'!AC78</f>
        <v>0</v>
      </c>
      <c r="BB73" s="175">
        <f>'Раздел 4'!AD78</f>
        <v>0</v>
      </c>
      <c r="BC73" s="175">
        <f>'Раздел 4'!AE78</f>
        <v>0</v>
      </c>
      <c r="BD73" s="175">
        <f>'Раздел 5'!H81</f>
        <v>0</v>
      </c>
      <c r="BE73" s="175">
        <f>'Раздел 5'!I81</f>
        <v>0</v>
      </c>
      <c r="BF73" s="175">
        <f>'Раздел 5'!J81</f>
        <v>0</v>
      </c>
      <c r="BG73" s="175">
        <f>'Раздел 5'!K81</f>
        <v>0</v>
      </c>
      <c r="BH73" s="175">
        <f>'Раздел 5'!L81</f>
        <v>0</v>
      </c>
      <c r="BI73" s="175">
        <f>'Раздел 5'!M81</f>
        <v>0</v>
      </c>
      <c r="BJ73" s="175">
        <f>'Раздел 5'!N81</f>
        <v>0</v>
      </c>
      <c r="BK73" s="175">
        <f>'Раздел 5'!O81</f>
        <v>0</v>
      </c>
      <c r="BL73" s="175">
        <f>'Раздел 5'!P81</f>
        <v>0</v>
      </c>
      <c r="BM73" s="175">
        <f>'Раздел 5'!Q81</f>
        <v>0</v>
      </c>
      <c r="BN73" s="175">
        <f>'Раздел 5'!R81</f>
        <v>0</v>
      </c>
      <c r="BO73" s="175">
        <f>'Раздел 5'!S81</f>
        <v>0</v>
      </c>
      <c r="BP73" s="175">
        <f>'Раздел 5'!T81</f>
        <v>0</v>
      </c>
      <c r="BQ73" s="175">
        <f>'Раздел 6'!H78</f>
        <v>0</v>
      </c>
      <c r="BR73" s="175">
        <f>'Раздел 6'!I78</f>
        <v>0</v>
      </c>
      <c r="BS73" s="175">
        <f>'Раздел 6'!J78</f>
        <v>0</v>
      </c>
      <c r="BT73" s="175">
        <f>'Раздел 6'!K78</f>
        <v>0</v>
      </c>
      <c r="BU73" s="175">
        <f>'Раздел 6'!L78</f>
        <v>0</v>
      </c>
      <c r="BV73" s="175">
        <f>'Раздел 6'!M78</f>
        <v>0</v>
      </c>
      <c r="BW73" s="175">
        <f>'Раздел 6'!N78</f>
        <v>0</v>
      </c>
      <c r="BX73" s="175">
        <f>'Раздел 6'!O78</f>
        <v>0</v>
      </c>
      <c r="BY73" s="175">
        <f>'Раздел 6'!P78</f>
        <v>0</v>
      </c>
      <c r="BZ73" s="175">
        <f>'Раздел 6'!Q78</f>
        <v>0</v>
      </c>
      <c r="CA73" s="175">
        <f>'Раздел 6'!R78</f>
        <v>0</v>
      </c>
      <c r="CB73" s="175">
        <f>'Раздел 6'!S78</f>
        <v>0</v>
      </c>
      <c r="CC73" s="175">
        <f>'Раздел 6'!T78</f>
        <v>0</v>
      </c>
      <c r="CD73" s="175">
        <f>'Раздел 6'!U78</f>
        <v>0</v>
      </c>
      <c r="CE73" s="175">
        <f>'Раздел 6'!V78</f>
        <v>0</v>
      </c>
      <c r="CF73" s="175">
        <f>'Раздел 6'!W78</f>
        <v>0</v>
      </c>
      <c r="CG73" s="175">
        <f>'Раздел 6'!X78</f>
        <v>0</v>
      </c>
      <c r="CH73" s="175">
        <f>'Раздел 6'!Y78</f>
        <v>0</v>
      </c>
      <c r="CI73" s="175">
        <f>'Раздел 6'!Z78</f>
        <v>0</v>
      </c>
      <c r="CJ73" s="175">
        <f>'Раздел 6'!AA78</f>
        <v>0</v>
      </c>
      <c r="CK73" s="175">
        <f>'Раздел 6'!AB78</f>
        <v>0</v>
      </c>
      <c r="CL73" s="175">
        <f>'Раздел 6'!AC78</f>
        <v>0</v>
      </c>
      <c r="CM73" s="175">
        <f>'Раздел 6'!AD78</f>
        <v>0</v>
      </c>
      <c r="CN73" s="175">
        <f>'Раздел 6'!AE78</f>
        <v>0</v>
      </c>
      <c r="CO73" s="175">
        <f>'Раздел 6'!AF78</f>
        <v>0</v>
      </c>
      <c r="CP73" s="175">
        <f>'Раздел 6'!AG78</f>
        <v>0</v>
      </c>
      <c r="CQ73" s="175">
        <f>'Раздел 6'!AH78</f>
        <v>0</v>
      </c>
      <c r="CR73" s="175">
        <f>'Раздел 6'!AI78</f>
        <v>0</v>
      </c>
      <c r="CS73" s="175">
        <f>'Раздел 6'!AJ78</f>
        <v>0</v>
      </c>
      <c r="CT73" s="175">
        <f>'Раздел 6'!AK78</f>
        <v>0</v>
      </c>
      <c r="CU73" s="175">
        <f>'Раздел 6'!AL78</f>
        <v>0</v>
      </c>
      <c r="CV73" s="175">
        <f>'Раздел 6'!AM78</f>
        <v>0</v>
      </c>
      <c r="CW73" s="175">
        <f>'Раздел 6'!AN78</f>
        <v>0</v>
      </c>
      <c r="CX73" s="175">
        <f>'Раздел 6'!AO78</f>
        <v>0</v>
      </c>
      <c r="CY73" s="175">
        <f>'Раздел 6'!AP78</f>
        <v>0</v>
      </c>
      <c r="CZ73" s="175">
        <f>'Раздел 6'!AQ78</f>
        <v>0</v>
      </c>
      <c r="DA73" s="175">
        <f>'Раздел 7'!H78</f>
        <v>0</v>
      </c>
      <c r="DB73" s="175">
        <f>'Раздел 7'!I78</f>
        <v>0</v>
      </c>
      <c r="DC73" s="175">
        <f>'Раздел 7'!J78</f>
        <v>0</v>
      </c>
      <c r="DD73" s="175">
        <f>'Раздел 7'!K78</f>
        <v>0</v>
      </c>
      <c r="DE73" s="175">
        <f>'Раздел 7'!L78</f>
        <v>0</v>
      </c>
      <c r="DF73" s="175">
        <f>'Раздел 7'!M78</f>
        <v>0</v>
      </c>
      <c r="DG73" s="175">
        <f>'Раздел 7'!N78</f>
        <v>0</v>
      </c>
      <c r="DH73" s="175">
        <f>'Раздел 7'!O78</f>
        <v>0</v>
      </c>
      <c r="DI73" s="175">
        <f>'Раздел 7'!P78</f>
        <v>0</v>
      </c>
      <c r="DJ73" s="175">
        <f>'Раздел 7'!Q78</f>
        <v>0</v>
      </c>
      <c r="DK73" s="175">
        <f>'Раздел 7'!R78</f>
        <v>0</v>
      </c>
      <c r="DL73" s="175">
        <f>'Раздел 7'!S78</f>
        <v>0</v>
      </c>
      <c r="DM73" s="175">
        <f>'Раздел 7'!T78</f>
        <v>0</v>
      </c>
      <c r="DN73" s="175">
        <f>'Раздел 7'!U78</f>
        <v>0</v>
      </c>
      <c r="DO73" s="175">
        <f>'Раздел 7'!V78</f>
        <v>0</v>
      </c>
      <c r="DP73" s="175">
        <f>'Раздел 7'!W78</f>
        <v>0</v>
      </c>
      <c r="DQ73" s="175">
        <f>'Раздел 7'!X78</f>
        <v>0</v>
      </c>
      <c r="DR73" s="175">
        <f>'Раздел 7'!Y78</f>
        <v>0</v>
      </c>
      <c r="DS73" s="175">
        <f>'Раздел 7'!Z78</f>
        <v>0</v>
      </c>
      <c r="DT73" s="175">
        <f>'Раздел 7'!AA78</f>
        <v>0</v>
      </c>
      <c r="DU73" s="175">
        <f>'Раздел 7'!AB78</f>
        <v>0</v>
      </c>
      <c r="DV73" s="175">
        <f>'Раздел 7'!AC78</f>
        <v>0</v>
      </c>
      <c r="DW73" s="175">
        <f>'Раздел 7'!AD78</f>
        <v>0</v>
      </c>
      <c r="DX73" s="175">
        <f>'Раздел 7'!AE78</f>
        <v>0</v>
      </c>
      <c r="DY73" s="175">
        <f>'Раздел 7'!AF78</f>
        <v>0</v>
      </c>
      <c r="DZ73" s="175">
        <f>'Раздел 7'!AG78</f>
        <v>0</v>
      </c>
      <c r="EA73" s="175">
        <f>'Раздел 7'!AH78</f>
        <v>0</v>
      </c>
      <c r="EB73" s="175">
        <f>'Раздел 7'!AI78</f>
        <v>0</v>
      </c>
      <c r="EC73" s="175">
        <f>'Раздел 7'!AJ78</f>
        <v>0</v>
      </c>
      <c r="ED73" s="175">
        <f>'Раздел 7'!AK78</f>
        <v>0</v>
      </c>
      <c r="EE73" s="175">
        <f>'Раздел 7'!AL78</f>
        <v>0</v>
      </c>
      <c r="EF73" s="175">
        <f>'Раздел 7'!AM78</f>
        <v>0</v>
      </c>
      <c r="EG73" s="175">
        <f>'Раздел 7'!AN78</f>
        <v>0</v>
      </c>
      <c r="EH73" s="175">
        <f>'Раздел 7'!AO78</f>
        <v>0</v>
      </c>
      <c r="EI73" s="175">
        <f>'Раздел 7'!AP78</f>
        <v>0</v>
      </c>
      <c r="EJ73" s="175">
        <f>'Раздел 7'!AQ78</f>
        <v>0</v>
      </c>
      <c r="EK73" s="175">
        <f>'Раздел 7'!AR78</f>
        <v>0</v>
      </c>
      <c r="EL73" s="175">
        <f>'Раздел 7'!AS78</f>
        <v>0</v>
      </c>
      <c r="EM73" s="175">
        <f>'Раздел 7'!AT78</f>
        <v>0</v>
      </c>
      <c r="EN73" s="175">
        <f>'Раздел 7'!AU78</f>
        <v>0</v>
      </c>
      <c r="EO73" s="175">
        <f>'Раздел 7'!AV78</f>
        <v>0</v>
      </c>
      <c r="EP73" s="175">
        <f>'Раздел 7'!AW78</f>
        <v>0</v>
      </c>
      <c r="EQ73" s="175">
        <f>'Раздел 7'!AX78</f>
        <v>0</v>
      </c>
      <c r="ER73" s="175">
        <f>'Раздел 7'!AY78</f>
        <v>0</v>
      </c>
      <c r="ES73" s="175">
        <f>'Раздел 7'!AZ78</f>
        <v>0</v>
      </c>
      <c r="ET73" s="175">
        <f>'Раздел 7'!BA78</f>
        <v>0</v>
      </c>
      <c r="EU73" s="175">
        <f>'Раздел 7'!BB78</f>
        <v>0</v>
      </c>
      <c r="EV73" s="175">
        <f>'Раздел 7'!BC78</f>
        <v>0</v>
      </c>
      <c r="EW73" s="175">
        <f>'Раздел 7'!BD78</f>
        <v>0</v>
      </c>
      <c r="EX73" s="175">
        <f>'Раздел 7'!BE78</f>
        <v>0</v>
      </c>
      <c r="EY73" s="175">
        <f>'Раздел 7'!BF78</f>
        <v>0</v>
      </c>
      <c r="EZ73" s="175">
        <f>'Раздел 7'!BG78</f>
        <v>0</v>
      </c>
      <c r="FA73" s="175">
        <f>'Раздел 7'!BH78</f>
        <v>0</v>
      </c>
      <c r="FB73" s="175">
        <f>'Раздел 7'!BI78</f>
        <v>0</v>
      </c>
      <c r="FC73" s="175">
        <f>'Раздел 7'!BJ78</f>
        <v>0</v>
      </c>
      <c r="FD73" s="175">
        <f>'Раздел 7'!BK78</f>
        <v>0</v>
      </c>
      <c r="FE73" s="175">
        <f>'Раздел 8'!H80</f>
        <v>0</v>
      </c>
      <c r="FF73" s="175">
        <f>'Раздел 8'!I80</f>
        <v>0</v>
      </c>
      <c r="FG73" s="175">
        <f>'Раздел 8'!J80</f>
        <v>0</v>
      </c>
      <c r="FH73" s="175">
        <f>'Раздел 8'!K80</f>
        <v>0</v>
      </c>
      <c r="FI73" s="175">
        <f>'Раздел 8'!L80</f>
        <v>0</v>
      </c>
      <c r="FJ73" s="175">
        <f>'Раздел 8'!M80</f>
        <v>0</v>
      </c>
      <c r="FK73" s="175">
        <f>'Раздел 8'!N80</f>
        <v>0</v>
      </c>
      <c r="FL73" s="175">
        <f>'Раздел 8'!O80</f>
        <v>0</v>
      </c>
      <c r="FM73" s="175">
        <f>'Раздел 8'!P80</f>
        <v>0</v>
      </c>
      <c r="FN73" s="175">
        <f>'Раздел 8'!Q80</f>
        <v>0</v>
      </c>
      <c r="FO73" s="175">
        <f>'Раздел 8'!R80</f>
        <v>0</v>
      </c>
      <c r="FP73" s="175">
        <f>'Раздел 8'!S80</f>
        <v>0</v>
      </c>
      <c r="FQ73" s="175">
        <f>'Раздел 8'!T80</f>
        <v>0</v>
      </c>
      <c r="FR73" s="175">
        <f>'Раздел 8'!U80</f>
        <v>0</v>
      </c>
      <c r="FS73" s="175">
        <f>'Раздел 8'!V80</f>
        <v>0</v>
      </c>
      <c r="FT73" s="175">
        <f>'Раздел 8'!W80</f>
        <v>0</v>
      </c>
      <c r="FU73" s="175">
        <f>'Раздел 8'!X80</f>
        <v>0</v>
      </c>
      <c r="FV73" s="175">
        <f>'Раздел 8'!Y80</f>
        <v>0</v>
      </c>
      <c r="FW73" s="175">
        <f>'Раздел 8'!Z80</f>
        <v>0</v>
      </c>
      <c r="FX73" s="175">
        <f>'Раздел 8'!AA80</f>
        <v>0</v>
      </c>
      <c r="FY73" s="175">
        <f>'Раздел 8'!AB80</f>
        <v>0</v>
      </c>
      <c r="FZ73" s="175">
        <f>'Раздел 8'!AC80</f>
        <v>0</v>
      </c>
      <c r="GA73" s="175">
        <f>'Раздел 8'!AD80</f>
        <v>0</v>
      </c>
      <c r="GB73" s="175">
        <f>'Раздел 8'!AE80</f>
        <v>0</v>
      </c>
      <c r="GC73" s="175">
        <f>'Раздел 8'!AF80</f>
        <v>0</v>
      </c>
      <c r="GD73" s="175">
        <f>'Раздел 8'!AG80</f>
        <v>0</v>
      </c>
      <c r="GE73" s="175">
        <f>'Раздел 8'!AH80</f>
        <v>0</v>
      </c>
      <c r="GF73" s="175">
        <f>'Раздел 8'!AI80</f>
        <v>0</v>
      </c>
      <c r="GG73" s="175">
        <f>'Раздел 8'!AJ80</f>
        <v>0</v>
      </c>
      <c r="GH73" s="175">
        <f>'Раздел 3'!H78</f>
        <v>0</v>
      </c>
      <c r="GI73" s="175">
        <f>'Раздел 3'!I78</f>
        <v>0</v>
      </c>
      <c r="GJ73" s="175">
        <f>'Раздел 3'!J78</f>
        <v>0</v>
      </c>
      <c r="GK73" s="175">
        <f>'Раздел 3'!K78</f>
        <v>0</v>
      </c>
      <c r="GL73" s="175">
        <f>'Раздел 3'!L78</f>
        <v>0</v>
      </c>
      <c r="GM73" s="175">
        <f>'Раздел 3'!M78</f>
        <v>0</v>
      </c>
      <c r="GN73" s="175">
        <f>'Раздел 3'!N78</f>
        <v>0</v>
      </c>
      <c r="GO73" s="175">
        <f>'Раздел 3'!O78</f>
        <v>0</v>
      </c>
      <c r="GP73" s="175">
        <f>'Раздел 3'!P78</f>
        <v>0</v>
      </c>
      <c r="GQ73" s="175">
        <f>'Раздел 3'!Q78</f>
        <v>0</v>
      </c>
      <c r="GR73" s="175">
        <f>'Раздел 3'!R78</f>
        <v>0</v>
      </c>
      <c r="GS73" s="175">
        <f>'Раздел 3'!S78</f>
        <v>0</v>
      </c>
      <c r="GT73" s="175">
        <f>'Раздел 3'!T78</f>
        <v>0</v>
      </c>
      <c r="GU73" s="175">
        <f>'Раздел 3'!U78</f>
        <v>0</v>
      </c>
      <c r="GV73" s="175">
        <f>'Раздел 3'!V78</f>
        <v>0</v>
      </c>
      <c r="GW73" s="175">
        <f>'Раздел 3'!W78</f>
        <v>0</v>
      </c>
      <c r="GX73" s="175">
        <f>'Раздел 3'!X78</f>
        <v>0</v>
      </c>
      <c r="GY73" s="175">
        <f>'Раздел 3'!Y78</f>
        <v>0</v>
      </c>
      <c r="GZ73" s="175">
        <f>'Раздел 3'!Z78</f>
        <v>0</v>
      </c>
      <c r="HA73" s="175">
        <f>'Раздел 3'!AA78</f>
        <v>0</v>
      </c>
      <c r="HB73" s="175">
        <f>'Раздел 3'!AB78</f>
        <v>0</v>
      </c>
      <c r="HC73" s="175">
        <f>'Раздел 3'!AC78</f>
        <v>0</v>
      </c>
      <c r="HD73" s="175">
        <f>'Раздел 3'!AD78</f>
        <v>0</v>
      </c>
      <c r="HE73" s="175">
        <f>'Раздел 3'!AE78</f>
        <v>0</v>
      </c>
      <c r="HF73" s="175">
        <f>'Раздел 3'!AF78</f>
        <v>0</v>
      </c>
      <c r="HG73" s="175">
        <f>'Раздел 3'!AG78</f>
        <v>0</v>
      </c>
      <c r="HH73" s="175">
        <f>'Раздел 3'!AH78</f>
        <v>0</v>
      </c>
      <c r="HI73" s="175">
        <f>'Раздел 3'!AI78</f>
        <v>0</v>
      </c>
      <c r="HJ73" s="175">
        <f>'Раздел 3'!AJ78</f>
        <v>0</v>
      </c>
      <c r="HK73" s="181">
        <f>'Раздел 3'!AK78</f>
        <v>0</v>
      </c>
      <c r="HL73" s="176"/>
      <c r="HM73" s="176"/>
    </row>
    <row r="74" spans="1:221" x14ac:dyDescent="0.25">
      <c r="A74" s="171">
        <f>'Раздел 2'!$A$6</f>
        <v>47</v>
      </c>
      <c r="B74" s="171">
        <f>'Раздел 2'!$B$6</f>
        <v>1024700877300</v>
      </c>
      <c r="C74" s="171" t="str">
        <f>'Раздел 2'!$C$6</f>
        <v>ФКИС</v>
      </c>
      <c r="D74" s="171" t="str">
        <f>'Раздел 2'!$D$6</f>
        <v>СШОР</v>
      </c>
      <c r="E74" s="171" t="str">
        <f>'Раздел 2'!$E$6</f>
        <v>МО</v>
      </c>
      <c r="F74" s="171" t="str">
        <f>'Раздел 1'!$A$15</f>
        <v>ОСН</v>
      </c>
      <c r="G74" s="172">
        <f t="shared" si="1"/>
        <v>0</v>
      </c>
      <c r="H74" s="177" t="s">
        <v>818</v>
      </c>
      <c r="I74" s="174">
        <v>73</v>
      </c>
      <c r="J74" s="175">
        <f>'Раздел 2'!H79</f>
        <v>0</v>
      </c>
      <c r="K74" s="175">
        <f>'Раздел 2'!I79</f>
        <v>0</v>
      </c>
      <c r="L74" s="175">
        <f>'Раздел 2'!J79</f>
        <v>0</v>
      </c>
      <c r="M74" s="175">
        <f>'Раздел 2'!K79</f>
        <v>0</v>
      </c>
      <c r="N74" s="175">
        <f>'Раздел 2'!L79</f>
        <v>0</v>
      </c>
      <c r="O74" s="175">
        <f>'Раздел 2'!M79</f>
        <v>0</v>
      </c>
      <c r="P74" s="175">
        <f>'Раздел 2'!N79</f>
        <v>0</v>
      </c>
      <c r="Q74" s="175">
        <f>'Раздел 2'!O79</f>
        <v>0</v>
      </c>
      <c r="R74" s="175">
        <f>'Раздел 2'!P79</f>
        <v>0</v>
      </c>
      <c r="S74" s="175">
        <f>'Раздел 2'!Q79</f>
        <v>0</v>
      </c>
      <c r="T74" s="175">
        <f>'Раздел 2'!R79</f>
        <v>0</v>
      </c>
      <c r="U74" s="175">
        <f>'Раздел 2'!S79</f>
        <v>0</v>
      </c>
      <c r="V74" s="175">
        <f>'Раздел 2'!T79</f>
        <v>0</v>
      </c>
      <c r="W74" s="175">
        <f>'Раздел 2'!U79</f>
        <v>0</v>
      </c>
      <c r="X74" s="175">
        <f>'Раздел 2'!V79</f>
        <v>0</v>
      </c>
      <c r="Y74" s="175">
        <f>'Раздел 2'!W79</f>
        <v>0</v>
      </c>
      <c r="Z74" s="175">
        <f>'Раздел 2'!X79</f>
        <v>0</v>
      </c>
      <c r="AA74" s="175">
        <f>'Раздел 2'!Y79</f>
        <v>0</v>
      </c>
      <c r="AB74" s="175">
        <f>'Раздел 2'!Z79</f>
        <v>0</v>
      </c>
      <c r="AC74" s="175">
        <f>'Раздел 2'!AA79</f>
        <v>0</v>
      </c>
      <c r="AD74" s="175">
        <f>'Раздел 2'!AB79</f>
        <v>0</v>
      </c>
      <c r="AE74" s="175">
        <f>'Раздел 2'!AC79</f>
        <v>0</v>
      </c>
      <c r="AF74" s="175">
        <f>'Раздел 4'!H79</f>
        <v>0</v>
      </c>
      <c r="AG74" s="175">
        <f>'Раздел 4'!I79</f>
        <v>0</v>
      </c>
      <c r="AH74" s="175">
        <f>'Раздел 4'!J79</f>
        <v>0</v>
      </c>
      <c r="AI74" s="175">
        <f>'Раздел 4'!K79</f>
        <v>0</v>
      </c>
      <c r="AJ74" s="175">
        <f>'Раздел 4'!L79</f>
        <v>0</v>
      </c>
      <c r="AK74" s="175">
        <f>'Раздел 4'!M79</f>
        <v>0</v>
      </c>
      <c r="AL74" s="175">
        <f>'Раздел 4'!N79</f>
        <v>0</v>
      </c>
      <c r="AM74" s="175">
        <f>'Раздел 4'!O79</f>
        <v>0</v>
      </c>
      <c r="AN74" s="175">
        <f>'Раздел 4'!P79</f>
        <v>0</v>
      </c>
      <c r="AO74" s="175">
        <f>'Раздел 4'!Q79</f>
        <v>0</v>
      </c>
      <c r="AP74" s="175">
        <f>'Раздел 4'!R79</f>
        <v>0</v>
      </c>
      <c r="AQ74" s="175">
        <f>'Раздел 4'!S79</f>
        <v>0</v>
      </c>
      <c r="AR74" s="175">
        <f>'Раздел 4'!T79</f>
        <v>0</v>
      </c>
      <c r="AS74" s="175">
        <f>'Раздел 4'!U79</f>
        <v>0</v>
      </c>
      <c r="AT74" s="175">
        <f>'Раздел 4'!V79</f>
        <v>0</v>
      </c>
      <c r="AU74" s="175">
        <f>'Раздел 4'!W79</f>
        <v>0</v>
      </c>
      <c r="AV74" s="175">
        <f>'Раздел 4'!X79</f>
        <v>0</v>
      </c>
      <c r="AW74" s="175">
        <f>'Раздел 4'!Y79</f>
        <v>0</v>
      </c>
      <c r="AX74" s="175">
        <f>'Раздел 4'!Z79</f>
        <v>0</v>
      </c>
      <c r="AY74" s="175">
        <f>'Раздел 4'!AA79</f>
        <v>0</v>
      </c>
      <c r="AZ74" s="175">
        <f>'Раздел 4'!AB79</f>
        <v>0</v>
      </c>
      <c r="BA74" s="175">
        <f>'Раздел 4'!AC79</f>
        <v>0</v>
      </c>
      <c r="BB74" s="175">
        <f>'Раздел 4'!AD79</f>
        <v>0</v>
      </c>
      <c r="BC74" s="175">
        <f>'Раздел 4'!AE79</f>
        <v>0</v>
      </c>
      <c r="BD74" s="175">
        <f>'Раздел 5'!H82</f>
        <v>0</v>
      </c>
      <c r="BE74" s="175">
        <f>'Раздел 5'!I82</f>
        <v>0</v>
      </c>
      <c r="BF74" s="175">
        <f>'Раздел 5'!J82</f>
        <v>0</v>
      </c>
      <c r="BG74" s="175">
        <f>'Раздел 5'!K82</f>
        <v>0</v>
      </c>
      <c r="BH74" s="175">
        <f>'Раздел 5'!L82</f>
        <v>0</v>
      </c>
      <c r="BI74" s="175">
        <f>'Раздел 5'!M82</f>
        <v>0</v>
      </c>
      <c r="BJ74" s="175">
        <f>'Раздел 5'!N82</f>
        <v>0</v>
      </c>
      <c r="BK74" s="175">
        <f>'Раздел 5'!O82</f>
        <v>0</v>
      </c>
      <c r="BL74" s="175">
        <f>'Раздел 5'!P82</f>
        <v>0</v>
      </c>
      <c r="BM74" s="175">
        <f>'Раздел 5'!Q82</f>
        <v>0</v>
      </c>
      <c r="BN74" s="175">
        <f>'Раздел 5'!R82</f>
        <v>0</v>
      </c>
      <c r="BO74" s="175">
        <f>'Раздел 5'!S82</f>
        <v>0</v>
      </c>
      <c r="BP74" s="175">
        <f>'Раздел 5'!T82</f>
        <v>0</v>
      </c>
      <c r="BQ74" s="175">
        <f>'Раздел 6'!H79</f>
        <v>0</v>
      </c>
      <c r="BR74" s="175">
        <f>'Раздел 6'!I79</f>
        <v>0</v>
      </c>
      <c r="BS74" s="175">
        <f>'Раздел 6'!J79</f>
        <v>0</v>
      </c>
      <c r="BT74" s="175">
        <f>'Раздел 6'!K79</f>
        <v>0</v>
      </c>
      <c r="BU74" s="175">
        <f>'Раздел 6'!L79</f>
        <v>0</v>
      </c>
      <c r="BV74" s="175">
        <f>'Раздел 6'!M79</f>
        <v>0</v>
      </c>
      <c r="BW74" s="175">
        <f>'Раздел 6'!N79</f>
        <v>0</v>
      </c>
      <c r="BX74" s="175">
        <f>'Раздел 6'!O79</f>
        <v>0</v>
      </c>
      <c r="BY74" s="175">
        <f>'Раздел 6'!P79</f>
        <v>0</v>
      </c>
      <c r="BZ74" s="175">
        <f>'Раздел 6'!Q79</f>
        <v>0</v>
      </c>
      <c r="CA74" s="175">
        <f>'Раздел 6'!R79</f>
        <v>0</v>
      </c>
      <c r="CB74" s="175">
        <f>'Раздел 6'!S79</f>
        <v>0</v>
      </c>
      <c r="CC74" s="175">
        <f>'Раздел 6'!T79</f>
        <v>0</v>
      </c>
      <c r="CD74" s="175">
        <f>'Раздел 6'!U79</f>
        <v>0</v>
      </c>
      <c r="CE74" s="175">
        <f>'Раздел 6'!V79</f>
        <v>0</v>
      </c>
      <c r="CF74" s="175">
        <f>'Раздел 6'!W79</f>
        <v>0</v>
      </c>
      <c r="CG74" s="175">
        <f>'Раздел 6'!X79</f>
        <v>0</v>
      </c>
      <c r="CH74" s="175">
        <f>'Раздел 6'!Y79</f>
        <v>0</v>
      </c>
      <c r="CI74" s="175">
        <f>'Раздел 6'!Z79</f>
        <v>0</v>
      </c>
      <c r="CJ74" s="175">
        <f>'Раздел 6'!AA79</f>
        <v>0</v>
      </c>
      <c r="CK74" s="175">
        <f>'Раздел 6'!AB79</f>
        <v>0</v>
      </c>
      <c r="CL74" s="175">
        <f>'Раздел 6'!AC79</f>
        <v>0</v>
      </c>
      <c r="CM74" s="175">
        <f>'Раздел 6'!AD79</f>
        <v>0</v>
      </c>
      <c r="CN74" s="175">
        <f>'Раздел 6'!AE79</f>
        <v>0</v>
      </c>
      <c r="CO74" s="175">
        <f>'Раздел 6'!AF79</f>
        <v>0</v>
      </c>
      <c r="CP74" s="175">
        <f>'Раздел 6'!AG79</f>
        <v>0</v>
      </c>
      <c r="CQ74" s="175">
        <f>'Раздел 6'!AH79</f>
        <v>0</v>
      </c>
      <c r="CR74" s="175">
        <f>'Раздел 6'!AI79</f>
        <v>0</v>
      </c>
      <c r="CS74" s="175">
        <f>'Раздел 6'!AJ79</f>
        <v>0</v>
      </c>
      <c r="CT74" s="175">
        <f>'Раздел 6'!AK79</f>
        <v>0</v>
      </c>
      <c r="CU74" s="175">
        <f>'Раздел 6'!AL79</f>
        <v>0</v>
      </c>
      <c r="CV74" s="175">
        <f>'Раздел 6'!AM79</f>
        <v>0</v>
      </c>
      <c r="CW74" s="175">
        <f>'Раздел 6'!AN79</f>
        <v>0</v>
      </c>
      <c r="CX74" s="175">
        <f>'Раздел 6'!AO79</f>
        <v>0</v>
      </c>
      <c r="CY74" s="175">
        <f>'Раздел 6'!AP79</f>
        <v>0</v>
      </c>
      <c r="CZ74" s="175">
        <f>'Раздел 6'!AQ79</f>
        <v>0</v>
      </c>
      <c r="DA74" s="175">
        <f>'Раздел 7'!H79</f>
        <v>0</v>
      </c>
      <c r="DB74" s="175">
        <f>'Раздел 7'!I79</f>
        <v>0</v>
      </c>
      <c r="DC74" s="175">
        <f>'Раздел 7'!J79</f>
        <v>0</v>
      </c>
      <c r="DD74" s="175">
        <f>'Раздел 7'!K79</f>
        <v>0</v>
      </c>
      <c r="DE74" s="175">
        <f>'Раздел 7'!L79</f>
        <v>0</v>
      </c>
      <c r="DF74" s="175">
        <f>'Раздел 7'!M79</f>
        <v>0</v>
      </c>
      <c r="DG74" s="175">
        <f>'Раздел 7'!N79</f>
        <v>0</v>
      </c>
      <c r="DH74" s="175">
        <f>'Раздел 7'!O79</f>
        <v>0</v>
      </c>
      <c r="DI74" s="175">
        <f>'Раздел 7'!P79</f>
        <v>0</v>
      </c>
      <c r="DJ74" s="175">
        <f>'Раздел 7'!Q79</f>
        <v>0</v>
      </c>
      <c r="DK74" s="175">
        <f>'Раздел 7'!R79</f>
        <v>0</v>
      </c>
      <c r="DL74" s="175">
        <f>'Раздел 7'!S79</f>
        <v>0</v>
      </c>
      <c r="DM74" s="175">
        <f>'Раздел 7'!T79</f>
        <v>0</v>
      </c>
      <c r="DN74" s="175">
        <f>'Раздел 7'!U79</f>
        <v>0</v>
      </c>
      <c r="DO74" s="175">
        <f>'Раздел 7'!V79</f>
        <v>0</v>
      </c>
      <c r="DP74" s="175">
        <f>'Раздел 7'!W79</f>
        <v>0</v>
      </c>
      <c r="DQ74" s="175">
        <f>'Раздел 7'!X79</f>
        <v>0</v>
      </c>
      <c r="DR74" s="175">
        <f>'Раздел 7'!Y79</f>
        <v>0</v>
      </c>
      <c r="DS74" s="175">
        <f>'Раздел 7'!Z79</f>
        <v>0</v>
      </c>
      <c r="DT74" s="175">
        <f>'Раздел 7'!AA79</f>
        <v>0</v>
      </c>
      <c r="DU74" s="175">
        <f>'Раздел 7'!AB79</f>
        <v>0</v>
      </c>
      <c r="DV74" s="175">
        <f>'Раздел 7'!AC79</f>
        <v>0</v>
      </c>
      <c r="DW74" s="175">
        <f>'Раздел 7'!AD79</f>
        <v>0</v>
      </c>
      <c r="DX74" s="175">
        <f>'Раздел 7'!AE79</f>
        <v>0</v>
      </c>
      <c r="DY74" s="175">
        <f>'Раздел 7'!AF79</f>
        <v>0</v>
      </c>
      <c r="DZ74" s="175">
        <f>'Раздел 7'!AG79</f>
        <v>0</v>
      </c>
      <c r="EA74" s="175">
        <f>'Раздел 7'!AH79</f>
        <v>0</v>
      </c>
      <c r="EB74" s="175">
        <f>'Раздел 7'!AI79</f>
        <v>0</v>
      </c>
      <c r="EC74" s="175">
        <f>'Раздел 7'!AJ79</f>
        <v>0</v>
      </c>
      <c r="ED74" s="175">
        <f>'Раздел 7'!AK79</f>
        <v>0</v>
      </c>
      <c r="EE74" s="175">
        <f>'Раздел 7'!AL79</f>
        <v>0</v>
      </c>
      <c r="EF74" s="175">
        <f>'Раздел 7'!AM79</f>
        <v>0</v>
      </c>
      <c r="EG74" s="175">
        <f>'Раздел 7'!AN79</f>
        <v>0</v>
      </c>
      <c r="EH74" s="175">
        <f>'Раздел 7'!AO79</f>
        <v>0</v>
      </c>
      <c r="EI74" s="175">
        <f>'Раздел 7'!AP79</f>
        <v>0</v>
      </c>
      <c r="EJ74" s="175">
        <f>'Раздел 7'!AQ79</f>
        <v>0</v>
      </c>
      <c r="EK74" s="175">
        <f>'Раздел 7'!AR79</f>
        <v>0</v>
      </c>
      <c r="EL74" s="175">
        <f>'Раздел 7'!AS79</f>
        <v>0</v>
      </c>
      <c r="EM74" s="175">
        <f>'Раздел 7'!AT79</f>
        <v>0</v>
      </c>
      <c r="EN74" s="175">
        <f>'Раздел 7'!AU79</f>
        <v>0</v>
      </c>
      <c r="EO74" s="175">
        <f>'Раздел 7'!AV79</f>
        <v>0</v>
      </c>
      <c r="EP74" s="175">
        <f>'Раздел 7'!AW79</f>
        <v>0</v>
      </c>
      <c r="EQ74" s="175">
        <f>'Раздел 7'!AX79</f>
        <v>0</v>
      </c>
      <c r="ER74" s="175">
        <f>'Раздел 7'!AY79</f>
        <v>0</v>
      </c>
      <c r="ES74" s="175">
        <f>'Раздел 7'!AZ79</f>
        <v>0</v>
      </c>
      <c r="ET74" s="175">
        <f>'Раздел 7'!BA79</f>
        <v>0</v>
      </c>
      <c r="EU74" s="175">
        <f>'Раздел 7'!BB79</f>
        <v>0</v>
      </c>
      <c r="EV74" s="175">
        <f>'Раздел 7'!BC79</f>
        <v>0</v>
      </c>
      <c r="EW74" s="175">
        <f>'Раздел 7'!BD79</f>
        <v>0</v>
      </c>
      <c r="EX74" s="175">
        <f>'Раздел 7'!BE79</f>
        <v>0</v>
      </c>
      <c r="EY74" s="175">
        <f>'Раздел 7'!BF79</f>
        <v>0</v>
      </c>
      <c r="EZ74" s="175">
        <f>'Раздел 7'!BG79</f>
        <v>0</v>
      </c>
      <c r="FA74" s="175">
        <f>'Раздел 7'!BH79</f>
        <v>0</v>
      </c>
      <c r="FB74" s="175">
        <f>'Раздел 7'!BI79</f>
        <v>0</v>
      </c>
      <c r="FC74" s="175">
        <f>'Раздел 7'!BJ79</f>
        <v>0</v>
      </c>
      <c r="FD74" s="175">
        <f>'Раздел 7'!BK79</f>
        <v>0</v>
      </c>
      <c r="FE74" s="175">
        <f>'Раздел 8'!H81</f>
        <v>0</v>
      </c>
      <c r="FF74" s="175">
        <f>'Раздел 8'!I81</f>
        <v>0</v>
      </c>
      <c r="FG74" s="175">
        <f>'Раздел 8'!J81</f>
        <v>0</v>
      </c>
      <c r="FH74" s="175">
        <f>'Раздел 8'!K81</f>
        <v>0</v>
      </c>
      <c r="FI74" s="175">
        <f>'Раздел 8'!L81</f>
        <v>0</v>
      </c>
      <c r="FJ74" s="175">
        <f>'Раздел 8'!M81</f>
        <v>0</v>
      </c>
      <c r="FK74" s="175">
        <f>'Раздел 8'!N81</f>
        <v>0</v>
      </c>
      <c r="FL74" s="175">
        <f>'Раздел 8'!O81</f>
        <v>0</v>
      </c>
      <c r="FM74" s="175">
        <f>'Раздел 8'!P81</f>
        <v>0</v>
      </c>
      <c r="FN74" s="175">
        <f>'Раздел 8'!Q81</f>
        <v>0</v>
      </c>
      <c r="FO74" s="175">
        <f>'Раздел 8'!R81</f>
        <v>0</v>
      </c>
      <c r="FP74" s="175">
        <f>'Раздел 8'!S81</f>
        <v>0</v>
      </c>
      <c r="FQ74" s="175">
        <f>'Раздел 8'!T81</f>
        <v>0</v>
      </c>
      <c r="FR74" s="175">
        <f>'Раздел 8'!U81</f>
        <v>0</v>
      </c>
      <c r="FS74" s="175">
        <f>'Раздел 8'!V81</f>
        <v>0</v>
      </c>
      <c r="FT74" s="175">
        <f>'Раздел 8'!W81</f>
        <v>0</v>
      </c>
      <c r="FU74" s="175">
        <f>'Раздел 8'!X81</f>
        <v>0</v>
      </c>
      <c r="FV74" s="175">
        <f>'Раздел 8'!Y81</f>
        <v>0</v>
      </c>
      <c r="FW74" s="175">
        <f>'Раздел 8'!Z81</f>
        <v>0</v>
      </c>
      <c r="FX74" s="175">
        <f>'Раздел 8'!AA81</f>
        <v>0</v>
      </c>
      <c r="FY74" s="175">
        <f>'Раздел 8'!AB81</f>
        <v>0</v>
      </c>
      <c r="FZ74" s="175">
        <f>'Раздел 8'!AC81</f>
        <v>0</v>
      </c>
      <c r="GA74" s="175">
        <f>'Раздел 8'!AD81</f>
        <v>0</v>
      </c>
      <c r="GB74" s="175">
        <f>'Раздел 8'!AE81</f>
        <v>0</v>
      </c>
      <c r="GC74" s="175">
        <f>'Раздел 8'!AF81</f>
        <v>0</v>
      </c>
      <c r="GD74" s="175">
        <f>'Раздел 8'!AG81</f>
        <v>0</v>
      </c>
      <c r="GE74" s="175">
        <f>'Раздел 8'!AH81</f>
        <v>0</v>
      </c>
      <c r="GF74" s="175">
        <f>'Раздел 8'!AI81</f>
        <v>0</v>
      </c>
      <c r="GG74" s="175">
        <f>'Раздел 8'!AJ81</f>
        <v>0</v>
      </c>
      <c r="GH74" s="175">
        <f>'Раздел 3'!H79</f>
        <v>0</v>
      </c>
      <c r="GI74" s="175">
        <f>'Раздел 3'!I79</f>
        <v>0</v>
      </c>
      <c r="GJ74" s="175">
        <f>'Раздел 3'!J79</f>
        <v>0</v>
      </c>
      <c r="GK74" s="175">
        <f>'Раздел 3'!K79</f>
        <v>0</v>
      </c>
      <c r="GL74" s="175">
        <f>'Раздел 3'!L79</f>
        <v>0</v>
      </c>
      <c r="GM74" s="175">
        <f>'Раздел 3'!M79</f>
        <v>0</v>
      </c>
      <c r="GN74" s="175">
        <f>'Раздел 3'!N79</f>
        <v>0</v>
      </c>
      <c r="GO74" s="175">
        <f>'Раздел 3'!O79</f>
        <v>0</v>
      </c>
      <c r="GP74" s="175">
        <f>'Раздел 3'!P79</f>
        <v>0</v>
      </c>
      <c r="GQ74" s="175">
        <f>'Раздел 3'!Q79</f>
        <v>0</v>
      </c>
      <c r="GR74" s="175">
        <f>'Раздел 3'!R79</f>
        <v>0</v>
      </c>
      <c r="GS74" s="175">
        <f>'Раздел 3'!S79</f>
        <v>0</v>
      </c>
      <c r="GT74" s="175">
        <f>'Раздел 3'!T79</f>
        <v>0</v>
      </c>
      <c r="GU74" s="175">
        <f>'Раздел 3'!U79</f>
        <v>0</v>
      </c>
      <c r="GV74" s="175">
        <f>'Раздел 3'!V79</f>
        <v>0</v>
      </c>
      <c r="GW74" s="175">
        <f>'Раздел 3'!W79</f>
        <v>0</v>
      </c>
      <c r="GX74" s="175">
        <f>'Раздел 3'!X79</f>
        <v>0</v>
      </c>
      <c r="GY74" s="175">
        <f>'Раздел 3'!Y79</f>
        <v>0</v>
      </c>
      <c r="GZ74" s="175">
        <f>'Раздел 3'!Z79</f>
        <v>0</v>
      </c>
      <c r="HA74" s="175">
        <f>'Раздел 3'!AA79</f>
        <v>0</v>
      </c>
      <c r="HB74" s="175">
        <f>'Раздел 3'!AB79</f>
        <v>0</v>
      </c>
      <c r="HC74" s="175">
        <f>'Раздел 3'!AC79</f>
        <v>0</v>
      </c>
      <c r="HD74" s="175">
        <f>'Раздел 3'!AD79</f>
        <v>0</v>
      </c>
      <c r="HE74" s="175">
        <f>'Раздел 3'!AE79</f>
        <v>0</v>
      </c>
      <c r="HF74" s="175">
        <f>'Раздел 3'!AF79</f>
        <v>0</v>
      </c>
      <c r="HG74" s="175">
        <f>'Раздел 3'!AG79</f>
        <v>0</v>
      </c>
      <c r="HH74" s="175">
        <f>'Раздел 3'!AH79</f>
        <v>0</v>
      </c>
      <c r="HI74" s="175">
        <f>'Раздел 3'!AI79</f>
        <v>0</v>
      </c>
      <c r="HJ74" s="175">
        <f>'Раздел 3'!AJ79</f>
        <v>0</v>
      </c>
      <c r="HK74" s="181">
        <f>'Раздел 3'!AK79</f>
        <v>0</v>
      </c>
      <c r="HL74" s="176"/>
      <c r="HM74" s="176"/>
    </row>
    <row r="75" spans="1:221" ht="25.5" x14ac:dyDescent="0.25">
      <c r="A75" s="171">
        <f>'Раздел 2'!$A$6</f>
        <v>47</v>
      </c>
      <c r="B75" s="171">
        <f>'Раздел 2'!$B$6</f>
        <v>1024700877300</v>
      </c>
      <c r="C75" s="171" t="str">
        <f>'Раздел 2'!$C$6</f>
        <v>ФКИС</v>
      </c>
      <c r="D75" s="171" t="str">
        <f>'Раздел 2'!$D$6</f>
        <v>СШОР</v>
      </c>
      <c r="E75" s="171" t="str">
        <f>'Раздел 2'!$E$6</f>
        <v>МО</v>
      </c>
      <c r="F75" s="171" t="str">
        <f>'Раздел 1'!$A$15</f>
        <v>ОСН</v>
      </c>
      <c r="G75" s="172">
        <f t="shared" si="1"/>
        <v>0</v>
      </c>
      <c r="H75" s="173" t="s">
        <v>134</v>
      </c>
      <c r="I75" s="174">
        <v>74</v>
      </c>
      <c r="J75" s="175">
        <f>'Раздел 2'!H80</f>
        <v>0</v>
      </c>
      <c r="K75" s="175">
        <f>'Раздел 2'!I80</f>
        <v>0</v>
      </c>
      <c r="L75" s="175">
        <f>'Раздел 2'!J80</f>
        <v>0</v>
      </c>
      <c r="M75" s="175">
        <f>'Раздел 2'!K80</f>
        <v>0</v>
      </c>
      <c r="N75" s="175">
        <f>'Раздел 2'!L80</f>
        <v>0</v>
      </c>
      <c r="O75" s="175">
        <f>'Раздел 2'!M80</f>
        <v>0</v>
      </c>
      <c r="P75" s="175">
        <f>'Раздел 2'!N80</f>
        <v>0</v>
      </c>
      <c r="Q75" s="175">
        <f>'Раздел 2'!O80</f>
        <v>0</v>
      </c>
      <c r="R75" s="175">
        <f>'Раздел 2'!P80</f>
        <v>0</v>
      </c>
      <c r="S75" s="175">
        <f>'Раздел 2'!Q80</f>
        <v>0</v>
      </c>
      <c r="T75" s="175">
        <f>'Раздел 2'!R80</f>
        <v>0</v>
      </c>
      <c r="U75" s="175">
        <f>'Раздел 2'!S80</f>
        <v>0</v>
      </c>
      <c r="V75" s="175">
        <f>'Раздел 2'!T80</f>
        <v>0</v>
      </c>
      <c r="W75" s="175">
        <f>'Раздел 2'!U80</f>
        <v>0</v>
      </c>
      <c r="X75" s="175">
        <f>'Раздел 2'!V80</f>
        <v>0</v>
      </c>
      <c r="Y75" s="175">
        <f>'Раздел 2'!W80</f>
        <v>0</v>
      </c>
      <c r="Z75" s="175">
        <f>'Раздел 2'!X80</f>
        <v>0</v>
      </c>
      <c r="AA75" s="175">
        <f>'Раздел 2'!Y80</f>
        <v>0</v>
      </c>
      <c r="AB75" s="175">
        <f>'Раздел 2'!Z80</f>
        <v>0</v>
      </c>
      <c r="AC75" s="175">
        <f>'Раздел 2'!AA80</f>
        <v>0</v>
      </c>
      <c r="AD75" s="175">
        <f>'Раздел 2'!AB80</f>
        <v>0</v>
      </c>
      <c r="AE75" s="175">
        <f>'Раздел 2'!AC80</f>
        <v>0</v>
      </c>
      <c r="AF75" s="175">
        <f>'Раздел 4'!H80</f>
        <v>0</v>
      </c>
      <c r="AG75" s="175">
        <f>'Раздел 4'!I80</f>
        <v>0</v>
      </c>
      <c r="AH75" s="175">
        <f>'Раздел 4'!J80</f>
        <v>0</v>
      </c>
      <c r="AI75" s="175">
        <f>'Раздел 4'!K80</f>
        <v>0</v>
      </c>
      <c r="AJ75" s="175">
        <f>'Раздел 4'!L80</f>
        <v>0</v>
      </c>
      <c r="AK75" s="175">
        <f>'Раздел 4'!M80</f>
        <v>0</v>
      </c>
      <c r="AL75" s="175">
        <f>'Раздел 4'!N80</f>
        <v>0</v>
      </c>
      <c r="AM75" s="175">
        <f>'Раздел 4'!O80</f>
        <v>0</v>
      </c>
      <c r="AN75" s="175">
        <f>'Раздел 4'!P80</f>
        <v>0</v>
      </c>
      <c r="AO75" s="175">
        <f>'Раздел 4'!Q80</f>
        <v>0</v>
      </c>
      <c r="AP75" s="175">
        <f>'Раздел 4'!R80</f>
        <v>0</v>
      </c>
      <c r="AQ75" s="175">
        <f>'Раздел 4'!S80</f>
        <v>0</v>
      </c>
      <c r="AR75" s="175">
        <f>'Раздел 4'!T80</f>
        <v>0</v>
      </c>
      <c r="AS75" s="175">
        <f>'Раздел 4'!U80</f>
        <v>0</v>
      </c>
      <c r="AT75" s="175">
        <f>'Раздел 4'!V80</f>
        <v>0</v>
      </c>
      <c r="AU75" s="175">
        <f>'Раздел 4'!W80</f>
        <v>0</v>
      </c>
      <c r="AV75" s="175">
        <f>'Раздел 4'!X80</f>
        <v>0</v>
      </c>
      <c r="AW75" s="175">
        <f>'Раздел 4'!Y80</f>
        <v>0</v>
      </c>
      <c r="AX75" s="175">
        <f>'Раздел 4'!Z80</f>
        <v>0</v>
      </c>
      <c r="AY75" s="175">
        <f>'Раздел 4'!AA80</f>
        <v>0</v>
      </c>
      <c r="AZ75" s="175">
        <f>'Раздел 4'!AB80</f>
        <v>0</v>
      </c>
      <c r="BA75" s="175">
        <f>'Раздел 4'!AC80</f>
        <v>0</v>
      </c>
      <c r="BB75" s="175">
        <f>'Раздел 4'!AD80</f>
        <v>0</v>
      </c>
      <c r="BC75" s="175">
        <f>'Раздел 4'!AE80</f>
        <v>0</v>
      </c>
      <c r="BD75" s="175">
        <f>'Раздел 5'!H83</f>
        <v>0</v>
      </c>
      <c r="BE75" s="175">
        <f>'Раздел 5'!I83</f>
        <v>0</v>
      </c>
      <c r="BF75" s="175">
        <f>'Раздел 5'!J83</f>
        <v>0</v>
      </c>
      <c r="BG75" s="175">
        <f>'Раздел 5'!K83</f>
        <v>0</v>
      </c>
      <c r="BH75" s="175">
        <f>'Раздел 5'!L83</f>
        <v>0</v>
      </c>
      <c r="BI75" s="175">
        <f>'Раздел 5'!M83</f>
        <v>0</v>
      </c>
      <c r="BJ75" s="175">
        <f>'Раздел 5'!N83</f>
        <v>0</v>
      </c>
      <c r="BK75" s="175">
        <f>'Раздел 5'!O83</f>
        <v>0</v>
      </c>
      <c r="BL75" s="175">
        <f>'Раздел 5'!P83</f>
        <v>0</v>
      </c>
      <c r="BM75" s="175">
        <f>'Раздел 5'!Q83</f>
        <v>0</v>
      </c>
      <c r="BN75" s="175">
        <f>'Раздел 5'!R83</f>
        <v>0</v>
      </c>
      <c r="BO75" s="175">
        <f>'Раздел 5'!S83</f>
        <v>0</v>
      </c>
      <c r="BP75" s="175">
        <f>'Раздел 5'!T83</f>
        <v>0</v>
      </c>
      <c r="BQ75" s="175">
        <f>'Раздел 6'!H80</f>
        <v>0</v>
      </c>
      <c r="BR75" s="175">
        <f>'Раздел 6'!I80</f>
        <v>0</v>
      </c>
      <c r="BS75" s="175">
        <f>'Раздел 6'!J80</f>
        <v>0</v>
      </c>
      <c r="BT75" s="175">
        <f>'Раздел 6'!K80</f>
        <v>0</v>
      </c>
      <c r="BU75" s="175">
        <f>'Раздел 6'!L80</f>
        <v>0</v>
      </c>
      <c r="BV75" s="175">
        <f>'Раздел 6'!M80</f>
        <v>0</v>
      </c>
      <c r="BW75" s="175">
        <f>'Раздел 6'!N80</f>
        <v>0</v>
      </c>
      <c r="BX75" s="175">
        <f>'Раздел 6'!O80</f>
        <v>0</v>
      </c>
      <c r="BY75" s="175">
        <f>'Раздел 6'!P80</f>
        <v>0</v>
      </c>
      <c r="BZ75" s="175">
        <f>'Раздел 6'!Q80</f>
        <v>0</v>
      </c>
      <c r="CA75" s="175">
        <f>'Раздел 6'!R80</f>
        <v>0</v>
      </c>
      <c r="CB75" s="175">
        <f>'Раздел 6'!S80</f>
        <v>0</v>
      </c>
      <c r="CC75" s="175">
        <f>'Раздел 6'!T80</f>
        <v>0</v>
      </c>
      <c r="CD75" s="175">
        <f>'Раздел 6'!U80</f>
        <v>0</v>
      </c>
      <c r="CE75" s="175">
        <f>'Раздел 6'!V80</f>
        <v>0</v>
      </c>
      <c r="CF75" s="175">
        <f>'Раздел 6'!W80</f>
        <v>0</v>
      </c>
      <c r="CG75" s="175">
        <f>'Раздел 6'!X80</f>
        <v>0</v>
      </c>
      <c r="CH75" s="175">
        <f>'Раздел 6'!Y80</f>
        <v>0</v>
      </c>
      <c r="CI75" s="175">
        <f>'Раздел 6'!Z80</f>
        <v>0</v>
      </c>
      <c r="CJ75" s="175">
        <f>'Раздел 6'!AA80</f>
        <v>0</v>
      </c>
      <c r="CK75" s="175">
        <f>'Раздел 6'!AB80</f>
        <v>0</v>
      </c>
      <c r="CL75" s="175">
        <f>'Раздел 6'!AC80</f>
        <v>0</v>
      </c>
      <c r="CM75" s="175">
        <f>'Раздел 6'!AD80</f>
        <v>0</v>
      </c>
      <c r="CN75" s="175">
        <f>'Раздел 6'!AE80</f>
        <v>0</v>
      </c>
      <c r="CO75" s="175">
        <f>'Раздел 6'!AF80</f>
        <v>0</v>
      </c>
      <c r="CP75" s="175">
        <f>'Раздел 6'!AG80</f>
        <v>0</v>
      </c>
      <c r="CQ75" s="175">
        <f>'Раздел 6'!AH80</f>
        <v>0</v>
      </c>
      <c r="CR75" s="175">
        <f>'Раздел 6'!AI80</f>
        <v>0</v>
      </c>
      <c r="CS75" s="175">
        <f>'Раздел 6'!AJ80</f>
        <v>0</v>
      </c>
      <c r="CT75" s="175">
        <f>'Раздел 6'!AK80</f>
        <v>0</v>
      </c>
      <c r="CU75" s="175">
        <f>'Раздел 6'!AL80</f>
        <v>0</v>
      </c>
      <c r="CV75" s="175">
        <f>'Раздел 6'!AM80</f>
        <v>0</v>
      </c>
      <c r="CW75" s="175">
        <f>'Раздел 6'!AN80</f>
        <v>0</v>
      </c>
      <c r="CX75" s="175">
        <f>'Раздел 6'!AO80</f>
        <v>0</v>
      </c>
      <c r="CY75" s="175">
        <f>'Раздел 6'!AP80</f>
        <v>0</v>
      </c>
      <c r="CZ75" s="175">
        <f>'Раздел 6'!AQ80</f>
        <v>0</v>
      </c>
      <c r="DA75" s="175">
        <f>'Раздел 7'!H80</f>
        <v>0</v>
      </c>
      <c r="DB75" s="175">
        <f>'Раздел 7'!I80</f>
        <v>0</v>
      </c>
      <c r="DC75" s="175">
        <f>'Раздел 7'!J80</f>
        <v>0</v>
      </c>
      <c r="DD75" s="175">
        <f>'Раздел 7'!K80</f>
        <v>0</v>
      </c>
      <c r="DE75" s="175">
        <f>'Раздел 7'!L80</f>
        <v>0</v>
      </c>
      <c r="DF75" s="175">
        <f>'Раздел 7'!M80</f>
        <v>0</v>
      </c>
      <c r="DG75" s="175">
        <f>'Раздел 7'!N80</f>
        <v>0</v>
      </c>
      <c r="DH75" s="175">
        <f>'Раздел 7'!O80</f>
        <v>0</v>
      </c>
      <c r="DI75" s="175">
        <f>'Раздел 7'!P80</f>
        <v>0</v>
      </c>
      <c r="DJ75" s="175">
        <f>'Раздел 7'!Q80</f>
        <v>0</v>
      </c>
      <c r="DK75" s="175">
        <f>'Раздел 7'!R80</f>
        <v>0</v>
      </c>
      <c r="DL75" s="175">
        <f>'Раздел 7'!S80</f>
        <v>0</v>
      </c>
      <c r="DM75" s="175">
        <f>'Раздел 7'!T80</f>
        <v>0</v>
      </c>
      <c r="DN75" s="175">
        <f>'Раздел 7'!U80</f>
        <v>0</v>
      </c>
      <c r="DO75" s="175">
        <f>'Раздел 7'!V80</f>
        <v>0</v>
      </c>
      <c r="DP75" s="175">
        <f>'Раздел 7'!W80</f>
        <v>0</v>
      </c>
      <c r="DQ75" s="175">
        <f>'Раздел 7'!X80</f>
        <v>0</v>
      </c>
      <c r="DR75" s="175">
        <f>'Раздел 7'!Y80</f>
        <v>0</v>
      </c>
      <c r="DS75" s="175">
        <f>'Раздел 7'!Z80</f>
        <v>0</v>
      </c>
      <c r="DT75" s="175">
        <f>'Раздел 7'!AA80</f>
        <v>0</v>
      </c>
      <c r="DU75" s="175">
        <f>'Раздел 7'!AB80</f>
        <v>0</v>
      </c>
      <c r="DV75" s="175">
        <f>'Раздел 7'!AC80</f>
        <v>0</v>
      </c>
      <c r="DW75" s="175">
        <f>'Раздел 7'!AD80</f>
        <v>0</v>
      </c>
      <c r="DX75" s="175">
        <f>'Раздел 7'!AE80</f>
        <v>0</v>
      </c>
      <c r="DY75" s="175">
        <f>'Раздел 7'!AF80</f>
        <v>0</v>
      </c>
      <c r="DZ75" s="175">
        <f>'Раздел 7'!AG80</f>
        <v>0</v>
      </c>
      <c r="EA75" s="175">
        <f>'Раздел 7'!AH80</f>
        <v>0</v>
      </c>
      <c r="EB75" s="175">
        <f>'Раздел 7'!AI80</f>
        <v>0</v>
      </c>
      <c r="EC75" s="175">
        <f>'Раздел 7'!AJ80</f>
        <v>0</v>
      </c>
      <c r="ED75" s="175">
        <f>'Раздел 7'!AK80</f>
        <v>0</v>
      </c>
      <c r="EE75" s="175">
        <f>'Раздел 7'!AL80</f>
        <v>0</v>
      </c>
      <c r="EF75" s="175">
        <f>'Раздел 7'!AM80</f>
        <v>0</v>
      </c>
      <c r="EG75" s="175">
        <f>'Раздел 7'!AN80</f>
        <v>0</v>
      </c>
      <c r="EH75" s="175">
        <f>'Раздел 7'!AO80</f>
        <v>0</v>
      </c>
      <c r="EI75" s="175">
        <f>'Раздел 7'!AP80</f>
        <v>0</v>
      </c>
      <c r="EJ75" s="175">
        <f>'Раздел 7'!AQ80</f>
        <v>0</v>
      </c>
      <c r="EK75" s="175">
        <f>'Раздел 7'!AR80</f>
        <v>0</v>
      </c>
      <c r="EL75" s="175">
        <f>'Раздел 7'!AS80</f>
        <v>0</v>
      </c>
      <c r="EM75" s="175">
        <f>'Раздел 7'!AT80</f>
        <v>0</v>
      </c>
      <c r="EN75" s="175">
        <f>'Раздел 7'!AU80</f>
        <v>0</v>
      </c>
      <c r="EO75" s="175">
        <f>'Раздел 7'!AV80</f>
        <v>0</v>
      </c>
      <c r="EP75" s="175">
        <f>'Раздел 7'!AW80</f>
        <v>0</v>
      </c>
      <c r="EQ75" s="175">
        <f>'Раздел 7'!AX80</f>
        <v>0</v>
      </c>
      <c r="ER75" s="175">
        <f>'Раздел 7'!AY80</f>
        <v>0</v>
      </c>
      <c r="ES75" s="175">
        <f>'Раздел 7'!AZ80</f>
        <v>0</v>
      </c>
      <c r="ET75" s="175">
        <f>'Раздел 7'!BA80</f>
        <v>0</v>
      </c>
      <c r="EU75" s="175">
        <f>'Раздел 7'!BB80</f>
        <v>0</v>
      </c>
      <c r="EV75" s="175">
        <f>'Раздел 7'!BC80</f>
        <v>0</v>
      </c>
      <c r="EW75" s="175">
        <f>'Раздел 7'!BD80</f>
        <v>0</v>
      </c>
      <c r="EX75" s="175">
        <f>'Раздел 7'!BE80</f>
        <v>0</v>
      </c>
      <c r="EY75" s="175">
        <f>'Раздел 7'!BF80</f>
        <v>0</v>
      </c>
      <c r="EZ75" s="175">
        <f>'Раздел 7'!BG80</f>
        <v>0</v>
      </c>
      <c r="FA75" s="175">
        <f>'Раздел 7'!BH80</f>
        <v>0</v>
      </c>
      <c r="FB75" s="175">
        <f>'Раздел 7'!BI80</f>
        <v>0</v>
      </c>
      <c r="FC75" s="175">
        <f>'Раздел 7'!BJ80</f>
        <v>0</v>
      </c>
      <c r="FD75" s="175">
        <f>'Раздел 7'!BK80</f>
        <v>0</v>
      </c>
      <c r="FE75" s="175">
        <f>'Раздел 8'!H82</f>
        <v>0</v>
      </c>
      <c r="FF75" s="175">
        <f>'Раздел 8'!I82</f>
        <v>0</v>
      </c>
      <c r="FG75" s="175">
        <f>'Раздел 8'!J82</f>
        <v>0</v>
      </c>
      <c r="FH75" s="175">
        <f>'Раздел 8'!K82</f>
        <v>0</v>
      </c>
      <c r="FI75" s="175">
        <f>'Раздел 8'!L82</f>
        <v>0</v>
      </c>
      <c r="FJ75" s="175">
        <f>'Раздел 8'!M82</f>
        <v>0</v>
      </c>
      <c r="FK75" s="175">
        <f>'Раздел 8'!N82</f>
        <v>0</v>
      </c>
      <c r="FL75" s="175">
        <f>'Раздел 8'!O82</f>
        <v>0</v>
      </c>
      <c r="FM75" s="175">
        <f>'Раздел 8'!P82</f>
        <v>0</v>
      </c>
      <c r="FN75" s="175">
        <f>'Раздел 8'!Q82</f>
        <v>0</v>
      </c>
      <c r="FO75" s="175">
        <f>'Раздел 8'!R82</f>
        <v>0</v>
      </c>
      <c r="FP75" s="175">
        <f>'Раздел 8'!S82</f>
        <v>0</v>
      </c>
      <c r="FQ75" s="175">
        <f>'Раздел 8'!T82</f>
        <v>0</v>
      </c>
      <c r="FR75" s="175">
        <f>'Раздел 8'!U82</f>
        <v>0</v>
      </c>
      <c r="FS75" s="175">
        <f>'Раздел 8'!V82</f>
        <v>0</v>
      </c>
      <c r="FT75" s="175">
        <f>'Раздел 8'!W82</f>
        <v>0</v>
      </c>
      <c r="FU75" s="175">
        <f>'Раздел 8'!X82</f>
        <v>0</v>
      </c>
      <c r="FV75" s="175">
        <f>'Раздел 8'!Y82</f>
        <v>0</v>
      </c>
      <c r="FW75" s="175">
        <f>'Раздел 8'!Z82</f>
        <v>0</v>
      </c>
      <c r="FX75" s="175">
        <f>'Раздел 8'!AA82</f>
        <v>0</v>
      </c>
      <c r="FY75" s="175">
        <f>'Раздел 8'!AB82</f>
        <v>0</v>
      </c>
      <c r="FZ75" s="175">
        <f>'Раздел 8'!AC82</f>
        <v>0</v>
      </c>
      <c r="GA75" s="175">
        <f>'Раздел 8'!AD82</f>
        <v>0</v>
      </c>
      <c r="GB75" s="175">
        <f>'Раздел 8'!AE82</f>
        <v>0</v>
      </c>
      <c r="GC75" s="175">
        <f>'Раздел 8'!AF82</f>
        <v>0</v>
      </c>
      <c r="GD75" s="175">
        <f>'Раздел 8'!AG82</f>
        <v>0</v>
      </c>
      <c r="GE75" s="175">
        <f>'Раздел 8'!AH82</f>
        <v>0</v>
      </c>
      <c r="GF75" s="175">
        <f>'Раздел 8'!AI82</f>
        <v>0</v>
      </c>
      <c r="GG75" s="175">
        <f>'Раздел 8'!AJ82</f>
        <v>0</v>
      </c>
      <c r="GH75" s="175">
        <f>'Раздел 3'!H80</f>
        <v>0</v>
      </c>
      <c r="GI75" s="175">
        <f>'Раздел 3'!I80</f>
        <v>0</v>
      </c>
      <c r="GJ75" s="175">
        <f>'Раздел 3'!J80</f>
        <v>0</v>
      </c>
      <c r="GK75" s="175">
        <f>'Раздел 3'!K80</f>
        <v>0</v>
      </c>
      <c r="GL75" s="175">
        <f>'Раздел 3'!L80</f>
        <v>0</v>
      </c>
      <c r="GM75" s="175">
        <f>'Раздел 3'!M80</f>
        <v>0</v>
      </c>
      <c r="GN75" s="175">
        <f>'Раздел 3'!N80</f>
        <v>0</v>
      </c>
      <c r="GO75" s="175">
        <f>'Раздел 3'!O80</f>
        <v>0</v>
      </c>
      <c r="GP75" s="175">
        <f>'Раздел 3'!P80</f>
        <v>0</v>
      </c>
      <c r="GQ75" s="175">
        <f>'Раздел 3'!Q80</f>
        <v>0</v>
      </c>
      <c r="GR75" s="175">
        <f>'Раздел 3'!R80</f>
        <v>0</v>
      </c>
      <c r="GS75" s="175">
        <f>'Раздел 3'!S80</f>
        <v>0</v>
      </c>
      <c r="GT75" s="175">
        <f>'Раздел 3'!T80</f>
        <v>0</v>
      </c>
      <c r="GU75" s="175">
        <f>'Раздел 3'!U80</f>
        <v>0</v>
      </c>
      <c r="GV75" s="175">
        <f>'Раздел 3'!V80</f>
        <v>0</v>
      </c>
      <c r="GW75" s="175">
        <f>'Раздел 3'!W80</f>
        <v>0</v>
      </c>
      <c r="GX75" s="175">
        <f>'Раздел 3'!X80</f>
        <v>0</v>
      </c>
      <c r="GY75" s="175">
        <f>'Раздел 3'!Y80</f>
        <v>0</v>
      </c>
      <c r="GZ75" s="175">
        <f>'Раздел 3'!Z80</f>
        <v>0</v>
      </c>
      <c r="HA75" s="175">
        <f>'Раздел 3'!AA80</f>
        <v>0</v>
      </c>
      <c r="HB75" s="175">
        <f>'Раздел 3'!AB80</f>
        <v>0</v>
      </c>
      <c r="HC75" s="175">
        <f>'Раздел 3'!AC80</f>
        <v>0</v>
      </c>
      <c r="HD75" s="175">
        <f>'Раздел 3'!AD80</f>
        <v>0</v>
      </c>
      <c r="HE75" s="175">
        <f>'Раздел 3'!AE80</f>
        <v>0</v>
      </c>
      <c r="HF75" s="175">
        <f>'Раздел 3'!AF80</f>
        <v>0</v>
      </c>
      <c r="HG75" s="175">
        <f>'Раздел 3'!AG80</f>
        <v>0</v>
      </c>
      <c r="HH75" s="175">
        <f>'Раздел 3'!AH80</f>
        <v>0</v>
      </c>
      <c r="HI75" s="175">
        <f>'Раздел 3'!AI80</f>
        <v>0</v>
      </c>
      <c r="HJ75" s="175">
        <f>'Раздел 3'!AJ80</f>
        <v>0</v>
      </c>
      <c r="HK75" s="181">
        <f>'Раздел 3'!AK80</f>
        <v>0</v>
      </c>
      <c r="HL75" s="176"/>
      <c r="HM75" s="176"/>
    </row>
    <row r="76" spans="1:221" x14ac:dyDescent="0.25">
      <c r="A76" s="171">
        <f>'Раздел 2'!$A$6</f>
        <v>47</v>
      </c>
      <c r="B76" s="171">
        <f>'Раздел 2'!$B$6</f>
        <v>1024700877300</v>
      </c>
      <c r="C76" s="171" t="str">
        <f>'Раздел 2'!$C$6</f>
        <v>ФКИС</v>
      </c>
      <c r="D76" s="171" t="str">
        <f>'Раздел 2'!$D$6</f>
        <v>СШОР</v>
      </c>
      <c r="E76" s="171" t="str">
        <f>'Раздел 2'!$E$6</f>
        <v>МО</v>
      </c>
      <c r="F76" s="171" t="str">
        <f>'Раздел 1'!$A$15</f>
        <v>ОСН</v>
      </c>
      <c r="G76" s="172">
        <f t="shared" si="1"/>
        <v>0</v>
      </c>
      <c r="H76" s="173" t="s">
        <v>136</v>
      </c>
      <c r="I76" s="174">
        <v>75</v>
      </c>
      <c r="J76" s="175">
        <f>'Раздел 2'!H81</f>
        <v>0</v>
      </c>
      <c r="K76" s="175">
        <f>'Раздел 2'!I81</f>
        <v>0</v>
      </c>
      <c r="L76" s="175">
        <f>'Раздел 2'!J81</f>
        <v>0</v>
      </c>
      <c r="M76" s="175">
        <f>'Раздел 2'!K81</f>
        <v>0</v>
      </c>
      <c r="N76" s="175">
        <f>'Раздел 2'!L81</f>
        <v>0</v>
      </c>
      <c r="O76" s="175">
        <f>'Раздел 2'!M81</f>
        <v>0</v>
      </c>
      <c r="P76" s="175">
        <f>'Раздел 2'!N81</f>
        <v>0</v>
      </c>
      <c r="Q76" s="175">
        <f>'Раздел 2'!O81</f>
        <v>0</v>
      </c>
      <c r="R76" s="175">
        <f>'Раздел 2'!P81</f>
        <v>0</v>
      </c>
      <c r="S76" s="175">
        <f>'Раздел 2'!Q81</f>
        <v>0</v>
      </c>
      <c r="T76" s="175">
        <f>'Раздел 2'!R81</f>
        <v>0</v>
      </c>
      <c r="U76" s="175">
        <f>'Раздел 2'!S81</f>
        <v>0</v>
      </c>
      <c r="V76" s="175">
        <f>'Раздел 2'!T81</f>
        <v>0</v>
      </c>
      <c r="W76" s="175">
        <f>'Раздел 2'!U81</f>
        <v>0</v>
      </c>
      <c r="X76" s="175">
        <f>'Раздел 2'!V81</f>
        <v>0</v>
      </c>
      <c r="Y76" s="175">
        <f>'Раздел 2'!W81</f>
        <v>0</v>
      </c>
      <c r="Z76" s="175">
        <f>'Раздел 2'!X81</f>
        <v>0</v>
      </c>
      <c r="AA76" s="175">
        <f>'Раздел 2'!Y81</f>
        <v>0</v>
      </c>
      <c r="AB76" s="175">
        <f>'Раздел 2'!Z81</f>
        <v>0</v>
      </c>
      <c r="AC76" s="175">
        <f>'Раздел 2'!AA81</f>
        <v>0</v>
      </c>
      <c r="AD76" s="175">
        <f>'Раздел 2'!AB81</f>
        <v>0</v>
      </c>
      <c r="AE76" s="175">
        <f>'Раздел 2'!AC81</f>
        <v>0</v>
      </c>
      <c r="AF76" s="175">
        <f>'Раздел 4'!H81</f>
        <v>0</v>
      </c>
      <c r="AG76" s="175">
        <f>'Раздел 4'!I81</f>
        <v>0</v>
      </c>
      <c r="AH76" s="175">
        <f>'Раздел 4'!J81</f>
        <v>0</v>
      </c>
      <c r="AI76" s="175">
        <f>'Раздел 4'!K81</f>
        <v>0</v>
      </c>
      <c r="AJ76" s="175">
        <f>'Раздел 4'!L81</f>
        <v>0</v>
      </c>
      <c r="AK76" s="175">
        <f>'Раздел 4'!M81</f>
        <v>0</v>
      </c>
      <c r="AL76" s="175">
        <f>'Раздел 4'!N81</f>
        <v>0</v>
      </c>
      <c r="AM76" s="175">
        <f>'Раздел 4'!O81</f>
        <v>0</v>
      </c>
      <c r="AN76" s="175">
        <f>'Раздел 4'!P81</f>
        <v>0</v>
      </c>
      <c r="AO76" s="175">
        <f>'Раздел 4'!Q81</f>
        <v>0</v>
      </c>
      <c r="AP76" s="175">
        <f>'Раздел 4'!R81</f>
        <v>0</v>
      </c>
      <c r="AQ76" s="175">
        <f>'Раздел 4'!S81</f>
        <v>0</v>
      </c>
      <c r="AR76" s="175">
        <f>'Раздел 4'!T81</f>
        <v>0</v>
      </c>
      <c r="AS76" s="175">
        <f>'Раздел 4'!U81</f>
        <v>0</v>
      </c>
      <c r="AT76" s="175">
        <f>'Раздел 4'!V81</f>
        <v>0</v>
      </c>
      <c r="AU76" s="175">
        <f>'Раздел 4'!W81</f>
        <v>0</v>
      </c>
      <c r="AV76" s="175">
        <f>'Раздел 4'!X81</f>
        <v>0</v>
      </c>
      <c r="AW76" s="175">
        <f>'Раздел 4'!Y81</f>
        <v>0</v>
      </c>
      <c r="AX76" s="175">
        <f>'Раздел 4'!Z81</f>
        <v>0</v>
      </c>
      <c r="AY76" s="175">
        <f>'Раздел 4'!AA81</f>
        <v>0</v>
      </c>
      <c r="AZ76" s="175">
        <f>'Раздел 4'!AB81</f>
        <v>0</v>
      </c>
      <c r="BA76" s="175">
        <f>'Раздел 4'!AC81</f>
        <v>0</v>
      </c>
      <c r="BB76" s="175">
        <f>'Раздел 4'!AD81</f>
        <v>0</v>
      </c>
      <c r="BC76" s="175">
        <f>'Раздел 4'!AE81</f>
        <v>0</v>
      </c>
      <c r="BD76" s="175">
        <f>'Раздел 5'!H84</f>
        <v>0</v>
      </c>
      <c r="BE76" s="175">
        <f>'Раздел 5'!I84</f>
        <v>0</v>
      </c>
      <c r="BF76" s="175">
        <f>'Раздел 5'!J84</f>
        <v>0</v>
      </c>
      <c r="BG76" s="175">
        <f>'Раздел 5'!K84</f>
        <v>0</v>
      </c>
      <c r="BH76" s="175">
        <f>'Раздел 5'!L84</f>
        <v>0</v>
      </c>
      <c r="BI76" s="175">
        <f>'Раздел 5'!M84</f>
        <v>0</v>
      </c>
      <c r="BJ76" s="175">
        <f>'Раздел 5'!N84</f>
        <v>0</v>
      </c>
      <c r="BK76" s="175">
        <f>'Раздел 5'!O84</f>
        <v>0</v>
      </c>
      <c r="BL76" s="175">
        <f>'Раздел 5'!P84</f>
        <v>0</v>
      </c>
      <c r="BM76" s="175">
        <f>'Раздел 5'!Q84</f>
        <v>0</v>
      </c>
      <c r="BN76" s="175">
        <f>'Раздел 5'!R84</f>
        <v>0</v>
      </c>
      <c r="BO76" s="175">
        <f>'Раздел 5'!S84</f>
        <v>0</v>
      </c>
      <c r="BP76" s="175">
        <f>'Раздел 5'!T84</f>
        <v>0</v>
      </c>
      <c r="BQ76" s="175">
        <f>'Раздел 6'!H81</f>
        <v>0</v>
      </c>
      <c r="BR76" s="175">
        <f>'Раздел 6'!I81</f>
        <v>0</v>
      </c>
      <c r="BS76" s="175">
        <f>'Раздел 6'!J81</f>
        <v>0</v>
      </c>
      <c r="BT76" s="175">
        <f>'Раздел 6'!K81</f>
        <v>0</v>
      </c>
      <c r="BU76" s="175">
        <f>'Раздел 6'!L81</f>
        <v>0</v>
      </c>
      <c r="BV76" s="175">
        <f>'Раздел 6'!M81</f>
        <v>0</v>
      </c>
      <c r="BW76" s="175">
        <f>'Раздел 6'!N81</f>
        <v>0</v>
      </c>
      <c r="BX76" s="175">
        <f>'Раздел 6'!O81</f>
        <v>0</v>
      </c>
      <c r="BY76" s="175">
        <f>'Раздел 6'!P81</f>
        <v>0</v>
      </c>
      <c r="BZ76" s="175">
        <f>'Раздел 6'!Q81</f>
        <v>0</v>
      </c>
      <c r="CA76" s="175">
        <f>'Раздел 6'!R81</f>
        <v>0</v>
      </c>
      <c r="CB76" s="175">
        <f>'Раздел 6'!S81</f>
        <v>0</v>
      </c>
      <c r="CC76" s="175">
        <f>'Раздел 6'!T81</f>
        <v>0</v>
      </c>
      <c r="CD76" s="175">
        <f>'Раздел 6'!U81</f>
        <v>0</v>
      </c>
      <c r="CE76" s="175">
        <f>'Раздел 6'!V81</f>
        <v>0</v>
      </c>
      <c r="CF76" s="175">
        <f>'Раздел 6'!W81</f>
        <v>0</v>
      </c>
      <c r="CG76" s="175">
        <f>'Раздел 6'!X81</f>
        <v>0</v>
      </c>
      <c r="CH76" s="175">
        <f>'Раздел 6'!Y81</f>
        <v>0</v>
      </c>
      <c r="CI76" s="175">
        <f>'Раздел 6'!Z81</f>
        <v>0</v>
      </c>
      <c r="CJ76" s="175">
        <f>'Раздел 6'!AA81</f>
        <v>0</v>
      </c>
      <c r="CK76" s="175">
        <f>'Раздел 6'!AB81</f>
        <v>0</v>
      </c>
      <c r="CL76" s="175">
        <f>'Раздел 6'!AC81</f>
        <v>0</v>
      </c>
      <c r="CM76" s="175">
        <f>'Раздел 6'!AD81</f>
        <v>0</v>
      </c>
      <c r="CN76" s="175">
        <f>'Раздел 6'!AE81</f>
        <v>0</v>
      </c>
      <c r="CO76" s="175">
        <f>'Раздел 6'!AF81</f>
        <v>0</v>
      </c>
      <c r="CP76" s="175">
        <f>'Раздел 6'!AG81</f>
        <v>0</v>
      </c>
      <c r="CQ76" s="175">
        <f>'Раздел 6'!AH81</f>
        <v>0</v>
      </c>
      <c r="CR76" s="175">
        <f>'Раздел 6'!AI81</f>
        <v>0</v>
      </c>
      <c r="CS76" s="175">
        <f>'Раздел 6'!AJ81</f>
        <v>0</v>
      </c>
      <c r="CT76" s="175">
        <f>'Раздел 6'!AK81</f>
        <v>0</v>
      </c>
      <c r="CU76" s="175">
        <f>'Раздел 6'!AL81</f>
        <v>0</v>
      </c>
      <c r="CV76" s="175">
        <f>'Раздел 6'!AM81</f>
        <v>0</v>
      </c>
      <c r="CW76" s="175">
        <f>'Раздел 6'!AN81</f>
        <v>0</v>
      </c>
      <c r="CX76" s="175">
        <f>'Раздел 6'!AO81</f>
        <v>0</v>
      </c>
      <c r="CY76" s="175">
        <f>'Раздел 6'!AP81</f>
        <v>0</v>
      </c>
      <c r="CZ76" s="175">
        <f>'Раздел 6'!AQ81</f>
        <v>0</v>
      </c>
      <c r="DA76" s="175">
        <f>'Раздел 7'!H81</f>
        <v>0</v>
      </c>
      <c r="DB76" s="175">
        <f>'Раздел 7'!I81</f>
        <v>0</v>
      </c>
      <c r="DC76" s="175">
        <f>'Раздел 7'!J81</f>
        <v>0</v>
      </c>
      <c r="DD76" s="175">
        <f>'Раздел 7'!K81</f>
        <v>0</v>
      </c>
      <c r="DE76" s="175">
        <f>'Раздел 7'!L81</f>
        <v>0</v>
      </c>
      <c r="DF76" s="175">
        <f>'Раздел 7'!M81</f>
        <v>0</v>
      </c>
      <c r="DG76" s="175">
        <f>'Раздел 7'!N81</f>
        <v>0</v>
      </c>
      <c r="DH76" s="175">
        <f>'Раздел 7'!O81</f>
        <v>0</v>
      </c>
      <c r="DI76" s="175">
        <f>'Раздел 7'!P81</f>
        <v>0</v>
      </c>
      <c r="DJ76" s="175">
        <f>'Раздел 7'!Q81</f>
        <v>0</v>
      </c>
      <c r="DK76" s="175">
        <f>'Раздел 7'!R81</f>
        <v>0</v>
      </c>
      <c r="DL76" s="175">
        <f>'Раздел 7'!S81</f>
        <v>0</v>
      </c>
      <c r="DM76" s="175">
        <f>'Раздел 7'!T81</f>
        <v>0</v>
      </c>
      <c r="DN76" s="175">
        <f>'Раздел 7'!U81</f>
        <v>0</v>
      </c>
      <c r="DO76" s="175">
        <f>'Раздел 7'!V81</f>
        <v>0</v>
      </c>
      <c r="DP76" s="175">
        <f>'Раздел 7'!W81</f>
        <v>0</v>
      </c>
      <c r="DQ76" s="175">
        <f>'Раздел 7'!X81</f>
        <v>0</v>
      </c>
      <c r="DR76" s="175">
        <f>'Раздел 7'!Y81</f>
        <v>0</v>
      </c>
      <c r="DS76" s="175">
        <f>'Раздел 7'!Z81</f>
        <v>0</v>
      </c>
      <c r="DT76" s="175">
        <f>'Раздел 7'!AA81</f>
        <v>0</v>
      </c>
      <c r="DU76" s="175">
        <f>'Раздел 7'!AB81</f>
        <v>0</v>
      </c>
      <c r="DV76" s="175">
        <f>'Раздел 7'!AC81</f>
        <v>0</v>
      </c>
      <c r="DW76" s="175">
        <f>'Раздел 7'!AD81</f>
        <v>0</v>
      </c>
      <c r="DX76" s="175">
        <f>'Раздел 7'!AE81</f>
        <v>0</v>
      </c>
      <c r="DY76" s="175">
        <f>'Раздел 7'!AF81</f>
        <v>0</v>
      </c>
      <c r="DZ76" s="175">
        <f>'Раздел 7'!AG81</f>
        <v>0</v>
      </c>
      <c r="EA76" s="175">
        <f>'Раздел 7'!AH81</f>
        <v>0</v>
      </c>
      <c r="EB76" s="175">
        <f>'Раздел 7'!AI81</f>
        <v>0</v>
      </c>
      <c r="EC76" s="175">
        <f>'Раздел 7'!AJ81</f>
        <v>0</v>
      </c>
      <c r="ED76" s="175">
        <f>'Раздел 7'!AK81</f>
        <v>0</v>
      </c>
      <c r="EE76" s="175">
        <f>'Раздел 7'!AL81</f>
        <v>0</v>
      </c>
      <c r="EF76" s="175">
        <f>'Раздел 7'!AM81</f>
        <v>0</v>
      </c>
      <c r="EG76" s="175">
        <f>'Раздел 7'!AN81</f>
        <v>0</v>
      </c>
      <c r="EH76" s="175">
        <f>'Раздел 7'!AO81</f>
        <v>0</v>
      </c>
      <c r="EI76" s="175">
        <f>'Раздел 7'!AP81</f>
        <v>0</v>
      </c>
      <c r="EJ76" s="175">
        <f>'Раздел 7'!AQ81</f>
        <v>0</v>
      </c>
      <c r="EK76" s="175">
        <f>'Раздел 7'!AR81</f>
        <v>0</v>
      </c>
      <c r="EL76" s="175">
        <f>'Раздел 7'!AS81</f>
        <v>0</v>
      </c>
      <c r="EM76" s="175">
        <f>'Раздел 7'!AT81</f>
        <v>0</v>
      </c>
      <c r="EN76" s="175">
        <f>'Раздел 7'!AU81</f>
        <v>0</v>
      </c>
      <c r="EO76" s="175">
        <f>'Раздел 7'!AV81</f>
        <v>0</v>
      </c>
      <c r="EP76" s="175">
        <f>'Раздел 7'!AW81</f>
        <v>0</v>
      </c>
      <c r="EQ76" s="175">
        <f>'Раздел 7'!AX81</f>
        <v>0</v>
      </c>
      <c r="ER76" s="175">
        <f>'Раздел 7'!AY81</f>
        <v>0</v>
      </c>
      <c r="ES76" s="175">
        <f>'Раздел 7'!AZ81</f>
        <v>0</v>
      </c>
      <c r="ET76" s="175">
        <f>'Раздел 7'!BA81</f>
        <v>0</v>
      </c>
      <c r="EU76" s="175">
        <f>'Раздел 7'!BB81</f>
        <v>0</v>
      </c>
      <c r="EV76" s="175">
        <f>'Раздел 7'!BC81</f>
        <v>0</v>
      </c>
      <c r="EW76" s="175">
        <f>'Раздел 7'!BD81</f>
        <v>0</v>
      </c>
      <c r="EX76" s="175">
        <f>'Раздел 7'!BE81</f>
        <v>0</v>
      </c>
      <c r="EY76" s="175">
        <f>'Раздел 7'!BF81</f>
        <v>0</v>
      </c>
      <c r="EZ76" s="175">
        <f>'Раздел 7'!BG81</f>
        <v>0</v>
      </c>
      <c r="FA76" s="175">
        <f>'Раздел 7'!BH81</f>
        <v>0</v>
      </c>
      <c r="FB76" s="175">
        <f>'Раздел 7'!BI81</f>
        <v>0</v>
      </c>
      <c r="FC76" s="175">
        <f>'Раздел 7'!BJ81</f>
        <v>0</v>
      </c>
      <c r="FD76" s="175">
        <f>'Раздел 7'!BK81</f>
        <v>0</v>
      </c>
      <c r="FE76" s="175">
        <f>'Раздел 8'!H83</f>
        <v>0</v>
      </c>
      <c r="FF76" s="175">
        <f>'Раздел 8'!I83</f>
        <v>0</v>
      </c>
      <c r="FG76" s="175">
        <f>'Раздел 8'!J83</f>
        <v>0</v>
      </c>
      <c r="FH76" s="175">
        <f>'Раздел 8'!K83</f>
        <v>0</v>
      </c>
      <c r="FI76" s="175">
        <f>'Раздел 8'!L83</f>
        <v>0</v>
      </c>
      <c r="FJ76" s="175">
        <f>'Раздел 8'!M83</f>
        <v>0</v>
      </c>
      <c r="FK76" s="175">
        <f>'Раздел 8'!N83</f>
        <v>0</v>
      </c>
      <c r="FL76" s="175">
        <f>'Раздел 8'!O83</f>
        <v>0</v>
      </c>
      <c r="FM76" s="175">
        <f>'Раздел 8'!P83</f>
        <v>0</v>
      </c>
      <c r="FN76" s="175">
        <f>'Раздел 8'!Q83</f>
        <v>0</v>
      </c>
      <c r="FO76" s="175">
        <f>'Раздел 8'!R83</f>
        <v>0</v>
      </c>
      <c r="FP76" s="175">
        <f>'Раздел 8'!S83</f>
        <v>0</v>
      </c>
      <c r="FQ76" s="175">
        <f>'Раздел 8'!T83</f>
        <v>0</v>
      </c>
      <c r="FR76" s="175">
        <f>'Раздел 8'!U83</f>
        <v>0</v>
      </c>
      <c r="FS76" s="175">
        <f>'Раздел 8'!V83</f>
        <v>0</v>
      </c>
      <c r="FT76" s="175">
        <f>'Раздел 8'!W83</f>
        <v>0</v>
      </c>
      <c r="FU76" s="175">
        <f>'Раздел 8'!X83</f>
        <v>0</v>
      </c>
      <c r="FV76" s="175">
        <f>'Раздел 8'!Y83</f>
        <v>0</v>
      </c>
      <c r="FW76" s="175">
        <f>'Раздел 8'!Z83</f>
        <v>0</v>
      </c>
      <c r="FX76" s="175">
        <f>'Раздел 8'!AA83</f>
        <v>0</v>
      </c>
      <c r="FY76" s="175">
        <f>'Раздел 8'!AB83</f>
        <v>0</v>
      </c>
      <c r="FZ76" s="175">
        <f>'Раздел 8'!AC83</f>
        <v>0</v>
      </c>
      <c r="GA76" s="175">
        <f>'Раздел 8'!AD83</f>
        <v>0</v>
      </c>
      <c r="GB76" s="175">
        <f>'Раздел 8'!AE83</f>
        <v>0</v>
      </c>
      <c r="GC76" s="175">
        <f>'Раздел 8'!AF83</f>
        <v>0</v>
      </c>
      <c r="GD76" s="175">
        <f>'Раздел 8'!AG83</f>
        <v>0</v>
      </c>
      <c r="GE76" s="175">
        <f>'Раздел 8'!AH83</f>
        <v>0</v>
      </c>
      <c r="GF76" s="175">
        <f>'Раздел 8'!AI83</f>
        <v>0</v>
      </c>
      <c r="GG76" s="175">
        <f>'Раздел 8'!AJ83</f>
        <v>0</v>
      </c>
      <c r="GH76" s="175">
        <f>'Раздел 3'!H81</f>
        <v>0</v>
      </c>
      <c r="GI76" s="175">
        <f>'Раздел 3'!I81</f>
        <v>0</v>
      </c>
      <c r="GJ76" s="175">
        <f>'Раздел 3'!J81</f>
        <v>0</v>
      </c>
      <c r="GK76" s="175">
        <f>'Раздел 3'!K81</f>
        <v>0</v>
      </c>
      <c r="GL76" s="175">
        <f>'Раздел 3'!L81</f>
        <v>0</v>
      </c>
      <c r="GM76" s="175">
        <f>'Раздел 3'!M81</f>
        <v>0</v>
      </c>
      <c r="GN76" s="175">
        <f>'Раздел 3'!N81</f>
        <v>0</v>
      </c>
      <c r="GO76" s="175">
        <f>'Раздел 3'!O81</f>
        <v>0</v>
      </c>
      <c r="GP76" s="175">
        <f>'Раздел 3'!P81</f>
        <v>0</v>
      </c>
      <c r="GQ76" s="175">
        <f>'Раздел 3'!Q81</f>
        <v>0</v>
      </c>
      <c r="GR76" s="175">
        <f>'Раздел 3'!R81</f>
        <v>0</v>
      </c>
      <c r="GS76" s="175">
        <f>'Раздел 3'!S81</f>
        <v>0</v>
      </c>
      <c r="GT76" s="175">
        <f>'Раздел 3'!T81</f>
        <v>0</v>
      </c>
      <c r="GU76" s="175">
        <f>'Раздел 3'!U81</f>
        <v>0</v>
      </c>
      <c r="GV76" s="175">
        <f>'Раздел 3'!V81</f>
        <v>0</v>
      </c>
      <c r="GW76" s="175">
        <f>'Раздел 3'!W81</f>
        <v>0</v>
      </c>
      <c r="GX76" s="175">
        <f>'Раздел 3'!X81</f>
        <v>0</v>
      </c>
      <c r="GY76" s="175">
        <f>'Раздел 3'!Y81</f>
        <v>0</v>
      </c>
      <c r="GZ76" s="175">
        <f>'Раздел 3'!Z81</f>
        <v>0</v>
      </c>
      <c r="HA76" s="175">
        <f>'Раздел 3'!AA81</f>
        <v>0</v>
      </c>
      <c r="HB76" s="175">
        <f>'Раздел 3'!AB81</f>
        <v>0</v>
      </c>
      <c r="HC76" s="175">
        <f>'Раздел 3'!AC81</f>
        <v>0</v>
      </c>
      <c r="HD76" s="175">
        <f>'Раздел 3'!AD81</f>
        <v>0</v>
      </c>
      <c r="HE76" s="175">
        <f>'Раздел 3'!AE81</f>
        <v>0</v>
      </c>
      <c r="HF76" s="175">
        <f>'Раздел 3'!AF81</f>
        <v>0</v>
      </c>
      <c r="HG76" s="175">
        <f>'Раздел 3'!AG81</f>
        <v>0</v>
      </c>
      <c r="HH76" s="175">
        <f>'Раздел 3'!AH81</f>
        <v>0</v>
      </c>
      <c r="HI76" s="175">
        <f>'Раздел 3'!AI81</f>
        <v>0</v>
      </c>
      <c r="HJ76" s="175">
        <f>'Раздел 3'!AJ81</f>
        <v>0</v>
      </c>
      <c r="HK76" s="181">
        <f>'Раздел 3'!AK81</f>
        <v>0</v>
      </c>
      <c r="HL76" s="176"/>
      <c r="HM76" s="176"/>
    </row>
    <row r="77" spans="1:221" x14ac:dyDescent="0.25">
      <c r="A77" s="171">
        <f>'Раздел 2'!$A$6</f>
        <v>47</v>
      </c>
      <c r="B77" s="171">
        <f>'Раздел 2'!$B$6</f>
        <v>1024700877300</v>
      </c>
      <c r="C77" s="171" t="str">
        <f>'Раздел 2'!$C$6</f>
        <v>ФКИС</v>
      </c>
      <c r="D77" s="171" t="str">
        <f>'Раздел 2'!$D$6</f>
        <v>СШОР</v>
      </c>
      <c r="E77" s="171" t="str">
        <f>'Раздел 2'!$E$6</f>
        <v>МО</v>
      </c>
      <c r="F77" s="171" t="str">
        <f>'Раздел 1'!$A$15</f>
        <v>ОСН</v>
      </c>
      <c r="G77" s="172">
        <f t="shared" si="1"/>
        <v>0</v>
      </c>
      <c r="H77" s="173" t="s">
        <v>138</v>
      </c>
      <c r="I77" s="174">
        <v>76</v>
      </c>
      <c r="J77" s="175">
        <f>'Раздел 2'!H82</f>
        <v>0</v>
      </c>
      <c r="K77" s="175">
        <f>'Раздел 2'!I82</f>
        <v>0</v>
      </c>
      <c r="L77" s="175">
        <f>'Раздел 2'!J82</f>
        <v>0</v>
      </c>
      <c r="M77" s="175">
        <f>'Раздел 2'!K82</f>
        <v>0</v>
      </c>
      <c r="N77" s="175">
        <f>'Раздел 2'!L82</f>
        <v>0</v>
      </c>
      <c r="O77" s="175">
        <f>'Раздел 2'!M82</f>
        <v>0</v>
      </c>
      <c r="P77" s="175">
        <f>'Раздел 2'!N82</f>
        <v>0</v>
      </c>
      <c r="Q77" s="175">
        <f>'Раздел 2'!O82</f>
        <v>0</v>
      </c>
      <c r="R77" s="175">
        <f>'Раздел 2'!P82</f>
        <v>0</v>
      </c>
      <c r="S77" s="175">
        <f>'Раздел 2'!Q82</f>
        <v>0</v>
      </c>
      <c r="T77" s="175">
        <f>'Раздел 2'!R82</f>
        <v>0</v>
      </c>
      <c r="U77" s="175">
        <f>'Раздел 2'!S82</f>
        <v>0</v>
      </c>
      <c r="V77" s="175">
        <f>'Раздел 2'!T82</f>
        <v>0</v>
      </c>
      <c r="W77" s="175">
        <f>'Раздел 2'!U82</f>
        <v>0</v>
      </c>
      <c r="X77" s="175">
        <f>'Раздел 2'!V82</f>
        <v>0</v>
      </c>
      <c r="Y77" s="175">
        <f>'Раздел 2'!W82</f>
        <v>0</v>
      </c>
      <c r="Z77" s="175">
        <f>'Раздел 2'!X82</f>
        <v>0</v>
      </c>
      <c r="AA77" s="175">
        <f>'Раздел 2'!Y82</f>
        <v>0</v>
      </c>
      <c r="AB77" s="175">
        <f>'Раздел 2'!Z82</f>
        <v>0</v>
      </c>
      <c r="AC77" s="175">
        <f>'Раздел 2'!AA82</f>
        <v>0</v>
      </c>
      <c r="AD77" s="175">
        <f>'Раздел 2'!AB82</f>
        <v>0</v>
      </c>
      <c r="AE77" s="175">
        <f>'Раздел 2'!AC82</f>
        <v>0</v>
      </c>
      <c r="AF77" s="175">
        <f>'Раздел 4'!H82</f>
        <v>0</v>
      </c>
      <c r="AG77" s="175">
        <f>'Раздел 4'!I82</f>
        <v>0</v>
      </c>
      <c r="AH77" s="175">
        <f>'Раздел 4'!J82</f>
        <v>0</v>
      </c>
      <c r="AI77" s="175">
        <f>'Раздел 4'!K82</f>
        <v>0</v>
      </c>
      <c r="AJ77" s="175">
        <f>'Раздел 4'!L82</f>
        <v>0</v>
      </c>
      <c r="AK77" s="175">
        <f>'Раздел 4'!M82</f>
        <v>0</v>
      </c>
      <c r="AL77" s="175">
        <f>'Раздел 4'!N82</f>
        <v>0</v>
      </c>
      <c r="AM77" s="175">
        <f>'Раздел 4'!O82</f>
        <v>0</v>
      </c>
      <c r="AN77" s="175">
        <f>'Раздел 4'!P82</f>
        <v>0</v>
      </c>
      <c r="AO77" s="175">
        <f>'Раздел 4'!Q82</f>
        <v>0</v>
      </c>
      <c r="AP77" s="175">
        <f>'Раздел 4'!R82</f>
        <v>0</v>
      </c>
      <c r="AQ77" s="175">
        <f>'Раздел 4'!S82</f>
        <v>0</v>
      </c>
      <c r="AR77" s="175">
        <f>'Раздел 4'!T82</f>
        <v>0</v>
      </c>
      <c r="AS77" s="175">
        <f>'Раздел 4'!U82</f>
        <v>0</v>
      </c>
      <c r="AT77" s="175">
        <f>'Раздел 4'!V82</f>
        <v>0</v>
      </c>
      <c r="AU77" s="175">
        <f>'Раздел 4'!W82</f>
        <v>0</v>
      </c>
      <c r="AV77" s="175">
        <f>'Раздел 4'!X82</f>
        <v>0</v>
      </c>
      <c r="AW77" s="175">
        <f>'Раздел 4'!Y82</f>
        <v>0</v>
      </c>
      <c r="AX77" s="175">
        <f>'Раздел 4'!Z82</f>
        <v>0</v>
      </c>
      <c r="AY77" s="175">
        <f>'Раздел 4'!AA82</f>
        <v>0</v>
      </c>
      <c r="AZ77" s="175">
        <f>'Раздел 4'!AB82</f>
        <v>0</v>
      </c>
      <c r="BA77" s="175">
        <f>'Раздел 4'!AC82</f>
        <v>0</v>
      </c>
      <c r="BB77" s="175">
        <f>'Раздел 4'!AD82</f>
        <v>0</v>
      </c>
      <c r="BC77" s="175">
        <f>'Раздел 4'!AE82</f>
        <v>0</v>
      </c>
      <c r="BD77" s="175">
        <f>'Раздел 5'!H85</f>
        <v>0</v>
      </c>
      <c r="BE77" s="175">
        <f>'Раздел 5'!I85</f>
        <v>0</v>
      </c>
      <c r="BF77" s="175">
        <f>'Раздел 5'!J85</f>
        <v>0</v>
      </c>
      <c r="BG77" s="175">
        <f>'Раздел 5'!K85</f>
        <v>0</v>
      </c>
      <c r="BH77" s="175">
        <f>'Раздел 5'!L85</f>
        <v>0</v>
      </c>
      <c r="BI77" s="175">
        <f>'Раздел 5'!M85</f>
        <v>0</v>
      </c>
      <c r="BJ77" s="175">
        <f>'Раздел 5'!N85</f>
        <v>0</v>
      </c>
      <c r="BK77" s="175">
        <f>'Раздел 5'!O85</f>
        <v>0</v>
      </c>
      <c r="BL77" s="175">
        <f>'Раздел 5'!P85</f>
        <v>0</v>
      </c>
      <c r="BM77" s="175">
        <f>'Раздел 5'!Q85</f>
        <v>0</v>
      </c>
      <c r="BN77" s="175">
        <f>'Раздел 5'!R85</f>
        <v>0</v>
      </c>
      <c r="BO77" s="175">
        <f>'Раздел 5'!S85</f>
        <v>0</v>
      </c>
      <c r="BP77" s="175">
        <f>'Раздел 5'!T85</f>
        <v>0</v>
      </c>
      <c r="BQ77" s="175">
        <f>'Раздел 6'!H82</f>
        <v>0</v>
      </c>
      <c r="BR77" s="175">
        <f>'Раздел 6'!I82</f>
        <v>0</v>
      </c>
      <c r="BS77" s="175">
        <f>'Раздел 6'!J82</f>
        <v>0</v>
      </c>
      <c r="BT77" s="175">
        <f>'Раздел 6'!K82</f>
        <v>0</v>
      </c>
      <c r="BU77" s="175">
        <f>'Раздел 6'!L82</f>
        <v>0</v>
      </c>
      <c r="BV77" s="175">
        <f>'Раздел 6'!M82</f>
        <v>0</v>
      </c>
      <c r="BW77" s="175">
        <f>'Раздел 6'!N82</f>
        <v>0</v>
      </c>
      <c r="BX77" s="175">
        <f>'Раздел 6'!O82</f>
        <v>0</v>
      </c>
      <c r="BY77" s="175">
        <f>'Раздел 6'!P82</f>
        <v>0</v>
      </c>
      <c r="BZ77" s="175">
        <f>'Раздел 6'!Q82</f>
        <v>0</v>
      </c>
      <c r="CA77" s="175">
        <f>'Раздел 6'!R82</f>
        <v>0</v>
      </c>
      <c r="CB77" s="175">
        <f>'Раздел 6'!S82</f>
        <v>0</v>
      </c>
      <c r="CC77" s="175">
        <f>'Раздел 6'!T82</f>
        <v>0</v>
      </c>
      <c r="CD77" s="175">
        <f>'Раздел 6'!U82</f>
        <v>0</v>
      </c>
      <c r="CE77" s="175">
        <f>'Раздел 6'!V82</f>
        <v>0</v>
      </c>
      <c r="CF77" s="175">
        <f>'Раздел 6'!W82</f>
        <v>0</v>
      </c>
      <c r="CG77" s="175">
        <f>'Раздел 6'!X82</f>
        <v>0</v>
      </c>
      <c r="CH77" s="175">
        <f>'Раздел 6'!Y82</f>
        <v>0</v>
      </c>
      <c r="CI77" s="175">
        <f>'Раздел 6'!Z82</f>
        <v>0</v>
      </c>
      <c r="CJ77" s="175">
        <f>'Раздел 6'!AA82</f>
        <v>0</v>
      </c>
      <c r="CK77" s="175">
        <f>'Раздел 6'!AB82</f>
        <v>0</v>
      </c>
      <c r="CL77" s="175">
        <f>'Раздел 6'!AC82</f>
        <v>0</v>
      </c>
      <c r="CM77" s="175">
        <f>'Раздел 6'!AD82</f>
        <v>0</v>
      </c>
      <c r="CN77" s="175">
        <f>'Раздел 6'!AE82</f>
        <v>0</v>
      </c>
      <c r="CO77" s="175">
        <f>'Раздел 6'!AF82</f>
        <v>0</v>
      </c>
      <c r="CP77" s="175">
        <f>'Раздел 6'!AG82</f>
        <v>0</v>
      </c>
      <c r="CQ77" s="175">
        <f>'Раздел 6'!AH82</f>
        <v>0</v>
      </c>
      <c r="CR77" s="175">
        <f>'Раздел 6'!AI82</f>
        <v>0</v>
      </c>
      <c r="CS77" s="175">
        <f>'Раздел 6'!AJ82</f>
        <v>0</v>
      </c>
      <c r="CT77" s="175">
        <f>'Раздел 6'!AK82</f>
        <v>0</v>
      </c>
      <c r="CU77" s="175">
        <f>'Раздел 6'!AL82</f>
        <v>0</v>
      </c>
      <c r="CV77" s="175">
        <f>'Раздел 6'!AM82</f>
        <v>0</v>
      </c>
      <c r="CW77" s="175">
        <f>'Раздел 6'!AN82</f>
        <v>0</v>
      </c>
      <c r="CX77" s="175">
        <f>'Раздел 6'!AO82</f>
        <v>0</v>
      </c>
      <c r="CY77" s="175">
        <f>'Раздел 6'!AP82</f>
        <v>0</v>
      </c>
      <c r="CZ77" s="175">
        <f>'Раздел 6'!AQ82</f>
        <v>0</v>
      </c>
      <c r="DA77" s="175">
        <f>'Раздел 7'!H82</f>
        <v>0</v>
      </c>
      <c r="DB77" s="175">
        <f>'Раздел 7'!I82</f>
        <v>0</v>
      </c>
      <c r="DC77" s="175">
        <f>'Раздел 7'!J82</f>
        <v>0</v>
      </c>
      <c r="DD77" s="175">
        <f>'Раздел 7'!K82</f>
        <v>0</v>
      </c>
      <c r="DE77" s="175">
        <f>'Раздел 7'!L82</f>
        <v>0</v>
      </c>
      <c r="DF77" s="175">
        <f>'Раздел 7'!M82</f>
        <v>0</v>
      </c>
      <c r="DG77" s="175">
        <f>'Раздел 7'!N82</f>
        <v>0</v>
      </c>
      <c r="DH77" s="175">
        <f>'Раздел 7'!O82</f>
        <v>0</v>
      </c>
      <c r="DI77" s="175">
        <f>'Раздел 7'!P82</f>
        <v>0</v>
      </c>
      <c r="DJ77" s="175">
        <f>'Раздел 7'!Q82</f>
        <v>0</v>
      </c>
      <c r="DK77" s="175">
        <f>'Раздел 7'!R82</f>
        <v>0</v>
      </c>
      <c r="DL77" s="175">
        <f>'Раздел 7'!S82</f>
        <v>0</v>
      </c>
      <c r="DM77" s="175">
        <f>'Раздел 7'!T82</f>
        <v>0</v>
      </c>
      <c r="DN77" s="175">
        <f>'Раздел 7'!U82</f>
        <v>0</v>
      </c>
      <c r="DO77" s="175">
        <f>'Раздел 7'!V82</f>
        <v>0</v>
      </c>
      <c r="DP77" s="175">
        <f>'Раздел 7'!W82</f>
        <v>0</v>
      </c>
      <c r="DQ77" s="175">
        <f>'Раздел 7'!X82</f>
        <v>0</v>
      </c>
      <c r="DR77" s="175">
        <f>'Раздел 7'!Y82</f>
        <v>0</v>
      </c>
      <c r="DS77" s="175">
        <f>'Раздел 7'!Z82</f>
        <v>0</v>
      </c>
      <c r="DT77" s="175">
        <f>'Раздел 7'!AA82</f>
        <v>0</v>
      </c>
      <c r="DU77" s="175">
        <f>'Раздел 7'!AB82</f>
        <v>0</v>
      </c>
      <c r="DV77" s="175">
        <f>'Раздел 7'!AC82</f>
        <v>0</v>
      </c>
      <c r="DW77" s="175">
        <f>'Раздел 7'!AD82</f>
        <v>0</v>
      </c>
      <c r="DX77" s="175">
        <f>'Раздел 7'!AE82</f>
        <v>0</v>
      </c>
      <c r="DY77" s="175">
        <f>'Раздел 7'!AF82</f>
        <v>0</v>
      </c>
      <c r="DZ77" s="175">
        <f>'Раздел 7'!AG82</f>
        <v>0</v>
      </c>
      <c r="EA77" s="175">
        <f>'Раздел 7'!AH82</f>
        <v>0</v>
      </c>
      <c r="EB77" s="175">
        <f>'Раздел 7'!AI82</f>
        <v>0</v>
      </c>
      <c r="EC77" s="175">
        <f>'Раздел 7'!AJ82</f>
        <v>0</v>
      </c>
      <c r="ED77" s="175">
        <f>'Раздел 7'!AK82</f>
        <v>0</v>
      </c>
      <c r="EE77" s="175">
        <f>'Раздел 7'!AL82</f>
        <v>0</v>
      </c>
      <c r="EF77" s="175">
        <f>'Раздел 7'!AM82</f>
        <v>0</v>
      </c>
      <c r="EG77" s="175">
        <f>'Раздел 7'!AN82</f>
        <v>0</v>
      </c>
      <c r="EH77" s="175">
        <f>'Раздел 7'!AO82</f>
        <v>0</v>
      </c>
      <c r="EI77" s="175">
        <f>'Раздел 7'!AP82</f>
        <v>0</v>
      </c>
      <c r="EJ77" s="175">
        <f>'Раздел 7'!AQ82</f>
        <v>0</v>
      </c>
      <c r="EK77" s="175">
        <f>'Раздел 7'!AR82</f>
        <v>0</v>
      </c>
      <c r="EL77" s="175">
        <f>'Раздел 7'!AS82</f>
        <v>0</v>
      </c>
      <c r="EM77" s="175">
        <f>'Раздел 7'!AT82</f>
        <v>0</v>
      </c>
      <c r="EN77" s="175">
        <f>'Раздел 7'!AU82</f>
        <v>0</v>
      </c>
      <c r="EO77" s="175">
        <f>'Раздел 7'!AV82</f>
        <v>0</v>
      </c>
      <c r="EP77" s="175">
        <f>'Раздел 7'!AW82</f>
        <v>0</v>
      </c>
      <c r="EQ77" s="175">
        <f>'Раздел 7'!AX82</f>
        <v>0</v>
      </c>
      <c r="ER77" s="175">
        <f>'Раздел 7'!AY82</f>
        <v>0</v>
      </c>
      <c r="ES77" s="175">
        <f>'Раздел 7'!AZ82</f>
        <v>0</v>
      </c>
      <c r="ET77" s="175">
        <f>'Раздел 7'!BA82</f>
        <v>0</v>
      </c>
      <c r="EU77" s="175">
        <f>'Раздел 7'!BB82</f>
        <v>0</v>
      </c>
      <c r="EV77" s="175">
        <f>'Раздел 7'!BC82</f>
        <v>0</v>
      </c>
      <c r="EW77" s="175">
        <f>'Раздел 7'!BD82</f>
        <v>0</v>
      </c>
      <c r="EX77" s="175">
        <f>'Раздел 7'!BE82</f>
        <v>0</v>
      </c>
      <c r="EY77" s="175">
        <f>'Раздел 7'!BF82</f>
        <v>0</v>
      </c>
      <c r="EZ77" s="175">
        <f>'Раздел 7'!BG82</f>
        <v>0</v>
      </c>
      <c r="FA77" s="175">
        <f>'Раздел 7'!BH82</f>
        <v>0</v>
      </c>
      <c r="FB77" s="175">
        <f>'Раздел 7'!BI82</f>
        <v>0</v>
      </c>
      <c r="FC77" s="175">
        <f>'Раздел 7'!BJ82</f>
        <v>0</v>
      </c>
      <c r="FD77" s="175">
        <f>'Раздел 7'!BK82</f>
        <v>0</v>
      </c>
      <c r="FE77" s="175">
        <f>'Раздел 8'!H84</f>
        <v>0</v>
      </c>
      <c r="FF77" s="175">
        <f>'Раздел 8'!I84</f>
        <v>0</v>
      </c>
      <c r="FG77" s="175">
        <f>'Раздел 8'!J84</f>
        <v>0</v>
      </c>
      <c r="FH77" s="175">
        <f>'Раздел 8'!K84</f>
        <v>0</v>
      </c>
      <c r="FI77" s="175">
        <f>'Раздел 8'!L84</f>
        <v>0</v>
      </c>
      <c r="FJ77" s="175">
        <f>'Раздел 8'!M84</f>
        <v>0</v>
      </c>
      <c r="FK77" s="175">
        <f>'Раздел 8'!N84</f>
        <v>0</v>
      </c>
      <c r="FL77" s="175">
        <f>'Раздел 8'!O84</f>
        <v>0</v>
      </c>
      <c r="FM77" s="175">
        <f>'Раздел 8'!P84</f>
        <v>0</v>
      </c>
      <c r="FN77" s="175">
        <f>'Раздел 8'!Q84</f>
        <v>0</v>
      </c>
      <c r="FO77" s="175">
        <f>'Раздел 8'!R84</f>
        <v>0</v>
      </c>
      <c r="FP77" s="175">
        <f>'Раздел 8'!S84</f>
        <v>0</v>
      </c>
      <c r="FQ77" s="175">
        <f>'Раздел 8'!T84</f>
        <v>0</v>
      </c>
      <c r="FR77" s="175">
        <f>'Раздел 8'!U84</f>
        <v>0</v>
      </c>
      <c r="FS77" s="175">
        <f>'Раздел 8'!V84</f>
        <v>0</v>
      </c>
      <c r="FT77" s="175">
        <f>'Раздел 8'!W84</f>
        <v>0</v>
      </c>
      <c r="FU77" s="175">
        <f>'Раздел 8'!X84</f>
        <v>0</v>
      </c>
      <c r="FV77" s="175">
        <f>'Раздел 8'!Y84</f>
        <v>0</v>
      </c>
      <c r="FW77" s="175">
        <f>'Раздел 8'!Z84</f>
        <v>0</v>
      </c>
      <c r="FX77" s="175">
        <f>'Раздел 8'!AA84</f>
        <v>0</v>
      </c>
      <c r="FY77" s="175">
        <f>'Раздел 8'!AB84</f>
        <v>0</v>
      </c>
      <c r="FZ77" s="175">
        <f>'Раздел 8'!AC84</f>
        <v>0</v>
      </c>
      <c r="GA77" s="175">
        <f>'Раздел 8'!AD84</f>
        <v>0</v>
      </c>
      <c r="GB77" s="175">
        <f>'Раздел 8'!AE84</f>
        <v>0</v>
      </c>
      <c r="GC77" s="175">
        <f>'Раздел 8'!AF84</f>
        <v>0</v>
      </c>
      <c r="GD77" s="175">
        <f>'Раздел 8'!AG84</f>
        <v>0</v>
      </c>
      <c r="GE77" s="175">
        <f>'Раздел 8'!AH84</f>
        <v>0</v>
      </c>
      <c r="GF77" s="175">
        <f>'Раздел 8'!AI84</f>
        <v>0</v>
      </c>
      <c r="GG77" s="175">
        <f>'Раздел 8'!AJ84</f>
        <v>0</v>
      </c>
      <c r="GH77" s="175">
        <f>'Раздел 3'!H82</f>
        <v>0</v>
      </c>
      <c r="GI77" s="175">
        <f>'Раздел 3'!I82</f>
        <v>0</v>
      </c>
      <c r="GJ77" s="175">
        <f>'Раздел 3'!J82</f>
        <v>0</v>
      </c>
      <c r="GK77" s="175">
        <f>'Раздел 3'!K82</f>
        <v>0</v>
      </c>
      <c r="GL77" s="175">
        <f>'Раздел 3'!L82</f>
        <v>0</v>
      </c>
      <c r="GM77" s="175">
        <f>'Раздел 3'!M82</f>
        <v>0</v>
      </c>
      <c r="GN77" s="175">
        <f>'Раздел 3'!N82</f>
        <v>0</v>
      </c>
      <c r="GO77" s="175">
        <f>'Раздел 3'!O82</f>
        <v>0</v>
      </c>
      <c r="GP77" s="175">
        <f>'Раздел 3'!P82</f>
        <v>0</v>
      </c>
      <c r="GQ77" s="175">
        <f>'Раздел 3'!Q82</f>
        <v>0</v>
      </c>
      <c r="GR77" s="175">
        <f>'Раздел 3'!R82</f>
        <v>0</v>
      </c>
      <c r="GS77" s="175">
        <f>'Раздел 3'!S82</f>
        <v>0</v>
      </c>
      <c r="GT77" s="175">
        <f>'Раздел 3'!T82</f>
        <v>0</v>
      </c>
      <c r="GU77" s="175">
        <f>'Раздел 3'!U82</f>
        <v>0</v>
      </c>
      <c r="GV77" s="175">
        <f>'Раздел 3'!V82</f>
        <v>0</v>
      </c>
      <c r="GW77" s="175">
        <f>'Раздел 3'!W82</f>
        <v>0</v>
      </c>
      <c r="GX77" s="175">
        <f>'Раздел 3'!X82</f>
        <v>0</v>
      </c>
      <c r="GY77" s="175">
        <f>'Раздел 3'!Y82</f>
        <v>0</v>
      </c>
      <c r="GZ77" s="175">
        <f>'Раздел 3'!Z82</f>
        <v>0</v>
      </c>
      <c r="HA77" s="175">
        <f>'Раздел 3'!AA82</f>
        <v>0</v>
      </c>
      <c r="HB77" s="175">
        <f>'Раздел 3'!AB82</f>
        <v>0</v>
      </c>
      <c r="HC77" s="175">
        <f>'Раздел 3'!AC82</f>
        <v>0</v>
      </c>
      <c r="HD77" s="175">
        <f>'Раздел 3'!AD82</f>
        <v>0</v>
      </c>
      <c r="HE77" s="175">
        <f>'Раздел 3'!AE82</f>
        <v>0</v>
      </c>
      <c r="HF77" s="175">
        <f>'Раздел 3'!AF82</f>
        <v>0</v>
      </c>
      <c r="HG77" s="175">
        <f>'Раздел 3'!AG82</f>
        <v>0</v>
      </c>
      <c r="HH77" s="175">
        <f>'Раздел 3'!AH82</f>
        <v>0</v>
      </c>
      <c r="HI77" s="175">
        <f>'Раздел 3'!AI82</f>
        <v>0</v>
      </c>
      <c r="HJ77" s="175">
        <f>'Раздел 3'!AJ82</f>
        <v>0</v>
      </c>
      <c r="HK77" s="181">
        <f>'Раздел 3'!AK82</f>
        <v>0</v>
      </c>
      <c r="HL77" s="176"/>
      <c r="HM77" s="176"/>
    </row>
    <row r="78" spans="1:221" x14ac:dyDescent="0.25">
      <c r="A78" s="171">
        <f>'Раздел 2'!$A$6</f>
        <v>47</v>
      </c>
      <c r="B78" s="171">
        <f>'Раздел 2'!$B$6</f>
        <v>1024700877300</v>
      </c>
      <c r="C78" s="171" t="str">
        <f>'Раздел 2'!$C$6</f>
        <v>ФКИС</v>
      </c>
      <c r="D78" s="171" t="str">
        <f>'Раздел 2'!$D$6</f>
        <v>СШОР</v>
      </c>
      <c r="E78" s="171" t="str">
        <f>'Раздел 2'!$E$6</f>
        <v>МО</v>
      </c>
      <c r="F78" s="171" t="str">
        <f>'Раздел 1'!$A$15</f>
        <v>ОСН</v>
      </c>
      <c r="G78" s="172">
        <f t="shared" si="1"/>
        <v>0</v>
      </c>
      <c r="H78" s="173" t="s">
        <v>140</v>
      </c>
      <c r="I78" s="174">
        <v>77</v>
      </c>
      <c r="J78" s="175">
        <f>'Раздел 2'!H83</f>
        <v>0</v>
      </c>
      <c r="K78" s="175">
        <f>'Раздел 2'!I83</f>
        <v>0</v>
      </c>
      <c r="L78" s="175">
        <f>'Раздел 2'!J83</f>
        <v>0</v>
      </c>
      <c r="M78" s="175">
        <f>'Раздел 2'!K83</f>
        <v>0</v>
      </c>
      <c r="N78" s="175">
        <f>'Раздел 2'!L83</f>
        <v>0</v>
      </c>
      <c r="O78" s="175">
        <f>'Раздел 2'!M83</f>
        <v>0</v>
      </c>
      <c r="P78" s="175">
        <f>'Раздел 2'!N83</f>
        <v>0</v>
      </c>
      <c r="Q78" s="175">
        <f>'Раздел 2'!O83</f>
        <v>0</v>
      </c>
      <c r="R78" s="175">
        <f>'Раздел 2'!P83</f>
        <v>0</v>
      </c>
      <c r="S78" s="175">
        <f>'Раздел 2'!Q83</f>
        <v>0</v>
      </c>
      <c r="T78" s="175">
        <f>'Раздел 2'!R83</f>
        <v>0</v>
      </c>
      <c r="U78" s="175">
        <f>'Раздел 2'!S83</f>
        <v>0</v>
      </c>
      <c r="V78" s="175">
        <f>'Раздел 2'!T83</f>
        <v>0</v>
      </c>
      <c r="W78" s="175">
        <f>'Раздел 2'!U83</f>
        <v>0</v>
      </c>
      <c r="X78" s="175">
        <f>'Раздел 2'!V83</f>
        <v>0</v>
      </c>
      <c r="Y78" s="175">
        <f>'Раздел 2'!W83</f>
        <v>0</v>
      </c>
      <c r="Z78" s="175">
        <f>'Раздел 2'!X83</f>
        <v>0</v>
      </c>
      <c r="AA78" s="175">
        <f>'Раздел 2'!Y83</f>
        <v>0</v>
      </c>
      <c r="AB78" s="175">
        <f>'Раздел 2'!Z83</f>
        <v>0</v>
      </c>
      <c r="AC78" s="175">
        <f>'Раздел 2'!AA83</f>
        <v>0</v>
      </c>
      <c r="AD78" s="175">
        <f>'Раздел 2'!AB83</f>
        <v>0</v>
      </c>
      <c r="AE78" s="175">
        <f>'Раздел 2'!AC83</f>
        <v>0</v>
      </c>
      <c r="AF78" s="175">
        <f>'Раздел 4'!H83</f>
        <v>0</v>
      </c>
      <c r="AG78" s="175">
        <f>'Раздел 4'!I83</f>
        <v>0</v>
      </c>
      <c r="AH78" s="175">
        <f>'Раздел 4'!J83</f>
        <v>0</v>
      </c>
      <c r="AI78" s="175">
        <f>'Раздел 4'!K83</f>
        <v>0</v>
      </c>
      <c r="AJ78" s="175">
        <f>'Раздел 4'!L83</f>
        <v>0</v>
      </c>
      <c r="AK78" s="175">
        <f>'Раздел 4'!M83</f>
        <v>0</v>
      </c>
      <c r="AL78" s="175">
        <f>'Раздел 4'!N83</f>
        <v>0</v>
      </c>
      <c r="AM78" s="175">
        <f>'Раздел 4'!O83</f>
        <v>0</v>
      </c>
      <c r="AN78" s="175">
        <f>'Раздел 4'!P83</f>
        <v>0</v>
      </c>
      <c r="AO78" s="175">
        <f>'Раздел 4'!Q83</f>
        <v>0</v>
      </c>
      <c r="AP78" s="175">
        <f>'Раздел 4'!R83</f>
        <v>0</v>
      </c>
      <c r="AQ78" s="175">
        <f>'Раздел 4'!S83</f>
        <v>0</v>
      </c>
      <c r="AR78" s="175">
        <f>'Раздел 4'!T83</f>
        <v>0</v>
      </c>
      <c r="AS78" s="175">
        <f>'Раздел 4'!U83</f>
        <v>0</v>
      </c>
      <c r="AT78" s="175">
        <f>'Раздел 4'!V83</f>
        <v>0</v>
      </c>
      <c r="AU78" s="175">
        <f>'Раздел 4'!W83</f>
        <v>0</v>
      </c>
      <c r="AV78" s="175">
        <f>'Раздел 4'!X83</f>
        <v>0</v>
      </c>
      <c r="AW78" s="175">
        <f>'Раздел 4'!Y83</f>
        <v>0</v>
      </c>
      <c r="AX78" s="175">
        <f>'Раздел 4'!Z83</f>
        <v>0</v>
      </c>
      <c r="AY78" s="175">
        <f>'Раздел 4'!AA83</f>
        <v>0</v>
      </c>
      <c r="AZ78" s="175">
        <f>'Раздел 4'!AB83</f>
        <v>0</v>
      </c>
      <c r="BA78" s="175">
        <f>'Раздел 4'!AC83</f>
        <v>0</v>
      </c>
      <c r="BB78" s="175">
        <f>'Раздел 4'!AD83</f>
        <v>0</v>
      </c>
      <c r="BC78" s="175">
        <f>'Раздел 4'!AE83</f>
        <v>0</v>
      </c>
      <c r="BD78" s="175">
        <f>'Раздел 5'!H86</f>
        <v>0</v>
      </c>
      <c r="BE78" s="175">
        <f>'Раздел 5'!I86</f>
        <v>0</v>
      </c>
      <c r="BF78" s="175">
        <f>'Раздел 5'!J86</f>
        <v>0</v>
      </c>
      <c r="BG78" s="175">
        <f>'Раздел 5'!K86</f>
        <v>0</v>
      </c>
      <c r="BH78" s="175">
        <f>'Раздел 5'!L86</f>
        <v>0</v>
      </c>
      <c r="BI78" s="175">
        <f>'Раздел 5'!M86</f>
        <v>0</v>
      </c>
      <c r="BJ78" s="175">
        <f>'Раздел 5'!N86</f>
        <v>0</v>
      </c>
      <c r="BK78" s="175">
        <f>'Раздел 5'!O86</f>
        <v>0</v>
      </c>
      <c r="BL78" s="175">
        <f>'Раздел 5'!P86</f>
        <v>0</v>
      </c>
      <c r="BM78" s="175">
        <f>'Раздел 5'!Q86</f>
        <v>0</v>
      </c>
      <c r="BN78" s="175">
        <f>'Раздел 5'!R86</f>
        <v>0</v>
      </c>
      <c r="BO78" s="175">
        <f>'Раздел 5'!S86</f>
        <v>0</v>
      </c>
      <c r="BP78" s="175">
        <f>'Раздел 5'!T86</f>
        <v>0</v>
      </c>
      <c r="BQ78" s="175">
        <f>'Раздел 6'!H83</f>
        <v>0</v>
      </c>
      <c r="BR78" s="175">
        <f>'Раздел 6'!I83</f>
        <v>0</v>
      </c>
      <c r="BS78" s="175">
        <f>'Раздел 6'!J83</f>
        <v>0</v>
      </c>
      <c r="BT78" s="175">
        <f>'Раздел 6'!K83</f>
        <v>0</v>
      </c>
      <c r="BU78" s="175">
        <f>'Раздел 6'!L83</f>
        <v>0</v>
      </c>
      <c r="BV78" s="175">
        <f>'Раздел 6'!M83</f>
        <v>0</v>
      </c>
      <c r="BW78" s="175">
        <f>'Раздел 6'!N83</f>
        <v>0</v>
      </c>
      <c r="BX78" s="175">
        <f>'Раздел 6'!O83</f>
        <v>0</v>
      </c>
      <c r="BY78" s="175">
        <f>'Раздел 6'!P83</f>
        <v>0</v>
      </c>
      <c r="BZ78" s="175">
        <f>'Раздел 6'!Q83</f>
        <v>0</v>
      </c>
      <c r="CA78" s="175">
        <f>'Раздел 6'!R83</f>
        <v>0</v>
      </c>
      <c r="CB78" s="175">
        <f>'Раздел 6'!S83</f>
        <v>0</v>
      </c>
      <c r="CC78" s="175">
        <f>'Раздел 6'!T83</f>
        <v>0</v>
      </c>
      <c r="CD78" s="175">
        <f>'Раздел 6'!U83</f>
        <v>0</v>
      </c>
      <c r="CE78" s="175">
        <f>'Раздел 6'!V83</f>
        <v>0</v>
      </c>
      <c r="CF78" s="175">
        <f>'Раздел 6'!W83</f>
        <v>0</v>
      </c>
      <c r="CG78" s="175">
        <f>'Раздел 6'!X83</f>
        <v>0</v>
      </c>
      <c r="CH78" s="175">
        <f>'Раздел 6'!Y83</f>
        <v>0</v>
      </c>
      <c r="CI78" s="175">
        <f>'Раздел 6'!Z83</f>
        <v>0</v>
      </c>
      <c r="CJ78" s="175">
        <f>'Раздел 6'!AA83</f>
        <v>0</v>
      </c>
      <c r="CK78" s="175">
        <f>'Раздел 6'!AB83</f>
        <v>0</v>
      </c>
      <c r="CL78" s="175">
        <f>'Раздел 6'!AC83</f>
        <v>0</v>
      </c>
      <c r="CM78" s="175">
        <f>'Раздел 6'!AD83</f>
        <v>0</v>
      </c>
      <c r="CN78" s="175">
        <f>'Раздел 6'!AE83</f>
        <v>0</v>
      </c>
      <c r="CO78" s="175">
        <f>'Раздел 6'!AF83</f>
        <v>0</v>
      </c>
      <c r="CP78" s="175">
        <f>'Раздел 6'!AG83</f>
        <v>0</v>
      </c>
      <c r="CQ78" s="175">
        <f>'Раздел 6'!AH83</f>
        <v>0</v>
      </c>
      <c r="CR78" s="175">
        <f>'Раздел 6'!AI83</f>
        <v>0</v>
      </c>
      <c r="CS78" s="175">
        <f>'Раздел 6'!AJ83</f>
        <v>0</v>
      </c>
      <c r="CT78" s="175">
        <f>'Раздел 6'!AK83</f>
        <v>0</v>
      </c>
      <c r="CU78" s="175">
        <f>'Раздел 6'!AL83</f>
        <v>0</v>
      </c>
      <c r="CV78" s="175">
        <f>'Раздел 6'!AM83</f>
        <v>0</v>
      </c>
      <c r="CW78" s="175">
        <f>'Раздел 6'!AN83</f>
        <v>0</v>
      </c>
      <c r="CX78" s="175">
        <f>'Раздел 6'!AO83</f>
        <v>0</v>
      </c>
      <c r="CY78" s="175">
        <f>'Раздел 6'!AP83</f>
        <v>0</v>
      </c>
      <c r="CZ78" s="175">
        <f>'Раздел 6'!AQ83</f>
        <v>0</v>
      </c>
      <c r="DA78" s="175">
        <f>'Раздел 7'!H83</f>
        <v>0</v>
      </c>
      <c r="DB78" s="175">
        <f>'Раздел 7'!I83</f>
        <v>0</v>
      </c>
      <c r="DC78" s="175">
        <f>'Раздел 7'!J83</f>
        <v>0</v>
      </c>
      <c r="DD78" s="175">
        <f>'Раздел 7'!K83</f>
        <v>0</v>
      </c>
      <c r="DE78" s="175">
        <f>'Раздел 7'!L83</f>
        <v>0</v>
      </c>
      <c r="DF78" s="175">
        <f>'Раздел 7'!M83</f>
        <v>0</v>
      </c>
      <c r="DG78" s="175">
        <f>'Раздел 7'!N83</f>
        <v>0</v>
      </c>
      <c r="DH78" s="175">
        <f>'Раздел 7'!O83</f>
        <v>0</v>
      </c>
      <c r="DI78" s="175">
        <f>'Раздел 7'!P83</f>
        <v>0</v>
      </c>
      <c r="DJ78" s="175">
        <f>'Раздел 7'!Q83</f>
        <v>0</v>
      </c>
      <c r="DK78" s="175">
        <f>'Раздел 7'!R83</f>
        <v>0</v>
      </c>
      <c r="DL78" s="175">
        <f>'Раздел 7'!S83</f>
        <v>0</v>
      </c>
      <c r="DM78" s="175">
        <f>'Раздел 7'!T83</f>
        <v>0</v>
      </c>
      <c r="DN78" s="175">
        <f>'Раздел 7'!U83</f>
        <v>0</v>
      </c>
      <c r="DO78" s="175">
        <f>'Раздел 7'!V83</f>
        <v>0</v>
      </c>
      <c r="DP78" s="175">
        <f>'Раздел 7'!W83</f>
        <v>0</v>
      </c>
      <c r="DQ78" s="175">
        <f>'Раздел 7'!X83</f>
        <v>0</v>
      </c>
      <c r="DR78" s="175">
        <f>'Раздел 7'!Y83</f>
        <v>0</v>
      </c>
      <c r="DS78" s="175">
        <f>'Раздел 7'!Z83</f>
        <v>0</v>
      </c>
      <c r="DT78" s="175">
        <f>'Раздел 7'!AA83</f>
        <v>0</v>
      </c>
      <c r="DU78" s="175">
        <f>'Раздел 7'!AB83</f>
        <v>0</v>
      </c>
      <c r="DV78" s="175">
        <f>'Раздел 7'!AC83</f>
        <v>0</v>
      </c>
      <c r="DW78" s="175">
        <f>'Раздел 7'!AD83</f>
        <v>0</v>
      </c>
      <c r="DX78" s="175">
        <f>'Раздел 7'!AE83</f>
        <v>0</v>
      </c>
      <c r="DY78" s="175">
        <f>'Раздел 7'!AF83</f>
        <v>0</v>
      </c>
      <c r="DZ78" s="175">
        <f>'Раздел 7'!AG83</f>
        <v>0</v>
      </c>
      <c r="EA78" s="175">
        <f>'Раздел 7'!AH83</f>
        <v>0</v>
      </c>
      <c r="EB78" s="175">
        <f>'Раздел 7'!AI83</f>
        <v>0</v>
      </c>
      <c r="EC78" s="175">
        <f>'Раздел 7'!AJ83</f>
        <v>0</v>
      </c>
      <c r="ED78" s="175">
        <f>'Раздел 7'!AK83</f>
        <v>0</v>
      </c>
      <c r="EE78" s="175">
        <f>'Раздел 7'!AL83</f>
        <v>0</v>
      </c>
      <c r="EF78" s="175">
        <f>'Раздел 7'!AM83</f>
        <v>0</v>
      </c>
      <c r="EG78" s="175">
        <f>'Раздел 7'!AN83</f>
        <v>0</v>
      </c>
      <c r="EH78" s="175">
        <f>'Раздел 7'!AO83</f>
        <v>0</v>
      </c>
      <c r="EI78" s="175">
        <f>'Раздел 7'!AP83</f>
        <v>0</v>
      </c>
      <c r="EJ78" s="175">
        <f>'Раздел 7'!AQ83</f>
        <v>0</v>
      </c>
      <c r="EK78" s="175">
        <f>'Раздел 7'!AR83</f>
        <v>0</v>
      </c>
      <c r="EL78" s="175">
        <f>'Раздел 7'!AS83</f>
        <v>0</v>
      </c>
      <c r="EM78" s="175">
        <f>'Раздел 7'!AT83</f>
        <v>0</v>
      </c>
      <c r="EN78" s="175">
        <f>'Раздел 7'!AU83</f>
        <v>0</v>
      </c>
      <c r="EO78" s="175">
        <f>'Раздел 7'!AV83</f>
        <v>0</v>
      </c>
      <c r="EP78" s="175">
        <f>'Раздел 7'!AW83</f>
        <v>0</v>
      </c>
      <c r="EQ78" s="175">
        <f>'Раздел 7'!AX83</f>
        <v>0</v>
      </c>
      <c r="ER78" s="175">
        <f>'Раздел 7'!AY83</f>
        <v>0</v>
      </c>
      <c r="ES78" s="175">
        <f>'Раздел 7'!AZ83</f>
        <v>0</v>
      </c>
      <c r="ET78" s="175">
        <f>'Раздел 7'!BA83</f>
        <v>0</v>
      </c>
      <c r="EU78" s="175">
        <f>'Раздел 7'!BB83</f>
        <v>0</v>
      </c>
      <c r="EV78" s="175">
        <f>'Раздел 7'!BC83</f>
        <v>0</v>
      </c>
      <c r="EW78" s="175">
        <f>'Раздел 7'!BD83</f>
        <v>0</v>
      </c>
      <c r="EX78" s="175">
        <f>'Раздел 7'!BE83</f>
        <v>0</v>
      </c>
      <c r="EY78" s="175">
        <f>'Раздел 7'!BF83</f>
        <v>0</v>
      </c>
      <c r="EZ78" s="175">
        <f>'Раздел 7'!BG83</f>
        <v>0</v>
      </c>
      <c r="FA78" s="175">
        <f>'Раздел 7'!BH83</f>
        <v>0</v>
      </c>
      <c r="FB78" s="175">
        <f>'Раздел 7'!BI83</f>
        <v>0</v>
      </c>
      <c r="FC78" s="175">
        <f>'Раздел 7'!BJ83</f>
        <v>0</v>
      </c>
      <c r="FD78" s="175">
        <f>'Раздел 7'!BK83</f>
        <v>0</v>
      </c>
      <c r="FE78" s="175">
        <f>'Раздел 8'!H85</f>
        <v>0</v>
      </c>
      <c r="FF78" s="175">
        <f>'Раздел 8'!I85</f>
        <v>0</v>
      </c>
      <c r="FG78" s="175">
        <f>'Раздел 8'!J85</f>
        <v>0</v>
      </c>
      <c r="FH78" s="175">
        <f>'Раздел 8'!K85</f>
        <v>0</v>
      </c>
      <c r="FI78" s="175">
        <f>'Раздел 8'!L85</f>
        <v>0</v>
      </c>
      <c r="FJ78" s="175">
        <f>'Раздел 8'!M85</f>
        <v>0</v>
      </c>
      <c r="FK78" s="175">
        <f>'Раздел 8'!N85</f>
        <v>0</v>
      </c>
      <c r="FL78" s="175">
        <f>'Раздел 8'!O85</f>
        <v>0</v>
      </c>
      <c r="FM78" s="175">
        <f>'Раздел 8'!P85</f>
        <v>0</v>
      </c>
      <c r="FN78" s="175">
        <f>'Раздел 8'!Q85</f>
        <v>0</v>
      </c>
      <c r="FO78" s="175">
        <f>'Раздел 8'!R85</f>
        <v>0</v>
      </c>
      <c r="FP78" s="175">
        <f>'Раздел 8'!S85</f>
        <v>0</v>
      </c>
      <c r="FQ78" s="175">
        <f>'Раздел 8'!T85</f>
        <v>0</v>
      </c>
      <c r="FR78" s="175">
        <f>'Раздел 8'!U85</f>
        <v>0</v>
      </c>
      <c r="FS78" s="175">
        <f>'Раздел 8'!V85</f>
        <v>0</v>
      </c>
      <c r="FT78" s="175">
        <f>'Раздел 8'!W85</f>
        <v>0</v>
      </c>
      <c r="FU78" s="175">
        <f>'Раздел 8'!X85</f>
        <v>0</v>
      </c>
      <c r="FV78" s="175">
        <f>'Раздел 8'!Y85</f>
        <v>0</v>
      </c>
      <c r="FW78" s="175">
        <f>'Раздел 8'!Z85</f>
        <v>0</v>
      </c>
      <c r="FX78" s="175">
        <f>'Раздел 8'!AA85</f>
        <v>0</v>
      </c>
      <c r="FY78" s="175">
        <f>'Раздел 8'!AB85</f>
        <v>0</v>
      </c>
      <c r="FZ78" s="175">
        <f>'Раздел 8'!AC85</f>
        <v>0</v>
      </c>
      <c r="GA78" s="175">
        <f>'Раздел 8'!AD85</f>
        <v>0</v>
      </c>
      <c r="GB78" s="175">
        <f>'Раздел 8'!AE85</f>
        <v>0</v>
      </c>
      <c r="GC78" s="175">
        <f>'Раздел 8'!AF85</f>
        <v>0</v>
      </c>
      <c r="GD78" s="175">
        <f>'Раздел 8'!AG85</f>
        <v>0</v>
      </c>
      <c r="GE78" s="175">
        <f>'Раздел 8'!AH85</f>
        <v>0</v>
      </c>
      <c r="GF78" s="175">
        <f>'Раздел 8'!AI85</f>
        <v>0</v>
      </c>
      <c r="GG78" s="175">
        <f>'Раздел 8'!AJ85</f>
        <v>0</v>
      </c>
      <c r="GH78" s="175">
        <f>'Раздел 3'!H83</f>
        <v>0</v>
      </c>
      <c r="GI78" s="175">
        <f>'Раздел 3'!I83</f>
        <v>0</v>
      </c>
      <c r="GJ78" s="175">
        <f>'Раздел 3'!J83</f>
        <v>0</v>
      </c>
      <c r="GK78" s="175">
        <f>'Раздел 3'!K83</f>
        <v>0</v>
      </c>
      <c r="GL78" s="175">
        <f>'Раздел 3'!L83</f>
        <v>0</v>
      </c>
      <c r="GM78" s="175">
        <f>'Раздел 3'!M83</f>
        <v>0</v>
      </c>
      <c r="GN78" s="175">
        <f>'Раздел 3'!N83</f>
        <v>0</v>
      </c>
      <c r="GO78" s="175">
        <f>'Раздел 3'!O83</f>
        <v>0</v>
      </c>
      <c r="GP78" s="175">
        <f>'Раздел 3'!P83</f>
        <v>0</v>
      </c>
      <c r="GQ78" s="175">
        <f>'Раздел 3'!Q83</f>
        <v>0</v>
      </c>
      <c r="GR78" s="175">
        <f>'Раздел 3'!R83</f>
        <v>0</v>
      </c>
      <c r="GS78" s="175">
        <f>'Раздел 3'!S83</f>
        <v>0</v>
      </c>
      <c r="GT78" s="175">
        <f>'Раздел 3'!T83</f>
        <v>0</v>
      </c>
      <c r="GU78" s="175">
        <f>'Раздел 3'!U83</f>
        <v>0</v>
      </c>
      <c r="GV78" s="175">
        <f>'Раздел 3'!V83</f>
        <v>0</v>
      </c>
      <c r="GW78" s="175">
        <f>'Раздел 3'!W83</f>
        <v>0</v>
      </c>
      <c r="GX78" s="175">
        <f>'Раздел 3'!X83</f>
        <v>0</v>
      </c>
      <c r="GY78" s="175">
        <f>'Раздел 3'!Y83</f>
        <v>0</v>
      </c>
      <c r="GZ78" s="175">
        <f>'Раздел 3'!Z83</f>
        <v>0</v>
      </c>
      <c r="HA78" s="175">
        <f>'Раздел 3'!AA83</f>
        <v>0</v>
      </c>
      <c r="HB78" s="175">
        <f>'Раздел 3'!AB83</f>
        <v>0</v>
      </c>
      <c r="HC78" s="175">
        <f>'Раздел 3'!AC83</f>
        <v>0</v>
      </c>
      <c r="HD78" s="175">
        <f>'Раздел 3'!AD83</f>
        <v>0</v>
      </c>
      <c r="HE78" s="175">
        <f>'Раздел 3'!AE83</f>
        <v>0</v>
      </c>
      <c r="HF78" s="175">
        <f>'Раздел 3'!AF83</f>
        <v>0</v>
      </c>
      <c r="HG78" s="175">
        <f>'Раздел 3'!AG83</f>
        <v>0</v>
      </c>
      <c r="HH78" s="175">
        <f>'Раздел 3'!AH83</f>
        <v>0</v>
      </c>
      <c r="HI78" s="175">
        <f>'Раздел 3'!AI83</f>
        <v>0</v>
      </c>
      <c r="HJ78" s="175">
        <f>'Раздел 3'!AJ83</f>
        <v>0</v>
      </c>
      <c r="HK78" s="181">
        <f>'Раздел 3'!AK83</f>
        <v>0</v>
      </c>
      <c r="HL78" s="176"/>
      <c r="HM78" s="176"/>
    </row>
    <row r="79" spans="1:221" ht="25.5" x14ac:dyDescent="0.25">
      <c r="A79" s="171">
        <f>'Раздел 2'!$A$6</f>
        <v>47</v>
      </c>
      <c r="B79" s="171">
        <f>'Раздел 2'!$B$6</f>
        <v>1024700877300</v>
      </c>
      <c r="C79" s="171" t="str">
        <f>'Раздел 2'!$C$6</f>
        <v>ФКИС</v>
      </c>
      <c r="D79" s="171" t="str">
        <f>'Раздел 2'!$D$6</f>
        <v>СШОР</v>
      </c>
      <c r="E79" s="171" t="str">
        <f>'Раздел 2'!$E$6</f>
        <v>МО</v>
      </c>
      <c r="F79" s="171" t="str">
        <f>'Раздел 1'!$A$15</f>
        <v>ОСН</v>
      </c>
      <c r="G79" s="172">
        <f t="shared" si="1"/>
        <v>0</v>
      </c>
      <c r="H79" s="173" t="s">
        <v>142</v>
      </c>
      <c r="I79" s="174">
        <v>78</v>
      </c>
      <c r="J79" s="175">
        <f>'Раздел 2'!H84</f>
        <v>0</v>
      </c>
      <c r="K79" s="175">
        <f>'Раздел 2'!I84</f>
        <v>0</v>
      </c>
      <c r="L79" s="175">
        <f>'Раздел 2'!J84</f>
        <v>0</v>
      </c>
      <c r="M79" s="175">
        <f>'Раздел 2'!K84</f>
        <v>0</v>
      </c>
      <c r="N79" s="175">
        <f>'Раздел 2'!L84</f>
        <v>0</v>
      </c>
      <c r="O79" s="175">
        <f>'Раздел 2'!M84</f>
        <v>0</v>
      </c>
      <c r="P79" s="175">
        <f>'Раздел 2'!N84</f>
        <v>0</v>
      </c>
      <c r="Q79" s="175">
        <f>'Раздел 2'!O84</f>
        <v>0</v>
      </c>
      <c r="R79" s="175">
        <f>'Раздел 2'!P84</f>
        <v>0</v>
      </c>
      <c r="S79" s="175">
        <f>'Раздел 2'!Q84</f>
        <v>0</v>
      </c>
      <c r="T79" s="175">
        <f>'Раздел 2'!R84</f>
        <v>0</v>
      </c>
      <c r="U79" s="175">
        <f>'Раздел 2'!S84</f>
        <v>0</v>
      </c>
      <c r="V79" s="175">
        <f>'Раздел 2'!T84</f>
        <v>0</v>
      </c>
      <c r="W79" s="175">
        <f>'Раздел 2'!U84</f>
        <v>0</v>
      </c>
      <c r="X79" s="175">
        <f>'Раздел 2'!V84</f>
        <v>0</v>
      </c>
      <c r="Y79" s="175">
        <f>'Раздел 2'!W84</f>
        <v>0</v>
      </c>
      <c r="Z79" s="175">
        <f>'Раздел 2'!X84</f>
        <v>0</v>
      </c>
      <c r="AA79" s="175">
        <f>'Раздел 2'!Y84</f>
        <v>0</v>
      </c>
      <c r="AB79" s="175">
        <f>'Раздел 2'!Z84</f>
        <v>0</v>
      </c>
      <c r="AC79" s="175">
        <f>'Раздел 2'!AA84</f>
        <v>0</v>
      </c>
      <c r="AD79" s="175">
        <f>'Раздел 2'!AB84</f>
        <v>0</v>
      </c>
      <c r="AE79" s="175">
        <f>'Раздел 2'!AC84</f>
        <v>0</v>
      </c>
      <c r="AF79" s="175">
        <f>'Раздел 4'!H84</f>
        <v>0</v>
      </c>
      <c r="AG79" s="175">
        <f>'Раздел 4'!I84</f>
        <v>0</v>
      </c>
      <c r="AH79" s="175">
        <f>'Раздел 4'!J84</f>
        <v>0</v>
      </c>
      <c r="AI79" s="175">
        <f>'Раздел 4'!K84</f>
        <v>0</v>
      </c>
      <c r="AJ79" s="175">
        <f>'Раздел 4'!L84</f>
        <v>0</v>
      </c>
      <c r="AK79" s="175">
        <f>'Раздел 4'!M84</f>
        <v>0</v>
      </c>
      <c r="AL79" s="175">
        <f>'Раздел 4'!N84</f>
        <v>0</v>
      </c>
      <c r="AM79" s="175">
        <f>'Раздел 4'!O84</f>
        <v>0</v>
      </c>
      <c r="AN79" s="175">
        <f>'Раздел 4'!P84</f>
        <v>0</v>
      </c>
      <c r="AO79" s="175">
        <f>'Раздел 4'!Q84</f>
        <v>0</v>
      </c>
      <c r="AP79" s="175">
        <f>'Раздел 4'!R84</f>
        <v>0</v>
      </c>
      <c r="AQ79" s="175">
        <f>'Раздел 4'!S84</f>
        <v>0</v>
      </c>
      <c r="AR79" s="175">
        <f>'Раздел 4'!T84</f>
        <v>0</v>
      </c>
      <c r="AS79" s="175">
        <f>'Раздел 4'!U84</f>
        <v>0</v>
      </c>
      <c r="AT79" s="175">
        <f>'Раздел 4'!V84</f>
        <v>0</v>
      </c>
      <c r="AU79" s="175">
        <f>'Раздел 4'!W84</f>
        <v>0</v>
      </c>
      <c r="AV79" s="175">
        <f>'Раздел 4'!X84</f>
        <v>0</v>
      </c>
      <c r="AW79" s="175">
        <f>'Раздел 4'!Y84</f>
        <v>0</v>
      </c>
      <c r="AX79" s="175">
        <f>'Раздел 4'!Z84</f>
        <v>0</v>
      </c>
      <c r="AY79" s="175">
        <f>'Раздел 4'!AA84</f>
        <v>0</v>
      </c>
      <c r="AZ79" s="175">
        <f>'Раздел 4'!AB84</f>
        <v>0</v>
      </c>
      <c r="BA79" s="175">
        <f>'Раздел 4'!AC84</f>
        <v>0</v>
      </c>
      <c r="BB79" s="175">
        <f>'Раздел 4'!AD84</f>
        <v>0</v>
      </c>
      <c r="BC79" s="175">
        <f>'Раздел 4'!AE84</f>
        <v>0</v>
      </c>
      <c r="BD79" s="175">
        <f>'Раздел 5'!H87</f>
        <v>0</v>
      </c>
      <c r="BE79" s="175">
        <f>'Раздел 5'!I87</f>
        <v>0</v>
      </c>
      <c r="BF79" s="175">
        <f>'Раздел 5'!J87</f>
        <v>0</v>
      </c>
      <c r="BG79" s="175">
        <f>'Раздел 5'!K87</f>
        <v>0</v>
      </c>
      <c r="BH79" s="175">
        <f>'Раздел 5'!L87</f>
        <v>0</v>
      </c>
      <c r="BI79" s="175">
        <f>'Раздел 5'!M87</f>
        <v>0</v>
      </c>
      <c r="BJ79" s="175">
        <f>'Раздел 5'!N87</f>
        <v>0</v>
      </c>
      <c r="BK79" s="175">
        <f>'Раздел 5'!O87</f>
        <v>0</v>
      </c>
      <c r="BL79" s="175">
        <f>'Раздел 5'!P87</f>
        <v>0</v>
      </c>
      <c r="BM79" s="175">
        <f>'Раздел 5'!Q87</f>
        <v>0</v>
      </c>
      <c r="BN79" s="175">
        <f>'Раздел 5'!R87</f>
        <v>0</v>
      </c>
      <c r="BO79" s="175">
        <f>'Раздел 5'!S87</f>
        <v>0</v>
      </c>
      <c r="BP79" s="175">
        <f>'Раздел 5'!T87</f>
        <v>0</v>
      </c>
      <c r="BQ79" s="175">
        <f>'Раздел 6'!H84</f>
        <v>0</v>
      </c>
      <c r="BR79" s="175">
        <f>'Раздел 6'!I84</f>
        <v>0</v>
      </c>
      <c r="BS79" s="175">
        <f>'Раздел 6'!J84</f>
        <v>0</v>
      </c>
      <c r="BT79" s="175">
        <f>'Раздел 6'!K84</f>
        <v>0</v>
      </c>
      <c r="BU79" s="175">
        <f>'Раздел 6'!L84</f>
        <v>0</v>
      </c>
      <c r="BV79" s="175">
        <f>'Раздел 6'!M84</f>
        <v>0</v>
      </c>
      <c r="BW79" s="175">
        <f>'Раздел 6'!N84</f>
        <v>0</v>
      </c>
      <c r="BX79" s="175">
        <f>'Раздел 6'!O84</f>
        <v>0</v>
      </c>
      <c r="BY79" s="175">
        <f>'Раздел 6'!P84</f>
        <v>0</v>
      </c>
      <c r="BZ79" s="175">
        <f>'Раздел 6'!Q84</f>
        <v>0</v>
      </c>
      <c r="CA79" s="175">
        <f>'Раздел 6'!R84</f>
        <v>0</v>
      </c>
      <c r="CB79" s="175">
        <f>'Раздел 6'!S84</f>
        <v>0</v>
      </c>
      <c r="CC79" s="175">
        <f>'Раздел 6'!T84</f>
        <v>0</v>
      </c>
      <c r="CD79" s="175">
        <f>'Раздел 6'!U84</f>
        <v>0</v>
      </c>
      <c r="CE79" s="175">
        <f>'Раздел 6'!V84</f>
        <v>0</v>
      </c>
      <c r="CF79" s="175">
        <f>'Раздел 6'!W84</f>
        <v>0</v>
      </c>
      <c r="CG79" s="175">
        <f>'Раздел 6'!X84</f>
        <v>0</v>
      </c>
      <c r="CH79" s="175">
        <f>'Раздел 6'!Y84</f>
        <v>0</v>
      </c>
      <c r="CI79" s="175">
        <f>'Раздел 6'!Z84</f>
        <v>0</v>
      </c>
      <c r="CJ79" s="175">
        <f>'Раздел 6'!AA84</f>
        <v>0</v>
      </c>
      <c r="CK79" s="175">
        <f>'Раздел 6'!AB84</f>
        <v>0</v>
      </c>
      <c r="CL79" s="175">
        <f>'Раздел 6'!AC84</f>
        <v>0</v>
      </c>
      <c r="CM79" s="175">
        <f>'Раздел 6'!AD84</f>
        <v>0</v>
      </c>
      <c r="CN79" s="175">
        <f>'Раздел 6'!AE84</f>
        <v>0</v>
      </c>
      <c r="CO79" s="175">
        <f>'Раздел 6'!AF84</f>
        <v>0</v>
      </c>
      <c r="CP79" s="175">
        <f>'Раздел 6'!AG84</f>
        <v>0</v>
      </c>
      <c r="CQ79" s="175">
        <f>'Раздел 6'!AH84</f>
        <v>0</v>
      </c>
      <c r="CR79" s="175">
        <f>'Раздел 6'!AI84</f>
        <v>0</v>
      </c>
      <c r="CS79" s="175">
        <f>'Раздел 6'!AJ84</f>
        <v>0</v>
      </c>
      <c r="CT79" s="175">
        <f>'Раздел 6'!AK84</f>
        <v>0</v>
      </c>
      <c r="CU79" s="175">
        <f>'Раздел 6'!AL84</f>
        <v>0</v>
      </c>
      <c r="CV79" s="175">
        <f>'Раздел 6'!AM84</f>
        <v>0</v>
      </c>
      <c r="CW79" s="175">
        <f>'Раздел 6'!AN84</f>
        <v>0</v>
      </c>
      <c r="CX79" s="175">
        <f>'Раздел 6'!AO84</f>
        <v>0</v>
      </c>
      <c r="CY79" s="175">
        <f>'Раздел 6'!AP84</f>
        <v>0</v>
      </c>
      <c r="CZ79" s="175">
        <f>'Раздел 6'!AQ84</f>
        <v>0</v>
      </c>
      <c r="DA79" s="175">
        <f>'Раздел 7'!H84</f>
        <v>0</v>
      </c>
      <c r="DB79" s="175">
        <f>'Раздел 7'!I84</f>
        <v>0</v>
      </c>
      <c r="DC79" s="175">
        <f>'Раздел 7'!J84</f>
        <v>0</v>
      </c>
      <c r="DD79" s="175">
        <f>'Раздел 7'!K84</f>
        <v>0</v>
      </c>
      <c r="DE79" s="175">
        <f>'Раздел 7'!L84</f>
        <v>0</v>
      </c>
      <c r="DF79" s="175">
        <f>'Раздел 7'!M84</f>
        <v>0</v>
      </c>
      <c r="DG79" s="175">
        <f>'Раздел 7'!N84</f>
        <v>0</v>
      </c>
      <c r="DH79" s="175">
        <f>'Раздел 7'!O84</f>
        <v>0</v>
      </c>
      <c r="DI79" s="175">
        <f>'Раздел 7'!P84</f>
        <v>0</v>
      </c>
      <c r="DJ79" s="175">
        <f>'Раздел 7'!Q84</f>
        <v>0</v>
      </c>
      <c r="DK79" s="175">
        <f>'Раздел 7'!R84</f>
        <v>0</v>
      </c>
      <c r="DL79" s="175">
        <f>'Раздел 7'!S84</f>
        <v>0</v>
      </c>
      <c r="DM79" s="175">
        <f>'Раздел 7'!T84</f>
        <v>0</v>
      </c>
      <c r="DN79" s="175">
        <f>'Раздел 7'!U84</f>
        <v>0</v>
      </c>
      <c r="DO79" s="175">
        <f>'Раздел 7'!V84</f>
        <v>0</v>
      </c>
      <c r="DP79" s="175">
        <f>'Раздел 7'!W84</f>
        <v>0</v>
      </c>
      <c r="DQ79" s="175">
        <f>'Раздел 7'!X84</f>
        <v>0</v>
      </c>
      <c r="DR79" s="175">
        <f>'Раздел 7'!Y84</f>
        <v>0</v>
      </c>
      <c r="DS79" s="175">
        <f>'Раздел 7'!Z84</f>
        <v>0</v>
      </c>
      <c r="DT79" s="175">
        <f>'Раздел 7'!AA84</f>
        <v>0</v>
      </c>
      <c r="DU79" s="175">
        <f>'Раздел 7'!AB84</f>
        <v>0</v>
      </c>
      <c r="DV79" s="175">
        <f>'Раздел 7'!AC84</f>
        <v>0</v>
      </c>
      <c r="DW79" s="175">
        <f>'Раздел 7'!AD84</f>
        <v>0</v>
      </c>
      <c r="DX79" s="175">
        <f>'Раздел 7'!AE84</f>
        <v>0</v>
      </c>
      <c r="DY79" s="175">
        <f>'Раздел 7'!AF84</f>
        <v>0</v>
      </c>
      <c r="DZ79" s="175">
        <f>'Раздел 7'!AG84</f>
        <v>0</v>
      </c>
      <c r="EA79" s="175">
        <f>'Раздел 7'!AH84</f>
        <v>0</v>
      </c>
      <c r="EB79" s="175">
        <f>'Раздел 7'!AI84</f>
        <v>0</v>
      </c>
      <c r="EC79" s="175">
        <f>'Раздел 7'!AJ84</f>
        <v>0</v>
      </c>
      <c r="ED79" s="175">
        <f>'Раздел 7'!AK84</f>
        <v>0</v>
      </c>
      <c r="EE79" s="175">
        <f>'Раздел 7'!AL84</f>
        <v>0</v>
      </c>
      <c r="EF79" s="175">
        <f>'Раздел 7'!AM84</f>
        <v>0</v>
      </c>
      <c r="EG79" s="175">
        <f>'Раздел 7'!AN84</f>
        <v>0</v>
      </c>
      <c r="EH79" s="175">
        <f>'Раздел 7'!AO84</f>
        <v>0</v>
      </c>
      <c r="EI79" s="175">
        <f>'Раздел 7'!AP84</f>
        <v>0</v>
      </c>
      <c r="EJ79" s="175">
        <f>'Раздел 7'!AQ84</f>
        <v>0</v>
      </c>
      <c r="EK79" s="175">
        <f>'Раздел 7'!AR84</f>
        <v>0</v>
      </c>
      <c r="EL79" s="175">
        <f>'Раздел 7'!AS84</f>
        <v>0</v>
      </c>
      <c r="EM79" s="175">
        <f>'Раздел 7'!AT84</f>
        <v>0</v>
      </c>
      <c r="EN79" s="175">
        <f>'Раздел 7'!AU84</f>
        <v>0</v>
      </c>
      <c r="EO79" s="175">
        <f>'Раздел 7'!AV84</f>
        <v>0</v>
      </c>
      <c r="EP79" s="175">
        <f>'Раздел 7'!AW84</f>
        <v>0</v>
      </c>
      <c r="EQ79" s="175">
        <f>'Раздел 7'!AX84</f>
        <v>0</v>
      </c>
      <c r="ER79" s="175">
        <f>'Раздел 7'!AY84</f>
        <v>0</v>
      </c>
      <c r="ES79" s="175">
        <f>'Раздел 7'!AZ84</f>
        <v>0</v>
      </c>
      <c r="ET79" s="175">
        <f>'Раздел 7'!BA84</f>
        <v>0</v>
      </c>
      <c r="EU79" s="175">
        <f>'Раздел 7'!BB84</f>
        <v>0</v>
      </c>
      <c r="EV79" s="175">
        <f>'Раздел 7'!BC84</f>
        <v>0</v>
      </c>
      <c r="EW79" s="175">
        <f>'Раздел 7'!BD84</f>
        <v>0</v>
      </c>
      <c r="EX79" s="175">
        <f>'Раздел 7'!BE84</f>
        <v>0</v>
      </c>
      <c r="EY79" s="175">
        <f>'Раздел 7'!BF84</f>
        <v>0</v>
      </c>
      <c r="EZ79" s="175">
        <f>'Раздел 7'!BG84</f>
        <v>0</v>
      </c>
      <c r="FA79" s="175">
        <f>'Раздел 7'!BH84</f>
        <v>0</v>
      </c>
      <c r="FB79" s="175">
        <f>'Раздел 7'!BI84</f>
        <v>0</v>
      </c>
      <c r="FC79" s="175">
        <f>'Раздел 7'!BJ84</f>
        <v>0</v>
      </c>
      <c r="FD79" s="175">
        <f>'Раздел 7'!BK84</f>
        <v>0</v>
      </c>
      <c r="FE79" s="175">
        <f>'Раздел 8'!H86</f>
        <v>0</v>
      </c>
      <c r="FF79" s="175">
        <f>'Раздел 8'!I86</f>
        <v>0</v>
      </c>
      <c r="FG79" s="175">
        <f>'Раздел 8'!J86</f>
        <v>0</v>
      </c>
      <c r="FH79" s="175">
        <f>'Раздел 8'!K86</f>
        <v>0</v>
      </c>
      <c r="FI79" s="175">
        <f>'Раздел 8'!L86</f>
        <v>0</v>
      </c>
      <c r="FJ79" s="175">
        <f>'Раздел 8'!M86</f>
        <v>0</v>
      </c>
      <c r="FK79" s="175">
        <f>'Раздел 8'!N86</f>
        <v>0</v>
      </c>
      <c r="FL79" s="175">
        <f>'Раздел 8'!O86</f>
        <v>0</v>
      </c>
      <c r="FM79" s="175">
        <f>'Раздел 8'!P86</f>
        <v>0</v>
      </c>
      <c r="FN79" s="175">
        <f>'Раздел 8'!Q86</f>
        <v>0</v>
      </c>
      <c r="FO79" s="175">
        <f>'Раздел 8'!R86</f>
        <v>0</v>
      </c>
      <c r="FP79" s="175">
        <f>'Раздел 8'!S86</f>
        <v>0</v>
      </c>
      <c r="FQ79" s="175">
        <f>'Раздел 8'!T86</f>
        <v>0</v>
      </c>
      <c r="FR79" s="175">
        <f>'Раздел 8'!U86</f>
        <v>0</v>
      </c>
      <c r="FS79" s="175">
        <f>'Раздел 8'!V86</f>
        <v>0</v>
      </c>
      <c r="FT79" s="175">
        <f>'Раздел 8'!W86</f>
        <v>0</v>
      </c>
      <c r="FU79" s="175">
        <f>'Раздел 8'!X86</f>
        <v>0</v>
      </c>
      <c r="FV79" s="175">
        <f>'Раздел 8'!Y86</f>
        <v>0</v>
      </c>
      <c r="FW79" s="175">
        <f>'Раздел 8'!Z86</f>
        <v>0</v>
      </c>
      <c r="FX79" s="175">
        <f>'Раздел 8'!AA86</f>
        <v>0</v>
      </c>
      <c r="FY79" s="175">
        <f>'Раздел 8'!AB86</f>
        <v>0</v>
      </c>
      <c r="FZ79" s="175">
        <f>'Раздел 8'!AC86</f>
        <v>0</v>
      </c>
      <c r="GA79" s="175">
        <f>'Раздел 8'!AD86</f>
        <v>0</v>
      </c>
      <c r="GB79" s="175">
        <f>'Раздел 8'!AE86</f>
        <v>0</v>
      </c>
      <c r="GC79" s="175">
        <f>'Раздел 8'!AF86</f>
        <v>0</v>
      </c>
      <c r="GD79" s="175">
        <f>'Раздел 8'!AG86</f>
        <v>0</v>
      </c>
      <c r="GE79" s="175">
        <f>'Раздел 8'!AH86</f>
        <v>0</v>
      </c>
      <c r="GF79" s="175">
        <f>'Раздел 8'!AI86</f>
        <v>0</v>
      </c>
      <c r="GG79" s="175">
        <f>'Раздел 8'!AJ86</f>
        <v>0</v>
      </c>
      <c r="GH79" s="175">
        <f>'Раздел 3'!H84</f>
        <v>0</v>
      </c>
      <c r="GI79" s="175">
        <f>'Раздел 3'!I84</f>
        <v>0</v>
      </c>
      <c r="GJ79" s="175">
        <f>'Раздел 3'!J84</f>
        <v>0</v>
      </c>
      <c r="GK79" s="175">
        <f>'Раздел 3'!K84</f>
        <v>0</v>
      </c>
      <c r="GL79" s="175">
        <f>'Раздел 3'!L84</f>
        <v>0</v>
      </c>
      <c r="GM79" s="175">
        <f>'Раздел 3'!M84</f>
        <v>0</v>
      </c>
      <c r="GN79" s="175">
        <f>'Раздел 3'!N84</f>
        <v>0</v>
      </c>
      <c r="GO79" s="175">
        <f>'Раздел 3'!O84</f>
        <v>0</v>
      </c>
      <c r="GP79" s="175">
        <f>'Раздел 3'!P84</f>
        <v>0</v>
      </c>
      <c r="GQ79" s="175">
        <f>'Раздел 3'!Q84</f>
        <v>0</v>
      </c>
      <c r="GR79" s="175">
        <f>'Раздел 3'!R84</f>
        <v>0</v>
      </c>
      <c r="GS79" s="175">
        <f>'Раздел 3'!S84</f>
        <v>0</v>
      </c>
      <c r="GT79" s="175">
        <f>'Раздел 3'!T84</f>
        <v>0</v>
      </c>
      <c r="GU79" s="175">
        <f>'Раздел 3'!U84</f>
        <v>0</v>
      </c>
      <c r="GV79" s="175">
        <f>'Раздел 3'!V84</f>
        <v>0</v>
      </c>
      <c r="GW79" s="175">
        <f>'Раздел 3'!W84</f>
        <v>0</v>
      </c>
      <c r="GX79" s="175">
        <f>'Раздел 3'!X84</f>
        <v>0</v>
      </c>
      <c r="GY79" s="175">
        <f>'Раздел 3'!Y84</f>
        <v>0</v>
      </c>
      <c r="GZ79" s="175">
        <f>'Раздел 3'!Z84</f>
        <v>0</v>
      </c>
      <c r="HA79" s="175">
        <f>'Раздел 3'!AA84</f>
        <v>0</v>
      </c>
      <c r="HB79" s="175">
        <f>'Раздел 3'!AB84</f>
        <v>0</v>
      </c>
      <c r="HC79" s="175">
        <f>'Раздел 3'!AC84</f>
        <v>0</v>
      </c>
      <c r="HD79" s="175">
        <f>'Раздел 3'!AD84</f>
        <v>0</v>
      </c>
      <c r="HE79" s="175">
        <f>'Раздел 3'!AE84</f>
        <v>0</v>
      </c>
      <c r="HF79" s="175">
        <f>'Раздел 3'!AF84</f>
        <v>0</v>
      </c>
      <c r="HG79" s="175">
        <f>'Раздел 3'!AG84</f>
        <v>0</v>
      </c>
      <c r="HH79" s="175">
        <f>'Раздел 3'!AH84</f>
        <v>0</v>
      </c>
      <c r="HI79" s="175">
        <f>'Раздел 3'!AI84</f>
        <v>0</v>
      </c>
      <c r="HJ79" s="175">
        <f>'Раздел 3'!AJ84</f>
        <v>0</v>
      </c>
      <c r="HK79" s="181">
        <f>'Раздел 3'!AK84</f>
        <v>0</v>
      </c>
      <c r="HL79" s="176"/>
      <c r="HM79" s="176"/>
    </row>
    <row r="80" spans="1:221" x14ac:dyDescent="0.25">
      <c r="A80" s="171">
        <f>'Раздел 2'!$A$6</f>
        <v>47</v>
      </c>
      <c r="B80" s="171">
        <f>'Раздел 2'!$B$6</f>
        <v>1024700877300</v>
      </c>
      <c r="C80" s="171" t="str">
        <f>'Раздел 2'!$C$6</f>
        <v>ФКИС</v>
      </c>
      <c r="D80" s="171" t="str">
        <f>'Раздел 2'!$D$6</f>
        <v>СШОР</v>
      </c>
      <c r="E80" s="171" t="str">
        <f>'Раздел 2'!$E$6</f>
        <v>МО</v>
      </c>
      <c r="F80" s="171" t="str">
        <f>'Раздел 1'!$A$15</f>
        <v>ОСН</v>
      </c>
      <c r="G80" s="172">
        <f t="shared" si="1"/>
        <v>0</v>
      </c>
      <c r="H80" s="173" t="s">
        <v>144</v>
      </c>
      <c r="I80" s="174">
        <v>79</v>
      </c>
      <c r="J80" s="175">
        <f>'Раздел 2'!H85</f>
        <v>0</v>
      </c>
      <c r="K80" s="175">
        <f>'Раздел 2'!I85</f>
        <v>0</v>
      </c>
      <c r="L80" s="175">
        <f>'Раздел 2'!J85</f>
        <v>0</v>
      </c>
      <c r="M80" s="175">
        <f>'Раздел 2'!K85</f>
        <v>0</v>
      </c>
      <c r="N80" s="175">
        <f>'Раздел 2'!L85</f>
        <v>0</v>
      </c>
      <c r="O80" s="175">
        <f>'Раздел 2'!M85</f>
        <v>0</v>
      </c>
      <c r="P80" s="175">
        <f>'Раздел 2'!N85</f>
        <v>0</v>
      </c>
      <c r="Q80" s="175">
        <f>'Раздел 2'!O85</f>
        <v>0</v>
      </c>
      <c r="R80" s="175">
        <f>'Раздел 2'!P85</f>
        <v>0</v>
      </c>
      <c r="S80" s="175">
        <f>'Раздел 2'!Q85</f>
        <v>0</v>
      </c>
      <c r="T80" s="175">
        <f>'Раздел 2'!R85</f>
        <v>0</v>
      </c>
      <c r="U80" s="175">
        <f>'Раздел 2'!S85</f>
        <v>0</v>
      </c>
      <c r="V80" s="175">
        <f>'Раздел 2'!T85</f>
        <v>0</v>
      </c>
      <c r="W80" s="175">
        <f>'Раздел 2'!U85</f>
        <v>0</v>
      </c>
      <c r="X80" s="175">
        <f>'Раздел 2'!V85</f>
        <v>0</v>
      </c>
      <c r="Y80" s="175">
        <f>'Раздел 2'!W85</f>
        <v>0</v>
      </c>
      <c r="Z80" s="175">
        <f>'Раздел 2'!X85</f>
        <v>0</v>
      </c>
      <c r="AA80" s="175">
        <f>'Раздел 2'!Y85</f>
        <v>0</v>
      </c>
      <c r="AB80" s="175">
        <f>'Раздел 2'!Z85</f>
        <v>0</v>
      </c>
      <c r="AC80" s="175">
        <f>'Раздел 2'!AA85</f>
        <v>0</v>
      </c>
      <c r="AD80" s="175">
        <f>'Раздел 2'!AB85</f>
        <v>0</v>
      </c>
      <c r="AE80" s="175">
        <f>'Раздел 2'!AC85</f>
        <v>0</v>
      </c>
      <c r="AF80" s="175">
        <f>'Раздел 4'!H85</f>
        <v>0</v>
      </c>
      <c r="AG80" s="175">
        <f>'Раздел 4'!I85</f>
        <v>0</v>
      </c>
      <c r="AH80" s="175">
        <f>'Раздел 4'!J85</f>
        <v>0</v>
      </c>
      <c r="AI80" s="175">
        <f>'Раздел 4'!K85</f>
        <v>0</v>
      </c>
      <c r="AJ80" s="175">
        <f>'Раздел 4'!L85</f>
        <v>0</v>
      </c>
      <c r="AK80" s="175">
        <f>'Раздел 4'!M85</f>
        <v>0</v>
      </c>
      <c r="AL80" s="175">
        <f>'Раздел 4'!N85</f>
        <v>0</v>
      </c>
      <c r="AM80" s="175">
        <f>'Раздел 4'!O85</f>
        <v>0</v>
      </c>
      <c r="AN80" s="175">
        <f>'Раздел 4'!P85</f>
        <v>0</v>
      </c>
      <c r="AO80" s="175">
        <f>'Раздел 4'!Q85</f>
        <v>0</v>
      </c>
      <c r="AP80" s="175">
        <f>'Раздел 4'!R85</f>
        <v>0</v>
      </c>
      <c r="AQ80" s="175">
        <f>'Раздел 4'!S85</f>
        <v>0</v>
      </c>
      <c r="AR80" s="175">
        <f>'Раздел 4'!T85</f>
        <v>0</v>
      </c>
      <c r="AS80" s="175">
        <f>'Раздел 4'!U85</f>
        <v>0</v>
      </c>
      <c r="AT80" s="175">
        <f>'Раздел 4'!V85</f>
        <v>0</v>
      </c>
      <c r="AU80" s="175">
        <f>'Раздел 4'!W85</f>
        <v>0</v>
      </c>
      <c r="AV80" s="175">
        <f>'Раздел 4'!X85</f>
        <v>0</v>
      </c>
      <c r="AW80" s="175">
        <f>'Раздел 4'!Y85</f>
        <v>0</v>
      </c>
      <c r="AX80" s="175">
        <f>'Раздел 4'!Z85</f>
        <v>0</v>
      </c>
      <c r="AY80" s="175">
        <f>'Раздел 4'!AA85</f>
        <v>0</v>
      </c>
      <c r="AZ80" s="175">
        <f>'Раздел 4'!AB85</f>
        <v>0</v>
      </c>
      <c r="BA80" s="175">
        <f>'Раздел 4'!AC85</f>
        <v>0</v>
      </c>
      <c r="BB80" s="175">
        <f>'Раздел 4'!AD85</f>
        <v>0</v>
      </c>
      <c r="BC80" s="175">
        <f>'Раздел 4'!AE85</f>
        <v>0</v>
      </c>
      <c r="BD80" s="175">
        <f>'Раздел 5'!H88</f>
        <v>0</v>
      </c>
      <c r="BE80" s="175">
        <f>'Раздел 5'!I88</f>
        <v>0</v>
      </c>
      <c r="BF80" s="175">
        <f>'Раздел 5'!J88</f>
        <v>0</v>
      </c>
      <c r="BG80" s="175">
        <f>'Раздел 5'!K88</f>
        <v>0</v>
      </c>
      <c r="BH80" s="175">
        <f>'Раздел 5'!L88</f>
        <v>0</v>
      </c>
      <c r="BI80" s="175">
        <f>'Раздел 5'!M88</f>
        <v>0</v>
      </c>
      <c r="BJ80" s="175">
        <f>'Раздел 5'!N88</f>
        <v>0</v>
      </c>
      <c r="BK80" s="175">
        <f>'Раздел 5'!O88</f>
        <v>0</v>
      </c>
      <c r="BL80" s="175">
        <f>'Раздел 5'!P88</f>
        <v>0</v>
      </c>
      <c r="BM80" s="175">
        <f>'Раздел 5'!Q88</f>
        <v>0</v>
      </c>
      <c r="BN80" s="175">
        <f>'Раздел 5'!R88</f>
        <v>0</v>
      </c>
      <c r="BO80" s="175">
        <f>'Раздел 5'!S88</f>
        <v>0</v>
      </c>
      <c r="BP80" s="175">
        <f>'Раздел 5'!T88</f>
        <v>0</v>
      </c>
      <c r="BQ80" s="175">
        <f>'Раздел 6'!H85</f>
        <v>0</v>
      </c>
      <c r="BR80" s="175">
        <f>'Раздел 6'!I85</f>
        <v>0</v>
      </c>
      <c r="BS80" s="175">
        <f>'Раздел 6'!J85</f>
        <v>0</v>
      </c>
      <c r="BT80" s="175">
        <f>'Раздел 6'!K85</f>
        <v>0</v>
      </c>
      <c r="BU80" s="175">
        <f>'Раздел 6'!L85</f>
        <v>0</v>
      </c>
      <c r="BV80" s="175">
        <f>'Раздел 6'!M85</f>
        <v>0</v>
      </c>
      <c r="BW80" s="175">
        <f>'Раздел 6'!N85</f>
        <v>0</v>
      </c>
      <c r="BX80" s="175">
        <f>'Раздел 6'!O85</f>
        <v>0</v>
      </c>
      <c r="BY80" s="175">
        <f>'Раздел 6'!P85</f>
        <v>0</v>
      </c>
      <c r="BZ80" s="175">
        <f>'Раздел 6'!Q85</f>
        <v>0</v>
      </c>
      <c r="CA80" s="175">
        <f>'Раздел 6'!R85</f>
        <v>0</v>
      </c>
      <c r="CB80" s="175">
        <f>'Раздел 6'!S85</f>
        <v>0</v>
      </c>
      <c r="CC80" s="175">
        <f>'Раздел 6'!T85</f>
        <v>0</v>
      </c>
      <c r="CD80" s="175">
        <f>'Раздел 6'!U85</f>
        <v>0</v>
      </c>
      <c r="CE80" s="175">
        <f>'Раздел 6'!V85</f>
        <v>0</v>
      </c>
      <c r="CF80" s="175">
        <f>'Раздел 6'!W85</f>
        <v>0</v>
      </c>
      <c r="CG80" s="175">
        <f>'Раздел 6'!X85</f>
        <v>0</v>
      </c>
      <c r="CH80" s="175">
        <f>'Раздел 6'!Y85</f>
        <v>0</v>
      </c>
      <c r="CI80" s="175">
        <f>'Раздел 6'!Z85</f>
        <v>0</v>
      </c>
      <c r="CJ80" s="175">
        <f>'Раздел 6'!AA85</f>
        <v>0</v>
      </c>
      <c r="CK80" s="175">
        <f>'Раздел 6'!AB85</f>
        <v>0</v>
      </c>
      <c r="CL80" s="175">
        <f>'Раздел 6'!AC85</f>
        <v>0</v>
      </c>
      <c r="CM80" s="175">
        <f>'Раздел 6'!AD85</f>
        <v>0</v>
      </c>
      <c r="CN80" s="175">
        <f>'Раздел 6'!AE85</f>
        <v>0</v>
      </c>
      <c r="CO80" s="175">
        <f>'Раздел 6'!AF85</f>
        <v>0</v>
      </c>
      <c r="CP80" s="175">
        <f>'Раздел 6'!AG85</f>
        <v>0</v>
      </c>
      <c r="CQ80" s="175">
        <f>'Раздел 6'!AH85</f>
        <v>0</v>
      </c>
      <c r="CR80" s="175">
        <f>'Раздел 6'!AI85</f>
        <v>0</v>
      </c>
      <c r="CS80" s="175">
        <f>'Раздел 6'!AJ85</f>
        <v>0</v>
      </c>
      <c r="CT80" s="175">
        <f>'Раздел 6'!AK85</f>
        <v>0</v>
      </c>
      <c r="CU80" s="175">
        <f>'Раздел 6'!AL85</f>
        <v>0</v>
      </c>
      <c r="CV80" s="175">
        <f>'Раздел 6'!AM85</f>
        <v>0</v>
      </c>
      <c r="CW80" s="175">
        <f>'Раздел 6'!AN85</f>
        <v>0</v>
      </c>
      <c r="CX80" s="175">
        <f>'Раздел 6'!AO85</f>
        <v>0</v>
      </c>
      <c r="CY80" s="175">
        <f>'Раздел 6'!AP85</f>
        <v>0</v>
      </c>
      <c r="CZ80" s="175">
        <f>'Раздел 6'!AQ85</f>
        <v>0</v>
      </c>
      <c r="DA80" s="175">
        <f>'Раздел 7'!H85</f>
        <v>0</v>
      </c>
      <c r="DB80" s="175">
        <f>'Раздел 7'!I85</f>
        <v>0</v>
      </c>
      <c r="DC80" s="175">
        <f>'Раздел 7'!J85</f>
        <v>0</v>
      </c>
      <c r="DD80" s="175">
        <f>'Раздел 7'!K85</f>
        <v>0</v>
      </c>
      <c r="DE80" s="175">
        <f>'Раздел 7'!L85</f>
        <v>0</v>
      </c>
      <c r="DF80" s="175">
        <f>'Раздел 7'!M85</f>
        <v>0</v>
      </c>
      <c r="DG80" s="175">
        <f>'Раздел 7'!N85</f>
        <v>0</v>
      </c>
      <c r="DH80" s="175">
        <f>'Раздел 7'!O85</f>
        <v>0</v>
      </c>
      <c r="DI80" s="175">
        <f>'Раздел 7'!P85</f>
        <v>0</v>
      </c>
      <c r="DJ80" s="175">
        <f>'Раздел 7'!Q85</f>
        <v>0</v>
      </c>
      <c r="DK80" s="175">
        <f>'Раздел 7'!R85</f>
        <v>0</v>
      </c>
      <c r="DL80" s="175">
        <f>'Раздел 7'!S85</f>
        <v>0</v>
      </c>
      <c r="DM80" s="175">
        <f>'Раздел 7'!T85</f>
        <v>0</v>
      </c>
      <c r="DN80" s="175">
        <f>'Раздел 7'!U85</f>
        <v>0</v>
      </c>
      <c r="DO80" s="175">
        <f>'Раздел 7'!V85</f>
        <v>0</v>
      </c>
      <c r="DP80" s="175">
        <f>'Раздел 7'!W85</f>
        <v>0</v>
      </c>
      <c r="DQ80" s="175">
        <f>'Раздел 7'!X85</f>
        <v>0</v>
      </c>
      <c r="DR80" s="175">
        <f>'Раздел 7'!Y85</f>
        <v>0</v>
      </c>
      <c r="DS80" s="175">
        <f>'Раздел 7'!Z85</f>
        <v>0</v>
      </c>
      <c r="DT80" s="175">
        <f>'Раздел 7'!AA85</f>
        <v>0</v>
      </c>
      <c r="DU80" s="175">
        <f>'Раздел 7'!AB85</f>
        <v>0</v>
      </c>
      <c r="DV80" s="175">
        <f>'Раздел 7'!AC85</f>
        <v>0</v>
      </c>
      <c r="DW80" s="175">
        <f>'Раздел 7'!AD85</f>
        <v>0</v>
      </c>
      <c r="DX80" s="175">
        <f>'Раздел 7'!AE85</f>
        <v>0</v>
      </c>
      <c r="DY80" s="175">
        <f>'Раздел 7'!AF85</f>
        <v>0</v>
      </c>
      <c r="DZ80" s="175">
        <f>'Раздел 7'!AG85</f>
        <v>0</v>
      </c>
      <c r="EA80" s="175">
        <f>'Раздел 7'!AH85</f>
        <v>0</v>
      </c>
      <c r="EB80" s="175">
        <f>'Раздел 7'!AI85</f>
        <v>0</v>
      </c>
      <c r="EC80" s="175">
        <f>'Раздел 7'!AJ85</f>
        <v>0</v>
      </c>
      <c r="ED80" s="175">
        <f>'Раздел 7'!AK85</f>
        <v>0</v>
      </c>
      <c r="EE80" s="175">
        <f>'Раздел 7'!AL85</f>
        <v>0</v>
      </c>
      <c r="EF80" s="175">
        <f>'Раздел 7'!AM85</f>
        <v>0</v>
      </c>
      <c r="EG80" s="175">
        <f>'Раздел 7'!AN85</f>
        <v>0</v>
      </c>
      <c r="EH80" s="175">
        <f>'Раздел 7'!AO85</f>
        <v>0</v>
      </c>
      <c r="EI80" s="175">
        <f>'Раздел 7'!AP85</f>
        <v>0</v>
      </c>
      <c r="EJ80" s="175">
        <f>'Раздел 7'!AQ85</f>
        <v>0</v>
      </c>
      <c r="EK80" s="175">
        <f>'Раздел 7'!AR85</f>
        <v>0</v>
      </c>
      <c r="EL80" s="175">
        <f>'Раздел 7'!AS85</f>
        <v>0</v>
      </c>
      <c r="EM80" s="175">
        <f>'Раздел 7'!AT85</f>
        <v>0</v>
      </c>
      <c r="EN80" s="175">
        <f>'Раздел 7'!AU85</f>
        <v>0</v>
      </c>
      <c r="EO80" s="175">
        <f>'Раздел 7'!AV85</f>
        <v>0</v>
      </c>
      <c r="EP80" s="175">
        <f>'Раздел 7'!AW85</f>
        <v>0</v>
      </c>
      <c r="EQ80" s="175">
        <f>'Раздел 7'!AX85</f>
        <v>0</v>
      </c>
      <c r="ER80" s="175">
        <f>'Раздел 7'!AY85</f>
        <v>0</v>
      </c>
      <c r="ES80" s="175">
        <f>'Раздел 7'!AZ85</f>
        <v>0</v>
      </c>
      <c r="ET80" s="175">
        <f>'Раздел 7'!BA85</f>
        <v>0</v>
      </c>
      <c r="EU80" s="175">
        <f>'Раздел 7'!BB85</f>
        <v>0</v>
      </c>
      <c r="EV80" s="175">
        <f>'Раздел 7'!BC85</f>
        <v>0</v>
      </c>
      <c r="EW80" s="175">
        <f>'Раздел 7'!BD85</f>
        <v>0</v>
      </c>
      <c r="EX80" s="175">
        <f>'Раздел 7'!BE85</f>
        <v>0</v>
      </c>
      <c r="EY80" s="175">
        <f>'Раздел 7'!BF85</f>
        <v>0</v>
      </c>
      <c r="EZ80" s="175">
        <f>'Раздел 7'!BG85</f>
        <v>0</v>
      </c>
      <c r="FA80" s="175">
        <f>'Раздел 7'!BH85</f>
        <v>0</v>
      </c>
      <c r="FB80" s="175">
        <f>'Раздел 7'!BI85</f>
        <v>0</v>
      </c>
      <c r="FC80" s="175">
        <f>'Раздел 7'!BJ85</f>
        <v>0</v>
      </c>
      <c r="FD80" s="175">
        <f>'Раздел 7'!BK85</f>
        <v>0</v>
      </c>
      <c r="FE80" s="175">
        <f>'Раздел 8'!H87</f>
        <v>0</v>
      </c>
      <c r="FF80" s="175">
        <f>'Раздел 8'!I87</f>
        <v>0</v>
      </c>
      <c r="FG80" s="175">
        <f>'Раздел 8'!J87</f>
        <v>0</v>
      </c>
      <c r="FH80" s="175">
        <f>'Раздел 8'!K87</f>
        <v>0</v>
      </c>
      <c r="FI80" s="175">
        <f>'Раздел 8'!L87</f>
        <v>0</v>
      </c>
      <c r="FJ80" s="175">
        <f>'Раздел 8'!M87</f>
        <v>0</v>
      </c>
      <c r="FK80" s="175">
        <f>'Раздел 8'!N87</f>
        <v>0</v>
      </c>
      <c r="FL80" s="175">
        <f>'Раздел 8'!O87</f>
        <v>0</v>
      </c>
      <c r="FM80" s="175">
        <f>'Раздел 8'!P87</f>
        <v>0</v>
      </c>
      <c r="FN80" s="175">
        <f>'Раздел 8'!Q87</f>
        <v>0</v>
      </c>
      <c r="FO80" s="175">
        <f>'Раздел 8'!R87</f>
        <v>0</v>
      </c>
      <c r="FP80" s="175">
        <f>'Раздел 8'!S87</f>
        <v>0</v>
      </c>
      <c r="FQ80" s="175">
        <f>'Раздел 8'!T87</f>
        <v>0</v>
      </c>
      <c r="FR80" s="175">
        <f>'Раздел 8'!U87</f>
        <v>0</v>
      </c>
      <c r="FS80" s="175">
        <f>'Раздел 8'!V87</f>
        <v>0</v>
      </c>
      <c r="FT80" s="175">
        <f>'Раздел 8'!W87</f>
        <v>0</v>
      </c>
      <c r="FU80" s="175">
        <f>'Раздел 8'!X87</f>
        <v>0</v>
      </c>
      <c r="FV80" s="175">
        <f>'Раздел 8'!Y87</f>
        <v>0</v>
      </c>
      <c r="FW80" s="175">
        <f>'Раздел 8'!Z87</f>
        <v>0</v>
      </c>
      <c r="FX80" s="175">
        <f>'Раздел 8'!AA87</f>
        <v>0</v>
      </c>
      <c r="FY80" s="175">
        <f>'Раздел 8'!AB87</f>
        <v>0</v>
      </c>
      <c r="FZ80" s="175">
        <f>'Раздел 8'!AC87</f>
        <v>0</v>
      </c>
      <c r="GA80" s="175">
        <f>'Раздел 8'!AD87</f>
        <v>0</v>
      </c>
      <c r="GB80" s="175">
        <f>'Раздел 8'!AE87</f>
        <v>0</v>
      </c>
      <c r="GC80" s="175">
        <f>'Раздел 8'!AF87</f>
        <v>0</v>
      </c>
      <c r="GD80" s="175">
        <f>'Раздел 8'!AG87</f>
        <v>0</v>
      </c>
      <c r="GE80" s="175">
        <f>'Раздел 8'!AH87</f>
        <v>0</v>
      </c>
      <c r="GF80" s="175">
        <f>'Раздел 8'!AI87</f>
        <v>0</v>
      </c>
      <c r="GG80" s="175">
        <f>'Раздел 8'!AJ87</f>
        <v>0</v>
      </c>
      <c r="GH80" s="175">
        <f>'Раздел 3'!H85</f>
        <v>0</v>
      </c>
      <c r="GI80" s="175">
        <f>'Раздел 3'!I85</f>
        <v>0</v>
      </c>
      <c r="GJ80" s="175">
        <f>'Раздел 3'!J85</f>
        <v>0</v>
      </c>
      <c r="GK80" s="175">
        <f>'Раздел 3'!K85</f>
        <v>0</v>
      </c>
      <c r="GL80" s="175">
        <f>'Раздел 3'!L85</f>
        <v>0</v>
      </c>
      <c r="GM80" s="175">
        <f>'Раздел 3'!M85</f>
        <v>0</v>
      </c>
      <c r="GN80" s="175">
        <f>'Раздел 3'!N85</f>
        <v>0</v>
      </c>
      <c r="GO80" s="175">
        <f>'Раздел 3'!O85</f>
        <v>0</v>
      </c>
      <c r="GP80" s="175">
        <f>'Раздел 3'!P85</f>
        <v>0</v>
      </c>
      <c r="GQ80" s="175">
        <f>'Раздел 3'!Q85</f>
        <v>0</v>
      </c>
      <c r="GR80" s="175">
        <f>'Раздел 3'!R85</f>
        <v>0</v>
      </c>
      <c r="GS80" s="175">
        <f>'Раздел 3'!S85</f>
        <v>0</v>
      </c>
      <c r="GT80" s="175">
        <f>'Раздел 3'!T85</f>
        <v>0</v>
      </c>
      <c r="GU80" s="175">
        <f>'Раздел 3'!U85</f>
        <v>0</v>
      </c>
      <c r="GV80" s="175">
        <f>'Раздел 3'!V85</f>
        <v>0</v>
      </c>
      <c r="GW80" s="175">
        <f>'Раздел 3'!W85</f>
        <v>0</v>
      </c>
      <c r="GX80" s="175">
        <f>'Раздел 3'!X85</f>
        <v>0</v>
      </c>
      <c r="GY80" s="175">
        <f>'Раздел 3'!Y85</f>
        <v>0</v>
      </c>
      <c r="GZ80" s="175">
        <f>'Раздел 3'!Z85</f>
        <v>0</v>
      </c>
      <c r="HA80" s="175">
        <f>'Раздел 3'!AA85</f>
        <v>0</v>
      </c>
      <c r="HB80" s="175">
        <f>'Раздел 3'!AB85</f>
        <v>0</v>
      </c>
      <c r="HC80" s="175">
        <f>'Раздел 3'!AC85</f>
        <v>0</v>
      </c>
      <c r="HD80" s="175">
        <f>'Раздел 3'!AD85</f>
        <v>0</v>
      </c>
      <c r="HE80" s="175">
        <f>'Раздел 3'!AE85</f>
        <v>0</v>
      </c>
      <c r="HF80" s="175">
        <f>'Раздел 3'!AF85</f>
        <v>0</v>
      </c>
      <c r="HG80" s="175">
        <f>'Раздел 3'!AG85</f>
        <v>0</v>
      </c>
      <c r="HH80" s="175">
        <f>'Раздел 3'!AH85</f>
        <v>0</v>
      </c>
      <c r="HI80" s="175">
        <f>'Раздел 3'!AI85</f>
        <v>0</v>
      </c>
      <c r="HJ80" s="175">
        <f>'Раздел 3'!AJ85</f>
        <v>0</v>
      </c>
      <c r="HK80" s="181">
        <f>'Раздел 3'!AK85</f>
        <v>0</v>
      </c>
      <c r="HL80" s="176"/>
      <c r="HM80" s="176"/>
    </row>
    <row r="81" spans="1:221" x14ac:dyDescent="0.25">
      <c r="A81" s="171">
        <f>'Раздел 2'!$A$6</f>
        <v>47</v>
      </c>
      <c r="B81" s="171">
        <f>'Раздел 2'!$B$6</f>
        <v>1024700877300</v>
      </c>
      <c r="C81" s="171" t="str">
        <f>'Раздел 2'!$C$6</f>
        <v>ФКИС</v>
      </c>
      <c r="D81" s="171" t="str">
        <f>'Раздел 2'!$D$6</f>
        <v>СШОР</v>
      </c>
      <c r="E81" s="171" t="str">
        <f>'Раздел 2'!$E$6</f>
        <v>МО</v>
      </c>
      <c r="F81" s="171" t="str">
        <f>'Раздел 1'!$A$15</f>
        <v>ОСН</v>
      </c>
      <c r="G81" s="172">
        <f t="shared" si="1"/>
        <v>0</v>
      </c>
      <c r="H81" s="173" t="s">
        <v>146</v>
      </c>
      <c r="I81" s="174">
        <v>80</v>
      </c>
      <c r="J81" s="175">
        <f>'Раздел 2'!H86</f>
        <v>0</v>
      </c>
      <c r="K81" s="175">
        <f>'Раздел 2'!I86</f>
        <v>0</v>
      </c>
      <c r="L81" s="175">
        <f>'Раздел 2'!J86</f>
        <v>0</v>
      </c>
      <c r="M81" s="175">
        <f>'Раздел 2'!K86</f>
        <v>0</v>
      </c>
      <c r="N81" s="175">
        <f>'Раздел 2'!L86</f>
        <v>0</v>
      </c>
      <c r="O81" s="175">
        <f>'Раздел 2'!M86</f>
        <v>0</v>
      </c>
      <c r="P81" s="175">
        <f>'Раздел 2'!N86</f>
        <v>0</v>
      </c>
      <c r="Q81" s="175">
        <f>'Раздел 2'!O86</f>
        <v>0</v>
      </c>
      <c r="R81" s="175">
        <f>'Раздел 2'!P86</f>
        <v>0</v>
      </c>
      <c r="S81" s="175">
        <f>'Раздел 2'!Q86</f>
        <v>0</v>
      </c>
      <c r="T81" s="175">
        <f>'Раздел 2'!R86</f>
        <v>0</v>
      </c>
      <c r="U81" s="175">
        <f>'Раздел 2'!S86</f>
        <v>0</v>
      </c>
      <c r="V81" s="175">
        <f>'Раздел 2'!T86</f>
        <v>0</v>
      </c>
      <c r="W81" s="175">
        <f>'Раздел 2'!U86</f>
        <v>0</v>
      </c>
      <c r="X81" s="175">
        <f>'Раздел 2'!V86</f>
        <v>0</v>
      </c>
      <c r="Y81" s="175">
        <f>'Раздел 2'!W86</f>
        <v>0</v>
      </c>
      <c r="Z81" s="175">
        <f>'Раздел 2'!X86</f>
        <v>0</v>
      </c>
      <c r="AA81" s="175">
        <f>'Раздел 2'!Y86</f>
        <v>0</v>
      </c>
      <c r="AB81" s="175">
        <f>'Раздел 2'!Z86</f>
        <v>0</v>
      </c>
      <c r="AC81" s="175">
        <f>'Раздел 2'!AA86</f>
        <v>0</v>
      </c>
      <c r="AD81" s="175">
        <f>'Раздел 2'!AB86</f>
        <v>0</v>
      </c>
      <c r="AE81" s="175">
        <f>'Раздел 2'!AC86</f>
        <v>0</v>
      </c>
      <c r="AF81" s="175">
        <f>'Раздел 4'!H86</f>
        <v>0</v>
      </c>
      <c r="AG81" s="175">
        <f>'Раздел 4'!I86</f>
        <v>0</v>
      </c>
      <c r="AH81" s="175">
        <f>'Раздел 4'!J86</f>
        <v>0</v>
      </c>
      <c r="AI81" s="175">
        <f>'Раздел 4'!K86</f>
        <v>0</v>
      </c>
      <c r="AJ81" s="175">
        <f>'Раздел 4'!L86</f>
        <v>0</v>
      </c>
      <c r="AK81" s="175">
        <f>'Раздел 4'!M86</f>
        <v>0</v>
      </c>
      <c r="AL81" s="175">
        <f>'Раздел 4'!N86</f>
        <v>0</v>
      </c>
      <c r="AM81" s="175">
        <f>'Раздел 4'!O86</f>
        <v>0</v>
      </c>
      <c r="AN81" s="175">
        <f>'Раздел 4'!P86</f>
        <v>0</v>
      </c>
      <c r="AO81" s="175">
        <f>'Раздел 4'!Q86</f>
        <v>0</v>
      </c>
      <c r="AP81" s="175">
        <f>'Раздел 4'!R86</f>
        <v>0</v>
      </c>
      <c r="AQ81" s="175">
        <f>'Раздел 4'!S86</f>
        <v>0</v>
      </c>
      <c r="AR81" s="175">
        <f>'Раздел 4'!T86</f>
        <v>0</v>
      </c>
      <c r="AS81" s="175">
        <f>'Раздел 4'!U86</f>
        <v>0</v>
      </c>
      <c r="AT81" s="175">
        <f>'Раздел 4'!V86</f>
        <v>0</v>
      </c>
      <c r="AU81" s="175">
        <f>'Раздел 4'!W86</f>
        <v>0</v>
      </c>
      <c r="AV81" s="175">
        <f>'Раздел 4'!X86</f>
        <v>0</v>
      </c>
      <c r="AW81" s="175">
        <f>'Раздел 4'!Y86</f>
        <v>0</v>
      </c>
      <c r="AX81" s="175">
        <f>'Раздел 4'!Z86</f>
        <v>0</v>
      </c>
      <c r="AY81" s="175">
        <f>'Раздел 4'!AA86</f>
        <v>0</v>
      </c>
      <c r="AZ81" s="175">
        <f>'Раздел 4'!AB86</f>
        <v>0</v>
      </c>
      <c r="BA81" s="175">
        <f>'Раздел 4'!AC86</f>
        <v>0</v>
      </c>
      <c r="BB81" s="175">
        <f>'Раздел 4'!AD86</f>
        <v>0</v>
      </c>
      <c r="BC81" s="175">
        <f>'Раздел 4'!AE86</f>
        <v>0</v>
      </c>
      <c r="BD81" s="175">
        <f>'Раздел 5'!H89</f>
        <v>0</v>
      </c>
      <c r="BE81" s="175">
        <f>'Раздел 5'!I89</f>
        <v>0</v>
      </c>
      <c r="BF81" s="175">
        <f>'Раздел 5'!J89</f>
        <v>0</v>
      </c>
      <c r="BG81" s="175">
        <f>'Раздел 5'!K89</f>
        <v>0</v>
      </c>
      <c r="BH81" s="175">
        <f>'Раздел 5'!L89</f>
        <v>0</v>
      </c>
      <c r="BI81" s="175">
        <f>'Раздел 5'!M89</f>
        <v>0</v>
      </c>
      <c r="BJ81" s="175">
        <f>'Раздел 5'!N89</f>
        <v>0</v>
      </c>
      <c r="BK81" s="175">
        <f>'Раздел 5'!O89</f>
        <v>0</v>
      </c>
      <c r="BL81" s="175">
        <f>'Раздел 5'!P89</f>
        <v>0</v>
      </c>
      <c r="BM81" s="175">
        <f>'Раздел 5'!Q89</f>
        <v>0</v>
      </c>
      <c r="BN81" s="175">
        <f>'Раздел 5'!R89</f>
        <v>0</v>
      </c>
      <c r="BO81" s="175">
        <f>'Раздел 5'!S89</f>
        <v>0</v>
      </c>
      <c r="BP81" s="175">
        <f>'Раздел 5'!T89</f>
        <v>0</v>
      </c>
      <c r="BQ81" s="175">
        <f>'Раздел 6'!H86</f>
        <v>0</v>
      </c>
      <c r="BR81" s="175">
        <f>'Раздел 6'!I86</f>
        <v>0</v>
      </c>
      <c r="BS81" s="175">
        <f>'Раздел 6'!J86</f>
        <v>0</v>
      </c>
      <c r="BT81" s="175">
        <f>'Раздел 6'!K86</f>
        <v>0</v>
      </c>
      <c r="BU81" s="175">
        <f>'Раздел 6'!L86</f>
        <v>0</v>
      </c>
      <c r="BV81" s="175">
        <f>'Раздел 6'!M86</f>
        <v>0</v>
      </c>
      <c r="BW81" s="175">
        <f>'Раздел 6'!N86</f>
        <v>0</v>
      </c>
      <c r="BX81" s="175">
        <f>'Раздел 6'!O86</f>
        <v>0</v>
      </c>
      <c r="BY81" s="175">
        <f>'Раздел 6'!P86</f>
        <v>0</v>
      </c>
      <c r="BZ81" s="175">
        <f>'Раздел 6'!Q86</f>
        <v>0</v>
      </c>
      <c r="CA81" s="175">
        <f>'Раздел 6'!R86</f>
        <v>0</v>
      </c>
      <c r="CB81" s="175">
        <f>'Раздел 6'!S86</f>
        <v>0</v>
      </c>
      <c r="CC81" s="175">
        <f>'Раздел 6'!T86</f>
        <v>0</v>
      </c>
      <c r="CD81" s="175">
        <f>'Раздел 6'!U86</f>
        <v>0</v>
      </c>
      <c r="CE81" s="175">
        <f>'Раздел 6'!V86</f>
        <v>0</v>
      </c>
      <c r="CF81" s="175">
        <f>'Раздел 6'!W86</f>
        <v>0</v>
      </c>
      <c r="CG81" s="175">
        <f>'Раздел 6'!X86</f>
        <v>0</v>
      </c>
      <c r="CH81" s="175">
        <f>'Раздел 6'!Y86</f>
        <v>0</v>
      </c>
      <c r="CI81" s="175">
        <f>'Раздел 6'!Z86</f>
        <v>0</v>
      </c>
      <c r="CJ81" s="175">
        <f>'Раздел 6'!AA86</f>
        <v>0</v>
      </c>
      <c r="CK81" s="175">
        <f>'Раздел 6'!AB86</f>
        <v>0</v>
      </c>
      <c r="CL81" s="175">
        <f>'Раздел 6'!AC86</f>
        <v>0</v>
      </c>
      <c r="CM81" s="175">
        <f>'Раздел 6'!AD86</f>
        <v>0</v>
      </c>
      <c r="CN81" s="175">
        <f>'Раздел 6'!AE86</f>
        <v>0</v>
      </c>
      <c r="CO81" s="175">
        <f>'Раздел 6'!AF86</f>
        <v>0</v>
      </c>
      <c r="CP81" s="175">
        <f>'Раздел 6'!AG86</f>
        <v>0</v>
      </c>
      <c r="CQ81" s="175">
        <f>'Раздел 6'!AH86</f>
        <v>0</v>
      </c>
      <c r="CR81" s="175">
        <f>'Раздел 6'!AI86</f>
        <v>0</v>
      </c>
      <c r="CS81" s="175">
        <f>'Раздел 6'!AJ86</f>
        <v>0</v>
      </c>
      <c r="CT81" s="175">
        <f>'Раздел 6'!AK86</f>
        <v>0</v>
      </c>
      <c r="CU81" s="175">
        <f>'Раздел 6'!AL86</f>
        <v>0</v>
      </c>
      <c r="CV81" s="175">
        <f>'Раздел 6'!AM86</f>
        <v>0</v>
      </c>
      <c r="CW81" s="175">
        <f>'Раздел 6'!AN86</f>
        <v>0</v>
      </c>
      <c r="CX81" s="175">
        <f>'Раздел 6'!AO86</f>
        <v>0</v>
      </c>
      <c r="CY81" s="175">
        <f>'Раздел 6'!AP86</f>
        <v>0</v>
      </c>
      <c r="CZ81" s="175">
        <f>'Раздел 6'!AQ86</f>
        <v>0</v>
      </c>
      <c r="DA81" s="175">
        <f>'Раздел 7'!H86</f>
        <v>0</v>
      </c>
      <c r="DB81" s="175">
        <f>'Раздел 7'!I86</f>
        <v>0</v>
      </c>
      <c r="DC81" s="175">
        <f>'Раздел 7'!J86</f>
        <v>0</v>
      </c>
      <c r="DD81" s="175">
        <f>'Раздел 7'!K86</f>
        <v>0</v>
      </c>
      <c r="DE81" s="175">
        <f>'Раздел 7'!L86</f>
        <v>0</v>
      </c>
      <c r="DF81" s="175">
        <f>'Раздел 7'!M86</f>
        <v>0</v>
      </c>
      <c r="DG81" s="175">
        <f>'Раздел 7'!N86</f>
        <v>0</v>
      </c>
      <c r="DH81" s="175">
        <f>'Раздел 7'!O86</f>
        <v>0</v>
      </c>
      <c r="DI81" s="175">
        <f>'Раздел 7'!P86</f>
        <v>0</v>
      </c>
      <c r="DJ81" s="175">
        <f>'Раздел 7'!Q86</f>
        <v>0</v>
      </c>
      <c r="DK81" s="175">
        <f>'Раздел 7'!R86</f>
        <v>0</v>
      </c>
      <c r="DL81" s="175">
        <f>'Раздел 7'!S86</f>
        <v>0</v>
      </c>
      <c r="DM81" s="175">
        <f>'Раздел 7'!T86</f>
        <v>0</v>
      </c>
      <c r="DN81" s="175">
        <f>'Раздел 7'!U86</f>
        <v>0</v>
      </c>
      <c r="DO81" s="175">
        <f>'Раздел 7'!V86</f>
        <v>0</v>
      </c>
      <c r="DP81" s="175">
        <f>'Раздел 7'!W86</f>
        <v>0</v>
      </c>
      <c r="DQ81" s="175">
        <f>'Раздел 7'!X86</f>
        <v>0</v>
      </c>
      <c r="DR81" s="175">
        <f>'Раздел 7'!Y86</f>
        <v>0</v>
      </c>
      <c r="DS81" s="175">
        <f>'Раздел 7'!Z86</f>
        <v>0</v>
      </c>
      <c r="DT81" s="175">
        <f>'Раздел 7'!AA86</f>
        <v>0</v>
      </c>
      <c r="DU81" s="175">
        <f>'Раздел 7'!AB86</f>
        <v>0</v>
      </c>
      <c r="DV81" s="175">
        <f>'Раздел 7'!AC86</f>
        <v>0</v>
      </c>
      <c r="DW81" s="175">
        <f>'Раздел 7'!AD86</f>
        <v>0</v>
      </c>
      <c r="DX81" s="175">
        <f>'Раздел 7'!AE86</f>
        <v>0</v>
      </c>
      <c r="DY81" s="175">
        <f>'Раздел 7'!AF86</f>
        <v>0</v>
      </c>
      <c r="DZ81" s="175">
        <f>'Раздел 7'!AG86</f>
        <v>0</v>
      </c>
      <c r="EA81" s="175">
        <f>'Раздел 7'!AH86</f>
        <v>0</v>
      </c>
      <c r="EB81" s="175">
        <f>'Раздел 7'!AI86</f>
        <v>0</v>
      </c>
      <c r="EC81" s="175">
        <f>'Раздел 7'!AJ86</f>
        <v>0</v>
      </c>
      <c r="ED81" s="175">
        <f>'Раздел 7'!AK86</f>
        <v>0</v>
      </c>
      <c r="EE81" s="175">
        <f>'Раздел 7'!AL86</f>
        <v>0</v>
      </c>
      <c r="EF81" s="175">
        <f>'Раздел 7'!AM86</f>
        <v>0</v>
      </c>
      <c r="EG81" s="175">
        <f>'Раздел 7'!AN86</f>
        <v>0</v>
      </c>
      <c r="EH81" s="175">
        <f>'Раздел 7'!AO86</f>
        <v>0</v>
      </c>
      <c r="EI81" s="175">
        <f>'Раздел 7'!AP86</f>
        <v>0</v>
      </c>
      <c r="EJ81" s="175">
        <f>'Раздел 7'!AQ86</f>
        <v>0</v>
      </c>
      <c r="EK81" s="175">
        <f>'Раздел 7'!AR86</f>
        <v>0</v>
      </c>
      <c r="EL81" s="175">
        <f>'Раздел 7'!AS86</f>
        <v>0</v>
      </c>
      <c r="EM81" s="175">
        <f>'Раздел 7'!AT86</f>
        <v>0</v>
      </c>
      <c r="EN81" s="175">
        <f>'Раздел 7'!AU86</f>
        <v>0</v>
      </c>
      <c r="EO81" s="175">
        <f>'Раздел 7'!AV86</f>
        <v>0</v>
      </c>
      <c r="EP81" s="175">
        <f>'Раздел 7'!AW86</f>
        <v>0</v>
      </c>
      <c r="EQ81" s="175">
        <f>'Раздел 7'!AX86</f>
        <v>0</v>
      </c>
      <c r="ER81" s="175">
        <f>'Раздел 7'!AY86</f>
        <v>0</v>
      </c>
      <c r="ES81" s="175">
        <f>'Раздел 7'!AZ86</f>
        <v>0</v>
      </c>
      <c r="ET81" s="175">
        <f>'Раздел 7'!BA86</f>
        <v>0</v>
      </c>
      <c r="EU81" s="175">
        <f>'Раздел 7'!BB86</f>
        <v>0</v>
      </c>
      <c r="EV81" s="175">
        <f>'Раздел 7'!BC86</f>
        <v>0</v>
      </c>
      <c r="EW81" s="175">
        <f>'Раздел 7'!BD86</f>
        <v>0</v>
      </c>
      <c r="EX81" s="175">
        <f>'Раздел 7'!BE86</f>
        <v>0</v>
      </c>
      <c r="EY81" s="175">
        <f>'Раздел 7'!BF86</f>
        <v>0</v>
      </c>
      <c r="EZ81" s="175">
        <f>'Раздел 7'!BG86</f>
        <v>0</v>
      </c>
      <c r="FA81" s="175">
        <f>'Раздел 7'!BH86</f>
        <v>0</v>
      </c>
      <c r="FB81" s="175">
        <f>'Раздел 7'!BI86</f>
        <v>0</v>
      </c>
      <c r="FC81" s="175">
        <f>'Раздел 7'!BJ86</f>
        <v>0</v>
      </c>
      <c r="FD81" s="175">
        <f>'Раздел 7'!BK86</f>
        <v>0</v>
      </c>
      <c r="FE81" s="175">
        <f>'Раздел 8'!H88</f>
        <v>0</v>
      </c>
      <c r="FF81" s="175">
        <f>'Раздел 8'!I88</f>
        <v>0</v>
      </c>
      <c r="FG81" s="175">
        <f>'Раздел 8'!J88</f>
        <v>0</v>
      </c>
      <c r="FH81" s="175">
        <f>'Раздел 8'!K88</f>
        <v>0</v>
      </c>
      <c r="FI81" s="175">
        <f>'Раздел 8'!L88</f>
        <v>0</v>
      </c>
      <c r="FJ81" s="175">
        <f>'Раздел 8'!M88</f>
        <v>0</v>
      </c>
      <c r="FK81" s="175">
        <f>'Раздел 8'!N88</f>
        <v>0</v>
      </c>
      <c r="FL81" s="175">
        <f>'Раздел 8'!O88</f>
        <v>0</v>
      </c>
      <c r="FM81" s="175">
        <f>'Раздел 8'!P88</f>
        <v>0</v>
      </c>
      <c r="FN81" s="175">
        <f>'Раздел 8'!Q88</f>
        <v>0</v>
      </c>
      <c r="FO81" s="175">
        <f>'Раздел 8'!R88</f>
        <v>0</v>
      </c>
      <c r="FP81" s="175">
        <f>'Раздел 8'!S88</f>
        <v>0</v>
      </c>
      <c r="FQ81" s="175">
        <f>'Раздел 8'!T88</f>
        <v>0</v>
      </c>
      <c r="FR81" s="175">
        <f>'Раздел 8'!U88</f>
        <v>0</v>
      </c>
      <c r="FS81" s="175">
        <f>'Раздел 8'!V88</f>
        <v>0</v>
      </c>
      <c r="FT81" s="175">
        <f>'Раздел 8'!W88</f>
        <v>0</v>
      </c>
      <c r="FU81" s="175">
        <f>'Раздел 8'!X88</f>
        <v>0</v>
      </c>
      <c r="FV81" s="175">
        <f>'Раздел 8'!Y88</f>
        <v>0</v>
      </c>
      <c r="FW81" s="175">
        <f>'Раздел 8'!Z88</f>
        <v>0</v>
      </c>
      <c r="FX81" s="175">
        <f>'Раздел 8'!AA88</f>
        <v>0</v>
      </c>
      <c r="FY81" s="175">
        <f>'Раздел 8'!AB88</f>
        <v>0</v>
      </c>
      <c r="FZ81" s="175">
        <f>'Раздел 8'!AC88</f>
        <v>0</v>
      </c>
      <c r="GA81" s="175">
        <f>'Раздел 8'!AD88</f>
        <v>0</v>
      </c>
      <c r="GB81" s="175">
        <f>'Раздел 8'!AE88</f>
        <v>0</v>
      </c>
      <c r="GC81" s="175">
        <f>'Раздел 8'!AF88</f>
        <v>0</v>
      </c>
      <c r="GD81" s="175">
        <f>'Раздел 8'!AG88</f>
        <v>0</v>
      </c>
      <c r="GE81" s="175">
        <f>'Раздел 8'!AH88</f>
        <v>0</v>
      </c>
      <c r="GF81" s="175">
        <f>'Раздел 8'!AI88</f>
        <v>0</v>
      </c>
      <c r="GG81" s="175">
        <f>'Раздел 8'!AJ88</f>
        <v>0</v>
      </c>
      <c r="GH81" s="175">
        <f>'Раздел 3'!H86</f>
        <v>0</v>
      </c>
      <c r="GI81" s="175">
        <f>'Раздел 3'!I86</f>
        <v>0</v>
      </c>
      <c r="GJ81" s="175">
        <f>'Раздел 3'!J86</f>
        <v>0</v>
      </c>
      <c r="GK81" s="175">
        <f>'Раздел 3'!K86</f>
        <v>0</v>
      </c>
      <c r="GL81" s="175">
        <f>'Раздел 3'!L86</f>
        <v>0</v>
      </c>
      <c r="GM81" s="175">
        <f>'Раздел 3'!M86</f>
        <v>0</v>
      </c>
      <c r="GN81" s="175">
        <f>'Раздел 3'!N86</f>
        <v>0</v>
      </c>
      <c r="GO81" s="175">
        <f>'Раздел 3'!O86</f>
        <v>0</v>
      </c>
      <c r="GP81" s="175">
        <f>'Раздел 3'!P86</f>
        <v>0</v>
      </c>
      <c r="GQ81" s="175">
        <f>'Раздел 3'!Q86</f>
        <v>0</v>
      </c>
      <c r="GR81" s="175">
        <f>'Раздел 3'!R86</f>
        <v>0</v>
      </c>
      <c r="GS81" s="175">
        <f>'Раздел 3'!S86</f>
        <v>0</v>
      </c>
      <c r="GT81" s="175">
        <f>'Раздел 3'!T86</f>
        <v>0</v>
      </c>
      <c r="GU81" s="175">
        <f>'Раздел 3'!U86</f>
        <v>0</v>
      </c>
      <c r="GV81" s="175">
        <f>'Раздел 3'!V86</f>
        <v>0</v>
      </c>
      <c r="GW81" s="175">
        <f>'Раздел 3'!W86</f>
        <v>0</v>
      </c>
      <c r="GX81" s="175">
        <f>'Раздел 3'!X86</f>
        <v>0</v>
      </c>
      <c r="GY81" s="175">
        <f>'Раздел 3'!Y86</f>
        <v>0</v>
      </c>
      <c r="GZ81" s="175">
        <f>'Раздел 3'!Z86</f>
        <v>0</v>
      </c>
      <c r="HA81" s="175">
        <f>'Раздел 3'!AA86</f>
        <v>0</v>
      </c>
      <c r="HB81" s="175">
        <f>'Раздел 3'!AB86</f>
        <v>0</v>
      </c>
      <c r="HC81" s="175">
        <f>'Раздел 3'!AC86</f>
        <v>0</v>
      </c>
      <c r="HD81" s="175">
        <f>'Раздел 3'!AD86</f>
        <v>0</v>
      </c>
      <c r="HE81" s="175">
        <f>'Раздел 3'!AE86</f>
        <v>0</v>
      </c>
      <c r="HF81" s="175">
        <f>'Раздел 3'!AF86</f>
        <v>0</v>
      </c>
      <c r="HG81" s="175">
        <f>'Раздел 3'!AG86</f>
        <v>0</v>
      </c>
      <c r="HH81" s="175">
        <f>'Раздел 3'!AH86</f>
        <v>0</v>
      </c>
      <c r="HI81" s="175">
        <f>'Раздел 3'!AI86</f>
        <v>0</v>
      </c>
      <c r="HJ81" s="175">
        <f>'Раздел 3'!AJ86</f>
        <v>0</v>
      </c>
      <c r="HK81" s="181">
        <f>'Раздел 3'!AK86</f>
        <v>0</v>
      </c>
      <c r="HL81" s="176"/>
      <c r="HM81" s="176"/>
    </row>
    <row r="82" spans="1:221" x14ac:dyDescent="0.25">
      <c r="A82" s="171">
        <f>'Раздел 2'!$A$6</f>
        <v>47</v>
      </c>
      <c r="B82" s="171">
        <f>'Раздел 2'!$B$6</f>
        <v>1024700877300</v>
      </c>
      <c r="C82" s="171" t="str">
        <f>'Раздел 2'!$C$6</f>
        <v>ФКИС</v>
      </c>
      <c r="D82" s="171" t="str">
        <f>'Раздел 2'!$D$6</f>
        <v>СШОР</v>
      </c>
      <c r="E82" s="171" t="str">
        <f>'Раздел 2'!$E$6</f>
        <v>МО</v>
      </c>
      <c r="F82" s="171" t="str">
        <f>'Раздел 1'!$A$15</f>
        <v>ОСН</v>
      </c>
      <c r="G82" s="172">
        <f t="shared" si="1"/>
        <v>0</v>
      </c>
      <c r="H82" s="173" t="s">
        <v>148</v>
      </c>
      <c r="I82" s="174">
        <v>81</v>
      </c>
      <c r="J82" s="175">
        <f>'Раздел 2'!H87</f>
        <v>0</v>
      </c>
      <c r="K82" s="175">
        <f>'Раздел 2'!I87</f>
        <v>0</v>
      </c>
      <c r="L82" s="175">
        <f>'Раздел 2'!J87</f>
        <v>0</v>
      </c>
      <c r="M82" s="175">
        <f>'Раздел 2'!K87</f>
        <v>0</v>
      </c>
      <c r="N82" s="175">
        <f>'Раздел 2'!L87</f>
        <v>0</v>
      </c>
      <c r="O82" s="175">
        <f>'Раздел 2'!M87</f>
        <v>0</v>
      </c>
      <c r="P82" s="175">
        <f>'Раздел 2'!N87</f>
        <v>0</v>
      </c>
      <c r="Q82" s="175">
        <f>'Раздел 2'!O87</f>
        <v>0</v>
      </c>
      <c r="R82" s="175">
        <f>'Раздел 2'!P87</f>
        <v>0</v>
      </c>
      <c r="S82" s="175">
        <f>'Раздел 2'!Q87</f>
        <v>0</v>
      </c>
      <c r="T82" s="175">
        <f>'Раздел 2'!R87</f>
        <v>0</v>
      </c>
      <c r="U82" s="175">
        <f>'Раздел 2'!S87</f>
        <v>0</v>
      </c>
      <c r="V82" s="175">
        <f>'Раздел 2'!T87</f>
        <v>0</v>
      </c>
      <c r="W82" s="175">
        <f>'Раздел 2'!U87</f>
        <v>0</v>
      </c>
      <c r="X82" s="175">
        <f>'Раздел 2'!V87</f>
        <v>0</v>
      </c>
      <c r="Y82" s="175">
        <f>'Раздел 2'!W87</f>
        <v>0</v>
      </c>
      <c r="Z82" s="175">
        <f>'Раздел 2'!X87</f>
        <v>0</v>
      </c>
      <c r="AA82" s="175">
        <f>'Раздел 2'!Y87</f>
        <v>0</v>
      </c>
      <c r="AB82" s="175">
        <f>'Раздел 2'!Z87</f>
        <v>0</v>
      </c>
      <c r="AC82" s="175">
        <f>'Раздел 2'!AA87</f>
        <v>0</v>
      </c>
      <c r="AD82" s="175">
        <f>'Раздел 2'!AB87</f>
        <v>0</v>
      </c>
      <c r="AE82" s="175">
        <f>'Раздел 2'!AC87</f>
        <v>0</v>
      </c>
      <c r="AF82" s="175">
        <f>'Раздел 4'!H87</f>
        <v>0</v>
      </c>
      <c r="AG82" s="175">
        <f>'Раздел 4'!I87</f>
        <v>0</v>
      </c>
      <c r="AH82" s="175">
        <f>'Раздел 4'!J87</f>
        <v>0</v>
      </c>
      <c r="AI82" s="175">
        <f>'Раздел 4'!K87</f>
        <v>0</v>
      </c>
      <c r="AJ82" s="175">
        <f>'Раздел 4'!L87</f>
        <v>0</v>
      </c>
      <c r="AK82" s="175">
        <f>'Раздел 4'!M87</f>
        <v>0</v>
      </c>
      <c r="AL82" s="175">
        <f>'Раздел 4'!N87</f>
        <v>0</v>
      </c>
      <c r="AM82" s="175">
        <f>'Раздел 4'!O87</f>
        <v>0</v>
      </c>
      <c r="AN82" s="175">
        <f>'Раздел 4'!P87</f>
        <v>0</v>
      </c>
      <c r="AO82" s="175">
        <f>'Раздел 4'!Q87</f>
        <v>0</v>
      </c>
      <c r="AP82" s="175">
        <f>'Раздел 4'!R87</f>
        <v>0</v>
      </c>
      <c r="AQ82" s="175">
        <f>'Раздел 4'!S87</f>
        <v>0</v>
      </c>
      <c r="AR82" s="175">
        <f>'Раздел 4'!T87</f>
        <v>0</v>
      </c>
      <c r="AS82" s="175">
        <f>'Раздел 4'!U87</f>
        <v>0</v>
      </c>
      <c r="AT82" s="175">
        <f>'Раздел 4'!V87</f>
        <v>0</v>
      </c>
      <c r="AU82" s="175">
        <f>'Раздел 4'!W87</f>
        <v>0</v>
      </c>
      <c r="AV82" s="175">
        <f>'Раздел 4'!X87</f>
        <v>0</v>
      </c>
      <c r="AW82" s="175">
        <f>'Раздел 4'!Y87</f>
        <v>0</v>
      </c>
      <c r="AX82" s="175">
        <f>'Раздел 4'!Z87</f>
        <v>0</v>
      </c>
      <c r="AY82" s="175">
        <f>'Раздел 4'!AA87</f>
        <v>0</v>
      </c>
      <c r="AZ82" s="175">
        <f>'Раздел 4'!AB87</f>
        <v>0</v>
      </c>
      <c r="BA82" s="175">
        <f>'Раздел 4'!AC87</f>
        <v>0</v>
      </c>
      <c r="BB82" s="175">
        <f>'Раздел 4'!AD87</f>
        <v>0</v>
      </c>
      <c r="BC82" s="175">
        <f>'Раздел 4'!AE87</f>
        <v>0</v>
      </c>
      <c r="BD82" s="175">
        <f>'Раздел 5'!H90</f>
        <v>0</v>
      </c>
      <c r="BE82" s="175">
        <f>'Раздел 5'!I90</f>
        <v>0</v>
      </c>
      <c r="BF82" s="175">
        <f>'Раздел 5'!J90</f>
        <v>0</v>
      </c>
      <c r="BG82" s="175">
        <f>'Раздел 5'!K90</f>
        <v>0</v>
      </c>
      <c r="BH82" s="175">
        <f>'Раздел 5'!L90</f>
        <v>0</v>
      </c>
      <c r="BI82" s="175">
        <f>'Раздел 5'!M90</f>
        <v>0</v>
      </c>
      <c r="BJ82" s="175">
        <f>'Раздел 5'!N90</f>
        <v>0</v>
      </c>
      <c r="BK82" s="175">
        <f>'Раздел 5'!O90</f>
        <v>0</v>
      </c>
      <c r="BL82" s="175">
        <f>'Раздел 5'!P90</f>
        <v>0</v>
      </c>
      <c r="BM82" s="175">
        <f>'Раздел 5'!Q90</f>
        <v>0</v>
      </c>
      <c r="BN82" s="175">
        <f>'Раздел 5'!R90</f>
        <v>0</v>
      </c>
      <c r="BO82" s="175">
        <f>'Раздел 5'!S90</f>
        <v>0</v>
      </c>
      <c r="BP82" s="175">
        <f>'Раздел 5'!T90</f>
        <v>0</v>
      </c>
      <c r="BQ82" s="175">
        <f>'Раздел 6'!H87</f>
        <v>0</v>
      </c>
      <c r="BR82" s="175">
        <f>'Раздел 6'!I87</f>
        <v>0</v>
      </c>
      <c r="BS82" s="175">
        <f>'Раздел 6'!J87</f>
        <v>0</v>
      </c>
      <c r="BT82" s="175">
        <f>'Раздел 6'!K87</f>
        <v>0</v>
      </c>
      <c r="BU82" s="175">
        <f>'Раздел 6'!L87</f>
        <v>0</v>
      </c>
      <c r="BV82" s="175">
        <f>'Раздел 6'!M87</f>
        <v>0</v>
      </c>
      <c r="BW82" s="175">
        <f>'Раздел 6'!N87</f>
        <v>0</v>
      </c>
      <c r="BX82" s="175">
        <f>'Раздел 6'!O87</f>
        <v>0</v>
      </c>
      <c r="BY82" s="175">
        <f>'Раздел 6'!P87</f>
        <v>0</v>
      </c>
      <c r="BZ82" s="175">
        <f>'Раздел 6'!Q87</f>
        <v>0</v>
      </c>
      <c r="CA82" s="175">
        <f>'Раздел 6'!R87</f>
        <v>0</v>
      </c>
      <c r="CB82" s="175">
        <f>'Раздел 6'!S87</f>
        <v>0</v>
      </c>
      <c r="CC82" s="175">
        <f>'Раздел 6'!T87</f>
        <v>0</v>
      </c>
      <c r="CD82" s="175">
        <f>'Раздел 6'!U87</f>
        <v>0</v>
      </c>
      <c r="CE82" s="175">
        <f>'Раздел 6'!V87</f>
        <v>0</v>
      </c>
      <c r="CF82" s="175">
        <f>'Раздел 6'!W87</f>
        <v>0</v>
      </c>
      <c r="CG82" s="175">
        <f>'Раздел 6'!X87</f>
        <v>0</v>
      </c>
      <c r="CH82" s="175">
        <f>'Раздел 6'!Y87</f>
        <v>0</v>
      </c>
      <c r="CI82" s="175">
        <f>'Раздел 6'!Z87</f>
        <v>0</v>
      </c>
      <c r="CJ82" s="175">
        <f>'Раздел 6'!AA87</f>
        <v>0</v>
      </c>
      <c r="CK82" s="175">
        <f>'Раздел 6'!AB87</f>
        <v>0</v>
      </c>
      <c r="CL82" s="175">
        <f>'Раздел 6'!AC87</f>
        <v>0</v>
      </c>
      <c r="CM82" s="175">
        <f>'Раздел 6'!AD87</f>
        <v>0</v>
      </c>
      <c r="CN82" s="175">
        <f>'Раздел 6'!AE87</f>
        <v>0</v>
      </c>
      <c r="CO82" s="175">
        <f>'Раздел 6'!AF87</f>
        <v>0</v>
      </c>
      <c r="CP82" s="175">
        <f>'Раздел 6'!AG87</f>
        <v>0</v>
      </c>
      <c r="CQ82" s="175">
        <f>'Раздел 6'!AH87</f>
        <v>0</v>
      </c>
      <c r="CR82" s="175">
        <f>'Раздел 6'!AI87</f>
        <v>0</v>
      </c>
      <c r="CS82" s="175">
        <f>'Раздел 6'!AJ87</f>
        <v>0</v>
      </c>
      <c r="CT82" s="175">
        <f>'Раздел 6'!AK87</f>
        <v>0</v>
      </c>
      <c r="CU82" s="175">
        <f>'Раздел 6'!AL87</f>
        <v>0</v>
      </c>
      <c r="CV82" s="175">
        <f>'Раздел 6'!AM87</f>
        <v>0</v>
      </c>
      <c r="CW82" s="175">
        <f>'Раздел 6'!AN87</f>
        <v>0</v>
      </c>
      <c r="CX82" s="175">
        <f>'Раздел 6'!AO87</f>
        <v>0</v>
      </c>
      <c r="CY82" s="175">
        <f>'Раздел 6'!AP87</f>
        <v>0</v>
      </c>
      <c r="CZ82" s="175">
        <f>'Раздел 6'!AQ87</f>
        <v>0</v>
      </c>
      <c r="DA82" s="175">
        <f>'Раздел 7'!H87</f>
        <v>0</v>
      </c>
      <c r="DB82" s="175">
        <f>'Раздел 7'!I87</f>
        <v>0</v>
      </c>
      <c r="DC82" s="175">
        <f>'Раздел 7'!J87</f>
        <v>0</v>
      </c>
      <c r="DD82" s="175">
        <f>'Раздел 7'!K87</f>
        <v>0</v>
      </c>
      <c r="DE82" s="175">
        <f>'Раздел 7'!L87</f>
        <v>0</v>
      </c>
      <c r="DF82" s="175">
        <f>'Раздел 7'!M87</f>
        <v>0</v>
      </c>
      <c r="DG82" s="175">
        <f>'Раздел 7'!N87</f>
        <v>0</v>
      </c>
      <c r="DH82" s="175">
        <f>'Раздел 7'!O87</f>
        <v>0</v>
      </c>
      <c r="DI82" s="175">
        <f>'Раздел 7'!P87</f>
        <v>0</v>
      </c>
      <c r="DJ82" s="175">
        <f>'Раздел 7'!Q87</f>
        <v>0</v>
      </c>
      <c r="DK82" s="175">
        <f>'Раздел 7'!R87</f>
        <v>0</v>
      </c>
      <c r="DL82" s="175">
        <f>'Раздел 7'!S87</f>
        <v>0</v>
      </c>
      <c r="DM82" s="175">
        <f>'Раздел 7'!T87</f>
        <v>0</v>
      </c>
      <c r="DN82" s="175">
        <f>'Раздел 7'!U87</f>
        <v>0</v>
      </c>
      <c r="DO82" s="175">
        <f>'Раздел 7'!V87</f>
        <v>0</v>
      </c>
      <c r="DP82" s="175">
        <f>'Раздел 7'!W87</f>
        <v>0</v>
      </c>
      <c r="DQ82" s="175">
        <f>'Раздел 7'!X87</f>
        <v>0</v>
      </c>
      <c r="DR82" s="175">
        <f>'Раздел 7'!Y87</f>
        <v>0</v>
      </c>
      <c r="DS82" s="175">
        <f>'Раздел 7'!Z87</f>
        <v>0</v>
      </c>
      <c r="DT82" s="175">
        <f>'Раздел 7'!AA87</f>
        <v>0</v>
      </c>
      <c r="DU82" s="175">
        <f>'Раздел 7'!AB87</f>
        <v>0</v>
      </c>
      <c r="DV82" s="175">
        <f>'Раздел 7'!AC87</f>
        <v>0</v>
      </c>
      <c r="DW82" s="175">
        <f>'Раздел 7'!AD87</f>
        <v>0</v>
      </c>
      <c r="DX82" s="175">
        <f>'Раздел 7'!AE87</f>
        <v>0</v>
      </c>
      <c r="DY82" s="175">
        <f>'Раздел 7'!AF87</f>
        <v>0</v>
      </c>
      <c r="DZ82" s="175">
        <f>'Раздел 7'!AG87</f>
        <v>0</v>
      </c>
      <c r="EA82" s="175">
        <f>'Раздел 7'!AH87</f>
        <v>0</v>
      </c>
      <c r="EB82" s="175">
        <f>'Раздел 7'!AI87</f>
        <v>0</v>
      </c>
      <c r="EC82" s="175">
        <f>'Раздел 7'!AJ87</f>
        <v>0</v>
      </c>
      <c r="ED82" s="175">
        <f>'Раздел 7'!AK87</f>
        <v>0</v>
      </c>
      <c r="EE82" s="175">
        <f>'Раздел 7'!AL87</f>
        <v>0</v>
      </c>
      <c r="EF82" s="175">
        <f>'Раздел 7'!AM87</f>
        <v>0</v>
      </c>
      <c r="EG82" s="175">
        <f>'Раздел 7'!AN87</f>
        <v>0</v>
      </c>
      <c r="EH82" s="175">
        <f>'Раздел 7'!AO87</f>
        <v>0</v>
      </c>
      <c r="EI82" s="175">
        <f>'Раздел 7'!AP87</f>
        <v>0</v>
      </c>
      <c r="EJ82" s="175">
        <f>'Раздел 7'!AQ87</f>
        <v>0</v>
      </c>
      <c r="EK82" s="175">
        <f>'Раздел 7'!AR87</f>
        <v>0</v>
      </c>
      <c r="EL82" s="175">
        <f>'Раздел 7'!AS87</f>
        <v>0</v>
      </c>
      <c r="EM82" s="175">
        <f>'Раздел 7'!AT87</f>
        <v>0</v>
      </c>
      <c r="EN82" s="175">
        <f>'Раздел 7'!AU87</f>
        <v>0</v>
      </c>
      <c r="EO82" s="175">
        <f>'Раздел 7'!AV87</f>
        <v>0</v>
      </c>
      <c r="EP82" s="175">
        <f>'Раздел 7'!AW87</f>
        <v>0</v>
      </c>
      <c r="EQ82" s="175">
        <f>'Раздел 7'!AX87</f>
        <v>0</v>
      </c>
      <c r="ER82" s="175">
        <f>'Раздел 7'!AY87</f>
        <v>0</v>
      </c>
      <c r="ES82" s="175">
        <f>'Раздел 7'!AZ87</f>
        <v>0</v>
      </c>
      <c r="ET82" s="175">
        <f>'Раздел 7'!BA87</f>
        <v>0</v>
      </c>
      <c r="EU82" s="175">
        <f>'Раздел 7'!BB87</f>
        <v>0</v>
      </c>
      <c r="EV82" s="175">
        <f>'Раздел 7'!BC87</f>
        <v>0</v>
      </c>
      <c r="EW82" s="175">
        <f>'Раздел 7'!BD87</f>
        <v>0</v>
      </c>
      <c r="EX82" s="175">
        <f>'Раздел 7'!BE87</f>
        <v>0</v>
      </c>
      <c r="EY82" s="175">
        <f>'Раздел 7'!BF87</f>
        <v>0</v>
      </c>
      <c r="EZ82" s="175">
        <f>'Раздел 7'!BG87</f>
        <v>0</v>
      </c>
      <c r="FA82" s="175">
        <f>'Раздел 7'!BH87</f>
        <v>0</v>
      </c>
      <c r="FB82" s="175">
        <f>'Раздел 7'!BI87</f>
        <v>0</v>
      </c>
      <c r="FC82" s="175">
        <f>'Раздел 7'!BJ87</f>
        <v>0</v>
      </c>
      <c r="FD82" s="175">
        <f>'Раздел 7'!BK87</f>
        <v>0</v>
      </c>
      <c r="FE82" s="175">
        <f>'Раздел 8'!H89</f>
        <v>0</v>
      </c>
      <c r="FF82" s="175">
        <f>'Раздел 8'!I89</f>
        <v>0</v>
      </c>
      <c r="FG82" s="175">
        <f>'Раздел 8'!J89</f>
        <v>0</v>
      </c>
      <c r="FH82" s="175">
        <f>'Раздел 8'!K89</f>
        <v>0</v>
      </c>
      <c r="FI82" s="175">
        <f>'Раздел 8'!L89</f>
        <v>0</v>
      </c>
      <c r="FJ82" s="175">
        <f>'Раздел 8'!M89</f>
        <v>0</v>
      </c>
      <c r="FK82" s="175">
        <f>'Раздел 8'!N89</f>
        <v>0</v>
      </c>
      <c r="FL82" s="175">
        <f>'Раздел 8'!O89</f>
        <v>0</v>
      </c>
      <c r="FM82" s="175">
        <f>'Раздел 8'!P89</f>
        <v>0</v>
      </c>
      <c r="FN82" s="175">
        <f>'Раздел 8'!Q89</f>
        <v>0</v>
      </c>
      <c r="FO82" s="175">
        <f>'Раздел 8'!R89</f>
        <v>0</v>
      </c>
      <c r="FP82" s="175">
        <f>'Раздел 8'!S89</f>
        <v>0</v>
      </c>
      <c r="FQ82" s="175">
        <f>'Раздел 8'!T89</f>
        <v>0</v>
      </c>
      <c r="FR82" s="175">
        <f>'Раздел 8'!U89</f>
        <v>0</v>
      </c>
      <c r="FS82" s="175">
        <f>'Раздел 8'!V89</f>
        <v>0</v>
      </c>
      <c r="FT82" s="175">
        <f>'Раздел 8'!W89</f>
        <v>0</v>
      </c>
      <c r="FU82" s="175">
        <f>'Раздел 8'!X89</f>
        <v>0</v>
      </c>
      <c r="FV82" s="175">
        <f>'Раздел 8'!Y89</f>
        <v>0</v>
      </c>
      <c r="FW82" s="175">
        <f>'Раздел 8'!Z89</f>
        <v>0</v>
      </c>
      <c r="FX82" s="175">
        <f>'Раздел 8'!AA89</f>
        <v>0</v>
      </c>
      <c r="FY82" s="175">
        <f>'Раздел 8'!AB89</f>
        <v>0</v>
      </c>
      <c r="FZ82" s="175">
        <f>'Раздел 8'!AC89</f>
        <v>0</v>
      </c>
      <c r="GA82" s="175">
        <f>'Раздел 8'!AD89</f>
        <v>0</v>
      </c>
      <c r="GB82" s="175">
        <f>'Раздел 8'!AE89</f>
        <v>0</v>
      </c>
      <c r="GC82" s="175">
        <f>'Раздел 8'!AF89</f>
        <v>0</v>
      </c>
      <c r="GD82" s="175">
        <f>'Раздел 8'!AG89</f>
        <v>0</v>
      </c>
      <c r="GE82" s="175">
        <f>'Раздел 8'!AH89</f>
        <v>0</v>
      </c>
      <c r="GF82" s="175">
        <f>'Раздел 8'!AI89</f>
        <v>0</v>
      </c>
      <c r="GG82" s="175">
        <f>'Раздел 8'!AJ89</f>
        <v>0</v>
      </c>
      <c r="GH82" s="175">
        <f>'Раздел 3'!H87</f>
        <v>0</v>
      </c>
      <c r="GI82" s="175">
        <f>'Раздел 3'!I87</f>
        <v>0</v>
      </c>
      <c r="GJ82" s="175">
        <f>'Раздел 3'!J87</f>
        <v>0</v>
      </c>
      <c r="GK82" s="175">
        <f>'Раздел 3'!K87</f>
        <v>0</v>
      </c>
      <c r="GL82" s="175">
        <f>'Раздел 3'!L87</f>
        <v>0</v>
      </c>
      <c r="GM82" s="175">
        <f>'Раздел 3'!M87</f>
        <v>0</v>
      </c>
      <c r="GN82" s="175">
        <f>'Раздел 3'!N87</f>
        <v>0</v>
      </c>
      <c r="GO82" s="175">
        <f>'Раздел 3'!O87</f>
        <v>0</v>
      </c>
      <c r="GP82" s="175">
        <f>'Раздел 3'!P87</f>
        <v>0</v>
      </c>
      <c r="GQ82" s="175">
        <f>'Раздел 3'!Q87</f>
        <v>0</v>
      </c>
      <c r="GR82" s="175">
        <f>'Раздел 3'!R87</f>
        <v>0</v>
      </c>
      <c r="GS82" s="175">
        <f>'Раздел 3'!S87</f>
        <v>0</v>
      </c>
      <c r="GT82" s="175">
        <f>'Раздел 3'!T87</f>
        <v>0</v>
      </c>
      <c r="GU82" s="175">
        <f>'Раздел 3'!U87</f>
        <v>0</v>
      </c>
      <c r="GV82" s="175">
        <f>'Раздел 3'!V87</f>
        <v>0</v>
      </c>
      <c r="GW82" s="175">
        <f>'Раздел 3'!W87</f>
        <v>0</v>
      </c>
      <c r="GX82" s="175">
        <f>'Раздел 3'!X87</f>
        <v>0</v>
      </c>
      <c r="GY82" s="175">
        <f>'Раздел 3'!Y87</f>
        <v>0</v>
      </c>
      <c r="GZ82" s="175">
        <f>'Раздел 3'!Z87</f>
        <v>0</v>
      </c>
      <c r="HA82" s="175">
        <f>'Раздел 3'!AA87</f>
        <v>0</v>
      </c>
      <c r="HB82" s="175">
        <f>'Раздел 3'!AB87</f>
        <v>0</v>
      </c>
      <c r="HC82" s="175">
        <f>'Раздел 3'!AC87</f>
        <v>0</v>
      </c>
      <c r="HD82" s="175">
        <f>'Раздел 3'!AD87</f>
        <v>0</v>
      </c>
      <c r="HE82" s="175">
        <f>'Раздел 3'!AE87</f>
        <v>0</v>
      </c>
      <c r="HF82" s="175">
        <f>'Раздел 3'!AF87</f>
        <v>0</v>
      </c>
      <c r="HG82" s="175">
        <f>'Раздел 3'!AG87</f>
        <v>0</v>
      </c>
      <c r="HH82" s="175">
        <f>'Раздел 3'!AH87</f>
        <v>0</v>
      </c>
      <c r="HI82" s="175">
        <f>'Раздел 3'!AI87</f>
        <v>0</v>
      </c>
      <c r="HJ82" s="175">
        <f>'Раздел 3'!AJ87</f>
        <v>0</v>
      </c>
      <c r="HK82" s="181">
        <f>'Раздел 3'!AK87</f>
        <v>0</v>
      </c>
      <c r="HL82" s="176"/>
      <c r="HM82" s="176"/>
    </row>
    <row r="83" spans="1:221" ht="25.5" x14ac:dyDescent="0.25">
      <c r="A83" s="171">
        <f>'Раздел 2'!$A$6</f>
        <v>47</v>
      </c>
      <c r="B83" s="171">
        <f>'Раздел 2'!$B$6</f>
        <v>1024700877300</v>
      </c>
      <c r="C83" s="171" t="str">
        <f>'Раздел 2'!$C$6</f>
        <v>ФКИС</v>
      </c>
      <c r="D83" s="171" t="str">
        <f>'Раздел 2'!$D$6</f>
        <v>СШОР</v>
      </c>
      <c r="E83" s="171" t="str">
        <f>'Раздел 2'!$E$6</f>
        <v>МО</v>
      </c>
      <c r="F83" s="171" t="str">
        <f>'Раздел 1'!$A$15</f>
        <v>ОСН</v>
      </c>
      <c r="G83" s="172">
        <f t="shared" si="1"/>
        <v>0</v>
      </c>
      <c r="H83" s="177" t="s">
        <v>150</v>
      </c>
      <c r="I83" s="174">
        <v>82</v>
      </c>
      <c r="J83" s="175">
        <f>'Раздел 2'!H88</f>
        <v>0</v>
      </c>
      <c r="K83" s="175">
        <f>'Раздел 2'!I88</f>
        <v>0</v>
      </c>
      <c r="L83" s="175">
        <f>'Раздел 2'!J88</f>
        <v>0</v>
      </c>
      <c r="M83" s="175">
        <f>'Раздел 2'!K88</f>
        <v>0</v>
      </c>
      <c r="N83" s="175">
        <f>'Раздел 2'!L88</f>
        <v>0</v>
      </c>
      <c r="O83" s="175">
        <f>'Раздел 2'!M88</f>
        <v>0</v>
      </c>
      <c r="P83" s="175">
        <f>'Раздел 2'!N88</f>
        <v>0</v>
      </c>
      <c r="Q83" s="175">
        <f>'Раздел 2'!O88</f>
        <v>0</v>
      </c>
      <c r="R83" s="175">
        <f>'Раздел 2'!P88</f>
        <v>0</v>
      </c>
      <c r="S83" s="175">
        <f>'Раздел 2'!Q88</f>
        <v>0</v>
      </c>
      <c r="T83" s="175">
        <f>'Раздел 2'!R88</f>
        <v>0</v>
      </c>
      <c r="U83" s="175">
        <f>'Раздел 2'!S88</f>
        <v>0</v>
      </c>
      <c r="V83" s="175">
        <f>'Раздел 2'!T88</f>
        <v>0</v>
      </c>
      <c r="W83" s="175">
        <f>'Раздел 2'!U88</f>
        <v>0</v>
      </c>
      <c r="X83" s="175">
        <f>'Раздел 2'!V88</f>
        <v>0</v>
      </c>
      <c r="Y83" s="175">
        <f>'Раздел 2'!W88</f>
        <v>0</v>
      </c>
      <c r="Z83" s="175">
        <f>'Раздел 2'!X88</f>
        <v>0</v>
      </c>
      <c r="AA83" s="175">
        <f>'Раздел 2'!Y88</f>
        <v>0</v>
      </c>
      <c r="AB83" s="175">
        <f>'Раздел 2'!Z88</f>
        <v>0</v>
      </c>
      <c r="AC83" s="175">
        <f>'Раздел 2'!AA88</f>
        <v>0</v>
      </c>
      <c r="AD83" s="175">
        <f>'Раздел 2'!AB88</f>
        <v>0</v>
      </c>
      <c r="AE83" s="175">
        <f>'Раздел 2'!AC88</f>
        <v>0</v>
      </c>
      <c r="AF83" s="175">
        <f>'Раздел 4'!H88</f>
        <v>0</v>
      </c>
      <c r="AG83" s="175">
        <f>'Раздел 4'!I88</f>
        <v>0</v>
      </c>
      <c r="AH83" s="175">
        <f>'Раздел 4'!J88</f>
        <v>0</v>
      </c>
      <c r="AI83" s="175">
        <f>'Раздел 4'!K88</f>
        <v>0</v>
      </c>
      <c r="AJ83" s="175">
        <f>'Раздел 4'!L88</f>
        <v>0</v>
      </c>
      <c r="AK83" s="175">
        <f>'Раздел 4'!M88</f>
        <v>0</v>
      </c>
      <c r="AL83" s="175">
        <f>'Раздел 4'!N88</f>
        <v>0</v>
      </c>
      <c r="AM83" s="175">
        <f>'Раздел 4'!O88</f>
        <v>0</v>
      </c>
      <c r="AN83" s="175">
        <f>'Раздел 4'!P88</f>
        <v>0</v>
      </c>
      <c r="AO83" s="175">
        <f>'Раздел 4'!Q88</f>
        <v>0</v>
      </c>
      <c r="AP83" s="175">
        <f>'Раздел 4'!R88</f>
        <v>0</v>
      </c>
      <c r="AQ83" s="175">
        <f>'Раздел 4'!S88</f>
        <v>0</v>
      </c>
      <c r="AR83" s="175">
        <f>'Раздел 4'!T88</f>
        <v>0</v>
      </c>
      <c r="AS83" s="175">
        <f>'Раздел 4'!U88</f>
        <v>0</v>
      </c>
      <c r="AT83" s="175">
        <f>'Раздел 4'!V88</f>
        <v>0</v>
      </c>
      <c r="AU83" s="175">
        <f>'Раздел 4'!W88</f>
        <v>0</v>
      </c>
      <c r="AV83" s="175">
        <f>'Раздел 4'!X88</f>
        <v>0</v>
      </c>
      <c r="AW83" s="175">
        <f>'Раздел 4'!Y88</f>
        <v>0</v>
      </c>
      <c r="AX83" s="175">
        <f>'Раздел 4'!Z88</f>
        <v>0</v>
      </c>
      <c r="AY83" s="175">
        <f>'Раздел 4'!AA88</f>
        <v>0</v>
      </c>
      <c r="AZ83" s="175">
        <f>'Раздел 4'!AB88</f>
        <v>0</v>
      </c>
      <c r="BA83" s="175">
        <f>'Раздел 4'!AC88</f>
        <v>0</v>
      </c>
      <c r="BB83" s="175">
        <f>'Раздел 4'!AD88</f>
        <v>0</v>
      </c>
      <c r="BC83" s="175">
        <f>'Раздел 4'!AE88</f>
        <v>0</v>
      </c>
      <c r="BD83" s="175">
        <f>'Раздел 5'!H91</f>
        <v>0</v>
      </c>
      <c r="BE83" s="175">
        <f>'Раздел 5'!I91</f>
        <v>0</v>
      </c>
      <c r="BF83" s="175">
        <f>'Раздел 5'!J91</f>
        <v>0</v>
      </c>
      <c r="BG83" s="175">
        <f>'Раздел 5'!K91</f>
        <v>0</v>
      </c>
      <c r="BH83" s="175">
        <f>'Раздел 5'!L91</f>
        <v>0</v>
      </c>
      <c r="BI83" s="175">
        <f>'Раздел 5'!M91</f>
        <v>0</v>
      </c>
      <c r="BJ83" s="175">
        <f>'Раздел 5'!N91</f>
        <v>0</v>
      </c>
      <c r="BK83" s="175">
        <f>'Раздел 5'!O91</f>
        <v>0</v>
      </c>
      <c r="BL83" s="175">
        <f>'Раздел 5'!P91</f>
        <v>0</v>
      </c>
      <c r="BM83" s="175">
        <f>'Раздел 5'!Q91</f>
        <v>0</v>
      </c>
      <c r="BN83" s="175">
        <f>'Раздел 5'!R91</f>
        <v>0</v>
      </c>
      <c r="BO83" s="175">
        <f>'Раздел 5'!S91</f>
        <v>0</v>
      </c>
      <c r="BP83" s="175">
        <f>'Раздел 5'!T91</f>
        <v>0</v>
      </c>
      <c r="BQ83" s="175">
        <f>'Раздел 6'!H88</f>
        <v>0</v>
      </c>
      <c r="BR83" s="175">
        <f>'Раздел 6'!I88</f>
        <v>0</v>
      </c>
      <c r="BS83" s="175">
        <f>'Раздел 6'!J88</f>
        <v>0</v>
      </c>
      <c r="BT83" s="175">
        <f>'Раздел 6'!K88</f>
        <v>0</v>
      </c>
      <c r="BU83" s="175">
        <f>'Раздел 6'!L88</f>
        <v>0</v>
      </c>
      <c r="BV83" s="175">
        <f>'Раздел 6'!M88</f>
        <v>0</v>
      </c>
      <c r="BW83" s="175">
        <f>'Раздел 6'!N88</f>
        <v>0</v>
      </c>
      <c r="BX83" s="175">
        <f>'Раздел 6'!O88</f>
        <v>0</v>
      </c>
      <c r="BY83" s="175">
        <f>'Раздел 6'!P88</f>
        <v>0</v>
      </c>
      <c r="BZ83" s="175">
        <f>'Раздел 6'!Q88</f>
        <v>0</v>
      </c>
      <c r="CA83" s="175">
        <f>'Раздел 6'!R88</f>
        <v>0</v>
      </c>
      <c r="CB83" s="175">
        <f>'Раздел 6'!S88</f>
        <v>0</v>
      </c>
      <c r="CC83" s="175">
        <f>'Раздел 6'!T88</f>
        <v>0</v>
      </c>
      <c r="CD83" s="175">
        <f>'Раздел 6'!U88</f>
        <v>0</v>
      </c>
      <c r="CE83" s="175">
        <f>'Раздел 6'!V88</f>
        <v>0</v>
      </c>
      <c r="CF83" s="175">
        <f>'Раздел 6'!W88</f>
        <v>0</v>
      </c>
      <c r="CG83" s="175">
        <f>'Раздел 6'!X88</f>
        <v>0</v>
      </c>
      <c r="CH83" s="175">
        <f>'Раздел 6'!Y88</f>
        <v>0</v>
      </c>
      <c r="CI83" s="175">
        <f>'Раздел 6'!Z88</f>
        <v>0</v>
      </c>
      <c r="CJ83" s="175">
        <f>'Раздел 6'!AA88</f>
        <v>0</v>
      </c>
      <c r="CK83" s="175">
        <f>'Раздел 6'!AB88</f>
        <v>0</v>
      </c>
      <c r="CL83" s="175">
        <f>'Раздел 6'!AC88</f>
        <v>0</v>
      </c>
      <c r="CM83" s="175">
        <f>'Раздел 6'!AD88</f>
        <v>0</v>
      </c>
      <c r="CN83" s="175">
        <f>'Раздел 6'!AE88</f>
        <v>0</v>
      </c>
      <c r="CO83" s="175">
        <f>'Раздел 6'!AF88</f>
        <v>0</v>
      </c>
      <c r="CP83" s="175">
        <f>'Раздел 6'!AG88</f>
        <v>0</v>
      </c>
      <c r="CQ83" s="175">
        <f>'Раздел 6'!AH88</f>
        <v>0</v>
      </c>
      <c r="CR83" s="175">
        <f>'Раздел 6'!AI88</f>
        <v>0</v>
      </c>
      <c r="CS83" s="175">
        <f>'Раздел 6'!AJ88</f>
        <v>0</v>
      </c>
      <c r="CT83" s="175">
        <f>'Раздел 6'!AK88</f>
        <v>0</v>
      </c>
      <c r="CU83" s="175">
        <f>'Раздел 6'!AL88</f>
        <v>0</v>
      </c>
      <c r="CV83" s="175">
        <f>'Раздел 6'!AM88</f>
        <v>0</v>
      </c>
      <c r="CW83" s="175">
        <f>'Раздел 6'!AN88</f>
        <v>0</v>
      </c>
      <c r="CX83" s="175">
        <f>'Раздел 6'!AO88</f>
        <v>0</v>
      </c>
      <c r="CY83" s="175">
        <f>'Раздел 6'!AP88</f>
        <v>0</v>
      </c>
      <c r="CZ83" s="175">
        <f>'Раздел 6'!AQ88</f>
        <v>0</v>
      </c>
      <c r="DA83" s="175">
        <f>'Раздел 7'!H88</f>
        <v>0</v>
      </c>
      <c r="DB83" s="175">
        <f>'Раздел 7'!I88</f>
        <v>0</v>
      </c>
      <c r="DC83" s="175">
        <f>'Раздел 7'!J88</f>
        <v>0</v>
      </c>
      <c r="DD83" s="175">
        <f>'Раздел 7'!K88</f>
        <v>0</v>
      </c>
      <c r="DE83" s="175">
        <f>'Раздел 7'!L88</f>
        <v>0</v>
      </c>
      <c r="DF83" s="175">
        <f>'Раздел 7'!M88</f>
        <v>0</v>
      </c>
      <c r="DG83" s="175">
        <f>'Раздел 7'!N88</f>
        <v>0</v>
      </c>
      <c r="DH83" s="175">
        <f>'Раздел 7'!O88</f>
        <v>0</v>
      </c>
      <c r="DI83" s="175">
        <f>'Раздел 7'!P88</f>
        <v>0</v>
      </c>
      <c r="DJ83" s="175">
        <f>'Раздел 7'!Q88</f>
        <v>0</v>
      </c>
      <c r="DK83" s="175">
        <f>'Раздел 7'!R88</f>
        <v>0</v>
      </c>
      <c r="DL83" s="175">
        <f>'Раздел 7'!S88</f>
        <v>0</v>
      </c>
      <c r="DM83" s="175">
        <f>'Раздел 7'!T88</f>
        <v>0</v>
      </c>
      <c r="DN83" s="175">
        <f>'Раздел 7'!U88</f>
        <v>0</v>
      </c>
      <c r="DO83" s="175">
        <f>'Раздел 7'!V88</f>
        <v>0</v>
      </c>
      <c r="DP83" s="175">
        <f>'Раздел 7'!W88</f>
        <v>0</v>
      </c>
      <c r="DQ83" s="175">
        <f>'Раздел 7'!X88</f>
        <v>0</v>
      </c>
      <c r="DR83" s="175">
        <f>'Раздел 7'!Y88</f>
        <v>0</v>
      </c>
      <c r="DS83" s="175">
        <f>'Раздел 7'!Z88</f>
        <v>0</v>
      </c>
      <c r="DT83" s="175">
        <f>'Раздел 7'!AA88</f>
        <v>0</v>
      </c>
      <c r="DU83" s="175">
        <f>'Раздел 7'!AB88</f>
        <v>0</v>
      </c>
      <c r="DV83" s="175">
        <f>'Раздел 7'!AC88</f>
        <v>0</v>
      </c>
      <c r="DW83" s="175">
        <f>'Раздел 7'!AD88</f>
        <v>0</v>
      </c>
      <c r="DX83" s="175">
        <f>'Раздел 7'!AE88</f>
        <v>0</v>
      </c>
      <c r="DY83" s="175">
        <f>'Раздел 7'!AF88</f>
        <v>0</v>
      </c>
      <c r="DZ83" s="175">
        <f>'Раздел 7'!AG88</f>
        <v>0</v>
      </c>
      <c r="EA83" s="175">
        <f>'Раздел 7'!AH88</f>
        <v>0</v>
      </c>
      <c r="EB83" s="175">
        <f>'Раздел 7'!AI88</f>
        <v>0</v>
      </c>
      <c r="EC83" s="175">
        <f>'Раздел 7'!AJ88</f>
        <v>0</v>
      </c>
      <c r="ED83" s="175">
        <f>'Раздел 7'!AK88</f>
        <v>0</v>
      </c>
      <c r="EE83" s="175">
        <f>'Раздел 7'!AL88</f>
        <v>0</v>
      </c>
      <c r="EF83" s="175">
        <f>'Раздел 7'!AM88</f>
        <v>0</v>
      </c>
      <c r="EG83" s="175">
        <f>'Раздел 7'!AN88</f>
        <v>0</v>
      </c>
      <c r="EH83" s="175">
        <f>'Раздел 7'!AO88</f>
        <v>0</v>
      </c>
      <c r="EI83" s="175">
        <f>'Раздел 7'!AP88</f>
        <v>0</v>
      </c>
      <c r="EJ83" s="175">
        <f>'Раздел 7'!AQ88</f>
        <v>0</v>
      </c>
      <c r="EK83" s="175">
        <f>'Раздел 7'!AR88</f>
        <v>0</v>
      </c>
      <c r="EL83" s="175">
        <f>'Раздел 7'!AS88</f>
        <v>0</v>
      </c>
      <c r="EM83" s="175">
        <f>'Раздел 7'!AT88</f>
        <v>0</v>
      </c>
      <c r="EN83" s="175">
        <f>'Раздел 7'!AU88</f>
        <v>0</v>
      </c>
      <c r="EO83" s="175">
        <f>'Раздел 7'!AV88</f>
        <v>0</v>
      </c>
      <c r="EP83" s="175">
        <f>'Раздел 7'!AW88</f>
        <v>0</v>
      </c>
      <c r="EQ83" s="175">
        <f>'Раздел 7'!AX88</f>
        <v>0</v>
      </c>
      <c r="ER83" s="175">
        <f>'Раздел 7'!AY88</f>
        <v>0</v>
      </c>
      <c r="ES83" s="175">
        <f>'Раздел 7'!AZ88</f>
        <v>0</v>
      </c>
      <c r="ET83" s="175">
        <f>'Раздел 7'!BA88</f>
        <v>0</v>
      </c>
      <c r="EU83" s="175">
        <f>'Раздел 7'!BB88</f>
        <v>0</v>
      </c>
      <c r="EV83" s="175">
        <f>'Раздел 7'!BC88</f>
        <v>0</v>
      </c>
      <c r="EW83" s="175">
        <f>'Раздел 7'!BD88</f>
        <v>0</v>
      </c>
      <c r="EX83" s="175">
        <f>'Раздел 7'!BE88</f>
        <v>0</v>
      </c>
      <c r="EY83" s="175">
        <f>'Раздел 7'!BF88</f>
        <v>0</v>
      </c>
      <c r="EZ83" s="175">
        <f>'Раздел 7'!BG88</f>
        <v>0</v>
      </c>
      <c r="FA83" s="175">
        <f>'Раздел 7'!BH88</f>
        <v>0</v>
      </c>
      <c r="FB83" s="175">
        <f>'Раздел 7'!BI88</f>
        <v>0</v>
      </c>
      <c r="FC83" s="175">
        <f>'Раздел 7'!BJ88</f>
        <v>0</v>
      </c>
      <c r="FD83" s="175">
        <f>'Раздел 7'!BK88</f>
        <v>0</v>
      </c>
      <c r="FE83" s="175">
        <f>'Раздел 8'!H90</f>
        <v>0</v>
      </c>
      <c r="FF83" s="175">
        <f>'Раздел 8'!I90</f>
        <v>0</v>
      </c>
      <c r="FG83" s="175">
        <f>'Раздел 8'!J90</f>
        <v>0</v>
      </c>
      <c r="FH83" s="175">
        <f>'Раздел 8'!K90</f>
        <v>0</v>
      </c>
      <c r="FI83" s="175">
        <f>'Раздел 8'!L90</f>
        <v>0</v>
      </c>
      <c r="FJ83" s="175">
        <f>'Раздел 8'!M90</f>
        <v>0</v>
      </c>
      <c r="FK83" s="175">
        <f>'Раздел 8'!N90</f>
        <v>0</v>
      </c>
      <c r="FL83" s="175">
        <f>'Раздел 8'!O90</f>
        <v>0</v>
      </c>
      <c r="FM83" s="175">
        <f>'Раздел 8'!P90</f>
        <v>0</v>
      </c>
      <c r="FN83" s="175">
        <f>'Раздел 8'!Q90</f>
        <v>0</v>
      </c>
      <c r="FO83" s="175">
        <f>'Раздел 8'!R90</f>
        <v>0</v>
      </c>
      <c r="FP83" s="175">
        <f>'Раздел 8'!S90</f>
        <v>0</v>
      </c>
      <c r="FQ83" s="175">
        <f>'Раздел 8'!T90</f>
        <v>0</v>
      </c>
      <c r="FR83" s="175">
        <f>'Раздел 8'!U90</f>
        <v>0</v>
      </c>
      <c r="FS83" s="175">
        <f>'Раздел 8'!V90</f>
        <v>0</v>
      </c>
      <c r="FT83" s="175">
        <f>'Раздел 8'!W90</f>
        <v>0</v>
      </c>
      <c r="FU83" s="175">
        <f>'Раздел 8'!X90</f>
        <v>0</v>
      </c>
      <c r="FV83" s="175">
        <f>'Раздел 8'!Y90</f>
        <v>0</v>
      </c>
      <c r="FW83" s="175">
        <f>'Раздел 8'!Z90</f>
        <v>0</v>
      </c>
      <c r="FX83" s="175">
        <f>'Раздел 8'!AA90</f>
        <v>0</v>
      </c>
      <c r="FY83" s="175">
        <f>'Раздел 8'!AB90</f>
        <v>0</v>
      </c>
      <c r="FZ83" s="175">
        <f>'Раздел 8'!AC90</f>
        <v>0</v>
      </c>
      <c r="GA83" s="175">
        <f>'Раздел 8'!AD90</f>
        <v>0</v>
      </c>
      <c r="GB83" s="175">
        <f>'Раздел 8'!AE90</f>
        <v>0</v>
      </c>
      <c r="GC83" s="175">
        <f>'Раздел 8'!AF90</f>
        <v>0</v>
      </c>
      <c r="GD83" s="175">
        <f>'Раздел 8'!AG90</f>
        <v>0</v>
      </c>
      <c r="GE83" s="175">
        <f>'Раздел 8'!AH90</f>
        <v>0</v>
      </c>
      <c r="GF83" s="175">
        <f>'Раздел 8'!AI90</f>
        <v>0</v>
      </c>
      <c r="GG83" s="175">
        <f>'Раздел 8'!AJ90</f>
        <v>0</v>
      </c>
      <c r="GH83" s="175">
        <f>'Раздел 3'!H88</f>
        <v>0</v>
      </c>
      <c r="GI83" s="175">
        <f>'Раздел 3'!I88</f>
        <v>0</v>
      </c>
      <c r="GJ83" s="175">
        <f>'Раздел 3'!J88</f>
        <v>0</v>
      </c>
      <c r="GK83" s="175">
        <f>'Раздел 3'!K88</f>
        <v>0</v>
      </c>
      <c r="GL83" s="175">
        <f>'Раздел 3'!L88</f>
        <v>0</v>
      </c>
      <c r="GM83" s="175">
        <f>'Раздел 3'!M88</f>
        <v>0</v>
      </c>
      <c r="GN83" s="175">
        <f>'Раздел 3'!N88</f>
        <v>0</v>
      </c>
      <c r="GO83" s="175">
        <f>'Раздел 3'!O88</f>
        <v>0</v>
      </c>
      <c r="GP83" s="175">
        <f>'Раздел 3'!P88</f>
        <v>0</v>
      </c>
      <c r="GQ83" s="175">
        <f>'Раздел 3'!Q88</f>
        <v>0</v>
      </c>
      <c r="GR83" s="175">
        <f>'Раздел 3'!R88</f>
        <v>0</v>
      </c>
      <c r="GS83" s="175">
        <f>'Раздел 3'!S88</f>
        <v>0</v>
      </c>
      <c r="GT83" s="175">
        <f>'Раздел 3'!T88</f>
        <v>0</v>
      </c>
      <c r="GU83" s="175">
        <f>'Раздел 3'!U88</f>
        <v>0</v>
      </c>
      <c r="GV83" s="175">
        <f>'Раздел 3'!V88</f>
        <v>0</v>
      </c>
      <c r="GW83" s="175">
        <f>'Раздел 3'!W88</f>
        <v>0</v>
      </c>
      <c r="GX83" s="175">
        <f>'Раздел 3'!X88</f>
        <v>0</v>
      </c>
      <c r="GY83" s="175">
        <f>'Раздел 3'!Y88</f>
        <v>0</v>
      </c>
      <c r="GZ83" s="175">
        <f>'Раздел 3'!Z88</f>
        <v>0</v>
      </c>
      <c r="HA83" s="175">
        <f>'Раздел 3'!AA88</f>
        <v>0</v>
      </c>
      <c r="HB83" s="175">
        <f>'Раздел 3'!AB88</f>
        <v>0</v>
      </c>
      <c r="HC83" s="175">
        <f>'Раздел 3'!AC88</f>
        <v>0</v>
      </c>
      <c r="HD83" s="175">
        <f>'Раздел 3'!AD88</f>
        <v>0</v>
      </c>
      <c r="HE83" s="175">
        <f>'Раздел 3'!AE88</f>
        <v>0</v>
      </c>
      <c r="HF83" s="175">
        <f>'Раздел 3'!AF88</f>
        <v>0</v>
      </c>
      <c r="HG83" s="175">
        <f>'Раздел 3'!AG88</f>
        <v>0</v>
      </c>
      <c r="HH83" s="175">
        <f>'Раздел 3'!AH88</f>
        <v>0</v>
      </c>
      <c r="HI83" s="175">
        <f>'Раздел 3'!AI88</f>
        <v>0</v>
      </c>
      <c r="HJ83" s="175">
        <f>'Раздел 3'!AJ88</f>
        <v>0</v>
      </c>
      <c r="HK83" s="181">
        <f>'Раздел 3'!AK88</f>
        <v>0</v>
      </c>
      <c r="HL83" s="176"/>
      <c r="HM83" s="176"/>
    </row>
    <row r="84" spans="1:221" ht="25.5" x14ac:dyDescent="0.25">
      <c r="A84" s="171">
        <f>'Раздел 2'!$A$6</f>
        <v>47</v>
      </c>
      <c r="B84" s="171">
        <f>'Раздел 2'!$B$6</f>
        <v>1024700877300</v>
      </c>
      <c r="C84" s="171" t="str">
        <f>'Раздел 2'!$C$6</f>
        <v>ФКИС</v>
      </c>
      <c r="D84" s="171" t="str">
        <f>'Раздел 2'!$D$6</f>
        <v>СШОР</v>
      </c>
      <c r="E84" s="171" t="str">
        <f>'Раздел 2'!$E$6</f>
        <v>МО</v>
      </c>
      <c r="F84" s="171" t="str">
        <f>'Раздел 1'!$A$15</f>
        <v>ОСН</v>
      </c>
      <c r="G84" s="172">
        <f t="shared" si="1"/>
        <v>0</v>
      </c>
      <c r="H84" s="177" t="s">
        <v>850</v>
      </c>
      <c r="I84" s="174">
        <v>83</v>
      </c>
      <c r="J84" s="175">
        <f>'Раздел 2'!H89</f>
        <v>0</v>
      </c>
      <c r="K84" s="175">
        <f>'Раздел 2'!I89</f>
        <v>0</v>
      </c>
      <c r="L84" s="175">
        <f>'Раздел 2'!J89</f>
        <v>0</v>
      </c>
      <c r="M84" s="175">
        <f>'Раздел 2'!K89</f>
        <v>0</v>
      </c>
      <c r="N84" s="175">
        <f>'Раздел 2'!L89</f>
        <v>0</v>
      </c>
      <c r="O84" s="175">
        <f>'Раздел 2'!M89</f>
        <v>0</v>
      </c>
      <c r="P84" s="175">
        <f>'Раздел 2'!N89</f>
        <v>0</v>
      </c>
      <c r="Q84" s="175">
        <f>'Раздел 2'!O89</f>
        <v>0</v>
      </c>
      <c r="R84" s="175">
        <f>'Раздел 2'!P89</f>
        <v>0</v>
      </c>
      <c r="S84" s="175">
        <f>'Раздел 2'!Q89</f>
        <v>0</v>
      </c>
      <c r="T84" s="175">
        <f>'Раздел 2'!R89</f>
        <v>0</v>
      </c>
      <c r="U84" s="175">
        <f>'Раздел 2'!S89</f>
        <v>0</v>
      </c>
      <c r="V84" s="175">
        <f>'Раздел 2'!T89</f>
        <v>0</v>
      </c>
      <c r="W84" s="175">
        <f>'Раздел 2'!U89</f>
        <v>0</v>
      </c>
      <c r="X84" s="175">
        <f>'Раздел 2'!V89</f>
        <v>0</v>
      </c>
      <c r="Y84" s="175">
        <f>'Раздел 2'!W89</f>
        <v>0</v>
      </c>
      <c r="Z84" s="175">
        <f>'Раздел 2'!X89</f>
        <v>0</v>
      </c>
      <c r="AA84" s="175">
        <f>'Раздел 2'!Y89</f>
        <v>0</v>
      </c>
      <c r="AB84" s="175">
        <f>'Раздел 2'!Z89</f>
        <v>0</v>
      </c>
      <c r="AC84" s="175">
        <f>'Раздел 2'!AA89</f>
        <v>0</v>
      </c>
      <c r="AD84" s="175">
        <f>'Раздел 2'!AB89</f>
        <v>0</v>
      </c>
      <c r="AE84" s="175">
        <f>'Раздел 2'!AC89</f>
        <v>0</v>
      </c>
      <c r="AF84" s="175">
        <f>'Раздел 4'!H89</f>
        <v>0</v>
      </c>
      <c r="AG84" s="175">
        <f>'Раздел 4'!I89</f>
        <v>0</v>
      </c>
      <c r="AH84" s="175">
        <f>'Раздел 4'!J89</f>
        <v>0</v>
      </c>
      <c r="AI84" s="175">
        <f>'Раздел 4'!K89</f>
        <v>0</v>
      </c>
      <c r="AJ84" s="175">
        <f>'Раздел 4'!L89</f>
        <v>0</v>
      </c>
      <c r="AK84" s="175">
        <f>'Раздел 4'!M89</f>
        <v>0</v>
      </c>
      <c r="AL84" s="175">
        <f>'Раздел 4'!N89</f>
        <v>0</v>
      </c>
      <c r="AM84" s="175">
        <f>'Раздел 4'!O89</f>
        <v>0</v>
      </c>
      <c r="AN84" s="175">
        <f>'Раздел 4'!P89</f>
        <v>0</v>
      </c>
      <c r="AO84" s="175">
        <f>'Раздел 4'!Q89</f>
        <v>0</v>
      </c>
      <c r="AP84" s="175">
        <f>'Раздел 4'!R89</f>
        <v>0</v>
      </c>
      <c r="AQ84" s="175">
        <f>'Раздел 4'!S89</f>
        <v>0</v>
      </c>
      <c r="AR84" s="175">
        <f>'Раздел 4'!T89</f>
        <v>0</v>
      </c>
      <c r="AS84" s="175">
        <f>'Раздел 4'!U89</f>
        <v>0</v>
      </c>
      <c r="AT84" s="175">
        <f>'Раздел 4'!V89</f>
        <v>0</v>
      </c>
      <c r="AU84" s="175">
        <f>'Раздел 4'!W89</f>
        <v>0</v>
      </c>
      <c r="AV84" s="175">
        <f>'Раздел 4'!X89</f>
        <v>0</v>
      </c>
      <c r="AW84" s="175">
        <f>'Раздел 4'!Y89</f>
        <v>0</v>
      </c>
      <c r="AX84" s="175">
        <f>'Раздел 4'!Z89</f>
        <v>0</v>
      </c>
      <c r="AY84" s="175">
        <f>'Раздел 4'!AA89</f>
        <v>0</v>
      </c>
      <c r="AZ84" s="175">
        <f>'Раздел 4'!AB89</f>
        <v>0</v>
      </c>
      <c r="BA84" s="175">
        <f>'Раздел 4'!AC89</f>
        <v>0</v>
      </c>
      <c r="BB84" s="175">
        <f>'Раздел 4'!AD89</f>
        <v>0</v>
      </c>
      <c r="BC84" s="175">
        <f>'Раздел 4'!AE89</f>
        <v>0</v>
      </c>
      <c r="BD84" s="175">
        <f>'Раздел 5'!H92</f>
        <v>0</v>
      </c>
      <c r="BE84" s="175">
        <f>'Раздел 5'!I92</f>
        <v>0</v>
      </c>
      <c r="BF84" s="175">
        <f>'Раздел 5'!J92</f>
        <v>0</v>
      </c>
      <c r="BG84" s="175">
        <f>'Раздел 5'!K92</f>
        <v>0</v>
      </c>
      <c r="BH84" s="175">
        <f>'Раздел 5'!L92</f>
        <v>0</v>
      </c>
      <c r="BI84" s="175">
        <f>'Раздел 5'!M92</f>
        <v>0</v>
      </c>
      <c r="BJ84" s="175">
        <f>'Раздел 5'!N92</f>
        <v>0</v>
      </c>
      <c r="BK84" s="175">
        <f>'Раздел 5'!O92</f>
        <v>0</v>
      </c>
      <c r="BL84" s="175">
        <f>'Раздел 5'!P92</f>
        <v>0</v>
      </c>
      <c r="BM84" s="175">
        <f>'Раздел 5'!Q92</f>
        <v>0</v>
      </c>
      <c r="BN84" s="175">
        <f>'Раздел 5'!R92</f>
        <v>0</v>
      </c>
      <c r="BO84" s="175">
        <f>'Раздел 5'!S92</f>
        <v>0</v>
      </c>
      <c r="BP84" s="175">
        <f>'Раздел 5'!T92</f>
        <v>0</v>
      </c>
      <c r="BQ84" s="175">
        <f>'Раздел 6'!H89</f>
        <v>0</v>
      </c>
      <c r="BR84" s="175">
        <f>'Раздел 6'!I89</f>
        <v>0</v>
      </c>
      <c r="BS84" s="175">
        <f>'Раздел 6'!J89</f>
        <v>0</v>
      </c>
      <c r="BT84" s="175">
        <f>'Раздел 6'!K89</f>
        <v>0</v>
      </c>
      <c r="BU84" s="175">
        <f>'Раздел 6'!L89</f>
        <v>0</v>
      </c>
      <c r="BV84" s="175">
        <f>'Раздел 6'!M89</f>
        <v>0</v>
      </c>
      <c r="BW84" s="175">
        <f>'Раздел 6'!N89</f>
        <v>0</v>
      </c>
      <c r="BX84" s="175">
        <f>'Раздел 6'!O89</f>
        <v>0</v>
      </c>
      <c r="BY84" s="175">
        <f>'Раздел 6'!P89</f>
        <v>0</v>
      </c>
      <c r="BZ84" s="175">
        <f>'Раздел 6'!Q89</f>
        <v>0</v>
      </c>
      <c r="CA84" s="175">
        <f>'Раздел 6'!R89</f>
        <v>0</v>
      </c>
      <c r="CB84" s="175">
        <f>'Раздел 6'!S89</f>
        <v>0</v>
      </c>
      <c r="CC84" s="175">
        <f>'Раздел 6'!T89</f>
        <v>0</v>
      </c>
      <c r="CD84" s="175">
        <f>'Раздел 6'!U89</f>
        <v>0</v>
      </c>
      <c r="CE84" s="175">
        <f>'Раздел 6'!V89</f>
        <v>0</v>
      </c>
      <c r="CF84" s="175">
        <f>'Раздел 6'!W89</f>
        <v>0</v>
      </c>
      <c r="CG84" s="175">
        <f>'Раздел 6'!X89</f>
        <v>0</v>
      </c>
      <c r="CH84" s="175">
        <f>'Раздел 6'!Y89</f>
        <v>0</v>
      </c>
      <c r="CI84" s="175">
        <f>'Раздел 6'!Z89</f>
        <v>0</v>
      </c>
      <c r="CJ84" s="175">
        <f>'Раздел 6'!AA89</f>
        <v>0</v>
      </c>
      <c r="CK84" s="175">
        <f>'Раздел 6'!AB89</f>
        <v>0</v>
      </c>
      <c r="CL84" s="175">
        <f>'Раздел 6'!AC89</f>
        <v>0</v>
      </c>
      <c r="CM84" s="175">
        <f>'Раздел 6'!AD89</f>
        <v>0</v>
      </c>
      <c r="CN84" s="175">
        <f>'Раздел 6'!AE89</f>
        <v>0</v>
      </c>
      <c r="CO84" s="175">
        <f>'Раздел 6'!AF89</f>
        <v>0</v>
      </c>
      <c r="CP84" s="175">
        <f>'Раздел 6'!AG89</f>
        <v>0</v>
      </c>
      <c r="CQ84" s="175">
        <f>'Раздел 6'!AH89</f>
        <v>0</v>
      </c>
      <c r="CR84" s="175">
        <f>'Раздел 6'!AI89</f>
        <v>0</v>
      </c>
      <c r="CS84" s="175">
        <f>'Раздел 6'!AJ89</f>
        <v>0</v>
      </c>
      <c r="CT84" s="175">
        <f>'Раздел 6'!AK89</f>
        <v>0</v>
      </c>
      <c r="CU84" s="175">
        <f>'Раздел 6'!AL89</f>
        <v>0</v>
      </c>
      <c r="CV84" s="175">
        <f>'Раздел 6'!AM89</f>
        <v>0</v>
      </c>
      <c r="CW84" s="175">
        <f>'Раздел 6'!AN89</f>
        <v>0</v>
      </c>
      <c r="CX84" s="175">
        <f>'Раздел 6'!AO89</f>
        <v>0</v>
      </c>
      <c r="CY84" s="175">
        <f>'Раздел 6'!AP89</f>
        <v>0</v>
      </c>
      <c r="CZ84" s="175">
        <f>'Раздел 6'!AQ89</f>
        <v>0</v>
      </c>
      <c r="DA84" s="175">
        <f>'Раздел 7'!H89</f>
        <v>0</v>
      </c>
      <c r="DB84" s="175">
        <f>'Раздел 7'!I89</f>
        <v>0</v>
      </c>
      <c r="DC84" s="175">
        <f>'Раздел 7'!J89</f>
        <v>0</v>
      </c>
      <c r="DD84" s="175">
        <f>'Раздел 7'!K89</f>
        <v>0</v>
      </c>
      <c r="DE84" s="175">
        <f>'Раздел 7'!L89</f>
        <v>0</v>
      </c>
      <c r="DF84" s="175">
        <f>'Раздел 7'!M89</f>
        <v>0</v>
      </c>
      <c r="DG84" s="175">
        <f>'Раздел 7'!N89</f>
        <v>0</v>
      </c>
      <c r="DH84" s="175">
        <f>'Раздел 7'!O89</f>
        <v>0</v>
      </c>
      <c r="DI84" s="175">
        <f>'Раздел 7'!P89</f>
        <v>0</v>
      </c>
      <c r="DJ84" s="175">
        <f>'Раздел 7'!Q89</f>
        <v>0</v>
      </c>
      <c r="DK84" s="175">
        <f>'Раздел 7'!R89</f>
        <v>0</v>
      </c>
      <c r="DL84" s="175">
        <f>'Раздел 7'!S89</f>
        <v>0</v>
      </c>
      <c r="DM84" s="175">
        <f>'Раздел 7'!T89</f>
        <v>0</v>
      </c>
      <c r="DN84" s="175">
        <f>'Раздел 7'!U89</f>
        <v>0</v>
      </c>
      <c r="DO84" s="175">
        <f>'Раздел 7'!V89</f>
        <v>0</v>
      </c>
      <c r="DP84" s="175">
        <f>'Раздел 7'!W89</f>
        <v>0</v>
      </c>
      <c r="DQ84" s="175">
        <f>'Раздел 7'!X89</f>
        <v>0</v>
      </c>
      <c r="DR84" s="175">
        <f>'Раздел 7'!Y89</f>
        <v>0</v>
      </c>
      <c r="DS84" s="175">
        <f>'Раздел 7'!Z89</f>
        <v>0</v>
      </c>
      <c r="DT84" s="175">
        <f>'Раздел 7'!AA89</f>
        <v>0</v>
      </c>
      <c r="DU84" s="175">
        <f>'Раздел 7'!AB89</f>
        <v>0</v>
      </c>
      <c r="DV84" s="175">
        <f>'Раздел 7'!AC89</f>
        <v>0</v>
      </c>
      <c r="DW84" s="175">
        <f>'Раздел 7'!AD89</f>
        <v>0</v>
      </c>
      <c r="DX84" s="175">
        <f>'Раздел 7'!AE89</f>
        <v>0</v>
      </c>
      <c r="DY84" s="175">
        <f>'Раздел 7'!AF89</f>
        <v>0</v>
      </c>
      <c r="DZ84" s="175">
        <f>'Раздел 7'!AG89</f>
        <v>0</v>
      </c>
      <c r="EA84" s="175">
        <f>'Раздел 7'!AH89</f>
        <v>0</v>
      </c>
      <c r="EB84" s="175">
        <f>'Раздел 7'!AI89</f>
        <v>0</v>
      </c>
      <c r="EC84" s="175">
        <f>'Раздел 7'!AJ89</f>
        <v>0</v>
      </c>
      <c r="ED84" s="175">
        <f>'Раздел 7'!AK89</f>
        <v>0</v>
      </c>
      <c r="EE84" s="175">
        <f>'Раздел 7'!AL89</f>
        <v>0</v>
      </c>
      <c r="EF84" s="175">
        <f>'Раздел 7'!AM89</f>
        <v>0</v>
      </c>
      <c r="EG84" s="175">
        <f>'Раздел 7'!AN89</f>
        <v>0</v>
      </c>
      <c r="EH84" s="175">
        <f>'Раздел 7'!AO89</f>
        <v>0</v>
      </c>
      <c r="EI84" s="175">
        <f>'Раздел 7'!AP89</f>
        <v>0</v>
      </c>
      <c r="EJ84" s="175">
        <f>'Раздел 7'!AQ89</f>
        <v>0</v>
      </c>
      <c r="EK84" s="175">
        <f>'Раздел 7'!AR89</f>
        <v>0</v>
      </c>
      <c r="EL84" s="175">
        <f>'Раздел 7'!AS89</f>
        <v>0</v>
      </c>
      <c r="EM84" s="175">
        <f>'Раздел 7'!AT89</f>
        <v>0</v>
      </c>
      <c r="EN84" s="175">
        <f>'Раздел 7'!AU89</f>
        <v>0</v>
      </c>
      <c r="EO84" s="175">
        <f>'Раздел 7'!AV89</f>
        <v>0</v>
      </c>
      <c r="EP84" s="175">
        <f>'Раздел 7'!AW89</f>
        <v>0</v>
      </c>
      <c r="EQ84" s="175">
        <f>'Раздел 7'!AX89</f>
        <v>0</v>
      </c>
      <c r="ER84" s="175">
        <f>'Раздел 7'!AY89</f>
        <v>0</v>
      </c>
      <c r="ES84" s="175">
        <f>'Раздел 7'!AZ89</f>
        <v>0</v>
      </c>
      <c r="ET84" s="175">
        <f>'Раздел 7'!BA89</f>
        <v>0</v>
      </c>
      <c r="EU84" s="175">
        <f>'Раздел 7'!BB89</f>
        <v>0</v>
      </c>
      <c r="EV84" s="175">
        <f>'Раздел 7'!BC89</f>
        <v>0</v>
      </c>
      <c r="EW84" s="175">
        <f>'Раздел 7'!BD89</f>
        <v>0</v>
      </c>
      <c r="EX84" s="175">
        <f>'Раздел 7'!BE89</f>
        <v>0</v>
      </c>
      <c r="EY84" s="175">
        <f>'Раздел 7'!BF89</f>
        <v>0</v>
      </c>
      <c r="EZ84" s="175">
        <f>'Раздел 7'!BG89</f>
        <v>0</v>
      </c>
      <c r="FA84" s="175">
        <f>'Раздел 7'!BH89</f>
        <v>0</v>
      </c>
      <c r="FB84" s="175">
        <f>'Раздел 7'!BI89</f>
        <v>0</v>
      </c>
      <c r="FC84" s="175">
        <f>'Раздел 7'!BJ89</f>
        <v>0</v>
      </c>
      <c r="FD84" s="175">
        <f>'Раздел 7'!BK89</f>
        <v>0</v>
      </c>
      <c r="FE84" s="175">
        <f>'Раздел 8'!H91</f>
        <v>0</v>
      </c>
      <c r="FF84" s="175">
        <f>'Раздел 8'!I91</f>
        <v>0</v>
      </c>
      <c r="FG84" s="175">
        <f>'Раздел 8'!J91</f>
        <v>0</v>
      </c>
      <c r="FH84" s="175">
        <f>'Раздел 8'!K91</f>
        <v>0</v>
      </c>
      <c r="FI84" s="175">
        <f>'Раздел 8'!L91</f>
        <v>0</v>
      </c>
      <c r="FJ84" s="175">
        <f>'Раздел 8'!M91</f>
        <v>0</v>
      </c>
      <c r="FK84" s="175">
        <f>'Раздел 8'!N91</f>
        <v>0</v>
      </c>
      <c r="FL84" s="175">
        <f>'Раздел 8'!O91</f>
        <v>0</v>
      </c>
      <c r="FM84" s="175">
        <f>'Раздел 8'!P91</f>
        <v>0</v>
      </c>
      <c r="FN84" s="175">
        <f>'Раздел 8'!Q91</f>
        <v>0</v>
      </c>
      <c r="FO84" s="175">
        <f>'Раздел 8'!R91</f>
        <v>0</v>
      </c>
      <c r="FP84" s="175">
        <f>'Раздел 8'!S91</f>
        <v>0</v>
      </c>
      <c r="FQ84" s="175">
        <f>'Раздел 8'!T91</f>
        <v>0</v>
      </c>
      <c r="FR84" s="175">
        <f>'Раздел 8'!U91</f>
        <v>0</v>
      </c>
      <c r="FS84" s="175">
        <f>'Раздел 8'!V91</f>
        <v>0</v>
      </c>
      <c r="FT84" s="175">
        <f>'Раздел 8'!W91</f>
        <v>0</v>
      </c>
      <c r="FU84" s="175">
        <f>'Раздел 8'!X91</f>
        <v>0</v>
      </c>
      <c r="FV84" s="175">
        <f>'Раздел 8'!Y91</f>
        <v>0</v>
      </c>
      <c r="FW84" s="175">
        <f>'Раздел 8'!Z91</f>
        <v>0</v>
      </c>
      <c r="FX84" s="175">
        <f>'Раздел 8'!AA91</f>
        <v>0</v>
      </c>
      <c r="FY84" s="175">
        <f>'Раздел 8'!AB91</f>
        <v>0</v>
      </c>
      <c r="FZ84" s="175">
        <f>'Раздел 8'!AC91</f>
        <v>0</v>
      </c>
      <c r="GA84" s="175">
        <f>'Раздел 8'!AD91</f>
        <v>0</v>
      </c>
      <c r="GB84" s="175">
        <f>'Раздел 8'!AE91</f>
        <v>0</v>
      </c>
      <c r="GC84" s="175">
        <f>'Раздел 8'!AF91</f>
        <v>0</v>
      </c>
      <c r="GD84" s="175">
        <f>'Раздел 8'!AG91</f>
        <v>0</v>
      </c>
      <c r="GE84" s="175">
        <f>'Раздел 8'!AH91</f>
        <v>0</v>
      </c>
      <c r="GF84" s="175">
        <f>'Раздел 8'!AI91</f>
        <v>0</v>
      </c>
      <c r="GG84" s="175">
        <f>'Раздел 8'!AJ91</f>
        <v>0</v>
      </c>
      <c r="GH84" s="175">
        <f>'Раздел 3'!H89</f>
        <v>0</v>
      </c>
      <c r="GI84" s="175">
        <f>'Раздел 3'!I89</f>
        <v>0</v>
      </c>
      <c r="GJ84" s="175">
        <f>'Раздел 3'!J89</f>
        <v>0</v>
      </c>
      <c r="GK84" s="175">
        <f>'Раздел 3'!K89</f>
        <v>0</v>
      </c>
      <c r="GL84" s="175">
        <f>'Раздел 3'!L89</f>
        <v>0</v>
      </c>
      <c r="GM84" s="175">
        <f>'Раздел 3'!M89</f>
        <v>0</v>
      </c>
      <c r="GN84" s="175">
        <f>'Раздел 3'!N89</f>
        <v>0</v>
      </c>
      <c r="GO84" s="175">
        <f>'Раздел 3'!O89</f>
        <v>0</v>
      </c>
      <c r="GP84" s="175">
        <f>'Раздел 3'!P89</f>
        <v>0</v>
      </c>
      <c r="GQ84" s="175">
        <f>'Раздел 3'!Q89</f>
        <v>0</v>
      </c>
      <c r="GR84" s="175">
        <f>'Раздел 3'!R89</f>
        <v>0</v>
      </c>
      <c r="GS84" s="175">
        <f>'Раздел 3'!S89</f>
        <v>0</v>
      </c>
      <c r="GT84" s="175">
        <f>'Раздел 3'!T89</f>
        <v>0</v>
      </c>
      <c r="GU84" s="175">
        <f>'Раздел 3'!U89</f>
        <v>0</v>
      </c>
      <c r="GV84" s="175">
        <f>'Раздел 3'!V89</f>
        <v>0</v>
      </c>
      <c r="GW84" s="175">
        <f>'Раздел 3'!W89</f>
        <v>0</v>
      </c>
      <c r="GX84" s="175">
        <f>'Раздел 3'!X89</f>
        <v>0</v>
      </c>
      <c r="GY84" s="175">
        <f>'Раздел 3'!Y89</f>
        <v>0</v>
      </c>
      <c r="GZ84" s="175">
        <f>'Раздел 3'!Z89</f>
        <v>0</v>
      </c>
      <c r="HA84" s="175">
        <f>'Раздел 3'!AA89</f>
        <v>0</v>
      </c>
      <c r="HB84" s="175">
        <f>'Раздел 3'!AB89</f>
        <v>0</v>
      </c>
      <c r="HC84" s="175">
        <f>'Раздел 3'!AC89</f>
        <v>0</v>
      </c>
      <c r="HD84" s="175">
        <f>'Раздел 3'!AD89</f>
        <v>0</v>
      </c>
      <c r="HE84" s="175">
        <f>'Раздел 3'!AE89</f>
        <v>0</v>
      </c>
      <c r="HF84" s="175">
        <f>'Раздел 3'!AF89</f>
        <v>0</v>
      </c>
      <c r="HG84" s="175">
        <f>'Раздел 3'!AG89</f>
        <v>0</v>
      </c>
      <c r="HH84" s="175">
        <f>'Раздел 3'!AH89</f>
        <v>0</v>
      </c>
      <c r="HI84" s="175">
        <f>'Раздел 3'!AI89</f>
        <v>0</v>
      </c>
      <c r="HJ84" s="175">
        <f>'Раздел 3'!AJ89</f>
        <v>0</v>
      </c>
      <c r="HK84" s="181">
        <f>'Раздел 3'!AK89</f>
        <v>0</v>
      </c>
      <c r="HL84" s="176"/>
      <c r="HM84" s="176"/>
    </row>
    <row r="85" spans="1:221" ht="25.5" x14ac:dyDescent="0.25">
      <c r="A85" s="171">
        <f>'Раздел 2'!$A$6</f>
        <v>47</v>
      </c>
      <c r="B85" s="171">
        <f>'Раздел 2'!$B$6</f>
        <v>1024700877300</v>
      </c>
      <c r="C85" s="171" t="str">
        <f>'Раздел 2'!$C$6</f>
        <v>ФКИС</v>
      </c>
      <c r="D85" s="171" t="str">
        <f>'Раздел 2'!$D$6</f>
        <v>СШОР</v>
      </c>
      <c r="E85" s="171" t="str">
        <f>'Раздел 2'!$E$6</f>
        <v>МО</v>
      </c>
      <c r="F85" s="171" t="str">
        <f>'Раздел 1'!$A$15</f>
        <v>ОСН</v>
      </c>
      <c r="G85" s="172">
        <f t="shared" si="1"/>
        <v>0</v>
      </c>
      <c r="H85" s="173" t="s">
        <v>155</v>
      </c>
      <c r="I85" s="174">
        <v>84</v>
      </c>
      <c r="J85" s="175">
        <f>'Раздел 2'!H90</f>
        <v>0</v>
      </c>
      <c r="K85" s="175">
        <f>'Раздел 2'!I90</f>
        <v>0</v>
      </c>
      <c r="L85" s="175">
        <f>'Раздел 2'!J90</f>
        <v>0</v>
      </c>
      <c r="M85" s="175">
        <f>'Раздел 2'!K90</f>
        <v>0</v>
      </c>
      <c r="N85" s="175">
        <f>'Раздел 2'!L90</f>
        <v>0</v>
      </c>
      <c r="O85" s="175">
        <f>'Раздел 2'!M90</f>
        <v>0</v>
      </c>
      <c r="P85" s="175">
        <f>'Раздел 2'!N90</f>
        <v>0</v>
      </c>
      <c r="Q85" s="175">
        <f>'Раздел 2'!O90</f>
        <v>0</v>
      </c>
      <c r="R85" s="175">
        <f>'Раздел 2'!P90</f>
        <v>0</v>
      </c>
      <c r="S85" s="175">
        <f>'Раздел 2'!Q90</f>
        <v>0</v>
      </c>
      <c r="T85" s="175">
        <f>'Раздел 2'!R90</f>
        <v>0</v>
      </c>
      <c r="U85" s="175">
        <f>'Раздел 2'!S90</f>
        <v>0</v>
      </c>
      <c r="V85" s="175">
        <f>'Раздел 2'!T90</f>
        <v>0</v>
      </c>
      <c r="W85" s="175">
        <f>'Раздел 2'!U90</f>
        <v>0</v>
      </c>
      <c r="X85" s="175">
        <f>'Раздел 2'!V90</f>
        <v>0</v>
      </c>
      <c r="Y85" s="175">
        <f>'Раздел 2'!W90</f>
        <v>0</v>
      </c>
      <c r="Z85" s="175">
        <f>'Раздел 2'!X90</f>
        <v>0</v>
      </c>
      <c r="AA85" s="175">
        <f>'Раздел 2'!Y90</f>
        <v>0</v>
      </c>
      <c r="AB85" s="175">
        <f>'Раздел 2'!Z90</f>
        <v>0</v>
      </c>
      <c r="AC85" s="175">
        <f>'Раздел 2'!AA90</f>
        <v>0</v>
      </c>
      <c r="AD85" s="175">
        <f>'Раздел 2'!AB90</f>
        <v>0</v>
      </c>
      <c r="AE85" s="175">
        <f>'Раздел 2'!AC90</f>
        <v>0</v>
      </c>
      <c r="AF85" s="175">
        <f>'Раздел 4'!H90</f>
        <v>0</v>
      </c>
      <c r="AG85" s="175">
        <f>'Раздел 4'!I90</f>
        <v>0</v>
      </c>
      <c r="AH85" s="175">
        <f>'Раздел 4'!J90</f>
        <v>0</v>
      </c>
      <c r="AI85" s="175">
        <f>'Раздел 4'!K90</f>
        <v>0</v>
      </c>
      <c r="AJ85" s="175">
        <f>'Раздел 4'!L90</f>
        <v>0</v>
      </c>
      <c r="AK85" s="175">
        <f>'Раздел 4'!M90</f>
        <v>0</v>
      </c>
      <c r="AL85" s="175">
        <f>'Раздел 4'!N90</f>
        <v>0</v>
      </c>
      <c r="AM85" s="175">
        <f>'Раздел 4'!O90</f>
        <v>0</v>
      </c>
      <c r="AN85" s="175">
        <f>'Раздел 4'!P90</f>
        <v>0</v>
      </c>
      <c r="AO85" s="175">
        <f>'Раздел 4'!Q90</f>
        <v>0</v>
      </c>
      <c r="AP85" s="175">
        <f>'Раздел 4'!R90</f>
        <v>0</v>
      </c>
      <c r="AQ85" s="175">
        <f>'Раздел 4'!S90</f>
        <v>0</v>
      </c>
      <c r="AR85" s="175">
        <f>'Раздел 4'!T90</f>
        <v>0</v>
      </c>
      <c r="AS85" s="175">
        <f>'Раздел 4'!U90</f>
        <v>0</v>
      </c>
      <c r="AT85" s="175">
        <f>'Раздел 4'!V90</f>
        <v>0</v>
      </c>
      <c r="AU85" s="175">
        <f>'Раздел 4'!W90</f>
        <v>0</v>
      </c>
      <c r="AV85" s="175">
        <f>'Раздел 4'!X90</f>
        <v>0</v>
      </c>
      <c r="AW85" s="175">
        <f>'Раздел 4'!Y90</f>
        <v>0</v>
      </c>
      <c r="AX85" s="175">
        <f>'Раздел 4'!Z90</f>
        <v>0</v>
      </c>
      <c r="AY85" s="175">
        <f>'Раздел 4'!AA90</f>
        <v>0</v>
      </c>
      <c r="AZ85" s="175">
        <f>'Раздел 4'!AB90</f>
        <v>0</v>
      </c>
      <c r="BA85" s="175">
        <f>'Раздел 4'!AC90</f>
        <v>0</v>
      </c>
      <c r="BB85" s="175">
        <f>'Раздел 4'!AD90</f>
        <v>0</v>
      </c>
      <c r="BC85" s="175">
        <f>'Раздел 4'!AE90</f>
        <v>0</v>
      </c>
      <c r="BD85" s="175">
        <f>'Раздел 5'!H93</f>
        <v>0</v>
      </c>
      <c r="BE85" s="175">
        <f>'Раздел 5'!I93</f>
        <v>0</v>
      </c>
      <c r="BF85" s="175">
        <f>'Раздел 5'!J93</f>
        <v>0</v>
      </c>
      <c r="BG85" s="175">
        <f>'Раздел 5'!K93</f>
        <v>0</v>
      </c>
      <c r="BH85" s="175">
        <f>'Раздел 5'!L93</f>
        <v>0</v>
      </c>
      <c r="BI85" s="175">
        <f>'Раздел 5'!M93</f>
        <v>0</v>
      </c>
      <c r="BJ85" s="175">
        <f>'Раздел 5'!N93</f>
        <v>0</v>
      </c>
      <c r="BK85" s="175">
        <f>'Раздел 5'!O93</f>
        <v>0</v>
      </c>
      <c r="BL85" s="175">
        <f>'Раздел 5'!P93</f>
        <v>0</v>
      </c>
      <c r="BM85" s="175">
        <f>'Раздел 5'!Q93</f>
        <v>0</v>
      </c>
      <c r="BN85" s="175">
        <f>'Раздел 5'!R93</f>
        <v>0</v>
      </c>
      <c r="BO85" s="175">
        <f>'Раздел 5'!S93</f>
        <v>0</v>
      </c>
      <c r="BP85" s="175">
        <f>'Раздел 5'!T93</f>
        <v>0</v>
      </c>
      <c r="BQ85" s="175">
        <f>'Раздел 6'!H90</f>
        <v>0</v>
      </c>
      <c r="BR85" s="175">
        <f>'Раздел 6'!I90</f>
        <v>0</v>
      </c>
      <c r="BS85" s="175">
        <f>'Раздел 6'!J90</f>
        <v>0</v>
      </c>
      <c r="BT85" s="175">
        <f>'Раздел 6'!K90</f>
        <v>0</v>
      </c>
      <c r="BU85" s="175">
        <f>'Раздел 6'!L90</f>
        <v>0</v>
      </c>
      <c r="BV85" s="175">
        <f>'Раздел 6'!M90</f>
        <v>0</v>
      </c>
      <c r="BW85" s="175">
        <f>'Раздел 6'!N90</f>
        <v>0</v>
      </c>
      <c r="BX85" s="175">
        <f>'Раздел 6'!O90</f>
        <v>0</v>
      </c>
      <c r="BY85" s="175">
        <f>'Раздел 6'!P90</f>
        <v>0</v>
      </c>
      <c r="BZ85" s="175">
        <f>'Раздел 6'!Q90</f>
        <v>0</v>
      </c>
      <c r="CA85" s="175">
        <f>'Раздел 6'!R90</f>
        <v>0</v>
      </c>
      <c r="CB85" s="175">
        <f>'Раздел 6'!S90</f>
        <v>0</v>
      </c>
      <c r="CC85" s="175">
        <f>'Раздел 6'!T90</f>
        <v>0</v>
      </c>
      <c r="CD85" s="175">
        <f>'Раздел 6'!U90</f>
        <v>0</v>
      </c>
      <c r="CE85" s="175">
        <f>'Раздел 6'!V90</f>
        <v>0</v>
      </c>
      <c r="CF85" s="175">
        <f>'Раздел 6'!W90</f>
        <v>0</v>
      </c>
      <c r="CG85" s="175">
        <f>'Раздел 6'!X90</f>
        <v>0</v>
      </c>
      <c r="CH85" s="175">
        <f>'Раздел 6'!Y90</f>
        <v>0</v>
      </c>
      <c r="CI85" s="175">
        <f>'Раздел 6'!Z90</f>
        <v>0</v>
      </c>
      <c r="CJ85" s="175">
        <f>'Раздел 6'!AA90</f>
        <v>0</v>
      </c>
      <c r="CK85" s="175">
        <f>'Раздел 6'!AB90</f>
        <v>0</v>
      </c>
      <c r="CL85" s="175">
        <f>'Раздел 6'!AC90</f>
        <v>0</v>
      </c>
      <c r="CM85" s="175">
        <f>'Раздел 6'!AD90</f>
        <v>0</v>
      </c>
      <c r="CN85" s="175">
        <f>'Раздел 6'!AE90</f>
        <v>0</v>
      </c>
      <c r="CO85" s="175">
        <f>'Раздел 6'!AF90</f>
        <v>0</v>
      </c>
      <c r="CP85" s="175">
        <f>'Раздел 6'!AG90</f>
        <v>0</v>
      </c>
      <c r="CQ85" s="175">
        <f>'Раздел 6'!AH90</f>
        <v>0</v>
      </c>
      <c r="CR85" s="175">
        <f>'Раздел 6'!AI90</f>
        <v>0</v>
      </c>
      <c r="CS85" s="175">
        <f>'Раздел 6'!AJ90</f>
        <v>0</v>
      </c>
      <c r="CT85" s="175">
        <f>'Раздел 6'!AK90</f>
        <v>0</v>
      </c>
      <c r="CU85" s="175">
        <f>'Раздел 6'!AL90</f>
        <v>0</v>
      </c>
      <c r="CV85" s="175">
        <f>'Раздел 6'!AM90</f>
        <v>0</v>
      </c>
      <c r="CW85" s="175">
        <f>'Раздел 6'!AN90</f>
        <v>0</v>
      </c>
      <c r="CX85" s="175">
        <f>'Раздел 6'!AO90</f>
        <v>0</v>
      </c>
      <c r="CY85" s="175">
        <f>'Раздел 6'!AP90</f>
        <v>0</v>
      </c>
      <c r="CZ85" s="175">
        <f>'Раздел 6'!AQ90</f>
        <v>0</v>
      </c>
      <c r="DA85" s="175">
        <f>'Раздел 7'!H90</f>
        <v>0</v>
      </c>
      <c r="DB85" s="175">
        <f>'Раздел 7'!I90</f>
        <v>0</v>
      </c>
      <c r="DC85" s="175">
        <f>'Раздел 7'!J90</f>
        <v>0</v>
      </c>
      <c r="DD85" s="175">
        <f>'Раздел 7'!K90</f>
        <v>0</v>
      </c>
      <c r="DE85" s="175">
        <f>'Раздел 7'!L90</f>
        <v>0</v>
      </c>
      <c r="DF85" s="175">
        <f>'Раздел 7'!M90</f>
        <v>0</v>
      </c>
      <c r="DG85" s="175">
        <f>'Раздел 7'!N90</f>
        <v>0</v>
      </c>
      <c r="DH85" s="175">
        <f>'Раздел 7'!O90</f>
        <v>0</v>
      </c>
      <c r="DI85" s="175">
        <f>'Раздел 7'!P90</f>
        <v>0</v>
      </c>
      <c r="DJ85" s="175">
        <f>'Раздел 7'!Q90</f>
        <v>0</v>
      </c>
      <c r="DK85" s="175">
        <f>'Раздел 7'!R90</f>
        <v>0</v>
      </c>
      <c r="DL85" s="175">
        <f>'Раздел 7'!S90</f>
        <v>0</v>
      </c>
      <c r="DM85" s="175">
        <f>'Раздел 7'!T90</f>
        <v>0</v>
      </c>
      <c r="DN85" s="175">
        <f>'Раздел 7'!U90</f>
        <v>0</v>
      </c>
      <c r="DO85" s="175">
        <f>'Раздел 7'!V90</f>
        <v>0</v>
      </c>
      <c r="DP85" s="175">
        <f>'Раздел 7'!W90</f>
        <v>0</v>
      </c>
      <c r="DQ85" s="175">
        <f>'Раздел 7'!X90</f>
        <v>0</v>
      </c>
      <c r="DR85" s="175">
        <f>'Раздел 7'!Y90</f>
        <v>0</v>
      </c>
      <c r="DS85" s="175">
        <f>'Раздел 7'!Z90</f>
        <v>0</v>
      </c>
      <c r="DT85" s="175">
        <f>'Раздел 7'!AA90</f>
        <v>0</v>
      </c>
      <c r="DU85" s="175">
        <f>'Раздел 7'!AB90</f>
        <v>0</v>
      </c>
      <c r="DV85" s="175">
        <f>'Раздел 7'!AC90</f>
        <v>0</v>
      </c>
      <c r="DW85" s="175">
        <f>'Раздел 7'!AD90</f>
        <v>0</v>
      </c>
      <c r="DX85" s="175">
        <f>'Раздел 7'!AE90</f>
        <v>0</v>
      </c>
      <c r="DY85" s="175">
        <f>'Раздел 7'!AF90</f>
        <v>0</v>
      </c>
      <c r="DZ85" s="175">
        <f>'Раздел 7'!AG90</f>
        <v>0</v>
      </c>
      <c r="EA85" s="175">
        <f>'Раздел 7'!AH90</f>
        <v>0</v>
      </c>
      <c r="EB85" s="175">
        <f>'Раздел 7'!AI90</f>
        <v>0</v>
      </c>
      <c r="EC85" s="175">
        <f>'Раздел 7'!AJ90</f>
        <v>0</v>
      </c>
      <c r="ED85" s="175">
        <f>'Раздел 7'!AK90</f>
        <v>0</v>
      </c>
      <c r="EE85" s="175">
        <f>'Раздел 7'!AL90</f>
        <v>0</v>
      </c>
      <c r="EF85" s="175">
        <f>'Раздел 7'!AM90</f>
        <v>0</v>
      </c>
      <c r="EG85" s="175">
        <f>'Раздел 7'!AN90</f>
        <v>0</v>
      </c>
      <c r="EH85" s="175">
        <f>'Раздел 7'!AO90</f>
        <v>0</v>
      </c>
      <c r="EI85" s="175">
        <f>'Раздел 7'!AP90</f>
        <v>0</v>
      </c>
      <c r="EJ85" s="175">
        <f>'Раздел 7'!AQ90</f>
        <v>0</v>
      </c>
      <c r="EK85" s="175">
        <f>'Раздел 7'!AR90</f>
        <v>0</v>
      </c>
      <c r="EL85" s="175">
        <f>'Раздел 7'!AS90</f>
        <v>0</v>
      </c>
      <c r="EM85" s="175">
        <f>'Раздел 7'!AT90</f>
        <v>0</v>
      </c>
      <c r="EN85" s="175">
        <f>'Раздел 7'!AU90</f>
        <v>0</v>
      </c>
      <c r="EO85" s="175">
        <f>'Раздел 7'!AV90</f>
        <v>0</v>
      </c>
      <c r="EP85" s="175">
        <f>'Раздел 7'!AW90</f>
        <v>0</v>
      </c>
      <c r="EQ85" s="175">
        <f>'Раздел 7'!AX90</f>
        <v>0</v>
      </c>
      <c r="ER85" s="175">
        <f>'Раздел 7'!AY90</f>
        <v>0</v>
      </c>
      <c r="ES85" s="175">
        <f>'Раздел 7'!AZ90</f>
        <v>0</v>
      </c>
      <c r="ET85" s="175">
        <f>'Раздел 7'!BA90</f>
        <v>0</v>
      </c>
      <c r="EU85" s="175">
        <f>'Раздел 7'!BB90</f>
        <v>0</v>
      </c>
      <c r="EV85" s="175">
        <f>'Раздел 7'!BC90</f>
        <v>0</v>
      </c>
      <c r="EW85" s="175">
        <f>'Раздел 7'!BD90</f>
        <v>0</v>
      </c>
      <c r="EX85" s="175">
        <f>'Раздел 7'!BE90</f>
        <v>0</v>
      </c>
      <c r="EY85" s="175">
        <f>'Раздел 7'!BF90</f>
        <v>0</v>
      </c>
      <c r="EZ85" s="175">
        <f>'Раздел 7'!BG90</f>
        <v>0</v>
      </c>
      <c r="FA85" s="175">
        <f>'Раздел 7'!BH90</f>
        <v>0</v>
      </c>
      <c r="FB85" s="175">
        <f>'Раздел 7'!BI90</f>
        <v>0</v>
      </c>
      <c r="FC85" s="175">
        <f>'Раздел 7'!BJ90</f>
        <v>0</v>
      </c>
      <c r="FD85" s="175">
        <f>'Раздел 7'!BK90</f>
        <v>0</v>
      </c>
      <c r="FE85" s="175">
        <f>'Раздел 8'!H92</f>
        <v>0</v>
      </c>
      <c r="FF85" s="175">
        <f>'Раздел 8'!I92</f>
        <v>0</v>
      </c>
      <c r="FG85" s="175">
        <f>'Раздел 8'!J92</f>
        <v>0</v>
      </c>
      <c r="FH85" s="175">
        <f>'Раздел 8'!K92</f>
        <v>0</v>
      </c>
      <c r="FI85" s="175">
        <f>'Раздел 8'!L92</f>
        <v>0</v>
      </c>
      <c r="FJ85" s="175">
        <f>'Раздел 8'!M92</f>
        <v>0</v>
      </c>
      <c r="FK85" s="175">
        <f>'Раздел 8'!N92</f>
        <v>0</v>
      </c>
      <c r="FL85" s="175">
        <f>'Раздел 8'!O92</f>
        <v>0</v>
      </c>
      <c r="FM85" s="175">
        <f>'Раздел 8'!P92</f>
        <v>0</v>
      </c>
      <c r="FN85" s="175">
        <f>'Раздел 8'!Q92</f>
        <v>0</v>
      </c>
      <c r="FO85" s="175">
        <f>'Раздел 8'!R92</f>
        <v>0</v>
      </c>
      <c r="FP85" s="175">
        <f>'Раздел 8'!S92</f>
        <v>0</v>
      </c>
      <c r="FQ85" s="175">
        <f>'Раздел 8'!T92</f>
        <v>0</v>
      </c>
      <c r="FR85" s="175">
        <f>'Раздел 8'!U92</f>
        <v>0</v>
      </c>
      <c r="FS85" s="175">
        <f>'Раздел 8'!V92</f>
        <v>0</v>
      </c>
      <c r="FT85" s="175">
        <f>'Раздел 8'!W92</f>
        <v>0</v>
      </c>
      <c r="FU85" s="175">
        <f>'Раздел 8'!X92</f>
        <v>0</v>
      </c>
      <c r="FV85" s="175">
        <f>'Раздел 8'!Y92</f>
        <v>0</v>
      </c>
      <c r="FW85" s="175">
        <f>'Раздел 8'!Z92</f>
        <v>0</v>
      </c>
      <c r="FX85" s="175">
        <f>'Раздел 8'!AA92</f>
        <v>0</v>
      </c>
      <c r="FY85" s="175">
        <f>'Раздел 8'!AB92</f>
        <v>0</v>
      </c>
      <c r="FZ85" s="175">
        <f>'Раздел 8'!AC92</f>
        <v>0</v>
      </c>
      <c r="GA85" s="175">
        <f>'Раздел 8'!AD92</f>
        <v>0</v>
      </c>
      <c r="GB85" s="175">
        <f>'Раздел 8'!AE92</f>
        <v>0</v>
      </c>
      <c r="GC85" s="175">
        <f>'Раздел 8'!AF92</f>
        <v>0</v>
      </c>
      <c r="GD85" s="175">
        <f>'Раздел 8'!AG92</f>
        <v>0</v>
      </c>
      <c r="GE85" s="175">
        <f>'Раздел 8'!AH92</f>
        <v>0</v>
      </c>
      <c r="GF85" s="175">
        <f>'Раздел 8'!AI92</f>
        <v>0</v>
      </c>
      <c r="GG85" s="175">
        <f>'Раздел 8'!AJ92</f>
        <v>0</v>
      </c>
      <c r="GH85" s="175">
        <f>'Раздел 3'!H90</f>
        <v>0</v>
      </c>
      <c r="GI85" s="175">
        <f>'Раздел 3'!I90</f>
        <v>0</v>
      </c>
      <c r="GJ85" s="175">
        <f>'Раздел 3'!J90</f>
        <v>0</v>
      </c>
      <c r="GK85" s="175">
        <f>'Раздел 3'!K90</f>
        <v>0</v>
      </c>
      <c r="GL85" s="175">
        <f>'Раздел 3'!L90</f>
        <v>0</v>
      </c>
      <c r="GM85" s="175">
        <f>'Раздел 3'!M90</f>
        <v>0</v>
      </c>
      <c r="GN85" s="175">
        <f>'Раздел 3'!N90</f>
        <v>0</v>
      </c>
      <c r="GO85" s="175">
        <f>'Раздел 3'!O90</f>
        <v>0</v>
      </c>
      <c r="GP85" s="175">
        <f>'Раздел 3'!P90</f>
        <v>0</v>
      </c>
      <c r="GQ85" s="175">
        <f>'Раздел 3'!Q90</f>
        <v>0</v>
      </c>
      <c r="GR85" s="175">
        <f>'Раздел 3'!R90</f>
        <v>0</v>
      </c>
      <c r="GS85" s="175">
        <f>'Раздел 3'!S90</f>
        <v>0</v>
      </c>
      <c r="GT85" s="175">
        <f>'Раздел 3'!T90</f>
        <v>0</v>
      </c>
      <c r="GU85" s="175">
        <f>'Раздел 3'!U90</f>
        <v>0</v>
      </c>
      <c r="GV85" s="175">
        <f>'Раздел 3'!V90</f>
        <v>0</v>
      </c>
      <c r="GW85" s="175">
        <f>'Раздел 3'!W90</f>
        <v>0</v>
      </c>
      <c r="GX85" s="175">
        <f>'Раздел 3'!X90</f>
        <v>0</v>
      </c>
      <c r="GY85" s="175">
        <f>'Раздел 3'!Y90</f>
        <v>0</v>
      </c>
      <c r="GZ85" s="175">
        <f>'Раздел 3'!Z90</f>
        <v>0</v>
      </c>
      <c r="HA85" s="175">
        <f>'Раздел 3'!AA90</f>
        <v>0</v>
      </c>
      <c r="HB85" s="175">
        <f>'Раздел 3'!AB90</f>
        <v>0</v>
      </c>
      <c r="HC85" s="175">
        <f>'Раздел 3'!AC90</f>
        <v>0</v>
      </c>
      <c r="HD85" s="175">
        <f>'Раздел 3'!AD90</f>
        <v>0</v>
      </c>
      <c r="HE85" s="175">
        <f>'Раздел 3'!AE90</f>
        <v>0</v>
      </c>
      <c r="HF85" s="175">
        <f>'Раздел 3'!AF90</f>
        <v>0</v>
      </c>
      <c r="HG85" s="175">
        <f>'Раздел 3'!AG90</f>
        <v>0</v>
      </c>
      <c r="HH85" s="175">
        <f>'Раздел 3'!AH90</f>
        <v>0</v>
      </c>
      <c r="HI85" s="175">
        <f>'Раздел 3'!AI90</f>
        <v>0</v>
      </c>
      <c r="HJ85" s="175">
        <f>'Раздел 3'!AJ90</f>
        <v>0</v>
      </c>
      <c r="HK85" s="181">
        <f>'Раздел 3'!AK90</f>
        <v>0</v>
      </c>
      <c r="HL85" s="176"/>
      <c r="HM85" s="176"/>
    </row>
    <row r="86" spans="1:221" x14ac:dyDescent="0.25">
      <c r="A86" s="171">
        <f>'Раздел 2'!$A$6</f>
        <v>47</v>
      </c>
      <c r="B86" s="171">
        <f>'Раздел 2'!$B$6</f>
        <v>1024700877300</v>
      </c>
      <c r="C86" s="171" t="str">
        <f>'Раздел 2'!$C$6</f>
        <v>ФКИС</v>
      </c>
      <c r="D86" s="171" t="str">
        <f>'Раздел 2'!$D$6</f>
        <v>СШОР</v>
      </c>
      <c r="E86" s="171" t="str">
        <f>'Раздел 2'!$E$6</f>
        <v>МО</v>
      </c>
      <c r="F86" s="171" t="str">
        <f>'Раздел 1'!$A$15</f>
        <v>ОСН</v>
      </c>
      <c r="G86" s="172">
        <f t="shared" si="1"/>
        <v>0</v>
      </c>
      <c r="H86" s="173" t="s">
        <v>157</v>
      </c>
      <c r="I86" s="174">
        <v>85</v>
      </c>
      <c r="J86" s="175">
        <f>'Раздел 2'!H91</f>
        <v>0</v>
      </c>
      <c r="K86" s="175">
        <f>'Раздел 2'!I91</f>
        <v>0</v>
      </c>
      <c r="L86" s="175">
        <f>'Раздел 2'!J91</f>
        <v>0</v>
      </c>
      <c r="M86" s="175">
        <f>'Раздел 2'!K91</f>
        <v>0</v>
      </c>
      <c r="N86" s="175">
        <f>'Раздел 2'!L91</f>
        <v>0</v>
      </c>
      <c r="O86" s="175">
        <f>'Раздел 2'!M91</f>
        <v>0</v>
      </c>
      <c r="P86" s="175">
        <f>'Раздел 2'!N91</f>
        <v>0</v>
      </c>
      <c r="Q86" s="175">
        <f>'Раздел 2'!O91</f>
        <v>0</v>
      </c>
      <c r="R86" s="175">
        <f>'Раздел 2'!P91</f>
        <v>0</v>
      </c>
      <c r="S86" s="175">
        <f>'Раздел 2'!Q91</f>
        <v>0</v>
      </c>
      <c r="T86" s="175">
        <f>'Раздел 2'!R91</f>
        <v>0</v>
      </c>
      <c r="U86" s="175">
        <f>'Раздел 2'!S91</f>
        <v>0</v>
      </c>
      <c r="V86" s="175">
        <f>'Раздел 2'!T91</f>
        <v>0</v>
      </c>
      <c r="W86" s="175">
        <f>'Раздел 2'!U91</f>
        <v>0</v>
      </c>
      <c r="X86" s="175">
        <f>'Раздел 2'!V91</f>
        <v>0</v>
      </c>
      <c r="Y86" s="175">
        <f>'Раздел 2'!W91</f>
        <v>0</v>
      </c>
      <c r="Z86" s="175">
        <f>'Раздел 2'!X91</f>
        <v>0</v>
      </c>
      <c r="AA86" s="175">
        <f>'Раздел 2'!Y91</f>
        <v>0</v>
      </c>
      <c r="AB86" s="175">
        <f>'Раздел 2'!Z91</f>
        <v>0</v>
      </c>
      <c r="AC86" s="175">
        <f>'Раздел 2'!AA91</f>
        <v>0</v>
      </c>
      <c r="AD86" s="175">
        <f>'Раздел 2'!AB91</f>
        <v>0</v>
      </c>
      <c r="AE86" s="175">
        <f>'Раздел 2'!AC91</f>
        <v>0</v>
      </c>
      <c r="AF86" s="175">
        <f>'Раздел 4'!H91</f>
        <v>0</v>
      </c>
      <c r="AG86" s="175">
        <f>'Раздел 4'!I91</f>
        <v>0</v>
      </c>
      <c r="AH86" s="175">
        <f>'Раздел 4'!J91</f>
        <v>0</v>
      </c>
      <c r="AI86" s="175">
        <f>'Раздел 4'!K91</f>
        <v>0</v>
      </c>
      <c r="AJ86" s="175">
        <f>'Раздел 4'!L91</f>
        <v>0</v>
      </c>
      <c r="AK86" s="175">
        <f>'Раздел 4'!M91</f>
        <v>0</v>
      </c>
      <c r="AL86" s="175">
        <f>'Раздел 4'!N91</f>
        <v>0</v>
      </c>
      <c r="AM86" s="175">
        <f>'Раздел 4'!O91</f>
        <v>0</v>
      </c>
      <c r="AN86" s="175">
        <f>'Раздел 4'!P91</f>
        <v>0</v>
      </c>
      <c r="AO86" s="175">
        <f>'Раздел 4'!Q91</f>
        <v>0</v>
      </c>
      <c r="AP86" s="175">
        <f>'Раздел 4'!R91</f>
        <v>0</v>
      </c>
      <c r="AQ86" s="175">
        <f>'Раздел 4'!S91</f>
        <v>0</v>
      </c>
      <c r="AR86" s="175">
        <f>'Раздел 4'!T91</f>
        <v>0</v>
      </c>
      <c r="AS86" s="175">
        <f>'Раздел 4'!U91</f>
        <v>0</v>
      </c>
      <c r="AT86" s="175">
        <f>'Раздел 4'!V91</f>
        <v>0</v>
      </c>
      <c r="AU86" s="175">
        <f>'Раздел 4'!W91</f>
        <v>0</v>
      </c>
      <c r="AV86" s="175">
        <f>'Раздел 4'!X91</f>
        <v>0</v>
      </c>
      <c r="AW86" s="175">
        <f>'Раздел 4'!Y91</f>
        <v>0</v>
      </c>
      <c r="AX86" s="175">
        <f>'Раздел 4'!Z91</f>
        <v>0</v>
      </c>
      <c r="AY86" s="175">
        <f>'Раздел 4'!AA91</f>
        <v>0</v>
      </c>
      <c r="AZ86" s="175">
        <f>'Раздел 4'!AB91</f>
        <v>0</v>
      </c>
      <c r="BA86" s="175">
        <f>'Раздел 4'!AC91</f>
        <v>0</v>
      </c>
      <c r="BB86" s="175">
        <f>'Раздел 4'!AD91</f>
        <v>0</v>
      </c>
      <c r="BC86" s="175">
        <f>'Раздел 4'!AE91</f>
        <v>0</v>
      </c>
      <c r="BD86" s="175">
        <f>'Раздел 5'!H94</f>
        <v>0</v>
      </c>
      <c r="BE86" s="175">
        <f>'Раздел 5'!I94</f>
        <v>0</v>
      </c>
      <c r="BF86" s="175">
        <f>'Раздел 5'!J94</f>
        <v>0</v>
      </c>
      <c r="BG86" s="175">
        <f>'Раздел 5'!K94</f>
        <v>0</v>
      </c>
      <c r="BH86" s="175">
        <f>'Раздел 5'!L94</f>
        <v>0</v>
      </c>
      <c r="BI86" s="175">
        <f>'Раздел 5'!M94</f>
        <v>0</v>
      </c>
      <c r="BJ86" s="175">
        <f>'Раздел 5'!N94</f>
        <v>0</v>
      </c>
      <c r="BK86" s="175">
        <f>'Раздел 5'!O94</f>
        <v>0</v>
      </c>
      <c r="BL86" s="175">
        <f>'Раздел 5'!P94</f>
        <v>0</v>
      </c>
      <c r="BM86" s="175">
        <f>'Раздел 5'!Q94</f>
        <v>0</v>
      </c>
      <c r="BN86" s="175">
        <f>'Раздел 5'!R94</f>
        <v>0</v>
      </c>
      <c r="BO86" s="175">
        <f>'Раздел 5'!S94</f>
        <v>0</v>
      </c>
      <c r="BP86" s="175">
        <f>'Раздел 5'!T94</f>
        <v>0</v>
      </c>
      <c r="BQ86" s="175">
        <f>'Раздел 6'!H91</f>
        <v>0</v>
      </c>
      <c r="BR86" s="175">
        <f>'Раздел 6'!I91</f>
        <v>0</v>
      </c>
      <c r="BS86" s="175">
        <f>'Раздел 6'!J91</f>
        <v>0</v>
      </c>
      <c r="BT86" s="175">
        <f>'Раздел 6'!K91</f>
        <v>0</v>
      </c>
      <c r="BU86" s="175">
        <f>'Раздел 6'!L91</f>
        <v>0</v>
      </c>
      <c r="BV86" s="175">
        <f>'Раздел 6'!M91</f>
        <v>0</v>
      </c>
      <c r="BW86" s="175">
        <f>'Раздел 6'!N91</f>
        <v>0</v>
      </c>
      <c r="BX86" s="175">
        <f>'Раздел 6'!O91</f>
        <v>0</v>
      </c>
      <c r="BY86" s="175">
        <f>'Раздел 6'!P91</f>
        <v>0</v>
      </c>
      <c r="BZ86" s="175">
        <f>'Раздел 6'!Q91</f>
        <v>0</v>
      </c>
      <c r="CA86" s="175">
        <f>'Раздел 6'!R91</f>
        <v>0</v>
      </c>
      <c r="CB86" s="175">
        <f>'Раздел 6'!S91</f>
        <v>0</v>
      </c>
      <c r="CC86" s="175">
        <f>'Раздел 6'!T91</f>
        <v>0</v>
      </c>
      <c r="CD86" s="175">
        <f>'Раздел 6'!U91</f>
        <v>0</v>
      </c>
      <c r="CE86" s="175">
        <f>'Раздел 6'!V91</f>
        <v>0</v>
      </c>
      <c r="CF86" s="175">
        <f>'Раздел 6'!W91</f>
        <v>0</v>
      </c>
      <c r="CG86" s="175">
        <f>'Раздел 6'!X91</f>
        <v>0</v>
      </c>
      <c r="CH86" s="175">
        <f>'Раздел 6'!Y91</f>
        <v>0</v>
      </c>
      <c r="CI86" s="175">
        <f>'Раздел 6'!Z91</f>
        <v>0</v>
      </c>
      <c r="CJ86" s="175">
        <f>'Раздел 6'!AA91</f>
        <v>0</v>
      </c>
      <c r="CK86" s="175">
        <f>'Раздел 6'!AB91</f>
        <v>0</v>
      </c>
      <c r="CL86" s="175">
        <f>'Раздел 6'!AC91</f>
        <v>0</v>
      </c>
      <c r="CM86" s="175">
        <f>'Раздел 6'!AD91</f>
        <v>0</v>
      </c>
      <c r="CN86" s="175">
        <f>'Раздел 6'!AE91</f>
        <v>0</v>
      </c>
      <c r="CO86" s="175">
        <f>'Раздел 6'!AF91</f>
        <v>0</v>
      </c>
      <c r="CP86" s="175">
        <f>'Раздел 6'!AG91</f>
        <v>0</v>
      </c>
      <c r="CQ86" s="175">
        <f>'Раздел 6'!AH91</f>
        <v>0</v>
      </c>
      <c r="CR86" s="175">
        <f>'Раздел 6'!AI91</f>
        <v>0</v>
      </c>
      <c r="CS86" s="175">
        <f>'Раздел 6'!AJ91</f>
        <v>0</v>
      </c>
      <c r="CT86" s="175">
        <f>'Раздел 6'!AK91</f>
        <v>0</v>
      </c>
      <c r="CU86" s="175">
        <f>'Раздел 6'!AL91</f>
        <v>0</v>
      </c>
      <c r="CV86" s="175">
        <f>'Раздел 6'!AM91</f>
        <v>0</v>
      </c>
      <c r="CW86" s="175">
        <f>'Раздел 6'!AN91</f>
        <v>0</v>
      </c>
      <c r="CX86" s="175">
        <f>'Раздел 6'!AO91</f>
        <v>0</v>
      </c>
      <c r="CY86" s="175">
        <f>'Раздел 6'!AP91</f>
        <v>0</v>
      </c>
      <c r="CZ86" s="175">
        <f>'Раздел 6'!AQ91</f>
        <v>0</v>
      </c>
      <c r="DA86" s="175">
        <f>'Раздел 7'!H91</f>
        <v>0</v>
      </c>
      <c r="DB86" s="175">
        <f>'Раздел 7'!I91</f>
        <v>0</v>
      </c>
      <c r="DC86" s="175">
        <f>'Раздел 7'!J91</f>
        <v>0</v>
      </c>
      <c r="DD86" s="175">
        <f>'Раздел 7'!K91</f>
        <v>0</v>
      </c>
      <c r="DE86" s="175">
        <f>'Раздел 7'!L91</f>
        <v>0</v>
      </c>
      <c r="DF86" s="175">
        <f>'Раздел 7'!M91</f>
        <v>0</v>
      </c>
      <c r="DG86" s="175">
        <f>'Раздел 7'!N91</f>
        <v>0</v>
      </c>
      <c r="DH86" s="175">
        <f>'Раздел 7'!O91</f>
        <v>0</v>
      </c>
      <c r="DI86" s="175">
        <f>'Раздел 7'!P91</f>
        <v>0</v>
      </c>
      <c r="DJ86" s="175">
        <f>'Раздел 7'!Q91</f>
        <v>0</v>
      </c>
      <c r="DK86" s="175">
        <f>'Раздел 7'!R91</f>
        <v>0</v>
      </c>
      <c r="DL86" s="175">
        <f>'Раздел 7'!S91</f>
        <v>0</v>
      </c>
      <c r="DM86" s="175">
        <f>'Раздел 7'!T91</f>
        <v>0</v>
      </c>
      <c r="DN86" s="175">
        <f>'Раздел 7'!U91</f>
        <v>0</v>
      </c>
      <c r="DO86" s="175">
        <f>'Раздел 7'!V91</f>
        <v>0</v>
      </c>
      <c r="DP86" s="175">
        <f>'Раздел 7'!W91</f>
        <v>0</v>
      </c>
      <c r="DQ86" s="175">
        <f>'Раздел 7'!X91</f>
        <v>0</v>
      </c>
      <c r="DR86" s="175">
        <f>'Раздел 7'!Y91</f>
        <v>0</v>
      </c>
      <c r="DS86" s="175">
        <f>'Раздел 7'!Z91</f>
        <v>0</v>
      </c>
      <c r="DT86" s="175">
        <f>'Раздел 7'!AA91</f>
        <v>0</v>
      </c>
      <c r="DU86" s="175">
        <f>'Раздел 7'!AB91</f>
        <v>0</v>
      </c>
      <c r="DV86" s="175">
        <f>'Раздел 7'!AC91</f>
        <v>0</v>
      </c>
      <c r="DW86" s="175">
        <f>'Раздел 7'!AD91</f>
        <v>0</v>
      </c>
      <c r="DX86" s="175">
        <f>'Раздел 7'!AE91</f>
        <v>0</v>
      </c>
      <c r="DY86" s="175">
        <f>'Раздел 7'!AF91</f>
        <v>0</v>
      </c>
      <c r="DZ86" s="175">
        <f>'Раздел 7'!AG91</f>
        <v>0</v>
      </c>
      <c r="EA86" s="175">
        <f>'Раздел 7'!AH91</f>
        <v>0</v>
      </c>
      <c r="EB86" s="175">
        <f>'Раздел 7'!AI91</f>
        <v>0</v>
      </c>
      <c r="EC86" s="175">
        <f>'Раздел 7'!AJ91</f>
        <v>0</v>
      </c>
      <c r="ED86" s="175">
        <f>'Раздел 7'!AK91</f>
        <v>0</v>
      </c>
      <c r="EE86" s="175">
        <f>'Раздел 7'!AL91</f>
        <v>0</v>
      </c>
      <c r="EF86" s="175">
        <f>'Раздел 7'!AM91</f>
        <v>0</v>
      </c>
      <c r="EG86" s="175">
        <f>'Раздел 7'!AN91</f>
        <v>0</v>
      </c>
      <c r="EH86" s="175">
        <f>'Раздел 7'!AO91</f>
        <v>0</v>
      </c>
      <c r="EI86" s="175">
        <f>'Раздел 7'!AP91</f>
        <v>0</v>
      </c>
      <c r="EJ86" s="175">
        <f>'Раздел 7'!AQ91</f>
        <v>0</v>
      </c>
      <c r="EK86" s="175">
        <f>'Раздел 7'!AR91</f>
        <v>0</v>
      </c>
      <c r="EL86" s="175">
        <f>'Раздел 7'!AS91</f>
        <v>0</v>
      </c>
      <c r="EM86" s="175">
        <f>'Раздел 7'!AT91</f>
        <v>0</v>
      </c>
      <c r="EN86" s="175">
        <f>'Раздел 7'!AU91</f>
        <v>0</v>
      </c>
      <c r="EO86" s="175">
        <f>'Раздел 7'!AV91</f>
        <v>0</v>
      </c>
      <c r="EP86" s="175">
        <f>'Раздел 7'!AW91</f>
        <v>0</v>
      </c>
      <c r="EQ86" s="175">
        <f>'Раздел 7'!AX91</f>
        <v>0</v>
      </c>
      <c r="ER86" s="175">
        <f>'Раздел 7'!AY91</f>
        <v>0</v>
      </c>
      <c r="ES86" s="175">
        <f>'Раздел 7'!AZ91</f>
        <v>0</v>
      </c>
      <c r="ET86" s="175">
        <f>'Раздел 7'!BA91</f>
        <v>0</v>
      </c>
      <c r="EU86" s="175">
        <f>'Раздел 7'!BB91</f>
        <v>0</v>
      </c>
      <c r="EV86" s="175">
        <f>'Раздел 7'!BC91</f>
        <v>0</v>
      </c>
      <c r="EW86" s="175">
        <f>'Раздел 7'!BD91</f>
        <v>0</v>
      </c>
      <c r="EX86" s="175">
        <f>'Раздел 7'!BE91</f>
        <v>0</v>
      </c>
      <c r="EY86" s="175">
        <f>'Раздел 7'!BF91</f>
        <v>0</v>
      </c>
      <c r="EZ86" s="175">
        <f>'Раздел 7'!BG91</f>
        <v>0</v>
      </c>
      <c r="FA86" s="175">
        <f>'Раздел 7'!BH91</f>
        <v>0</v>
      </c>
      <c r="FB86" s="175">
        <f>'Раздел 7'!BI91</f>
        <v>0</v>
      </c>
      <c r="FC86" s="175">
        <f>'Раздел 7'!BJ91</f>
        <v>0</v>
      </c>
      <c r="FD86" s="175">
        <f>'Раздел 7'!BK91</f>
        <v>0</v>
      </c>
      <c r="FE86" s="175">
        <f>'Раздел 8'!H93</f>
        <v>0</v>
      </c>
      <c r="FF86" s="175">
        <f>'Раздел 8'!I93</f>
        <v>0</v>
      </c>
      <c r="FG86" s="175">
        <f>'Раздел 8'!J93</f>
        <v>0</v>
      </c>
      <c r="FH86" s="175">
        <f>'Раздел 8'!K93</f>
        <v>0</v>
      </c>
      <c r="FI86" s="175">
        <f>'Раздел 8'!L93</f>
        <v>0</v>
      </c>
      <c r="FJ86" s="175">
        <f>'Раздел 8'!M93</f>
        <v>0</v>
      </c>
      <c r="FK86" s="175">
        <f>'Раздел 8'!N93</f>
        <v>0</v>
      </c>
      <c r="FL86" s="175">
        <f>'Раздел 8'!O93</f>
        <v>0</v>
      </c>
      <c r="FM86" s="175">
        <f>'Раздел 8'!P93</f>
        <v>0</v>
      </c>
      <c r="FN86" s="175">
        <f>'Раздел 8'!Q93</f>
        <v>0</v>
      </c>
      <c r="FO86" s="175">
        <f>'Раздел 8'!R93</f>
        <v>0</v>
      </c>
      <c r="FP86" s="175">
        <f>'Раздел 8'!S93</f>
        <v>0</v>
      </c>
      <c r="FQ86" s="175">
        <f>'Раздел 8'!T93</f>
        <v>0</v>
      </c>
      <c r="FR86" s="175">
        <f>'Раздел 8'!U93</f>
        <v>0</v>
      </c>
      <c r="FS86" s="175">
        <f>'Раздел 8'!V93</f>
        <v>0</v>
      </c>
      <c r="FT86" s="175">
        <f>'Раздел 8'!W93</f>
        <v>0</v>
      </c>
      <c r="FU86" s="175">
        <f>'Раздел 8'!X93</f>
        <v>0</v>
      </c>
      <c r="FV86" s="175">
        <f>'Раздел 8'!Y93</f>
        <v>0</v>
      </c>
      <c r="FW86" s="175">
        <f>'Раздел 8'!Z93</f>
        <v>0</v>
      </c>
      <c r="FX86" s="175">
        <f>'Раздел 8'!AA93</f>
        <v>0</v>
      </c>
      <c r="FY86" s="175">
        <f>'Раздел 8'!AB93</f>
        <v>0</v>
      </c>
      <c r="FZ86" s="175">
        <f>'Раздел 8'!AC93</f>
        <v>0</v>
      </c>
      <c r="GA86" s="175">
        <f>'Раздел 8'!AD93</f>
        <v>0</v>
      </c>
      <c r="GB86" s="175">
        <f>'Раздел 8'!AE93</f>
        <v>0</v>
      </c>
      <c r="GC86" s="175">
        <f>'Раздел 8'!AF93</f>
        <v>0</v>
      </c>
      <c r="GD86" s="175">
        <f>'Раздел 8'!AG93</f>
        <v>0</v>
      </c>
      <c r="GE86" s="175">
        <f>'Раздел 8'!AH93</f>
        <v>0</v>
      </c>
      <c r="GF86" s="175">
        <f>'Раздел 8'!AI93</f>
        <v>0</v>
      </c>
      <c r="GG86" s="175">
        <f>'Раздел 8'!AJ93</f>
        <v>0</v>
      </c>
      <c r="GH86" s="175">
        <f>'Раздел 3'!H91</f>
        <v>0</v>
      </c>
      <c r="GI86" s="175">
        <f>'Раздел 3'!I91</f>
        <v>0</v>
      </c>
      <c r="GJ86" s="175">
        <f>'Раздел 3'!J91</f>
        <v>0</v>
      </c>
      <c r="GK86" s="175">
        <f>'Раздел 3'!K91</f>
        <v>0</v>
      </c>
      <c r="GL86" s="175">
        <f>'Раздел 3'!L91</f>
        <v>0</v>
      </c>
      <c r="GM86" s="175">
        <f>'Раздел 3'!M91</f>
        <v>0</v>
      </c>
      <c r="GN86" s="175">
        <f>'Раздел 3'!N91</f>
        <v>0</v>
      </c>
      <c r="GO86" s="175">
        <f>'Раздел 3'!O91</f>
        <v>0</v>
      </c>
      <c r="GP86" s="175">
        <f>'Раздел 3'!P91</f>
        <v>0</v>
      </c>
      <c r="GQ86" s="175">
        <f>'Раздел 3'!Q91</f>
        <v>0</v>
      </c>
      <c r="GR86" s="175">
        <f>'Раздел 3'!R91</f>
        <v>0</v>
      </c>
      <c r="GS86" s="175">
        <f>'Раздел 3'!S91</f>
        <v>0</v>
      </c>
      <c r="GT86" s="175">
        <f>'Раздел 3'!T91</f>
        <v>0</v>
      </c>
      <c r="GU86" s="175">
        <f>'Раздел 3'!U91</f>
        <v>0</v>
      </c>
      <c r="GV86" s="175">
        <f>'Раздел 3'!V91</f>
        <v>0</v>
      </c>
      <c r="GW86" s="175">
        <f>'Раздел 3'!W91</f>
        <v>0</v>
      </c>
      <c r="GX86" s="175">
        <f>'Раздел 3'!X91</f>
        <v>0</v>
      </c>
      <c r="GY86" s="175">
        <f>'Раздел 3'!Y91</f>
        <v>0</v>
      </c>
      <c r="GZ86" s="175">
        <f>'Раздел 3'!Z91</f>
        <v>0</v>
      </c>
      <c r="HA86" s="175">
        <f>'Раздел 3'!AA91</f>
        <v>0</v>
      </c>
      <c r="HB86" s="175">
        <f>'Раздел 3'!AB91</f>
        <v>0</v>
      </c>
      <c r="HC86" s="175">
        <f>'Раздел 3'!AC91</f>
        <v>0</v>
      </c>
      <c r="HD86" s="175">
        <f>'Раздел 3'!AD91</f>
        <v>0</v>
      </c>
      <c r="HE86" s="175">
        <f>'Раздел 3'!AE91</f>
        <v>0</v>
      </c>
      <c r="HF86" s="175">
        <f>'Раздел 3'!AF91</f>
        <v>0</v>
      </c>
      <c r="HG86" s="175">
        <f>'Раздел 3'!AG91</f>
        <v>0</v>
      </c>
      <c r="HH86" s="175">
        <f>'Раздел 3'!AH91</f>
        <v>0</v>
      </c>
      <c r="HI86" s="175">
        <f>'Раздел 3'!AI91</f>
        <v>0</v>
      </c>
      <c r="HJ86" s="175">
        <f>'Раздел 3'!AJ91</f>
        <v>0</v>
      </c>
      <c r="HK86" s="181">
        <f>'Раздел 3'!AK91</f>
        <v>0</v>
      </c>
      <c r="HL86" s="176"/>
      <c r="HM86" s="176"/>
    </row>
    <row r="87" spans="1:221" x14ac:dyDescent="0.25">
      <c r="A87" s="171">
        <f>'Раздел 2'!$A$6</f>
        <v>47</v>
      </c>
      <c r="B87" s="171">
        <f>'Раздел 2'!$B$6</f>
        <v>1024700877300</v>
      </c>
      <c r="C87" s="171" t="str">
        <f>'Раздел 2'!$C$6</f>
        <v>ФКИС</v>
      </c>
      <c r="D87" s="171" t="str">
        <f>'Раздел 2'!$D$6</f>
        <v>СШОР</v>
      </c>
      <c r="E87" s="171" t="str">
        <f>'Раздел 2'!$E$6</f>
        <v>МО</v>
      </c>
      <c r="F87" s="171" t="str">
        <f>'Раздел 1'!$A$15</f>
        <v>ОСН</v>
      </c>
      <c r="G87" s="172">
        <f t="shared" si="1"/>
        <v>0</v>
      </c>
      <c r="H87" s="173" t="s">
        <v>159</v>
      </c>
      <c r="I87" s="174">
        <v>86</v>
      </c>
      <c r="J87" s="175">
        <f>'Раздел 2'!H92</f>
        <v>0</v>
      </c>
      <c r="K87" s="175">
        <f>'Раздел 2'!I92</f>
        <v>0</v>
      </c>
      <c r="L87" s="175">
        <f>'Раздел 2'!J92</f>
        <v>0</v>
      </c>
      <c r="M87" s="175">
        <f>'Раздел 2'!K92</f>
        <v>0</v>
      </c>
      <c r="N87" s="175">
        <f>'Раздел 2'!L92</f>
        <v>0</v>
      </c>
      <c r="O87" s="175">
        <f>'Раздел 2'!M92</f>
        <v>0</v>
      </c>
      <c r="P87" s="175">
        <f>'Раздел 2'!N92</f>
        <v>0</v>
      </c>
      <c r="Q87" s="175">
        <f>'Раздел 2'!O92</f>
        <v>0</v>
      </c>
      <c r="R87" s="175">
        <f>'Раздел 2'!P92</f>
        <v>0</v>
      </c>
      <c r="S87" s="175">
        <f>'Раздел 2'!Q92</f>
        <v>0</v>
      </c>
      <c r="T87" s="175">
        <f>'Раздел 2'!R92</f>
        <v>0</v>
      </c>
      <c r="U87" s="175">
        <f>'Раздел 2'!S92</f>
        <v>0</v>
      </c>
      <c r="V87" s="175">
        <f>'Раздел 2'!T92</f>
        <v>0</v>
      </c>
      <c r="W87" s="175">
        <f>'Раздел 2'!U92</f>
        <v>0</v>
      </c>
      <c r="X87" s="175">
        <f>'Раздел 2'!V92</f>
        <v>0</v>
      </c>
      <c r="Y87" s="175">
        <f>'Раздел 2'!W92</f>
        <v>0</v>
      </c>
      <c r="Z87" s="175">
        <f>'Раздел 2'!X92</f>
        <v>0</v>
      </c>
      <c r="AA87" s="175">
        <f>'Раздел 2'!Y92</f>
        <v>0</v>
      </c>
      <c r="AB87" s="175">
        <f>'Раздел 2'!Z92</f>
        <v>0</v>
      </c>
      <c r="AC87" s="175">
        <f>'Раздел 2'!AA92</f>
        <v>0</v>
      </c>
      <c r="AD87" s="175">
        <f>'Раздел 2'!AB92</f>
        <v>0</v>
      </c>
      <c r="AE87" s="175">
        <f>'Раздел 2'!AC92</f>
        <v>0</v>
      </c>
      <c r="AF87" s="175">
        <f>'Раздел 4'!H92</f>
        <v>0</v>
      </c>
      <c r="AG87" s="175">
        <f>'Раздел 4'!I92</f>
        <v>0</v>
      </c>
      <c r="AH87" s="175">
        <f>'Раздел 4'!J92</f>
        <v>0</v>
      </c>
      <c r="AI87" s="175">
        <f>'Раздел 4'!K92</f>
        <v>0</v>
      </c>
      <c r="AJ87" s="175">
        <f>'Раздел 4'!L92</f>
        <v>0</v>
      </c>
      <c r="AK87" s="175">
        <f>'Раздел 4'!M92</f>
        <v>0</v>
      </c>
      <c r="AL87" s="175">
        <f>'Раздел 4'!N92</f>
        <v>0</v>
      </c>
      <c r="AM87" s="175">
        <f>'Раздел 4'!O92</f>
        <v>0</v>
      </c>
      <c r="AN87" s="175">
        <f>'Раздел 4'!P92</f>
        <v>0</v>
      </c>
      <c r="AO87" s="175">
        <f>'Раздел 4'!Q92</f>
        <v>0</v>
      </c>
      <c r="AP87" s="175">
        <f>'Раздел 4'!R92</f>
        <v>0</v>
      </c>
      <c r="AQ87" s="175">
        <f>'Раздел 4'!S92</f>
        <v>0</v>
      </c>
      <c r="AR87" s="175">
        <f>'Раздел 4'!T92</f>
        <v>0</v>
      </c>
      <c r="AS87" s="175">
        <f>'Раздел 4'!U92</f>
        <v>0</v>
      </c>
      <c r="AT87" s="175">
        <f>'Раздел 4'!V92</f>
        <v>0</v>
      </c>
      <c r="AU87" s="175">
        <f>'Раздел 4'!W92</f>
        <v>0</v>
      </c>
      <c r="AV87" s="175">
        <f>'Раздел 4'!X92</f>
        <v>0</v>
      </c>
      <c r="AW87" s="175">
        <f>'Раздел 4'!Y92</f>
        <v>0</v>
      </c>
      <c r="AX87" s="175">
        <f>'Раздел 4'!Z92</f>
        <v>0</v>
      </c>
      <c r="AY87" s="175">
        <f>'Раздел 4'!AA92</f>
        <v>0</v>
      </c>
      <c r="AZ87" s="175">
        <f>'Раздел 4'!AB92</f>
        <v>0</v>
      </c>
      <c r="BA87" s="175">
        <f>'Раздел 4'!AC92</f>
        <v>0</v>
      </c>
      <c r="BB87" s="175">
        <f>'Раздел 4'!AD92</f>
        <v>0</v>
      </c>
      <c r="BC87" s="175">
        <f>'Раздел 4'!AE92</f>
        <v>0</v>
      </c>
      <c r="BD87" s="175">
        <f>'Раздел 5'!H95</f>
        <v>0</v>
      </c>
      <c r="BE87" s="175">
        <f>'Раздел 5'!I95</f>
        <v>0</v>
      </c>
      <c r="BF87" s="175">
        <f>'Раздел 5'!J95</f>
        <v>0</v>
      </c>
      <c r="BG87" s="175">
        <f>'Раздел 5'!K95</f>
        <v>0</v>
      </c>
      <c r="BH87" s="175">
        <f>'Раздел 5'!L95</f>
        <v>0</v>
      </c>
      <c r="BI87" s="175">
        <f>'Раздел 5'!M95</f>
        <v>0</v>
      </c>
      <c r="BJ87" s="175">
        <f>'Раздел 5'!N95</f>
        <v>0</v>
      </c>
      <c r="BK87" s="175">
        <f>'Раздел 5'!O95</f>
        <v>0</v>
      </c>
      <c r="BL87" s="175">
        <f>'Раздел 5'!P95</f>
        <v>0</v>
      </c>
      <c r="BM87" s="175">
        <f>'Раздел 5'!Q95</f>
        <v>0</v>
      </c>
      <c r="BN87" s="175">
        <f>'Раздел 5'!R95</f>
        <v>0</v>
      </c>
      <c r="BO87" s="175">
        <f>'Раздел 5'!S95</f>
        <v>0</v>
      </c>
      <c r="BP87" s="175">
        <f>'Раздел 5'!T95</f>
        <v>0</v>
      </c>
      <c r="BQ87" s="175">
        <f>'Раздел 6'!H92</f>
        <v>0</v>
      </c>
      <c r="BR87" s="175">
        <f>'Раздел 6'!I92</f>
        <v>0</v>
      </c>
      <c r="BS87" s="175">
        <f>'Раздел 6'!J92</f>
        <v>0</v>
      </c>
      <c r="BT87" s="175">
        <f>'Раздел 6'!K92</f>
        <v>0</v>
      </c>
      <c r="BU87" s="175">
        <f>'Раздел 6'!L92</f>
        <v>0</v>
      </c>
      <c r="BV87" s="175">
        <f>'Раздел 6'!M92</f>
        <v>0</v>
      </c>
      <c r="BW87" s="175">
        <f>'Раздел 6'!N92</f>
        <v>0</v>
      </c>
      <c r="BX87" s="175">
        <f>'Раздел 6'!O92</f>
        <v>0</v>
      </c>
      <c r="BY87" s="175">
        <f>'Раздел 6'!P92</f>
        <v>0</v>
      </c>
      <c r="BZ87" s="175">
        <f>'Раздел 6'!Q92</f>
        <v>0</v>
      </c>
      <c r="CA87" s="175">
        <f>'Раздел 6'!R92</f>
        <v>0</v>
      </c>
      <c r="CB87" s="175">
        <f>'Раздел 6'!S92</f>
        <v>0</v>
      </c>
      <c r="CC87" s="175">
        <f>'Раздел 6'!T92</f>
        <v>0</v>
      </c>
      <c r="CD87" s="175">
        <f>'Раздел 6'!U92</f>
        <v>0</v>
      </c>
      <c r="CE87" s="175">
        <f>'Раздел 6'!V92</f>
        <v>0</v>
      </c>
      <c r="CF87" s="175">
        <f>'Раздел 6'!W92</f>
        <v>0</v>
      </c>
      <c r="CG87" s="175">
        <f>'Раздел 6'!X92</f>
        <v>0</v>
      </c>
      <c r="CH87" s="175">
        <f>'Раздел 6'!Y92</f>
        <v>0</v>
      </c>
      <c r="CI87" s="175">
        <f>'Раздел 6'!Z92</f>
        <v>0</v>
      </c>
      <c r="CJ87" s="175">
        <f>'Раздел 6'!AA92</f>
        <v>0</v>
      </c>
      <c r="CK87" s="175">
        <f>'Раздел 6'!AB92</f>
        <v>0</v>
      </c>
      <c r="CL87" s="175">
        <f>'Раздел 6'!AC92</f>
        <v>0</v>
      </c>
      <c r="CM87" s="175">
        <f>'Раздел 6'!AD92</f>
        <v>0</v>
      </c>
      <c r="CN87" s="175">
        <f>'Раздел 6'!AE92</f>
        <v>0</v>
      </c>
      <c r="CO87" s="175">
        <f>'Раздел 6'!AF92</f>
        <v>0</v>
      </c>
      <c r="CP87" s="175">
        <f>'Раздел 6'!AG92</f>
        <v>0</v>
      </c>
      <c r="CQ87" s="175">
        <f>'Раздел 6'!AH92</f>
        <v>0</v>
      </c>
      <c r="CR87" s="175">
        <f>'Раздел 6'!AI92</f>
        <v>0</v>
      </c>
      <c r="CS87" s="175">
        <f>'Раздел 6'!AJ92</f>
        <v>0</v>
      </c>
      <c r="CT87" s="175">
        <f>'Раздел 6'!AK92</f>
        <v>0</v>
      </c>
      <c r="CU87" s="175">
        <f>'Раздел 6'!AL92</f>
        <v>0</v>
      </c>
      <c r="CV87" s="175">
        <f>'Раздел 6'!AM92</f>
        <v>0</v>
      </c>
      <c r="CW87" s="175">
        <f>'Раздел 6'!AN92</f>
        <v>0</v>
      </c>
      <c r="CX87" s="175">
        <f>'Раздел 6'!AO92</f>
        <v>0</v>
      </c>
      <c r="CY87" s="175">
        <f>'Раздел 6'!AP92</f>
        <v>0</v>
      </c>
      <c r="CZ87" s="175">
        <f>'Раздел 6'!AQ92</f>
        <v>0</v>
      </c>
      <c r="DA87" s="175">
        <f>'Раздел 7'!H92</f>
        <v>0</v>
      </c>
      <c r="DB87" s="175">
        <f>'Раздел 7'!I92</f>
        <v>0</v>
      </c>
      <c r="DC87" s="175">
        <f>'Раздел 7'!J92</f>
        <v>0</v>
      </c>
      <c r="DD87" s="175">
        <f>'Раздел 7'!K92</f>
        <v>0</v>
      </c>
      <c r="DE87" s="175">
        <f>'Раздел 7'!L92</f>
        <v>0</v>
      </c>
      <c r="DF87" s="175">
        <f>'Раздел 7'!M92</f>
        <v>0</v>
      </c>
      <c r="DG87" s="175">
        <f>'Раздел 7'!N92</f>
        <v>0</v>
      </c>
      <c r="DH87" s="175">
        <f>'Раздел 7'!O92</f>
        <v>0</v>
      </c>
      <c r="DI87" s="175">
        <f>'Раздел 7'!P92</f>
        <v>0</v>
      </c>
      <c r="DJ87" s="175">
        <f>'Раздел 7'!Q92</f>
        <v>0</v>
      </c>
      <c r="DK87" s="175">
        <f>'Раздел 7'!R92</f>
        <v>0</v>
      </c>
      <c r="DL87" s="175">
        <f>'Раздел 7'!S92</f>
        <v>0</v>
      </c>
      <c r="DM87" s="175">
        <f>'Раздел 7'!T92</f>
        <v>0</v>
      </c>
      <c r="DN87" s="175">
        <f>'Раздел 7'!U92</f>
        <v>0</v>
      </c>
      <c r="DO87" s="175">
        <f>'Раздел 7'!V92</f>
        <v>0</v>
      </c>
      <c r="DP87" s="175">
        <f>'Раздел 7'!W92</f>
        <v>0</v>
      </c>
      <c r="DQ87" s="175">
        <f>'Раздел 7'!X92</f>
        <v>0</v>
      </c>
      <c r="DR87" s="175">
        <f>'Раздел 7'!Y92</f>
        <v>0</v>
      </c>
      <c r="DS87" s="175">
        <f>'Раздел 7'!Z92</f>
        <v>0</v>
      </c>
      <c r="DT87" s="175">
        <f>'Раздел 7'!AA92</f>
        <v>0</v>
      </c>
      <c r="DU87" s="175">
        <f>'Раздел 7'!AB92</f>
        <v>0</v>
      </c>
      <c r="DV87" s="175">
        <f>'Раздел 7'!AC92</f>
        <v>0</v>
      </c>
      <c r="DW87" s="175">
        <f>'Раздел 7'!AD92</f>
        <v>0</v>
      </c>
      <c r="DX87" s="175">
        <f>'Раздел 7'!AE92</f>
        <v>0</v>
      </c>
      <c r="DY87" s="175">
        <f>'Раздел 7'!AF92</f>
        <v>0</v>
      </c>
      <c r="DZ87" s="175">
        <f>'Раздел 7'!AG92</f>
        <v>0</v>
      </c>
      <c r="EA87" s="175">
        <f>'Раздел 7'!AH92</f>
        <v>0</v>
      </c>
      <c r="EB87" s="175">
        <f>'Раздел 7'!AI92</f>
        <v>0</v>
      </c>
      <c r="EC87" s="175">
        <f>'Раздел 7'!AJ92</f>
        <v>0</v>
      </c>
      <c r="ED87" s="175">
        <f>'Раздел 7'!AK92</f>
        <v>0</v>
      </c>
      <c r="EE87" s="175">
        <f>'Раздел 7'!AL92</f>
        <v>0</v>
      </c>
      <c r="EF87" s="175">
        <f>'Раздел 7'!AM92</f>
        <v>0</v>
      </c>
      <c r="EG87" s="175">
        <f>'Раздел 7'!AN92</f>
        <v>0</v>
      </c>
      <c r="EH87" s="175">
        <f>'Раздел 7'!AO92</f>
        <v>0</v>
      </c>
      <c r="EI87" s="175">
        <f>'Раздел 7'!AP92</f>
        <v>0</v>
      </c>
      <c r="EJ87" s="175">
        <f>'Раздел 7'!AQ92</f>
        <v>0</v>
      </c>
      <c r="EK87" s="175">
        <f>'Раздел 7'!AR92</f>
        <v>0</v>
      </c>
      <c r="EL87" s="175">
        <f>'Раздел 7'!AS92</f>
        <v>0</v>
      </c>
      <c r="EM87" s="175">
        <f>'Раздел 7'!AT92</f>
        <v>0</v>
      </c>
      <c r="EN87" s="175">
        <f>'Раздел 7'!AU92</f>
        <v>0</v>
      </c>
      <c r="EO87" s="175">
        <f>'Раздел 7'!AV92</f>
        <v>0</v>
      </c>
      <c r="EP87" s="175">
        <f>'Раздел 7'!AW92</f>
        <v>0</v>
      </c>
      <c r="EQ87" s="175">
        <f>'Раздел 7'!AX92</f>
        <v>0</v>
      </c>
      <c r="ER87" s="175">
        <f>'Раздел 7'!AY92</f>
        <v>0</v>
      </c>
      <c r="ES87" s="175">
        <f>'Раздел 7'!AZ92</f>
        <v>0</v>
      </c>
      <c r="ET87" s="175">
        <f>'Раздел 7'!BA92</f>
        <v>0</v>
      </c>
      <c r="EU87" s="175">
        <f>'Раздел 7'!BB92</f>
        <v>0</v>
      </c>
      <c r="EV87" s="175">
        <f>'Раздел 7'!BC92</f>
        <v>0</v>
      </c>
      <c r="EW87" s="175">
        <f>'Раздел 7'!BD92</f>
        <v>0</v>
      </c>
      <c r="EX87" s="175">
        <f>'Раздел 7'!BE92</f>
        <v>0</v>
      </c>
      <c r="EY87" s="175">
        <f>'Раздел 7'!BF92</f>
        <v>0</v>
      </c>
      <c r="EZ87" s="175">
        <f>'Раздел 7'!BG92</f>
        <v>0</v>
      </c>
      <c r="FA87" s="175">
        <f>'Раздел 7'!BH92</f>
        <v>0</v>
      </c>
      <c r="FB87" s="175">
        <f>'Раздел 7'!BI92</f>
        <v>0</v>
      </c>
      <c r="FC87" s="175">
        <f>'Раздел 7'!BJ92</f>
        <v>0</v>
      </c>
      <c r="FD87" s="175">
        <f>'Раздел 7'!BK92</f>
        <v>0</v>
      </c>
      <c r="FE87" s="175">
        <f>'Раздел 8'!H94</f>
        <v>0</v>
      </c>
      <c r="FF87" s="175">
        <f>'Раздел 8'!I94</f>
        <v>0</v>
      </c>
      <c r="FG87" s="175">
        <f>'Раздел 8'!J94</f>
        <v>0</v>
      </c>
      <c r="FH87" s="175">
        <f>'Раздел 8'!K94</f>
        <v>0</v>
      </c>
      <c r="FI87" s="175">
        <f>'Раздел 8'!L94</f>
        <v>0</v>
      </c>
      <c r="FJ87" s="175">
        <f>'Раздел 8'!M94</f>
        <v>0</v>
      </c>
      <c r="FK87" s="175">
        <f>'Раздел 8'!N94</f>
        <v>0</v>
      </c>
      <c r="FL87" s="175">
        <f>'Раздел 8'!O94</f>
        <v>0</v>
      </c>
      <c r="FM87" s="175">
        <f>'Раздел 8'!P94</f>
        <v>0</v>
      </c>
      <c r="FN87" s="175">
        <f>'Раздел 8'!Q94</f>
        <v>0</v>
      </c>
      <c r="FO87" s="175">
        <f>'Раздел 8'!R94</f>
        <v>0</v>
      </c>
      <c r="FP87" s="175">
        <f>'Раздел 8'!S94</f>
        <v>0</v>
      </c>
      <c r="FQ87" s="175">
        <f>'Раздел 8'!T94</f>
        <v>0</v>
      </c>
      <c r="FR87" s="175">
        <f>'Раздел 8'!U94</f>
        <v>0</v>
      </c>
      <c r="FS87" s="175">
        <f>'Раздел 8'!V94</f>
        <v>0</v>
      </c>
      <c r="FT87" s="175">
        <f>'Раздел 8'!W94</f>
        <v>0</v>
      </c>
      <c r="FU87" s="175">
        <f>'Раздел 8'!X94</f>
        <v>0</v>
      </c>
      <c r="FV87" s="175">
        <f>'Раздел 8'!Y94</f>
        <v>0</v>
      </c>
      <c r="FW87" s="175">
        <f>'Раздел 8'!Z94</f>
        <v>0</v>
      </c>
      <c r="FX87" s="175">
        <f>'Раздел 8'!AA94</f>
        <v>0</v>
      </c>
      <c r="FY87" s="175">
        <f>'Раздел 8'!AB94</f>
        <v>0</v>
      </c>
      <c r="FZ87" s="175">
        <f>'Раздел 8'!AC94</f>
        <v>0</v>
      </c>
      <c r="GA87" s="175">
        <f>'Раздел 8'!AD94</f>
        <v>0</v>
      </c>
      <c r="GB87" s="175">
        <f>'Раздел 8'!AE94</f>
        <v>0</v>
      </c>
      <c r="GC87" s="175">
        <f>'Раздел 8'!AF94</f>
        <v>0</v>
      </c>
      <c r="GD87" s="175">
        <f>'Раздел 8'!AG94</f>
        <v>0</v>
      </c>
      <c r="GE87" s="175">
        <f>'Раздел 8'!AH94</f>
        <v>0</v>
      </c>
      <c r="GF87" s="175">
        <f>'Раздел 8'!AI94</f>
        <v>0</v>
      </c>
      <c r="GG87" s="175">
        <f>'Раздел 8'!AJ94</f>
        <v>0</v>
      </c>
      <c r="GH87" s="175">
        <f>'Раздел 3'!H92</f>
        <v>0</v>
      </c>
      <c r="GI87" s="175">
        <f>'Раздел 3'!I92</f>
        <v>0</v>
      </c>
      <c r="GJ87" s="175">
        <f>'Раздел 3'!J92</f>
        <v>0</v>
      </c>
      <c r="GK87" s="175">
        <f>'Раздел 3'!K92</f>
        <v>0</v>
      </c>
      <c r="GL87" s="175">
        <f>'Раздел 3'!L92</f>
        <v>0</v>
      </c>
      <c r="GM87" s="175">
        <f>'Раздел 3'!M92</f>
        <v>0</v>
      </c>
      <c r="GN87" s="175">
        <f>'Раздел 3'!N92</f>
        <v>0</v>
      </c>
      <c r="GO87" s="175">
        <f>'Раздел 3'!O92</f>
        <v>0</v>
      </c>
      <c r="GP87" s="175">
        <f>'Раздел 3'!P92</f>
        <v>0</v>
      </c>
      <c r="GQ87" s="175">
        <f>'Раздел 3'!Q92</f>
        <v>0</v>
      </c>
      <c r="GR87" s="175">
        <f>'Раздел 3'!R92</f>
        <v>0</v>
      </c>
      <c r="GS87" s="175">
        <f>'Раздел 3'!S92</f>
        <v>0</v>
      </c>
      <c r="GT87" s="175">
        <f>'Раздел 3'!T92</f>
        <v>0</v>
      </c>
      <c r="GU87" s="175">
        <f>'Раздел 3'!U92</f>
        <v>0</v>
      </c>
      <c r="GV87" s="175">
        <f>'Раздел 3'!V92</f>
        <v>0</v>
      </c>
      <c r="GW87" s="175">
        <f>'Раздел 3'!W92</f>
        <v>0</v>
      </c>
      <c r="GX87" s="175">
        <f>'Раздел 3'!X92</f>
        <v>0</v>
      </c>
      <c r="GY87" s="175">
        <f>'Раздел 3'!Y92</f>
        <v>0</v>
      </c>
      <c r="GZ87" s="175">
        <f>'Раздел 3'!Z92</f>
        <v>0</v>
      </c>
      <c r="HA87" s="175">
        <f>'Раздел 3'!AA92</f>
        <v>0</v>
      </c>
      <c r="HB87" s="175">
        <f>'Раздел 3'!AB92</f>
        <v>0</v>
      </c>
      <c r="HC87" s="175">
        <f>'Раздел 3'!AC92</f>
        <v>0</v>
      </c>
      <c r="HD87" s="175">
        <f>'Раздел 3'!AD92</f>
        <v>0</v>
      </c>
      <c r="HE87" s="175">
        <f>'Раздел 3'!AE92</f>
        <v>0</v>
      </c>
      <c r="HF87" s="175">
        <f>'Раздел 3'!AF92</f>
        <v>0</v>
      </c>
      <c r="HG87" s="175">
        <f>'Раздел 3'!AG92</f>
        <v>0</v>
      </c>
      <c r="HH87" s="175">
        <f>'Раздел 3'!AH92</f>
        <v>0</v>
      </c>
      <c r="HI87" s="175">
        <f>'Раздел 3'!AI92</f>
        <v>0</v>
      </c>
      <c r="HJ87" s="175">
        <f>'Раздел 3'!AJ92</f>
        <v>0</v>
      </c>
      <c r="HK87" s="181">
        <f>'Раздел 3'!AK92</f>
        <v>0</v>
      </c>
      <c r="HL87" s="176"/>
      <c r="HM87" s="176"/>
    </row>
    <row r="88" spans="1:221" x14ac:dyDescent="0.25">
      <c r="A88" s="171">
        <f>'Раздел 2'!$A$6</f>
        <v>47</v>
      </c>
      <c r="B88" s="171">
        <f>'Раздел 2'!$B$6</f>
        <v>1024700877300</v>
      </c>
      <c r="C88" s="171" t="str">
        <f>'Раздел 2'!$C$6</f>
        <v>ФКИС</v>
      </c>
      <c r="D88" s="171" t="str">
        <f>'Раздел 2'!$D$6</f>
        <v>СШОР</v>
      </c>
      <c r="E88" s="171" t="str">
        <f>'Раздел 2'!$E$6</f>
        <v>МО</v>
      </c>
      <c r="F88" s="171" t="str">
        <f>'Раздел 1'!$A$15</f>
        <v>ОСН</v>
      </c>
      <c r="G88" s="172">
        <f t="shared" si="1"/>
        <v>0</v>
      </c>
      <c r="H88" s="173" t="s">
        <v>779</v>
      </c>
      <c r="I88" s="174">
        <v>87</v>
      </c>
      <c r="J88" s="175">
        <f>'Раздел 2'!H93</f>
        <v>0</v>
      </c>
      <c r="K88" s="175">
        <f>'Раздел 2'!I93</f>
        <v>0</v>
      </c>
      <c r="L88" s="175">
        <f>'Раздел 2'!J93</f>
        <v>0</v>
      </c>
      <c r="M88" s="175">
        <f>'Раздел 2'!K93</f>
        <v>0</v>
      </c>
      <c r="N88" s="175">
        <f>'Раздел 2'!L93</f>
        <v>0</v>
      </c>
      <c r="O88" s="175">
        <f>'Раздел 2'!M93</f>
        <v>0</v>
      </c>
      <c r="P88" s="175">
        <f>'Раздел 2'!N93</f>
        <v>0</v>
      </c>
      <c r="Q88" s="175">
        <f>'Раздел 2'!O93</f>
        <v>0</v>
      </c>
      <c r="R88" s="175">
        <f>'Раздел 2'!P93</f>
        <v>0</v>
      </c>
      <c r="S88" s="175">
        <f>'Раздел 2'!Q93</f>
        <v>0</v>
      </c>
      <c r="T88" s="175">
        <f>'Раздел 2'!R93</f>
        <v>0</v>
      </c>
      <c r="U88" s="175">
        <f>'Раздел 2'!S93</f>
        <v>0</v>
      </c>
      <c r="V88" s="175">
        <f>'Раздел 2'!T93</f>
        <v>0</v>
      </c>
      <c r="W88" s="175">
        <f>'Раздел 2'!U93</f>
        <v>0</v>
      </c>
      <c r="X88" s="175">
        <f>'Раздел 2'!V93</f>
        <v>0</v>
      </c>
      <c r="Y88" s="175">
        <f>'Раздел 2'!W93</f>
        <v>0</v>
      </c>
      <c r="Z88" s="175">
        <f>'Раздел 2'!X93</f>
        <v>0</v>
      </c>
      <c r="AA88" s="175">
        <f>'Раздел 2'!Y93</f>
        <v>0</v>
      </c>
      <c r="AB88" s="175">
        <f>'Раздел 2'!Z93</f>
        <v>0</v>
      </c>
      <c r="AC88" s="175">
        <f>'Раздел 2'!AA93</f>
        <v>0</v>
      </c>
      <c r="AD88" s="175">
        <f>'Раздел 2'!AB93</f>
        <v>0</v>
      </c>
      <c r="AE88" s="175">
        <f>'Раздел 2'!AC93</f>
        <v>0</v>
      </c>
      <c r="AF88" s="175">
        <f>'Раздел 4'!H93</f>
        <v>0</v>
      </c>
      <c r="AG88" s="175">
        <f>'Раздел 4'!I93</f>
        <v>0</v>
      </c>
      <c r="AH88" s="175">
        <f>'Раздел 4'!J93</f>
        <v>0</v>
      </c>
      <c r="AI88" s="175">
        <f>'Раздел 4'!K93</f>
        <v>0</v>
      </c>
      <c r="AJ88" s="175">
        <f>'Раздел 4'!L93</f>
        <v>0</v>
      </c>
      <c r="AK88" s="175">
        <f>'Раздел 4'!M93</f>
        <v>0</v>
      </c>
      <c r="AL88" s="175">
        <f>'Раздел 4'!N93</f>
        <v>0</v>
      </c>
      <c r="AM88" s="175">
        <f>'Раздел 4'!O93</f>
        <v>0</v>
      </c>
      <c r="AN88" s="175">
        <f>'Раздел 4'!P93</f>
        <v>0</v>
      </c>
      <c r="AO88" s="175">
        <f>'Раздел 4'!Q93</f>
        <v>0</v>
      </c>
      <c r="AP88" s="175">
        <f>'Раздел 4'!R93</f>
        <v>0</v>
      </c>
      <c r="AQ88" s="175">
        <f>'Раздел 4'!S93</f>
        <v>0</v>
      </c>
      <c r="AR88" s="175">
        <f>'Раздел 4'!T93</f>
        <v>0</v>
      </c>
      <c r="AS88" s="175">
        <f>'Раздел 4'!U93</f>
        <v>0</v>
      </c>
      <c r="AT88" s="175">
        <f>'Раздел 4'!V93</f>
        <v>0</v>
      </c>
      <c r="AU88" s="175">
        <f>'Раздел 4'!W93</f>
        <v>0</v>
      </c>
      <c r="AV88" s="175">
        <f>'Раздел 4'!X93</f>
        <v>0</v>
      </c>
      <c r="AW88" s="175">
        <f>'Раздел 4'!Y93</f>
        <v>0</v>
      </c>
      <c r="AX88" s="175">
        <f>'Раздел 4'!Z93</f>
        <v>0</v>
      </c>
      <c r="AY88" s="175">
        <f>'Раздел 4'!AA93</f>
        <v>0</v>
      </c>
      <c r="AZ88" s="175">
        <f>'Раздел 4'!AB93</f>
        <v>0</v>
      </c>
      <c r="BA88" s="175">
        <f>'Раздел 4'!AC93</f>
        <v>0</v>
      </c>
      <c r="BB88" s="175">
        <f>'Раздел 4'!AD93</f>
        <v>0</v>
      </c>
      <c r="BC88" s="175">
        <f>'Раздел 4'!AE93</f>
        <v>0</v>
      </c>
      <c r="BD88" s="175">
        <f>'Раздел 5'!H96</f>
        <v>0</v>
      </c>
      <c r="BE88" s="175">
        <f>'Раздел 5'!I96</f>
        <v>0</v>
      </c>
      <c r="BF88" s="175">
        <f>'Раздел 5'!J96</f>
        <v>0</v>
      </c>
      <c r="BG88" s="175">
        <f>'Раздел 5'!K96</f>
        <v>0</v>
      </c>
      <c r="BH88" s="175">
        <f>'Раздел 5'!L96</f>
        <v>0</v>
      </c>
      <c r="BI88" s="175">
        <f>'Раздел 5'!M96</f>
        <v>0</v>
      </c>
      <c r="BJ88" s="175">
        <f>'Раздел 5'!N96</f>
        <v>0</v>
      </c>
      <c r="BK88" s="175">
        <f>'Раздел 5'!O96</f>
        <v>0</v>
      </c>
      <c r="BL88" s="175">
        <f>'Раздел 5'!P96</f>
        <v>0</v>
      </c>
      <c r="BM88" s="175">
        <f>'Раздел 5'!Q96</f>
        <v>0</v>
      </c>
      <c r="BN88" s="175">
        <f>'Раздел 5'!R96</f>
        <v>0</v>
      </c>
      <c r="BO88" s="175">
        <f>'Раздел 5'!S96</f>
        <v>0</v>
      </c>
      <c r="BP88" s="175">
        <f>'Раздел 5'!T96</f>
        <v>0</v>
      </c>
      <c r="BQ88" s="175">
        <f>'Раздел 6'!H93</f>
        <v>0</v>
      </c>
      <c r="BR88" s="175">
        <f>'Раздел 6'!I93</f>
        <v>0</v>
      </c>
      <c r="BS88" s="175">
        <f>'Раздел 6'!J93</f>
        <v>0</v>
      </c>
      <c r="BT88" s="175">
        <f>'Раздел 6'!K93</f>
        <v>0</v>
      </c>
      <c r="BU88" s="175">
        <f>'Раздел 6'!L93</f>
        <v>0</v>
      </c>
      <c r="BV88" s="175">
        <f>'Раздел 6'!M93</f>
        <v>0</v>
      </c>
      <c r="BW88" s="175">
        <f>'Раздел 6'!N93</f>
        <v>0</v>
      </c>
      <c r="BX88" s="175">
        <f>'Раздел 6'!O93</f>
        <v>0</v>
      </c>
      <c r="BY88" s="175">
        <f>'Раздел 6'!P93</f>
        <v>0</v>
      </c>
      <c r="BZ88" s="175">
        <f>'Раздел 6'!Q93</f>
        <v>0</v>
      </c>
      <c r="CA88" s="175">
        <f>'Раздел 6'!R93</f>
        <v>0</v>
      </c>
      <c r="CB88" s="175">
        <f>'Раздел 6'!S93</f>
        <v>0</v>
      </c>
      <c r="CC88" s="175">
        <f>'Раздел 6'!T93</f>
        <v>0</v>
      </c>
      <c r="CD88" s="175">
        <f>'Раздел 6'!U93</f>
        <v>0</v>
      </c>
      <c r="CE88" s="175">
        <f>'Раздел 6'!V93</f>
        <v>0</v>
      </c>
      <c r="CF88" s="175">
        <f>'Раздел 6'!W93</f>
        <v>0</v>
      </c>
      <c r="CG88" s="175">
        <f>'Раздел 6'!X93</f>
        <v>0</v>
      </c>
      <c r="CH88" s="175">
        <f>'Раздел 6'!Y93</f>
        <v>0</v>
      </c>
      <c r="CI88" s="175">
        <f>'Раздел 6'!Z93</f>
        <v>0</v>
      </c>
      <c r="CJ88" s="175">
        <f>'Раздел 6'!AA93</f>
        <v>0</v>
      </c>
      <c r="CK88" s="175">
        <f>'Раздел 6'!AB93</f>
        <v>0</v>
      </c>
      <c r="CL88" s="175">
        <f>'Раздел 6'!AC93</f>
        <v>0</v>
      </c>
      <c r="CM88" s="175">
        <f>'Раздел 6'!AD93</f>
        <v>0</v>
      </c>
      <c r="CN88" s="175">
        <f>'Раздел 6'!AE93</f>
        <v>0</v>
      </c>
      <c r="CO88" s="175">
        <f>'Раздел 6'!AF93</f>
        <v>0</v>
      </c>
      <c r="CP88" s="175">
        <f>'Раздел 6'!AG93</f>
        <v>0</v>
      </c>
      <c r="CQ88" s="175">
        <f>'Раздел 6'!AH93</f>
        <v>0</v>
      </c>
      <c r="CR88" s="175">
        <f>'Раздел 6'!AI93</f>
        <v>0</v>
      </c>
      <c r="CS88" s="175">
        <f>'Раздел 6'!AJ93</f>
        <v>0</v>
      </c>
      <c r="CT88" s="175">
        <f>'Раздел 6'!AK93</f>
        <v>0</v>
      </c>
      <c r="CU88" s="175">
        <f>'Раздел 6'!AL93</f>
        <v>0</v>
      </c>
      <c r="CV88" s="175">
        <f>'Раздел 6'!AM93</f>
        <v>0</v>
      </c>
      <c r="CW88" s="175">
        <f>'Раздел 6'!AN93</f>
        <v>0</v>
      </c>
      <c r="CX88" s="175">
        <f>'Раздел 6'!AO93</f>
        <v>0</v>
      </c>
      <c r="CY88" s="175">
        <f>'Раздел 6'!AP93</f>
        <v>0</v>
      </c>
      <c r="CZ88" s="175">
        <f>'Раздел 6'!AQ93</f>
        <v>0</v>
      </c>
      <c r="DA88" s="175">
        <f>'Раздел 7'!H93</f>
        <v>0</v>
      </c>
      <c r="DB88" s="175">
        <f>'Раздел 7'!I93</f>
        <v>0</v>
      </c>
      <c r="DC88" s="175">
        <f>'Раздел 7'!J93</f>
        <v>0</v>
      </c>
      <c r="DD88" s="175">
        <f>'Раздел 7'!K93</f>
        <v>0</v>
      </c>
      <c r="DE88" s="175">
        <f>'Раздел 7'!L93</f>
        <v>0</v>
      </c>
      <c r="DF88" s="175">
        <f>'Раздел 7'!M93</f>
        <v>0</v>
      </c>
      <c r="DG88" s="175">
        <f>'Раздел 7'!N93</f>
        <v>0</v>
      </c>
      <c r="DH88" s="175">
        <f>'Раздел 7'!O93</f>
        <v>0</v>
      </c>
      <c r="DI88" s="175">
        <f>'Раздел 7'!P93</f>
        <v>0</v>
      </c>
      <c r="DJ88" s="175">
        <f>'Раздел 7'!Q93</f>
        <v>0</v>
      </c>
      <c r="DK88" s="175">
        <f>'Раздел 7'!R93</f>
        <v>0</v>
      </c>
      <c r="DL88" s="175">
        <f>'Раздел 7'!S93</f>
        <v>0</v>
      </c>
      <c r="DM88" s="175">
        <f>'Раздел 7'!T93</f>
        <v>0</v>
      </c>
      <c r="DN88" s="175">
        <f>'Раздел 7'!U93</f>
        <v>0</v>
      </c>
      <c r="DO88" s="175">
        <f>'Раздел 7'!V93</f>
        <v>0</v>
      </c>
      <c r="DP88" s="175">
        <f>'Раздел 7'!W93</f>
        <v>0</v>
      </c>
      <c r="DQ88" s="175">
        <f>'Раздел 7'!X93</f>
        <v>0</v>
      </c>
      <c r="DR88" s="175">
        <f>'Раздел 7'!Y93</f>
        <v>0</v>
      </c>
      <c r="DS88" s="175">
        <f>'Раздел 7'!Z93</f>
        <v>0</v>
      </c>
      <c r="DT88" s="175">
        <f>'Раздел 7'!AA93</f>
        <v>0</v>
      </c>
      <c r="DU88" s="175">
        <f>'Раздел 7'!AB93</f>
        <v>0</v>
      </c>
      <c r="DV88" s="175">
        <f>'Раздел 7'!AC93</f>
        <v>0</v>
      </c>
      <c r="DW88" s="175">
        <f>'Раздел 7'!AD93</f>
        <v>0</v>
      </c>
      <c r="DX88" s="175">
        <f>'Раздел 7'!AE93</f>
        <v>0</v>
      </c>
      <c r="DY88" s="175">
        <f>'Раздел 7'!AF93</f>
        <v>0</v>
      </c>
      <c r="DZ88" s="175">
        <f>'Раздел 7'!AG93</f>
        <v>0</v>
      </c>
      <c r="EA88" s="175">
        <f>'Раздел 7'!AH93</f>
        <v>0</v>
      </c>
      <c r="EB88" s="175">
        <f>'Раздел 7'!AI93</f>
        <v>0</v>
      </c>
      <c r="EC88" s="175">
        <f>'Раздел 7'!AJ93</f>
        <v>0</v>
      </c>
      <c r="ED88" s="175">
        <f>'Раздел 7'!AK93</f>
        <v>0</v>
      </c>
      <c r="EE88" s="175">
        <f>'Раздел 7'!AL93</f>
        <v>0</v>
      </c>
      <c r="EF88" s="175">
        <f>'Раздел 7'!AM93</f>
        <v>0</v>
      </c>
      <c r="EG88" s="175">
        <f>'Раздел 7'!AN93</f>
        <v>0</v>
      </c>
      <c r="EH88" s="175">
        <f>'Раздел 7'!AO93</f>
        <v>0</v>
      </c>
      <c r="EI88" s="175">
        <f>'Раздел 7'!AP93</f>
        <v>0</v>
      </c>
      <c r="EJ88" s="175">
        <f>'Раздел 7'!AQ93</f>
        <v>0</v>
      </c>
      <c r="EK88" s="175">
        <f>'Раздел 7'!AR93</f>
        <v>0</v>
      </c>
      <c r="EL88" s="175">
        <f>'Раздел 7'!AS93</f>
        <v>0</v>
      </c>
      <c r="EM88" s="175">
        <f>'Раздел 7'!AT93</f>
        <v>0</v>
      </c>
      <c r="EN88" s="175">
        <f>'Раздел 7'!AU93</f>
        <v>0</v>
      </c>
      <c r="EO88" s="175">
        <f>'Раздел 7'!AV93</f>
        <v>0</v>
      </c>
      <c r="EP88" s="175">
        <f>'Раздел 7'!AW93</f>
        <v>0</v>
      </c>
      <c r="EQ88" s="175">
        <f>'Раздел 7'!AX93</f>
        <v>0</v>
      </c>
      <c r="ER88" s="175">
        <f>'Раздел 7'!AY93</f>
        <v>0</v>
      </c>
      <c r="ES88" s="175">
        <f>'Раздел 7'!AZ93</f>
        <v>0</v>
      </c>
      <c r="ET88" s="175">
        <f>'Раздел 7'!BA93</f>
        <v>0</v>
      </c>
      <c r="EU88" s="175">
        <f>'Раздел 7'!BB93</f>
        <v>0</v>
      </c>
      <c r="EV88" s="175">
        <f>'Раздел 7'!BC93</f>
        <v>0</v>
      </c>
      <c r="EW88" s="175">
        <f>'Раздел 7'!BD93</f>
        <v>0</v>
      </c>
      <c r="EX88" s="175">
        <f>'Раздел 7'!BE93</f>
        <v>0</v>
      </c>
      <c r="EY88" s="175">
        <f>'Раздел 7'!BF93</f>
        <v>0</v>
      </c>
      <c r="EZ88" s="175">
        <f>'Раздел 7'!BG93</f>
        <v>0</v>
      </c>
      <c r="FA88" s="175">
        <f>'Раздел 7'!BH93</f>
        <v>0</v>
      </c>
      <c r="FB88" s="175">
        <f>'Раздел 7'!BI93</f>
        <v>0</v>
      </c>
      <c r="FC88" s="175">
        <f>'Раздел 7'!BJ93</f>
        <v>0</v>
      </c>
      <c r="FD88" s="175">
        <f>'Раздел 7'!BK93</f>
        <v>0</v>
      </c>
      <c r="FE88" s="175">
        <f>'Раздел 8'!H95</f>
        <v>0</v>
      </c>
      <c r="FF88" s="175">
        <f>'Раздел 8'!I95</f>
        <v>0</v>
      </c>
      <c r="FG88" s="175">
        <f>'Раздел 8'!J95</f>
        <v>0</v>
      </c>
      <c r="FH88" s="175">
        <f>'Раздел 8'!K95</f>
        <v>0</v>
      </c>
      <c r="FI88" s="175">
        <f>'Раздел 8'!L95</f>
        <v>0</v>
      </c>
      <c r="FJ88" s="175">
        <f>'Раздел 8'!M95</f>
        <v>0</v>
      </c>
      <c r="FK88" s="175">
        <f>'Раздел 8'!N95</f>
        <v>0</v>
      </c>
      <c r="FL88" s="175">
        <f>'Раздел 8'!O95</f>
        <v>0</v>
      </c>
      <c r="FM88" s="175">
        <f>'Раздел 8'!P95</f>
        <v>0</v>
      </c>
      <c r="FN88" s="175">
        <f>'Раздел 8'!Q95</f>
        <v>0</v>
      </c>
      <c r="FO88" s="175">
        <f>'Раздел 8'!R95</f>
        <v>0</v>
      </c>
      <c r="FP88" s="175">
        <f>'Раздел 8'!S95</f>
        <v>0</v>
      </c>
      <c r="FQ88" s="175">
        <f>'Раздел 8'!T95</f>
        <v>0</v>
      </c>
      <c r="FR88" s="175">
        <f>'Раздел 8'!U95</f>
        <v>0</v>
      </c>
      <c r="FS88" s="175">
        <f>'Раздел 8'!V95</f>
        <v>0</v>
      </c>
      <c r="FT88" s="175">
        <f>'Раздел 8'!W95</f>
        <v>0</v>
      </c>
      <c r="FU88" s="175">
        <f>'Раздел 8'!X95</f>
        <v>0</v>
      </c>
      <c r="FV88" s="175">
        <f>'Раздел 8'!Y95</f>
        <v>0</v>
      </c>
      <c r="FW88" s="175">
        <f>'Раздел 8'!Z95</f>
        <v>0</v>
      </c>
      <c r="FX88" s="175">
        <f>'Раздел 8'!AA95</f>
        <v>0</v>
      </c>
      <c r="FY88" s="175">
        <f>'Раздел 8'!AB95</f>
        <v>0</v>
      </c>
      <c r="FZ88" s="175">
        <f>'Раздел 8'!AC95</f>
        <v>0</v>
      </c>
      <c r="GA88" s="175">
        <f>'Раздел 8'!AD95</f>
        <v>0</v>
      </c>
      <c r="GB88" s="175">
        <f>'Раздел 8'!AE95</f>
        <v>0</v>
      </c>
      <c r="GC88" s="175">
        <f>'Раздел 8'!AF95</f>
        <v>0</v>
      </c>
      <c r="GD88" s="175">
        <f>'Раздел 8'!AG95</f>
        <v>0</v>
      </c>
      <c r="GE88" s="175">
        <f>'Раздел 8'!AH95</f>
        <v>0</v>
      </c>
      <c r="GF88" s="175">
        <f>'Раздел 8'!AI95</f>
        <v>0</v>
      </c>
      <c r="GG88" s="175">
        <f>'Раздел 8'!AJ95</f>
        <v>0</v>
      </c>
      <c r="GH88" s="175">
        <f>'Раздел 3'!H93</f>
        <v>0</v>
      </c>
      <c r="GI88" s="175">
        <f>'Раздел 3'!I93</f>
        <v>0</v>
      </c>
      <c r="GJ88" s="175">
        <f>'Раздел 3'!J93</f>
        <v>0</v>
      </c>
      <c r="GK88" s="175">
        <f>'Раздел 3'!K93</f>
        <v>0</v>
      </c>
      <c r="GL88" s="175">
        <f>'Раздел 3'!L93</f>
        <v>0</v>
      </c>
      <c r="GM88" s="175">
        <f>'Раздел 3'!M93</f>
        <v>0</v>
      </c>
      <c r="GN88" s="175">
        <f>'Раздел 3'!N93</f>
        <v>0</v>
      </c>
      <c r="GO88" s="175">
        <f>'Раздел 3'!O93</f>
        <v>0</v>
      </c>
      <c r="GP88" s="175">
        <f>'Раздел 3'!P93</f>
        <v>0</v>
      </c>
      <c r="GQ88" s="175">
        <f>'Раздел 3'!Q93</f>
        <v>0</v>
      </c>
      <c r="GR88" s="175">
        <f>'Раздел 3'!R93</f>
        <v>0</v>
      </c>
      <c r="GS88" s="175">
        <f>'Раздел 3'!S93</f>
        <v>0</v>
      </c>
      <c r="GT88" s="175">
        <f>'Раздел 3'!T93</f>
        <v>0</v>
      </c>
      <c r="GU88" s="175">
        <f>'Раздел 3'!U93</f>
        <v>0</v>
      </c>
      <c r="GV88" s="175">
        <f>'Раздел 3'!V93</f>
        <v>0</v>
      </c>
      <c r="GW88" s="175">
        <f>'Раздел 3'!W93</f>
        <v>0</v>
      </c>
      <c r="GX88" s="175">
        <f>'Раздел 3'!X93</f>
        <v>0</v>
      </c>
      <c r="GY88" s="175">
        <f>'Раздел 3'!Y93</f>
        <v>0</v>
      </c>
      <c r="GZ88" s="175">
        <f>'Раздел 3'!Z93</f>
        <v>0</v>
      </c>
      <c r="HA88" s="175">
        <f>'Раздел 3'!AA93</f>
        <v>0</v>
      </c>
      <c r="HB88" s="175">
        <f>'Раздел 3'!AB93</f>
        <v>0</v>
      </c>
      <c r="HC88" s="175">
        <f>'Раздел 3'!AC93</f>
        <v>0</v>
      </c>
      <c r="HD88" s="175">
        <f>'Раздел 3'!AD93</f>
        <v>0</v>
      </c>
      <c r="HE88" s="175">
        <f>'Раздел 3'!AE93</f>
        <v>0</v>
      </c>
      <c r="HF88" s="175">
        <f>'Раздел 3'!AF93</f>
        <v>0</v>
      </c>
      <c r="HG88" s="175">
        <f>'Раздел 3'!AG93</f>
        <v>0</v>
      </c>
      <c r="HH88" s="175">
        <f>'Раздел 3'!AH93</f>
        <v>0</v>
      </c>
      <c r="HI88" s="175">
        <f>'Раздел 3'!AI93</f>
        <v>0</v>
      </c>
      <c r="HJ88" s="175">
        <f>'Раздел 3'!AJ93</f>
        <v>0</v>
      </c>
      <c r="HK88" s="181">
        <f>'Раздел 3'!AK93</f>
        <v>0</v>
      </c>
      <c r="HL88" s="176"/>
      <c r="HM88" s="176"/>
    </row>
    <row r="89" spans="1:221" x14ac:dyDescent="0.25">
      <c r="A89" s="171">
        <f>'Раздел 2'!$A$6</f>
        <v>47</v>
      </c>
      <c r="B89" s="171">
        <f>'Раздел 2'!$B$6</f>
        <v>1024700877300</v>
      </c>
      <c r="C89" s="171" t="str">
        <f>'Раздел 2'!$C$6</f>
        <v>ФКИС</v>
      </c>
      <c r="D89" s="171" t="str">
        <f>'Раздел 2'!$D$6</f>
        <v>СШОР</v>
      </c>
      <c r="E89" s="171" t="str">
        <f>'Раздел 2'!$E$6</f>
        <v>МО</v>
      </c>
      <c r="F89" s="171" t="str">
        <f>'Раздел 1'!$A$15</f>
        <v>ОСН</v>
      </c>
      <c r="G89" s="172">
        <f t="shared" si="1"/>
        <v>3263</v>
      </c>
      <c r="H89" s="173" t="s">
        <v>161</v>
      </c>
      <c r="I89" s="174">
        <v>88</v>
      </c>
      <c r="J89" s="175">
        <f>'Раздел 2'!H94</f>
        <v>1</v>
      </c>
      <c r="K89" s="175">
        <f>'Раздел 2'!I94</f>
        <v>0</v>
      </c>
      <c r="L89" s="175">
        <f>'Раздел 2'!J94</f>
        <v>330</v>
      </c>
      <c r="M89" s="175">
        <f>'Раздел 2'!K94</f>
        <v>320</v>
      </c>
      <c r="N89" s="175">
        <f>'Раздел 2'!L94</f>
        <v>234</v>
      </c>
      <c r="O89" s="175">
        <f>'Раздел 2'!M94</f>
        <v>76</v>
      </c>
      <c r="P89" s="175">
        <f>'Раздел 2'!N94</f>
        <v>10</v>
      </c>
      <c r="Q89" s="175">
        <f>'Раздел 2'!O94</f>
        <v>0</v>
      </c>
      <c r="R89" s="175">
        <f>'Раздел 2'!P94</f>
        <v>310</v>
      </c>
      <c r="S89" s="175">
        <f>'Раздел 2'!Q94</f>
        <v>10</v>
      </c>
      <c r="T89" s="175">
        <f>'Раздел 2'!R94</f>
        <v>0</v>
      </c>
      <c r="U89" s="175">
        <f>'Раздел 2'!S94</f>
        <v>0</v>
      </c>
      <c r="V89" s="175">
        <f>'Раздел 2'!T94</f>
        <v>0</v>
      </c>
      <c r="W89" s="175">
        <f>'Раздел 2'!U94</f>
        <v>0</v>
      </c>
      <c r="X89" s="175">
        <f>'Раздел 2'!V94</f>
        <v>0</v>
      </c>
      <c r="Y89" s="175">
        <f>'Раздел 2'!W94</f>
        <v>10</v>
      </c>
      <c r="Z89" s="175">
        <f>'Раздел 2'!X94</f>
        <v>0</v>
      </c>
      <c r="AA89" s="175">
        <f>'Раздел 2'!Y94</f>
        <v>10</v>
      </c>
      <c r="AB89" s="175">
        <f>'Раздел 2'!Z94</f>
        <v>1</v>
      </c>
      <c r="AC89" s="175">
        <f>'Раздел 2'!AA94</f>
        <v>0</v>
      </c>
      <c r="AD89" s="175">
        <f>'Раздел 2'!AB94</f>
        <v>260</v>
      </c>
      <c r="AE89" s="175">
        <f>'Раздел 2'!AC94</f>
        <v>70</v>
      </c>
      <c r="AF89" s="175">
        <f>'Раздел 4'!H94</f>
        <v>96</v>
      </c>
      <c r="AG89" s="175">
        <f>'Раздел 4'!I94</f>
        <v>95</v>
      </c>
      <c r="AH89" s="175">
        <f>'Раздел 4'!J94</f>
        <v>7</v>
      </c>
      <c r="AI89" s="175">
        <f>'Раздел 4'!K94</f>
        <v>0</v>
      </c>
      <c r="AJ89" s="175">
        <f>'Раздел 4'!L94</f>
        <v>88</v>
      </c>
      <c r="AK89" s="175">
        <f>'Раздел 4'!M94</f>
        <v>1</v>
      </c>
      <c r="AL89" s="175">
        <f>'Раздел 4'!N94</f>
        <v>0</v>
      </c>
      <c r="AM89" s="175">
        <f>'Раздел 4'!O94</f>
        <v>0</v>
      </c>
      <c r="AN89" s="175">
        <f>'Раздел 4'!P94</f>
        <v>1</v>
      </c>
      <c r="AO89" s="175">
        <f>'Раздел 4'!Q94</f>
        <v>0</v>
      </c>
      <c r="AP89" s="175">
        <f>'Раздел 4'!R94</f>
        <v>50</v>
      </c>
      <c r="AQ89" s="175">
        <f>'Раздел 4'!S94</f>
        <v>3</v>
      </c>
      <c r="AR89" s="175">
        <f>'Раздел 4'!T94</f>
        <v>0</v>
      </c>
      <c r="AS89" s="175">
        <f>'Раздел 4'!U94</f>
        <v>47</v>
      </c>
      <c r="AT89" s="175">
        <f>'Раздел 4'!V94</f>
        <v>19</v>
      </c>
      <c r="AU89" s="175">
        <f>'Раздел 4'!W94</f>
        <v>0</v>
      </c>
      <c r="AV89" s="175">
        <f>'Раздел 4'!X94</f>
        <v>0</v>
      </c>
      <c r="AW89" s="175">
        <f>'Раздел 4'!Y94</f>
        <v>19</v>
      </c>
      <c r="AX89" s="175">
        <f>'Раздел 4'!Z94</f>
        <v>1</v>
      </c>
      <c r="AY89" s="175">
        <f>'Раздел 4'!AA94</f>
        <v>0</v>
      </c>
      <c r="AZ89" s="175">
        <f>'Раздел 4'!AB94</f>
        <v>0</v>
      </c>
      <c r="BA89" s="175">
        <f>'Раздел 4'!AC94</f>
        <v>1</v>
      </c>
      <c r="BB89" s="175">
        <f>'Раздел 4'!AD94</f>
        <v>0</v>
      </c>
      <c r="BC89" s="175">
        <f>'Раздел 4'!AE94</f>
        <v>1</v>
      </c>
      <c r="BD89" s="175">
        <f>'Раздел 5'!H97</f>
        <v>0</v>
      </c>
      <c r="BE89" s="175">
        <f>'Раздел 5'!I97</f>
        <v>0</v>
      </c>
      <c r="BF89" s="175">
        <f>'Раздел 5'!J97</f>
        <v>0</v>
      </c>
      <c r="BG89" s="175">
        <f>'Раздел 5'!K97</f>
        <v>0</v>
      </c>
      <c r="BH89" s="175">
        <f>'Раздел 5'!L97</f>
        <v>0</v>
      </c>
      <c r="BI89" s="175">
        <f>'Раздел 5'!M97</f>
        <v>0</v>
      </c>
      <c r="BJ89" s="175">
        <f>'Раздел 5'!N97</f>
        <v>0</v>
      </c>
      <c r="BK89" s="175">
        <f>'Раздел 5'!O97</f>
        <v>0</v>
      </c>
      <c r="BL89" s="175">
        <f>'Раздел 5'!P97</f>
        <v>0</v>
      </c>
      <c r="BM89" s="175">
        <f>'Раздел 5'!Q97</f>
        <v>0</v>
      </c>
      <c r="BN89" s="175">
        <f>'Раздел 5'!R97</f>
        <v>0</v>
      </c>
      <c r="BO89" s="175">
        <f>'Раздел 5'!S97</f>
        <v>0</v>
      </c>
      <c r="BP89" s="175">
        <f>'Раздел 5'!T97</f>
        <v>0</v>
      </c>
      <c r="BQ89" s="175">
        <f>'Раздел 6'!H94</f>
        <v>1</v>
      </c>
      <c r="BR89" s="175">
        <f>'Раздел 6'!I94</f>
        <v>0</v>
      </c>
      <c r="BS89" s="175">
        <f>'Раздел 6'!J94</f>
        <v>1</v>
      </c>
      <c r="BT89" s="175">
        <f>'Раздел 6'!K94</f>
        <v>0</v>
      </c>
      <c r="BU89" s="175">
        <f>'Раздел 6'!L94</f>
        <v>1</v>
      </c>
      <c r="BV89" s="175">
        <f>'Раздел 6'!M94</f>
        <v>19</v>
      </c>
      <c r="BW89" s="175">
        <f>'Раздел 6'!N94</f>
        <v>0</v>
      </c>
      <c r="BX89" s="175">
        <f>'Раздел 6'!O94</f>
        <v>0</v>
      </c>
      <c r="BY89" s="175">
        <f>'Раздел 6'!P94</f>
        <v>0</v>
      </c>
      <c r="BZ89" s="175">
        <f>'Раздел 6'!Q94</f>
        <v>0</v>
      </c>
      <c r="CA89" s="175">
        <f>'Раздел 6'!R94</f>
        <v>0</v>
      </c>
      <c r="CB89" s="175">
        <f>'Раздел 6'!S94</f>
        <v>0</v>
      </c>
      <c r="CC89" s="175">
        <f>'Раздел 6'!T94</f>
        <v>0</v>
      </c>
      <c r="CD89" s="175">
        <f>'Раздел 6'!U94</f>
        <v>0</v>
      </c>
      <c r="CE89" s="175">
        <f>'Раздел 6'!V94</f>
        <v>0</v>
      </c>
      <c r="CF89" s="175">
        <f>'Раздел 6'!W94</f>
        <v>2</v>
      </c>
      <c r="CG89" s="175">
        <f>'Раздел 6'!X94</f>
        <v>0</v>
      </c>
      <c r="CH89" s="175">
        <f>'Раздел 6'!Y94</f>
        <v>0</v>
      </c>
      <c r="CI89" s="175">
        <f>'Раздел 6'!Z94</f>
        <v>0</v>
      </c>
      <c r="CJ89" s="175">
        <f>'Раздел 6'!AA94</f>
        <v>0</v>
      </c>
      <c r="CK89" s="175">
        <f>'Раздел 6'!AB94</f>
        <v>2</v>
      </c>
      <c r="CL89" s="175">
        <f>'Раздел 6'!AC94</f>
        <v>0</v>
      </c>
      <c r="CM89" s="175">
        <f>'Раздел 6'!AD94</f>
        <v>0</v>
      </c>
      <c r="CN89" s="175">
        <f>'Раздел 6'!AE94</f>
        <v>0</v>
      </c>
      <c r="CO89" s="175">
        <f>'Раздел 6'!AF94</f>
        <v>0</v>
      </c>
      <c r="CP89" s="175">
        <f>'Раздел 6'!AG94</f>
        <v>0</v>
      </c>
      <c r="CQ89" s="175">
        <f>'Раздел 6'!AH94</f>
        <v>0</v>
      </c>
      <c r="CR89" s="175">
        <f>'Раздел 6'!AI94</f>
        <v>0</v>
      </c>
      <c r="CS89" s="175">
        <f>'Раздел 6'!AJ94</f>
        <v>0</v>
      </c>
      <c r="CT89" s="175">
        <f>'Раздел 6'!AK94</f>
        <v>0</v>
      </c>
      <c r="CU89" s="175">
        <f>'Раздел 6'!AL94</f>
        <v>0</v>
      </c>
      <c r="CV89" s="175">
        <f>'Раздел 6'!AM94</f>
        <v>0</v>
      </c>
      <c r="CW89" s="175">
        <f>'Раздел 6'!AN94</f>
        <v>1</v>
      </c>
      <c r="CX89" s="175">
        <f>'Раздел 6'!AO94</f>
        <v>0</v>
      </c>
      <c r="CY89" s="175">
        <f>'Раздел 6'!AP94</f>
        <v>1</v>
      </c>
      <c r="CZ89" s="175">
        <f>'Раздел 6'!AQ94</f>
        <v>15</v>
      </c>
      <c r="DA89" s="175">
        <f>'Раздел 7'!H94</f>
        <v>1</v>
      </c>
      <c r="DB89" s="175">
        <f>'Раздел 7'!I94</f>
        <v>0</v>
      </c>
      <c r="DC89" s="175">
        <f>'Раздел 7'!J94</f>
        <v>0</v>
      </c>
      <c r="DD89" s="175">
        <f>'Раздел 7'!K94</f>
        <v>1</v>
      </c>
      <c r="DE89" s="175">
        <f>'Раздел 7'!L94</f>
        <v>0</v>
      </c>
      <c r="DF89" s="175">
        <f>'Раздел 7'!M94</f>
        <v>0</v>
      </c>
      <c r="DG89" s="175">
        <f>'Раздел 7'!N94</f>
        <v>0</v>
      </c>
      <c r="DH89" s="175">
        <f>'Раздел 7'!O94</f>
        <v>0</v>
      </c>
      <c r="DI89" s="175">
        <f>'Раздел 7'!P94</f>
        <v>0</v>
      </c>
      <c r="DJ89" s="175">
        <f>'Раздел 7'!Q94</f>
        <v>0</v>
      </c>
      <c r="DK89" s="175">
        <f>'Раздел 7'!R94</f>
        <v>0</v>
      </c>
      <c r="DL89" s="175">
        <f>'Раздел 7'!S94</f>
        <v>0</v>
      </c>
      <c r="DM89" s="175">
        <f>'Раздел 7'!T94</f>
        <v>0</v>
      </c>
      <c r="DN89" s="175">
        <f>'Раздел 7'!U94</f>
        <v>0</v>
      </c>
      <c r="DO89" s="175">
        <f>'Раздел 7'!V94</f>
        <v>0</v>
      </c>
      <c r="DP89" s="175">
        <f>'Раздел 7'!W94</f>
        <v>0</v>
      </c>
      <c r="DQ89" s="175">
        <f>'Раздел 7'!X94</f>
        <v>0</v>
      </c>
      <c r="DR89" s="175">
        <f>'Раздел 7'!Y94</f>
        <v>0</v>
      </c>
      <c r="DS89" s="175">
        <f>'Раздел 7'!Z94</f>
        <v>0</v>
      </c>
      <c r="DT89" s="175">
        <f>'Раздел 7'!AA94</f>
        <v>0</v>
      </c>
      <c r="DU89" s="175">
        <f>'Раздел 7'!AB94</f>
        <v>0</v>
      </c>
      <c r="DV89" s="175">
        <f>'Раздел 7'!AC94</f>
        <v>0</v>
      </c>
      <c r="DW89" s="175">
        <f>'Раздел 7'!AD94</f>
        <v>0</v>
      </c>
      <c r="DX89" s="175">
        <f>'Раздел 7'!AE94</f>
        <v>0</v>
      </c>
      <c r="DY89" s="175">
        <f>'Раздел 7'!AF94</f>
        <v>0</v>
      </c>
      <c r="DZ89" s="175">
        <f>'Раздел 7'!AG94</f>
        <v>0</v>
      </c>
      <c r="EA89" s="175">
        <f>'Раздел 7'!AH94</f>
        <v>0</v>
      </c>
      <c r="EB89" s="175">
        <f>'Раздел 7'!AI94</f>
        <v>0</v>
      </c>
      <c r="EC89" s="175">
        <f>'Раздел 7'!AJ94</f>
        <v>0</v>
      </c>
      <c r="ED89" s="175">
        <f>'Раздел 7'!AK94</f>
        <v>0</v>
      </c>
      <c r="EE89" s="175">
        <f>'Раздел 7'!AL94</f>
        <v>0</v>
      </c>
      <c r="EF89" s="175">
        <f>'Раздел 7'!AM94</f>
        <v>0</v>
      </c>
      <c r="EG89" s="175">
        <f>'Раздел 7'!AN94</f>
        <v>0</v>
      </c>
      <c r="EH89" s="175">
        <f>'Раздел 7'!AO94</f>
        <v>0</v>
      </c>
      <c r="EI89" s="175">
        <f>'Раздел 7'!AP94</f>
        <v>0</v>
      </c>
      <c r="EJ89" s="175">
        <f>'Раздел 7'!AQ94</f>
        <v>0</v>
      </c>
      <c r="EK89" s="175">
        <f>'Раздел 7'!AR94</f>
        <v>0</v>
      </c>
      <c r="EL89" s="175">
        <f>'Раздел 7'!AS94</f>
        <v>0</v>
      </c>
      <c r="EM89" s="175">
        <f>'Раздел 7'!AT94</f>
        <v>0</v>
      </c>
      <c r="EN89" s="175">
        <f>'Раздел 7'!AU94</f>
        <v>0</v>
      </c>
      <c r="EO89" s="175">
        <f>'Раздел 7'!AV94</f>
        <v>0</v>
      </c>
      <c r="EP89" s="175">
        <f>'Раздел 7'!AW94</f>
        <v>0</v>
      </c>
      <c r="EQ89" s="175">
        <f>'Раздел 7'!AX94</f>
        <v>0</v>
      </c>
      <c r="ER89" s="175">
        <f>'Раздел 7'!AY94</f>
        <v>0</v>
      </c>
      <c r="ES89" s="175">
        <f>'Раздел 7'!AZ94</f>
        <v>0</v>
      </c>
      <c r="ET89" s="175">
        <f>'Раздел 7'!BA94</f>
        <v>0</v>
      </c>
      <c r="EU89" s="175">
        <f>'Раздел 7'!BB94</f>
        <v>0</v>
      </c>
      <c r="EV89" s="175">
        <f>'Раздел 7'!BC94</f>
        <v>0</v>
      </c>
      <c r="EW89" s="175">
        <f>'Раздел 7'!BD94</f>
        <v>1</v>
      </c>
      <c r="EX89" s="175">
        <f>'Раздел 7'!BE94</f>
        <v>0</v>
      </c>
      <c r="EY89" s="175">
        <f>'Раздел 7'!BF94</f>
        <v>0</v>
      </c>
      <c r="EZ89" s="175">
        <f>'Раздел 7'!BG94</f>
        <v>0</v>
      </c>
      <c r="FA89" s="175">
        <f>'Раздел 7'!BH94</f>
        <v>0</v>
      </c>
      <c r="FB89" s="175">
        <f>'Раздел 7'!BI94</f>
        <v>0</v>
      </c>
      <c r="FC89" s="175">
        <f>'Раздел 7'!BJ94</f>
        <v>0</v>
      </c>
      <c r="FD89" s="175">
        <f>'Раздел 7'!BK94</f>
        <v>0</v>
      </c>
      <c r="FE89" s="175">
        <f>'Раздел 8'!H96</f>
        <v>13</v>
      </c>
      <c r="FF89" s="175">
        <f>'Раздел 8'!I96</f>
        <v>10</v>
      </c>
      <c r="FG89" s="175">
        <f>'Раздел 8'!J96</f>
        <v>0</v>
      </c>
      <c r="FH89" s="175">
        <f>'Раздел 8'!K96</f>
        <v>9</v>
      </c>
      <c r="FI89" s="175">
        <f>'Раздел 8'!L96</f>
        <v>1</v>
      </c>
      <c r="FJ89" s="175">
        <f>'Раздел 8'!M96</f>
        <v>6</v>
      </c>
      <c r="FK89" s="175">
        <f>'Раздел 8'!N96</f>
        <v>1</v>
      </c>
      <c r="FL89" s="175">
        <f>'Раздел 8'!O96</f>
        <v>3</v>
      </c>
      <c r="FM89" s="175">
        <f>'Раздел 8'!P96</f>
        <v>2</v>
      </c>
      <c r="FN89" s="175">
        <f>'Раздел 8'!Q96</f>
        <v>0</v>
      </c>
      <c r="FO89" s="175">
        <f>'Раздел 8'!R96</f>
        <v>6</v>
      </c>
      <c r="FP89" s="175">
        <f>'Раздел 8'!S96</f>
        <v>4</v>
      </c>
      <c r="FQ89" s="175">
        <f>'Раздел 8'!T96</f>
        <v>3</v>
      </c>
      <c r="FR89" s="175">
        <f>'Раздел 8'!U96</f>
        <v>3</v>
      </c>
      <c r="FS89" s="175">
        <f>'Раздел 8'!V96</f>
        <v>0</v>
      </c>
      <c r="FT89" s="175">
        <f>'Раздел 8'!W96</f>
        <v>2</v>
      </c>
      <c r="FU89" s="175">
        <f>'Раздел 8'!X96</f>
        <v>0</v>
      </c>
      <c r="FV89" s="175">
        <f>'Раздел 8'!Y96</f>
        <v>1</v>
      </c>
      <c r="FW89" s="175">
        <f>'Раздел 8'!Z96</f>
        <v>0</v>
      </c>
      <c r="FX89" s="175">
        <f>'Раздел 8'!AA96</f>
        <v>0</v>
      </c>
      <c r="FY89" s="175">
        <f>'Раздел 8'!AB96</f>
        <v>0</v>
      </c>
      <c r="FZ89" s="175">
        <f>'Раздел 8'!AC96</f>
        <v>0</v>
      </c>
      <c r="GA89" s="175">
        <f>'Раздел 8'!AD96</f>
        <v>0</v>
      </c>
      <c r="GB89" s="175">
        <f>'Раздел 8'!AE96</f>
        <v>9</v>
      </c>
      <c r="GC89" s="175">
        <f>'Раздел 8'!AF96</f>
        <v>1</v>
      </c>
      <c r="GD89" s="175">
        <f>'Раздел 8'!AG96</f>
        <v>2</v>
      </c>
      <c r="GE89" s="175">
        <f>'Раздел 8'!AH96</f>
        <v>0</v>
      </c>
      <c r="GF89" s="175">
        <f>'Раздел 8'!AI96</f>
        <v>0</v>
      </c>
      <c r="GG89" s="175">
        <f>'Раздел 8'!AJ96</f>
        <v>0</v>
      </c>
      <c r="GH89" s="175">
        <f>'Раздел 3'!H94</f>
        <v>320</v>
      </c>
      <c r="GI89" s="175">
        <f>'Раздел 3'!I94</f>
        <v>70</v>
      </c>
      <c r="GJ89" s="175">
        <f>'Раздел 3'!J94</f>
        <v>98</v>
      </c>
      <c r="GK89" s="175">
        <f>'Раздел 3'!K94</f>
        <v>66</v>
      </c>
      <c r="GL89" s="175">
        <f>'Раздел 3'!L94</f>
        <v>28</v>
      </c>
      <c r="GM89" s="175">
        <f>'Раздел 3'!M94</f>
        <v>42</v>
      </c>
      <c r="GN89" s="175">
        <f>'Раздел 3'!N94</f>
        <v>6</v>
      </c>
      <c r="GO89" s="175">
        <f>'Раздел 3'!O94</f>
        <v>0</v>
      </c>
      <c r="GP89" s="175">
        <f>'Раздел 3'!P94</f>
        <v>0</v>
      </c>
      <c r="GQ89" s="175">
        <f>'Раздел 3'!Q94</f>
        <v>0</v>
      </c>
      <c r="GR89" s="175">
        <f>'Раздел 3'!R94</f>
        <v>5</v>
      </c>
      <c r="GS89" s="175">
        <f>'Раздел 3'!S94</f>
        <v>5</v>
      </c>
      <c r="GT89" s="175">
        <f>'Раздел 3'!T94</f>
        <v>0</v>
      </c>
      <c r="GU89" s="175">
        <f>'Раздел 3'!U94</f>
        <v>0</v>
      </c>
      <c r="GV89" s="175">
        <f>'Раздел 3'!V94</f>
        <v>0</v>
      </c>
      <c r="GW89" s="175">
        <f>'Раздел 3'!W94</f>
        <v>0</v>
      </c>
      <c r="GX89" s="175">
        <f>'Раздел 3'!X94</f>
        <v>0</v>
      </c>
      <c r="GY89" s="175">
        <f>'Раздел 3'!Y94</f>
        <v>0</v>
      </c>
      <c r="GZ89" s="175">
        <f>'Раздел 3'!Z94</f>
        <v>0</v>
      </c>
      <c r="HA89" s="175">
        <f>'Раздел 3'!AA94</f>
        <v>0</v>
      </c>
      <c r="HB89" s="175">
        <f>'Раздел 3'!AB94</f>
        <v>74</v>
      </c>
      <c r="HC89" s="175">
        <f>'Раздел 3'!AC94</f>
        <v>70</v>
      </c>
      <c r="HD89" s="175">
        <f>'Раздел 3'!AD94</f>
        <v>4</v>
      </c>
      <c r="HE89" s="175">
        <f>'Раздел 3'!AE94</f>
        <v>0</v>
      </c>
      <c r="HF89" s="175">
        <f>'Раздел 3'!AF94</f>
        <v>0</v>
      </c>
      <c r="HG89" s="175">
        <f>'Раздел 3'!AG94</f>
        <v>141</v>
      </c>
      <c r="HH89" s="175">
        <f>'Раздел 3'!AH94</f>
        <v>81</v>
      </c>
      <c r="HI89" s="175">
        <f>'Раздел 3'!AI94</f>
        <v>60</v>
      </c>
      <c r="HJ89" s="175">
        <f>'Раздел 3'!AJ94</f>
        <v>0</v>
      </c>
      <c r="HK89" s="181">
        <f>'Раздел 3'!AK94</f>
        <v>0</v>
      </c>
      <c r="HL89" s="176"/>
      <c r="HM89" s="176"/>
    </row>
    <row r="90" spans="1:221" x14ac:dyDescent="0.25">
      <c r="A90" s="171">
        <f>'Раздел 2'!$A$6</f>
        <v>47</v>
      </c>
      <c r="B90" s="171">
        <f>'Раздел 2'!$B$6</f>
        <v>1024700877300</v>
      </c>
      <c r="C90" s="171" t="str">
        <f>'Раздел 2'!$C$6</f>
        <v>ФКИС</v>
      </c>
      <c r="D90" s="171" t="str">
        <f>'Раздел 2'!$D$6</f>
        <v>СШОР</v>
      </c>
      <c r="E90" s="171" t="str">
        <f>'Раздел 2'!$E$6</f>
        <v>МО</v>
      </c>
      <c r="F90" s="171" t="str">
        <f>'Раздел 1'!$A$15</f>
        <v>ОСН</v>
      </c>
      <c r="G90" s="172">
        <f t="shared" si="1"/>
        <v>0</v>
      </c>
      <c r="H90" s="173" t="s">
        <v>163</v>
      </c>
      <c r="I90" s="174">
        <v>89</v>
      </c>
      <c r="J90" s="175">
        <f>'Раздел 2'!H95</f>
        <v>0</v>
      </c>
      <c r="K90" s="175">
        <f>'Раздел 2'!I95</f>
        <v>0</v>
      </c>
      <c r="L90" s="175">
        <f>'Раздел 2'!J95</f>
        <v>0</v>
      </c>
      <c r="M90" s="175">
        <f>'Раздел 2'!K95</f>
        <v>0</v>
      </c>
      <c r="N90" s="175">
        <f>'Раздел 2'!L95</f>
        <v>0</v>
      </c>
      <c r="O90" s="175">
        <f>'Раздел 2'!M95</f>
        <v>0</v>
      </c>
      <c r="P90" s="175">
        <f>'Раздел 2'!N95</f>
        <v>0</v>
      </c>
      <c r="Q90" s="175">
        <f>'Раздел 2'!O95</f>
        <v>0</v>
      </c>
      <c r="R90" s="175">
        <f>'Раздел 2'!P95</f>
        <v>0</v>
      </c>
      <c r="S90" s="175">
        <f>'Раздел 2'!Q95</f>
        <v>0</v>
      </c>
      <c r="T90" s="175">
        <f>'Раздел 2'!R95</f>
        <v>0</v>
      </c>
      <c r="U90" s="175">
        <f>'Раздел 2'!S95</f>
        <v>0</v>
      </c>
      <c r="V90" s="175">
        <f>'Раздел 2'!T95</f>
        <v>0</v>
      </c>
      <c r="W90" s="175">
        <f>'Раздел 2'!U95</f>
        <v>0</v>
      </c>
      <c r="X90" s="175">
        <f>'Раздел 2'!V95</f>
        <v>0</v>
      </c>
      <c r="Y90" s="175">
        <f>'Раздел 2'!W95</f>
        <v>0</v>
      </c>
      <c r="Z90" s="175">
        <f>'Раздел 2'!X95</f>
        <v>0</v>
      </c>
      <c r="AA90" s="175">
        <f>'Раздел 2'!Y95</f>
        <v>0</v>
      </c>
      <c r="AB90" s="175">
        <f>'Раздел 2'!Z95</f>
        <v>0</v>
      </c>
      <c r="AC90" s="175">
        <f>'Раздел 2'!AA95</f>
        <v>0</v>
      </c>
      <c r="AD90" s="175">
        <f>'Раздел 2'!AB95</f>
        <v>0</v>
      </c>
      <c r="AE90" s="175">
        <f>'Раздел 2'!AC95</f>
        <v>0</v>
      </c>
      <c r="AF90" s="175">
        <f>'Раздел 4'!H95</f>
        <v>0</v>
      </c>
      <c r="AG90" s="175">
        <f>'Раздел 4'!I95</f>
        <v>0</v>
      </c>
      <c r="AH90" s="175">
        <f>'Раздел 4'!J95</f>
        <v>0</v>
      </c>
      <c r="AI90" s="175">
        <f>'Раздел 4'!K95</f>
        <v>0</v>
      </c>
      <c r="AJ90" s="175">
        <f>'Раздел 4'!L95</f>
        <v>0</v>
      </c>
      <c r="AK90" s="175">
        <f>'Раздел 4'!M95</f>
        <v>0</v>
      </c>
      <c r="AL90" s="175">
        <f>'Раздел 4'!N95</f>
        <v>0</v>
      </c>
      <c r="AM90" s="175">
        <f>'Раздел 4'!O95</f>
        <v>0</v>
      </c>
      <c r="AN90" s="175">
        <f>'Раздел 4'!P95</f>
        <v>0</v>
      </c>
      <c r="AO90" s="175">
        <f>'Раздел 4'!Q95</f>
        <v>0</v>
      </c>
      <c r="AP90" s="175">
        <f>'Раздел 4'!R95</f>
        <v>0</v>
      </c>
      <c r="AQ90" s="175">
        <f>'Раздел 4'!S95</f>
        <v>0</v>
      </c>
      <c r="AR90" s="175">
        <f>'Раздел 4'!T95</f>
        <v>0</v>
      </c>
      <c r="AS90" s="175">
        <f>'Раздел 4'!U95</f>
        <v>0</v>
      </c>
      <c r="AT90" s="175">
        <f>'Раздел 4'!V95</f>
        <v>0</v>
      </c>
      <c r="AU90" s="175">
        <f>'Раздел 4'!W95</f>
        <v>0</v>
      </c>
      <c r="AV90" s="175">
        <f>'Раздел 4'!X95</f>
        <v>0</v>
      </c>
      <c r="AW90" s="175">
        <f>'Раздел 4'!Y95</f>
        <v>0</v>
      </c>
      <c r="AX90" s="175">
        <f>'Раздел 4'!Z95</f>
        <v>0</v>
      </c>
      <c r="AY90" s="175">
        <f>'Раздел 4'!AA95</f>
        <v>0</v>
      </c>
      <c r="AZ90" s="175">
        <f>'Раздел 4'!AB95</f>
        <v>0</v>
      </c>
      <c r="BA90" s="175">
        <f>'Раздел 4'!AC95</f>
        <v>0</v>
      </c>
      <c r="BB90" s="175">
        <f>'Раздел 4'!AD95</f>
        <v>0</v>
      </c>
      <c r="BC90" s="175">
        <f>'Раздел 4'!AE95</f>
        <v>0</v>
      </c>
      <c r="BD90" s="175">
        <f>'Раздел 5'!H98</f>
        <v>0</v>
      </c>
      <c r="BE90" s="175">
        <f>'Раздел 5'!I98</f>
        <v>0</v>
      </c>
      <c r="BF90" s="175">
        <f>'Раздел 5'!J98</f>
        <v>0</v>
      </c>
      <c r="BG90" s="175">
        <f>'Раздел 5'!K98</f>
        <v>0</v>
      </c>
      <c r="BH90" s="175">
        <f>'Раздел 5'!L98</f>
        <v>0</v>
      </c>
      <c r="BI90" s="175">
        <f>'Раздел 5'!M98</f>
        <v>0</v>
      </c>
      <c r="BJ90" s="175">
        <f>'Раздел 5'!N98</f>
        <v>0</v>
      </c>
      <c r="BK90" s="175">
        <f>'Раздел 5'!O98</f>
        <v>0</v>
      </c>
      <c r="BL90" s="175">
        <f>'Раздел 5'!P98</f>
        <v>0</v>
      </c>
      <c r="BM90" s="175">
        <f>'Раздел 5'!Q98</f>
        <v>0</v>
      </c>
      <c r="BN90" s="175">
        <f>'Раздел 5'!R98</f>
        <v>0</v>
      </c>
      <c r="BO90" s="175">
        <f>'Раздел 5'!S98</f>
        <v>0</v>
      </c>
      <c r="BP90" s="175">
        <f>'Раздел 5'!T98</f>
        <v>0</v>
      </c>
      <c r="BQ90" s="175">
        <f>'Раздел 6'!H95</f>
        <v>0</v>
      </c>
      <c r="BR90" s="175">
        <f>'Раздел 6'!I95</f>
        <v>0</v>
      </c>
      <c r="BS90" s="175">
        <f>'Раздел 6'!J95</f>
        <v>0</v>
      </c>
      <c r="BT90" s="175">
        <f>'Раздел 6'!K95</f>
        <v>0</v>
      </c>
      <c r="BU90" s="175">
        <f>'Раздел 6'!L95</f>
        <v>0</v>
      </c>
      <c r="BV90" s="175">
        <f>'Раздел 6'!M95</f>
        <v>0</v>
      </c>
      <c r="BW90" s="175">
        <f>'Раздел 6'!N95</f>
        <v>0</v>
      </c>
      <c r="BX90" s="175">
        <f>'Раздел 6'!O95</f>
        <v>0</v>
      </c>
      <c r="BY90" s="175">
        <f>'Раздел 6'!P95</f>
        <v>0</v>
      </c>
      <c r="BZ90" s="175">
        <f>'Раздел 6'!Q95</f>
        <v>0</v>
      </c>
      <c r="CA90" s="175">
        <f>'Раздел 6'!R95</f>
        <v>0</v>
      </c>
      <c r="CB90" s="175">
        <f>'Раздел 6'!S95</f>
        <v>0</v>
      </c>
      <c r="CC90" s="175">
        <f>'Раздел 6'!T95</f>
        <v>0</v>
      </c>
      <c r="CD90" s="175">
        <f>'Раздел 6'!U95</f>
        <v>0</v>
      </c>
      <c r="CE90" s="175">
        <f>'Раздел 6'!V95</f>
        <v>0</v>
      </c>
      <c r="CF90" s="175">
        <f>'Раздел 6'!W95</f>
        <v>0</v>
      </c>
      <c r="CG90" s="175">
        <f>'Раздел 6'!X95</f>
        <v>0</v>
      </c>
      <c r="CH90" s="175">
        <f>'Раздел 6'!Y95</f>
        <v>0</v>
      </c>
      <c r="CI90" s="175">
        <f>'Раздел 6'!Z95</f>
        <v>0</v>
      </c>
      <c r="CJ90" s="175">
        <f>'Раздел 6'!AA95</f>
        <v>0</v>
      </c>
      <c r="CK90" s="175">
        <f>'Раздел 6'!AB95</f>
        <v>0</v>
      </c>
      <c r="CL90" s="175">
        <f>'Раздел 6'!AC95</f>
        <v>0</v>
      </c>
      <c r="CM90" s="175">
        <f>'Раздел 6'!AD95</f>
        <v>0</v>
      </c>
      <c r="CN90" s="175">
        <f>'Раздел 6'!AE95</f>
        <v>0</v>
      </c>
      <c r="CO90" s="175">
        <f>'Раздел 6'!AF95</f>
        <v>0</v>
      </c>
      <c r="CP90" s="175">
        <f>'Раздел 6'!AG95</f>
        <v>0</v>
      </c>
      <c r="CQ90" s="175">
        <f>'Раздел 6'!AH95</f>
        <v>0</v>
      </c>
      <c r="CR90" s="175">
        <f>'Раздел 6'!AI95</f>
        <v>0</v>
      </c>
      <c r="CS90" s="175">
        <f>'Раздел 6'!AJ95</f>
        <v>0</v>
      </c>
      <c r="CT90" s="175">
        <f>'Раздел 6'!AK95</f>
        <v>0</v>
      </c>
      <c r="CU90" s="175">
        <f>'Раздел 6'!AL95</f>
        <v>0</v>
      </c>
      <c r="CV90" s="175">
        <f>'Раздел 6'!AM95</f>
        <v>0</v>
      </c>
      <c r="CW90" s="175">
        <f>'Раздел 6'!AN95</f>
        <v>0</v>
      </c>
      <c r="CX90" s="175">
        <f>'Раздел 6'!AO95</f>
        <v>0</v>
      </c>
      <c r="CY90" s="175">
        <f>'Раздел 6'!AP95</f>
        <v>0</v>
      </c>
      <c r="CZ90" s="175">
        <f>'Раздел 6'!AQ95</f>
        <v>0</v>
      </c>
      <c r="DA90" s="175">
        <f>'Раздел 7'!H95</f>
        <v>0</v>
      </c>
      <c r="DB90" s="175">
        <f>'Раздел 7'!I95</f>
        <v>0</v>
      </c>
      <c r="DC90" s="175">
        <f>'Раздел 7'!J95</f>
        <v>0</v>
      </c>
      <c r="DD90" s="175">
        <f>'Раздел 7'!K95</f>
        <v>0</v>
      </c>
      <c r="DE90" s="175">
        <f>'Раздел 7'!L95</f>
        <v>0</v>
      </c>
      <c r="DF90" s="175">
        <f>'Раздел 7'!M95</f>
        <v>0</v>
      </c>
      <c r="DG90" s="175">
        <f>'Раздел 7'!N95</f>
        <v>0</v>
      </c>
      <c r="DH90" s="175">
        <f>'Раздел 7'!O95</f>
        <v>0</v>
      </c>
      <c r="DI90" s="175">
        <f>'Раздел 7'!P95</f>
        <v>0</v>
      </c>
      <c r="DJ90" s="175">
        <f>'Раздел 7'!Q95</f>
        <v>0</v>
      </c>
      <c r="DK90" s="175">
        <f>'Раздел 7'!R95</f>
        <v>0</v>
      </c>
      <c r="DL90" s="175">
        <f>'Раздел 7'!S95</f>
        <v>0</v>
      </c>
      <c r="DM90" s="175">
        <f>'Раздел 7'!T95</f>
        <v>0</v>
      </c>
      <c r="DN90" s="175">
        <f>'Раздел 7'!U95</f>
        <v>0</v>
      </c>
      <c r="DO90" s="175">
        <f>'Раздел 7'!V95</f>
        <v>0</v>
      </c>
      <c r="DP90" s="175">
        <f>'Раздел 7'!W95</f>
        <v>0</v>
      </c>
      <c r="DQ90" s="175">
        <f>'Раздел 7'!X95</f>
        <v>0</v>
      </c>
      <c r="DR90" s="175">
        <f>'Раздел 7'!Y95</f>
        <v>0</v>
      </c>
      <c r="DS90" s="175">
        <f>'Раздел 7'!Z95</f>
        <v>0</v>
      </c>
      <c r="DT90" s="175">
        <f>'Раздел 7'!AA95</f>
        <v>0</v>
      </c>
      <c r="DU90" s="175">
        <f>'Раздел 7'!AB95</f>
        <v>0</v>
      </c>
      <c r="DV90" s="175">
        <f>'Раздел 7'!AC95</f>
        <v>0</v>
      </c>
      <c r="DW90" s="175">
        <f>'Раздел 7'!AD95</f>
        <v>0</v>
      </c>
      <c r="DX90" s="175">
        <f>'Раздел 7'!AE95</f>
        <v>0</v>
      </c>
      <c r="DY90" s="175">
        <f>'Раздел 7'!AF95</f>
        <v>0</v>
      </c>
      <c r="DZ90" s="175">
        <f>'Раздел 7'!AG95</f>
        <v>0</v>
      </c>
      <c r="EA90" s="175">
        <f>'Раздел 7'!AH95</f>
        <v>0</v>
      </c>
      <c r="EB90" s="175">
        <f>'Раздел 7'!AI95</f>
        <v>0</v>
      </c>
      <c r="EC90" s="175">
        <f>'Раздел 7'!AJ95</f>
        <v>0</v>
      </c>
      <c r="ED90" s="175">
        <f>'Раздел 7'!AK95</f>
        <v>0</v>
      </c>
      <c r="EE90" s="175">
        <f>'Раздел 7'!AL95</f>
        <v>0</v>
      </c>
      <c r="EF90" s="175">
        <f>'Раздел 7'!AM95</f>
        <v>0</v>
      </c>
      <c r="EG90" s="175">
        <f>'Раздел 7'!AN95</f>
        <v>0</v>
      </c>
      <c r="EH90" s="175">
        <f>'Раздел 7'!AO95</f>
        <v>0</v>
      </c>
      <c r="EI90" s="175">
        <f>'Раздел 7'!AP95</f>
        <v>0</v>
      </c>
      <c r="EJ90" s="175">
        <f>'Раздел 7'!AQ95</f>
        <v>0</v>
      </c>
      <c r="EK90" s="175">
        <f>'Раздел 7'!AR95</f>
        <v>0</v>
      </c>
      <c r="EL90" s="175">
        <f>'Раздел 7'!AS95</f>
        <v>0</v>
      </c>
      <c r="EM90" s="175">
        <f>'Раздел 7'!AT95</f>
        <v>0</v>
      </c>
      <c r="EN90" s="175">
        <f>'Раздел 7'!AU95</f>
        <v>0</v>
      </c>
      <c r="EO90" s="175">
        <f>'Раздел 7'!AV95</f>
        <v>0</v>
      </c>
      <c r="EP90" s="175">
        <f>'Раздел 7'!AW95</f>
        <v>0</v>
      </c>
      <c r="EQ90" s="175">
        <f>'Раздел 7'!AX95</f>
        <v>0</v>
      </c>
      <c r="ER90" s="175">
        <f>'Раздел 7'!AY95</f>
        <v>0</v>
      </c>
      <c r="ES90" s="175">
        <f>'Раздел 7'!AZ95</f>
        <v>0</v>
      </c>
      <c r="ET90" s="175">
        <f>'Раздел 7'!BA95</f>
        <v>0</v>
      </c>
      <c r="EU90" s="175">
        <f>'Раздел 7'!BB95</f>
        <v>0</v>
      </c>
      <c r="EV90" s="175">
        <f>'Раздел 7'!BC95</f>
        <v>0</v>
      </c>
      <c r="EW90" s="175">
        <f>'Раздел 7'!BD95</f>
        <v>0</v>
      </c>
      <c r="EX90" s="175">
        <f>'Раздел 7'!BE95</f>
        <v>0</v>
      </c>
      <c r="EY90" s="175">
        <f>'Раздел 7'!BF95</f>
        <v>0</v>
      </c>
      <c r="EZ90" s="175">
        <f>'Раздел 7'!BG95</f>
        <v>0</v>
      </c>
      <c r="FA90" s="175">
        <f>'Раздел 7'!BH95</f>
        <v>0</v>
      </c>
      <c r="FB90" s="175">
        <f>'Раздел 7'!BI95</f>
        <v>0</v>
      </c>
      <c r="FC90" s="175">
        <f>'Раздел 7'!BJ95</f>
        <v>0</v>
      </c>
      <c r="FD90" s="175">
        <f>'Раздел 7'!BK95</f>
        <v>0</v>
      </c>
      <c r="FE90" s="175">
        <f>'Раздел 8'!H97</f>
        <v>0</v>
      </c>
      <c r="FF90" s="175">
        <f>'Раздел 8'!I97</f>
        <v>0</v>
      </c>
      <c r="FG90" s="175">
        <f>'Раздел 8'!J97</f>
        <v>0</v>
      </c>
      <c r="FH90" s="175">
        <f>'Раздел 8'!K97</f>
        <v>0</v>
      </c>
      <c r="FI90" s="175">
        <f>'Раздел 8'!L97</f>
        <v>0</v>
      </c>
      <c r="FJ90" s="175">
        <f>'Раздел 8'!M97</f>
        <v>0</v>
      </c>
      <c r="FK90" s="175">
        <f>'Раздел 8'!N97</f>
        <v>0</v>
      </c>
      <c r="FL90" s="175">
        <f>'Раздел 8'!O97</f>
        <v>0</v>
      </c>
      <c r="FM90" s="175">
        <f>'Раздел 8'!P97</f>
        <v>0</v>
      </c>
      <c r="FN90" s="175">
        <f>'Раздел 8'!Q97</f>
        <v>0</v>
      </c>
      <c r="FO90" s="175">
        <f>'Раздел 8'!R97</f>
        <v>0</v>
      </c>
      <c r="FP90" s="175">
        <f>'Раздел 8'!S97</f>
        <v>0</v>
      </c>
      <c r="FQ90" s="175">
        <f>'Раздел 8'!T97</f>
        <v>0</v>
      </c>
      <c r="FR90" s="175">
        <f>'Раздел 8'!U97</f>
        <v>0</v>
      </c>
      <c r="FS90" s="175">
        <f>'Раздел 8'!V97</f>
        <v>0</v>
      </c>
      <c r="FT90" s="175">
        <f>'Раздел 8'!W97</f>
        <v>0</v>
      </c>
      <c r="FU90" s="175">
        <f>'Раздел 8'!X97</f>
        <v>0</v>
      </c>
      <c r="FV90" s="175">
        <f>'Раздел 8'!Y97</f>
        <v>0</v>
      </c>
      <c r="FW90" s="175">
        <f>'Раздел 8'!Z97</f>
        <v>0</v>
      </c>
      <c r="FX90" s="175">
        <f>'Раздел 8'!AA97</f>
        <v>0</v>
      </c>
      <c r="FY90" s="175">
        <f>'Раздел 8'!AB97</f>
        <v>0</v>
      </c>
      <c r="FZ90" s="175">
        <f>'Раздел 8'!AC97</f>
        <v>0</v>
      </c>
      <c r="GA90" s="175">
        <f>'Раздел 8'!AD97</f>
        <v>0</v>
      </c>
      <c r="GB90" s="175">
        <f>'Раздел 8'!AE97</f>
        <v>0</v>
      </c>
      <c r="GC90" s="175">
        <f>'Раздел 8'!AF97</f>
        <v>0</v>
      </c>
      <c r="GD90" s="175">
        <f>'Раздел 8'!AG97</f>
        <v>0</v>
      </c>
      <c r="GE90" s="175">
        <f>'Раздел 8'!AH97</f>
        <v>0</v>
      </c>
      <c r="GF90" s="175">
        <f>'Раздел 8'!AI97</f>
        <v>0</v>
      </c>
      <c r="GG90" s="175">
        <f>'Раздел 8'!AJ97</f>
        <v>0</v>
      </c>
      <c r="GH90" s="175">
        <f>'Раздел 3'!H95</f>
        <v>0</v>
      </c>
      <c r="GI90" s="175">
        <f>'Раздел 3'!I95</f>
        <v>0</v>
      </c>
      <c r="GJ90" s="175">
        <f>'Раздел 3'!J95</f>
        <v>0</v>
      </c>
      <c r="GK90" s="175">
        <f>'Раздел 3'!K95</f>
        <v>0</v>
      </c>
      <c r="GL90" s="175">
        <f>'Раздел 3'!L95</f>
        <v>0</v>
      </c>
      <c r="GM90" s="175">
        <f>'Раздел 3'!M95</f>
        <v>0</v>
      </c>
      <c r="GN90" s="175">
        <f>'Раздел 3'!N95</f>
        <v>0</v>
      </c>
      <c r="GO90" s="175">
        <f>'Раздел 3'!O95</f>
        <v>0</v>
      </c>
      <c r="GP90" s="175">
        <f>'Раздел 3'!P95</f>
        <v>0</v>
      </c>
      <c r="GQ90" s="175">
        <f>'Раздел 3'!Q95</f>
        <v>0</v>
      </c>
      <c r="GR90" s="175">
        <f>'Раздел 3'!R95</f>
        <v>0</v>
      </c>
      <c r="GS90" s="175">
        <f>'Раздел 3'!S95</f>
        <v>0</v>
      </c>
      <c r="GT90" s="175">
        <f>'Раздел 3'!T95</f>
        <v>0</v>
      </c>
      <c r="GU90" s="175">
        <f>'Раздел 3'!U95</f>
        <v>0</v>
      </c>
      <c r="GV90" s="175">
        <f>'Раздел 3'!V95</f>
        <v>0</v>
      </c>
      <c r="GW90" s="175">
        <f>'Раздел 3'!W95</f>
        <v>0</v>
      </c>
      <c r="GX90" s="175">
        <f>'Раздел 3'!X95</f>
        <v>0</v>
      </c>
      <c r="GY90" s="175">
        <f>'Раздел 3'!Y95</f>
        <v>0</v>
      </c>
      <c r="GZ90" s="175">
        <f>'Раздел 3'!Z95</f>
        <v>0</v>
      </c>
      <c r="HA90" s="175">
        <f>'Раздел 3'!AA95</f>
        <v>0</v>
      </c>
      <c r="HB90" s="175">
        <f>'Раздел 3'!AB95</f>
        <v>0</v>
      </c>
      <c r="HC90" s="175">
        <f>'Раздел 3'!AC95</f>
        <v>0</v>
      </c>
      <c r="HD90" s="175">
        <f>'Раздел 3'!AD95</f>
        <v>0</v>
      </c>
      <c r="HE90" s="175">
        <f>'Раздел 3'!AE95</f>
        <v>0</v>
      </c>
      <c r="HF90" s="175">
        <f>'Раздел 3'!AF95</f>
        <v>0</v>
      </c>
      <c r="HG90" s="175">
        <f>'Раздел 3'!AG95</f>
        <v>0</v>
      </c>
      <c r="HH90" s="175">
        <f>'Раздел 3'!AH95</f>
        <v>0</v>
      </c>
      <c r="HI90" s="175">
        <f>'Раздел 3'!AI95</f>
        <v>0</v>
      </c>
      <c r="HJ90" s="175">
        <f>'Раздел 3'!AJ95</f>
        <v>0</v>
      </c>
      <c r="HK90" s="181">
        <f>'Раздел 3'!AK95</f>
        <v>0</v>
      </c>
      <c r="HL90" s="176"/>
      <c r="HM90" s="176"/>
    </row>
    <row r="91" spans="1:221" x14ac:dyDescent="0.25">
      <c r="A91" s="171">
        <f>'Раздел 2'!$A$6</f>
        <v>47</v>
      </c>
      <c r="B91" s="171">
        <f>'Раздел 2'!$B$6</f>
        <v>1024700877300</v>
      </c>
      <c r="C91" s="171" t="str">
        <f>'Раздел 2'!$C$6</f>
        <v>ФКИС</v>
      </c>
      <c r="D91" s="171" t="str">
        <f>'Раздел 2'!$D$6</f>
        <v>СШОР</v>
      </c>
      <c r="E91" s="171" t="str">
        <f>'Раздел 2'!$E$6</f>
        <v>МО</v>
      </c>
      <c r="F91" s="171" t="str">
        <f>'Раздел 1'!$A$15</f>
        <v>ОСН</v>
      </c>
      <c r="G91" s="172">
        <f t="shared" si="1"/>
        <v>0</v>
      </c>
      <c r="H91" s="173" t="s">
        <v>634</v>
      </c>
      <c r="I91" s="174">
        <v>90</v>
      </c>
      <c r="J91" s="175">
        <f>'Раздел 2'!H96</f>
        <v>0</v>
      </c>
      <c r="K91" s="175">
        <f>'Раздел 2'!I96</f>
        <v>0</v>
      </c>
      <c r="L91" s="175">
        <f>'Раздел 2'!J96</f>
        <v>0</v>
      </c>
      <c r="M91" s="175">
        <f>'Раздел 2'!K96</f>
        <v>0</v>
      </c>
      <c r="N91" s="175">
        <f>'Раздел 2'!L96</f>
        <v>0</v>
      </c>
      <c r="O91" s="175">
        <f>'Раздел 2'!M96</f>
        <v>0</v>
      </c>
      <c r="P91" s="175">
        <f>'Раздел 2'!N96</f>
        <v>0</v>
      </c>
      <c r="Q91" s="175">
        <f>'Раздел 2'!O96</f>
        <v>0</v>
      </c>
      <c r="R91" s="175">
        <f>'Раздел 2'!P96</f>
        <v>0</v>
      </c>
      <c r="S91" s="175">
        <f>'Раздел 2'!Q96</f>
        <v>0</v>
      </c>
      <c r="T91" s="175">
        <f>'Раздел 2'!R96</f>
        <v>0</v>
      </c>
      <c r="U91" s="175">
        <f>'Раздел 2'!S96</f>
        <v>0</v>
      </c>
      <c r="V91" s="175">
        <f>'Раздел 2'!T96</f>
        <v>0</v>
      </c>
      <c r="W91" s="175">
        <f>'Раздел 2'!U96</f>
        <v>0</v>
      </c>
      <c r="X91" s="175">
        <f>'Раздел 2'!V96</f>
        <v>0</v>
      </c>
      <c r="Y91" s="175">
        <f>'Раздел 2'!W96</f>
        <v>0</v>
      </c>
      <c r="Z91" s="175">
        <f>'Раздел 2'!X96</f>
        <v>0</v>
      </c>
      <c r="AA91" s="175">
        <f>'Раздел 2'!Y96</f>
        <v>0</v>
      </c>
      <c r="AB91" s="175">
        <f>'Раздел 2'!Z96</f>
        <v>0</v>
      </c>
      <c r="AC91" s="175">
        <f>'Раздел 2'!AA96</f>
        <v>0</v>
      </c>
      <c r="AD91" s="175">
        <f>'Раздел 2'!AB96</f>
        <v>0</v>
      </c>
      <c r="AE91" s="175">
        <f>'Раздел 2'!AC96</f>
        <v>0</v>
      </c>
      <c r="AF91" s="175">
        <f>'Раздел 4'!H96</f>
        <v>0</v>
      </c>
      <c r="AG91" s="175">
        <f>'Раздел 4'!I96</f>
        <v>0</v>
      </c>
      <c r="AH91" s="175">
        <f>'Раздел 4'!J96</f>
        <v>0</v>
      </c>
      <c r="AI91" s="175">
        <f>'Раздел 4'!K96</f>
        <v>0</v>
      </c>
      <c r="AJ91" s="175">
        <f>'Раздел 4'!L96</f>
        <v>0</v>
      </c>
      <c r="AK91" s="175">
        <f>'Раздел 4'!M96</f>
        <v>0</v>
      </c>
      <c r="AL91" s="175">
        <f>'Раздел 4'!N96</f>
        <v>0</v>
      </c>
      <c r="AM91" s="175">
        <f>'Раздел 4'!O96</f>
        <v>0</v>
      </c>
      <c r="AN91" s="175">
        <f>'Раздел 4'!P96</f>
        <v>0</v>
      </c>
      <c r="AO91" s="175">
        <f>'Раздел 4'!Q96</f>
        <v>0</v>
      </c>
      <c r="AP91" s="175">
        <f>'Раздел 4'!R96</f>
        <v>0</v>
      </c>
      <c r="AQ91" s="175">
        <f>'Раздел 4'!S96</f>
        <v>0</v>
      </c>
      <c r="AR91" s="175">
        <f>'Раздел 4'!T96</f>
        <v>0</v>
      </c>
      <c r="AS91" s="175">
        <f>'Раздел 4'!U96</f>
        <v>0</v>
      </c>
      <c r="AT91" s="175">
        <f>'Раздел 4'!V96</f>
        <v>0</v>
      </c>
      <c r="AU91" s="175">
        <f>'Раздел 4'!W96</f>
        <v>0</v>
      </c>
      <c r="AV91" s="175">
        <f>'Раздел 4'!X96</f>
        <v>0</v>
      </c>
      <c r="AW91" s="175">
        <f>'Раздел 4'!Y96</f>
        <v>0</v>
      </c>
      <c r="AX91" s="175">
        <f>'Раздел 4'!Z96</f>
        <v>0</v>
      </c>
      <c r="AY91" s="175">
        <f>'Раздел 4'!AA96</f>
        <v>0</v>
      </c>
      <c r="AZ91" s="175">
        <f>'Раздел 4'!AB96</f>
        <v>0</v>
      </c>
      <c r="BA91" s="175">
        <f>'Раздел 4'!AC96</f>
        <v>0</v>
      </c>
      <c r="BB91" s="175">
        <f>'Раздел 4'!AD96</f>
        <v>0</v>
      </c>
      <c r="BC91" s="175">
        <f>'Раздел 4'!AE96</f>
        <v>0</v>
      </c>
      <c r="BD91" s="175">
        <f>'Раздел 5'!H99</f>
        <v>0</v>
      </c>
      <c r="BE91" s="175">
        <f>'Раздел 5'!I99</f>
        <v>0</v>
      </c>
      <c r="BF91" s="175">
        <f>'Раздел 5'!J99</f>
        <v>0</v>
      </c>
      <c r="BG91" s="175">
        <f>'Раздел 5'!K99</f>
        <v>0</v>
      </c>
      <c r="BH91" s="175">
        <f>'Раздел 5'!L99</f>
        <v>0</v>
      </c>
      <c r="BI91" s="175">
        <f>'Раздел 5'!M99</f>
        <v>0</v>
      </c>
      <c r="BJ91" s="175">
        <f>'Раздел 5'!N99</f>
        <v>0</v>
      </c>
      <c r="BK91" s="175">
        <f>'Раздел 5'!O99</f>
        <v>0</v>
      </c>
      <c r="BL91" s="175">
        <f>'Раздел 5'!P99</f>
        <v>0</v>
      </c>
      <c r="BM91" s="175">
        <f>'Раздел 5'!Q99</f>
        <v>0</v>
      </c>
      <c r="BN91" s="175">
        <f>'Раздел 5'!R99</f>
        <v>0</v>
      </c>
      <c r="BO91" s="175">
        <f>'Раздел 5'!S99</f>
        <v>0</v>
      </c>
      <c r="BP91" s="175">
        <f>'Раздел 5'!T99</f>
        <v>0</v>
      </c>
      <c r="BQ91" s="175">
        <f>'Раздел 6'!H96</f>
        <v>0</v>
      </c>
      <c r="BR91" s="175">
        <f>'Раздел 6'!I96</f>
        <v>0</v>
      </c>
      <c r="BS91" s="175">
        <f>'Раздел 6'!J96</f>
        <v>0</v>
      </c>
      <c r="BT91" s="175">
        <f>'Раздел 6'!K96</f>
        <v>0</v>
      </c>
      <c r="BU91" s="175">
        <f>'Раздел 6'!L96</f>
        <v>0</v>
      </c>
      <c r="BV91" s="175">
        <f>'Раздел 6'!M96</f>
        <v>0</v>
      </c>
      <c r="BW91" s="175">
        <f>'Раздел 6'!N96</f>
        <v>0</v>
      </c>
      <c r="BX91" s="175">
        <f>'Раздел 6'!O96</f>
        <v>0</v>
      </c>
      <c r="BY91" s="175">
        <f>'Раздел 6'!P96</f>
        <v>0</v>
      </c>
      <c r="BZ91" s="175">
        <f>'Раздел 6'!Q96</f>
        <v>0</v>
      </c>
      <c r="CA91" s="175">
        <f>'Раздел 6'!R96</f>
        <v>0</v>
      </c>
      <c r="CB91" s="175">
        <f>'Раздел 6'!S96</f>
        <v>0</v>
      </c>
      <c r="CC91" s="175">
        <f>'Раздел 6'!T96</f>
        <v>0</v>
      </c>
      <c r="CD91" s="175">
        <f>'Раздел 6'!U96</f>
        <v>0</v>
      </c>
      <c r="CE91" s="175">
        <f>'Раздел 6'!V96</f>
        <v>0</v>
      </c>
      <c r="CF91" s="175">
        <f>'Раздел 6'!W96</f>
        <v>0</v>
      </c>
      <c r="CG91" s="175">
        <f>'Раздел 6'!X96</f>
        <v>0</v>
      </c>
      <c r="CH91" s="175">
        <f>'Раздел 6'!Y96</f>
        <v>0</v>
      </c>
      <c r="CI91" s="175">
        <f>'Раздел 6'!Z96</f>
        <v>0</v>
      </c>
      <c r="CJ91" s="175">
        <f>'Раздел 6'!AA96</f>
        <v>0</v>
      </c>
      <c r="CK91" s="175">
        <f>'Раздел 6'!AB96</f>
        <v>0</v>
      </c>
      <c r="CL91" s="175">
        <f>'Раздел 6'!AC96</f>
        <v>0</v>
      </c>
      <c r="CM91" s="175">
        <f>'Раздел 6'!AD96</f>
        <v>0</v>
      </c>
      <c r="CN91" s="175">
        <f>'Раздел 6'!AE96</f>
        <v>0</v>
      </c>
      <c r="CO91" s="175">
        <f>'Раздел 6'!AF96</f>
        <v>0</v>
      </c>
      <c r="CP91" s="175">
        <f>'Раздел 6'!AG96</f>
        <v>0</v>
      </c>
      <c r="CQ91" s="175">
        <f>'Раздел 6'!AH96</f>
        <v>0</v>
      </c>
      <c r="CR91" s="175">
        <f>'Раздел 6'!AI96</f>
        <v>0</v>
      </c>
      <c r="CS91" s="175">
        <f>'Раздел 6'!AJ96</f>
        <v>0</v>
      </c>
      <c r="CT91" s="175">
        <f>'Раздел 6'!AK96</f>
        <v>0</v>
      </c>
      <c r="CU91" s="175">
        <f>'Раздел 6'!AL96</f>
        <v>0</v>
      </c>
      <c r="CV91" s="175">
        <f>'Раздел 6'!AM96</f>
        <v>0</v>
      </c>
      <c r="CW91" s="175">
        <f>'Раздел 6'!AN96</f>
        <v>0</v>
      </c>
      <c r="CX91" s="175">
        <f>'Раздел 6'!AO96</f>
        <v>0</v>
      </c>
      <c r="CY91" s="175">
        <f>'Раздел 6'!AP96</f>
        <v>0</v>
      </c>
      <c r="CZ91" s="175">
        <f>'Раздел 6'!AQ96</f>
        <v>0</v>
      </c>
      <c r="DA91" s="175">
        <f>'Раздел 7'!H96</f>
        <v>0</v>
      </c>
      <c r="DB91" s="175">
        <f>'Раздел 7'!I96</f>
        <v>0</v>
      </c>
      <c r="DC91" s="175">
        <f>'Раздел 7'!J96</f>
        <v>0</v>
      </c>
      <c r="DD91" s="175">
        <f>'Раздел 7'!K96</f>
        <v>0</v>
      </c>
      <c r="DE91" s="175">
        <f>'Раздел 7'!L96</f>
        <v>0</v>
      </c>
      <c r="DF91" s="175">
        <f>'Раздел 7'!M96</f>
        <v>0</v>
      </c>
      <c r="DG91" s="175">
        <f>'Раздел 7'!N96</f>
        <v>0</v>
      </c>
      <c r="DH91" s="175">
        <f>'Раздел 7'!O96</f>
        <v>0</v>
      </c>
      <c r="DI91" s="175">
        <f>'Раздел 7'!P96</f>
        <v>0</v>
      </c>
      <c r="DJ91" s="175">
        <f>'Раздел 7'!Q96</f>
        <v>0</v>
      </c>
      <c r="DK91" s="175">
        <f>'Раздел 7'!R96</f>
        <v>0</v>
      </c>
      <c r="DL91" s="175">
        <f>'Раздел 7'!S96</f>
        <v>0</v>
      </c>
      <c r="DM91" s="175">
        <f>'Раздел 7'!T96</f>
        <v>0</v>
      </c>
      <c r="DN91" s="175">
        <f>'Раздел 7'!U96</f>
        <v>0</v>
      </c>
      <c r="DO91" s="175">
        <f>'Раздел 7'!V96</f>
        <v>0</v>
      </c>
      <c r="DP91" s="175">
        <f>'Раздел 7'!W96</f>
        <v>0</v>
      </c>
      <c r="DQ91" s="175">
        <f>'Раздел 7'!X96</f>
        <v>0</v>
      </c>
      <c r="DR91" s="175">
        <f>'Раздел 7'!Y96</f>
        <v>0</v>
      </c>
      <c r="DS91" s="175">
        <f>'Раздел 7'!Z96</f>
        <v>0</v>
      </c>
      <c r="DT91" s="175">
        <f>'Раздел 7'!AA96</f>
        <v>0</v>
      </c>
      <c r="DU91" s="175">
        <f>'Раздел 7'!AB96</f>
        <v>0</v>
      </c>
      <c r="DV91" s="175">
        <f>'Раздел 7'!AC96</f>
        <v>0</v>
      </c>
      <c r="DW91" s="175">
        <f>'Раздел 7'!AD96</f>
        <v>0</v>
      </c>
      <c r="DX91" s="175">
        <f>'Раздел 7'!AE96</f>
        <v>0</v>
      </c>
      <c r="DY91" s="175">
        <f>'Раздел 7'!AF96</f>
        <v>0</v>
      </c>
      <c r="DZ91" s="175">
        <f>'Раздел 7'!AG96</f>
        <v>0</v>
      </c>
      <c r="EA91" s="175">
        <f>'Раздел 7'!AH96</f>
        <v>0</v>
      </c>
      <c r="EB91" s="175">
        <f>'Раздел 7'!AI96</f>
        <v>0</v>
      </c>
      <c r="EC91" s="175">
        <f>'Раздел 7'!AJ96</f>
        <v>0</v>
      </c>
      <c r="ED91" s="175">
        <f>'Раздел 7'!AK96</f>
        <v>0</v>
      </c>
      <c r="EE91" s="175">
        <f>'Раздел 7'!AL96</f>
        <v>0</v>
      </c>
      <c r="EF91" s="175">
        <f>'Раздел 7'!AM96</f>
        <v>0</v>
      </c>
      <c r="EG91" s="175">
        <f>'Раздел 7'!AN96</f>
        <v>0</v>
      </c>
      <c r="EH91" s="175">
        <f>'Раздел 7'!AO96</f>
        <v>0</v>
      </c>
      <c r="EI91" s="175">
        <f>'Раздел 7'!AP96</f>
        <v>0</v>
      </c>
      <c r="EJ91" s="175">
        <f>'Раздел 7'!AQ96</f>
        <v>0</v>
      </c>
      <c r="EK91" s="175">
        <f>'Раздел 7'!AR96</f>
        <v>0</v>
      </c>
      <c r="EL91" s="175">
        <f>'Раздел 7'!AS96</f>
        <v>0</v>
      </c>
      <c r="EM91" s="175">
        <f>'Раздел 7'!AT96</f>
        <v>0</v>
      </c>
      <c r="EN91" s="175">
        <f>'Раздел 7'!AU96</f>
        <v>0</v>
      </c>
      <c r="EO91" s="175">
        <f>'Раздел 7'!AV96</f>
        <v>0</v>
      </c>
      <c r="EP91" s="175">
        <f>'Раздел 7'!AW96</f>
        <v>0</v>
      </c>
      <c r="EQ91" s="175">
        <f>'Раздел 7'!AX96</f>
        <v>0</v>
      </c>
      <c r="ER91" s="175">
        <f>'Раздел 7'!AY96</f>
        <v>0</v>
      </c>
      <c r="ES91" s="175">
        <f>'Раздел 7'!AZ96</f>
        <v>0</v>
      </c>
      <c r="ET91" s="175">
        <f>'Раздел 7'!BA96</f>
        <v>0</v>
      </c>
      <c r="EU91" s="175">
        <f>'Раздел 7'!BB96</f>
        <v>0</v>
      </c>
      <c r="EV91" s="175">
        <f>'Раздел 7'!BC96</f>
        <v>0</v>
      </c>
      <c r="EW91" s="175">
        <f>'Раздел 7'!BD96</f>
        <v>0</v>
      </c>
      <c r="EX91" s="175">
        <f>'Раздел 7'!BE96</f>
        <v>0</v>
      </c>
      <c r="EY91" s="175">
        <f>'Раздел 7'!BF96</f>
        <v>0</v>
      </c>
      <c r="EZ91" s="175">
        <f>'Раздел 7'!BG96</f>
        <v>0</v>
      </c>
      <c r="FA91" s="175">
        <f>'Раздел 7'!BH96</f>
        <v>0</v>
      </c>
      <c r="FB91" s="175">
        <f>'Раздел 7'!BI96</f>
        <v>0</v>
      </c>
      <c r="FC91" s="175">
        <f>'Раздел 7'!BJ96</f>
        <v>0</v>
      </c>
      <c r="FD91" s="175">
        <f>'Раздел 7'!BK96</f>
        <v>0</v>
      </c>
      <c r="FE91" s="175">
        <f>'Раздел 8'!H98</f>
        <v>0</v>
      </c>
      <c r="FF91" s="175">
        <f>'Раздел 8'!I98</f>
        <v>0</v>
      </c>
      <c r="FG91" s="175">
        <f>'Раздел 8'!J98</f>
        <v>0</v>
      </c>
      <c r="FH91" s="175">
        <f>'Раздел 8'!K98</f>
        <v>0</v>
      </c>
      <c r="FI91" s="175">
        <f>'Раздел 8'!L98</f>
        <v>0</v>
      </c>
      <c r="FJ91" s="175">
        <f>'Раздел 8'!M98</f>
        <v>0</v>
      </c>
      <c r="FK91" s="175">
        <f>'Раздел 8'!N98</f>
        <v>0</v>
      </c>
      <c r="FL91" s="175">
        <f>'Раздел 8'!O98</f>
        <v>0</v>
      </c>
      <c r="FM91" s="175">
        <f>'Раздел 8'!P98</f>
        <v>0</v>
      </c>
      <c r="FN91" s="175">
        <f>'Раздел 8'!Q98</f>
        <v>0</v>
      </c>
      <c r="FO91" s="175">
        <f>'Раздел 8'!R98</f>
        <v>0</v>
      </c>
      <c r="FP91" s="175">
        <f>'Раздел 8'!S98</f>
        <v>0</v>
      </c>
      <c r="FQ91" s="175">
        <f>'Раздел 8'!T98</f>
        <v>0</v>
      </c>
      <c r="FR91" s="175">
        <f>'Раздел 8'!U98</f>
        <v>0</v>
      </c>
      <c r="FS91" s="175">
        <f>'Раздел 8'!V98</f>
        <v>0</v>
      </c>
      <c r="FT91" s="175">
        <f>'Раздел 8'!W98</f>
        <v>0</v>
      </c>
      <c r="FU91" s="175">
        <f>'Раздел 8'!X98</f>
        <v>0</v>
      </c>
      <c r="FV91" s="175">
        <f>'Раздел 8'!Y98</f>
        <v>0</v>
      </c>
      <c r="FW91" s="175">
        <f>'Раздел 8'!Z98</f>
        <v>0</v>
      </c>
      <c r="FX91" s="175">
        <f>'Раздел 8'!AA98</f>
        <v>0</v>
      </c>
      <c r="FY91" s="175">
        <f>'Раздел 8'!AB98</f>
        <v>0</v>
      </c>
      <c r="FZ91" s="175">
        <f>'Раздел 8'!AC98</f>
        <v>0</v>
      </c>
      <c r="GA91" s="175">
        <f>'Раздел 8'!AD98</f>
        <v>0</v>
      </c>
      <c r="GB91" s="175">
        <f>'Раздел 8'!AE98</f>
        <v>0</v>
      </c>
      <c r="GC91" s="175">
        <f>'Раздел 8'!AF98</f>
        <v>0</v>
      </c>
      <c r="GD91" s="175">
        <f>'Раздел 8'!AG98</f>
        <v>0</v>
      </c>
      <c r="GE91" s="175">
        <f>'Раздел 8'!AH98</f>
        <v>0</v>
      </c>
      <c r="GF91" s="175">
        <f>'Раздел 8'!AI98</f>
        <v>0</v>
      </c>
      <c r="GG91" s="175">
        <f>'Раздел 8'!AJ98</f>
        <v>0</v>
      </c>
      <c r="GH91" s="175">
        <f>'Раздел 3'!H96</f>
        <v>0</v>
      </c>
      <c r="GI91" s="175">
        <f>'Раздел 3'!I96</f>
        <v>0</v>
      </c>
      <c r="GJ91" s="175">
        <f>'Раздел 3'!J96</f>
        <v>0</v>
      </c>
      <c r="GK91" s="175">
        <f>'Раздел 3'!K96</f>
        <v>0</v>
      </c>
      <c r="GL91" s="175">
        <f>'Раздел 3'!L96</f>
        <v>0</v>
      </c>
      <c r="GM91" s="175">
        <f>'Раздел 3'!M96</f>
        <v>0</v>
      </c>
      <c r="GN91" s="175">
        <f>'Раздел 3'!N96</f>
        <v>0</v>
      </c>
      <c r="GO91" s="175">
        <f>'Раздел 3'!O96</f>
        <v>0</v>
      </c>
      <c r="GP91" s="175">
        <f>'Раздел 3'!P96</f>
        <v>0</v>
      </c>
      <c r="GQ91" s="175">
        <f>'Раздел 3'!Q96</f>
        <v>0</v>
      </c>
      <c r="GR91" s="175">
        <f>'Раздел 3'!R96</f>
        <v>0</v>
      </c>
      <c r="GS91" s="175">
        <f>'Раздел 3'!S96</f>
        <v>0</v>
      </c>
      <c r="GT91" s="175">
        <f>'Раздел 3'!T96</f>
        <v>0</v>
      </c>
      <c r="GU91" s="175">
        <f>'Раздел 3'!U96</f>
        <v>0</v>
      </c>
      <c r="GV91" s="175">
        <f>'Раздел 3'!V96</f>
        <v>0</v>
      </c>
      <c r="GW91" s="175">
        <f>'Раздел 3'!W96</f>
        <v>0</v>
      </c>
      <c r="GX91" s="175">
        <f>'Раздел 3'!X96</f>
        <v>0</v>
      </c>
      <c r="GY91" s="175">
        <f>'Раздел 3'!Y96</f>
        <v>0</v>
      </c>
      <c r="GZ91" s="175">
        <f>'Раздел 3'!Z96</f>
        <v>0</v>
      </c>
      <c r="HA91" s="175">
        <f>'Раздел 3'!AA96</f>
        <v>0</v>
      </c>
      <c r="HB91" s="175">
        <f>'Раздел 3'!AB96</f>
        <v>0</v>
      </c>
      <c r="HC91" s="175">
        <f>'Раздел 3'!AC96</f>
        <v>0</v>
      </c>
      <c r="HD91" s="175">
        <f>'Раздел 3'!AD96</f>
        <v>0</v>
      </c>
      <c r="HE91" s="175">
        <f>'Раздел 3'!AE96</f>
        <v>0</v>
      </c>
      <c r="HF91" s="175">
        <f>'Раздел 3'!AF96</f>
        <v>0</v>
      </c>
      <c r="HG91" s="175">
        <f>'Раздел 3'!AG96</f>
        <v>0</v>
      </c>
      <c r="HH91" s="175">
        <f>'Раздел 3'!AH96</f>
        <v>0</v>
      </c>
      <c r="HI91" s="175">
        <f>'Раздел 3'!AI96</f>
        <v>0</v>
      </c>
      <c r="HJ91" s="175">
        <f>'Раздел 3'!AJ96</f>
        <v>0</v>
      </c>
      <c r="HK91" s="181">
        <f>'Раздел 3'!AK96</f>
        <v>0</v>
      </c>
      <c r="HL91" s="176"/>
      <c r="HM91" s="176"/>
    </row>
    <row r="92" spans="1:221" x14ac:dyDescent="0.25">
      <c r="A92" s="171">
        <f>'Раздел 2'!$A$6</f>
        <v>47</v>
      </c>
      <c r="B92" s="171">
        <f>'Раздел 2'!$B$6</f>
        <v>1024700877300</v>
      </c>
      <c r="C92" s="171" t="str">
        <f>'Раздел 2'!$C$6</f>
        <v>ФКИС</v>
      </c>
      <c r="D92" s="171" t="str">
        <f>'Раздел 2'!$D$6</f>
        <v>СШОР</v>
      </c>
      <c r="E92" s="171" t="str">
        <f>'Раздел 2'!$E$6</f>
        <v>МО</v>
      </c>
      <c r="F92" s="171" t="str">
        <f>'Раздел 1'!$A$15</f>
        <v>ОСН</v>
      </c>
      <c r="G92" s="172">
        <f t="shared" si="1"/>
        <v>0</v>
      </c>
      <c r="H92" s="173" t="s">
        <v>165</v>
      </c>
      <c r="I92" s="174">
        <v>91</v>
      </c>
      <c r="J92" s="175">
        <f>'Раздел 2'!H97</f>
        <v>0</v>
      </c>
      <c r="K92" s="175">
        <f>'Раздел 2'!I97</f>
        <v>0</v>
      </c>
      <c r="L92" s="175">
        <f>'Раздел 2'!J97</f>
        <v>0</v>
      </c>
      <c r="M92" s="175">
        <f>'Раздел 2'!K97</f>
        <v>0</v>
      </c>
      <c r="N92" s="175">
        <f>'Раздел 2'!L97</f>
        <v>0</v>
      </c>
      <c r="O92" s="175">
        <f>'Раздел 2'!M97</f>
        <v>0</v>
      </c>
      <c r="P92" s="175">
        <f>'Раздел 2'!N97</f>
        <v>0</v>
      </c>
      <c r="Q92" s="175">
        <f>'Раздел 2'!O97</f>
        <v>0</v>
      </c>
      <c r="R92" s="175">
        <f>'Раздел 2'!P97</f>
        <v>0</v>
      </c>
      <c r="S92" s="175">
        <f>'Раздел 2'!Q97</f>
        <v>0</v>
      </c>
      <c r="T92" s="175">
        <f>'Раздел 2'!R97</f>
        <v>0</v>
      </c>
      <c r="U92" s="175">
        <f>'Раздел 2'!S97</f>
        <v>0</v>
      </c>
      <c r="V92" s="175">
        <f>'Раздел 2'!T97</f>
        <v>0</v>
      </c>
      <c r="W92" s="175">
        <f>'Раздел 2'!U97</f>
        <v>0</v>
      </c>
      <c r="X92" s="175">
        <f>'Раздел 2'!V97</f>
        <v>0</v>
      </c>
      <c r="Y92" s="175">
        <f>'Раздел 2'!W97</f>
        <v>0</v>
      </c>
      <c r="Z92" s="175">
        <f>'Раздел 2'!X97</f>
        <v>0</v>
      </c>
      <c r="AA92" s="175">
        <f>'Раздел 2'!Y97</f>
        <v>0</v>
      </c>
      <c r="AB92" s="175">
        <f>'Раздел 2'!Z97</f>
        <v>0</v>
      </c>
      <c r="AC92" s="175">
        <f>'Раздел 2'!AA97</f>
        <v>0</v>
      </c>
      <c r="AD92" s="175">
        <f>'Раздел 2'!AB97</f>
        <v>0</v>
      </c>
      <c r="AE92" s="175">
        <f>'Раздел 2'!AC97</f>
        <v>0</v>
      </c>
      <c r="AF92" s="175">
        <f>'Раздел 4'!H97</f>
        <v>0</v>
      </c>
      <c r="AG92" s="175">
        <f>'Раздел 4'!I97</f>
        <v>0</v>
      </c>
      <c r="AH92" s="175">
        <f>'Раздел 4'!J97</f>
        <v>0</v>
      </c>
      <c r="AI92" s="175">
        <f>'Раздел 4'!K97</f>
        <v>0</v>
      </c>
      <c r="AJ92" s="175">
        <f>'Раздел 4'!L97</f>
        <v>0</v>
      </c>
      <c r="AK92" s="175">
        <f>'Раздел 4'!M97</f>
        <v>0</v>
      </c>
      <c r="AL92" s="175">
        <f>'Раздел 4'!N97</f>
        <v>0</v>
      </c>
      <c r="AM92" s="175">
        <f>'Раздел 4'!O97</f>
        <v>0</v>
      </c>
      <c r="AN92" s="175">
        <f>'Раздел 4'!P97</f>
        <v>0</v>
      </c>
      <c r="AO92" s="175">
        <f>'Раздел 4'!Q97</f>
        <v>0</v>
      </c>
      <c r="AP92" s="175">
        <f>'Раздел 4'!R97</f>
        <v>0</v>
      </c>
      <c r="AQ92" s="175">
        <f>'Раздел 4'!S97</f>
        <v>0</v>
      </c>
      <c r="AR92" s="175">
        <f>'Раздел 4'!T97</f>
        <v>0</v>
      </c>
      <c r="AS92" s="175">
        <f>'Раздел 4'!U97</f>
        <v>0</v>
      </c>
      <c r="AT92" s="175">
        <f>'Раздел 4'!V97</f>
        <v>0</v>
      </c>
      <c r="AU92" s="175">
        <f>'Раздел 4'!W97</f>
        <v>0</v>
      </c>
      <c r="AV92" s="175">
        <f>'Раздел 4'!X97</f>
        <v>0</v>
      </c>
      <c r="AW92" s="175">
        <f>'Раздел 4'!Y97</f>
        <v>0</v>
      </c>
      <c r="AX92" s="175">
        <f>'Раздел 4'!Z97</f>
        <v>0</v>
      </c>
      <c r="AY92" s="175">
        <f>'Раздел 4'!AA97</f>
        <v>0</v>
      </c>
      <c r="AZ92" s="175">
        <f>'Раздел 4'!AB97</f>
        <v>0</v>
      </c>
      <c r="BA92" s="175">
        <f>'Раздел 4'!AC97</f>
        <v>0</v>
      </c>
      <c r="BB92" s="175">
        <f>'Раздел 4'!AD97</f>
        <v>0</v>
      </c>
      <c r="BC92" s="175">
        <f>'Раздел 4'!AE97</f>
        <v>0</v>
      </c>
      <c r="BD92" s="175">
        <f>'Раздел 5'!H100</f>
        <v>0</v>
      </c>
      <c r="BE92" s="175">
        <f>'Раздел 5'!I100</f>
        <v>0</v>
      </c>
      <c r="BF92" s="175">
        <f>'Раздел 5'!J100</f>
        <v>0</v>
      </c>
      <c r="BG92" s="175">
        <f>'Раздел 5'!K100</f>
        <v>0</v>
      </c>
      <c r="BH92" s="175">
        <f>'Раздел 5'!L100</f>
        <v>0</v>
      </c>
      <c r="BI92" s="175">
        <f>'Раздел 5'!M100</f>
        <v>0</v>
      </c>
      <c r="BJ92" s="175">
        <f>'Раздел 5'!N100</f>
        <v>0</v>
      </c>
      <c r="BK92" s="175">
        <f>'Раздел 5'!O100</f>
        <v>0</v>
      </c>
      <c r="BL92" s="175">
        <f>'Раздел 5'!P100</f>
        <v>0</v>
      </c>
      <c r="BM92" s="175">
        <f>'Раздел 5'!Q100</f>
        <v>0</v>
      </c>
      <c r="BN92" s="175">
        <f>'Раздел 5'!R100</f>
        <v>0</v>
      </c>
      <c r="BO92" s="175">
        <f>'Раздел 5'!S100</f>
        <v>0</v>
      </c>
      <c r="BP92" s="175">
        <f>'Раздел 5'!T100</f>
        <v>0</v>
      </c>
      <c r="BQ92" s="175">
        <f>'Раздел 6'!H97</f>
        <v>0</v>
      </c>
      <c r="BR92" s="175">
        <f>'Раздел 6'!I97</f>
        <v>0</v>
      </c>
      <c r="BS92" s="175">
        <f>'Раздел 6'!J97</f>
        <v>0</v>
      </c>
      <c r="BT92" s="175">
        <f>'Раздел 6'!K97</f>
        <v>0</v>
      </c>
      <c r="BU92" s="175">
        <f>'Раздел 6'!L97</f>
        <v>0</v>
      </c>
      <c r="BV92" s="175">
        <f>'Раздел 6'!M97</f>
        <v>0</v>
      </c>
      <c r="BW92" s="175">
        <f>'Раздел 6'!N97</f>
        <v>0</v>
      </c>
      <c r="BX92" s="175">
        <f>'Раздел 6'!O97</f>
        <v>0</v>
      </c>
      <c r="BY92" s="175">
        <f>'Раздел 6'!P97</f>
        <v>0</v>
      </c>
      <c r="BZ92" s="175">
        <f>'Раздел 6'!Q97</f>
        <v>0</v>
      </c>
      <c r="CA92" s="175">
        <f>'Раздел 6'!R97</f>
        <v>0</v>
      </c>
      <c r="CB92" s="175">
        <f>'Раздел 6'!S97</f>
        <v>0</v>
      </c>
      <c r="CC92" s="175">
        <f>'Раздел 6'!T97</f>
        <v>0</v>
      </c>
      <c r="CD92" s="175">
        <f>'Раздел 6'!U97</f>
        <v>0</v>
      </c>
      <c r="CE92" s="175">
        <f>'Раздел 6'!V97</f>
        <v>0</v>
      </c>
      <c r="CF92" s="175">
        <f>'Раздел 6'!W97</f>
        <v>0</v>
      </c>
      <c r="CG92" s="175">
        <f>'Раздел 6'!X97</f>
        <v>0</v>
      </c>
      <c r="CH92" s="175">
        <f>'Раздел 6'!Y97</f>
        <v>0</v>
      </c>
      <c r="CI92" s="175">
        <f>'Раздел 6'!Z97</f>
        <v>0</v>
      </c>
      <c r="CJ92" s="175">
        <f>'Раздел 6'!AA97</f>
        <v>0</v>
      </c>
      <c r="CK92" s="175">
        <f>'Раздел 6'!AB97</f>
        <v>0</v>
      </c>
      <c r="CL92" s="175">
        <f>'Раздел 6'!AC97</f>
        <v>0</v>
      </c>
      <c r="CM92" s="175">
        <f>'Раздел 6'!AD97</f>
        <v>0</v>
      </c>
      <c r="CN92" s="175">
        <f>'Раздел 6'!AE97</f>
        <v>0</v>
      </c>
      <c r="CO92" s="175">
        <f>'Раздел 6'!AF97</f>
        <v>0</v>
      </c>
      <c r="CP92" s="175">
        <f>'Раздел 6'!AG97</f>
        <v>0</v>
      </c>
      <c r="CQ92" s="175">
        <f>'Раздел 6'!AH97</f>
        <v>0</v>
      </c>
      <c r="CR92" s="175">
        <f>'Раздел 6'!AI97</f>
        <v>0</v>
      </c>
      <c r="CS92" s="175">
        <f>'Раздел 6'!AJ97</f>
        <v>0</v>
      </c>
      <c r="CT92" s="175">
        <f>'Раздел 6'!AK97</f>
        <v>0</v>
      </c>
      <c r="CU92" s="175">
        <f>'Раздел 6'!AL97</f>
        <v>0</v>
      </c>
      <c r="CV92" s="175">
        <f>'Раздел 6'!AM97</f>
        <v>0</v>
      </c>
      <c r="CW92" s="175">
        <f>'Раздел 6'!AN97</f>
        <v>0</v>
      </c>
      <c r="CX92" s="175">
        <f>'Раздел 6'!AO97</f>
        <v>0</v>
      </c>
      <c r="CY92" s="175">
        <f>'Раздел 6'!AP97</f>
        <v>0</v>
      </c>
      <c r="CZ92" s="175">
        <f>'Раздел 6'!AQ97</f>
        <v>0</v>
      </c>
      <c r="DA92" s="175">
        <f>'Раздел 7'!H97</f>
        <v>0</v>
      </c>
      <c r="DB92" s="175">
        <f>'Раздел 7'!I97</f>
        <v>0</v>
      </c>
      <c r="DC92" s="175">
        <f>'Раздел 7'!J97</f>
        <v>0</v>
      </c>
      <c r="DD92" s="175">
        <f>'Раздел 7'!K97</f>
        <v>0</v>
      </c>
      <c r="DE92" s="175">
        <f>'Раздел 7'!L97</f>
        <v>0</v>
      </c>
      <c r="DF92" s="175">
        <f>'Раздел 7'!M97</f>
        <v>0</v>
      </c>
      <c r="DG92" s="175">
        <f>'Раздел 7'!N97</f>
        <v>0</v>
      </c>
      <c r="DH92" s="175">
        <f>'Раздел 7'!O97</f>
        <v>0</v>
      </c>
      <c r="DI92" s="175">
        <f>'Раздел 7'!P97</f>
        <v>0</v>
      </c>
      <c r="DJ92" s="175">
        <f>'Раздел 7'!Q97</f>
        <v>0</v>
      </c>
      <c r="DK92" s="175">
        <f>'Раздел 7'!R97</f>
        <v>0</v>
      </c>
      <c r="DL92" s="175">
        <f>'Раздел 7'!S97</f>
        <v>0</v>
      </c>
      <c r="DM92" s="175">
        <f>'Раздел 7'!T97</f>
        <v>0</v>
      </c>
      <c r="DN92" s="175">
        <f>'Раздел 7'!U97</f>
        <v>0</v>
      </c>
      <c r="DO92" s="175">
        <f>'Раздел 7'!V97</f>
        <v>0</v>
      </c>
      <c r="DP92" s="175">
        <f>'Раздел 7'!W97</f>
        <v>0</v>
      </c>
      <c r="DQ92" s="175">
        <f>'Раздел 7'!X97</f>
        <v>0</v>
      </c>
      <c r="DR92" s="175">
        <f>'Раздел 7'!Y97</f>
        <v>0</v>
      </c>
      <c r="DS92" s="175">
        <f>'Раздел 7'!Z97</f>
        <v>0</v>
      </c>
      <c r="DT92" s="175">
        <f>'Раздел 7'!AA97</f>
        <v>0</v>
      </c>
      <c r="DU92" s="175">
        <f>'Раздел 7'!AB97</f>
        <v>0</v>
      </c>
      <c r="DV92" s="175">
        <f>'Раздел 7'!AC97</f>
        <v>0</v>
      </c>
      <c r="DW92" s="175">
        <f>'Раздел 7'!AD97</f>
        <v>0</v>
      </c>
      <c r="DX92" s="175">
        <f>'Раздел 7'!AE97</f>
        <v>0</v>
      </c>
      <c r="DY92" s="175">
        <f>'Раздел 7'!AF97</f>
        <v>0</v>
      </c>
      <c r="DZ92" s="175">
        <f>'Раздел 7'!AG97</f>
        <v>0</v>
      </c>
      <c r="EA92" s="175">
        <f>'Раздел 7'!AH97</f>
        <v>0</v>
      </c>
      <c r="EB92" s="175">
        <f>'Раздел 7'!AI97</f>
        <v>0</v>
      </c>
      <c r="EC92" s="175">
        <f>'Раздел 7'!AJ97</f>
        <v>0</v>
      </c>
      <c r="ED92" s="175">
        <f>'Раздел 7'!AK97</f>
        <v>0</v>
      </c>
      <c r="EE92" s="175">
        <f>'Раздел 7'!AL97</f>
        <v>0</v>
      </c>
      <c r="EF92" s="175">
        <f>'Раздел 7'!AM97</f>
        <v>0</v>
      </c>
      <c r="EG92" s="175">
        <f>'Раздел 7'!AN97</f>
        <v>0</v>
      </c>
      <c r="EH92" s="175">
        <f>'Раздел 7'!AO97</f>
        <v>0</v>
      </c>
      <c r="EI92" s="175">
        <f>'Раздел 7'!AP97</f>
        <v>0</v>
      </c>
      <c r="EJ92" s="175">
        <f>'Раздел 7'!AQ97</f>
        <v>0</v>
      </c>
      <c r="EK92" s="175">
        <f>'Раздел 7'!AR97</f>
        <v>0</v>
      </c>
      <c r="EL92" s="175">
        <f>'Раздел 7'!AS97</f>
        <v>0</v>
      </c>
      <c r="EM92" s="175">
        <f>'Раздел 7'!AT97</f>
        <v>0</v>
      </c>
      <c r="EN92" s="175">
        <f>'Раздел 7'!AU97</f>
        <v>0</v>
      </c>
      <c r="EO92" s="175">
        <f>'Раздел 7'!AV97</f>
        <v>0</v>
      </c>
      <c r="EP92" s="175">
        <f>'Раздел 7'!AW97</f>
        <v>0</v>
      </c>
      <c r="EQ92" s="175">
        <f>'Раздел 7'!AX97</f>
        <v>0</v>
      </c>
      <c r="ER92" s="175">
        <f>'Раздел 7'!AY97</f>
        <v>0</v>
      </c>
      <c r="ES92" s="175">
        <f>'Раздел 7'!AZ97</f>
        <v>0</v>
      </c>
      <c r="ET92" s="175">
        <f>'Раздел 7'!BA97</f>
        <v>0</v>
      </c>
      <c r="EU92" s="175">
        <f>'Раздел 7'!BB97</f>
        <v>0</v>
      </c>
      <c r="EV92" s="175">
        <f>'Раздел 7'!BC97</f>
        <v>0</v>
      </c>
      <c r="EW92" s="175">
        <f>'Раздел 7'!BD97</f>
        <v>0</v>
      </c>
      <c r="EX92" s="175">
        <f>'Раздел 7'!BE97</f>
        <v>0</v>
      </c>
      <c r="EY92" s="175">
        <f>'Раздел 7'!BF97</f>
        <v>0</v>
      </c>
      <c r="EZ92" s="175">
        <f>'Раздел 7'!BG97</f>
        <v>0</v>
      </c>
      <c r="FA92" s="175">
        <f>'Раздел 7'!BH97</f>
        <v>0</v>
      </c>
      <c r="FB92" s="175">
        <f>'Раздел 7'!BI97</f>
        <v>0</v>
      </c>
      <c r="FC92" s="175">
        <f>'Раздел 7'!BJ97</f>
        <v>0</v>
      </c>
      <c r="FD92" s="175">
        <f>'Раздел 7'!BK97</f>
        <v>0</v>
      </c>
      <c r="FE92" s="175">
        <f>'Раздел 8'!H99</f>
        <v>0</v>
      </c>
      <c r="FF92" s="175">
        <f>'Раздел 8'!I99</f>
        <v>0</v>
      </c>
      <c r="FG92" s="175">
        <f>'Раздел 8'!J99</f>
        <v>0</v>
      </c>
      <c r="FH92" s="175">
        <f>'Раздел 8'!K99</f>
        <v>0</v>
      </c>
      <c r="FI92" s="175">
        <f>'Раздел 8'!L99</f>
        <v>0</v>
      </c>
      <c r="FJ92" s="175">
        <f>'Раздел 8'!M99</f>
        <v>0</v>
      </c>
      <c r="FK92" s="175">
        <f>'Раздел 8'!N99</f>
        <v>0</v>
      </c>
      <c r="FL92" s="175">
        <f>'Раздел 8'!O99</f>
        <v>0</v>
      </c>
      <c r="FM92" s="175">
        <f>'Раздел 8'!P99</f>
        <v>0</v>
      </c>
      <c r="FN92" s="175">
        <f>'Раздел 8'!Q99</f>
        <v>0</v>
      </c>
      <c r="FO92" s="175">
        <f>'Раздел 8'!R99</f>
        <v>0</v>
      </c>
      <c r="FP92" s="175">
        <f>'Раздел 8'!S99</f>
        <v>0</v>
      </c>
      <c r="FQ92" s="175">
        <f>'Раздел 8'!T99</f>
        <v>0</v>
      </c>
      <c r="FR92" s="175">
        <f>'Раздел 8'!U99</f>
        <v>0</v>
      </c>
      <c r="FS92" s="175">
        <f>'Раздел 8'!V99</f>
        <v>0</v>
      </c>
      <c r="FT92" s="175">
        <f>'Раздел 8'!W99</f>
        <v>0</v>
      </c>
      <c r="FU92" s="175">
        <f>'Раздел 8'!X99</f>
        <v>0</v>
      </c>
      <c r="FV92" s="175">
        <f>'Раздел 8'!Y99</f>
        <v>0</v>
      </c>
      <c r="FW92" s="175">
        <f>'Раздел 8'!Z99</f>
        <v>0</v>
      </c>
      <c r="FX92" s="175">
        <f>'Раздел 8'!AA99</f>
        <v>0</v>
      </c>
      <c r="FY92" s="175">
        <f>'Раздел 8'!AB99</f>
        <v>0</v>
      </c>
      <c r="FZ92" s="175">
        <f>'Раздел 8'!AC99</f>
        <v>0</v>
      </c>
      <c r="GA92" s="175">
        <f>'Раздел 8'!AD99</f>
        <v>0</v>
      </c>
      <c r="GB92" s="175">
        <f>'Раздел 8'!AE99</f>
        <v>0</v>
      </c>
      <c r="GC92" s="175">
        <f>'Раздел 8'!AF99</f>
        <v>0</v>
      </c>
      <c r="GD92" s="175">
        <f>'Раздел 8'!AG99</f>
        <v>0</v>
      </c>
      <c r="GE92" s="175">
        <f>'Раздел 8'!AH99</f>
        <v>0</v>
      </c>
      <c r="GF92" s="175">
        <f>'Раздел 8'!AI99</f>
        <v>0</v>
      </c>
      <c r="GG92" s="175">
        <f>'Раздел 8'!AJ99</f>
        <v>0</v>
      </c>
      <c r="GH92" s="175">
        <f>'Раздел 3'!H97</f>
        <v>0</v>
      </c>
      <c r="GI92" s="175">
        <f>'Раздел 3'!I97</f>
        <v>0</v>
      </c>
      <c r="GJ92" s="175">
        <f>'Раздел 3'!J97</f>
        <v>0</v>
      </c>
      <c r="GK92" s="175">
        <f>'Раздел 3'!K97</f>
        <v>0</v>
      </c>
      <c r="GL92" s="175">
        <f>'Раздел 3'!L97</f>
        <v>0</v>
      </c>
      <c r="GM92" s="175">
        <f>'Раздел 3'!M97</f>
        <v>0</v>
      </c>
      <c r="GN92" s="175">
        <f>'Раздел 3'!N97</f>
        <v>0</v>
      </c>
      <c r="GO92" s="175">
        <f>'Раздел 3'!O97</f>
        <v>0</v>
      </c>
      <c r="GP92" s="175">
        <f>'Раздел 3'!P97</f>
        <v>0</v>
      </c>
      <c r="GQ92" s="175">
        <f>'Раздел 3'!Q97</f>
        <v>0</v>
      </c>
      <c r="GR92" s="175">
        <f>'Раздел 3'!R97</f>
        <v>0</v>
      </c>
      <c r="GS92" s="175">
        <f>'Раздел 3'!S97</f>
        <v>0</v>
      </c>
      <c r="GT92" s="175">
        <f>'Раздел 3'!T97</f>
        <v>0</v>
      </c>
      <c r="GU92" s="175">
        <f>'Раздел 3'!U97</f>
        <v>0</v>
      </c>
      <c r="GV92" s="175">
        <f>'Раздел 3'!V97</f>
        <v>0</v>
      </c>
      <c r="GW92" s="175">
        <f>'Раздел 3'!W97</f>
        <v>0</v>
      </c>
      <c r="GX92" s="175">
        <f>'Раздел 3'!X97</f>
        <v>0</v>
      </c>
      <c r="GY92" s="175">
        <f>'Раздел 3'!Y97</f>
        <v>0</v>
      </c>
      <c r="GZ92" s="175">
        <f>'Раздел 3'!Z97</f>
        <v>0</v>
      </c>
      <c r="HA92" s="175">
        <f>'Раздел 3'!AA97</f>
        <v>0</v>
      </c>
      <c r="HB92" s="175">
        <f>'Раздел 3'!AB97</f>
        <v>0</v>
      </c>
      <c r="HC92" s="175">
        <f>'Раздел 3'!AC97</f>
        <v>0</v>
      </c>
      <c r="HD92" s="175">
        <f>'Раздел 3'!AD97</f>
        <v>0</v>
      </c>
      <c r="HE92" s="175">
        <f>'Раздел 3'!AE97</f>
        <v>0</v>
      </c>
      <c r="HF92" s="175">
        <f>'Раздел 3'!AF97</f>
        <v>0</v>
      </c>
      <c r="HG92" s="175">
        <f>'Раздел 3'!AG97</f>
        <v>0</v>
      </c>
      <c r="HH92" s="175">
        <f>'Раздел 3'!AH97</f>
        <v>0</v>
      </c>
      <c r="HI92" s="175">
        <f>'Раздел 3'!AI97</f>
        <v>0</v>
      </c>
      <c r="HJ92" s="175">
        <f>'Раздел 3'!AJ97</f>
        <v>0</v>
      </c>
      <c r="HK92" s="181">
        <f>'Раздел 3'!AK97</f>
        <v>0</v>
      </c>
      <c r="HL92" s="176"/>
      <c r="HM92" s="176"/>
    </row>
    <row r="93" spans="1:221" x14ac:dyDescent="0.25">
      <c r="A93" s="171">
        <f>'Раздел 2'!$A$6</f>
        <v>47</v>
      </c>
      <c r="B93" s="171">
        <f>'Раздел 2'!$B$6</f>
        <v>1024700877300</v>
      </c>
      <c r="C93" s="171" t="str">
        <f>'Раздел 2'!$C$6</f>
        <v>ФКИС</v>
      </c>
      <c r="D93" s="171" t="str">
        <f>'Раздел 2'!$D$6</f>
        <v>СШОР</v>
      </c>
      <c r="E93" s="171" t="str">
        <f>'Раздел 2'!$E$6</f>
        <v>МО</v>
      </c>
      <c r="F93" s="171" t="str">
        <f>'Раздел 1'!$A$15</f>
        <v>ОСН</v>
      </c>
      <c r="G93" s="172">
        <f t="shared" si="1"/>
        <v>0</v>
      </c>
      <c r="H93" s="173" t="s">
        <v>730</v>
      </c>
      <c r="I93" s="174">
        <v>92</v>
      </c>
      <c r="J93" s="175">
        <f>'Раздел 2'!H98</f>
        <v>0</v>
      </c>
      <c r="K93" s="175">
        <f>'Раздел 2'!I98</f>
        <v>0</v>
      </c>
      <c r="L93" s="175">
        <f>'Раздел 2'!J98</f>
        <v>0</v>
      </c>
      <c r="M93" s="175">
        <f>'Раздел 2'!K98</f>
        <v>0</v>
      </c>
      <c r="N93" s="175">
        <f>'Раздел 2'!L98</f>
        <v>0</v>
      </c>
      <c r="O93" s="175">
        <f>'Раздел 2'!M98</f>
        <v>0</v>
      </c>
      <c r="P93" s="175">
        <f>'Раздел 2'!N98</f>
        <v>0</v>
      </c>
      <c r="Q93" s="175">
        <f>'Раздел 2'!O98</f>
        <v>0</v>
      </c>
      <c r="R93" s="175">
        <f>'Раздел 2'!P98</f>
        <v>0</v>
      </c>
      <c r="S93" s="175">
        <f>'Раздел 2'!Q98</f>
        <v>0</v>
      </c>
      <c r="T93" s="175">
        <f>'Раздел 2'!R98</f>
        <v>0</v>
      </c>
      <c r="U93" s="175">
        <f>'Раздел 2'!S98</f>
        <v>0</v>
      </c>
      <c r="V93" s="175">
        <f>'Раздел 2'!T98</f>
        <v>0</v>
      </c>
      <c r="W93" s="175">
        <f>'Раздел 2'!U98</f>
        <v>0</v>
      </c>
      <c r="X93" s="175">
        <f>'Раздел 2'!V98</f>
        <v>0</v>
      </c>
      <c r="Y93" s="175">
        <f>'Раздел 2'!W98</f>
        <v>0</v>
      </c>
      <c r="Z93" s="175">
        <f>'Раздел 2'!X98</f>
        <v>0</v>
      </c>
      <c r="AA93" s="175">
        <f>'Раздел 2'!Y98</f>
        <v>0</v>
      </c>
      <c r="AB93" s="175">
        <f>'Раздел 2'!Z98</f>
        <v>0</v>
      </c>
      <c r="AC93" s="175">
        <f>'Раздел 2'!AA98</f>
        <v>0</v>
      </c>
      <c r="AD93" s="175">
        <f>'Раздел 2'!AB98</f>
        <v>0</v>
      </c>
      <c r="AE93" s="175">
        <f>'Раздел 2'!AC98</f>
        <v>0</v>
      </c>
      <c r="AF93" s="175">
        <f>'Раздел 4'!H98</f>
        <v>0</v>
      </c>
      <c r="AG93" s="175">
        <f>'Раздел 4'!I98</f>
        <v>0</v>
      </c>
      <c r="AH93" s="175">
        <f>'Раздел 4'!J98</f>
        <v>0</v>
      </c>
      <c r="AI93" s="175">
        <f>'Раздел 4'!K98</f>
        <v>0</v>
      </c>
      <c r="AJ93" s="175">
        <f>'Раздел 4'!L98</f>
        <v>0</v>
      </c>
      <c r="AK93" s="175">
        <f>'Раздел 4'!M98</f>
        <v>0</v>
      </c>
      <c r="AL93" s="175">
        <f>'Раздел 4'!N98</f>
        <v>0</v>
      </c>
      <c r="AM93" s="175">
        <f>'Раздел 4'!O98</f>
        <v>0</v>
      </c>
      <c r="AN93" s="175">
        <f>'Раздел 4'!P98</f>
        <v>0</v>
      </c>
      <c r="AO93" s="175">
        <f>'Раздел 4'!Q98</f>
        <v>0</v>
      </c>
      <c r="AP93" s="175">
        <f>'Раздел 4'!R98</f>
        <v>0</v>
      </c>
      <c r="AQ93" s="175">
        <f>'Раздел 4'!S98</f>
        <v>0</v>
      </c>
      <c r="AR93" s="175">
        <f>'Раздел 4'!T98</f>
        <v>0</v>
      </c>
      <c r="AS93" s="175">
        <f>'Раздел 4'!U98</f>
        <v>0</v>
      </c>
      <c r="AT93" s="175">
        <f>'Раздел 4'!V98</f>
        <v>0</v>
      </c>
      <c r="AU93" s="175">
        <f>'Раздел 4'!W98</f>
        <v>0</v>
      </c>
      <c r="AV93" s="175">
        <f>'Раздел 4'!X98</f>
        <v>0</v>
      </c>
      <c r="AW93" s="175">
        <f>'Раздел 4'!Y98</f>
        <v>0</v>
      </c>
      <c r="AX93" s="175">
        <f>'Раздел 4'!Z98</f>
        <v>0</v>
      </c>
      <c r="AY93" s="175">
        <f>'Раздел 4'!AA98</f>
        <v>0</v>
      </c>
      <c r="AZ93" s="175">
        <f>'Раздел 4'!AB98</f>
        <v>0</v>
      </c>
      <c r="BA93" s="175">
        <f>'Раздел 4'!AC98</f>
        <v>0</v>
      </c>
      <c r="BB93" s="175">
        <f>'Раздел 4'!AD98</f>
        <v>0</v>
      </c>
      <c r="BC93" s="175">
        <f>'Раздел 4'!AE98</f>
        <v>0</v>
      </c>
      <c r="BD93" s="175">
        <f>'Раздел 5'!H101</f>
        <v>0</v>
      </c>
      <c r="BE93" s="175">
        <f>'Раздел 5'!I101</f>
        <v>0</v>
      </c>
      <c r="BF93" s="175">
        <f>'Раздел 5'!J101</f>
        <v>0</v>
      </c>
      <c r="BG93" s="175">
        <f>'Раздел 5'!K101</f>
        <v>0</v>
      </c>
      <c r="BH93" s="175">
        <f>'Раздел 5'!L101</f>
        <v>0</v>
      </c>
      <c r="BI93" s="175">
        <f>'Раздел 5'!M101</f>
        <v>0</v>
      </c>
      <c r="BJ93" s="175">
        <f>'Раздел 5'!N101</f>
        <v>0</v>
      </c>
      <c r="BK93" s="175">
        <f>'Раздел 5'!O101</f>
        <v>0</v>
      </c>
      <c r="BL93" s="175">
        <f>'Раздел 5'!P101</f>
        <v>0</v>
      </c>
      <c r="BM93" s="175">
        <f>'Раздел 5'!Q101</f>
        <v>0</v>
      </c>
      <c r="BN93" s="175">
        <f>'Раздел 5'!R101</f>
        <v>0</v>
      </c>
      <c r="BO93" s="175">
        <f>'Раздел 5'!S101</f>
        <v>0</v>
      </c>
      <c r="BP93" s="175">
        <f>'Раздел 5'!T101</f>
        <v>0</v>
      </c>
      <c r="BQ93" s="175">
        <f>'Раздел 6'!H98</f>
        <v>0</v>
      </c>
      <c r="BR93" s="175">
        <f>'Раздел 6'!I98</f>
        <v>0</v>
      </c>
      <c r="BS93" s="175">
        <f>'Раздел 6'!J98</f>
        <v>0</v>
      </c>
      <c r="BT93" s="175">
        <f>'Раздел 6'!K98</f>
        <v>0</v>
      </c>
      <c r="BU93" s="175">
        <f>'Раздел 6'!L98</f>
        <v>0</v>
      </c>
      <c r="BV93" s="175">
        <f>'Раздел 6'!M98</f>
        <v>0</v>
      </c>
      <c r="BW93" s="175">
        <f>'Раздел 6'!N98</f>
        <v>0</v>
      </c>
      <c r="BX93" s="175">
        <f>'Раздел 6'!O98</f>
        <v>0</v>
      </c>
      <c r="BY93" s="175">
        <f>'Раздел 6'!P98</f>
        <v>0</v>
      </c>
      <c r="BZ93" s="175">
        <f>'Раздел 6'!Q98</f>
        <v>0</v>
      </c>
      <c r="CA93" s="175">
        <f>'Раздел 6'!R98</f>
        <v>0</v>
      </c>
      <c r="CB93" s="175">
        <f>'Раздел 6'!S98</f>
        <v>0</v>
      </c>
      <c r="CC93" s="175">
        <f>'Раздел 6'!T98</f>
        <v>0</v>
      </c>
      <c r="CD93" s="175">
        <f>'Раздел 6'!U98</f>
        <v>0</v>
      </c>
      <c r="CE93" s="175">
        <f>'Раздел 6'!V98</f>
        <v>0</v>
      </c>
      <c r="CF93" s="175">
        <f>'Раздел 6'!W98</f>
        <v>0</v>
      </c>
      <c r="CG93" s="175">
        <f>'Раздел 6'!X98</f>
        <v>0</v>
      </c>
      <c r="CH93" s="175">
        <f>'Раздел 6'!Y98</f>
        <v>0</v>
      </c>
      <c r="CI93" s="175">
        <f>'Раздел 6'!Z98</f>
        <v>0</v>
      </c>
      <c r="CJ93" s="175">
        <f>'Раздел 6'!AA98</f>
        <v>0</v>
      </c>
      <c r="CK93" s="175">
        <f>'Раздел 6'!AB98</f>
        <v>0</v>
      </c>
      <c r="CL93" s="175">
        <f>'Раздел 6'!AC98</f>
        <v>0</v>
      </c>
      <c r="CM93" s="175">
        <f>'Раздел 6'!AD98</f>
        <v>0</v>
      </c>
      <c r="CN93" s="175">
        <f>'Раздел 6'!AE98</f>
        <v>0</v>
      </c>
      <c r="CO93" s="175">
        <f>'Раздел 6'!AF98</f>
        <v>0</v>
      </c>
      <c r="CP93" s="175">
        <f>'Раздел 6'!AG98</f>
        <v>0</v>
      </c>
      <c r="CQ93" s="175">
        <f>'Раздел 6'!AH98</f>
        <v>0</v>
      </c>
      <c r="CR93" s="175">
        <f>'Раздел 6'!AI98</f>
        <v>0</v>
      </c>
      <c r="CS93" s="175">
        <f>'Раздел 6'!AJ98</f>
        <v>0</v>
      </c>
      <c r="CT93" s="175">
        <f>'Раздел 6'!AK98</f>
        <v>0</v>
      </c>
      <c r="CU93" s="175">
        <f>'Раздел 6'!AL98</f>
        <v>0</v>
      </c>
      <c r="CV93" s="175">
        <f>'Раздел 6'!AM98</f>
        <v>0</v>
      </c>
      <c r="CW93" s="175">
        <f>'Раздел 6'!AN98</f>
        <v>0</v>
      </c>
      <c r="CX93" s="175">
        <f>'Раздел 6'!AO98</f>
        <v>0</v>
      </c>
      <c r="CY93" s="175">
        <f>'Раздел 6'!AP98</f>
        <v>0</v>
      </c>
      <c r="CZ93" s="175">
        <f>'Раздел 6'!AQ98</f>
        <v>0</v>
      </c>
      <c r="DA93" s="175">
        <f>'Раздел 7'!H98</f>
        <v>0</v>
      </c>
      <c r="DB93" s="175">
        <f>'Раздел 7'!I98</f>
        <v>0</v>
      </c>
      <c r="DC93" s="175">
        <f>'Раздел 7'!J98</f>
        <v>0</v>
      </c>
      <c r="DD93" s="175">
        <f>'Раздел 7'!K98</f>
        <v>0</v>
      </c>
      <c r="DE93" s="175">
        <f>'Раздел 7'!L98</f>
        <v>0</v>
      </c>
      <c r="DF93" s="175">
        <f>'Раздел 7'!M98</f>
        <v>0</v>
      </c>
      <c r="DG93" s="175">
        <f>'Раздел 7'!N98</f>
        <v>0</v>
      </c>
      <c r="DH93" s="175">
        <f>'Раздел 7'!O98</f>
        <v>0</v>
      </c>
      <c r="DI93" s="175">
        <f>'Раздел 7'!P98</f>
        <v>0</v>
      </c>
      <c r="DJ93" s="175">
        <f>'Раздел 7'!Q98</f>
        <v>0</v>
      </c>
      <c r="DK93" s="175">
        <f>'Раздел 7'!R98</f>
        <v>0</v>
      </c>
      <c r="DL93" s="175">
        <f>'Раздел 7'!S98</f>
        <v>0</v>
      </c>
      <c r="DM93" s="175">
        <f>'Раздел 7'!T98</f>
        <v>0</v>
      </c>
      <c r="DN93" s="175">
        <f>'Раздел 7'!U98</f>
        <v>0</v>
      </c>
      <c r="DO93" s="175">
        <f>'Раздел 7'!V98</f>
        <v>0</v>
      </c>
      <c r="DP93" s="175">
        <f>'Раздел 7'!W98</f>
        <v>0</v>
      </c>
      <c r="DQ93" s="175">
        <f>'Раздел 7'!X98</f>
        <v>0</v>
      </c>
      <c r="DR93" s="175">
        <f>'Раздел 7'!Y98</f>
        <v>0</v>
      </c>
      <c r="DS93" s="175">
        <f>'Раздел 7'!Z98</f>
        <v>0</v>
      </c>
      <c r="DT93" s="175">
        <f>'Раздел 7'!AA98</f>
        <v>0</v>
      </c>
      <c r="DU93" s="175">
        <f>'Раздел 7'!AB98</f>
        <v>0</v>
      </c>
      <c r="DV93" s="175">
        <f>'Раздел 7'!AC98</f>
        <v>0</v>
      </c>
      <c r="DW93" s="175">
        <f>'Раздел 7'!AD98</f>
        <v>0</v>
      </c>
      <c r="DX93" s="175">
        <f>'Раздел 7'!AE98</f>
        <v>0</v>
      </c>
      <c r="DY93" s="175">
        <f>'Раздел 7'!AF98</f>
        <v>0</v>
      </c>
      <c r="DZ93" s="175">
        <f>'Раздел 7'!AG98</f>
        <v>0</v>
      </c>
      <c r="EA93" s="175">
        <f>'Раздел 7'!AH98</f>
        <v>0</v>
      </c>
      <c r="EB93" s="175">
        <f>'Раздел 7'!AI98</f>
        <v>0</v>
      </c>
      <c r="EC93" s="175">
        <f>'Раздел 7'!AJ98</f>
        <v>0</v>
      </c>
      <c r="ED93" s="175">
        <f>'Раздел 7'!AK98</f>
        <v>0</v>
      </c>
      <c r="EE93" s="175">
        <f>'Раздел 7'!AL98</f>
        <v>0</v>
      </c>
      <c r="EF93" s="175">
        <f>'Раздел 7'!AM98</f>
        <v>0</v>
      </c>
      <c r="EG93" s="175">
        <f>'Раздел 7'!AN98</f>
        <v>0</v>
      </c>
      <c r="EH93" s="175">
        <f>'Раздел 7'!AO98</f>
        <v>0</v>
      </c>
      <c r="EI93" s="175">
        <f>'Раздел 7'!AP98</f>
        <v>0</v>
      </c>
      <c r="EJ93" s="175">
        <f>'Раздел 7'!AQ98</f>
        <v>0</v>
      </c>
      <c r="EK93" s="175">
        <f>'Раздел 7'!AR98</f>
        <v>0</v>
      </c>
      <c r="EL93" s="175">
        <f>'Раздел 7'!AS98</f>
        <v>0</v>
      </c>
      <c r="EM93" s="175">
        <f>'Раздел 7'!AT98</f>
        <v>0</v>
      </c>
      <c r="EN93" s="175">
        <f>'Раздел 7'!AU98</f>
        <v>0</v>
      </c>
      <c r="EO93" s="175">
        <f>'Раздел 7'!AV98</f>
        <v>0</v>
      </c>
      <c r="EP93" s="175">
        <f>'Раздел 7'!AW98</f>
        <v>0</v>
      </c>
      <c r="EQ93" s="175">
        <f>'Раздел 7'!AX98</f>
        <v>0</v>
      </c>
      <c r="ER93" s="175">
        <f>'Раздел 7'!AY98</f>
        <v>0</v>
      </c>
      <c r="ES93" s="175">
        <f>'Раздел 7'!AZ98</f>
        <v>0</v>
      </c>
      <c r="ET93" s="175">
        <f>'Раздел 7'!BA98</f>
        <v>0</v>
      </c>
      <c r="EU93" s="175">
        <f>'Раздел 7'!BB98</f>
        <v>0</v>
      </c>
      <c r="EV93" s="175">
        <f>'Раздел 7'!BC98</f>
        <v>0</v>
      </c>
      <c r="EW93" s="175">
        <f>'Раздел 7'!BD98</f>
        <v>0</v>
      </c>
      <c r="EX93" s="175">
        <f>'Раздел 7'!BE98</f>
        <v>0</v>
      </c>
      <c r="EY93" s="175">
        <f>'Раздел 7'!BF98</f>
        <v>0</v>
      </c>
      <c r="EZ93" s="175">
        <f>'Раздел 7'!BG98</f>
        <v>0</v>
      </c>
      <c r="FA93" s="175">
        <f>'Раздел 7'!BH98</f>
        <v>0</v>
      </c>
      <c r="FB93" s="175">
        <f>'Раздел 7'!BI98</f>
        <v>0</v>
      </c>
      <c r="FC93" s="175">
        <f>'Раздел 7'!BJ98</f>
        <v>0</v>
      </c>
      <c r="FD93" s="175">
        <f>'Раздел 7'!BK98</f>
        <v>0</v>
      </c>
      <c r="FE93" s="175">
        <f>'Раздел 8'!H100</f>
        <v>0</v>
      </c>
      <c r="FF93" s="175">
        <f>'Раздел 8'!I100</f>
        <v>0</v>
      </c>
      <c r="FG93" s="175">
        <f>'Раздел 8'!J100</f>
        <v>0</v>
      </c>
      <c r="FH93" s="175">
        <f>'Раздел 8'!K100</f>
        <v>0</v>
      </c>
      <c r="FI93" s="175">
        <f>'Раздел 8'!L100</f>
        <v>0</v>
      </c>
      <c r="FJ93" s="175">
        <f>'Раздел 8'!M100</f>
        <v>0</v>
      </c>
      <c r="FK93" s="175">
        <f>'Раздел 8'!N100</f>
        <v>0</v>
      </c>
      <c r="FL93" s="175">
        <f>'Раздел 8'!O100</f>
        <v>0</v>
      </c>
      <c r="FM93" s="175">
        <f>'Раздел 8'!P100</f>
        <v>0</v>
      </c>
      <c r="FN93" s="175">
        <f>'Раздел 8'!Q100</f>
        <v>0</v>
      </c>
      <c r="FO93" s="175">
        <f>'Раздел 8'!R100</f>
        <v>0</v>
      </c>
      <c r="FP93" s="175">
        <f>'Раздел 8'!S100</f>
        <v>0</v>
      </c>
      <c r="FQ93" s="175">
        <f>'Раздел 8'!T100</f>
        <v>0</v>
      </c>
      <c r="FR93" s="175">
        <f>'Раздел 8'!U100</f>
        <v>0</v>
      </c>
      <c r="FS93" s="175">
        <f>'Раздел 8'!V100</f>
        <v>0</v>
      </c>
      <c r="FT93" s="175">
        <f>'Раздел 8'!W100</f>
        <v>0</v>
      </c>
      <c r="FU93" s="175">
        <f>'Раздел 8'!X100</f>
        <v>0</v>
      </c>
      <c r="FV93" s="175">
        <f>'Раздел 8'!Y100</f>
        <v>0</v>
      </c>
      <c r="FW93" s="175">
        <f>'Раздел 8'!Z100</f>
        <v>0</v>
      </c>
      <c r="FX93" s="175">
        <f>'Раздел 8'!AA100</f>
        <v>0</v>
      </c>
      <c r="FY93" s="175">
        <f>'Раздел 8'!AB100</f>
        <v>0</v>
      </c>
      <c r="FZ93" s="175">
        <f>'Раздел 8'!AC100</f>
        <v>0</v>
      </c>
      <c r="GA93" s="175">
        <f>'Раздел 8'!AD100</f>
        <v>0</v>
      </c>
      <c r="GB93" s="175">
        <f>'Раздел 8'!AE100</f>
        <v>0</v>
      </c>
      <c r="GC93" s="175">
        <f>'Раздел 8'!AF100</f>
        <v>0</v>
      </c>
      <c r="GD93" s="175">
        <f>'Раздел 8'!AG100</f>
        <v>0</v>
      </c>
      <c r="GE93" s="175">
        <f>'Раздел 8'!AH100</f>
        <v>0</v>
      </c>
      <c r="GF93" s="175">
        <f>'Раздел 8'!AI100</f>
        <v>0</v>
      </c>
      <c r="GG93" s="175">
        <f>'Раздел 8'!AJ100</f>
        <v>0</v>
      </c>
      <c r="GH93" s="175">
        <f>'Раздел 3'!H98</f>
        <v>0</v>
      </c>
      <c r="GI93" s="175">
        <f>'Раздел 3'!I98</f>
        <v>0</v>
      </c>
      <c r="GJ93" s="175">
        <f>'Раздел 3'!J98</f>
        <v>0</v>
      </c>
      <c r="GK93" s="175">
        <f>'Раздел 3'!K98</f>
        <v>0</v>
      </c>
      <c r="GL93" s="175">
        <f>'Раздел 3'!L98</f>
        <v>0</v>
      </c>
      <c r="GM93" s="175">
        <f>'Раздел 3'!M98</f>
        <v>0</v>
      </c>
      <c r="GN93" s="175">
        <f>'Раздел 3'!N98</f>
        <v>0</v>
      </c>
      <c r="GO93" s="175">
        <f>'Раздел 3'!O98</f>
        <v>0</v>
      </c>
      <c r="GP93" s="175">
        <f>'Раздел 3'!P98</f>
        <v>0</v>
      </c>
      <c r="GQ93" s="175">
        <f>'Раздел 3'!Q98</f>
        <v>0</v>
      </c>
      <c r="GR93" s="175">
        <f>'Раздел 3'!R98</f>
        <v>0</v>
      </c>
      <c r="GS93" s="175">
        <f>'Раздел 3'!S98</f>
        <v>0</v>
      </c>
      <c r="GT93" s="175">
        <f>'Раздел 3'!T98</f>
        <v>0</v>
      </c>
      <c r="GU93" s="175">
        <f>'Раздел 3'!U98</f>
        <v>0</v>
      </c>
      <c r="GV93" s="175">
        <f>'Раздел 3'!V98</f>
        <v>0</v>
      </c>
      <c r="GW93" s="175">
        <f>'Раздел 3'!W98</f>
        <v>0</v>
      </c>
      <c r="GX93" s="175">
        <f>'Раздел 3'!X98</f>
        <v>0</v>
      </c>
      <c r="GY93" s="175">
        <f>'Раздел 3'!Y98</f>
        <v>0</v>
      </c>
      <c r="GZ93" s="175">
        <f>'Раздел 3'!Z98</f>
        <v>0</v>
      </c>
      <c r="HA93" s="175">
        <f>'Раздел 3'!AA98</f>
        <v>0</v>
      </c>
      <c r="HB93" s="175">
        <f>'Раздел 3'!AB98</f>
        <v>0</v>
      </c>
      <c r="HC93" s="175">
        <f>'Раздел 3'!AC98</f>
        <v>0</v>
      </c>
      <c r="HD93" s="175">
        <f>'Раздел 3'!AD98</f>
        <v>0</v>
      </c>
      <c r="HE93" s="175">
        <f>'Раздел 3'!AE98</f>
        <v>0</v>
      </c>
      <c r="HF93" s="175">
        <f>'Раздел 3'!AF98</f>
        <v>0</v>
      </c>
      <c r="HG93" s="175">
        <f>'Раздел 3'!AG98</f>
        <v>0</v>
      </c>
      <c r="HH93" s="175">
        <f>'Раздел 3'!AH98</f>
        <v>0</v>
      </c>
      <c r="HI93" s="175">
        <f>'Раздел 3'!AI98</f>
        <v>0</v>
      </c>
      <c r="HJ93" s="175">
        <f>'Раздел 3'!AJ98</f>
        <v>0</v>
      </c>
      <c r="HK93" s="181">
        <f>'Раздел 3'!AK98</f>
        <v>0</v>
      </c>
      <c r="HL93" s="176"/>
      <c r="HM93" s="176"/>
    </row>
    <row r="94" spans="1:221" x14ac:dyDescent="0.25">
      <c r="A94" s="171">
        <f>'Раздел 2'!$A$6</f>
        <v>47</v>
      </c>
      <c r="B94" s="171">
        <f>'Раздел 2'!$B$6</f>
        <v>1024700877300</v>
      </c>
      <c r="C94" s="171" t="str">
        <f>'Раздел 2'!$C$6</f>
        <v>ФКИС</v>
      </c>
      <c r="D94" s="171" t="str">
        <f>'Раздел 2'!$D$6</f>
        <v>СШОР</v>
      </c>
      <c r="E94" s="171" t="str">
        <f>'Раздел 2'!$E$6</f>
        <v>МО</v>
      </c>
      <c r="F94" s="171" t="str">
        <f>'Раздел 1'!$A$15</f>
        <v>ОСН</v>
      </c>
      <c r="G94" s="172">
        <f t="shared" si="1"/>
        <v>0</v>
      </c>
      <c r="H94" s="173" t="s">
        <v>168</v>
      </c>
      <c r="I94" s="174">
        <v>93</v>
      </c>
      <c r="J94" s="175">
        <f>'Раздел 2'!H99</f>
        <v>0</v>
      </c>
      <c r="K94" s="175">
        <f>'Раздел 2'!I99</f>
        <v>0</v>
      </c>
      <c r="L94" s="175">
        <f>'Раздел 2'!J99</f>
        <v>0</v>
      </c>
      <c r="M94" s="175">
        <f>'Раздел 2'!K99</f>
        <v>0</v>
      </c>
      <c r="N94" s="175">
        <f>'Раздел 2'!L99</f>
        <v>0</v>
      </c>
      <c r="O94" s="175">
        <f>'Раздел 2'!M99</f>
        <v>0</v>
      </c>
      <c r="P94" s="175">
        <f>'Раздел 2'!N99</f>
        <v>0</v>
      </c>
      <c r="Q94" s="175">
        <f>'Раздел 2'!O99</f>
        <v>0</v>
      </c>
      <c r="R94" s="175">
        <f>'Раздел 2'!P99</f>
        <v>0</v>
      </c>
      <c r="S94" s="175">
        <f>'Раздел 2'!Q99</f>
        <v>0</v>
      </c>
      <c r="T94" s="175">
        <f>'Раздел 2'!R99</f>
        <v>0</v>
      </c>
      <c r="U94" s="175">
        <f>'Раздел 2'!S99</f>
        <v>0</v>
      </c>
      <c r="V94" s="175">
        <f>'Раздел 2'!T99</f>
        <v>0</v>
      </c>
      <c r="W94" s="175">
        <f>'Раздел 2'!U99</f>
        <v>0</v>
      </c>
      <c r="X94" s="175">
        <f>'Раздел 2'!V99</f>
        <v>0</v>
      </c>
      <c r="Y94" s="175">
        <f>'Раздел 2'!W99</f>
        <v>0</v>
      </c>
      <c r="Z94" s="175">
        <f>'Раздел 2'!X99</f>
        <v>0</v>
      </c>
      <c r="AA94" s="175">
        <f>'Раздел 2'!Y99</f>
        <v>0</v>
      </c>
      <c r="AB94" s="175">
        <f>'Раздел 2'!Z99</f>
        <v>0</v>
      </c>
      <c r="AC94" s="175">
        <f>'Раздел 2'!AA99</f>
        <v>0</v>
      </c>
      <c r="AD94" s="175">
        <f>'Раздел 2'!AB99</f>
        <v>0</v>
      </c>
      <c r="AE94" s="175">
        <f>'Раздел 2'!AC99</f>
        <v>0</v>
      </c>
      <c r="AF94" s="175">
        <f>'Раздел 4'!H99</f>
        <v>0</v>
      </c>
      <c r="AG94" s="175">
        <f>'Раздел 4'!I99</f>
        <v>0</v>
      </c>
      <c r="AH94" s="175">
        <f>'Раздел 4'!J99</f>
        <v>0</v>
      </c>
      <c r="AI94" s="175">
        <f>'Раздел 4'!K99</f>
        <v>0</v>
      </c>
      <c r="AJ94" s="175">
        <f>'Раздел 4'!L99</f>
        <v>0</v>
      </c>
      <c r="AK94" s="175">
        <f>'Раздел 4'!M99</f>
        <v>0</v>
      </c>
      <c r="AL94" s="175">
        <f>'Раздел 4'!N99</f>
        <v>0</v>
      </c>
      <c r="AM94" s="175">
        <f>'Раздел 4'!O99</f>
        <v>0</v>
      </c>
      <c r="AN94" s="175">
        <f>'Раздел 4'!P99</f>
        <v>0</v>
      </c>
      <c r="AO94" s="175">
        <f>'Раздел 4'!Q99</f>
        <v>0</v>
      </c>
      <c r="AP94" s="175">
        <f>'Раздел 4'!R99</f>
        <v>0</v>
      </c>
      <c r="AQ94" s="175">
        <f>'Раздел 4'!S99</f>
        <v>0</v>
      </c>
      <c r="AR94" s="175">
        <f>'Раздел 4'!T99</f>
        <v>0</v>
      </c>
      <c r="AS94" s="175">
        <f>'Раздел 4'!U99</f>
        <v>0</v>
      </c>
      <c r="AT94" s="175">
        <f>'Раздел 4'!V99</f>
        <v>0</v>
      </c>
      <c r="AU94" s="175">
        <f>'Раздел 4'!W99</f>
        <v>0</v>
      </c>
      <c r="AV94" s="175">
        <f>'Раздел 4'!X99</f>
        <v>0</v>
      </c>
      <c r="AW94" s="175">
        <f>'Раздел 4'!Y99</f>
        <v>0</v>
      </c>
      <c r="AX94" s="175">
        <f>'Раздел 4'!Z99</f>
        <v>0</v>
      </c>
      <c r="AY94" s="175">
        <f>'Раздел 4'!AA99</f>
        <v>0</v>
      </c>
      <c r="AZ94" s="175">
        <f>'Раздел 4'!AB99</f>
        <v>0</v>
      </c>
      <c r="BA94" s="175">
        <f>'Раздел 4'!AC99</f>
        <v>0</v>
      </c>
      <c r="BB94" s="175">
        <f>'Раздел 4'!AD99</f>
        <v>0</v>
      </c>
      <c r="BC94" s="175">
        <f>'Раздел 4'!AE99</f>
        <v>0</v>
      </c>
      <c r="BD94" s="175">
        <f>'Раздел 5'!H102</f>
        <v>0</v>
      </c>
      <c r="BE94" s="175">
        <f>'Раздел 5'!I102</f>
        <v>0</v>
      </c>
      <c r="BF94" s="175">
        <f>'Раздел 5'!J102</f>
        <v>0</v>
      </c>
      <c r="BG94" s="175">
        <f>'Раздел 5'!K102</f>
        <v>0</v>
      </c>
      <c r="BH94" s="175">
        <f>'Раздел 5'!L102</f>
        <v>0</v>
      </c>
      <c r="BI94" s="175">
        <f>'Раздел 5'!M102</f>
        <v>0</v>
      </c>
      <c r="BJ94" s="175">
        <f>'Раздел 5'!N102</f>
        <v>0</v>
      </c>
      <c r="BK94" s="175">
        <f>'Раздел 5'!O102</f>
        <v>0</v>
      </c>
      <c r="BL94" s="175">
        <f>'Раздел 5'!P102</f>
        <v>0</v>
      </c>
      <c r="BM94" s="175">
        <f>'Раздел 5'!Q102</f>
        <v>0</v>
      </c>
      <c r="BN94" s="175">
        <f>'Раздел 5'!R102</f>
        <v>0</v>
      </c>
      <c r="BO94" s="175">
        <f>'Раздел 5'!S102</f>
        <v>0</v>
      </c>
      <c r="BP94" s="175">
        <f>'Раздел 5'!T102</f>
        <v>0</v>
      </c>
      <c r="BQ94" s="175">
        <f>'Раздел 6'!H99</f>
        <v>0</v>
      </c>
      <c r="BR94" s="175">
        <f>'Раздел 6'!I99</f>
        <v>0</v>
      </c>
      <c r="BS94" s="175">
        <f>'Раздел 6'!J99</f>
        <v>0</v>
      </c>
      <c r="BT94" s="175">
        <f>'Раздел 6'!K99</f>
        <v>0</v>
      </c>
      <c r="BU94" s="175">
        <f>'Раздел 6'!L99</f>
        <v>0</v>
      </c>
      <c r="BV94" s="175">
        <f>'Раздел 6'!M99</f>
        <v>0</v>
      </c>
      <c r="BW94" s="175">
        <f>'Раздел 6'!N99</f>
        <v>0</v>
      </c>
      <c r="BX94" s="175">
        <f>'Раздел 6'!O99</f>
        <v>0</v>
      </c>
      <c r="BY94" s="175">
        <f>'Раздел 6'!P99</f>
        <v>0</v>
      </c>
      <c r="BZ94" s="175">
        <f>'Раздел 6'!Q99</f>
        <v>0</v>
      </c>
      <c r="CA94" s="175">
        <f>'Раздел 6'!R99</f>
        <v>0</v>
      </c>
      <c r="CB94" s="175">
        <f>'Раздел 6'!S99</f>
        <v>0</v>
      </c>
      <c r="CC94" s="175">
        <f>'Раздел 6'!T99</f>
        <v>0</v>
      </c>
      <c r="CD94" s="175">
        <f>'Раздел 6'!U99</f>
        <v>0</v>
      </c>
      <c r="CE94" s="175">
        <f>'Раздел 6'!V99</f>
        <v>0</v>
      </c>
      <c r="CF94" s="175">
        <f>'Раздел 6'!W99</f>
        <v>0</v>
      </c>
      <c r="CG94" s="175">
        <f>'Раздел 6'!X99</f>
        <v>0</v>
      </c>
      <c r="CH94" s="175">
        <f>'Раздел 6'!Y99</f>
        <v>0</v>
      </c>
      <c r="CI94" s="175">
        <f>'Раздел 6'!Z99</f>
        <v>0</v>
      </c>
      <c r="CJ94" s="175">
        <f>'Раздел 6'!AA99</f>
        <v>0</v>
      </c>
      <c r="CK94" s="175">
        <f>'Раздел 6'!AB99</f>
        <v>0</v>
      </c>
      <c r="CL94" s="175">
        <f>'Раздел 6'!AC99</f>
        <v>0</v>
      </c>
      <c r="CM94" s="175">
        <f>'Раздел 6'!AD99</f>
        <v>0</v>
      </c>
      <c r="CN94" s="175">
        <f>'Раздел 6'!AE99</f>
        <v>0</v>
      </c>
      <c r="CO94" s="175">
        <f>'Раздел 6'!AF99</f>
        <v>0</v>
      </c>
      <c r="CP94" s="175">
        <f>'Раздел 6'!AG99</f>
        <v>0</v>
      </c>
      <c r="CQ94" s="175">
        <f>'Раздел 6'!AH99</f>
        <v>0</v>
      </c>
      <c r="CR94" s="175">
        <f>'Раздел 6'!AI99</f>
        <v>0</v>
      </c>
      <c r="CS94" s="175">
        <f>'Раздел 6'!AJ99</f>
        <v>0</v>
      </c>
      <c r="CT94" s="175">
        <f>'Раздел 6'!AK99</f>
        <v>0</v>
      </c>
      <c r="CU94" s="175">
        <f>'Раздел 6'!AL99</f>
        <v>0</v>
      </c>
      <c r="CV94" s="175">
        <f>'Раздел 6'!AM99</f>
        <v>0</v>
      </c>
      <c r="CW94" s="175">
        <f>'Раздел 6'!AN99</f>
        <v>0</v>
      </c>
      <c r="CX94" s="175">
        <f>'Раздел 6'!AO99</f>
        <v>0</v>
      </c>
      <c r="CY94" s="175">
        <f>'Раздел 6'!AP99</f>
        <v>0</v>
      </c>
      <c r="CZ94" s="175">
        <f>'Раздел 6'!AQ99</f>
        <v>0</v>
      </c>
      <c r="DA94" s="175">
        <f>'Раздел 7'!H99</f>
        <v>0</v>
      </c>
      <c r="DB94" s="175">
        <f>'Раздел 7'!I99</f>
        <v>0</v>
      </c>
      <c r="DC94" s="175">
        <f>'Раздел 7'!J99</f>
        <v>0</v>
      </c>
      <c r="DD94" s="175">
        <f>'Раздел 7'!K99</f>
        <v>0</v>
      </c>
      <c r="DE94" s="175">
        <f>'Раздел 7'!L99</f>
        <v>0</v>
      </c>
      <c r="DF94" s="175">
        <f>'Раздел 7'!M99</f>
        <v>0</v>
      </c>
      <c r="DG94" s="175">
        <f>'Раздел 7'!N99</f>
        <v>0</v>
      </c>
      <c r="DH94" s="175">
        <f>'Раздел 7'!O99</f>
        <v>0</v>
      </c>
      <c r="DI94" s="175">
        <f>'Раздел 7'!P99</f>
        <v>0</v>
      </c>
      <c r="DJ94" s="175">
        <f>'Раздел 7'!Q99</f>
        <v>0</v>
      </c>
      <c r="DK94" s="175">
        <f>'Раздел 7'!R99</f>
        <v>0</v>
      </c>
      <c r="DL94" s="175">
        <f>'Раздел 7'!S99</f>
        <v>0</v>
      </c>
      <c r="DM94" s="175">
        <f>'Раздел 7'!T99</f>
        <v>0</v>
      </c>
      <c r="DN94" s="175">
        <f>'Раздел 7'!U99</f>
        <v>0</v>
      </c>
      <c r="DO94" s="175">
        <f>'Раздел 7'!V99</f>
        <v>0</v>
      </c>
      <c r="DP94" s="175">
        <f>'Раздел 7'!W99</f>
        <v>0</v>
      </c>
      <c r="DQ94" s="175">
        <f>'Раздел 7'!X99</f>
        <v>0</v>
      </c>
      <c r="DR94" s="175">
        <f>'Раздел 7'!Y99</f>
        <v>0</v>
      </c>
      <c r="DS94" s="175">
        <f>'Раздел 7'!Z99</f>
        <v>0</v>
      </c>
      <c r="DT94" s="175">
        <f>'Раздел 7'!AA99</f>
        <v>0</v>
      </c>
      <c r="DU94" s="175">
        <f>'Раздел 7'!AB99</f>
        <v>0</v>
      </c>
      <c r="DV94" s="175">
        <f>'Раздел 7'!AC99</f>
        <v>0</v>
      </c>
      <c r="DW94" s="175">
        <f>'Раздел 7'!AD99</f>
        <v>0</v>
      </c>
      <c r="DX94" s="175">
        <f>'Раздел 7'!AE99</f>
        <v>0</v>
      </c>
      <c r="DY94" s="175">
        <f>'Раздел 7'!AF99</f>
        <v>0</v>
      </c>
      <c r="DZ94" s="175">
        <f>'Раздел 7'!AG99</f>
        <v>0</v>
      </c>
      <c r="EA94" s="175">
        <f>'Раздел 7'!AH99</f>
        <v>0</v>
      </c>
      <c r="EB94" s="175">
        <f>'Раздел 7'!AI99</f>
        <v>0</v>
      </c>
      <c r="EC94" s="175">
        <f>'Раздел 7'!AJ99</f>
        <v>0</v>
      </c>
      <c r="ED94" s="175">
        <f>'Раздел 7'!AK99</f>
        <v>0</v>
      </c>
      <c r="EE94" s="175">
        <f>'Раздел 7'!AL99</f>
        <v>0</v>
      </c>
      <c r="EF94" s="175">
        <f>'Раздел 7'!AM99</f>
        <v>0</v>
      </c>
      <c r="EG94" s="175">
        <f>'Раздел 7'!AN99</f>
        <v>0</v>
      </c>
      <c r="EH94" s="175">
        <f>'Раздел 7'!AO99</f>
        <v>0</v>
      </c>
      <c r="EI94" s="175">
        <f>'Раздел 7'!AP99</f>
        <v>0</v>
      </c>
      <c r="EJ94" s="175">
        <f>'Раздел 7'!AQ99</f>
        <v>0</v>
      </c>
      <c r="EK94" s="175">
        <f>'Раздел 7'!AR99</f>
        <v>0</v>
      </c>
      <c r="EL94" s="175">
        <f>'Раздел 7'!AS99</f>
        <v>0</v>
      </c>
      <c r="EM94" s="175">
        <f>'Раздел 7'!AT99</f>
        <v>0</v>
      </c>
      <c r="EN94" s="175">
        <f>'Раздел 7'!AU99</f>
        <v>0</v>
      </c>
      <c r="EO94" s="175">
        <f>'Раздел 7'!AV99</f>
        <v>0</v>
      </c>
      <c r="EP94" s="175">
        <f>'Раздел 7'!AW99</f>
        <v>0</v>
      </c>
      <c r="EQ94" s="175">
        <f>'Раздел 7'!AX99</f>
        <v>0</v>
      </c>
      <c r="ER94" s="175">
        <f>'Раздел 7'!AY99</f>
        <v>0</v>
      </c>
      <c r="ES94" s="175">
        <f>'Раздел 7'!AZ99</f>
        <v>0</v>
      </c>
      <c r="ET94" s="175">
        <f>'Раздел 7'!BA99</f>
        <v>0</v>
      </c>
      <c r="EU94" s="175">
        <f>'Раздел 7'!BB99</f>
        <v>0</v>
      </c>
      <c r="EV94" s="175">
        <f>'Раздел 7'!BC99</f>
        <v>0</v>
      </c>
      <c r="EW94" s="175">
        <f>'Раздел 7'!BD99</f>
        <v>0</v>
      </c>
      <c r="EX94" s="175">
        <f>'Раздел 7'!BE99</f>
        <v>0</v>
      </c>
      <c r="EY94" s="175">
        <f>'Раздел 7'!BF99</f>
        <v>0</v>
      </c>
      <c r="EZ94" s="175">
        <f>'Раздел 7'!BG99</f>
        <v>0</v>
      </c>
      <c r="FA94" s="175">
        <f>'Раздел 7'!BH99</f>
        <v>0</v>
      </c>
      <c r="FB94" s="175">
        <f>'Раздел 7'!BI99</f>
        <v>0</v>
      </c>
      <c r="FC94" s="175">
        <f>'Раздел 7'!BJ99</f>
        <v>0</v>
      </c>
      <c r="FD94" s="175">
        <f>'Раздел 7'!BK99</f>
        <v>0</v>
      </c>
      <c r="FE94" s="175">
        <f>'Раздел 8'!H101</f>
        <v>0</v>
      </c>
      <c r="FF94" s="175">
        <f>'Раздел 8'!I101</f>
        <v>0</v>
      </c>
      <c r="FG94" s="175">
        <f>'Раздел 8'!J101</f>
        <v>0</v>
      </c>
      <c r="FH94" s="175">
        <f>'Раздел 8'!K101</f>
        <v>0</v>
      </c>
      <c r="FI94" s="175">
        <f>'Раздел 8'!L101</f>
        <v>0</v>
      </c>
      <c r="FJ94" s="175">
        <f>'Раздел 8'!M101</f>
        <v>0</v>
      </c>
      <c r="FK94" s="175">
        <f>'Раздел 8'!N101</f>
        <v>0</v>
      </c>
      <c r="FL94" s="175">
        <f>'Раздел 8'!O101</f>
        <v>0</v>
      </c>
      <c r="FM94" s="175">
        <f>'Раздел 8'!P101</f>
        <v>0</v>
      </c>
      <c r="FN94" s="175">
        <f>'Раздел 8'!Q101</f>
        <v>0</v>
      </c>
      <c r="FO94" s="175">
        <f>'Раздел 8'!R101</f>
        <v>0</v>
      </c>
      <c r="FP94" s="175">
        <f>'Раздел 8'!S101</f>
        <v>0</v>
      </c>
      <c r="FQ94" s="175">
        <f>'Раздел 8'!T101</f>
        <v>0</v>
      </c>
      <c r="FR94" s="175">
        <f>'Раздел 8'!U101</f>
        <v>0</v>
      </c>
      <c r="FS94" s="175">
        <f>'Раздел 8'!V101</f>
        <v>0</v>
      </c>
      <c r="FT94" s="175">
        <f>'Раздел 8'!W101</f>
        <v>0</v>
      </c>
      <c r="FU94" s="175">
        <f>'Раздел 8'!X101</f>
        <v>0</v>
      </c>
      <c r="FV94" s="175">
        <f>'Раздел 8'!Y101</f>
        <v>0</v>
      </c>
      <c r="FW94" s="175">
        <f>'Раздел 8'!Z101</f>
        <v>0</v>
      </c>
      <c r="FX94" s="175">
        <f>'Раздел 8'!AA101</f>
        <v>0</v>
      </c>
      <c r="FY94" s="175">
        <f>'Раздел 8'!AB101</f>
        <v>0</v>
      </c>
      <c r="FZ94" s="175">
        <f>'Раздел 8'!AC101</f>
        <v>0</v>
      </c>
      <c r="GA94" s="175">
        <f>'Раздел 8'!AD101</f>
        <v>0</v>
      </c>
      <c r="GB94" s="175">
        <f>'Раздел 8'!AE101</f>
        <v>0</v>
      </c>
      <c r="GC94" s="175">
        <f>'Раздел 8'!AF101</f>
        <v>0</v>
      </c>
      <c r="GD94" s="175">
        <f>'Раздел 8'!AG101</f>
        <v>0</v>
      </c>
      <c r="GE94" s="175">
        <f>'Раздел 8'!AH101</f>
        <v>0</v>
      </c>
      <c r="GF94" s="175">
        <f>'Раздел 8'!AI101</f>
        <v>0</v>
      </c>
      <c r="GG94" s="175">
        <f>'Раздел 8'!AJ101</f>
        <v>0</v>
      </c>
      <c r="GH94" s="175">
        <f>'Раздел 3'!H99</f>
        <v>0</v>
      </c>
      <c r="GI94" s="175">
        <f>'Раздел 3'!I99</f>
        <v>0</v>
      </c>
      <c r="GJ94" s="175">
        <f>'Раздел 3'!J99</f>
        <v>0</v>
      </c>
      <c r="GK94" s="175">
        <f>'Раздел 3'!K99</f>
        <v>0</v>
      </c>
      <c r="GL94" s="175">
        <f>'Раздел 3'!L99</f>
        <v>0</v>
      </c>
      <c r="GM94" s="175">
        <f>'Раздел 3'!M99</f>
        <v>0</v>
      </c>
      <c r="GN94" s="175">
        <f>'Раздел 3'!N99</f>
        <v>0</v>
      </c>
      <c r="GO94" s="175">
        <f>'Раздел 3'!O99</f>
        <v>0</v>
      </c>
      <c r="GP94" s="175">
        <f>'Раздел 3'!P99</f>
        <v>0</v>
      </c>
      <c r="GQ94" s="175">
        <f>'Раздел 3'!Q99</f>
        <v>0</v>
      </c>
      <c r="GR94" s="175">
        <f>'Раздел 3'!R99</f>
        <v>0</v>
      </c>
      <c r="GS94" s="175">
        <f>'Раздел 3'!S99</f>
        <v>0</v>
      </c>
      <c r="GT94" s="175">
        <f>'Раздел 3'!T99</f>
        <v>0</v>
      </c>
      <c r="GU94" s="175">
        <f>'Раздел 3'!U99</f>
        <v>0</v>
      </c>
      <c r="GV94" s="175">
        <f>'Раздел 3'!V99</f>
        <v>0</v>
      </c>
      <c r="GW94" s="175">
        <f>'Раздел 3'!W99</f>
        <v>0</v>
      </c>
      <c r="GX94" s="175">
        <f>'Раздел 3'!X99</f>
        <v>0</v>
      </c>
      <c r="GY94" s="175">
        <f>'Раздел 3'!Y99</f>
        <v>0</v>
      </c>
      <c r="GZ94" s="175">
        <f>'Раздел 3'!Z99</f>
        <v>0</v>
      </c>
      <c r="HA94" s="175">
        <f>'Раздел 3'!AA99</f>
        <v>0</v>
      </c>
      <c r="HB94" s="175">
        <f>'Раздел 3'!AB99</f>
        <v>0</v>
      </c>
      <c r="HC94" s="175">
        <f>'Раздел 3'!AC99</f>
        <v>0</v>
      </c>
      <c r="HD94" s="175">
        <f>'Раздел 3'!AD99</f>
        <v>0</v>
      </c>
      <c r="HE94" s="175">
        <f>'Раздел 3'!AE99</f>
        <v>0</v>
      </c>
      <c r="HF94" s="175">
        <f>'Раздел 3'!AF99</f>
        <v>0</v>
      </c>
      <c r="HG94" s="175">
        <f>'Раздел 3'!AG99</f>
        <v>0</v>
      </c>
      <c r="HH94" s="175">
        <f>'Раздел 3'!AH99</f>
        <v>0</v>
      </c>
      <c r="HI94" s="175">
        <f>'Раздел 3'!AI99</f>
        <v>0</v>
      </c>
      <c r="HJ94" s="175">
        <f>'Раздел 3'!AJ99</f>
        <v>0</v>
      </c>
      <c r="HK94" s="181">
        <f>'Раздел 3'!AK99</f>
        <v>0</v>
      </c>
      <c r="HL94" s="176"/>
      <c r="HM94" s="176"/>
    </row>
    <row r="95" spans="1:221" x14ac:dyDescent="0.25">
      <c r="A95" s="171">
        <f>'Раздел 2'!$A$6</f>
        <v>47</v>
      </c>
      <c r="B95" s="171">
        <f>'Раздел 2'!$B$6</f>
        <v>1024700877300</v>
      </c>
      <c r="C95" s="171" t="str">
        <f>'Раздел 2'!$C$6</f>
        <v>ФКИС</v>
      </c>
      <c r="D95" s="171" t="str">
        <f>'Раздел 2'!$D$6</f>
        <v>СШОР</v>
      </c>
      <c r="E95" s="171" t="str">
        <f>'Раздел 2'!$E$6</f>
        <v>МО</v>
      </c>
      <c r="F95" s="171" t="str">
        <f>'Раздел 1'!$A$15</f>
        <v>ОСН</v>
      </c>
      <c r="G95" s="172">
        <f t="shared" si="1"/>
        <v>0</v>
      </c>
      <c r="H95" s="173" t="s">
        <v>170</v>
      </c>
      <c r="I95" s="174">
        <v>94</v>
      </c>
      <c r="J95" s="175">
        <f>'Раздел 2'!H100</f>
        <v>0</v>
      </c>
      <c r="K95" s="175">
        <f>'Раздел 2'!I100</f>
        <v>0</v>
      </c>
      <c r="L95" s="175">
        <f>'Раздел 2'!J100</f>
        <v>0</v>
      </c>
      <c r="M95" s="175">
        <f>'Раздел 2'!K100</f>
        <v>0</v>
      </c>
      <c r="N95" s="175">
        <f>'Раздел 2'!L100</f>
        <v>0</v>
      </c>
      <c r="O95" s="175">
        <f>'Раздел 2'!M100</f>
        <v>0</v>
      </c>
      <c r="P95" s="175">
        <f>'Раздел 2'!N100</f>
        <v>0</v>
      </c>
      <c r="Q95" s="175">
        <f>'Раздел 2'!O100</f>
        <v>0</v>
      </c>
      <c r="R95" s="175">
        <f>'Раздел 2'!P100</f>
        <v>0</v>
      </c>
      <c r="S95" s="175">
        <f>'Раздел 2'!Q100</f>
        <v>0</v>
      </c>
      <c r="T95" s="175">
        <f>'Раздел 2'!R100</f>
        <v>0</v>
      </c>
      <c r="U95" s="175">
        <f>'Раздел 2'!S100</f>
        <v>0</v>
      </c>
      <c r="V95" s="175">
        <f>'Раздел 2'!T100</f>
        <v>0</v>
      </c>
      <c r="W95" s="175">
        <f>'Раздел 2'!U100</f>
        <v>0</v>
      </c>
      <c r="X95" s="175">
        <f>'Раздел 2'!V100</f>
        <v>0</v>
      </c>
      <c r="Y95" s="175">
        <f>'Раздел 2'!W100</f>
        <v>0</v>
      </c>
      <c r="Z95" s="175">
        <f>'Раздел 2'!X100</f>
        <v>0</v>
      </c>
      <c r="AA95" s="175">
        <f>'Раздел 2'!Y100</f>
        <v>0</v>
      </c>
      <c r="AB95" s="175">
        <f>'Раздел 2'!Z100</f>
        <v>0</v>
      </c>
      <c r="AC95" s="175">
        <f>'Раздел 2'!AA100</f>
        <v>0</v>
      </c>
      <c r="AD95" s="175">
        <f>'Раздел 2'!AB100</f>
        <v>0</v>
      </c>
      <c r="AE95" s="175">
        <f>'Раздел 2'!AC100</f>
        <v>0</v>
      </c>
      <c r="AF95" s="175">
        <f>'Раздел 4'!H100</f>
        <v>0</v>
      </c>
      <c r="AG95" s="175">
        <f>'Раздел 4'!I100</f>
        <v>0</v>
      </c>
      <c r="AH95" s="175">
        <f>'Раздел 4'!J100</f>
        <v>0</v>
      </c>
      <c r="AI95" s="175">
        <f>'Раздел 4'!K100</f>
        <v>0</v>
      </c>
      <c r="AJ95" s="175">
        <f>'Раздел 4'!L100</f>
        <v>0</v>
      </c>
      <c r="AK95" s="175">
        <f>'Раздел 4'!M100</f>
        <v>0</v>
      </c>
      <c r="AL95" s="175">
        <f>'Раздел 4'!N100</f>
        <v>0</v>
      </c>
      <c r="AM95" s="175">
        <f>'Раздел 4'!O100</f>
        <v>0</v>
      </c>
      <c r="AN95" s="175">
        <f>'Раздел 4'!P100</f>
        <v>0</v>
      </c>
      <c r="AO95" s="175">
        <f>'Раздел 4'!Q100</f>
        <v>0</v>
      </c>
      <c r="AP95" s="175">
        <f>'Раздел 4'!R100</f>
        <v>0</v>
      </c>
      <c r="AQ95" s="175">
        <f>'Раздел 4'!S100</f>
        <v>0</v>
      </c>
      <c r="AR95" s="175">
        <f>'Раздел 4'!T100</f>
        <v>0</v>
      </c>
      <c r="AS95" s="175">
        <f>'Раздел 4'!U100</f>
        <v>0</v>
      </c>
      <c r="AT95" s="175">
        <f>'Раздел 4'!V100</f>
        <v>0</v>
      </c>
      <c r="AU95" s="175">
        <f>'Раздел 4'!W100</f>
        <v>0</v>
      </c>
      <c r="AV95" s="175">
        <f>'Раздел 4'!X100</f>
        <v>0</v>
      </c>
      <c r="AW95" s="175">
        <f>'Раздел 4'!Y100</f>
        <v>0</v>
      </c>
      <c r="AX95" s="175">
        <f>'Раздел 4'!Z100</f>
        <v>0</v>
      </c>
      <c r="AY95" s="175">
        <f>'Раздел 4'!AA100</f>
        <v>0</v>
      </c>
      <c r="AZ95" s="175">
        <f>'Раздел 4'!AB100</f>
        <v>0</v>
      </c>
      <c r="BA95" s="175">
        <f>'Раздел 4'!AC100</f>
        <v>0</v>
      </c>
      <c r="BB95" s="175">
        <f>'Раздел 4'!AD100</f>
        <v>0</v>
      </c>
      <c r="BC95" s="175">
        <f>'Раздел 4'!AE100</f>
        <v>0</v>
      </c>
      <c r="BD95" s="175">
        <f>'Раздел 5'!H103</f>
        <v>0</v>
      </c>
      <c r="BE95" s="175">
        <f>'Раздел 5'!I103</f>
        <v>0</v>
      </c>
      <c r="BF95" s="175">
        <f>'Раздел 5'!J103</f>
        <v>0</v>
      </c>
      <c r="BG95" s="175">
        <f>'Раздел 5'!K103</f>
        <v>0</v>
      </c>
      <c r="BH95" s="175">
        <f>'Раздел 5'!L103</f>
        <v>0</v>
      </c>
      <c r="BI95" s="175">
        <f>'Раздел 5'!M103</f>
        <v>0</v>
      </c>
      <c r="BJ95" s="175">
        <f>'Раздел 5'!N103</f>
        <v>0</v>
      </c>
      <c r="BK95" s="175">
        <f>'Раздел 5'!O103</f>
        <v>0</v>
      </c>
      <c r="BL95" s="175">
        <f>'Раздел 5'!P103</f>
        <v>0</v>
      </c>
      <c r="BM95" s="175">
        <f>'Раздел 5'!Q103</f>
        <v>0</v>
      </c>
      <c r="BN95" s="175">
        <f>'Раздел 5'!R103</f>
        <v>0</v>
      </c>
      <c r="BO95" s="175">
        <f>'Раздел 5'!S103</f>
        <v>0</v>
      </c>
      <c r="BP95" s="175">
        <f>'Раздел 5'!T103</f>
        <v>0</v>
      </c>
      <c r="BQ95" s="175">
        <f>'Раздел 6'!H100</f>
        <v>0</v>
      </c>
      <c r="BR95" s="175">
        <f>'Раздел 6'!I100</f>
        <v>0</v>
      </c>
      <c r="BS95" s="175">
        <f>'Раздел 6'!J100</f>
        <v>0</v>
      </c>
      <c r="BT95" s="175">
        <f>'Раздел 6'!K100</f>
        <v>0</v>
      </c>
      <c r="BU95" s="175">
        <f>'Раздел 6'!L100</f>
        <v>0</v>
      </c>
      <c r="BV95" s="175">
        <f>'Раздел 6'!M100</f>
        <v>0</v>
      </c>
      <c r="BW95" s="175">
        <f>'Раздел 6'!N100</f>
        <v>0</v>
      </c>
      <c r="BX95" s="175">
        <f>'Раздел 6'!O100</f>
        <v>0</v>
      </c>
      <c r="BY95" s="175">
        <f>'Раздел 6'!P100</f>
        <v>0</v>
      </c>
      <c r="BZ95" s="175">
        <f>'Раздел 6'!Q100</f>
        <v>0</v>
      </c>
      <c r="CA95" s="175">
        <f>'Раздел 6'!R100</f>
        <v>0</v>
      </c>
      <c r="CB95" s="175">
        <f>'Раздел 6'!S100</f>
        <v>0</v>
      </c>
      <c r="CC95" s="175">
        <f>'Раздел 6'!T100</f>
        <v>0</v>
      </c>
      <c r="CD95" s="175">
        <f>'Раздел 6'!U100</f>
        <v>0</v>
      </c>
      <c r="CE95" s="175">
        <f>'Раздел 6'!V100</f>
        <v>0</v>
      </c>
      <c r="CF95" s="175">
        <f>'Раздел 6'!W100</f>
        <v>0</v>
      </c>
      <c r="CG95" s="175">
        <f>'Раздел 6'!X100</f>
        <v>0</v>
      </c>
      <c r="CH95" s="175">
        <f>'Раздел 6'!Y100</f>
        <v>0</v>
      </c>
      <c r="CI95" s="175">
        <f>'Раздел 6'!Z100</f>
        <v>0</v>
      </c>
      <c r="CJ95" s="175">
        <f>'Раздел 6'!AA100</f>
        <v>0</v>
      </c>
      <c r="CK95" s="175">
        <f>'Раздел 6'!AB100</f>
        <v>0</v>
      </c>
      <c r="CL95" s="175">
        <f>'Раздел 6'!AC100</f>
        <v>0</v>
      </c>
      <c r="CM95" s="175">
        <f>'Раздел 6'!AD100</f>
        <v>0</v>
      </c>
      <c r="CN95" s="175">
        <f>'Раздел 6'!AE100</f>
        <v>0</v>
      </c>
      <c r="CO95" s="175">
        <f>'Раздел 6'!AF100</f>
        <v>0</v>
      </c>
      <c r="CP95" s="175">
        <f>'Раздел 6'!AG100</f>
        <v>0</v>
      </c>
      <c r="CQ95" s="175">
        <f>'Раздел 6'!AH100</f>
        <v>0</v>
      </c>
      <c r="CR95" s="175">
        <f>'Раздел 6'!AI100</f>
        <v>0</v>
      </c>
      <c r="CS95" s="175">
        <f>'Раздел 6'!AJ100</f>
        <v>0</v>
      </c>
      <c r="CT95" s="175">
        <f>'Раздел 6'!AK100</f>
        <v>0</v>
      </c>
      <c r="CU95" s="175">
        <f>'Раздел 6'!AL100</f>
        <v>0</v>
      </c>
      <c r="CV95" s="175">
        <f>'Раздел 6'!AM100</f>
        <v>0</v>
      </c>
      <c r="CW95" s="175">
        <f>'Раздел 6'!AN100</f>
        <v>0</v>
      </c>
      <c r="CX95" s="175">
        <f>'Раздел 6'!AO100</f>
        <v>0</v>
      </c>
      <c r="CY95" s="175">
        <f>'Раздел 6'!AP100</f>
        <v>0</v>
      </c>
      <c r="CZ95" s="175">
        <f>'Раздел 6'!AQ100</f>
        <v>0</v>
      </c>
      <c r="DA95" s="175">
        <f>'Раздел 7'!H100</f>
        <v>0</v>
      </c>
      <c r="DB95" s="175">
        <f>'Раздел 7'!I100</f>
        <v>0</v>
      </c>
      <c r="DC95" s="175">
        <f>'Раздел 7'!J100</f>
        <v>0</v>
      </c>
      <c r="DD95" s="175">
        <f>'Раздел 7'!K100</f>
        <v>0</v>
      </c>
      <c r="DE95" s="175">
        <f>'Раздел 7'!L100</f>
        <v>0</v>
      </c>
      <c r="DF95" s="175">
        <f>'Раздел 7'!M100</f>
        <v>0</v>
      </c>
      <c r="DG95" s="175">
        <f>'Раздел 7'!N100</f>
        <v>0</v>
      </c>
      <c r="DH95" s="175">
        <f>'Раздел 7'!O100</f>
        <v>0</v>
      </c>
      <c r="DI95" s="175">
        <f>'Раздел 7'!P100</f>
        <v>0</v>
      </c>
      <c r="DJ95" s="175">
        <f>'Раздел 7'!Q100</f>
        <v>0</v>
      </c>
      <c r="DK95" s="175">
        <f>'Раздел 7'!R100</f>
        <v>0</v>
      </c>
      <c r="DL95" s="175">
        <f>'Раздел 7'!S100</f>
        <v>0</v>
      </c>
      <c r="DM95" s="175">
        <f>'Раздел 7'!T100</f>
        <v>0</v>
      </c>
      <c r="DN95" s="175">
        <f>'Раздел 7'!U100</f>
        <v>0</v>
      </c>
      <c r="DO95" s="175">
        <f>'Раздел 7'!V100</f>
        <v>0</v>
      </c>
      <c r="DP95" s="175">
        <f>'Раздел 7'!W100</f>
        <v>0</v>
      </c>
      <c r="DQ95" s="175">
        <f>'Раздел 7'!X100</f>
        <v>0</v>
      </c>
      <c r="DR95" s="175">
        <f>'Раздел 7'!Y100</f>
        <v>0</v>
      </c>
      <c r="DS95" s="175">
        <f>'Раздел 7'!Z100</f>
        <v>0</v>
      </c>
      <c r="DT95" s="175">
        <f>'Раздел 7'!AA100</f>
        <v>0</v>
      </c>
      <c r="DU95" s="175">
        <f>'Раздел 7'!AB100</f>
        <v>0</v>
      </c>
      <c r="DV95" s="175">
        <f>'Раздел 7'!AC100</f>
        <v>0</v>
      </c>
      <c r="DW95" s="175">
        <f>'Раздел 7'!AD100</f>
        <v>0</v>
      </c>
      <c r="DX95" s="175">
        <f>'Раздел 7'!AE100</f>
        <v>0</v>
      </c>
      <c r="DY95" s="175">
        <f>'Раздел 7'!AF100</f>
        <v>0</v>
      </c>
      <c r="DZ95" s="175">
        <f>'Раздел 7'!AG100</f>
        <v>0</v>
      </c>
      <c r="EA95" s="175">
        <f>'Раздел 7'!AH100</f>
        <v>0</v>
      </c>
      <c r="EB95" s="175">
        <f>'Раздел 7'!AI100</f>
        <v>0</v>
      </c>
      <c r="EC95" s="175">
        <f>'Раздел 7'!AJ100</f>
        <v>0</v>
      </c>
      <c r="ED95" s="175">
        <f>'Раздел 7'!AK100</f>
        <v>0</v>
      </c>
      <c r="EE95" s="175">
        <f>'Раздел 7'!AL100</f>
        <v>0</v>
      </c>
      <c r="EF95" s="175">
        <f>'Раздел 7'!AM100</f>
        <v>0</v>
      </c>
      <c r="EG95" s="175">
        <f>'Раздел 7'!AN100</f>
        <v>0</v>
      </c>
      <c r="EH95" s="175">
        <f>'Раздел 7'!AO100</f>
        <v>0</v>
      </c>
      <c r="EI95" s="175">
        <f>'Раздел 7'!AP100</f>
        <v>0</v>
      </c>
      <c r="EJ95" s="175">
        <f>'Раздел 7'!AQ100</f>
        <v>0</v>
      </c>
      <c r="EK95" s="175">
        <f>'Раздел 7'!AR100</f>
        <v>0</v>
      </c>
      <c r="EL95" s="175">
        <f>'Раздел 7'!AS100</f>
        <v>0</v>
      </c>
      <c r="EM95" s="175">
        <f>'Раздел 7'!AT100</f>
        <v>0</v>
      </c>
      <c r="EN95" s="175">
        <f>'Раздел 7'!AU100</f>
        <v>0</v>
      </c>
      <c r="EO95" s="175">
        <f>'Раздел 7'!AV100</f>
        <v>0</v>
      </c>
      <c r="EP95" s="175">
        <f>'Раздел 7'!AW100</f>
        <v>0</v>
      </c>
      <c r="EQ95" s="175">
        <f>'Раздел 7'!AX100</f>
        <v>0</v>
      </c>
      <c r="ER95" s="175">
        <f>'Раздел 7'!AY100</f>
        <v>0</v>
      </c>
      <c r="ES95" s="175">
        <f>'Раздел 7'!AZ100</f>
        <v>0</v>
      </c>
      <c r="ET95" s="175">
        <f>'Раздел 7'!BA100</f>
        <v>0</v>
      </c>
      <c r="EU95" s="175">
        <f>'Раздел 7'!BB100</f>
        <v>0</v>
      </c>
      <c r="EV95" s="175">
        <f>'Раздел 7'!BC100</f>
        <v>0</v>
      </c>
      <c r="EW95" s="175">
        <f>'Раздел 7'!BD100</f>
        <v>0</v>
      </c>
      <c r="EX95" s="175">
        <f>'Раздел 7'!BE100</f>
        <v>0</v>
      </c>
      <c r="EY95" s="175">
        <f>'Раздел 7'!BF100</f>
        <v>0</v>
      </c>
      <c r="EZ95" s="175">
        <f>'Раздел 7'!BG100</f>
        <v>0</v>
      </c>
      <c r="FA95" s="175">
        <f>'Раздел 7'!BH100</f>
        <v>0</v>
      </c>
      <c r="FB95" s="175">
        <f>'Раздел 7'!BI100</f>
        <v>0</v>
      </c>
      <c r="FC95" s="175">
        <f>'Раздел 7'!BJ100</f>
        <v>0</v>
      </c>
      <c r="FD95" s="175">
        <f>'Раздел 7'!BK100</f>
        <v>0</v>
      </c>
      <c r="FE95" s="175">
        <f>'Раздел 8'!H102</f>
        <v>0</v>
      </c>
      <c r="FF95" s="175">
        <f>'Раздел 8'!I102</f>
        <v>0</v>
      </c>
      <c r="FG95" s="175">
        <f>'Раздел 8'!J102</f>
        <v>0</v>
      </c>
      <c r="FH95" s="175">
        <f>'Раздел 8'!K102</f>
        <v>0</v>
      </c>
      <c r="FI95" s="175">
        <f>'Раздел 8'!L102</f>
        <v>0</v>
      </c>
      <c r="FJ95" s="175">
        <f>'Раздел 8'!M102</f>
        <v>0</v>
      </c>
      <c r="FK95" s="175">
        <f>'Раздел 8'!N102</f>
        <v>0</v>
      </c>
      <c r="FL95" s="175">
        <f>'Раздел 8'!O102</f>
        <v>0</v>
      </c>
      <c r="FM95" s="175">
        <f>'Раздел 8'!P102</f>
        <v>0</v>
      </c>
      <c r="FN95" s="175">
        <f>'Раздел 8'!Q102</f>
        <v>0</v>
      </c>
      <c r="FO95" s="175">
        <f>'Раздел 8'!R102</f>
        <v>0</v>
      </c>
      <c r="FP95" s="175">
        <f>'Раздел 8'!S102</f>
        <v>0</v>
      </c>
      <c r="FQ95" s="175">
        <f>'Раздел 8'!T102</f>
        <v>0</v>
      </c>
      <c r="FR95" s="175">
        <f>'Раздел 8'!U102</f>
        <v>0</v>
      </c>
      <c r="FS95" s="175">
        <f>'Раздел 8'!V102</f>
        <v>0</v>
      </c>
      <c r="FT95" s="175">
        <f>'Раздел 8'!W102</f>
        <v>0</v>
      </c>
      <c r="FU95" s="175">
        <f>'Раздел 8'!X102</f>
        <v>0</v>
      </c>
      <c r="FV95" s="175">
        <f>'Раздел 8'!Y102</f>
        <v>0</v>
      </c>
      <c r="FW95" s="175">
        <f>'Раздел 8'!Z102</f>
        <v>0</v>
      </c>
      <c r="FX95" s="175">
        <f>'Раздел 8'!AA102</f>
        <v>0</v>
      </c>
      <c r="FY95" s="175">
        <f>'Раздел 8'!AB102</f>
        <v>0</v>
      </c>
      <c r="FZ95" s="175">
        <f>'Раздел 8'!AC102</f>
        <v>0</v>
      </c>
      <c r="GA95" s="175">
        <f>'Раздел 8'!AD102</f>
        <v>0</v>
      </c>
      <c r="GB95" s="175">
        <f>'Раздел 8'!AE102</f>
        <v>0</v>
      </c>
      <c r="GC95" s="175">
        <f>'Раздел 8'!AF102</f>
        <v>0</v>
      </c>
      <c r="GD95" s="175">
        <f>'Раздел 8'!AG102</f>
        <v>0</v>
      </c>
      <c r="GE95" s="175">
        <f>'Раздел 8'!AH102</f>
        <v>0</v>
      </c>
      <c r="GF95" s="175">
        <f>'Раздел 8'!AI102</f>
        <v>0</v>
      </c>
      <c r="GG95" s="175">
        <f>'Раздел 8'!AJ102</f>
        <v>0</v>
      </c>
      <c r="GH95" s="175">
        <f>'Раздел 3'!H100</f>
        <v>0</v>
      </c>
      <c r="GI95" s="175">
        <f>'Раздел 3'!I100</f>
        <v>0</v>
      </c>
      <c r="GJ95" s="175">
        <f>'Раздел 3'!J100</f>
        <v>0</v>
      </c>
      <c r="GK95" s="175">
        <f>'Раздел 3'!K100</f>
        <v>0</v>
      </c>
      <c r="GL95" s="175">
        <f>'Раздел 3'!L100</f>
        <v>0</v>
      </c>
      <c r="GM95" s="175">
        <f>'Раздел 3'!M100</f>
        <v>0</v>
      </c>
      <c r="GN95" s="175">
        <f>'Раздел 3'!N100</f>
        <v>0</v>
      </c>
      <c r="GO95" s="175">
        <f>'Раздел 3'!O100</f>
        <v>0</v>
      </c>
      <c r="GP95" s="175">
        <f>'Раздел 3'!P100</f>
        <v>0</v>
      </c>
      <c r="GQ95" s="175">
        <f>'Раздел 3'!Q100</f>
        <v>0</v>
      </c>
      <c r="GR95" s="175">
        <f>'Раздел 3'!R100</f>
        <v>0</v>
      </c>
      <c r="GS95" s="175">
        <f>'Раздел 3'!S100</f>
        <v>0</v>
      </c>
      <c r="GT95" s="175">
        <f>'Раздел 3'!T100</f>
        <v>0</v>
      </c>
      <c r="GU95" s="175">
        <f>'Раздел 3'!U100</f>
        <v>0</v>
      </c>
      <c r="GV95" s="175">
        <f>'Раздел 3'!V100</f>
        <v>0</v>
      </c>
      <c r="GW95" s="175">
        <f>'Раздел 3'!W100</f>
        <v>0</v>
      </c>
      <c r="GX95" s="175">
        <f>'Раздел 3'!X100</f>
        <v>0</v>
      </c>
      <c r="GY95" s="175">
        <f>'Раздел 3'!Y100</f>
        <v>0</v>
      </c>
      <c r="GZ95" s="175">
        <f>'Раздел 3'!Z100</f>
        <v>0</v>
      </c>
      <c r="HA95" s="175">
        <f>'Раздел 3'!AA100</f>
        <v>0</v>
      </c>
      <c r="HB95" s="175">
        <f>'Раздел 3'!AB100</f>
        <v>0</v>
      </c>
      <c r="HC95" s="175">
        <f>'Раздел 3'!AC100</f>
        <v>0</v>
      </c>
      <c r="HD95" s="175">
        <f>'Раздел 3'!AD100</f>
        <v>0</v>
      </c>
      <c r="HE95" s="175">
        <f>'Раздел 3'!AE100</f>
        <v>0</v>
      </c>
      <c r="HF95" s="175">
        <f>'Раздел 3'!AF100</f>
        <v>0</v>
      </c>
      <c r="HG95" s="175">
        <f>'Раздел 3'!AG100</f>
        <v>0</v>
      </c>
      <c r="HH95" s="175">
        <f>'Раздел 3'!AH100</f>
        <v>0</v>
      </c>
      <c r="HI95" s="175">
        <f>'Раздел 3'!AI100</f>
        <v>0</v>
      </c>
      <c r="HJ95" s="175">
        <f>'Раздел 3'!AJ100</f>
        <v>0</v>
      </c>
      <c r="HK95" s="181">
        <f>'Раздел 3'!AK100</f>
        <v>0</v>
      </c>
      <c r="HL95" s="176"/>
      <c r="HM95" s="176"/>
    </row>
    <row r="96" spans="1:221" x14ac:dyDescent="0.25">
      <c r="A96" s="171">
        <f>'Раздел 2'!$A$6</f>
        <v>47</v>
      </c>
      <c r="B96" s="171">
        <f>'Раздел 2'!$B$6</f>
        <v>1024700877300</v>
      </c>
      <c r="C96" s="171" t="str">
        <f>'Раздел 2'!$C$6</f>
        <v>ФКИС</v>
      </c>
      <c r="D96" s="171" t="str">
        <f>'Раздел 2'!$D$6</f>
        <v>СШОР</v>
      </c>
      <c r="E96" s="171" t="str">
        <f>'Раздел 2'!$E$6</f>
        <v>МО</v>
      </c>
      <c r="F96" s="171" t="str">
        <f>'Раздел 1'!$A$15</f>
        <v>ОСН</v>
      </c>
      <c r="G96" s="172">
        <f t="shared" si="1"/>
        <v>0</v>
      </c>
      <c r="H96" s="173" t="s">
        <v>172</v>
      </c>
      <c r="I96" s="174">
        <v>95</v>
      </c>
      <c r="J96" s="175">
        <f>'Раздел 2'!H101</f>
        <v>0</v>
      </c>
      <c r="K96" s="175">
        <f>'Раздел 2'!I101</f>
        <v>0</v>
      </c>
      <c r="L96" s="175">
        <f>'Раздел 2'!J101</f>
        <v>0</v>
      </c>
      <c r="M96" s="175">
        <f>'Раздел 2'!K101</f>
        <v>0</v>
      </c>
      <c r="N96" s="175">
        <f>'Раздел 2'!L101</f>
        <v>0</v>
      </c>
      <c r="O96" s="175">
        <f>'Раздел 2'!M101</f>
        <v>0</v>
      </c>
      <c r="P96" s="175">
        <f>'Раздел 2'!N101</f>
        <v>0</v>
      </c>
      <c r="Q96" s="175">
        <f>'Раздел 2'!O101</f>
        <v>0</v>
      </c>
      <c r="R96" s="175">
        <f>'Раздел 2'!P101</f>
        <v>0</v>
      </c>
      <c r="S96" s="175">
        <f>'Раздел 2'!Q101</f>
        <v>0</v>
      </c>
      <c r="T96" s="175">
        <f>'Раздел 2'!R101</f>
        <v>0</v>
      </c>
      <c r="U96" s="175">
        <f>'Раздел 2'!S101</f>
        <v>0</v>
      </c>
      <c r="V96" s="175">
        <f>'Раздел 2'!T101</f>
        <v>0</v>
      </c>
      <c r="W96" s="175">
        <f>'Раздел 2'!U101</f>
        <v>0</v>
      </c>
      <c r="X96" s="175">
        <f>'Раздел 2'!V101</f>
        <v>0</v>
      </c>
      <c r="Y96" s="175">
        <f>'Раздел 2'!W101</f>
        <v>0</v>
      </c>
      <c r="Z96" s="175">
        <f>'Раздел 2'!X101</f>
        <v>0</v>
      </c>
      <c r="AA96" s="175">
        <f>'Раздел 2'!Y101</f>
        <v>0</v>
      </c>
      <c r="AB96" s="175">
        <f>'Раздел 2'!Z101</f>
        <v>0</v>
      </c>
      <c r="AC96" s="175">
        <f>'Раздел 2'!AA101</f>
        <v>0</v>
      </c>
      <c r="AD96" s="175">
        <f>'Раздел 2'!AB101</f>
        <v>0</v>
      </c>
      <c r="AE96" s="175">
        <f>'Раздел 2'!AC101</f>
        <v>0</v>
      </c>
      <c r="AF96" s="175">
        <f>'Раздел 4'!H101</f>
        <v>0</v>
      </c>
      <c r="AG96" s="175">
        <f>'Раздел 4'!I101</f>
        <v>0</v>
      </c>
      <c r="AH96" s="175">
        <f>'Раздел 4'!J101</f>
        <v>0</v>
      </c>
      <c r="AI96" s="175">
        <f>'Раздел 4'!K101</f>
        <v>0</v>
      </c>
      <c r="AJ96" s="175">
        <f>'Раздел 4'!L101</f>
        <v>0</v>
      </c>
      <c r="AK96" s="175">
        <f>'Раздел 4'!M101</f>
        <v>0</v>
      </c>
      <c r="AL96" s="175">
        <f>'Раздел 4'!N101</f>
        <v>0</v>
      </c>
      <c r="AM96" s="175">
        <f>'Раздел 4'!O101</f>
        <v>0</v>
      </c>
      <c r="AN96" s="175">
        <f>'Раздел 4'!P101</f>
        <v>0</v>
      </c>
      <c r="AO96" s="175">
        <f>'Раздел 4'!Q101</f>
        <v>0</v>
      </c>
      <c r="AP96" s="175">
        <f>'Раздел 4'!R101</f>
        <v>0</v>
      </c>
      <c r="AQ96" s="175">
        <f>'Раздел 4'!S101</f>
        <v>0</v>
      </c>
      <c r="AR96" s="175">
        <f>'Раздел 4'!T101</f>
        <v>0</v>
      </c>
      <c r="AS96" s="175">
        <f>'Раздел 4'!U101</f>
        <v>0</v>
      </c>
      <c r="AT96" s="175">
        <f>'Раздел 4'!V101</f>
        <v>0</v>
      </c>
      <c r="AU96" s="175">
        <f>'Раздел 4'!W101</f>
        <v>0</v>
      </c>
      <c r="AV96" s="175">
        <f>'Раздел 4'!X101</f>
        <v>0</v>
      </c>
      <c r="AW96" s="175">
        <f>'Раздел 4'!Y101</f>
        <v>0</v>
      </c>
      <c r="AX96" s="175">
        <f>'Раздел 4'!Z101</f>
        <v>0</v>
      </c>
      <c r="AY96" s="175">
        <f>'Раздел 4'!AA101</f>
        <v>0</v>
      </c>
      <c r="AZ96" s="175">
        <f>'Раздел 4'!AB101</f>
        <v>0</v>
      </c>
      <c r="BA96" s="175">
        <f>'Раздел 4'!AC101</f>
        <v>0</v>
      </c>
      <c r="BB96" s="175">
        <f>'Раздел 4'!AD101</f>
        <v>0</v>
      </c>
      <c r="BC96" s="175">
        <f>'Раздел 4'!AE101</f>
        <v>0</v>
      </c>
      <c r="BD96" s="175">
        <f>'Раздел 5'!H104</f>
        <v>0</v>
      </c>
      <c r="BE96" s="175">
        <f>'Раздел 5'!I104</f>
        <v>0</v>
      </c>
      <c r="BF96" s="175">
        <f>'Раздел 5'!J104</f>
        <v>0</v>
      </c>
      <c r="BG96" s="175">
        <f>'Раздел 5'!K104</f>
        <v>0</v>
      </c>
      <c r="BH96" s="175">
        <f>'Раздел 5'!L104</f>
        <v>0</v>
      </c>
      <c r="BI96" s="175">
        <f>'Раздел 5'!M104</f>
        <v>0</v>
      </c>
      <c r="BJ96" s="175">
        <f>'Раздел 5'!N104</f>
        <v>0</v>
      </c>
      <c r="BK96" s="175">
        <f>'Раздел 5'!O104</f>
        <v>0</v>
      </c>
      <c r="BL96" s="175">
        <f>'Раздел 5'!P104</f>
        <v>0</v>
      </c>
      <c r="BM96" s="175">
        <f>'Раздел 5'!Q104</f>
        <v>0</v>
      </c>
      <c r="BN96" s="175">
        <f>'Раздел 5'!R104</f>
        <v>0</v>
      </c>
      <c r="BO96" s="175">
        <f>'Раздел 5'!S104</f>
        <v>0</v>
      </c>
      <c r="BP96" s="175">
        <f>'Раздел 5'!T104</f>
        <v>0</v>
      </c>
      <c r="BQ96" s="175">
        <f>'Раздел 6'!H101</f>
        <v>0</v>
      </c>
      <c r="BR96" s="175">
        <f>'Раздел 6'!I101</f>
        <v>0</v>
      </c>
      <c r="BS96" s="175">
        <f>'Раздел 6'!J101</f>
        <v>0</v>
      </c>
      <c r="BT96" s="175">
        <f>'Раздел 6'!K101</f>
        <v>0</v>
      </c>
      <c r="BU96" s="175">
        <f>'Раздел 6'!L101</f>
        <v>0</v>
      </c>
      <c r="BV96" s="175">
        <f>'Раздел 6'!M101</f>
        <v>0</v>
      </c>
      <c r="BW96" s="175">
        <f>'Раздел 6'!N101</f>
        <v>0</v>
      </c>
      <c r="BX96" s="175">
        <f>'Раздел 6'!O101</f>
        <v>0</v>
      </c>
      <c r="BY96" s="175">
        <f>'Раздел 6'!P101</f>
        <v>0</v>
      </c>
      <c r="BZ96" s="175">
        <f>'Раздел 6'!Q101</f>
        <v>0</v>
      </c>
      <c r="CA96" s="175">
        <f>'Раздел 6'!R101</f>
        <v>0</v>
      </c>
      <c r="CB96" s="175">
        <f>'Раздел 6'!S101</f>
        <v>0</v>
      </c>
      <c r="CC96" s="175">
        <f>'Раздел 6'!T101</f>
        <v>0</v>
      </c>
      <c r="CD96" s="175">
        <f>'Раздел 6'!U101</f>
        <v>0</v>
      </c>
      <c r="CE96" s="175">
        <f>'Раздел 6'!V101</f>
        <v>0</v>
      </c>
      <c r="CF96" s="175">
        <f>'Раздел 6'!W101</f>
        <v>0</v>
      </c>
      <c r="CG96" s="175">
        <f>'Раздел 6'!X101</f>
        <v>0</v>
      </c>
      <c r="CH96" s="175">
        <f>'Раздел 6'!Y101</f>
        <v>0</v>
      </c>
      <c r="CI96" s="175">
        <f>'Раздел 6'!Z101</f>
        <v>0</v>
      </c>
      <c r="CJ96" s="175">
        <f>'Раздел 6'!AA101</f>
        <v>0</v>
      </c>
      <c r="CK96" s="175">
        <f>'Раздел 6'!AB101</f>
        <v>0</v>
      </c>
      <c r="CL96" s="175">
        <f>'Раздел 6'!AC101</f>
        <v>0</v>
      </c>
      <c r="CM96" s="175">
        <f>'Раздел 6'!AD101</f>
        <v>0</v>
      </c>
      <c r="CN96" s="175">
        <f>'Раздел 6'!AE101</f>
        <v>0</v>
      </c>
      <c r="CO96" s="175">
        <f>'Раздел 6'!AF101</f>
        <v>0</v>
      </c>
      <c r="CP96" s="175">
        <f>'Раздел 6'!AG101</f>
        <v>0</v>
      </c>
      <c r="CQ96" s="175">
        <f>'Раздел 6'!AH101</f>
        <v>0</v>
      </c>
      <c r="CR96" s="175">
        <f>'Раздел 6'!AI101</f>
        <v>0</v>
      </c>
      <c r="CS96" s="175">
        <f>'Раздел 6'!AJ101</f>
        <v>0</v>
      </c>
      <c r="CT96" s="175">
        <f>'Раздел 6'!AK101</f>
        <v>0</v>
      </c>
      <c r="CU96" s="175">
        <f>'Раздел 6'!AL101</f>
        <v>0</v>
      </c>
      <c r="CV96" s="175">
        <f>'Раздел 6'!AM101</f>
        <v>0</v>
      </c>
      <c r="CW96" s="175">
        <f>'Раздел 6'!AN101</f>
        <v>0</v>
      </c>
      <c r="CX96" s="175">
        <f>'Раздел 6'!AO101</f>
        <v>0</v>
      </c>
      <c r="CY96" s="175">
        <f>'Раздел 6'!AP101</f>
        <v>0</v>
      </c>
      <c r="CZ96" s="175">
        <f>'Раздел 6'!AQ101</f>
        <v>0</v>
      </c>
      <c r="DA96" s="175">
        <f>'Раздел 7'!H101</f>
        <v>0</v>
      </c>
      <c r="DB96" s="175">
        <f>'Раздел 7'!I101</f>
        <v>0</v>
      </c>
      <c r="DC96" s="175">
        <f>'Раздел 7'!J101</f>
        <v>0</v>
      </c>
      <c r="DD96" s="175">
        <f>'Раздел 7'!K101</f>
        <v>0</v>
      </c>
      <c r="DE96" s="175">
        <f>'Раздел 7'!L101</f>
        <v>0</v>
      </c>
      <c r="DF96" s="175">
        <f>'Раздел 7'!M101</f>
        <v>0</v>
      </c>
      <c r="DG96" s="175">
        <f>'Раздел 7'!N101</f>
        <v>0</v>
      </c>
      <c r="DH96" s="175">
        <f>'Раздел 7'!O101</f>
        <v>0</v>
      </c>
      <c r="DI96" s="175">
        <f>'Раздел 7'!P101</f>
        <v>0</v>
      </c>
      <c r="DJ96" s="175">
        <f>'Раздел 7'!Q101</f>
        <v>0</v>
      </c>
      <c r="DK96" s="175">
        <f>'Раздел 7'!R101</f>
        <v>0</v>
      </c>
      <c r="DL96" s="175">
        <f>'Раздел 7'!S101</f>
        <v>0</v>
      </c>
      <c r="DM96" s="175">
        <f>'Раздел 7'!T101</f>
        <v>0</v>
      </c>
      <c r="DN96" s="175">
        <f>'Раздел 7'!U101</f>
        <v>0</v>
      </c>
      <c r="DO96" s="175">
        <f>'Раздел 7'!V101</f>
        <v>0</v>
      </c>
      <c r="DP96" s="175">
        <f>'Раздел 7'!W101</f>
        <v>0</v>
      </c>
      <c r="DQ96" s="175">
        <f>'Раздел 7'!X101</f>
        <v>0</v>
      </c>
      <c r="DR96" s="175">
        <f>'Раздел 7'!Y101</f>
        <v>0</v>
      </c>
      <c r="DS96" s="175">
        <f>'Раздел 7'!Z101</f>
        <v>0</v>
      </c>
      <c r="DT96" s="175">
        <f>'Раздел 7'!AA101</f>
        <v>0</v>
      </c>
      <c r="DU96" s="175">
        <f>'Раздел 7'!AB101</f>
        <v>0</v>
      </c>
      <c r="DV96" s="175">
        <f>'Раздел 7'!AC101</f>
        <v>0</v>
      </c>
      <c r="DW96" s="175">
        <f>'Раздел 7'!AD101</f>
        <v>0</v>
      </c>
      <c r="DX96" s="175">
        <f>'Раздел 7'!AE101</f>
        <v>0</v>
      </c>
      <c r="DY96" s="175">
        <f>'Раздел 7'!AF101</f>
        <v>0</v>
      </c>
      <c r="DZ96" s="175">
        <f>'Раздел 7'!AG101</f>
        <v>0</v>
      </c>
      <c r="EA96" s="175">
        <f>'Раздел 7'!AH101</f>
        <v>0</v>
      </c>
      <c r="EB96" s="175">
        <f>'Раздел 7'!AI101</f>
        <v>0</v>
      </c>
      <c r="EC96" s="175">
        <f>'Раздел 7'!AJ101</f>
        <v>0</v>
      </c>
      <c r="ED96" s="175">
        <f>'Раздел 7'!AK101</f>
        <v>0</v>
      </c>
      <c r="EE96" s="175">
        <f>'Раздел 7'!AL101</f>
        <v>0</v>
      </c>
      <c r="EF96" s="175">
        <f>'Раздел 7'!AM101</f>
        <v>0</v>
      </c>
      <c r="EG96" s="175">
        <f>'Раздел 7'!AN101</f>
        <v>0</v>
      </c>
      <c r="EH96" s="175">
        <f>'Раздел 7'!AO101</f>
        <v>0</v>
      </c>
      <c r="EI96" s="175">
        <f>'Раздел 7'!AP101</f>
        <v>0</v>
      </c>
      <c r="EJ96" s="175">
        <f>'Раздел 7'!AQ101</f>
        <v>0</v>
      </c>
      <c r="EK96" s="175">
        <f>'Раздел 7'!AR101</f>
        <v>0</v>
      </c>
      <c r="EL96" s="175">
        <f>'Раздел 7'!AS101</f>
        <v>0</v>
      </c>
      <c r="EM96" s="175">
        <f>'Раздел 7'!AT101</f>
        <v>0</v>
      </c>
      <c r="EN96" s="175">
        <f>'Раздел 7'!AU101</f>
        <v>0</v>
      </c>
      <c r="EO96" s="175">
        <f>'Раздел 7'!AV101</f>
        <v>0</v>
      </c>
      <c r="EP96" s="175">
        <f>'Раздел 7'!AW101</f>
        <v>0</v>
      </c>
      <c r="EQ96" s="175">
        <f>'Раздел 7'!AX101</f>
        <v>0</v>
      </c>
      <c r="ER96" s="175">
        <f>'Раздел 7'!AY101</f>
        <v>0</v>
      </c>
      <c r="ES96" s="175">
        <f>'Раздел 7'!AZ101</f>
        <v>0</v>
      </c>
      <c r="ET96" s="175">
        <f>'Раздел 7'!BA101</f>
        <v>0</v>
      </c>
      <c r="EU96" s="175">
        <f>'Раздел 7'!BB101</f>
        <v>0</v>
      </c>
      <c r="EV96" s="175">
        <f>'Раздел 7'!BC101</f>
        <v>0</v>
      </c>
      <c r="EW96" s="175">
        <f>'Раздел 7'!BD101</f>
        <v>0</v>
      </c>
      <c r="EX96" s="175">
        <f>'Раздел 7'!BE101</f>
        <v>0</v>
      </c>
      <c r="EY96" s="175">
        <f>'Раздел 7'!BF101</f>
        <v>0</v>
      </c>
      <c r="EZ96" s="175">
        <f>'Раздел 7'!BG101</f>
        <v>0</v>
      </c>
      <c r="FA96" s="175">
        <f>'Раздел 7'!BH101</f>
        <v>0</v>
      </c>
      <c r="FB96" s="175">
        <f>'Раздел 7'!BI101</f>
        <v>0</v>
      </c>
      <c r="FC96" s="175">
        <f>'Раздел 7'!BJ101</f>
        <v>0</v>
      </c>
      <c r="FD96" s="175">
        <f>'Раздел 7'!BK101</f>
        <v>0</v>
      </c>
      <c r="FE96" s="175">
        <f>'Раздел 8'!H103</f>
        <v>0</v>
      </c>
      <c r="FF96" s="175">
        <f>'Раздел 8'!I103</f>
        <v>0</v>
      </c>
      <c r="FG96" s="175">
        <f>'Раздел 8'!J103</f>
        <v>0</v>
      </c>
      <c r="FH96" s="175">
        <f>'Раздел 8'!K103</f>
        <v>0</v>
      </c>
      <c r="FI96" s="175">
        <f>'Раздел 8'!L103</f>
        <v>0</v>
      </c>
      <c r="FJ96" s="175">
        <f>'Раздел 8'!M103</f>
        <v>0</v>
      </c>
      <c r="FK96" s="175">
        <f>'Раздел 8'!N103</f>
        <v>0</v>
      </c>
      <c r="FL96" s="175">
        <f>'Раздел 8'!O103</f>
        <v>0</v>
      </c>
      <c r="FM96" s="175">
        <f>'Раздел 8'!P103</f>
        <v>0</v>
      </c>
      <c r="FN96" s="175">
        <f>'Раздел 8'!Q103</f>
        <v>0</v>
      </c>
      <c r="FO96" s="175">
        <f>'Раздел 8'!R103</f>
        <v>0</v>
      </c>
      <c r="FP96" s="175">
        <f>'Раздел 8'!S103</f>
        <v>0</v>
      </c>
      <c r="FQ96" s="175">
        <f>'Раздел 8'!T103</f>
        <v>0</v>
      </c>
      <c r="FR96" s="175">
        <f>'Раздел 8'!U103</f>
        <v>0</v>
      </c>
      <c r="FS96" s="175">
        <f>'Раздел 8'!V103</f>
        <v>0</v>
      </c>
      <c r="FT96" s="175">
        <f>'Раздел 8'!W103</f>
        <v>0</v>
      </c>
      <c r="FU96" s="175">
        <f>'Раздел 8'!X103</f>
        <v>0</v>
      </c>
      <c r="FV96" s="175">
        <f>'Раздел 8'!Y103</f>
        <v>0</v>
      </c>
      <c r="FW96" s="175">
        <f>'Раздел 8'!Z103</f>
        <v>0</v>
      </c>
      <c r="FX96" s="175">
        <f>'Раздел 8'!AA103</f>
        <v>0</v>
      </c>
      <c r="FY96" s="175">
        <f>'Раздел 8'!AB103</f>
        <v>0</v>
      </c>
      <c r="FZ96" s="175">
        <f>'Раздел 8'!AC103</f>
        <v>0</v>
      </c>
      <c r="GA96" s="175">
        <f>'Раздел 8'!AD103</f>
        <v>0</v>
      </c>
      <c r="GB96" s="175">
        <f>'Раздел 8'!AE103</f>
        <v>0</v>
      </c>
      <c r="GC96" s="175">
        <f>'Раздел 8'!AF103</f>
        <v>0</v>
      </c>
      <c r="GD96" s="175">
        <f>'Раздел 8'!AG103</f>
        <v>0</v>
      </c>
      <c r="GE96" s="175">
        <f>'Раздел 8'!AH103</f>
        <v>0</v>
      </c>
      <c r="GF96" s="175">
        <f>'Раздел 8'!AI103</f>
        <v>0</v>
      </c>
      <c r="GG96" s="175">
        <f>'Раздел 8'!AJ103</f>
        <v>0</v>
      </c>
      <c r="GH96" s="175">
        <f>'Раздел 3'!H101</f>
        <v>0</v>
      </c>
      <c r="GI96" s="175">
        <f>'Раздел 3'!I101</f>
        <v>0</v>
      </c>
      <c r="GJ96" s="175">
        <f>'Раздел 3'!J101</f>
        <v>0</v>
      </c>
      <c r="GK96" s="175">
        <f>'Раздел 3'!K101</f>
        <v>0</v>
      </c>
      <c r="GL96" s="175">
        <f>'Раздел 3'!L101</f>
        <v>0</v>
      </c>
      <c r="GM96" s="175">
        <f>'Раздел 3'!M101</f>
        <v>0</v>
      </c>
      <c r="GN96" s="175">
        <f>'Раздел 3'!N101</f>
        <v>0</v>
      </c>
      <c r="GO96" s="175">
        <f>'Раздел 3'!O101</f>
        <v>0</v>
      </c>
      <c r="GP96" s="175">
        <f>'Раздел 3'!P101</f>
        <v>0</v>
      </c>
      <c r="GQ96" s="175">
        <f>'Раздел 3'!Q101</f>
        <v>0</v>
      </c>
      <c r="GR96" s="175">
        <f>'Раздел 3'!R101</f>
        <v>0</v>
      </c>
      <c r="GS96" s="175">
        <f>'Раздел 3'!S101</f>
        <v>0</v>
      </c>
      <c r="GT96" s="175">
        <f>'Раздел 3'!T101</f>
        <v>0</v>
      </c>
      <c r="GU96" s="175">
        <f>'Раздел 3'!U101</f>
        <v>0</v>
      </c>
      <c r="GV96" s="175">
        <f>'Раздел 3'!V101</f>
        <v>0</v>
      </c>
      <c r="GW96" s="175">
        <f>'Раздел 3'!W101</f>
        <v>0</v>
      </c>
      <c r="GX96" s="175">
        <f>'Раздел 3'!X101</f>
        <v>0</v>
      </c>
      <c r="GY96" s="175">
        <f>'Раздел 3'!Y101</f>
        <v>0</v>
      </c>
      <c r="GZ96" s="175">
        <f>'Раздел 3'!Z101</f>
        <v>0</v>
      </c>
      <c r="HA96" s="175">
        <f>'Раздел 3'!AA101</f>
        <v>0</v>
      </c>
      <c r="HB96" s="175">
        <f>'Раздел 3'!AB101</f>
        <v>0</v>
      </c>
      <c r="HC96" s="175">
        <f>'Раздел 3'!AC101</f>
        <v>0</v>
      </c>
      <c r="HD96" s="175">
        <f>'Раздел 3'!AD101</f>
        <v>0</v>
      </c>
      <c r="HE96" s="175">
        <f>'Раздел 3'!AE101</f>
        <v>0</v>
      </c>
      <c r="HF96" s="175">
        <f>'Раздел 3'!AF101</f>
        <v>0</v>
      </c>
      <c r="HG96" s="175">
        <f>'Раздел 3'!AG101</f>
        <v>0</v>
      </c>
      <c r="HH96" s="175">
        <f>'Раздел 3'!AH101</f>
        <v>0</v>
      </c>
      <c r="HI96" s="175">
        <f>'Раздел 3'!AI101</f>
        <v>0</v>
      </c>
      <c r="HJ96" s="175">
        <f>'Раздел 3'!AJ101</f>
        <v>0</v>
      </c>
      <c r="HK96" s="181">
        <f>'Раздел 3'!AK101</f>
        <v>0</v>
      </c>
      <c r="HL96" s="176"/>
      <c r="HM96" s="176"/>
    </row>
    <row r="97" spans="1:221" ht="25.5" x14ac:dyDescent="0.25">
      <c r="A97" s="171">
        <f>'Раздел 2'!$A$6</f>
        <v>47</v>
      </c>
      <c r="B97" s="171">
        <f>'Раздел 2'!$B$6</f>
        <v>1024700877300</v>
      </c>
      <c r="C97" s="171" t="str">
        <f>'Раздел 2'!$C$6</f>
        <v>ФКИС</v>
      </c>
      <c r="D97" s="171" t="str">
        <f>'Раздел 2'!$D$6</f>
        <v>СШОР</v>
      </c>
      <c r="E97" s="171" t="str">
        <f>'Раздел 2'!$E$6</f>
        <v>МО</v>
      </c>
      <c r="F97" s="171" t="str">
        <f>'Раздел 1'!$A$15</f>
        <v>ОСН</v>
      </c>
      <c r="G97" s="172">
        <f t="shared" si="1"/>
        <v>0</v>
      </c>
      <c r="H97" s="177" t="s">
        <v>650</v>
      </c>
      <c r="I97" s="174">
        <v>96</v>
      </c>
      <c r="J97" s="175">
        <f>'Раздел 2'!H102</f>
        <v>0</v>
      </c>
      <c r="K97" s="175">
        <f>'Раздел 2'!I102</f>
        <v>0</v>
      </c>
      <c r="L97" s="175">
        <f>'Раздел 2'!J102</f>
        <v>0</v>
      </c>
      <c r="M97" s="175">
        <f>'Раздел 2'!K102</f>
        <v>0</v>
      </c>
      <c r="N97" s="175">
        <f>'Раздел 2'!L102</f>
        <v>0</v>
      </c>
      <c r="O97" s="175">
        <f>'Раздел 2'!M102</f>
        <v>0</v>
      </c>
      <c r="P97" s="175">
        <f>'Раздел 2'!N102</f>
        <v>0</v>
      </c>
      <c r="Q97" s="175">
        <f>'Раздел 2'!O102</f>
        <v>0</v>
      </c>
      <c r="R97" s="175">
        <f>'Раздел 2'!P102</f>
        <v>0</v>
      </c>
      <c r="S97" s="175">
        <f>'Раздел 2'!Q102</f>
        <v>0</v>
      </c>
      <c r="T97" s="175">
        <f>'Раздел 2'!R102</f>
        <v>0</v>
      </c>
      <c r="U97" s="175">
        <f>'Раздел 2'!S102</f>
        <v>0</v>
      </c>
      <c r="V97" s="175">
        <f>'Раздел 2'!T102</f>
        <v>0</v>
      </c>
      <c r="W97" s="175">
        <f>'Раздел 2'!U102</f>
        <v>0</v>
      </c>
      <c r="X97" s="175">
        <f>'Раздел 2'!V102</f>
        <v>0</v>
      </c>
      <c r="Y97" s="175">
        <f>'Раздел 2'!W102</f>
        <v>0</v>
      </c>
      <c r="Z97" s="175">
        <f>'Раздел 2'!X102</f>
        <v>0</v>
      </c>
      <c r="AA97" s="175">
        <f>'Раздел 2'!Y102</f>
        <v>0</v>
      </c>
      <c r="AB97" s="175">
        <f>'Раздел 2'!Z102</f>
        <v>0</v>
      </c>
      <c r="AC97" s="175">
        <f>'Раздел 2'!AA102</f>
        <v>0</v>
      </c>
      <c r="AD97" s="175">
        <f>'Раздел 2'!AB102</f>
        <v>0</v>
      </c>
      <c r="AE97" s="175">
        <f>'Раздел 2'!AC102</f>
        <v>0</v>
      </c>
      <c r="AF97" s="175">
        <f>'Раздел 4'!H102</f>
        <v>0</v>
      </c>
      <c r="AG97" s="175">
        <f>'Раздел 4'!I102</f>
        <v>0</v>
      </c>
      <c r="AH97" s="175">
        <f>'Раздел 4'!J102</f>
        <v>0</v>
      </c>
      <c r="AI97" s="175">
        <f>'Раздел 4'!K102</f>
        <v>0</v>
      </c>
      <c r="AJ97" s="175">
        <f>'Раздел 4'!L102</f>
        <v>0</v>
      </c>
      <c r="AK97" s="175">
        <f>'Раздел 4'!M102</f>
        <v>0</v>
      </c>
      <c r="AL97" s="175">
        <f>'Раздел 4'!N102</f>
        <v>0</v>
      </c>
      <c r="AM97" s="175">
        <f>'Раздел 4'!O102</f>
        <v>0</v>
      </c>
      <c r="AN97" s="175">
        <f>'Раздел 4'!P102</f>
        <v>0</v>
      </c>
      <c r="AO97" s="175">
        <f>'Раздел 4'!Q102</f>
        <v>0</v>
      </c>
      <c r="AP97" s="175">
        <f>'Раздел 4'!R102</f>
        <v>0</v>
      </c>
      <c r="AQ97" s="175">
        <f>'Раздел 4'!S102</f>
        <v>0</v>
      </c>
      <c r="AR97" s="175">
        <f>'Раздел 4'!T102</f>
        <v>0</v>
      </c>
      <c r="AS97" s="175">
        <f>'Раздел 4'!U102</f>
        <v>0</v>
      </c>
      <c r="AT97" s="175">
        <f>'Раздел 4'!V102</f>
        <v>0</v>
      </c>
      <c r="AU97" s="175">
        <f>'Раздел 4'!W102</f>
        <v>0</v>
      </c>
      <c r="AV97" s="175">
        <f>'Раздел 4'!X102</f>
        <v>0</v>
      </c>
      <c r="AW97" s="175">
        <f>'Раздел 4'!Y102</f>
        <v>0</v>
      </c>
      <c r="AX97" s="175">
        <f>'Раздел 4'!Z102</f>
        <v>0</v>
      </c>
      <c r="AY97" s="175">
        <f>'Раздел 4'!AA102</f>
        <v>0</v>
      </c>
      <c r="AZ97" s="175">
        <f>'Раздел 4'!AB102</f>
        <v>0</v>
      </c>
      <c r="BA97" s="175">
        <f>'Раздел 4'!AC102</f>
        <v>0</v>
      </c>
      <c r="BB97" s="175">
        <f>'Раздел 4'!AD102</f>
        <v>0</v>
      </c>
      <c r="BC97" s="175">
        <f>'Раздел 4'!AE102</f>
        <v>0</v>
      </c>
      <c r="BD97" s="175">
        <f>'Раздел 5'!H105</f>
        <v>0</v>
      </c>
      <c r="BE97" s="175">
        <f>'Раздел 5'!I105</f>
        <v>0</v>
      </c>
      <c r="BF97" s="175">
        <f>'Раздел 5'!J105</f>
        <v>0</v>
      </c>
      <c r="BG97" s="175">
        <f>'Раздел 5'!K105</f>
        <v>0</v>
      </c>
      <c r="BH97" s="175">
        <f>'Раздел 5'!L105</f>
        <v>0</v>
      </c>
      <c r="BI97" s="175">
        <f>'Раздел 5'!M105</f>
        <v>0</v>
      </c>
      <c r="BJ97" s="175">
        <f>'Раздел 5'!N105</f>
        <v>0</v>
      </c>
      <c r="BK97" s="175">
        <f>'Раздел 5'!O105</f>
        <v>0</v>
      </c>
      <c r="BL97" s="175">
        <f>'Раздел 5'!P105</f>
        <v>0</v>
      </c>
      <c r="BM97" s="175">
        <f>'Раздел 5'!Q105</f>
        <v>0</v>
      </c>
      <c r="BN97" s="175">
        <f>'Раздел 5'!R105</f>
        <v>0</v>
      </c>
      <c r="BO97" s="175">
        <f>'Раздел 5'!S105</f>
        <v>0</v>
      </c>
      <c r="BP97" s="175">
        <f>'Раздел 5'!T105</f>
        <v>0</v>
      </c>
      <c r="BQ97" s="175">
        <f>'Раздел 6'!H102</f>
        <v>0</v>
      </c>
      <c r="BR97" s="175">
        <f>'Раздел 6'!I102</f>
        <v>0</v>
      </c>
      <c r="BS97" s="175">
        <f>'Раздел 6'!J102</f>
        <v>0</v>
      </c>
      <c r="BT97" s="175">
        <f>'Раздел 6'!K102</f>
        <v>0</v>
      </c>
      <c r="BU97" s="175">
        <f>'Раздел 6'!L102</f>
        <v>0</v>
      </c>
      <c r="BV97" s="175">
        <f>'Раздел 6'!M102</f>
        <v>0</v>
      </c>
      <c r="BW97" s="175">
        <f>'Раздел 6'!N102</f>
        <v>0</v>
      </c>
      <c r="BX97" s="175">
        <f>'Раздел 6'!O102</f>
        <v>0</v>
      </c>
      <c r="BY97" s="175">
        <f>'Раздел 6'!P102</f>
        <v>0</v>
      </c>
      <c r="BZ97" s="175">
        <f>'Раздел 6'!Q102</f>
        <v>0</v>
      </c>
      <c r="CA97" s="175">
        <f>'Раздел 6'!R102</f>
        <v>0</v>
      </c>
      <c r="CB97" s="175">
        <f>'Раздел 6'!S102</f>
        <v>0</v>
      </c>
      <c r="CC97" s="175">
        <f>'Раздел 6'!T102</f>
        <v>0</v>
      </c>
      <c r="CD97" s="175">
        <f>'Раздел 6'!U102</f>
        <v>0</v>
      </c>
      <c r="CE97" s="175">
        <f>'Раздел 6'!V102</f>
        <v>0</v>
      </c>
      <c r="CF97" s="175">
        <f>'Раздел 6'!W102</f>
        <v>0</v>
      </c>
      <c r="CG97" s="175">
        <f>'Раздел 6'!X102</f>
        <v>0</v>
      </c>
      <c r="CH97" s="175">
        <f>'Раздел 6'!Y102</f>
        <v>0</v>
      </c>
      <c r="CI97" s="175">
        <f>'Раздел 6'!Z102</f>
        <v>0</v>
      </c>
      <c r="CJ97" s="175">
        <f>'Раздел 6'!AA102</f>
        <v>0</v>
      </c>
      <c r="CK97" s="175">
        <f>'Раздел 6'!AB102</f>
        <v>0</v>
      </c>
      <c r="CL97" s="175">
        <f>'Раздел 6'!AC102</f>
        <v>0</v>
      </c>
      <c r="CM97" s="175">
        <f>'Раздел 6'!AD102</f>
        <v>0</v>
      </c>
      <c r="CN97" s="175">
        <f>'Раздел 6'!AE102</f>
        <v>0</v>
      </c>
      <c r="CO97" s="175">
        <f>'Раздел 6'!AF102</f>
        <v>0</v>
      </c>
      <c r="CP97" s="175">
        <f>'Раздел 6'!AG102</f>
        <v>0</v>
      </c>
      <c r="CQ97" s="175">
        <f>'Раздел 6'!AH102</f>
        <v>0</v>
      </c>
      <c r="CR97" s="175">
        <f>'Раздел 6'!AI102</f>
        <v>0</v>
      </c>
      <c r="CS97" s="175">
        <f>'Раздел 6'!AJ102</f>
        <v>0</v>
      </c>
      <c r="CT97" s="175">
        <f>'Раздел 6'!AK102</f>
        <v>0</v>
      </c>
      <c r="CU97" s="175">
        <f>'Раздел 6'!AL102</f>
        <v>0</v>
      </c>
      <c r="CV97" s="175">
        <f>'Раздел 6'!AM102</f>
        <v>0</v>
      </c>
      <c r="CW97" s="175">
        <f>'Раздел 6'!AN102</f>
        <v>0</v>
      </c>
      <c r="CX97" s="175">
        <f>'Раздел 6'!AO102</f>
        <v>0</v>
      </c>
      <c r="CY97" s="175">
        <f>'Раздел 6'!AP102</f>
        <v>0</v>
      </c>
      <c r="CZ97" s="175">
        <f>'Раздел 6'!AQ102</f>
        <v>0</v>
      </c>
      <c r="DA97" s="175">
        <f>'Раздел 7'!H102</f>
        <v>0</v>
      </c>
      <c r="DB97" s="175">
        <f>'Раздел 7'!I102</f>
        <v>0</v>
      </c>
      <c r="DC97" s="175">
        <f>'Раздел 7'!J102</f>
        <v>0</v>
      </c>
      <c r="DD97" s="175">
        <f>'Раздел 7'!K102</f>
        <v>0</v>
      </c>
      <c r="DE97" s="175">
        <f>'Раздел 7'!L102</f>
        <v>0</v>
      </c>
      <c r="DF97" s="175">
        <f>'Раздел 7'!M102</f>
        <v>0</v>
      </c>
      <c r="DG97" s="175">
        <f>'Раздел 7'!N102</f>
        <v>0</v>
      </c>
      <c r="DH97" s="175">
        <f>'Раздел 7'!O102</f>
        <v>0</v>
      </c>
      <c r="DI97" s="175">
        <f>'Раздел 7'!P102</f>
        <v>0</v>
      </c>
      <c r="DJ97" s="175">
        <f>'Раздел 7'!Q102</f>
        <v>0</v>
      </c>
      <c r="DK97" s="175">
        <f>'Раздел 7'!R102</f>
        <v>0</v>
      </c>
      <c r="DL97" s="175">
        <f>'Раздел 7'!S102</f>
        <v>0</v>
      </c>
      <c r="DM97" s="175">
        <f>'Раздел 7'!T102</f>
        <v>0</v>
      </c>
      <c r="DN97" s="175">
        <f>'Раздел 7'!U102</f>
        <v>0</v>
      </c>
      <c r="DO97" s="175">
        <f>'Раздел 7'!V102</f>
        <v>0</v>
      </c>
      <c r="DP97" s="175">
        <f>'Раздел 7'!W102</f>
        <v>0</v>
      </c>
      <c r="DQ97" s="175">
        <f>'Раздел 7'!X102</f>
        <v>0</v>
      </c>
      <c r="DR97" s="175">
        <f>'Раздел 7'!Y102</f>
        <v>0</v>
      </c>
      <c r="DS97" s="175">
        <f>'Раздел 7'!Z102</f>
        <v>0</v>
      </c>
      <c r="DT97" s="175">
        <f>'Раздел 7'!AA102</f>
        <v>0</v>
      </c>
      <c r="DU97" s="175">
        <f>'Раздел 7'!AB102</f>
        <v>0</v>
      </c>
      <c r="DV97" s="175">
        <f>'Раздел 7'!AC102</f>
        <v>0</v>
      </c>
      <c r="DW97" s="175">
        <f>'Раздел 7'!AD102</f>
        <v>0</v>
      </c>
      <c r="DX97" s="175">
        <f>'Раздел 7'!AE102</f>
        <v>0</v>
      </c>
      <c r="DY97" s="175">
        <f>'Раздел 7'!AF102</f>
        <v>0</v>
      </c>
      <c r="DZ97" s="175">
        <f>'Раздел 7'!AG102</f>
        <v>0</v>
      </c>
      <c r="EA97" s="175">
        <f>'Раздел 7'!AH102</f>
        <v>0</v>
      </c>
      <c r="EB97" s="175">
        <f>'Раздел 7'!AI102</f>
        <v>0</v>
      </c>
      <c r="EC97" s="175">
        <f>'Раздел 7'!AJ102</f>
        <v>0</v>
      </c>
      <c r="ED97" s="175">
        <f>'Раздел 7'!AK102</f>
        <v>0</v>
      </c>
      <c r="EE97" s="175">
        <f>'Раздел 7'!AL102</f>
        <v>0</v>
      </c>
      <c r="EF97" s="175">
        <f>'Раздел 7'!AM102</f>
        <v>0</v>
      </c>
      <c r="EG97" s="175">
        <f>'Раздел 7'!AN102</f>
        <v>0</v>
      </c>
      <c r="EH97" s="175">
        <f>'Раздел 7'!AO102</f>
        <v>0</v>
      </c>
      <c r="EI97" s="175">
        <f>'Раздел 7'!AP102</f>
        <v>0</v>
      </c>
      <c r="EJ97" s="175">
        <f>'Раздел 7'!AQ102</f>
        <v>0</v>
      </c>
      <c r="EK97" s="175">
        <f>'Раздел 7'!AR102</f>
        <v>0</v>
      </c>
      <c r="EL97" s="175">
        <f>'Раздел 7'!AS102</f>
        <v>0</v>
      </c>
      <c r="EM97" s="175">
        <f>'Раздел 7'!AT102</f>
        <v>0</v>
      </c>
      <c r="EN97" s="175">
        <f>'Раздел 7'!AU102</f>
        <v>0</v>
      </c>
      <c r="EO97" s="175">
        <f>'Раздел 7'!AV102</f>
        <v>0</v>
      </c>
      <c r="EP97" s="175">
        <f>'Раздел 7'!AW102</f>
        <v>0</v>
      </c>
      <c r="EQ97" s="175">
        <f>'Раздел 7'!AX102</f>
        <v>0</v>
      </c>
      <c r="ER97" s="175">
        <f>'Раздел 7'!AY102</f>
        <v>0</v>
      </c>
      <c r="ES97" s="175">
        <f>'Раздел 7'!AZ102</f>
        <v>0</v>
      </c>
      <c r="ET97" s="175">
        <f>'Раздел 7'!BA102</f>
        <v>0</v>
      </c>
      <c r="EU97" s="175">
        <f>'Раздел 7'!BB102</f>
        <v>0</v>
      </c>
      <c r="EV97" s="175">
        <f>'Раздел 7'!BC102</f>
        <v>0</v>
      </c>
      <c r="EW97" s="175">
        <f>'Раздел 7'!BD102</f>
        <v>0</v>
      </c>
      <c r="EX97" s="175">
        <f>'Раздел 7'!BE102</f>
        <v>0</v>
      </c>
      <c r="EY97" s="175">
        <f>'Раздел 7'!BF102</f>
        <v>0</v>
      </c>
      <c r="EZ97" s="175">
        <f>'Раздел 7'!BG102</f>
        <v>0</v>
      </c>
      <c r="FA97" s="175">
        <f>'Раздел 7'!BH102</f>
        <v>0</v>
      </c>
      <c r="FB97" s="175">
        <f>'Раздел 7'!BI102</f>
        <v>0</v>
      </c>
      <c r="FC97" s="175">
        <f>'Раздел 7'!BJ102</f>
        <v>0</v>
      </c>
      <c r="FD97" s="175">
        <f>'Раздел 7'!BK102</f>
        <v>0</v>
      </c>
      <c r="FE97" s="175">
        <f>'Раздел 8'!H104</f>
        <v>0</v>
      </c>
      <c r="FF97" s="175">
        <f>'Раздел 8'!I104</f>
        <v>0</v>
      </c>
      <c r="FG97" s="175">
        <f>'Раздел 8'!J104</f>
        <v>0</v>
      </c>
      <c r="FH97" s="175">
        <f>'Раздел 8'!K104</f>
        <v>0</v>
      </c>
      <c r="FI97" s="175">
        <f>'Раздел 8'!L104</f>
        <v>0</v>
      </c>
      <c r="FJ97" s="175">
        <f>'Раздел 8'!M104</f>
        <v>0</v>
      </c>
      <c r="FK97" s="175">
        <f>'Раздел 8'!N104</f>
        <v>0</v>
      </c>
      <c r="FL97" s="175">
        <f>'Раздел 8'!O104</f>
        <v>0</v>
      </c>
      <c r="FM97" s="175">
        <f>'Раздел 8'!P104</f>
        <v>0</v>
      </c>
      <c r="FN97" s="175">
        <f>'Раздел 8'!Q104</f>
        <v>0</v>
      </c>
      <c r="FO97" s="175">
        <f>'Раздел 8'!R104</f>
        <v>0</v>
      </c>
      <c r="FP97" s="175">
        <f>'Раздел 8'!S104</f>
        <v>0</v>
      </c>
      <c r="FQ97" s="175">
        <f>'Раздел 8'!T104</f>
        <v>0</v>
      </c>
      <c r="FR97" s="175">
        <f>'Раздел 8'!U104</f>
        <v>0</v>
      </c>
      <c r="FS97" s="175">
        <f>'Раздел 8'!V104</f>
        <v>0</v>
      </c>
      <c r="FT97" s="175">
        <f>'Раздел 8'!W104</f>
        <v>0</v>
      </c>
      <c r="FU97" s="175">
        <f>'Раздел 8'!X104</f>
        <v>0</v>
      </c>
      <c r="FV97" s="175">
        <f>'Раздел 8'!Y104</f>
        <v>0</v>
      </c>
      <c r="FW97" s="175">
        <f>'Раздел 8'!Z104</f>
        <v>0</v>
      </c>
      <c r="FX97" s="175">
        <f>'Раздел 8'!AA104</f>
        <v>0</v>
      </c>
      <c r="FY97" s="175">
        <f>'Раздел 8'!AB104</f>
        <v>0</v>
      </c>
      <c r="FZ97" s="175">
        <f>'Раздел 8'!AC104</f>
        <v>0</v>
      </c>
      <c r="GA97" s="175">
        <f>'Раздел 8'!AD104</f>
        <v>0</v>
      </c>
      <c r="GB97" s="175">
        <f>'Раздел 8'!AE104</f>
        <v>0</v>
      </c>
      <c r="GC97" s="175">
        <f>'Раздел 8'!AF104</f>
        <v>0</v>
      </c>
      <c r="GD97" s="175">
        <f>'Раздел 8'!AG104</f>
        <v>0</v>
      </c>
      <c r="GE97" s="175">
        <f>'Раздел 8'!AH104</f>
        <v>0</v>
      </c>
      <c r="GF97" s="175">
        <f>'Раздел 8'!AI104</f>
        <v>0</v>
      </c>
      <c r="GG97" s="175">
        <f>'Раздел 8'!AJ104</f>
        <v>0</v>
      </c>
      <c r="GH97" s="175">
        <f>'Раздел 3'!H102</f>
        <v>0</v>
      </c>
      <c r="GI97" s="175">
        <f>'Раздел 3'!I102</f>
        <v>0</v>
      </c>
      <c r="GJ97" s="175">
        <f>'Раздел 3'!J102</f>
        <v>0</v>
      </c>
      <c r="GK97" s="175">
        <f>'Раздел 3'!K102</f>
        <v>0</v>
      </c>
      <c r="GL97" s="175">
        <f>'Раздел 3'!L102</f>
        <v>0</v>
      </c>
      <c r="GM97" s="175">
        <f>'Раздел 3'!M102</f>
        <v>0</v>
      </c>
      <c r="GN97" s="175">
        <f>'Раздел 3'!N102</f>
        <v>0</v>
      </c>
      <c r="GO97" s="175">
        <f>'Раздел 3'!O102</f>
        <v>0</v>
      </c>
      <c r="GP97" s="175">
        <f>'Раздел 3'!P102</f>
        <v>0</v>
      </c>
      <c r="GQ97" s="175">
        <f>'Раздел 3'!Q102</f>
        <v>0</v>
      </c>
      <c r="GR97" s="175">
        <f>'Раздел 3'!R102</f>
        <v>0</v>
      </c>
      <c r="GS97" s="175">
        <f>'Раздел 3'!S102</f>
        <v>0</v>
      </c>
      <c r="GT97" s="175">
        <f>'Раздел 3'!T102</f>
        <v>0</v>
      </c>
      <c r="GU97" s="175">
        <f>'Раздел 3'!U102</f>
        <v>0</v>
      </c>
      <c r="GV97" s="175">
        <f>'Раздел 3'!V102</f>
        <v>0</v>
      </c>
      <c r="GW97" s="175">
        <f>'Раздел 3'!W102</f>
        <v>0</v>
      </c>
      <c r="GX97" s="175">
        <f>'Раздел 3'!X102</f>
        <v>0</v>
      </c>
      <c r="GY97" s="175">
        <f>'Раздел 3'!Y102</f>
        <v>0</v>
      </c>
      <c r="GZ97" s="175">
        <f>'Раздел 3'!Z102</f>
        <v>0</v>
      </c>
      <c r="HA97" s="175">
        <f>'Раздел 3'!AA102</f>
        <v>0</v>
      </c>
      <c r="HB97" s="175">
        <f>'Раздел 3'!AB102</f>
        <v>0</v>
      </c>
      <c r="HC97" s="175">
        <f>'Раздел 3'!AC102</f>
        <v>0</v>
      </c>
      <c r="HD97" s="175">
        <f>'Раздел 3'!AD102</f>
        <v>0</v>
      </c>
      <c r="HE97" s="175">
        <f>'Раздел 3'!AE102</f>
        <v>0</v>
      </c>
      <c r="HF97" s="175">
        <f>'Раздел 3'!AF102</f>
        <v>0</v>
      </c>
      <c r="HG97" s="175">
        <f>'Раздел 3'!AG102</f>
        <v>0</v>
      </c>
      <c r="HH97" s="175">
        <f>'Раздел 3'!AH102</f>
        <v>0</v>
      </c>
      <c r="HI97" s="175">
        <f>'Раздел 3'!AI102</f>
        <v>0</v>
      </c>
      <c r="HJ97" s="175">
        <f>'Раздел 3'!AJ102</f>
        <v>0</v>
      </c>
      <c r="HK97" s="181">
        <f>'Раздел 3'!AK102</f>
        <v>0</v>
      </c>
      <c r="HL97" s="176"/>
      <c r="HM97" s="176"/>
    </row>
    <row r="98" spans="1:221" x14ac:dyDescent="0.25">
      <c r="A98" s="171">
        <f>'Раздел 2'!$A$6</f>
        <v>47</v>
      </c>
      <c r="B98" s="171">
        <f>'Раздел 2'!$B$6</f>
        <v>1024700877300</v>
      </c>
      <c r="C98" s="171" t="str">
        <f>'Раздел 2'!$C$6</f>
        <v>ФКИС</v>
      </c>
      <c r="D98" s="171" t="str">
        <f>'Раздел 2'!$D$6</f>
        <v>СШОР</v>
      </c>
      <c r="E98" s="171" t="str">
        <f>'Раздел 2'!$E$6</f>
        <v>МО</v>
      </c>
      <c r="F98" s="171" t="str">
        <f>'Раздел 1'!$A$15</f>
        <v>ОСН</v>
      </c>
      <c r="G98" s="172">
        <f t="shared" si="1"/>
        <v>0</v>
      </c>
      <c r="H98" s="177" t="s">
        <v>651</v>
      </c>
      <c r="I98" s="174">
        <v>97</v>
      </c>
      <c r="J98" s="175">
        <f>'Раздел 2'!H103</f>
        <v>0</v>
      </c>
      <c r="K98" s="175">
        <f>'Раздел 2'!I103</f>
        <v>0</v>
      </c>
      <c r="L98" s="175">
        <f>'Раздел 2'!J103</f>
        <v>0</v>
      </c>
      <c r="M98" s="175">
        <f>'Раздел 2'!K103</f>
        <v>0</v>
      </c>
      <c r="N98" s="175">
        <f>'Раздел 2'!L103</f>
        <v>0</v>
      </c>
      <c r="O98" s="175">
        <f>'Раздел 2'!M103</f>
        <v>0</v>
      </c>
      <c r="P98" s="175">
        <f>'Раздел 2'!N103</f>
        <v>0</v>
      </c>
      <c r="Q98" s="175">
        <f>'Раздел 2'!O103</f>
        <v>0</v>
      </c>
      <c r="R98" s="175">
        <f>'Раздел 2'!P103</f>
        <v>0</v>
      </c>
      <c r="S98" s="175">
        <f>'Раздел 2'!Q103</f>
        <v>0</v>
      </c>
      <c r="T98" s="175">
        <f>'Раздел 2'!R103</f>
        <v>0</v>
      </c>
      <c r="U98" s="175">
        <f>'Раздел 2'!S103</f>
        <v>0</v>
      </c>
      <c r="V98" s="175">
        <f>'Раздел 2'!T103</f>
        <v>0</v>
      </c>
      <c r="W98" s="175">
        <f>'Раздел 2'!U103</f>
        <v>0</v>
      </c>
      <c r="X98" s="175">
        <f>'Раздел 2'!V103</f>
        <v>0</v>
      </c>
      <c r="Y98" s="175">
        <f>'Раздел 2'!W103</f>
        <v>0</v>
      </c>
      <c r="Z98" s="175">
        <f>'Раздел 2'!X103</f>
        <v>0</v>
      </c>
      <c r="AA98" s="175">
        <f>'Раздел 2'!Y103</f>
        <v>0</v>
      </c>
      <c r="AB98" s="175">
        <f>'Раздел 2'!Z103</f>
        <v>0</v>
      </c>
      <c r="AC98" s="175">
        <f>'Раздел 2'!AA103</f>
        <v>0</v>
      </c>
      <c r="AD98" s="175">
        <f>'Раздел 2'!AB103</f>
        <v>0</v>
      </c>
      <c r="AE98" s="175">
        <f>'Раздел 2'!AC103</f>
        <v>0</v>
      </c>
      <c r="AF98" s="175">
        <f>'Раздел 4'!H103</f>
        <v>0</v>
      </c>
      <c r="AG98" s="175">
        <f>'Раздел 4'!I103</f>
        <v>0</v>
      </c>
      <c r="AH98" s="175">
        <f>'Раздел 4'!J103</f>
        <v>0</v>
      </c>
      <c r="AI98" s="175">
        <f>'Раздел 4'!K103</f>
        <v>0</v>
      </c>
      <c r="AJ98" s="175">
        <f>'Раздел 4'!L103</f>
        <v>0</v>
      </c>
      <c r="AK98" s="175">
        <f>'Раздел 4'!M103</f>
        <v>0</v>
      </c>
      <c r="AL98" s="175">
        <f>'Раздел 4'!N103</f>
        <v>0</v>
      </c>
      <c r="AM98" s="175">
        <f>'Раздел 4'!O103</f>
        <v>0</v>
      </c>
      <c r="AN98" s="175">
        <f>'Раздел 4'!P103</f>
        <v>0</v>
      </c>
      <c r="AO98" s="175">
        <f>'Раздел 4'!Q103</f>
        <v>0</v>
      </c>
      <c r="AP98" s="175">
        <f>'Раздел 4'!R103</f>
        <v>0</v>
      </c>
      <c r="AQ98" s="175">
        <f>'Раздел 4'!S103</f>
        <v>0</v>
      </c>
      <c r="AR98" s="175">
        <f>'Раздел 4'!T103</f>
        <v>0</v>
      </c>
      <c r="AS98" s="175">
        <f>'Раздел 4'!U103</f>
        <v>0</v>
      </c>
      <c r="AT98" s="175">
        <f>'Раздел 4'!V103</f>
        <v>0</v>
      </c>
      <c r="AU98" s="175">
        <f>'Раздел 4'!W103</f>
        <v>0</v>
      </c>
      <c r="AV98" s="175">
        <f>'Раздел 4'!X103</f>
        <v>0</v>
      </c>
      <c r="AW98" s="175">
        <f>'Раздел 4'!Y103</f>
        <v>0</v>
      </c>
      <c r="AX98" s="175">
        <f>'Раздел 4'!Z103</f>
        <v>0</v>
      </c>
      <c r="AY98" s="175">
        <f>'Раздел 4'!AA103</f>
        <v>0</v>
      </c>
      <c r="AZ98" s="175">
        <f>'Раздел 4'!AB103</f>
        <v>0</v>
      </c>
      <c r="BA98" s="175">
        <f>'Раздел 4'!AC103</f>
        <v>0</v>
      </c>
      <c r="BB98" s="175">
        <f>'Раздел 4'!AD103</f>
        <v>0</v>
      </c>
      <c r="BC98" s="175">
        <f>'Раздел 4'!AE103</f>
        <v>0</v>
      </c>
      <c r="BD98" s="175">
        <f>'Раздел 5'!H106</f>
        <v>0</v>
      </c>
      <c r="BE98" s="175">
        <f>'Раздел 5'!I106</f>
        <v>0</v>
      </c>
      <c r="BF98" s="175">
        <f>'Раздел 5'!J106</f>
        <v>0</v>
      </c>
      <c r="BG98" s="175">
        <f>'Раздел 5'!K106</f>
        <v>0</v>
      </c>
      <c r="BH98" s="175">
        <f>'Раздел 5'!L106</f>
        <v>0</v>
      </c>
      <c r="BI98" s="175">
        <f>'Раздел 5'!M106</f>
        <v>0</v>
      </c>
      <c r="BJ98" s="175">
        <f>'Раздел 5'!N106</f>
        <v>0</v>
      </c>
      <c r="BK98" s="175">
        <f>'Раздел 5'!O106</f>
        <v>0</v>
      </c>
      <c r="BL98" s="175">
        <f>'Раздел 5'!P106</f>
        <v>0</v>
      </c>
      <c r="BM98" s="175">
        <f>'Раздел 5'!Q106</f>
        <v>0</v>
      </c>
      <c r="BN98" s="175">
        <f>'Раздел 5'!R106</f>
        <v>0</v>
      </c>
      <c r="BO98" s="175">
        <f>'Раздел 5'!S106</f>
        <v>0</v>
      </c>
      <c r="BP98" s="175">
        <f>'Раздел 5'!T106</f>
        <v>0</v>
      </c>
      <c r="BQ98" s="175">
        <f>'Раздел 6'!H103</f>
        <v>0</v>
      </c>
      <c r="BR98" s="175">
        <f>'Раздел 6'!I103</f>
        <v>0</v>
      </c>
      <c r="BS98" s="175">
        <f>'Раздел 6'!J103</f>
        <v>0</v>
      </c>
      <c r="BT98" s="175">
        <f>'Раздел 6'!K103</f>
        <v>0</v>
      </c>
      <c r="BU98" s="175">
        <f>'Раздел 6'!L103</f>
        <v>0</v>
      </c>
      <c r="BV98" s="175">
        <f>'Раздел 6'!M103</f>
        <v>0</v>
      </c>
      <c r="BW98" s="175">
        <f>'Раздел 6'!N103</f>
        <v>0</v>
      </c>
      <c r="BX98" s="175">
        <f>'Раздел 6'!O103</f>
        <v>0</v>
      </c>
      <c r="BY98" s="175">
        <f>'Раздел 6'!P103</f>
        <v>0</v>
      </c>
      <c r="BZ98" s="175">
        <f>'Раздел 6'!Q103</f>
        <v>0</v>
      </c>
      <c r="CA98" s="175">
        <f>'Раздел 6'!R103</f>
        <v>0</v>
      </c>
      <c r="CB98" s="175">
        <f>'Раздел 6'!S103</f>
        <v>0</v>
      </c>
      <c r="CC98" s="175">
        <f>'Раздел 6'!T103</f>
        <v>0</v>
      </c>
      <c r="CD98" s="175">
        <f>'Раздел 6'!U103</f>
        <v>0</v>
      </c>
      <c r="CE98" s="175">
        <f>'Раздел 6'!V103</f>
        <v>0</v>
      </c>
      <c r="CF98" s="175">
        <f>'Раздел 6'!W103</f>
        <v>0</v>
      </c>
      <c r="CG98" s="175">
        <f>'Раздел 6'!X103</f>
        <v>0</v>
      </c>
      <c r="CH98" s="175">
        <f>'Раздел 6'!Y103</f>
        <v>0</v>
      </c>
      <c r="CI98" s="175">
        <f>'Раздел 6'!Z103</f>
        <v>0</v>
      </c>
      <c r="CJ98" s="175">
        <f>'Раздел 6'!AA103</f>
        <v>0</v>
      </c>
      <c r="CK98" s="175">
        <f>'Раздел 6'!AB103</f>
        <v>0</v>
      </c>
      <c r="CL98" s="175">
        <f>'Раздел 6'!AC103</f>
        <v>0</v>
      </c>
      <c r="CM98" s="175">
        <f>'Раздел 6'!AD103</f>
        <v>0</v>
      </c>
      <c r="CN98" s="175">
        <f>'Раздел 6'!AE103</f>
        <v>0</v>
      </c>
      <c r="CO98" s="175">
        <f>'Раздел 6'!AF103</f>
        <v>0</v>
      </c>
      <c r="CP98" s="175">
        <f>'Раздел 6'!AG103</f>
        <v>0</v>
      </c>
      <c r="CQ98" s="175">
        <f>'Раздел 6'!AH103</f>
        <v>0</v>
      </c>
      <c r="CR98" s="175">
        <f>'Раздел 6'!AI103</f>
        <v>0</v>
      </c>
      <c r="CS98" s="175">
        <f>'Раздел 6'!AJ103</f>
        <v>0</v>
      </c>
      <c r="CT98" s="175">
        <f>'Раздел 6'!AK103</f>
        <v>0</v>
      </c>
      <c r="CU98" s="175">
        <f>'Раздел 6'!AL103</f>
        <v>0</v>
      </c>
      <c r="CV98" s="175">
        <f>'Раздел 6'!AM103</f>
        <v>0</v>
      </c>
      <c r="CW98" s="175">
        <f>'Раздел 6'!AN103</f>
        <v>0</v>
      </c>
      <c r="CX98" s="175">
        <f>'Раздел 6'!AO103</f>
        <v>0</v>
      </c>
      <c r="CY98" s="175">
        <f>'Раздел 6'!AP103</f>
        <v>0</v>
      </c>
      <c r="CZ98" s="175">
        <f>'Раздел 6'!AQ103</f>
        <v>0</v>
      </c>
      <c r="DA98" s="175">
        <f>'Раздел 7'!H103</f>
        <v>0</v>
      </c>
      <c r="DB98" s="175">
        <f>'Раздел 7'!I103</f>
        <v>0</v>
      </c>
      <c r="DC98" s="175">
        <f>'Раздел 7'!J103</f>
        <v>0</v>
      </c>
      <c r="DD98" s="175">
        <f>'Раздел 7'!K103</f>
        <v>0</v>
      </c>
      <c r="DE98" s="175">
        <f>'Раздел 7'!L103</f>
        <v>0</v>
      </c>
      <c r="DF98" s="175">
        <f>'Раздел 7'!M103</f>
        <v>0</v>
      </c>
      <c r="DG98" s="175">
        <f>'Раздел 7'!N103</f>
        <v>0</v>
      </c>
      <c r="DH98" s="175">
        <f>'Раздел 7'!O103</f>
        <v>0</v>
      </c>
      <c r="DI98" s="175">
        <f>'Раздел 7'!P103</f>
        <v>0</v>
      </c>
      <c r="DJ98" s="175">
        <f>'Раздел 7'!Q103</f>
        <v>0</v>
      </c>
      <c r="DK98" s="175">
        <f>'Раздел 7'!R103</f>
        <v>0</v>
      </c>
      <c r="DL98" s="175">
        <f>'Раздел 7'!S103</f>
        <v>0</v>
      </c>
      <c r="DM98" s="175">
        <f>'Раздел 7'!T103</f>
        <v>0</v>
      </c>
      <c r="DN98" s="175">
        <f>'Раздел 7'!U103</f>
        <v>0</v>
      </c>
      <c r="DO98" s="175">
        <f>'Раздел 7'!V103</f>
        <v>0</v>
      </c>
      <c r="DP98" s="175">
        <f>'Раздел 7'!W103</f>
        <v>0</v>
      </c>
      <c r="DQ98" s="175">
        <f>'Раздел 7'!X103</f>
        <v>0</v>
      </c>
      <c r="DR98" s="175">
        <f>'Раздел 7'!Y103</f>
        <v>0</v>
      </c>
      <c r="DS98" s="175">
        <f>'Раздел 7'!Z103</f>
        <v>0</v>
      </c>
      <c r="DT98" s="175">
        <f>'Раздел 7'!AA103</f>
        <v>0</v>
      </c>
      <c r="DU98" s="175">
        <f>'Раздел 7'!AB103</f>
        <v>0</v>
      </c>
      <c r="DV98" s="175">
        <f>'Раздел 7'!AC103</f>
        <v>0</v>
      </c>
      <c r="DW98" s="175">
        <f>'Раздел 7'!AD103</f>
        <v>0</v>
      </c>
      <c r="DX98" s="175">
        <f>'Раздел 7'!AE103</f>
        <v>0</v>
      </c>
      <c r="DY98" s="175">
        <f>'Раздел 7'!AF103</f>
        <v>0</v>
      </c>
      <c r="DZ98" s="175">
        <f>'Раздел 7'!AG103</f>
        <v>0</v>
      </c>
      <c r="EA98" s="175">
        <f>'Раздел 7'!AH103</f>
        <v>0</v>
      </c>
      <c r="EB98" s="175">
        <f>'Раздел 7'!AI103</f>
        <v>0</v>
      </c>
      <c r="EC98" s="175">
        <f>'Раздел 7'!AJ103</f>
        <v>0</v>
      </c>
      <c r="ED98" s="175">
        <f>'Раздел 7'!AK103</f>
        <v>0</v>
      </c>
      <c r="EE98" s="175">
        <f>'Раздел 7'!AL103</f>
        <v>0</v>
      </c>
      <c r="EF98" s="175">
        <f>'Раздел 7'!AM103</f>
        <v>0</v>
      </c>
      <c r="EG98" s="175">
        <f>'Раздел 7'!AN103</f>
        <v>0</v>
      </c>
      <c r="EH98" s="175">
        <f>'Раздел 7'!AO103</f>
        <v>0</v>
      </c>
      <c r="EI98" s="175">
        <f>'Раздел 7'!AP103</f>
        <v>0</v>
      </c>
      <c r="EJ98" s="175">
        <f>'Раздел 7'!AQ103</f>
        <v>0</v>
      </c>
      <c r="EK98" s="175">
        <f>'Раздел 7'!AR103</f>
        <v>0</v>
      </c>
      <c r="EL98" s="175">
        <f>'Раздел 7'!AS103</f>
        <v>0</v>
      </c>
      <c r="EM98" s="175">
        <f>'Раздел 7'!AT103</f>
        <v>0</v>
      </c>
      <c r="EN98" s="175">
        <f>'Раздел 7'!AU103</f>
        <v>0</v>
      </c>
      <c r="EO98" s="175">
        <f>'Раздел 7'!AV103</f>
        <v>0</v>
      </c>
      <c r="EP98" s="175">
        <f>'Раздел 7'!AW103</f>
        <v>0</v>
      </c>
      <c r="EQ98" s="175">
        <f>'Раздел 7'!AX103</f>
        <v>0</v>
      </c>
      <c r="ER98" s="175">
        <f>'Раздел 7'!AY103</f>
        <v>0</v>
      </c>
      <c r="ES98" s="175">
        <f>'Раздел 7'!AZ103</f>
        <v>0</v>
      </c>
      <c r="ET98" s="175">
        <f>'Раздел 7'!BA103</f>
        <v>0</v>
      </c>
      <c r="EU98" s="175">
        <f>'Раздел 7'!BB103</f>
        <v>0</v>
      </c>
      <c r="EV98" s="175">
        <f>'Раздел 7'!BC103</f>
        <v>0</v>
      </c>
      <c r="EW98" s="175">
        <f>'Раздел 7'!BD103</f>
        <v>0</v>
      </c>
      <c r="EX98" s="175">
        <f>'Раздел 7'!BE103</f>
        <v>0</v>
      </c>
      <c r="EY98" s="175">
        <f>'Раздел 7'!BF103</f>
        <v>0</v>
      </c>
      <c r="EZ98" s="175">
        <f>'Раздел 7'!BG103</f>
        <v>0</v>
      </c>
      <c r="FA98" s="175">
        <f>'Раздел 7'!BH103</f>
        <v>0</v>
      </c>
      <c r="FB98" s="175">
        <f>'Раздел 7'!BI103</f>
        <v>0</v>
      </c>
      <c r="FC98" s="175">
        <f>'Раздел 7'!BJ103</f>
        <v>0</v>
      </c>
      <c r="FD98" s="175">
        <f>'Раздел 7'!BK103</f>
        <v>0</v>
      </c>
      <c r="FE98" s="175">
        <f>'Раздел 8'!H105</f>
        <v>0</v>
      </c>
      <c r="FF98" s="175">
        <f>'Раздел 8'!I105</f>
        <v>0</v>
      </c>
      <c r="FG98" s="175">
        <f>'Раздел 8'!J105</f>
        <v>0</v>
      </c>
      <c r="FH98" s="175">
        <f>'Раздел 8'!K105</f>
        <v>0</v>
      </c>
      <c r="FI98" s="175">
        <f>'Раздел 8'!L105</f>
        <v>0</v>
      </c>
      <c r="FJ98" s="175">
        <f>'Раздел 8'!M105</f>
        <v>0</v>
      </c>
      <c r="FK98" s="175">
        <f>'Раздел 8'!N105</f>
        <v>0</v>
      </c>
      <c r="FL98" s="175">
        <f>'Раздел 8'!O105</f>
        <v>0</v>
      </c>
      <c r="FM98" s="175">
        <f>'Раздел 8'!P105</f>
        <v>0</v>
      </c>
      <c r="FN98" s="175">
        <f>'Раздел 8'!Q105</f>
        <v>0</v>
      </c>
      <c r="FO98" s="175">
        <f>'Раздел 8'!R105</f>
        <v>0</v>
      </c>
      <c r="FP98" s="175">
        <f>'Раздел 8'!S105</f>
        <v>0</v>
      </c>
      <c r="FQ98" s="175">
        <f>'Раздел 8'!T105</f>
        <v>0</v>
      </c>
      <c r="FR98" s="175">
        <f>'Раздел 8'!U105</f>
        <v>0</v>
      </c>
      <c r="FS98" s="175">
        <f>'Раздел 8'!V105</f>
        <v>0</v>
      </c>
      <c r="FT98" s="175">
        <f>'Раздел 8'!W105</f>
        <v>0</v>
      </c>
      <c r="FU98" s="175">
        <f>'Раздел 8'!X105</f>
        <v>0</v>
      </c>
      <c r="FV98" s="175">
        <f>'Раздел 8'!Y105</f>
        <v>0</v>
      </c>
      <c r="FW98" s="175">
        <f>'Раздел 8'!Z105</f>
        <v>0</v>
      </c>
      <c r="FX98" s="175">
        <f>'Раздел 8'!AA105</f>
        <v>0</v>
      </c>
      <c r="FY98" s="175">
        <f>'Раздел 8'!AB105</f>
        <v>0</v>
      </c>
      <c r="FZ98" s="175">
        <f>'Раздел 8'!AC105</f>
        <v>0</v>
      </c>
      <c r="GA98" s="175">
        <f>'Раздел 8'!AD105</f>
        <v>0</v>
      </c>
      <c r="GB98" s="175">
        <f>'Раздел 8'!AE105</f>
        <v>0</v>
      </c>
      <c r="GC98" s="175">
        <f>'Раздел 8'!AF105</f>
        <v>0</v>
      </c>
      <c r="GD98" s="175">
        <f>'Раздел 8'!AG105</f>
        <v>0</v>
      </c>
      <c r="GE98" s="175">
        <f>'Раздел 8'!AH105</f>
        <v>0</v>
      </c>
      <c r="GF98" s="175">
        <f>'Раздел 8'!AI105</f>
        <v>0</v>
      </c>
      <c r="GG98" s="175">
        <f>'Раздел 8'!AJ105</f>
        <v>0</v>
      </c>
      <c r="GH98" s="175">
        <f>'Раздел 3'!H103</f>
        <v>0</v>
      </c>
      <c r="GI98" s="175">
        <f>'Раздел 3'!I103</f>
        <v>0</v>
      </c>
      <c r="GJ98" s="175">
        <f>'Раздел 3'!J103</f>
        <v>0</v>
      </c>
      <c r="GK98" s="175">
        <f>'Раздел 3'!K103</f>
        <v>0</v>
      </c>
      <c r="GL98" s="175">
        <f>'Раздел 3'!L103</f>
        <v>0</v>
      </c>
      <c r="GM98" s="175">
        <f>'Раздел 3'!M103</f>
        <v>0</v>
      </c>
      <c r="GN98" s="175">
        <f>'Раздел 3'!N103</f>
        <v>0</v>
      </c>
      <c r="GO98" s="175">
        <f>'Раздел 3'!O103</f>
        <v>0</v>
      </c>
      <c r="GP98" s="175">
        <f>'Раздел 3'!P103</f>
        <v>0</v>
      </c>
      <c r="GQ98" s="175">
        <f>'Раздел 3'!Q103</f>
        <v>0</v>
      </c>
      <c r="GR98" s="175">
        <f>'Раздел 3'!R103</f>
        <v>0</v>
      </c>
      <c r="GS98" s="175">
        <f>'Раздел 3'!S103</f>
        <v>0</v>
      </c>
      <c r="GT98" s="175">
        <f>'Раздел 3'!T103</f>
        <v>0</v>
      </c>
      <c r="GU98" s="175">
        <f>'Раздел 3'!U103</f>
        <v>0</v>
      </c>
      <c r="GV98" s="175">
        <f>'Раздел 3'!V103</f>
        <v>0</v>
      </c>
      <c r="GW98" s="175">
        <f>'Раздел 3'!W103</f>
        <v>0</v>
      </c>
      <c r="GX98" s="175">
        <f>'Раздел 3'!X103</f>
        <v>0</v>
      </c>
      <c r="GY98" s="175">
        <f>'Раздел 3'!Y103</f>
        <v>0</v>
      </c>
      <c r="GZ98" s="175">
        <f>'Раздел 3'!Z103</f>
        <v>0</v>
      </c>
      <c r="HA98" s="175">
        <f>'Раздел 3'!AA103</f>
        <v>0</v>
      </c>
      <c r="HB98" s="175">
        <f>'Раздел 3'!AB103</f>
        <v>0</v>
      </c>
      <c r="HC98" s="175">
        <f>'Раздел 3'!AC103</f>
        <v>0</v>
      </c>
      <c r="HD98" s="175">
        <f>'Раздел 3'!AD103</f>
        <v>0</v>
      </c>
      <c r="HE98" s="175">
        <f>'Раздел 3'!AE103</f>
        <v>0</v>
      </c>
      <c r="HF98" s="175">
        <f>'Раздел 3'!AF103</f>
        <v>0</v>
      </c>
      <c r="HG98" s="175">
        <f>'Раздел 3'!AG103</f>
        <v>0</v>
      </c>
      <c r="HH98" s="175">
        <f>'Раздел 3'!AH103</f>
        <v>0</v>
      </c>
      <c r="HI98" s="175">
        <f>'Раздел 3'!AI103</f>
        <v>0</v>
      </c>
      <c r="HJ98" s="175">
        <f>'Раздел 3'!AJ103</f>
        <v>0</v>
      </c>
      <c r="HK98" s="181">
        <f>'Раздел 3'!AK103</f>
        <v>0</v>
      </c>
      <c r="HL98" s="176"/>
      <c r="HM98" s="176"/>
    </row>
    <row r="99" spans="1:221" ht="25.5" x14ac:dyDescent="0.25">
      <c r="A99" s="171">
        <f>'Раздел 2'!$A$6</f>
        <v>47</v>
      </c>
      <c r="B99" s="171">
        <f>'Раздел 2'!$B$6</f>
        <v>1024700877300</v>
      </c>
      <c r="C99" s="171" t="str">
        <f>'Раздел 2'!$C$6</f>
        <v>ФКИС</v>
      </c>
      <c r="D99" s="171" t="str">
        <f>'Раздел 2'!$D$6</f>
        <v>СШОР</v>
      </c>
      <c r="E99" s="171" t="str">
        <f>'Раздел 2'!$E$6</f>
        <v>МО</v>
      </c>
      <c r="F99" s="171" t="str">
        <f>'Раздел 1'!$A$15</f>
        <v>ОСН</v>
      </c>
      <c r="G99" s="172">
        <f t="shared" si="1"/>
        <v>0</v>
      </c>
      <c r="H99" s="177" t="s">
        <v>176</v>
      </c>
      <c r="I99" s="174">
        <v>98</v>
      </c>
      <c r="J99" s="175">
        <f>'Раздел 2'!H104</f>
        <v>0</v>
      </c>
      <c r="K99" s="175">
        <f>'Раздел 2'!I104</f>
        <v>0</v>
      </c>
      <c r="L99" s="175">
        <f>'Раздел 2'!J104</f>
        <v>0</v>
      </c>
      <c r="M99" s="175">
        <f>'Раздел 2'!K104</f>
        <v>0</v>
      </c>
      <c r="N99" s="175">
        <f>'Раздел 2'!L104</f>
        <v>0</v>
      </c>
      <c r="O99" s="175">
        <f>'Раздел 2'!M104</f>
        <v>0</v>
      </c>
      <c r="P99" s="175">
        <f>'Раздел 2'!N104</f>
        <v>0</v>
      </c>
      <c r="Q99" s="175">
        <f>'Раздел 2'!O104</f>
        <v>0</v>
      </c>
      <c r="R99" s="175">
        <f>'Раздел 2'!P104</f>
        <v>0</v>
      </c>
      <c r="S99" s="175">
        <f>'Раздел 2'!Q104</f>
        <v>0</v>
      </c>
      <c r="T99" s="175">
        <f>'Раздел 2'!R104</f>
        <v>0</v>
      </c>
      <c r="U99" s="175">
        <f>'Раздел 2'!S104</f>
        <v>0</v>
      </c>
      <c r="V99" s="175">
        <f>'Раздел 2'!T104</f>
        <v>0</v>
      </c>
      <c r="W99" s="175">
        <f>'Раздел 2'!U104</f>
        <v>0</v>
      </c>
      <c r="X99" s="175">
        <f>'Раздел 2'!V104</f>
        <v>0</v>
      </c>
      <c r="Y99" s="175">
        <f>'Раздел 2'!W104</f>
        <v>0</v>
      </c>
      <c r="Z99" s="175">
        <f>'Раздел 2'!X104</f>
        <v>0</v>
      </c>
      <c r="AA99" s="175">
        <f>'Раздел 2'!Y104</f>
        <v>0</v>
      </c>
      <c r="AB99" s="175">
        <f>'Раздел 2'!Z104</f>
        <v>0</v>
      </c>
      <c r="AC99" s="175">
        <f>'Раздел 2'!AA104</f>
        <v>0</v>
      </c>
      <c r="AD99" s="175">
        <f>'Раздел 2'!AB104</f>
        <v>0</v>
      </c>
      <c r="AE99" s="175">
        <f>'Раздел 2'!AC104</f>
        <v>0</v>
      </c>
      <c r="AF99" s="175">
        <f>'Раздел 4'!H104</f>
        <v>0</v>
      </c>
      <c r="AG99" s="175">
        <f>'Раздел 4'!I104</f>
        <v>0</v>
      </c>
      <c r="AH99" s="175">
        <f>'Раздел 4'!J104</f>
        <v>0</v>
      </c>
      <c r="AI99" s="175">
        <f>'Раздел 4'!K104</f>
        <v>0</v>
      </c>
      <c r="AJ99" s="175">
        <f>'Раздел 4'!L104</f>
        <v>0</v>
      </c>
      <c r="AK99" s="175">
        <f>'Раздел 4'!M104</f>
        <v>0</v>
      </c>
      <c r="AL99" s="175">
        <f>'Раздел 4'!N104</f>
        <v>0</v>
      </c>
      <c r="AM99" s="175">
        <f>'Раздел 4'!O104</f>
        <v>0</v>
      </c>
      <c r="AN99" s="175">
        <f>'Раздел 4'!P104</f>
        <v>0</v>
      </c>
      <c r="AO99" s="175">
        <f>'Раздел 4'!Q104</f>
        <v>0</v>
      </c>
      <c r="AP99" s="175">
        <f>'Раздел 4'!R104</f>
        <v>0</v>
      </c>
      <c r="AQ99" s="175">
        <f>'Раздел 4'!S104</f>
        <v>0</v>
      </c>
      <c r="AR99" s="175">
        <f>'Раздел 4'!T104</f>
        <v>0</v>
      </c>
      <c r="AS99" s="175">
        <f>'Раздел 4'!U104</f>
        <v>0</v>
      </c>
      <c r="AT99" s="175">
        <f>'Раздел 4'!V104</f>
        <v>0</v>
      </c>
      <c r="AU99" s="175">
        <f>'Раздел 4'!W104</f>
        <v>0</v>
      </c>
      <c r="AV99" s="175">
        <f>'Раздел 4'!X104</f>
        <v>0</v>
      </c>
      <c r="AW99" s="175">
        <f>'Раздел 4'!Y104</f>
        <v>0</v>
      </c>
      <c r="AX99" s="175">
        <f>'Раздел 4'!Z104</f>
        <v>0</v>
      </c>
      <c r="AY99" s="175">
        <f>'Раздел 4'!AA104</f>
        <v>0</v>
      </c>
      <c r="AZ99" s="175">
        <f>'Раздел 4'!AB104</f>
        <v>0</v>
      </c>
      <c r="BA99" s="175">
        <f>'Раздел 4'!AC104</f>
        <v>0</v>
      </c>
      <c r="BB99" s="175">
        <f>'Раздел 4'!AD104</f>
        <v>0</v>
      </c>
      <c r="BC99" s="175">
        <f>'Раздел 4'!AE104</f>
        <v>0</v>
      </c>
      <c r="BD99" s="175">
        <f>'Раздел 5'!H107</f>
        <v>0</v>
      </c>
      <c r="BE99" s="175">
        <f>'Раздел 5'!I107</f>
        <v>0</v>
      </c>
      <c r="BF99" s="175">
        <f>'Раздел 5'!J107</f>
        <v>0</v>
      </c>
      <c r="BG99" s="175">
        <f>'Раздел 5'!K107</f>
        <v>0</v>
      </c>
      <c r="BH99" s="175">
        <f>'Раздел 5'!L107</f>
        <v>0</v>
      </c>
      <c r="BI99" s="175">
        <f>'Раздел 5'!M107</f>
        <v>0</v>
      </c>
      <c r="BJ99" s="175">
        <f>'Раздел 5'!N107</f>
        <v>0</v>
      </c>
      <c r="BK99" s="175">
        <f>'Раздел 5'!O107</f>
        <v>0</v>
      </c>
      <c r="BL99" s="175">
        <f>'Раздел 5'!P107</f>
        <v>0</v>
      </c>
      <c r="BM99" s="175">
        <f>'Раздел 5'!Q107</f>
        <v>0</v>
      </c>
      <c r="BN99" s="175">
        <f>'Раздел 5'!R107</f>
        <v>0</v>
      </c>
      <c r="BO99" s="175">
        <f>'Раздел 5'!S107</f>
        <v>0</v>
      </c>
      <c r="BP99" s="175">
        <f>'Раздел 5'!T107</f>
        <v>0</v>
      </c>
      <c r="BQ99" s="175">
        <f>'Раздел 6'!H104</f>
        <v>0</v>
      </c>
      <c r="BR99" s="175">
        <f>'Раздел 6'!I104</f>
        <v>0</v>
      </c>
      <c r="BS99" s="175">
        <f>'Раздел 6'!J104</f>
        <v>0</v>
      </c>
      <c r="BT99" s="175">
        <f>'Раздел 6'!K104</f>
        <v>0</v>
      </c>
      <c r="BU99" s="175">
        <f>'Раздел 6'!L104</f>
        <v>0</v>
      </c>
      <c r="BV99" s="175">
        <f>'Раздел 6'!M104</f>
        <v>0</v>
      </c>
      <c r="BW99" s="175">
        <f>'Раздел 6'!N104</f>
        <v>0</v>
      </c>
      <c r="BX99" s="175">
        <f>'Раздел 6'!O104</f>
        <v>0</v>
      </c>
      <c r="BY99" s="175">
        <f>'Раздел 6'!P104</f>
        <v>0</v>
      </c>
      <c r="BZ99" s="175">
        <f>'Раздел 6'!Q104</f>
        <v>0</v>
      </c>
      <c r="CA99" s="175">
        <f>'Раздел 6'!R104</f>
        <v>0</v>
      </c>
      <c r="CB99" s="175">
        <f>'Раздел 6'!S104</f>
        <v>0</v>
      </c>
      <c r="CC99" s="175">
        <f>'Раздел 6'!T104</f>
        <v>0</v>
      </c>
      <c r="CD99" s="175">
        <f>'Раздел 6'!U104</f>
        <v>0</v>
      </c>
      <c r="CE99" s="175">
        <f>'Раздел 6'!V104</f>
        <v>0</v>
      </c>
      <c r="CF99" s="175">
        <f>'Раздел 6'!W104</f>
        <v>0</v>
      </c>
      <c r="CG99" s="175">
        <f>'Раздел 6'!X104</f>
        <v>0</v>
      </c>
      <c r="CH99" s="175">
        <f>'Раздел 6'!Y104</f>
        <v>0</v>
      </c>
      <c r="CI99" s="175">
        <f>'Раздел 6'!Z104</f>
        <v>0</v>
      </c>
      <c r="CJ99" s="175">
        <f>'Раздел 6'!AA104</f>
        <v>0</v>
      </c>
      <c r="CK99" s="175">
        <f>'Раздел 6'!AB104</f>
        <v>0</v>
      </c>
      <c r="CL99" s="175">
        <f>'Раздел 6'!AC104</f>
        <v>0</v>
      </c>
      <c r="CM99" s="175">
        <f>'Раздел 6'!AD104</f>
        <v>0</v>
      </c>
      <c r="CN99" s="175">
        <f>'Раздел 6'!AE104</f>
        <v>0</v>
      </c>
      <c r="CO99" s="175">
        <f>'Раздел 6'!AF104</f>
        <v>0</v>
      </c>
      <c r="CP99" s="175">
        <f>'Раздел 6'!AG104</f>
        <v>0</v>
      </c>
      <c r="CQ99" s="175">
        <f>'Раздел 6'!AH104</f>
        <v>0</v>
      </c>
      <c r="CR99" s="175">
        <f>'Раздел 6'!AI104</f>
        <v>0</v>
      </c>
      <c r="CS99" s="175">
        <f>'Раздел 6'!AJ104</f>
        <v>0</v>
      </c>
      <c r="CT99" s="175">
        <f>'Раздел 6'!AK104</f>
        <v>0</v>
      </c>
      <c r="CU99" s="175">
        <f>'Раздел 6'!AL104</f>
        <v>0</v>
      </c>
      <c r="CV99" s="175">
        <f>'Раздел 6'!AM104</f>
        <v>0</v>
      </c>
      <c r="CW99" s="175">
        <f>'Раздел 6'!AN104</f>
        <v>0</v>
      </c>
      <c r="CX99" s="175">
        <f>'Раздел 6'!AO104</f>
        <v>0</v>
      </c>
      <c r="CY99" s="175">
        <f>'Раздел 6'!AP104</f>
        <v>0</v>
      </c>
      <c r="CZ99" s="175">
        <f>'Раздел 6'!AQ104</f>
        <v>0</v>
      </c>
      <c r="DA99" s="175">
        <f>'Раздел 7'!H104</f>
        <v>0</v>
      </c>
      <c r="DB99" s="175">
        <f>'Раздел 7'!I104</f>
        <v>0</v>
      </c>
      <c r="DC99" s="175">
        <f>'Раздел 7'!J104</f>
        <v>0</v>
      </c>
      <c r="DD99" s="175">
        <f>'Раздел 7'!K104</f>
        <v>0</v>
      </c>
      <c r="DE99" s="175">
        <f>'Раздел 7'!L104</f>
        <v>0</v>
      </c>
      <c r="DF99" s="175">
        <f>'Раздел 7'!M104</f>
        <v>0</v>
      </c>
      <c r="DG99" s="175">
        <f>'Раздел 7'!N104</f>
        <v>0</v>
      </c>
      <c r="DH99" s="175">
        <f>'Раздел 7'!O104</f>
        <v>0</v>
      </c>
      <c r="DI99" s="175">
        <f>'Раздел 7'!P104</f>
        <v>0</v>
      </c>
      <c r="DJ99" s="175">
        <f>'Раздел 7'!Q104</f>
        <v>0</v>
      </c>
      <c r="DK99" s="175">
        <f>'Раздел 7'!R104</f>
        <v>0</v>
      </c>
      <c r="DL99" s="175">
        <f>'Раздел 7'!S104</f>
        <v>0</v>
      </c>
      <c r="DM99" s="175">
        <f>'Раздел 7'!T104</f>
        <v>0</v>
      </c>
      <c r="DN99" s="175">
        <f>'Раздел 7'!U104</f>
        <v>0</v>
      </c>
      <c r="DO99" s="175">
        <f>'Раздел 7'!V104</f>
        <v>0</v>
      </c>
      <c r="DP99" s="175">
        <f>'Раздел 7'!W104</f>
        <v>0</v>
      </c>
      <c r="DQ99" s="175">
        <f>'Раздел 7'!X104</f>
        <v>0</v>
      </c>
      <c r="DR99" s="175">
        <f>'Раздел 7'!Y104</f>
        <v>0</v>
      </c>
      <c r="DS99" s="175">
        <f>'Раздел 7'!Z104</f>
        <v>0</v>
      </c>
      <c r="DT99" s="175">
        <f>'Раздел 7'!AA104</f>
        <v>0</v>
      </c>
      <c r="DU99" s="175">
        <f>'Раздел 7'!AB104</f>
        <v>0</v>
      </c>
      <c r="DV99" s="175">
        <f>'Раздел 7'!AC104</f>
        <v>0</v>
      </c>
      <c r="DW99" s="175">
        <f>'Раздел 7'!AD104</f>
        <v>0</v>
      </c>
      <c r="DX99" s="175">
        <f>'Раздел 7'!AE104</f>
        <v>0</v>
      </c>
      <c r="DY99" s="175">
        <f>'Раздел 7'!AF104</f>
        <v>0</v>
      </c>
      <c r="DZ99" s="175">
        <f>'Раздел 7'!AG104</f>
        <v>0</v>
      </c>
      <c r="EA99" s="175">
        <f>'Раздел 7'!AH104</f>
        <v>0</v>
      </c>
      <c r="EB99" s="175">
        <f>'Раздел 7'!AI104</f>
        <v>0</v>
      </c>
      <c r="EC99" s="175">
        <f>'Раздел 7'!AJ104</f>
        <v>0</v>
      </c>
      <c r="ED99" s="175">
        <f>'Раздел 7'!AK104</f>
        <v>0</v>
      </c>
      <c r="EE99" s="175">
        <f>'Раздел 7'!AL104</f>
        <v>0</v>
      </c>
      <c r="EF99" s="175">
        <f>'Раздел 7'!AM104</f>
        <v>0</v>
      </c>
      <c r="EG99" s="175">
        <f>'Раздел 7'!AN104</f>
        <v>0</v>
      </c>
      <c r="EH99" s="175">
        <f>'Раздел 7'!AO104</f>
        <v>0</v>
      </c>
      <c r="EI99" s="175">
        <f>'Раздел 7'!AP104</f>
        <v>0</v>
      </c>
      <c r="EJ99" s="175">
        <f>'Раздел 7'!AQ104</f>
        <v>0</v>
      </c>
      <c r="EK99" s="175">
        <f>'Раздел 7'!AR104</f>
        <v>0</v>
      </c>
      <c r="EL99" s="175">
        <f>'Раздел 7'!AS104</f>
        <v>0</v>
      </c>
      <c r="EM99" s="175">
        <f>'Раздел 7'!AT104</f>
        <v>0</v>
      </c>
      <c r="EN99" s="175">
        <f>'Раздел 7'!AU104</f>
        <v>0</v>
      </c>
      <c r="EO99" s="175">
        <f>'Раздел 7'!AV104</f>
        <v>0</v>
      </c>
      <c r="EP99" s="175">
        <f>'Раздел 7'!AW104</f>
        <v>0</v>
      </c>
      <c r="EQ99" s="175">
        <f>'Раздел 7'!AX104</f>
        <v>0</v>
      </c>
      <c r="ER99" s="175">
        <f>'Раздел 7'!AY104</f>
        <v>0</v>
      </c>
      <c r="ES99" s="175">
        <f>'Раздел 7'!AZ104</f>
        <v>0</v>
      </c>
      <c r="ET99" s="175">
        <f>'Раздел 7'!BA104</f>
        <v>0</v>
      </c>
      <c r="EU99" s="175">
        <f>'Раздел 7'!BB104</f>
        <v>0</v>
      </c>
      <c r="EV99" s="175">
        <f>'Раздел 7'!BC104</f>
        <v>0</v>
      </c>
      <c r="EW99" s="175">
        <f>'Раздел 7'!BD104</f>
        <v>0</v>
      </c>
      <c r="EX99" s="175">
        <f>'Раздел 7'!BE104</f>
        <v>0</v>
      </c>
      <c r="EY99" s="175">
        <f>'Раздел 7'!BF104</f>
        <v>0</v>
      </c>
      <c r="EZ99" s="175">
        <f>'Раздел 7'!BG104</f>
        <v>0</v>
      </c>
      <c r="FA99" s="175">
        <f>'Раздел 7'!BH104</f>
        <v>0</v>
      </c>
      <c r="FB99" s="175">
        <f>'Раздел 7'!BI104</f>
        <v>0</v>
      </c>
      <c r="FC99" s="175">
        <f>'Раздел 7'!BJ104</f>
        <v>0</v>
      </c>
      <c r="FD99" s="175">
        <f>'Раздел 7'!BK104</f>
        <v>0</v>
      </c>
      <c r="FE99" s="175">
        <f>'Раздел 8'!H106</f>
        <v>0</v>
      </c>
      <c r="FF99" s="175">
        <f>'Раздел 8'!I106</f>
        <v>0</v>
      </c>
      <c r="FG99" s="175">
        <f>'Раздел 8'!J106</f>
        <v>0</v>
      </c>
      <c r="FH99" s="175">
        <f>'Раздел 8'!K106</f>
        <v>0</v>
      </c>
      <c r="FI99" s="175">
        <f>'Раздел 8'!L106</f>
        <v>0</v>
      </c>
      <c r="FJ99" s="175">
        <f>'Раздел 8'!M106</f>
        <v>0</v>
      </c>
      <c r="FK99" s="175">
        <f>'Раздел 8'!N106</f>
        <v>0</v>
      </c>
      <c r="FL99" s="175">
        <f>'Раздел 8'!O106</f>
        <v>0</v>
      </c>
      <c r="FM99" s="175">
        <f>'Раздел 8'!P106</f>
        <v>0</v>
      </c>
      <c r="FN99" s="175">
        <f>'Раздел 8'!Q106</f>
        <v>0</v>
      </c>
      <c r="FO99" s="175">
        <f>'Раздел 8'!R106</f>
        <v>0</v>
      </c>
      <c r="FP99" s="175">
        <f>'Раздел 8'!S106</f>
        <v>0</v>
      </c>
      <c r="FQ99" s="175">
        <f>'Раздел 8'!T106</f>
        <v>0</v>
      </c>
      <c r="FR99" s="175">
        <f>'Раздел 8'!U106</f>
        <v>0</v>
      </c>
      <c r="FS99" s="175">
        <f>'Раздел 8'!V106</f>
        <v>0</v>
      </c>
      <c r="FT99" s="175">
        <f>'Раздел 8'!W106</f>
        <v>0</v>
      </c>
      <c r="FU99" s="175">
        <f>'Раздел 8'!X106</f>
        <v>0</v>
      </c>
      <c r="FV99" s="175">
        <f>'Раздел 8'!Y106</f>
        <v>0</v>
      </c>
      <c r="FW99" s="175">
        <f>'Раздел 8'!Z106</f>
        <v>0</v>
      </c>
      <c r="FX99" s="175">
        <f>'Раздел 8'!AA106</f>
        <v>0</v>
      </c>
      <c r="FY99" s="175">
        <f>'Раздел 8'!AB106</f>
        <v>0</v>
      </c>
      <c r="FZ99" s="175">
        <f>'Раздел 8'!AC106</f>
        <v>0</v>
      </c>
      <c r="GA99" s="175">
        <f>'Раздел 8'!AD106</f>
        <v>0</v>
      </c>
      <c r="GB99" s="175">
        <f>'Раздел 8'!AE106</f>
        <v>0</v>
      </c>
      <c r="GC99" s="175">
        <f>'Раздел 8'!AF106</f>
        <v>0</v>
      </c>
      <c r="GD99" s="175">
        <f>'Раздел 8'!AG106</f>
        <v>0</v>
      </c>
      <c r="GE99" s="175">
        <f>'Раздел 8'!AH106</f>
        <v>0</v>
      </c>
      <c r="GF99" s="175">
        <f>'Раздел 8'!AI106</f>
        <v>0</v>
      </c>
      <c r="GG99" s="175">
        <f>'Раздел 8'!AJ106</f>
        <v>0</v>
      </c>
      <c r="GH99" s="175">
        <f>'Раздел 3'!H104</f>
        <v>0</v>
      </c>
      <c r="GI99" s="175">
        <f>'Раздел 3'!I104</f>
        <v>0</v>
      </c>
      <c r="GJ99" s="175">
        <f>'Раздел 3'!J104</f>
        <v>0</v>
      </c>
      <c r="GK99" s="175">
        <f>'Раздел 3'!K104</f>
        <v>0</v>
      </c>
      <c r="GL99" s="175">
        <f>'Раздел 3'!L104</f>
        <v>0</v>
      </c>
      <c r="GM99" s="175">
        <f>'Раздел 3'!M104</f>
        <v>0</v>
      </c>
      <c r="GN99" s="175">
        <f>'Раздел 3'!N104</f>
        <v>0</v>
      </c>
      <c r="GO99" s="175">
        <f>'Раздел 3'!O104</f>
        <v>0</v>
      </c>
      <c r="GP99" s="175">
        <f>'Раздел 3'!P104</f>
        <v>0</v>
      </c>
      <c r="GQ99" s="175">
        <f>'Раздел 3'!Q104</f>
        <v>0</v>
      </c>
      <c r="GR99" s="175">
        <f>'Раздел 3'!R104</f>
        <v>0</v>
      </c>
      <c r="GS99" s="175">
        <f>'Раздел 3'!S104</f>
        <v>0</v>
      </c>
      <c r="GT99" s="175">
        <f>'Раздел 3'!T104</f>
        <v>0</v>
      </c>
      <c r="GU99" s="175">
        <f>'Раздел 3'!U104</f>
        <v>0</v>
      </c>
      <c r="GV99" s="175">
        <f>'Раздел 3'!V104</f>
        <v>0</v>
      </c>
      <c r="GW99" s="175">
        <f>'Раздел 3'!W104</f>
        <v>0</v>
      </c>
      <c r="GX99" s="175">
        <f>'Раздел 3'!X104</f>
        <v>0</v>
      </c>
      <c r="GY99" s="175">
        <f>'Раздел 3'!Y104</f>
        <v>0</v>
      </c>
      <c r="GZ99" s="175">
        <f>'Раздел 3'!Z104</f>
        <v>0</v>
      </c>
      <c r="HA99" s="175">
        <f>'Раздел 3'!AA104</f>
        <v>0</v>
      </c>
      <c r="HB99" s="175">
        <f>'Раздел 3'!AB104</f>
        <v>0</v>
      </c>
      <c r="HC99" s="175">
        <f>'Раздел 3'!AC104</f>
        <v>0</v>
      </c>
      <c r="HD99" s="175">
        <f>'Раздел 3'!AD104</f>
        <v>0</v>
      </c>
      <c r="HE99" s="175">
        <f>'Раздел 3'!AE104</f>
        <v>0</v>
      </c>
      <c r="HF99" s="175">
        <f>'Раздел 3'!AF104</f>
        <v>0</v>
      </c>
      <c r="HG99" s="175">
        <f>'Раздел 3'!AG104</f>
        <v>0</v>
      </c>
      <c r="HH99" s="175">
        <f>'Раздел 3'!AH104</f>
        <v>0</v>
      </c>
      <c r="HI99" s="175">
        <f>'Раздел 3'!AI104</f>
        <v>0</v>
      </c>
      <c r="HJ99" s="175">
        <f>'Раздел 3'!AJ104</f>
        <v>0</v>
      </c>
      <c r="HK99" s="181">
        <f>'Раздел 3'!AK104</f>
        <v>0</v>
      </c>
      <c r="HL99" s="176"/>
      <c r="HM99" s="176"/>
    </row>
    <row r="100" spans="1:221" x14ac:dyDescent="0.25">
      <c r="A100" s="171">
        <f>'Раздел 2'!$A$6</f>
        <v>47</v>
      </c>
      <c r="B100" s="171">
        <f>'Раздел 2'!$B$6</f>
        <v>1024700877300</v>
      </c>
      <c r="C100" s="171" t="str">
        <f>'Раздел 2'!$C$6</f>
        <v>ФКИС</v>
      </c>
      <c r="D100" s="171" t="str">
        <f>'Раздел 2'!$D$6</f>
        <v>СШОР</v>
      </c>
      <c r="E100" s="171" t="str">
        <f>'Раздел 2'!$E$6</f>
        <v>МО</v>
      </c>
      <c r="F100" s="171" t="str">
        <f>'Раздел 1'!$A$15</f>
        <v>ОСН</v>
      </c>
      <c r="G100" s="172">
        <f t="shared" si="1"/>
        <v>0</v>
      </c>
      <c r="H100" s="173" t="s">
        <v>178</v>
      </c>
      <c r="I100" s="174">
        <v>99</v>
      </c>
      <c r="J100" s="175">
        <f>'Раздел 2'!H105</f>
        <v>0</v>
      </c>
      <c r="K100" s="175">
        <f>'Раздел 2'!I105</f>
        <v>0</v>
      </c>
      <c r="L100" s="175">
        <f>'Раздел 2'!J105</f>
        <v>0</v>
      </c>
      <c r="M100" s="175">
        <f>'Раздел 2'!K105</f>
        <v>0</v>
      </c>
      <c r="N100" s="175">
        <f>'Раздел 2'!L105</f>
        <v>0</v>
      </c>
      <c r="O100" s="175">
        <f>'Раздел 2'!M105</f>
        <v>0</v>
      </c>
      <c r="P100" s="175">
        <f>'Раздел 2'!N105</f>
        <v>0</v>
      </c>
      <c r="Q100" s="175">
        <f>'Раздел 2'!O105</f>
        <v>0</v>
      </c>
      <c r="R100" s="175">
        <f>'Раздел 2'!P105</f>
        <v>0</v>
      </c>
      <c r="S100" s="175">
        <f>'Раздел 2'!Q105</f>
        <v>0</v>
      </c>
      <c r="T100" s="175">
        <f>'Раздел 2'!R105</f>
        <v>0</v>
      </c>
      <c r="U100" s="175">
        <f>'Раздел 2'!S105</f>
        <v>0</v>
      </c>
      <c r="V100" s="175">
        <f>'Раздел 2'!T105</f>
        <v>0</v>
      </c>
      <c r="W100" s="175">
        <f>'Раздел 2'!U105</f>
        <v>0</v>
      </c>
      <c r="X100" s="175">
        <f>'Раздел 2'!V105</f>
        <v>0</v>
      </c>
      <c r="Y100" s="175">
        <f>'Раздел 2'!W105</f>
        <v>0</v>
      </c>
      <c r="Z100" s="175">
        <f>'Раздел 2'!X105</f>
        <v>0</v>
      </c>
      <c r="AA100" s="175">
        <f>'Раздел 2'!Y105</f>
        <v>0</v>
      </c>
      <c r="AB100" s="175">
        <f>'Раздел 2'!Z105</f>
        <v>0</v>
      </c>
      <c r="AC100" s="175">
        <f>'Раздел 2'!AA105</f>
        <v>0</v>
      </c>
      <c r="AD100" s="175">
        <f>'Раздел 2'!AB105</f>
        <v>0</v>
      </c>
      <c r="AE100" s="175">
        <f>'Раздел 2'!AC105</f>
        <v>0</v>
      </c>
      <c r="AF100" s="175">
        <f>'Раздел 4'!H105</f>
        <v>0</v>
      </c>
      <c r="AG100" s="175">
        <f>'Раздел 4'!I105</f>
        <v>0</v>
      </c>
      <c r="AH100" s="175">
        <f>'Раздел 4'!J105</f>
        <v>0</v>
      </c>
      <c r="AI100" s="175">
        <f>'Раздел 4'!K105</f>
        <v>0</v>
      </c>
      <c r="AJ100" s="175">
        <f>'Раздел 4'!L105</f>
        <v>0</v>
      </c>
      <c r="AK100" s="175">
        <f>'Раздел 4'!M105</f>
        <v>0</v>
      </c>
      <c r="AL100" s="175">
        <f>'Раздел 4'!N105</f>
        <v>0</v>
      </c>
      <c r="AM100" s="175">
        <f>'Раздел 4'!O105</f>
        <v>0</v>
      </c>
      <c r="AN100" s="175">
        <f>'Раздел 4'!P105</f>
        <v>0</v>
      </c>
      <c r="AO100" s="175">
        <f>'Раздел 4'!Q105</f>
        <v>0</v>
      </c>
      <c r="AP100" s="175">
        <f>'Раздел 4'!R105</f>
        <v>0</v>
      </c>
      <c r="AQ100" s="175">
        <f>'Раздел 4'!S105</f>
        <v>0</v>
      </c>
      <c r="AR100" s="175">
        <f>'Раздел 4'!T105</f>
        <v>0</v>
      </c>
      <c r="AS100" s="175">
        <f>'Раздел 4'!U105</f>
        <v>0</v>
      </c>
      <c r="AT100" s="175">
        <f>'Раздел 4'!V105</f>
        <v>0</v>
      </c>
      <c r="AU100" s="175">
        <f>'Раздел 4'!W105</f>
        <v>0</v>
      </c>
      <c r="AV100" s="175">
        <f>'Раздел 4'!X105</f>
        <v>0</v>
      </c>
      <c r="AW100" s="175">
        <f>'Раздел 4'!Y105</f>
        <v>0</v>
      </c>
      <c r="AX100" s="175">
        <f>'Раздел 4'!Z105</f>
        <v>0</v>
      </c>
      <c r="AY100" s="175">
        <f>'Раздел 4'!AA105</f>
        <v>0</v>
      </c>
      <c r="AZ100" s="175">
        <f>'Раздел 4'!AB105</f>
        <v>0</v>
      </c>
      <c r="BA100" s="175">
        <f>'Раздел 4'!AC105</f>
        <v>0</v>
      </c>
      <c r="BB100" s="175">
        <f>'Раздел 4'!AD105</f>
        <v>0</v>
      </c>
      <c r="BC100" s="175">
        <f>'Раздел 4'!AE105</f>
        <v>0</v>
      </c>
      <c r="BD100" s="175">
        <f>'Раздел 5'!H108</f>
        <v>0</v>
      </c>
      <c r="BE100" s="175">
        <f>'Раздел 5'!I108</f>
        <v>0</v>
      </c>
      <c r="BF100" s="175">
        <f>'Раздел 5'!J108</f>
        <v>0</v>
      </c>
      <c r="BG100" s="175">
        <f>'Раздел 5'!K108</f>
        <v>0</v>
      </c>
      <c r="BH100" s="175">
        <f>'Раздел 5'!L108</f>
        <v>0</v>
      </c>
      <c r="BI100" s="175">
        <f>'Раздел 5'!M108</f>
        <v>0</v>
      </c>
      <c r="BJ100" s="175">
        <f>'Раздел 5'!N108</f>
        <v>0</v>
      </c>
      <c r="BK100" s="175">
        <f>'Раздел 5'!O108</f>
        <v>0</v>
      </c>
      <c r="BL100" s="175">
        <f>'Раздел 5'!P108</f>
        <v>0</v>
      </c>
      <c r="BM100" s="175">
        <f>'Раздел 5'!Q108</f>
        <v>0</v>
      </c>
      <c r="BN100" s="175">
        <f>'Раздел 5'!R108</f>
        <v>0</v>
      </c>
      <c r="BO100" s="175">
        <f>'Раздел 5'!S108</f>
        <v>0</v>
      </c>
      <c r="BP100" s="175">
        <f>'Раздел 5'!T108</f>
        <v>0</v>
      </c>
      <c r="BQ100" s="175">
        <f>'Раздел 6'!H105</f>
        <v>0</v>
      </c>
      <c r="BR100" s="175">
        <f>'Раздел 6'!I105</f>
        <v>0</v>
      </c>
      <c r="BS100" s="175">
        <f>'Раздел 6'!J105</f>
        <v>0</v>
      </c>
      <c r="BT100" s="175">
        <f>'Раздел 6'!K105</f>
        <v>0</v>
      </c>
      <c r="BU100" s="175">
        <f>'Раздел 6'!L105</f>
        <v>0</v>
      </c>
      <c r="BV100" s="175">
        <f>'Раздел 6'!M105</f>
        <v>0</v>
      </c>
      <c r="BW100" s="175">
        <f>'Раздел 6'!N105</f>
        <v>0</v>
      </c>
      <c r="BX100" s="175">
        <f>'Раздел 6'!O105</f>
        <v>0</v>
      </c>
      <c r="BY100" s="175">
        <f>'Раздел 6'!P105</f>
        <v>0</v>
      </c>
      <c r="BZ100" s="175">
        <f>'Раздел 6'!Q105</f>
        <v>0</v>
      </c>
      <c r="CA100" s="175">
        <f>'Раздел 6'!R105</f>
        <v>0</v>
      </c>
      <c r="CB100" s="175">
        <f>'Раздел 6'!S105</f>
        <v>0</v>
      </c>
      <c r="CC100" s="175">
        <f>'Раздел 6'!T105</f>
        <v>0</v>
      </c>
      <c r="CD100" s="175">
        <f>'Раздел 6'!U105</f>
        <v>0</v>
      </c>
      <c r="CE100" s="175">
        <f>'Раздел 6'!V105</f>
        <v>0</v>
      </c>
      <c r="CF100" s="175">
        <f>'Раздел 6'!W105</f>
        <v>0</v>
      </c>
      <c r="CG100" s="175">
        <f>'Раздел 6'!X105</f>
        <v>0</v>
      </c>
      <c r="CH100" s="175">
        <f>'Раздел 6'!Y105</f>
        <v>0</v>
      </c>
      <c r="CI100" s="175">
        <f>'Раздел 6'!Z105</f>
        <v>0</v>
      </c>
      <c r="CJ100" s="175">
        <f>'Раздел 6'!AA105</f>
        <v>0</v>
      </c>
      <c r="CK100" s="175">
        <f>'Раздел 6'!AB105</f>
        <v>0</v>
      </c>
      <c r="CL100" s="175">
        <f>'Раздел 6'!AC105</f>
        <v>0</v>
      </c>
      <c r="CM100" s="175">
        <f>'Раздел 6'!AD105</f>
        <v>0</v>
      </c>
      <c r="CN100" s="175">
        <f>'Раздел 6'!AE105</f>
        <v>0</v>
      </c>
      <c r="CO100" s="175">
        <f>'Раздел 6'!AF105</f>
        <v>0</v>
      </c>
      <c r="CP100" s="175">
        <f>'Раздел 6'!AG105</f>
        <v>0</v>
      </c>
      <c r="CQ100" s="175">
        <f>'Раздел 6'!AH105</f>
        <v>0</v>
      </c>
      <c r="CR100" s="175">
        <f>'Раздел 6'!AI105</f>
        <v>0</v>
      </c>
      <c r="CS100" s="175">
        <f>'Раздел 6'!AJ105</f>
        <v>0</v>
      </c>
      <c r="CT100" s="175">
        <f>'Раздел 6'!AK105</f>
        <v>0</v>
      </c>
      <c r="CU100" s="175">
        <f>'Раздел 6'!AL105</f>
        <v>0</v>
      </c>
      <c r="CV100" s="175">
        <f>'Раздел 6'!AM105</f>
        <v>0</v>
      </c>
      <c r="CW100" s="175">
        <f>'Раздел 6'!AN105</f>
        <v>0</v>
      </c>
      <c r="CX100" s="175">
        <f>'Раздел 6'!AO105</f>
        <v>0</v>
      </c>
      <c r="CY100" s="175">
        <f>'Раздел 6'!AP105</f>
        <v>0</v>
      </c>
      <c r="CZ100" s="175">
        <f>'Раздел 6'!AQ105</f>
        <v>0</v>
      </c>
      <c r="DA100" s="175">
        <f>'Раздел 7'!H105</f>
        <v>0</v>
      </c>
      <c r="DB100" s="175">
        <f>'Раздел 7'!I105</f>
        <v>0</v>
      </c>
      <c r="DC100" s="175">
        <f>'Раздел 7'!J105</f>
        <v>0</v>
      </c>
      <c r="DD100" s="175">
        <f>'Раздел 7'!K105</f>
        <v>0</v>
      </c>
      <c r="DE100" s="175">
        <f>'Раздел 7'!L105</f>
        <v>0</v>
      </c>
      <c r="DF100" s="175">
        <f>'Раздел 7'!M105</f>
        <v>0</v>
      </c>
      <c r="DG100" s="175">
        <f>'Раздел 7'!N105</f>
        <v>0</v>
      </c>
      <c r="DH100" s="175">
        <f>'Раздел 7'!O105</f>
        <v>0</v>
      </c>
      <c r="DI100" s="175">
        <f>'Раздел 7'!P105</f>
        <v>0</v>
      </c>
      <c r="DJ100" s="175">
        <f>'Раздел 7'!Q105</f>
        <v>0</v>
      </c>
      <c r="DK100" s="175">
        <f>'Раздел 7'!R105</f>
        <v>0</v>
      </c>
      <c r="DL100" s="175">
        <f>'Раздел 7'!S105</f>
        <v>0</v>
      </c>
      <c r="DM100" s="175">
        <f>'Раздел 7'!T105</f>
        <v>0</v>
      </c>
      <c r="DN100" s="175">
        <f>'Раздел 7'!U105</f>
        <v>0</v>
      </c>
      <c r="DO100" s="175">
        <f>'Раздел 7'!V105</f>
        <v>0</v>
      </c>
      <c r="DP100" s="175">
        <f>'Раздел 7'!W105</f>
        <v>0</v>
      </c>
      <c r="DQ100" s="175">
        <f>'Раздел 7'!X105</f>
        <v>0</v>
      </c>
      <c r="DR100" s="175">
        <f>'Раздел 7'!Y105</f>
        <v>0</v>
      </c>
      <c r="DS100" s="175">
        <f>'Раздел 7'!Z105</f>
        <v>0</v>
      </c>
      <c r="DT100" s="175">
        <f>'Раздел 7'!AA105</f>
        <v>0</v>
      </c>
      <c r="DU100" s="175">
        <f>'Раздел 7'!AB105</f>
        <v>0</v>
      </c>
      <c r="DV100" s="175">
        <f>'Раздел 7'!AC105</f>
        <v>0</v>
      </c>
      <c r="DW100" s="175">
        <f>'Раздел 7'!AD105</f>
        <v>0</v>
      </c>
      <c r="DX100" s="175">
        <f>'Раздел 7'!AE105</f>
        <v>0</v>
      </c>
      <c r="DY100" s="175">
        <f>'Раздел 7'!AF105</f>
        <v>0</v>
      </c>
      <c r="DZ100" s="175">
        <f>'Раздел 7'!AG105</f>
        <v>0</v>
      </c>
      <c r="EA100" s="175">
        <f>'Раздел 7'!AH105</f>
        <v>0</v>
      </c>
      <c r="EB100" s="175">
        <f>'Раздел 7'!AI105</f>
        <v>0</v>
      </c>
      <c r="EC100" s="175">
        <f>'Раздел 7'!AJ105</f>
        <v>0</v>
      </c>
      <c r="ED100" s="175">
        <f>'Раздел 7'!AK105</f>
        <v>0</v>
      </c>
      <c r="EE100" s="175">
        <f>'Раздел 7'!AL105</f>
        <v>0</v>
      </c>
      <c r="EF100" s="175">
        <f>'Раздел 7'!AM105</f>
        <v>0</v>
      </c>
      <c r="EG100" s="175">
        <f>'Раздел 7'!AN105</f>
        <v>0</v>
      </c>
      <c r="EH100" s="175">
        <f>'Раздел 7'!AO105</f>
        <v>0</v>
      </c>
      <c r="EI100" s="175">
        <f>'Раздел 7'!AP105</f>
        <v>0</v>
      </c>
      <c r="EJ100" s="175">
        <f>'Раздел 7'!AQ105</f>
        <v>0</v>
      </c>
      <c r="EK100" s="175">
        <f>'Раздел 7'!AR105</f>
        <v>0</v>
      </c>
      <c r="EL100" s="175">
        <f>'Раздел 7'!AS105</f>
        <v>0</v>
      </c>
      <c r="EM100" s="175">
        <f>'Раздел 7'!AT105</f>
        <v>0</v>
      </c>
      <c r="EN100" s="175">
        <f>'Раздел 7'!AU105</f>
        <v>0</v>
      </c>
      <c r="EO100" s="175">
        <f>'Раздел 7'!AV105</f>
        <v>0</v>
      </c>
      <c r="EP100" s="175">
        <f>'Раздел 7'!AW105</f>
        <v>0</v>
      </c>
      <c r="EQ100" s="175">
        <f>'Раздел 7'!AX105</f>
        <v>0</v>
      </c>
      <c r="ER100" s="175">
        <f>'Раздел 7'!AY105</f>
        <v>0</v>
      </c>
      <c r="ES100" s="175">
        <f>'Раздел 7'!AZ105</f>
        <v>0</v>
      </c>
      <c r="ET100" s="175">
        <f>'Раздел 7'!BA105</f>
        <v>0</v>
      </c>
      <c r="EU100" s="175">
        <f>'Раздел 7'!BB105</f>
        <v>0</v>
      </c>
      <c r="EV100" s="175">
        <f>'Раздел 7'!BC105</f>
        <v>0</v>
      </c>
      <c r="EW100" s="175">
        <f>'Раздел 7'!BD105</f>
        <v>0</v>
      </c>
      <c r="EX100" s="175">
        <f>'Раздел 7'!BE105</f>
        <v>0</v>
      </c>
      <c r="EY100" s="175">
        <f>'Раздел 7'!BF105</f>
        <v>0</v>
      </c>
      <c r="EZ100" s="175">
        <f>'Раздел 7'!BG105</f>
        <v>0</v>
      </c>
      <c r="FA100" s="175">
        <f>'Раздел 7'!BH105</f>
        <v>0</v>
      </c>
      <c r="FB100" s="175">
        <f>'Раздел 7'!BI105</f>
        <v>0</v>
      </c>
      <c r="FC100" s="175">
        <f>'Раздел 7'!BJ105</f>
        <v>0</v>
      </c>
      <c r="FD100" s="175">
        <f>'Раздел 7'!BK105</f>
        <v>0</v>
      </c>
      <c r="FE100" s="175">
        <f>'Раздел 8'!H107</f>
        <v>0</v>
      </c>
      <c r="FF100" s="175">
        <f>'Раздел 8'!I107</f>
        <v>0</v>
      </c>
      <c r="FG100" s="175">
        <f>'Раздел 8'!J107</f>
        <v>0</v>
      </c>
      <c r="FH100" s="175">
        <f>'Раздел 8'!K107</f>
        <v>0</v>
      </c>
      <c r="FI100" s="175">
        <f>'Раздел 8'!L107</f>
        <v>0</v>
      </c>
      <c r="FJ100" s="175">
        <f>'Раздел 8'!M107</f>
        <v>0</v>
      </c>
      <c r="FK100" s="175">
        <f>'Раздел 8'!N107</f>
        <v>0</v>
      </c>
      <c r="FL100" s="175">
        <f>'Раздел 8'!O107</f>
        <v>0</v>
      </c>
      <c r="FM100" s="175">
        <f>'Раздел 8'!P107</f>
        <v>0</v>
      </c>
      <c r="FN100" s="175">
        <f>'Раздел 8'!Q107</f>
        <v>0</v>
      </c>
      <c r="FO100" s="175">
        <f>'Раздел 8'!R107</f>
        <v>0</v>
      </c>
      <c r="FP100" s="175">
        <f>'Раздел 8'!S107</f>
        <v>0</v>
      </c>
      <c r="FQ100" s="175">
        <f>'Раздел 8'!T107</f>
        <v>0</v>
      </c>
      <c r="FR100" s="175">
        <f>'Раздел 8'!U107</f>
        <v>0</v>
      </c>
      <c r="FS100" s="175">
        <f>'Раздел 8'!V107</f>
        <v>0</v>
      </c>
      <c r="FT100" s="175">
        <f>'Раздел 8'!W107</f>
        <v>0</v>
      </c>
      <c r="FU100" s="175">
        <f>'Раздел 8'!X107</f>
        <v>0</v>
      </c>
      <c r="FV100" s="175">
        <f>'Раздел 8'!Y107</f>
        <v>0</v>
      </c>
      <c r="FW100" s="175">
        <f>'Раздел 8'!Z107</f>
        <v>0</v>
      </c>
      <c r="FX100" s="175">
        <f>'Раздел 8'!AA107</f>
        <v>0</v>
      </c>
      <c r="FY100" s="175">
        <f>'Раздел 8'!AB107</f>
        <v>0</v>
      </c>
      <c r="FZ100" s="175">
        <f>'Раздел 8'!AC107</f>
        <v>0</v>
      </c>
      <c r="GA100" s="175">
        <f>'Раздел 8'!AD107</f>
        <v>0</v>
      </c>
      <c r="GB100" s="175">
        <f>'Раздел 8'!AE107</f>
        <v>0</v>
      </c>
      <c r="GC100" s="175">
        <f>'Раздел 8'!AF107</f>
        <v>0</v>
      </c>
      <c r="GD100" s="175">
        <f>'Раздел 8'!AG107</f>
        <v>0</v>
      </c>
      <c r="GE100" s="175">
        <f>'Раздел 8'!AH107</f>
        <v>0</v>
      </c>
      <c r="GF100" s="175">
        <f>'Раздел 8'!AI107</f>
        <v>0</v>
      </c>
      <c r="GG100" s="175">
        <f>'Раздел 8'!AJ107</f>
        <v>0</v>
      </c>
      <c r="GH100" s="175">
        <f>'Раздел 3'!H105</f>
        <v>0</v>
      </c>
      <c r="GI100" s="175">
        <f>'Раздел 3'!I105</f>
        <v>0</v>
      </c>
      <c r="GJ100" s="175">
        <f>'Раздел 3'!J105</f>
        <v>0</v>
      </c>
      <c r="GK100" s="175">
        <f>'Раздел 3'!K105</f>
        <v>0</v>
      </c>
      <c r="GL100" s="175">
        <f>'Раздел 3'!L105</f>
        <v>0</v>
      </c>
      <c r="GM100" s="175">
        <f>'Раздел 3'!M105</f>
        <v>0</v>
      </c>
      <c r="GN100" s="175">
        <f>'Раздел 3'!N105</f>
        <v>0</v>
      </c>
      <c r="GO100" s="175">
        <f>'Раздел 3'!O105</f>
        <v>0</v>
      </c>
      <c r="GP100" s="175">
        <f>'Раздел 3'!P105</f>
        <v>0</v>
      </c>
      <c r="GQ100" s="175">
        <f>'Раздел 3'!Q105</f>
        <v>0</v>
      </c>
      <c r="GR100" s="175">
        <f>'Раздел 3'!R105</f>
        <v>0</v>
      </c>
      <c r="GS100" s="175">
        <f>'Раздел 3'!S105</f>
        <v>0</v>
      </c>
      <c r="GT100" s="175">
        <f>'Раздел 3'!T105</f>
        <v>0</v>
      </c>
      <c r="GU100" s="175">
        <f>'Раздел 3'!U105</f>
        <v>0</v>
      </c>
      <c r="GV100" s="175">
        <f>'Раздел 3'!V105</f>
        <v>0</v>
      </c>
      <c r="GW100" s="175">
        <f>'Раздел 3'!W105</f>
        <v>0</v>
      </c>
      <c r="GX100" s="175">
        <f>'Раздел 3'!X105</f>
        <v>0</v>
      </c>
      <c r="GY100" s="175">
        <f>'Раздел 3'!Y105</f>
        <v>0</v>
      </c>
      <c r="GZ100" s="175">
        <f>'Раздел 3'!Z105</f>
        <v>0</v>
      </c>
      <c r="HA100" s="175">
        <f>'Раздел 3'!AA105</f>
        <v>0</v>
      </c>
      <c r="HB100" s="175">
        <f>'Раздел 3'!AB105</f>
        <v>0</v>
      </c>
      <c r="HC100" s="175">
        <f>'Раздел 3'!AC105</f>
        <v>0</v>
      </c>
      <c r="HD100" s="175">
        <f>'Раздел 3'!AD105</f>
        <v>0</v>
      </c>
      <c r="HE100" s="175">
        <f>'Раздел 3'!AE105</f>
        <v>0</v>
      </c>
      <c r="HF100" s="175">
        <f>'Раздел 3'!AF105</f>
        <v>0</v>
      </c>
      <c r="HG100" s="175">
        <f>'Раздел 3'!AG105</f>
        <v>0</v>
      </c>
      <c r="HH100" s="175">
        <f>'Раздел 3'!AH105</f>
        <v>0</v>
      </c>
      <c r="HI100" s="175">
        <f>'Раздел 3'!AI105</f>
        <v>0</v>
      </c>
      <c r="HJ100" s="175">
        <f>'Раздел 3'!AJ105</f>
        <v>0</v>
      </c>
      <c r="HK100" s="181">
        <f>'Раздел 3'!AK105</f>
        <v>0</v>
      </c>
      <c r="HL100" s="176"/>
      <c r="HM100" s="176"/>
    </row>
    <row r="101" spans="1:221" x14ac:dyDescent="0.25">
      <c r="A101" s="171">
        <f>'Раздел 2'!$A$6</f>
        <v>47</v>
      </c>
      <c r="B101" s="171">
        <f>'Раздел 2'!$B$6</f>
        <v>1024700877300</v>
      </c>
      <c r="C101" s="171" t="str">
        <f>'Раздел 2'!$C$6</f>
        <v>ФКИС</v>
      </c>
      <c r="D101" s="171" t="str">
        <f>'Раздел 2'!$D$6</f>
        <v>СШОР</v>
      </c>
      <c r="E101" s="171" t="str">
        <f>'Раздел 2'!$E$6</f>
        <v>МО</v>
      </c>
      <c r="F101" s="171" t="str">
        <f>'Раздел 1'!$A$15</f>
        <v>ОСН</v>
      </c>
      <c r="G101" s="172">
        <f t="shared" si="1"/>
        <v>0</v>
      </c>
      <c r="H101" s="173" t="s">
        <v>180</v>
      </c>
      <c r="I101" s="174">
        <v>100</v>
      </c>
      <c r="J101" s="175">
        <f>'Раздел 2'!H106</f>
        <v>0</v>
      </c>
      <c r="K101" s="175">
        <f>'Раздел 2'!I106</f>
        <v>0</v>
      </c>
      <c r="L101" s="175">
        <f>'Раздел 2'!J106</f>
        <v>0</v>
      </c>
      <c r="M101" s="175">
        <f>'Раздел 2'!K106</f>
        <v>0</v>
      </c>
      <c r="N101" s="175">
        <f>'Раздел 2'!L106</f>
        <v>0</v>
      </c>
      <c r="O101" s="175">
        <f>'Раздел 2'!M106</f>
        <v>0</v>
      </c>
      <c r="P101" s="175">
        <f>'Раздел 2'!N106</f>
        <v>0</v>
      </c>
      <c r="Q101" s="175">
        <f>'Раздел 2'!O106</f>
        <v>0</v>
      </c>
      <c r="R101" s="175">
        <f>'Раздел 2'!P106</f>
        <v>0</v>
      </c>
      <c r="S101" s="175">
        <f>'Раздел 2'!Q106</f>
        <v>0</v>
      </c>
      <c r="T101" s="175">
        <f>'Раздел 2'!R106</f>
        <v>0</v>
      </c>
      <c r="U101" s="175">
        <f>'Раздел 2'!S106</f>
        <v>0</v>
      </c>
      <c r="V101" s="175">
        <f>'Раздел 2'!T106</f>
        <v>0</v>
      </c>
      <c r="W101" s="175">
        <f>'Раздел 2'!U106</f>
        <v>0</v>
      </c>
      <c r="X101" s="175">
        <f>'Раздел 2'!V106</f>
        <v>0</v>
      </c>
      <c r="Y101" s="175">
        <f>'Раздел 2'!W106</f>
        <v>0</v>
      </c>
      <c r="Z101" s="175">
        <f>'Раздел 2'!X106</f>
        <v>0</v>
      </c>
      <c r="AA101" s="175">
        <f>'Раздел 2'!Y106</f>
        <v>0</v>
      </c>
      <c r="AB101" s="175">
        <f>'Раздел 2'!Z106</f>
        <v>0</v>
      </c>
      <c r="AC101" s="175">
        <f>'Раздел 2'!AA106</f>
        <v>0</v>
      </c>
      <c r="AD101" s="175">
        <f>'Раздел 2'!AB106</f>
        <v>0</v>
      </c>
      <c r="AE101" s="175">
        <f>'Раздел 2'!AC106</f>
        <v>0</v>
      </c>
      <c r="AF101" s="175">
        <f>'Раздел 4'!H106</f>
        <v>0</v>
      </c>
      <c r="AG101" s="175">
        <f>'Раздел 4'!I106</f>
        <v>0</v>
      </c>
      <c r="AH101" s="175">
        <f>'Раздел 4'!J106</f>
        <v>0</v>
      </c>
      <c r="AI101" s="175">
        <f>'Раздел 4'!K106</f>
        <v>0</v>
      </c>
      <c r="AJ101" s="175">
        <f>'Раздел 4'!L106</f>
        <v>0</v>
      </c>
      <c r="AK101" s="175">
        <f>'Раздел 4'!M106</f>
        <v>0</v>
      </c>
      <c r="AL101" s="175">
        <f>'Раздел 4'!N106</f>
        <v>0</v>
      </c>
      <c r="AM101" s="175">
        <f>'Раздел 4'!O106</f>
        <v>0</v>
      </c>
      <c r="AN101" s="175">
        <f>'Раздел 4'!P106</f>
        <v>0</v>
      </c>
      <c r="AO101" s="175">
        <f>'Раздел 4'!Q106</f>
        <v>0</v>
      </c>
      <c r="AP101" s="175">
        <f>'Раздел 4'!R106</f>
        <v>0</v>
      </c>
      <c r="AQ101" s="175">
        <f>'Раздел 4'!S106</f>
        <v>0</v>
      </c>
      <c r="AR101" s="175">
        <f>'Раздел 4'!T106</f>
        <v>0</v>
      </c>
      <c r="AS101" s="175">
        <f>'Раздел 4'!U106</f>
        <v>0</v>
      </c>
      <c r="AT101" s="175">
        <f>'Раздел 4'!V106</f>
        <v>0</v>
      </c>
      <c r="AU101" s="175">
        <f>'Раздел 4'!W106</f>
        <v>0</v>
      </c>
      <c r="AV101" s="175">
        <f>'Раздел 4'!X106</f>
        <v>0</v>
      </c>
      <c r="AW101" s="175">
        <f>'Раздел 4'!Y106</f>
        <v>0</v>
      </c>
      <c r="AX101" s="175">
        <f>'Раздел 4'!Z106</f>
        <v>0</v>
      </c>
      <c r="AY101" s="175">
        <f>'Раздел 4'!AA106</f>
        <v>0</v>
      </c>
      <c r="AZ101" s="175">
        <f>'Раздел 4'!AB106</f>
        <v>0</v>
      </c>
      <c r="BA101" s="175">
        <f>'Раздел 4'!AC106</f>
        <v>0</v>
      </c>
      <c r="BB101" s="175">
        <f>'Раздел 4'!AD106</f>
        <v>0</v>
      </c>
      <c r="BC101" s="175">
        <f>'Раздел 4'!AE106</f>
        <v>0</v>
      </c>
      <c r="BD101" s="175">
        <f>'Раздел 5'!H109</f>
        <v>0</v>
      </c>
      <c r="BE101" s="175">
        <f>'Раздел 5'!I109</f>
        <v>0</v>
      </c>
      <c r="BF101" s="175">
        <f>'Раздел 5'!J109</f>
        <v>0</v>
      </c>
      <c r="BG101" s="175">
        <f>'Раздел 5'!K109</f>
        <v>0</v>
      </c>
      <c r="BH101" s="175">
        <f>'Раздел 5'!L109</f>
        <v>0</v>
      </c>
      <c r="BI101" s="175">
        <f>'Раздел 5'!M109</f>
        <v>0</v>
      </c>
      <c r="BJ101" s="175">
        <f>'Раздел 5'!N109</f>
        <v>0</v>
      </c>
      <c r="BK101" s="175">
        <f>'Раздел 5'!O109</f>
        <v>0</v>
      </c>
      <c r="BL101" s="175">
        <f>'Раздел 5'!P109</f>
        <v>0</v>
      </c>
      <c r="BM101" s="175">
        <f>'Раздел 5'!Q109</f>
        <v>0</v>
      </c>
      <c r="BN101" s="175">
        <f>'Раздел 5'!R109</f>
        <v>0</v>
      </c>
      <c r="BO101" s="175">
        <f>'Раздел 5'!S109</f>
        <v>0</v>
      </c>
      <c r="BP101" s="175">
        <f>'Раздел 5'!T109</f>
        <v>0</v>
      </c>
      <c r="BQ101" s="175">
        <f>'Раздел 6'!H106</f>
        <v>0</v>
      </c>
      <c r="BR101" s="175">
        <f>'Раздел 6'!I106</f>
        <v>0</v>
      </c>
      <c r="BS101" s="175">
        <f>'Раздел 6'!J106</f>
        <v>0</v>
      </c>
      <c r="BT101" s="175">
        <f>'Раздел 6'!K106</f>
        <v>0</v>
      </c>
      <c r="BU101" s="175">
        <f>'Раздел 6'!L106</f>
        <v>0</v>
      </c>
      <c r="BV101" s="175">
        <f>'Раздел 6'!M106</f>
        <v>0</v>
      </c>
      <c r="BW101" s="175">
        <f>'Раздел 6'!N106</f>
        <v>0</v>
      </c>
      <c r="BX101" s="175">
        <f>'Раздел 6'!O106</f>
        <v>0</v>
      </c>
      <c r="BY101" s="175">
        <f>'Раздел 6'!P106</f>
        <v>0</v>
      </c>
      <c r="BZ101" s="175">
        <f>'Раздел 6'!Q106</f>
        <v>0</v>
      </c>
      <c r="CA101" s="175">
        <f>'Раздел 6'!R106</f>
        <v>0</v>
      </c>
      <c r="CB101" s="175">
        <f>'Раздел 6'!S106</f>
        <v>0</v>
      </c>
      <c r="CC101" s="175">
        <f>'Раздел 6'!T106</f>
        <v>0</v>
      </c>
      <c r="CD101" s="175">
        <f>'Раздел 6'!U106</f>
        <v>0</v>
      </c>
      <c r="CE101" s="175">
        <f>'Раздел 6'!V106</f>
        <v>0</v>
      </c>
      <c r="CF101" s="175">
        <f>'Раздел 6'!W106</f>
        <v>0</v>
      </c>
      <c r="CG101" s="175">
        <f>'Раздел 6'!X106</f>
        <v>0</v>
      </c>
      <c r="CH101" s="175">
        <f>'Раздел 6'!Y106</f>
        <v>0</v>
      </c>
      <c r="CI101" s="175">
        <f>'Раздел 6'!Z106</f>
        <v>0</v>
      </c>
      <c r="CJ101" s="175">
        <f>'Раздел 6'!AA106</f>
        <v>0</v>
      </c>
      <c r="CK101" s="175">
        <f>'Раздел 6'!AB106</f>
        <v>0</v>
      </c>
      <c r="CL101" s="175">
        <f>'Раздел 6'!AC106</f>
        <v>0</v>
      </c>
      <c r="CM101" s="175">
        <f>'Раздел 6'!AD106</f>
        <v>0</v>
      </c>
      <c r="CN101" s="175">
        <f>'Раздел 6'!AE106</f>
        <v>0</v>
      </c>
      <c r="CO101" s="175">
        <f>'Раздел 6'!AF106</f>
        <v>0</v>
      </c>
      <c r="CP101" s="175">
        <f>'Раздел 6'!AG106</f>
        <v>0</v>
      </c>
      <c r="CQ101" s="175">
        <f>'Раздел 6'!AH106</f>
        <v>0</v>
      </c>
      <c r="CR101" s="175">
        <f>'Раздел 6'!AI106</f>
        <v>0</v>
      </c>
      <c r="CS101" s="175">
        <f>'Раздел 6'!AJ106</f>
        <v>0</v>
      </c>
      <c r="CT101" s="175">
        <f>'Раздел 6'!AK106</f>
        <v>0</v>
      </c>
      <c r="CU101" s="175">
        <f>'Раздел 6'!AL106</f>
        <v>0</v>
      </c>
      <c r="CV101" s="175">
        <f>'Раздел 6'!AM106</f>
        <v>0</v>
      </c>
      <c r="CW101" s="175">
        <f>'Раздел 6'!AN106</f>
        <v>0</v>
      </c>
      <c r="CX101" s="175">
        <f>'Раздел 6'!AO106</f>
        <v>0</v>
      </c>
      <c r="CY101" s="175">
        <f>'Раздел 6'!AP106</f>
        <v>0</v>
      </c>
      <c r="CZ101" s="175">
        <f>'Раздел 6'!AQ106</f>
        <v>0</v>
      </c>
      <c r="DA101" s="175">
        <f>'Раздел 7'!H106</f>
        <v>0</v>
      </c>
      <c r="DB101" s="175">
        <f>'Раздел 7'!I106</f>
        <v>0</v>
      </c>
      <c r="DC101" s="175">
        <f>'Раздел 7'!J106</f>
        <v>0</v>
      </c>
      <c r="DD101" s="175">
        <f>'Раздел 7'!K106</f>
        <v>0</v>
      </c>
      <c r="DE101" s="175">
        <f>'Раздел 7'!L106</f>
        <v>0</v>
      </c>
      <c r="DF101" s="175">
        <f>'Раздел 7'!M106</f>
        <v>0</v>
      </c>
      <c r="DG101" s="175">
        <f>'Раздел 7'!N106</f>
        <v>0</v>
      </c>
      <c r="DH101" s="175">
        <f>'Раздел 7'!O106</f>
        <v>0</v>
      </c>
      <c r="DI101" s="175">
        <f>'Раздел 7'!P106</f>
        <v>0</v>
      </c>
      <c r="DJ101" s="175">
        <f>'Раздел 7'!Q106</f>
        <v>0</v>
      </c>
      <c r="DK101" s="175">
        <f>'Раздел 7'!R106</f>
        <v>0</v>
      </c>
      <c r="DL101" s="175">
        <f>'Раздел 7'!S106</f>
        <v>0</v>
      </c>
      <c r="DM101" s="175">
        <f>'Раздел 7'!T106</f>
        <v>0</v>
      </c>
      <c r="DN101" s="175">
        <f>'Раздел 7'!U106</f>
        <v>0</v>
      </c>
      <c r="DO101" s="175">
        <f>'Раздел 7'!V106</f>
        <v>0</v>
      </c>
      <c r="DP101" s="175">
        <f>'Раздел 7'!W106</f>
        <v>0</v>
      </c>
      <c r="DQ101" s="175">
        <f>'Раздел 7'!X106</f>
        <v>0</v>
      </c>
      <c r="DR101" s="175">
        <f>'Раздел 7'!Y106</f>
        <v>0</v>
      </c>
      <c r="DS101" s="175">
        <f>'Раздел 7'!Z106</f>
        <v>0</v>
      </c>
      <c r="DT101" s="175">
        <f>'Раздел 7'!AA106</f>
        <v>0</v>
      </c>
      <c r="DU101" s="175">
        <f>'Раздел 7'!AB106</f>
        <v>0</v>
      </c>
      <c r="DV101" s="175">
        <f>'Раздел 7'!AC106</f>
        <v>0</v>
      </c>
      <c r="DW101" s="175">
        <f>'Раздел 7'!AD106</f>
        <v>0</v>
      </c>
      <c r="DX101" s="175">
        <f>'Раздел 7'!AE106</f>
        <v>0</v>
      </c>
      <c r="DY101" s="175">
        <f>'Раздел 7'!AF106</f>
        <v>0</v>
      </c>
      <c r="DZ101" s="175">
        <f>'Раздел 7'!AG106</f>
        <v>0</v>
      </c>
      <c r="EA101" s="175">
        <f>'Раздел 7'!AH106</f>
        <v>0</v>
      </c>
      <c r="EB101" s="175">
        <f>'Раздел 7'!AI106</f>
        <v>0</v>
      </c>
      <c r="EC101" s="175">
        <f>'Раздел 7'!AJ106</f>
        <v>0</v>
      </c>
      <c r="ED101" s="175">
        <f>'Раздел 7'!AK106</f>
        <v>0</v>
      </c>
      <c r="EE101" s="175">
        <f>'Раздел 7'!AL106</f>
        <v>0</v>
      </c>
      <c r="EF101" s="175">
        <f>'Раздел 7'!AM106</f>
        <v>0</v>
      </c>
      <c r="EG101" s="175">
        <f>'Раздел 7'!AN106</f>
        <v>0</v>
      </c>
      <c r="EH101" s="175">
        <f>'Раздел 7'!AO106</f>
        <v>0</v>
      </c>
      <c r="EI101" s="175">
        <f>'Раздел 7'!AP106</f>
        <v>0</v>
      </c>
      <c r="EJ101" s="175">
        <f>'Раздел 7'!AQ106</f>
        <v>0</v>
      </c>
      <c r="EK101" s="175">
        <f>'Раздел 7'!AR106</f>
        <v>0</v>
      </c>
      <c r="EL101" s="175">
        <f>'Раздел 7'!AS106</f>
        <v>0</v>
      </c>
      <c r="EM101" s="175">
        <f>'Раздел 7'!AT106</f>
        <v>0</v>
      </c>
      <c r="EN101" s="175">
        <f>'Раздел 7'!AU106</f>
        <v>0</v>
      </c>
      <c r="EO101" s="175">
        <f>'Раздел 7'!AV106</f>
        <v>0</v>
      </c>
      <c r="EP101" s="175">
        <f>'Раздел 7'!AW106</f>
        <v>0</v>
      </c>
      <c r="EQ101" s="175">
        <f>'Раздел 7'!AX106</f>
        <v>0</v>
      </c>
      <c r="ER101" s="175">
        <f>'Раздел 7'!AY106</f>
        <v>0</v>
      </c>
      <c r="ES101" s="175">
        <f>'Раздел 7'!AZ106</f>
        <v>0</v>
      </c>
      <c r="ET101" s="175">
        <f>'Раздел 7'!BA106</f>
        <v>0</v>
      </c>
      <c r="EU101" s="175">
        <f>'Раздел 7'!BB106</f>
        <v>0</v>
      </c>
      <c r="EV101" s="175">
        <f>'Раздел 7'!BC106</f>
        <v>0</v>
      </c>
      <c r="EW101" s="175">
        <f>'Раздел 7'!BD106</f>
        <v>0</v>
      </c>
      <c r="EX101" s="175">
        <f>'Раздел 7'!BE106</f>
        <v>0</v>
      </c>
      <c r="EY101" s="175">
        <f>'Раздел 7'!BF106</f>
        <v>0</v>
      </c>
      <c r="EZ101" s="175">
        <f>'Раздел 7'!BG106</f>
        <v>0</v>
      </c>
      <c r="FA101" s="175">
        <f>'Раздел 7'!BH106</f>
        <v>0</v>
      </c>
      <c r="FB101" s="175">
        <f>'Раздел 7'!BI106</f>
        <v>0</v>
      </c>
      <c r="FC101" s="175">
        <f>'Раздел 7'!BJ106</f>
        <v>0</v>
      </c>
      <c r="FD101" s="175">
        <f>'Раздел 7'!BK106</f>
        <v>0</v>
      </c>
      <c r="FE101" s="175">
        <f>'Раздел 8'!H108</f>
        <v>0</v>
      </c>
      <c r="FF101" s="175">
        <f>'Раздел 8'!I108</f>
        <v>0</v>
      </c>
      <c r="FG101" s="175">
        <f>'Раздел 8'!J108</f>
        <v>0</v>
      </c>
      <c r="FH101" s="175">
        <f>'Раздел 8'!K108</f>
        <v>0</v>
      </c>
      <c r="FI101" s="175">
        <f>'Раздел 8'!L108</f>
        <v>0</v>
      </c>
      <c r="FJ101" s="175">
        <f>'Раздел 8'!M108</f>
        <v>0</v>
      </c>
      <c r="FK101" s="175">
        <f>'Раздел 8'!N108</f>
        <v>0</v>
      </c>
      <c r="FL101" s="175">
        <f>'Раздел 8'!O108</f>
        <v>0</v>
      </c>
      <c r="FM101" s="175">
        <f>'Раздел 8'!P108</f>
        <v>0</v>
      </c>
      <c r="FN101" s="175">
        <f>'Раздел 8'!Q108</f>
        <v>0</v>
      </c>
      <c r="FO101" s="175">
        <f>'Раздел 8'!R108</f>
        <v>0</v>
      </c>
      <c r="FP101" s="175">
        <f>'Раздел 8'!S108</f>
        <v>0</v>
      </c>
      <c r="FQ101" s="175">
        <f>'Раздел 8'!T108</f>
        <v>0</v>
      </c>
      <c r="FR101" s="175">
        <f>'Раздел 8'!U108</f>
        <v>0</v>
      </c>
      <c r="FS101" s="175">
        <f>'Раздел 8'!V108</f>
        <v>0</v>
      </c>
      <c r="FT101" s="175">
        <f>'Раздел 8'!W108</f>
        <v>0</v>
      </c>
      <c r="FU101" s="175">
        <f>'Раздел 8'!X108</f>
        <v>0</v>
      </c>
      <c r="FV101" s="175">
        <f>'Раздел 8'!Y108</f>
        <v>0</v>
      </c>
      <c r="FW101" s="175">
        <f>'Раздел 8'!Z108</f>
        <v>0</v>
      </c>
      <c r="FX101" s="175">
        <f>'Раздел 8'!AA108</f>
        <v>0</v>
      </c>
      <c r="FY101" s="175">
        <f>'Раздел 8'!AB108</f>
        <v>0</v>
      </c>
      <c r="FZ101" s="175">
        <f>'Раздел 8'!AC108</f>
        <v>0</v>
      </c>
      <c r="GA101" s="175">
        <f>'Раздел 8'!AD108</f>
        <v>0</v>
      </c>
      <c r="GB101" s="175">
        <f>'Раздел 8'!AE108</f>
        <v>0</v>
      </c>
      <c r="GC101" s="175">
        <f>'Раздел 8'!AF108</f>
        <v>0</v>
      </c>
      <c r="GD101" s="175">
        <f>'Раздел 8'!AG108</f>
        <v>0</v>
      </c>
      <c r="GE101" s="175">
        <f>'Раздел 8'!AH108</f>
        <v>0</v>
      </c>
      <c r="GF101" s="175">
        <f>'Раздел 8'!AI108</f>
        <v>0</v>
      </c>
      <c r="GG101" s="175">
        <f>'Раздел 8'!AJ108</f>
        <v>0</v>
      </c>
      <c r="GH101" s="175">
        <f>'Раздел 3'!H106</f>
        <v>0</v>
      </c>
      <c r="GI101" s="175">
        <f>'Раздел 3'!I106</f>
        <v>0</v>
      </c>
      <c r="GJ101" s="175">
        <f>'Раздел 3'!J106</f>
        <v>0</v>
      </c>
      <c r="GK101" s="175">
        <f>'Раздел 3'!K106</f>
        <v>0</v>
      </c>
      <c r="GL101" s="175">
        <f>'Раздел 3'!L106</f>
        <v>0</v>
      </c>
      <c r="GM101" s="175">
        <f>'Раздел 3'!M106</f>
        <v>0</v>
      </c>
      <c r="GN101" s="175">
        <f>'Раздел 3'!N106</f>
        <v>0</v>
      </c>
      <c r="GO101" s="175">
        <f>'Раздел 3'!O106</f>
        <v>0</v>
      </c>
      <c r="GP101" s="175">
        <f>'Раздел 3'!P106</f>
        <v>0</v>
      </c>
      <c r="GQ101" s="175">
        <f>'Раздел 3'!Q106</f>
        <v>0</v>
      </c>
      <c r="GR101" s="175">
        <f>'Раздел 3'!R106</f>
        <v>0</v>
      </c>
      <c r="GS101" s="175">
        <f>'Раздел 3'!S106</f>
        <v>0</v>
      </c>
      <c r="GT101" s="175">
        <f>'Раздел 3'!T106</f>
        <v>0</v>
      </c>
      <c r="GU101" s="175">
        <f>'Раздел 3'!U106</f>
        <v>0</v>
      </c>
      <c r="GV101" s="175">
        <f>'Раздел 3'!V106</f>
        <v>0</v>
      </c>
      <c r="GW101" s="175">
        <f>'Раздел 3'!W106</f>
        <v>0</v>
      </c>
      <c r="GX101" s="175">
        <f>'Раздел 3'!X106</f>
        <v>0</v>
      </c>
      <c r="GY101" s="175">
        <f>'Раздел 3'!Y106</f>
        <v>0</v>
      </c>
      <c r="GZ101" s="175">
        <f>'Раздел 3'!Z106</f>
        <v>0</v>
      </c>
      <c r="HA101" s="175">
        <f>'Раздел 3'!AA106</f>
        <v>0</v>
      </c>
      <c r="HB101" s="175">
        <f>'Раздел 3'!AB106</f>
        <v>0</v>
      </c>
      <c r="HC101" s="175">
        <f>'Раздел 3'!AC106</f>
        <v>0</v>
      </c>
      <c r="HD101" s="175">
        <f>'Раздел 3'!AD106</f>
        <v>0</v>
      </c>
      <c r="HE101" s="175">
        <f>'Раздел 3'!AE106</f>
        <v>0</v>
      </c>
      <c r="HF101" s="175">
        <f>'Раздел 3'!AF106</f>
        <v>0</v>
      </c>
      <c r="HG101" s="175">
        <f>'Раздел 3'!AG106</f>
        <v>0</v>
      </c>
      <c r="HH101" s="175">
        <f>'Раздел 3'!AH106</f>
        <v>0</v>
      </c>
      <c r="HI101" s="175">
        <f>'Раздел 3'!AI106</f>
        <v>0</v>
      </c>
      <c r="HJ101" s="175">
        <f>'Раздел 3'!AJ106</f>
        <v>0</v>
      </c>
      <c r="HK101" s="181">
        <f>'Раздел 3'!AK106</f>
        <v>0</v>
      </c>
      <c r="HL101" s="176"/>
      <c r="HM101" s="176"/>
    </row>
    <row r="102" spans="1:221" x14ac:dyDescent="0.25">
      <c r="A102" s="171">
        <f>'Раздел 2'!$A$6</f>
        <v>47</v>
      </c>
      <c r="B102" s="171">
        <f>'Раздел 2'!$B$6</f>
        <v>1024700877300</v>
      </c>
      <c r="C102" s="171" t="str">
        <f>'Раздел 2'!$C$6</f>
        <v>ФКИС</v>
      </c>
      <c r="D102" s="171" t="str">
        <f>'Раздел 2'!$D$6</f>
        <v>СШОР</v>
      </c>
      <c r="E102" s="171" t="str">
        <f>'Раздел 2'!$E$6</f>
        <v>МО</v>
      </c>
      <c r="F102" s="171" t="str">
        <f>'Раздел 1'!$A$15</f>
        <v>ОСН</v>
      </c>
      <c r="G102" s="172">
        <f t="shared" si="1"/>
        <v>0</v>
      </c>
      <c r="H102" s="173" t="s">
        <v>182</v>
      </c>
      <c r="I102" s="174">
        <v>101</v>
      </c>
      <c r="J102" s="175">
        <f>'Раздел 2'!H107</f>
        <v>0</v>
      </c>
      <c r="K102" s="175">
        <f>'Раздел 2'!I107</f>
        <v>0</v>
      </c>
      <c r="L102" s="175">
        <f>'Раздел 2'!J107</f>
        <v>0</v>
      </c>
      <c r="M102" s="175">
        <f>'Раздел 2'!K107</f>
        <v>0</v>
      </c>
      <c r="N102" s="175">
        <f>'Раздел 2'!L107</f>
        <v>0</v>
      </c>
      <c r="O102" s="175">
        <f>'Раздел 2'!M107</f>
        <v>0</v>
      </c>
      <c r="P102" s="175">
        <f>'Раздел 2'!N107</f>
        <v>0</v>
      </c>
      <c r="Q102" s="175">
        <f>'Раздел 2'!O107</f>
        <v>0</v>
      </c>
      <c r="R102" s="175">
        <f>'Раздел 2'!P107</f>
        <v>0</v>
      </c>
      <c r="S102" s="175">
        <f>'Раздел 2'!Q107</f>
        <v>0</v>
      </c>
      <c r="T102" s="175">
        <f>'Раздел 2'!R107</f>
        <v>0</v>
      </c>
      <c r="U102" s="175">
        <f>'Раздел 2'!S107</f>
        <v>0</v>
      </c>
      <c r="V102" s="175">
        <f>'Раздел 2'!T107</f>
        <v>0</v>
      </c>
      <c r="W102" s="175">
        <f>'Раздел 2'!U107</f>
        <v>0</v>
      </c>
      <c r="X102" s="175">
        <f>'Раздел 2'!V107</f>
        <v>0</v>
      </c>
      <c r="Y102" s="175">
        <f>'Раздел 2'!W107</f>
        <v>0</v>
      </c>
      <c r="Z102" s="175">
        <f>'Раздел 2'!X107</f>
        <v>0</v>
      </c>
      <c r="AA102" s="175">
        <f>'Раздел 2'!Y107</f>
        <v>0</v>
      </c>
      <c r="AB102" s="175">
        <f>'Раздел 2'!Z107</f>
        <v>0</v>
      </c>
      <c r="AC102" s="175">
        <f>'Раздел 2'!AA107</f>
        <v>0</v>
      </c>
      <c r="AD102" s="175">
        <f>'Раздел 2'!AB107</f>
        <v>0</v>
      </c>
      <c r="AE102" s="175">
        <f>'Раздел 2'!AC107</f>
        <v>0</v>
      </c>
      <c r="AF102" s="175">
        <f>'Раздел 4'!H107</f>
        <v>0</v>
      </c>
      <c r="AG102" s="175">
        <f>'Раздел 4'!I107</f>
        <v>0</v>
      </c>
      <c r="AH102" s="175">
        <f>'Раздел 4'!J107</f>
        <v>0</v>
      </c>
      <c r="AI102" s="175">
        <f>'Раздел 4'!K107</f>
        <v>0</v>
      </c>
      <c r="AJ102" s="175">
        <f>'Раздел 4'!L107</f>
        <v>0</v>
      </c>
      <c r="AK102" s="175">
        <f>'Раздел 4'!M107</f>
        <v>0</v>
      </c>
      <c r="AL102" s="175">
        <f>'Раздел 4'!N107</f>
        <v>0</v>
      </c>
      <c r="AM102" s="175">
        <f>'Раздел 4'!O107</f>
        <v>0</v>
      </c>
      <c r="AN102" s="175">
        <f>'Раздел 4'!P107</f>
        <v>0</v>
      </c>
      <c r="AO102" s="175">
        <f>'Раздел 4'!Q107</f>
        <v>0</v>
      </c>
      <c r="AP102" s="175">
        <f>'Раздел 4'!R107</f>
        <v>0</v>
      </c>
      <c r="AQ102" s="175">
        <f>'Раздел 4'!S107</f>
        <v>0</v>
      </c>
      <c r="AR102" s="175">
        <f>'Раздел 4'!T107</f>
        <v>0</v>
      </c>
      <c r="AS102" s="175">
        <f>'Раздел 4'!U107</f>
        <v>0</v>
      </c>
      <c r="AT102" s="175">
        <f>'Раздел 4'!V107</f>
        <v>0</v>
      </c>
      <c r="AU102" s="175">
        <f>'Раздел 4'!W107</f>
        <v>0</v>
      </c>
      <c r="AV102" s="175">
        <f>'Раздел 4'!X107</f>
        <v>0</v>
      </c>
      <c r="AW102" s="175">
        <f>'Раздел 4'!Y107</f>
        <v>0</v>
      </c>
      <c r="AX102" s="175">
        <f>'Раздел 4'!Z107</f>
        <v>0</v>
      </c>
      <c r="AY102" s="175">
        <f>'Раздел 4'!AA107</f>
        <v>0</v>
      </c>
      <c r="AZ102" s="175">
        <f>'Раздел 4'!AB107</f>
        <v>0</v>
      </c>
      <c r="BA102" s="175">
        <f>'Раздел 4'!AC107</f>
        <v>0</v>
      </c>
      <c r="BB102" s="175">
        <f>'Раздел 4'!AD107</f>
        <v>0</v>
      </c>
      <c r="BC102" s="175">
        <f>'Раздел 4'!AE107</f>
        <v>0</v>
      </c>
      <c r="BD102" s="175">
        <f>'Раздел 5'!H110</f>
        <v>0</v>
      </c>
      <c r="BE102" s="175">
        <f>'Раздел 5'!I110</f>
        <v>0</v>
      </c>
      <c r="BF102" s="175">
        <f>'Раздел 5'!J110</f>
        <v>0</v>
      </c>
      <c r="BG102" s="175">
        <f>'Раздел 5'!K110</f>
        <v>0</v>
      </c>
      <c r="BH102" s="175">
        <f>'Раздел 5'!L110</f>
        <v>0</v>
      </c>
      <c r="BI102" s="175">
        <f>'Раздел 5'!M110</f>
        <v>0</v>
      </c>
      <c r="BJ102" s="175">
        <f>'Раздел 5'!N110</f>
        <v>0</v>
      </c>
      <c r="BK102" s="175">
        <f>'Раздел 5'!O110</f>
        <v>0</v>
      </c>
      <c r="BL102" s="175">
        <f>'Раздел 5'!P110</f>
        <v>0</v>
      </c>
      <c r="BM102" s="175">
        <f>'Раздел 5'!Q110</f>
        <v>0</v>
      </c>
      <c r="BN102" s="175">
        <f>'Раздел 5'!R110</f>
        <v>0</v>
      </c>
      <c r="BO102" s="175">
        <f>'Раздел 5'!S110</f>
        <v>0</v>
      </c>
      <c r="BP102" s="175">
        <f>'Раздел 5'!T110</f>
        <v>0</v>
      </c>
      <c r="BQ102" s="175">
        <f>'Раздел 6'!H107</f>
        <v>0</v>
      </c>
      <c r="BR102" s="175">
        <f>'Раздел 6'!I107</f>
        <v>0</v>
      </c>
      <c r="BS102" s="175">
        <f>'Раздел 6'!J107</f>
        <v>0</v>
      </c>
      <c r="BT102" s="175">
        <f>'Раздел 6'!K107</f>
        <v>0</v>
      </c>
      <c r="BU102" s="175">
        <f>'Раздел 6'!L107</f>
        <v>0</v>
      </c>
      <c r="BV102" s="175">
        <f>'Раздел 6'!M107</f>
        <v>0</v>
      </c>
      <c r="BW102" s="175">
        <f>'Раздел 6'!N107</f>
        <v>0</v>
      </c>
      <c r="BX102" s="175">
        <f>'Раздел 6'!O107</f>
        <v>0</v>
      </c>
      <c r="BY102" s="175">
        <f>'Раздел 6'!P107</f>
        <v>0</v>
      </c>
      <c r="BZ102" s="175">
        <f>'Раздел 6'!Q107</f>
        <v>0</v>
      </c>
      <c r="CA102" s="175">
        <f>'Раздел 6'!R107</f>
        <v>0</v>
      </c>
      <c r="CB102" s="175">
        <f>'Раздел 6'!S107</f>
        <v>0</v>
      </c>
      <c r="CC102" s="175">
        <f>'Раздел 6'!T107</f>
        <v>0</v>
      </c>
      <c r="CD102" s="175">
        <f>'Раздел 6'!U107</f>
        <v>0</v>
      </c>
      <c r="CE102" s="175">
        <f>'Раздел 6'!V107</f>
        <v>0</v>
      </c>
      <c r="CF102" s="175">
        <f>'Раздел 6'!W107</f>
        <v>0</v>
      </c>
      <c r="CG102" s="175">
        <f>'Раздел 6'!X107</f>
        <v>0</v>
      </c>
      <c r="CH102" s="175">
        <f>'Раздел 6'!Y107</f>
        <v>0</v>
      </c>
      <c r="CI102" s="175">
        <f>'Раздел 6'!Z107</f>
        <v>0</v>
      </c>
      <c r="CJ102" s="175">
        <f>'Раздел 6'!AA107</f>
        <v>0</v>
      </c>
      <c r="CK102" s="175">
        <f>'Раздел 6'!AB107</f>
        <v>0</v>
      </c>
      <c r="CL102" s="175">
        <f>'Раздел 6'!AC107</f>
        <v>0</v>
      </c>
      <c r="CM102" s="175">
        <f>'Раздел 6'!AD107</f>
        <v>0</v>
      </c>
      <c r="CN102" s="175">
        <f>'Раздел 6'!AE107</f>
        <v>0</v>
      </c>
      <c r="CO102" s="175">
        <f>'Раздел 6'!AF107</f>
        <v>0</v>
      </c>
      <c r="CP102" s="175">
        <f>'Раздел 6'!AG107</f>
        <v>0</v>
      </c>
      <c r="CQ102" s="175">
        <f>'Раздел 6'!AH107</f>
        <v>0</v>
      </c>
      <c r="CR102" s="175">
        <f>'Раздел 6'!AI107</f>
        <v>0</v>
      </c>
      <c r="CS102" s="175">
        <f>'Раздел 6'!AJ107</f>
        <v>0</v>
      </c>
      <c r="CT102" s="175">
        <f>'Раздел 6'!AK107</f>
        <v>0</v>
      </c>
      <c r="CU102" s="175">
        <f>'Раздел 6'!AL107</f>
        <v>0</v>
      </c>
      <c r="CV102" s="175">
        <f>'Раздел 6'!AM107</f>
        <v>0</v>
      </c>
      <c r="CW102" s="175">
        <f>'Раздел 6'!AN107</f>
        <v>0</v>
      </c>
      <c r="CX102" s="175">
        <f>'Раздел 6'!AO107</f>
        <v>0</v>
      </c>
      <c r="CY102" s="175">
        <f>'Раздел 6'!AP107</f>
        <v>0</v>
      </c>
      <c r="CZ102" s="175">
        <f>'Раздел 6'!AQ107</f>
        <v>0</v>
      </c>
      <c r="DA102" s="175">
        <f>'Раздел 7'!H107</f>
        <v>0</v>
      </c>
      <c r="DB102" s="175">
        <f>'Раздел 7'!I107</f>
        <v>0</v>
      </c>
      <c r="DC102" s="175">
        <f>'Раздел 7'!J107</f>
        <v>0</v>
      </c>
      <c r="DD102" s="175">
        <f>'Раздел 7'!K107</f>
        <v>0</v>
      </c>
      <c r="DE102" s="175">
        <f>'Раздел 7'!L107</f>
        <v>0</v>
      </c>
      <c r="DF102" s="175">
        <f>'Раздел 7'!M107</f>
        <v>0</v>
      </c>
      <c r="DG102" s="175">
        <f>'Раздел 7'!N107</f>
        <v>0</v>
      </c>
      <c r="DH102" s="175">
        <f>'Раздел 7'!O107</f>
        <v>0</v>
      </c>
      <c r="DI102" s="175">
        <f>'Раздел 7'!P107</f>
        <v>0</v>
      </c>
      <c r="DJ102" s="175">
        <f>'Раздел 7'!Q107</f>
        <v>0</v>
      </c>
      <c r="DK102" s="175">
        <f>'Раздел 7'!R107</f>
        <v>0</v>
      </c>
      <c r="DL102" s="175">
        <f>'Раздел 7'!S107</f>
        <v>0</v>
      </c>
      <c r="DM102" s="175">
        <f>'Раздел 7'!T107</f>
        <v>0</v>
      </c>
      <c r="DN102" s="175">
        <f>'Раздел 7'!U107</f>
        <v>0</v>
      </c>
      <c r="DO102" s="175">
        <f>'Раздел 7'!V107</f>
        <v>0</v>
      </c>
      <c r="DP102" s="175">
        <f>'Раздел 7'!W107</f>
        <v>0</v>
      </c>
      <c r="DQ102" s="175">
        <f>'Раздел 7'!X107</f>
        <v>0</v>
      </c>
      <c r="DR102" s="175">
        <f>'Раздел 7'!Y107</f>
        <v>0</v>
      </c>
      <c r="DS102" s="175">
        <f>'Раздел 7'!Z107</f>
        <v>0</v>
      </c>
      <c r="DT102" s="175">
        <f>'Раздел 7'!AA107</f>
        <v>0</v>
      </c>
      <c r="DU102" s="175">
        <f>'Раздел 7'!AB107</f>
        <v>0</v>
      </c>
      <c r="DV102" s="175">
        <f>'Раздел 7'!AC107</f>
        <v>0</v>
      </c>
      <c r="DW102" s="175">
        <f>'Раздел 7'!AD107</f>
        <v>0</v>
      </c>
      <c r="DX102" s="175">
        <f>'Раздел 7'!AE107</f>
        <v>0</v>
      </c>
      <c r="DY102" s="175">
        <f>'Раздел 7'!AF107</f>
        <v>0</v>
      </c>
      <c r="DZ102" s="175">
        <f>'Раздел 7'!AG107</f>
        <v>0</v>
      </c>
      <c r="EA102" s="175">
        <f>'Раздел 7'!AH107</f>
        <v>0</v>
      </c>
      <c r="EB102" s="175">
        <f>'Раздел 7'!AI107</f>
        <v>0</v>
      </c>
      <c r="EC102" s="175">
        <f>'Раздел 7'!AJ107</f>
        <v>0</v>
      </c>
      <c r="ED102" s="175">
        <f>'Раздел 7'!AK107</f>
        <v>0</v>
      </c>
      <c r="EE102" s="175">
        <f>'Раздел 7'!AL107</f>
        <v>0</v>
      </c>
      <c r="EF102" s="175">
        <f>'Раздел 7'!AM107</f>
        <v>0</v>
      </c>
      <c r="EG102" s="175">
        <f>'Раздел 7'!AN107</f>
        <v>0</v>
      </c>
      <c r="EH102" s="175">
        <f>'Раздел 7'!AO107</f>
        <v>0</v>
      </c>
      <c r="EI102" s="175">
        <f>'Раздел 7'!AP107</f>
        <v>0</v>
      </c>
      <c r="EJ102" s="175">
        <f>'Раздел 7'!AQ107</f>
        <v>0</v>
      </c>
      <c r="EK102" s="175">
        <f>'Раздел 7'!AR107</f>
        <v>0</v>
      </c>
      <c r="EL102" s="175">
        <f>'Раздел 7'!AS107</f>
        <v>0</v>
      </c>
      <c r="EM102" s="175">
        <f>'Раздел 7'!AT107</f>
        <v>0</v>
      </c>
      <c r="EN102" s="175">
        <f>'Раздел 7'!AU107</f>
        <v>0</v>
      </c>
      <c r="EO102" s="175">
        <f>'Раздел 7'!AV107</f>
        <v>0</v>
      </c>
      <c r="EP102" s="175">
        <f>'Раздел 7'!AW107</f>
        <v>0</v>
      </c>
      <c r="EQ102" s="175">
        <f>'Раздел 7'!AX107</f>
        <v>0</v>
      </c>
      <c r="ER102" s="175">
        <f>'Раздел 7'!AY107</f>
        <v>0</v>
      </c>
      <c r="ES102" s="175">
        <f>'Раздел 7'!AZ107</f>
        <v>0</v>
      </c>
      <c r="ET102" s="175">
        <f>'Раздел 7'!BA107</f>
        <v>0</v>
      </c>
      <c r="EU102" s="175">
        <f>'Раздел 7'!BB107</f>
        <v>0</v>
      </c>
      <c r="EV102" s="175">
        <f>'Раздел 7'!BC107</f>
        <v>0</v>
      </c>
      <c r="EW102" s="175">
        <f>'Раздел 7'!BD107</f>
        <v>0</v>
      </c>
      <c r="EX102" s="175">
        <f>'Раздел 7'!BE107</f>
        <v>0</v>
      </c>
      <c r="EY102" s="175">
        <f>'Раздел 7'!BF107</f>
        <v>0</v>
      </c>
      <c r="EZ102" s="175">
        <f>'Раздел 7'!BG107</f>
        <v>0</v>
      </c>
      <c r="FA102" s="175">
        <f>'Раздел 7'!BH107</f>
        <v>0</v>
      </c>
      <c r="FB102" s="175">
        <f>'Раздел 7'!BI107</f>
        <v>0</v>
      </c>
      <c r="FC102" s="175">
        <f>'Раздел 7'!BJ107</f>
        <v>0</v>
      </c>
      <c r="FD102" s="175">
        <f>'Раздел 7'!BK107</f>
        <v>0</v>
      </c>
      <c r="FE102" s="175">
        <f>'Раздел 8'!H109</f>
        <v>0</v>
      </c>
      <c r="FF102" s="175">
        <f>'Раздел 8'!I109</f>
        <v>0</v>
      </c>
      <c r="FG102" s="175">
        <f>'Раздел 8'!J109</f>
        <v>0</v>
      </c>
      <c r="FH102" s="175">
        <f>'Раздел 8'!K109</f>
        <v>0</v>
      </c>
      <c r="FI102" s="175">
        <f>'Раздел 8'!L109</f>
        <v>0</v>
      </c>
      <c r="FJ102" s="175">
        <f>'Раздел 8'!M109</f>
        <v>0</v>
      </c>
      <c r="FK102" s="175">
        <f>'Раздел 8'!N109</f>
        <v>0</v>
      </c>
      <c r="FL102" s="175">
        <f>'Раздел 8'!O109</f>
        <v>0</v>
      </c>
      <c r="FM102" s="175">
        <f>'Раздел 8'!P109</f>
        <v>0</v>
      </c>
      <c r="FN102" s="175">
        <f>'Раздел 8'!Q109</f>
        <v>0</v>
      </c>
      <c r="FO102" s="175">
        <f>'Раздел 8'!R109</f>
        <v>0</v>
      </c>
      <c r="FP102" s="175">
        <f>'Раздел 8'!S109</f>
        <v>0</v>
      </c>
      <c r="FQ102" s="175">
        <f>'Раздел 8'!T109</f>
        <v>0</v>
      </c>
      <c r="FR102" s="175">
        <f>'Раздел 8'!U109</f>
        <v>0</v>
      </c>
      <c r="FS102" s="175">
        <f>'Раздел 8'!V109</f>
        <v>0</v>
      </c>
      <c r="FT102" s="175">
        <f>'Раздел 8'!W109</f>
        <v>0</v>
      </c>
      <c r="FU102" s="175">
        <f>'Раздел 8'!X109</f>
        <v>0</v>
      </c>
      <c r="FV102" s="175">
        <f>'Раздел 8'!Y109</f>
        <v>0</v>
      </c>
      <c r="FW102" s="175">
        <f>'Раздел 8'!Z109</f>
        <v>0</v>
      </c>
      <c r="FX102" s="175">
        <f>'Раздел 8'!AA109</f>
        <v>0</v>
      </c>
      <c r="FY102" s="175">
        <f>'Раздел 8'!AB109</f>
        <v>0</v>
      </c>
      <c r="FZ102" s="175">
        <f>'Раздел 8'!AC109</f>
        <v>0</v>
      </c>
      <c r="GA102" s="175">
        <f>'Раздел 8'!AD109</f>
        <v>0</v>
      </c>
      <c r="GB102" s="175">
        <f>'Раздел 8'!AE109</f>
        <v>0</v>
      </c>
      <c r="GC102" s="175">
        <f>'Раздел 8'!AF109</f>
        <v>0</v>
      </c>
      <c r="GD102" s="175">
        <f>'Раздел 8'!AG109</f>
        <v>0</v>
      </c>
      <c r="GE102" s="175">
        <f>'Раздел 8'!AH109</f>
        <v>0</v>
      </c>
      <c r="GF102" s="175">
        <f>'Раздел 8'!AI109</f>
        <v>0</v>
      </c>
      <c r="GG102" s="175">
        <f>'Раздел 8'!AJ109</f>
        <v>0</v>
      </c>
      <c r="GH102" s="175">
        <f>'Раздел 3'!H107</f>
        <v>0</v>
      </c>
      <c r="GI102" s="175">
        <f>'Раздел 3'!I107</f>
        <v>0</v>
      </c>
      <c r="GJ102" s="175">
        <f>'Раздел 3'!J107</f>
        <v>0</v>
      </c>
      <c r="GK102" s="175">
        <f>'Раздел 3'!K107</f>
        <v>0</v>
      </c>
      <c r="GL102" s="175">
        <f>'Раздел 3'!L107</f>
        <v>0</v>
      </c>
      <c r="GM102" s="175">
        <f>'Раздел 3'!M107</f>
        <v>0</v>
      </c>
      <c r="GN102" s="175">
        <f>'Раздел 3'!N107</f>
        <v>0</v>
      </c>
      <c r="GO102" s="175">
        <f>'Раздел 3'!O107</f>
        <v>0</v>
      </c>
      <c r="GP102" s="175">
        <f>'Раздел 3'!P107</f>
        <v>0</v>
      </c>
      <c r="GQ102" s="175">
        <f>'Раздел 3'!Q107</f>
        <v>0</v>
      </c>
      <c r="GR102" s="175">
        <f>'Раздел 3'!R107</f>
        <v>0</v>
      </c>
      <c r="GS102" s="175">
        <f>'Раздел 3'!S107</f>
        <v>0</v>
      </c>
      <c r="GT102" s="175">
        <f>'Раздел 3'!T107</f>
        <v>0</v>
      </c>
      <c r="GU102" s="175">
        <f>'Раздел 3'!U107</f>
        <v>0</v>
      </c>
      <c r="GV102" s="175">
        <f>'Раздел 3'!V107</f>
        <v>0</v>
      </c>
      <c r="GW102" s="175">
        <f>'Раздел 3'!W107</f>
        <v>0</v>
      </c>
      <c r="GX102" s="175">
        <f>'Раздел 3'!X107</f>
        <v>0</v>
      </c>
      <c r="GY102" s="175">
        <f>'Раздел 3'!Y107</f>
        <v>0</v>
      </c>
      <c r="GZ102" s="175">
        <f>'Раздел 3'!Z107</f>
        <v>0</v>
      </c>
      <c r="HA102" s="175">
        <f>'Раздел 3'!AA107</f>
        <v>0</v>
      </c>
      <c r="HB102" s="175">
        <f>'Раздел 3'!AB107</f>
        <v>0</v>
      </c>
      <c r="HC102" s="175">
        <f>'Раздел 3'!AC107</f>
        <v>0</v>
      </c>
      <c r="HD102" s="175">
        <f>'Раздел 3'!AD107</f>
        <v>0</v>
      </c>
      <c r="HE102" s="175">
        <f>'Раздел 3'!AE107</f>
        <v>0</v>
      </c>
      <c r="HF102" s="175">
        <f>'Раздел 3'!AF107</f>
        <v>0</v>
      </c>
      <c r="HG102" s="175">
        <f>'Раздел 3'!AG107</f>
        <v>0</v>
      </c>
      <c r="HH102" s="175">
        <f>'Раздел 3'!AH107</f>
        <v>0</v>
      </c>
      <c r="HI102" s="175">
        <f>'Раздел 3'!AI107</f>
        <v>0</v>
      </c>
      <c r="HJ102" s="175">
        <f>'Раздел 3'!AJ107</f>
        <v>0</v>
      </c>
      <c r="HK102" s="181">
        <f>'Раздел 3'!AK107</f>
        <v>0</v>
      </c>
      <c r="HL102" s="176"/>
      <c r="HM102" s="176"/>
    </row>
    <row r="103" spans="1:221" x14ac:dyDescent="0.25">
      <c r="A103" s="171">
        <f>'Раздел 2'!$A$6</f>
        <v>47</v>
      </c>
      <c r="B103" s="171">
        <f>'Раздел 2'!$B$6</f>
        <v>1024700877300</v>
      </c>
      <c r="C103" s="171" t="str">
        <f>'Раздел 2'!$C$6</f>
        <v>ФКИС</v>
      </c>
      <c r="D103" s="171" t="str">
        <f>'Раздел 2'!$D$6</f>
        <v>СШОР</v>
      </c>
      <c r="E103" s="171" t="str">
        <f>'Раздел 2'!$E$6</f>
        <v>МО</v>
      </c>
      <c r="F103" s="171" t="str">
        <f>'Раздел 1'!$A$15</f>
        <v>ОСН</v>
      </c>
      <c r="G103" s="172">
        <f t="shared" si="1"/>
        <v>0</v>
      </c>
      <c r="H103" s="173" t="s">
        <v>620</v>
      </c>
      <c r="I103" s="174">
        <v>102</v>
      </c>
      <c r="J103" s="175">
        <f>'Раздел 2'!H108</f>
        <v>0</v>
      </c>
      <c r="K103" s="175">
        <f>'Раздел 2'!I108</f>
        <v>0</v>
      </c>
      <c r="L103" s="175">
        <f>'Раздел 2'!J108</f>
        <v>0</v>
      </c>
      <c r="M103" s="175">
        <f>'Раздел 2'!K108</f>
        <v>0</v>
      </c>
      <c r="N103" s="175">
        <f>'Раздел 2'!L108</f>
        <v>0</v>
      </c>
      <c r="O103" s="175">
        <f>'Раздел 2'!M108</f>
        <v>0</v>
      </c>
      <c r="P103" s="175">
        <f>'Раздел 2'!N108</f>
        <v>0</v>
      </c>
      <c r="Q103" s="175">
        <f>'Раздел 2'!O108</f>
        <v>0</v>
      </c>
      <c r="R103" s="175">
        <f>'Раздел 2'!P108</f>
        <v>0</v>
      </c>
      <c r="S103" s="175">
        <f>'Раздел 2'!Q108</f>
        <v>0</v>
      </c>
      <c r="T103" s="175">
        <f>'Раздел 2'!R108</f>
        <v>0</v>
      </c>
      <c r="U103" s="175">
        <f>'Раздел 2'!S108</f>
        <v>0</v>
      </c>
      <c r="V103" s="175">
        <f>'Раздел 2'!T108</f>
        <v>0</v>
      </c>
      <c r="W103" s="175">
        <f>'Раздел 2'!U108</f>
        <v>0</v>
      </c>
      <c r="X103" s="175">
        <f>'Раздел 2'!V108</f>
        <v>0</v>
      </c>
      <c r="Y103" s="175">
        <f>'Раздел 2'!W108</f>
        <v>0</v>
      </c>
      <c r="Z103" s="175">
        <f>'Раздел 2'!X108</f>
        <v>0</v>
      </c>
      <c r="AA103" s="175">
        <f>'Раздел 2'!Y108</f>
        <v>0</v>
      </c>
      <c r="AB103" s="175">
        <f>'Раздел 2'!Z108</f>
        <v>0</v>
      </c>
      <c r="AC103" s="175">
        <f>'Раздел 2'!AA108</f>
        <v>0</v>
      </c>
      <c r="AD103" s="175">
        <f>'Раздел 2'!AB108</f>
        <v>0</v>
      </c>
      <c r="AE103" s="175">
        <f>'Раздел 2'!AC108</f>
        <v>0</v>
      </c>
      <c r="AF103" s="175">
        <f>'Раздел 4'!H108</f>
        <v>0</v>
      </c>
      <c r="AG103" s="175">
        <f>'Раздел 4'!I108</f>
        <v>0</v>
      </c>
      <c r="AH103" s="175">
        <f>'Раздел 4'!J108</f>
        <v>0</v>
      </c>
      <c r="AI103" s="175">
        <f>'Раздел 4'!K108</f>
        <v>0</v>
      </c>
      <c r="AJ103" s="175">
        <f>'Раздел 4'!L108</f>
        <v>0</v>
      </c>
      <c r="AK103" s="175">
        <f>'Раздел 4'!M108</f>
        <v>0</v>
      </c>
      <c r="AL103" s="175">
        <f>'Раздел 4'!N108</f>
        <v>0</v>
      </c>
      <c r="AM103" s="175">
        <f>'Раздел 4'!O108</f>
        <v>0</v>
      </c>
      <c r="AN103" s="175">
        <f>'Раздел 4'!P108</f>
        <v>0</v>
      </c>
      <c r="AO103" s="175">
        <f>'Раздел 4'!Q108</f>
        <v>0</v>
      </c>
      <c r="AP103" s="175">
        <f>'Раздел 4'!R108</f>
        <v>0</v>
      </c>
      <c r="AQ103" s="175">
        <f>'Раздел 4'!S108</f>
        <v>0</v>
      </c>
      <c r="AR103" s="175">
        <f>'Раздел 4'!T108</f>
        <v>0</v>
      </c>
      <c r="AS103" s="175">
        <f>'Раздел 4'!U108</f>
        <v>0</v>
      </c>
      <c r="AT103" s="175">
        <f>'Раздел 4'!V108</f>
        <v>0</v>
      </c>
      <c r="AU103" s="175">
        <f>'Раздел 4'!W108</f>
        <v>0</v>
      </c>
      <c r="AV103" s="175">
        <f>'Раздел 4'!X108</f>
        <v>0</v>
      </c>
      <c r="AW103" s="175">
        <f>'Раздел 4'!Y108</f>
        <v>0</v>
      </c>
      <c r="AX103" s="175">
        <f>'Раздел 4'!Z108</f>
        <v>0</v>
      </c>
      <c r="AY103" s="175">
        <f>'Раздел 4'!AA108</f>
        <v>0</v>
      </c>
      <c r="AZ103" s="175">
        <f>'Раздел 4'!AB108</f>
        <v>0</v>
      </c>
      <c r="BA103" s="175">
        <f>'Раздел 4'!AC108</f>
        <v>0</v>
      </c>
      <c r="BB103" s="175">
        <f>'Раздел 4'!AD108</f>
        <v>0</v>
      </c>
      <c r="BC103" s="175">
        <f>'Раздел 4'!AE108</f>
        <v>0</v>
      </c>
      <c r="BD103" s="175">
        <f>'Раздел 5'!H111</f>
        <v>0</v>
      </c>
      <c r="BE103" s="175">
        <f>'Раздел 5'!I111</f>
        <v>0</v>
      </c>
      <c r="BF103" s="175">
        <f>'Раздел 5'!J111</f>
        <v>0</v>
      </c>
      <c r="BG103" s="175">
        <f>'Раздел 5'!K111</f>
        <v>0</v>
      </c>
      <c r="BH103" s="175">
        <f>'Раздел 5'!L111</f>
        <v>0</v>
      </c>
      <c r="BI103" s="175">
        <f>'Раздел 5'!M111</f>
        <v>0</v>
      </c>
      <c r="BJ103" s="175">
        <f>'Раздел 5'!N111</f>
        <v>0</v>
      </c>
      <c r="BK103" s="175">
        <f>'Раздел 5'!O111</f>
        <v>0</v>
      </c>
      <c r="BL103" s="175">
        <f>'Раздел 5'!P111</f>
        <v>0</v>
      </c>
      <c r="BM103" s="175">
        <f>'Раздел 5'!Q111</f>
        <v>0</v>
      </c>
      <c r="BN103" s="175">
        <f>'Раздел 5'!R111</f>
        <v>0</v>
      </c>
      <c r="BO103" s="175">
        <f>'Раздел 5'!S111</f>
        <v>0</v>
      </c>
      <c r="BP103" s="175">
        <f>'Раздел 5'!T111</f>
        <v>0</v>
      </c>
      <c r="BQ103" s="175">
        <f>'Раздел 6'!H108</f>
        <v>0</v>
      </c>
      <c r="BR103" s="175">
        <f>'Раздел 6'!I108</f>
        <v>0</v>
      </c>
      <c r="BS103" s="175">
        <f>'Раздел 6'!J108</f>
        <v>0</v>
      </c>
      <c r="BT103" s="175">
        <f>'Раздел 6'!K108</f>
        <v>0</v>
      </c>
      <c r="BU103" s="175">
        <f>'Раздел 6'!L108</f>
        <v>0</v>
      </c>
      <c r="BV103" s="175">
        <f>'Раздел 6'!M108</f>
        <v>0</v>
      </c>
      <c r="BW103" s="175">
        <f>'Раздел 6'!N108</f>
        <v>0</v>
      </c>
      <c r="BX103" s="175">
        <f>'Раздел 6'!O108</f>
        <v>0</v>
      </c>
      <c r="BY103" s="175">
        <f>'Раздел 6'!P108</f>
        <v>0</v>
      </c>
      <c r="BZ103" s="175">
        <f>'Раздел 6'!Q108</f>
        <v>0</v>
      </c>
      <c r="CA103" s="175">
        <f>'Раздел 6'!R108</f>
        <v>0</v>
      </c>
      <c r="CB103" s="175">
        <f>'Раздел 6'!S108</f>
        <v>0</v>
      </c>
      <c r="CC103" s="175">
        <f>'Раздел 6'!T108</f>
        <v>0</v>
      </c>
      <c r="CD103" s="175">
        <f>'Раздел 6'!U108</f>
        <v>0</v>
      </c>
      <c r="CE103" s="175">
        <f>'Раздел 6'!V108</f>
        <v>0</v>
      </c>
      <c r="CF103" s="175">
        <f>'Раздел 6'!W108</f>
        <v>0</v>
      </c>
      <c r="CG103" s="175">
        <f>'Раздел 6'!X108</f>
        <v>0</v>
      </c>
      <c r="CH103" s="175">
        <f>'Раздел 6'!Y108</f>
        <v>0</v>
      </c>
      <c r="CI103" s="175">
        <f>'Раздел 6'!Z108</f>
        <v>0</v>
      </c>
      <c r="CJ103" s="175">
        <f>'Раздел 6'!AA108</f>
        <v>0</v>
      </c>
      <c r="CK103" s="175">
        <f>'Раздел 6'!AB108</f>
        <v>0</v>
      </c>
      <c r="CL103" s="175">
        <f>'Раздел 6'!AC108</f>
        <v>0</v>
      </c>
      <c r="CM103" s="175">
        <f>'Раздел 6'!AD108</f>
        <v>0</v>
      </c>
      <c r="CN103" s="175">
        <f>'Раздел 6'!AE108</f>
        <v>0</v>
      </c>
      <c r="CO103" s="175">
        <f>'Раздел 6'!AF108</f>
        <v>0</v>
      </c>
      <c r="CP103" s="175">
        <f>'Раздел 6'!AG108</f>
        <v>0</v>
      </c>
      <c r="CQ103" s="175">
        <f>'Раздел 6'!AH108</f>
        <v>0</v>
      </c>
      <c r="CR103" s="175">
        <f>'Раздел 6'!AI108</f>
        <v>0</v>
      </c>
      <c r="CS103" s="175">
        <f>'Раздел 6'!AJ108</f>
        <v>0</v>
      </c>
      <c r="CT103" s="175">
        <f>'Раздел 6'!AK108</f>
        <v>0</v>
      </c>
      <c r="CU103" s="175">
        <f>'Раздел 6'!AL108</f>
        <v>0</v>
      </c>
      <c r="CV103" s="175">
        <f>'Раздел 6'!AM108</f>
        <v>0</v>
      </c>
      <c r="CW103" s="175">
        <f>'Раздел 6'!AN108</f>
        <v>0</v>
      </c>
      <c r="CX103" s="175">
        <f>'Раздел 6'!AO108</f>
        <v>0</v>
      </c>
      <c r="CY103" s="175">
        <f>'Раздел 6'!AP108</f>
        <v>0</v>
      </c>
      <c r="CZ103" s="175">
        <f>'Раздел 6'!AQ108</f>
        <v>0</v>
      </c>
      <c r="DA103" s="175">
        <f>'Раздел 7'!H108</f>
        <v>0</v>
      </c>
      <c r="DB103" s="175">
        <f>'Раздел 7'!I108</f>
        <v>0</v>
      </c>
      <c r="DC103" s="175">
        <f>'Раздел 7'!J108</f>
        <v>0</v>
      </c>
      <c r="DD103" s="175">
        <f>'Раздел 7'!K108</f>
        <v>0</v>
      </c>
      <c r="DE103" s="175">
        <f>'Раздел 7'!L108</f>
        <v>0</v>
      </c>
      <c r="DF103" s="175">
        <f>'Раздел 7'!M108</f>
        <v>0</v>
      </c>
      <c r="DG103" s="175">
        <f>'Раздел 7'!N108</f>
        <v>0</v>
      </c>
      <c r="DH103" s="175">
        <f>'Раздел 7'!O108</f>
        <v>0</v>
      </c>
      <c r="DI103" s="175">
        <f>'Раздел 7'!P108</f>
        <v>0</v>
      </c>
      <c r="DJ103" s="175">
        <f>'Раздел 7'!Q108</f>
        <v>0</v>
      </c>
      <c r="DK103" s="175">
        <f>'Раздел 7'!R108</f>
        <v>0</v>
      </c>
      <c r="DL103" s="175">
        <f>'Раздел 7'!S108</f>
        <v>0</v>
      </c>
      <c r="DM103" s="175">
        <f>'Раздел 7'!T108</f>
        <v>0</v>
      </c>
      <c r="DN103" s="175">
        <f>'Раздел 7'!U108</f>
        <v>0</v>
      </c>
      <c r="DO103" s="175">
        <f>'Раздел 7'!V108</f>
        <v>0</v>
      </c>
      <c r="DP103" s="175">
        <f>'Раздел 7'!W108</f>
        <v>0</v>
      </c>
      <c r="DQ103" s="175">
        <f>'Раздел 7'!X108</f>
        <v>0</v>
      </c>
      <c r="DR103" s="175">
        <f>'Раздел 7'!Y108</f>
        <v>0</v>
      </c>
      <c r="DS103" s="175">
        <f>'Раздел 7'!Z108</f>
        <v>0</v>
      </c>
      <c r="DT103" s="175">
        <f>'Раздел 7'!AA108</f>
        <v>0</v>
      </c>
      <c r="DU103" s="175">
        <f>'Раздел 7'!AB108</f>
        <v>0</v>
      </c>
      <c r="DV103" s="175">
        <f>'Раздел 7'!AC108</f>
        <v>0</v>
      </c>
      <c r="DW103" s="175">
        <f>'Раздел 7'!AD108</f>
        <v>0</v>
      </c>
      <c r="DX103" s="175">
        <f>'Раздел 7'!AE108</f>
        <v>0</v>
      </c>
      <c r="DY103" s="175">
        <f>'Раздел 7'!AF108</f>
        <v>0</v>
      </c>
      <c r="DZ103" s="175">
        <f>'Раздел 7'!AG108</f>
        <v>0</v>
      </c>
      <c r="EA103" s="175">
        <f>'Раздел 7'!AH108</f>
        <v>0</v>
      </c>
      <c r="EB103" s="175">
        <f>'Раздел 7'!AI108</f>
        <v>0</v>
      </c>
      <c r="EC103" s="175">
        <f>'Раздел 7'!AJ108</f>
        <v>0</v>
      </c>
      <c r="ED103" s="175">
        <f>'Раздел 7'!AK108</f>
        <v>0</v>
      </c>
      <c r="EE103" s="175">
        <f>'Раздел 7'!AL108</f>
        <v>0</v>
      </c>
      <c r="EF103" s="175">
        <f>'Раздел 7'!AM108</f>
        <v>0</v>
      </c>
      <c r="EG103" s="175">
        <f>'Раздел 7'!AN108</f>
        <v>0</v>
      </c>
      <c r="EH103" s="175">
        <f>'Раздел 7'!AO108</f>
        <v>0</v>
      </c>
      <c r="EI103" s="175">
        <f>'Раздел 7'!AP108</f>
        <v>0</v>
      </c>
      <c r="EJ103" s="175">
        <f>'Раздел 7'!AQ108</f>
        <v>0</v>
      </c>
      <c r="EK103" s="175">
        <f>'Раздел 7'!AR108</f>
        <v>0</v>
      </c>
      <c r="EL103" s="175">
        <f>'Раздел 7'!AS108</f>
        <v>0</v>
      </c>
      <c r="EM103" s="175">
        <f>'Раздел 7'!AT108</f>
        <v>0</v>
      </c>
      <c r="EN103" s="175">
        <f>'Раздел 7'!AU108</f>
        <v>0</v>
      </c>
      <c r="EO103" s="175">
        <f>'Раздел 7'!AV108</f>
        <v>0</v>
      </c>
      <c r="EP103" s="175">
        <f>'Раздел 7'!AW108</f>
        <v>0</v>
      </c>
      <c r="EQ103" s="175">
        <f>'Раздел 7'!AX108</f>
        <v>0</v>
      </c>
      <c r="ER103" s="175">
        <f>'Раздел 7'!AY108</f>
        <v>0</v>
      </c>
      <c r="ES103" s="175">
        <f>'Раздел 7'!AZ108</f>
        <v>0</v>
      </c>
      <c r="ET103" s="175">
        <f>'Раздел 7'!BA108</f>
        <v>0</v>
      </c>
      <c r="EU103" s="175">
        <f>'Раздел 7'!BB108</f>
        <v>0</v>
      </c>
      <c r="EV103" s="175">
        <f>'Раздел 7'!BC108</f>
        <v>0</v>
      </c>
      <c r="EW103" s="175">
        <f>'Раздел 7'!BD108</f>
        <v>0</v>
      </c>
      <c r="EX103" s="175">
        <f>'Раздел 7'!BE108</f>
        <v>0</v>
      </c>
      <c r="EY103" s="175">
        <f>'Раздел 7'!BF108</f>
        <v>0</v>
      </c>
      <c r="EZ103" s="175">
        <f>'Раздел 7'!BG108</f>
        <v>0</v>
      </c>
      <c r="FA103" s="175">
        <f>'Раздел 7'!BH108</f>
        <v>0</v>
      </c>
      <c r="FB103" s="175">
        <f>'Раздел 7'!BI108</f>
        <v>0</v>
      </c>
      <c r="FC103" s="175">
        <f>'Раздел 7'!BJ108</f>
        <v>0</v>
      </c>
      <c r="FD103" s="175">
        <f>'Раздел 7'!BK108</f>
        <v>0</v>
      </c>
      <c r="FE103" s="175">
        <f>'Раздел 8'!H110</f>
        <v>0</v>
      </c>
      <c r="FF103" s="175">
        <f>'Раздел 8'!I110</f>
        <v>0</v>
      </c>
      <c r="FG103" s="175">
        <f>'Раздел 8'!J110</f>
        <v>0</v>
      </c>
      <c r="FH103" s="175">
        <f>'Раздел 8'!K110</f>
        <v>0</v>
      </c>
      <c r="FI103" s="175">
        <f>'Раздел 8'!L110</f>
        <v>0</v>
      </c>
      <c r="FJ103" s="175">
        <f>'Раздел 8'!M110</f>
        <v>0</v>
      </c>
      <c r="FK103" s="175">
        <f>'Раздел 8'!N110</f>
        <v>0</v>
      </c>
      <c r="FL103" s="175">
        <f>'Раздел 8'!O110</f>
        <v>0</v>
      </c>
      <c r="FM103" s="175">
        <f>'Раздел 8'!P110</f>
        <v>0</v>
      </c>
      <c r="FN103" s="175">
        <f>'Раздел 8'!Q110</f>
        <v>0</v>
      </c>
      <c r="FO103" s="175">
        <f>'Раздел 8'!R110</f>
        <v>0</v>
      </c>
      <c r="FP103" s="175">
        <f>'Раздел 8'!S110</f>
        <v>0</v>
      </c>
      <c r="FQ103" s="175">
        <f>'Раздел 8'!T110</f>
        <v>0</v>
      </c>
      <c r="FR103" s="175">
        <f>'Раздел 8'!U110</f>
        <v>0</v>
      </c>
      <c r="FS103" s="175">
        <f>'Раздел 8'!V110</f>
        <v>0</v>
      </c>
      <c r="FT103" s="175">
        <f>'Раздел 8'!W110</f>
        <v>0</v>
      </c>
      <c r="FU103" s="175">
        <f>'Раздел 8'!X110</f>
        <v>0</v>
      </c>
      <c r="FV103" s="175">
        <f>'Раздел 8'!Y110</f>
        <v>0</v>
      </c>
      <c r="FW103" s="175">
        <f>'Раздел 8'!Z110</f>
        <v>0</v>
      </c>
      <c r="FX103" s="175">
        <f>'Раздел 8'!AA110</f>
        <v>0</v>
      </c>
      <c r="FY103" s="175">
        <f>'Раздел 8'!AB110</f>
        <v>0</v>
      </c>
      <c r="FZ103" s="175">
        <f>'Раздел 8'!AC110</f>
        <v>0</v>
      </c>
      <c r="GA103" s="175">
        <f>'Раздел 8'!AD110</f>
        <v>0</v>
      </c>
      <c r="GB103" s="175">
        <f>'Раздел 8'!AE110</f>
        <v>0</v>
      </c>
      <c r="GC103" s="175">
        <f>'Раздел 8'!AF110</f>
        <v>0</v>
      </c>
      <c r="GD103" s="175">
        <f>'Раздел 8'!AG110</f>
        <v>0</v>
      </c>
      <c r="GE103" s="175">
        <f>'Раздел 8'!AH110</f>
        <v>0</v>
      </c>
      <c r="GF103" s="175">
        <f>'Раздел 8'!AI110</f>
        <v>0</v>
      </c>
      <c r="GG103" s="175">
        <f>'Раздел 8'!AJ110</f>
        <v>0</v>
      </c>
      <c r="GH103" s="175">
        <f>'Раздел 3'!H108</f>
        <v>0</v>
      </c>
      <c r="GI103" s="175">
        <f>'Раздел 3'!I108</f>
        <v>0</v>
      </c>
      <c r="GJ103" s="175">
        <f>'Раздел 3'!J108</f>
        <v>0</v>
      </c>
      <c r="GK103" s="175">
        <f>'Раздел 3'!K108</f>
        <v>0</v>
      </c>
      <c r="GL103" s="175">
        <f>'Раздел 3'!L108</f>
        <v>0</v>
      </c>
      <c r="GM103" s="175">
        <f>'Раздел 3'!M108</f>
        <v>0</v>
      </c>
      <c r="GN103" s="175">
        <f>'Раздел 3'!N108</f>
        <v>0</v>
      </c>
      <c r="GO103" s="175">
        <f>'Раздел 3'!O108</f>
        <v>0</v>
      </c>
      <c r="GP103" s="175">
        <f>'Раздел 3'!P108</f>
        <v>0</v>
      </c>
      <c r="GQ103" s="175">
        <f>'Раздел 3'!Q108</f>
        <v>0</v>
      </c>
      <c r="GR103" s="175">
        <f>'Раздел 3'!R108</f>
        <v>0</v>
      </c>
      <c r="GS103" s="175">
        <f>'Раздел 3'!S108</f>
        <v>0</v>
      </c>
      <c r="GT103" s="175">
        <f>'Раздел 3'!T108</f>
        <v>0</v>
      </c>
      <c r="GU103" s="175">
        <f>'Раздел 3'!U108</f>
        <v>0</v>
      </c>
      <c r="GV103" s="175">
        <f>'Раздел 3'!V108</f>
        <v>0</v>
      </c>
      <c r="GW103" s="175">
        <f>'Раздел 3'!W108</f>
        <v>0</v>
      </c>
      <c r="GX103" s="175">
        <f>'Раздел 3'!X108</f>
        <v>0</v>
      </c>
      <c r="GY103" s="175">
        <f>'Раздел 3'!Y108</f>
        <v>0</v>
      </c>
      <c r="GZ103" s="175">
        <f>'Раздел 3'!Z108</f>
        <v>0</v>
      </c>
      <c r="HA103" s="175">
        <f>'Раздел 3'!AA108</f>
        <v>0</v>
      </c>
      <c r="HB103" s="175">
        <f>'Раздел 3'!AB108</f>
        <v>0</v>
      </c>
      <c r="HC103" s="175">
        <f>'Раздел 3'!AC108</f>
        <v>0</v>
      </c>
      <c r="HD103" s="175">
        <f>'Раздел 3'!AD108</f>
        <v>0</v>
      </c>
      <c r="HE103" s="175">
        <f>'Раздел 3'!AE108</f>
        <v>0</v>
      </c>
      <c r="HF103" s="175">
        <f>'Раздел 3'!AF108</f>
        <v>0</v>
      </c>
      <c r="HG103" s="175">
        <f>'Раздел 3'!AG108</f>
        <v>0</v>
      </c>
      <c r="HH103" s="175">
        <f>'Раздел 3'!AH108</f>
        <v>0</v>
      </c>
      <c r="HI103" s="175">
        <f>'Раздел 3'!AI108</f>
        <v>0</v>
      </c>
      <c r="HJ103" s="175">
        <f>'Раздел 3'!AJ108</f>
        <v>0</v>
      </c>
      <c r="HK103" s="181">
        <f>'Раздел 3'!AK108</f>
        <v>0</v>
      </c>
      <c r="HL103" s="176"/>
      <c r="HM103" s="176"/>
    </row>
    <row r="104" spans="1:221" ht="25.5" x14ac:dyDescent="0.25">
      <c r="A104" s="171">
        <f>'Раздел 2'!$A$6</f>
        <v>47</v>
      </c>
      <c r="B104" s="171">
        <f>'Раздел 2'!$B$6</f>
        <v>1024700877300</v>
      </c>
      <c r="C104" s="171" t="str">
        <f>'Раздел 2'!$C$6</f>
        <v>ФКИС</v>
      </c>
      <c r="D104" s="171" t="str">
        <f>'Раздел 2'!$D$6</f>
        <v>СШОР</v>
      </c>
      <c r="E104" s="171" t="str">
        <f>'Раздел 2'!$E$6</f>
        <v>МО</v>
      </c>
      <c r="F104" s="171" t="str">
        <f>'Раздел 1'!$A$15</f>
        <v>ОСН</v>
      </c>
      <c r="G104" s="172">
        <f t="shared" si="1"/>
        <v>0</v>
      </c>
      <c r="H104" s="173" t="s">
        <v>184</v>
      </c>
      <c r="I104" s="174">
        <v>103</v>
      </c>
      <c r="J104" s="175">
        <f>'Раздел 2'!H109</f>
        <v>0</v>
      </c>
      <c r="K104" s="175">
        <f>'Раздел 2'!I109</f>
        <v>0</v>
      </c>
      <c r="L104" s="175">
        <f>'Раздел 2'!J109</f>
        <v>0</v>
      </c>
      <c r="M104" s="175">
        <f>'Раздел 2'!K109</f>
        <v>0</v>
      </c>
      <c r="N104" s="175">
        <f>'Раздел 2'!L109</f>
        <v>0</v>
      </c>
      <c r="O104" s="175">
        <f>'Раздел 2'!M109</f>
        <v>0</v>
      </c>
      <c r="P104" s="175">
        <f>'Раздел 2'!N109</f>
        <v>0</v>
      </c>
      <c r="Q104" s="175">
        <f>'Раздел 2'!O109</f>
        <v>0</v>
      </c>
      <c r="R104" s="175">
        <f>'Раздел 2'!P109</f>
        <v>0</v>
      </c>
      <c r="S104" s="175">
        <f>'Раздел 2'!Q109</f>
        <v>0</v>
      </c>
      <c r="T104" s="175">
        <f>'Раздел 2'!R109</f>
        <v>0</v>
      </c>
      <c r="U104" s="175">
        <f>'Раздел 2'!S109</f>
        <v>0</v>
      </c>
      <c r="V104" s="175">
        <f>'Раздел 2'!T109</f>
        <v>0</v>
      </c>
      <c r="W104" s="175">
        <f>'Раздел 2'!U109</f>
        <v>0</v>
      </c>
      <c r="X104" s="175">
        <f>'Раздел 2'!V109</f>
        <v>0</v>
      </c>
      <c r="Y104" s="175">
        <f>'Раздел 2'!W109</f>
        <v>0</v>
      </c>
      <c r="Z104" s="175">
        <f>'Раздел 2'!X109</f>
        <v>0</v>
      </c>
      <c r="AA104" s="175">
        <f>'Раздел 2'!Y109</f>
        <v>0</v>
      </c>
      <c r="AB104" s="175">
        <f>'Раздел 2'!Z109</f>
        <v>0</v>
      </c>
      <c r="AC104" s="175">
        <f>'Раздел 2'!AA109</f>
        <v>0</v>
      </c>
      <c r="AD104" s="175">
        <f>'Раздел 2'!AB109</f>
        <v>0</v>
      </c>
      <c r="AE104" s="175">
        <f>'Раздел 2'!AC109</f>
        <v>0</v>
      </c>
      <c r="AF104" s="175">
        <f>'Раздел 4'!H109</f>
        <v>0</v>
      </c>
      <c r="AG104" s="175">
        <f>'Раздел 4'!I109</f>
        <v>0</v>
      </c>
      <c r="AH104" s="175">
        <f>'Раздел 4'!J109</f>
        <v>0</v>
      </c>
      <c r="AI104" s="175">
        <f>'Раздел 4'!K109</f>
        <v>0</v>
      </c>
      <c r="AJ104" s="175">
        <f>'Раздел 4'!L109</f>
        <v>0</v>
      </c>
      <c r="AK104" s="175">
        <f>'Раздел 4'!M109</f>
        <v>0</v>
      </c>
      <c r="AL104" s="175">
        <f>'Раздел 4'!N109</f>
        <v>0</v>
      </c>
      <c r="AM104" s="175">
        <f>'Раздел 4'!O109</f>
        <v>0</v>
      </c>
      <c r="AN104" s="175">
        <f>'Раздел 4'!P109</f>
        <v>0</v>
      </c>
      <c r="AO104" s="175">
        <f>'Раздел 4'!Q109</f>
        <v>0</v>
      </c>
      <c r="AP104" s="175">
        <f>'Раздел 4'!R109</f>
        <v>0</v>
      </c>
      <c r="AQ104" s="175">
        <f>'Раздел 4'!S109</f>
        <v>0</v>
      </c>
      <c r="AR104" s="175">
        <f>'Раздел 4'!T109</f>
        <v>0</v>
      </c>
      <c r="AS104" s="175">
        <f>'Раздел 4'!U109</f>
        <v>0</v>
      </c>
      <c r="AT104" s="175">
        <f>'Раздел 4'!V109</f>
        <v>0</v>
      </c>
      <c r="AU104" s="175">
        <f>'Раздел 4'!W109</f>
        <v>0</v>
      </c>
      <c r="AV104" s="175">
        <f>'Раздел 4'!X109</f>
        <v>0</v>
      </c>
      <c r="AW104" s="175">
        <f>'Раздел 4'!Y109</f>
        <v>0</v>
      </c>
      <c r="AX104" s="175">
        <f>'Раздел 4'!Z109</f>
        <v>0</v>
      </c>
      <c r="AY104" s="175">
        <f>'Раздел 4'!AA109</f>
        <v>0</v>
      </c>
      <c r="AZ104" s="175">
        <f>'Раздел 4'!AB109</f>
        <v>0</v>
      </c>
      <c r="BA104" s="175">
        <f>'Раздел 4'!AC109</f>
        <v>0</v>
      </c>
      <c r="BB104" s="175">
        <f>'Раздел 4'!AD109</f>
        <v>0</v>
      </c>
      <c r="BC104" s="175">
        <f>'Раздел 4'!AE109</f>
        <v>0</v>
      </c>
      <c r="BD104" s="175">
        <f>'Раздел 5'!H112</f>
        <v>0</v>
      </c>
      <c r="BE104" s="175">
        <f>'Раздел 5'!I112</f>
        <v>0</v>
      </c>
      <c r="BF104" s="175">
        <f>'Раздел 5'!J112</f>
        <v>0</v>
      </c>
      <c r="BG104" s="175">
        <f>'Раздел 5'!K112</f>
        <v>0</v>
      </c>
      <c r="BH104" s="175">
        <f>'Раздел 5'!L112</f>
        <v>0</v>
      </c>
      <c r="BI104" s="175">
        <f>'Раздел 5'!M112</f>
        <v>0</v>
      </c>
      <c r="BJ104" s="175">
        <f>'Раздел 5'!N112</f>
        <v>0</v>
      </c>
      <c r="BK104" s="175">
        <f>'Раздел 5'!O112</f>
        <v>0</v>
      </c>
      <c r="BL104" s="175">
        <f>'Раздел 5'!P112</f>
        <v>0</v>
      </c>
      <c r="BM104" s="175">
        <f>'Раздел 5'!Q112</f>
        <v>0</v>
      </c>
      <c r="BN104" s="175">
        <f>'Раздел 5'!R112</f>
        <v>0</v>
      </c>
      <c r="BO104" s="175">
        <f>'Раздел 5'!S112</f>
        <v>0</v>
      </c>
      <c r="BP104" s="175">
        <f>'Раздел 5'!T112</f>
        <v>0</v>
      </c>
      <c r="BQ104" s="175">
        <f>'Раздел 6'!H109</f>
        <v>0</v>
      </c>
      <c r="BR104" s="175">
        <f>'Раздел 6'!I109</f>
        <v>0</v>
      </c>
      <c r="BS104" s="175">
        <f>'Раздел 6'!J109</f>
        <v>0</v>
      </c>
      <c r="BT104" s="175">
        <f>'Раздел 6'!K109</f>
        <v>0</v>
      </c>
      <c r="BU104" s="175">
        <f>'Раздел 6'!L109</f>
        <v>0</v>
      </c>
      <c r="BV104" s="175">
        <f>'Раздел 6'!M109</f>
        <v>0</v>
      </c>
      <c r="BW104" s="175">
        <f>'Раздел 6'!N109</f>
        <v>0</v>
      </c>
      <c r="BX104" s="175">
        <f>'Раздел 6'!O109</f>
        <v>0</v>
      </c>
      <c r="BY104" s="175">
        <f>'Раздел 6'!P109</f>
        <v>0</v>
      </c>
      <c r="BZ104" s="175">
        <f>'Раздел 6'!Q109</f>
        <v>0</v>
      </c>
      <c r="CA104" s="175">
        <f>'Раздел 6'!R109</f>
        <v>0</v>
      </c>
      <c r="CB104" s="175">
        <f>'Раздел 6'!S109</f>
        <v>0</v>
      </c>
      <c r="CC104" s="175">
        <f>'Раздел 6'!T109</f>
        <v>0</v>
      </c>
      <c r="CD104" s="175">
        <f>'Раздел 6'!U109</f>
        <v>0</v>
      </c>
      <c r="CE104" s="175">
        <f>'Раздел 6'!V109</f>
        <v>0</v>
      </c>
      <c r="CF104" s="175">
        <f>'Раздел 6'!W109</f>
        <v>0</v>
      </c>
      <c r="CG104" s="175">
        <f>'Раздел 6'!X109</f>
        <v>0</v>
      </c>
      <c r="CH104" s="175">
        <f>'Раздел 6'!Y109</f>
        <v>0</v>
      </c>
      <c r="CI104" s="175">
        <f>'Раздел 6'!Z109</f>
        <v>0</v>
      </c>
      <c r="CJ104" s="175">
        <f>'Раздел 6'!AA109</f>
        <v>0</v>
      </c>
      <c r="CK104" s="175">
        <f>'Раздел 6'!AB109</f>
        <v>0</v>
      </c>
      <c r="CL104" s="175">
        <f>'Раздел 6'!AC109</f>
        <v>0</v>
      </c>
      <c r="CM104" s="175">
        <f>'Раздел 6'!AD109</f>
        <v>0</v>
      </c>
      <c r="CN104" s="175">
        <f>'Раздел 6'!AE109</f>
        <v>0</v>
      </c>
      <c r="CO104" s="175">
        <f>'Раздел 6'!AF109</f>
        <v>0</v>
      </c>
      <c r="CP104" s="175">
        <f>'Раздел 6'!AG109</f>
        <v>0</v>
      </c>
      <c r="CQ104" s="175">
        <f>'Раздел 6'!AH109</f>
        <v>0</v>
      </c>
      <c r="CR104" s="175">
        <f>'Раздел 6'!AI109</f>
        <v>0</v>
      </c>
      <c r="CS104" s="175">
        <f>'Раздел 6'!AJ109</f>
        <v>0</v>
      </c>
      <c r="CT104" s="175">
        <f>'Раздел 6'!AK109</f>
        <v>0</v>
      </c>
      <c r="CU104" s="175">
        <f>'Раздел 6'!AL109</f>
        <v>0</v>
      </c>
      <c r="CV104" s="175">
        <f>'Раздел 6'!AM109</f>
        <v>0</v>
      </c>
      <c r="CW104" s="175">
        <f>'Раздел 6'!AN109</f>
        <v>0</v>
      </c>
      <c r="CX104" s="175">
        <f>'Раздел 6'!AO109</f>
        <v>0</v>
      </c>
      <c r="CY104" s="175">
        <f>'Раздел 6'!AP109</f>
        <v>0</v>
      </c>
      <c r="CZ104" s="175">
        <f>'Раздел 6'!AQ109</f>
        <v>0</v>
      </c>
      <c r="DA104" s="175">
        <f>'Раздел 7'!H109</f>
        <v>0</v>
      </c>
      <c r="DB104" s="175">
        <f>'Раздел 7'!I109</f>
        <v>0</v>
      </c>
      <c r="DC104" s="175">
        <f>'Раздел 7'!J109</f>
        <v>0</v>
      </c>
      <c r="DD104" s="175">
        <f>'Раздел 7'!K109</f>
        <v>0</v>
      </c>
      <c r="DE104" s="175">
        <f>'Раздел 7'!L109</f>
        <v>0</v>
      </c>
      <c r="DF104" s="175">
        <f>'Раздел 7'!M109</f>
        <v>0</v>
      </c>
      <c r="DG104" s="175">
        <f>'Раздел 7'!N109</f>
        <v>0</v>
      </c>
      <c r="DH104" s="175">
        <f>'Раздел 7'!O109</f>
        <v>0</v>
      </c>
      <c r="DI104" s="175">
        <f>'Раздел 7'!P109</f>
        <v>0</v>
      </c>
      <c r="DJ104" s="175">
        <f>'Раздел 7'!Q109</f>
        <v>0</v>
      </c>
      <c r="DK104" s="175">
        <f>'Раздел 7'!R109</f>
        <v>0</v>
      </c>
      <c r="DL104" s="175">
        <f>'Раздел 7'!S109</f>
        <v>0</v>
      </c>
      <c r="DM104" s="175">
        <f>'Раздел 7'!T109</f>
        <v>0</v>
      </c>
      <c r="DN104" s="175">
        <f>'Раздел 7'!U109</f>
        <v>0</v>
      </c>
      <c r="DO104" s="175">
        <f>'Раздел 7'!V109</f>
        <v>0</v>
      </c>
      <c r="DP104" s="175">
        <f>'Раздел 7'!W109</f>
        <v>0</v>
      </c>
      <c r="DQ104" s="175">
        <f>'Раздел 7'!X109</f>
        <v>0</v>
      </c>
      <c r="DR104" s="175">
        <f>'Раздел 7'!Y109</f>
        <v>0</v>
      </c>
      <c r="DS104" s="175">
        <f>'Раздел 7'!Z109</f>
        <v>0</v>
      </c>
      <c r="DT104" s="175">
        <f>'Раздел 7'!AA109</f>
        <v>0</v>
      </c>
      <c r="DU104" s="175">
        <f>'Раздел 7'!AB109</f>
        <v>0</v>
      </c>
      <c r="DV104" s="175">
        <f>'Раздел 7'!AC109</f>
        <v>0</v>
      </c>
      <c r="DW104" s="175">
        <f>'Раздел 7'!AD109</f>
        <v>0</v>
      </c>
      <c r="DX104" s="175">
        <f>'Раздел 7'!AE109</f>
        <v>0</v>
      </c>
      <c r="DY104" s="175">
        <f>'Раздел 7'!AF109</f>
        <v>0</v>
      </c>
      <c r="DZ104" s="175">
        <f>'Раздел 7'!AG109</f>
        <v>0</v>
      </c>
      <c r="EA104" s="175">
        <f>'Раздел 7'!AH109</f>
        <v>0</v>
      </c>
      <c r="EB104" s="175">
        <f>'Раздел 7'!AI109</f>
        <v>0</v>
      </c>
      <c r="EC104" s="175">
        <f>'Раздел 7'!AJ109</f>
        <v>0</v>
      </c>
      <c r="ED104" s="175">
        <f>'Раздел 7'!AK109</f>
        <v>0</v>
      </c>
      <c r="EE104" s="175">
        <f>'Раздел 7'!AL109</f>
        <v>0</v>
      </c>
      <c r="EF104" s="175">
        <f>'Раздел 7'!AM109</f>
        <v>0</v>
      </c>
      <c r="EG104" s="175">
        <f>'Раздел 7'!AN109</f>
        <v>0</v>
      </c>
      <c r="EH104" s="175">
        <f>'Раздел 7'!AO109</f>
        <v>0</v>
      </c>
      <c r="EI104" s="175">
        <f>'Раздел 7'!AP109</f>
        <v>0</v>
      </c>
      <c r="EJ104" s="175">
        <f>'Раздел 7'!AQ109</f>
        <v>0</v>
      </c>
      <c r="EK104" s="175">
        <f>'Раздел 7'!AR109</f>
        <v>0</v>
      </c>
      <c r="EL104" s="175">
        <f>'Раздел 7'!AS109</f>
        <v>0</v>
      </c>
      <c r="EM104" s="175">
        <f>'Раздел 7'!AT109</f>
        <v>0</v>
      </c>
      <c r="EN104" s="175">
        <f>'Раздел 7'!AU109</f>
        <v>0</v>
      </c>
      <c r="EO104" s="175">
        <f>'Раздел 7'!AV109</f>
        <v>0</v>
      </c>
      <c r="EP104" s="175">
        <f>'Раздел 7'!AW109</f>
        <v>0</v>
      </c>
      <c r="EQ104" s="175">
        <f>'Раздел 7'!AX109</f>
        <v>0</v>
      </c>
      <c r="ER104" s="175">
        <f>'Раздел 7'!AY109</f>
        <v>0</v>
      </c>
      <c r="ES104" s="175">
        <f>'Раздел 7'!AZ109</f>
        <v>0</v>
      </c>
      <c r="ET104" s="175">
        <f>'Раздел 7'!BA109</f>
        <v>0</v>
      </c>
      <c r="EU104" s="175">
        <f>'Раздел 7'!BB109</f>
        <v>0</v>
      </c>
      <c r="EV104" s="175">
        <f>'Раздел 7'!BC109</f>
        <v>0</v>
      </c>
      <c r="EW104" s="175">
        <f>'Раздел 7'!BD109</f>
        <v>0</v>
      </c>
      <c r="EX104" s="175">
        <f>'Раздел 7'!BE109</f>
        <v>0</v>
      </c>
      <c r="EY104" s="175">
        <f>'Раздел 7'!BF109</f>
        <v>0</v>
      </c>
      <c r="EZ104" s="175">
        <f>'Раздел 7'!BG109</f>
        <v>0</v>
      </c>
      <c r="FA104" s="175">
        <f>'Раздел 7'!BH109</f>
        <v>0</v>
      </c>
      <c r="FB104" s="175">
        <f>'Раздел 7'!BI109</f>
        <v>0</v>
      </c>
      <c r="FC104" s="175">
        <f>'Раздел 7'!BJ109</f>
        <v>0</v>
      </c>
      <c r="FD104" s="175">
        <f>'Раздел 7'!BK109</f>
        <v>0</v>
      </c>
      <c r="FE104" s="175">
        <f>'Раздел 8'!H111</f>
        <v>0</v>
      </c>
      <c r="FF104" s="175">
        <f>'Раздел 8'!I111</f>
        <v>0</v>
      </c>
      <c r="FG104" s="175">
        <f>'Раздел 8'!J111</f>
        <v>0</v>
      </c>
      <c r="FH104" s="175">
        <f>'Раздел 8'!K111</f>
        <v>0</v>
      </c>
      <c r="FI104" s="175">
        <f>'Раздел 8'!L111</f>
        <v>0</v>
      </c>
      <c r="FJ104" s="175">
        <f>'Раздел 8'!M111</f>
        <v>0</v>
      </c>
      <c r="FK104" s="175">
        <f>'Раздел 8'!N111</f>
        <v>0</v>
      </c>
      <c r="FL104" s="175">
        <f>'Раздел 8'!O111</f>
        <v>0</v>
      </c>
      <c r="FM104" s="175">
        <f>'Раздел 8'!P111</f>
        <v>0</v>
      </c>
      <c r="FN104" s="175">
        <f>'Раздел 8'!Q111</f>
        <v>0</v>
      </c>
      <c r="FO104" s="175">
        <f>'Раздел 8'!R111</f>
        <v>0</v>
      </c>
      <c r="FP104" s="175">
        <f>'Раздел 8'!S111</f>
        <v>0</v>
      </c>
      <c r="FQ104" s="175">
        <f>'Раздел 8'!T111</f>
        <v>0</v>
      </c>
      <c r="FR104" s="175">
        <f>'Раздел 8'!U111</f>
        <v>0</v>
      </c>
      <c r="FS104" s="175">
        <f>'Раздел 8'!V111</f>
        <v>0</v>
      </c>
      <c r="FT104" s="175">
        <f>'Раздел 8'!W111</f>
        <v>0</v>
      </c>
      <c r="FU104" s="175">
        <f>'Раздел 8'!X111</f>
        <v>0</v>
      </c>
      <c r="FV104" s="175">
        <f>'Раздел 8'!Y111</f>
        <v>0</v>
      </c>
      <c r="FW104" s="175">
        <f>'Раздел 8'!Z111</f>
        <v>0</v>
      </c>
      <c r="FX104" s="175">
        <f>'Раздел 8'!AA111</f>
        <v>0</v>
      </c>
      <c r="FY104" s="175">
        <f>'Раздел 8'!AB111</f>
        <v>0</v>
      </c>
      <c r="FZ104" s="175">
        <f>'Раздел 8'!AC111</f>
        <v>0</v>
      </c>
      <c r="GA104" s="175">
        <f>'Раздел 8'!AD111</f>
        <v>0</v>
      </c>
      <c r="GB104" s="175">
        <f>'Раздел 8'!AE111</f>
        <v>0</v>
      </c>
      <c r="GC104" s="175">
        <f>'Раздел 8'!AF111</f>
        <v>0</v>
      </c>
      <c r="GD104" s="175">
        <f>'Раздел 8'!AG111</f>
        <v>0</v>
      </c>
      <c r="GE104" s="175">
        <f>'Раздел 8'!AH111</f>
        <v>0</v>
      </c>
      <c r="GF104" s="175">
        <f>'Раздел 8'!AI111</f>
        <v>0</v>
      </c>
      <c r="GG104" s="175">
        <f>'Раздел 8'!AJ111</f>
        <v>0</v>
      </c>
      <c r="GH104" s="175">
        <f>'Раздел 3'!H109</f>
        <v>0</v>
      </c>
      <c r="GI104" s="175">
        <f>'Раздел 3'!I109</f>
        <v>0</v>
      </c>
      <c r="GJ104" s="175">
        <f>'Раздел 3'!J109</f>
        <v>0</v>
      </c>
      <c r="GK104" s="175">
        <f>'Раздел 3'!K109</f>
        <v>0</v>
      </c>
      <c r="GL104" s="175">
        <f>'Раздел 3'!L109</f>
        <v>0</v>
      </c>
      <c r="GM104" s="175">
        <f>'Раздел 3'!M109</f>
        <v>0</v>
      </c>
      <c r="GN104" s="175">
        <f>'Раздел 3'!N109</f>
        <v>0</v>
      </c>
      <c r="GO104" s="175">
        <f>'Раздел 3'!O109</f>
        <v>0</v>
      </c>
      <c r="GP104" s="175">
        <f>'Раздел 3'!P109</f>
        <v>0</v>
      </c>
      <c r="GQ104" s="175">
        <f>'Раздел 3'!Q109</f>
        <v>0</v>
      </c>
      <c r="GR104" s="175">
        <f>'Раздел 3'!R109</f>
        <v>0</v>
      </c>
      <c r="GS104" s="175">
        <f>'Раздел 3'!S109</f>
        <v>0</v>
      </c>
      <c r="GT104" s="175">
        <f>'Раздел 3'!T109</f>
        <v>0</v>
      </c>
      <c r="GU104" s="175">
        <f>'Раздел 3'!U109</f>
        <v>0</v>
      </c>
      <c r="GV104" s="175">
        <f>'Раздел 3'!V109</f>
        <v>0</v>
      </c>
      <c r="GW104" s="175">
        <f>'Раздел 3'!W109</f>
        <v>0</v>
      </c>
      <c r="GX104" s="175">
        <f>'Раздел 3'!X109</f>
        <v>0</v>
      </c>
      <c r="GY104" s="175">
        <f>'Раздел 3'!Y109</f>
        <v>0</v>
      </c>
      <c r="GZ104" s="175">
        <f>'Раздел 3'!Z109</f>
        <v>0</v>
      </c>
      <c r="HA104" s="175">
        <f>'Раздел 3'!AA109</f>
        <v>0</v>
      </c>
      <c r="HB104" s="175">
        <f>'Раздел 3'!AB109</f>
        <v>0</v>
      </c>
      <c r="HC104" s="175">
        <f>'Раздел 3'!AC109</f>
        <v>0</v>
      </c>
      <c r="HD104" s="175">
        <f>'Раздел 3'!AD109</f>
        <v>0</v>
      </c>
      <c r="HE104" s="175">
        <f>'Раздел 3'!AE109</f>
        <v>0</v>
      </c>
      <c r="HF104" s="175">
        <f>'Раздел 3'!AF109</f>
        <v>0</v>
      </c>
      <c r="HG104" s="175">
        <f>'Раздел 3'!AG109</f>
        <v>0</v>
      </c>
      <c r="HH104" s="175">
        <f>'Раздел 3'!AH109</f>
        <v>0</v>
      </c>
      <c r="HI104" s="175">
        <f>'Раздел 3'!AI109</f>
        <v>0</v>
      </c>
      <c r="HJ104" s="175">
        <f>'Раздел 3'!AJ109</f>
        <v>0</v>
      </c>
      <c r="HK104" s="181">
        <f>'Раздел 3'!AK109</f>
        <v>0</v>
      </c>
      <c r="HL104" s="176"/>
      <c r="HM104" s="176"/>
    </row>
    <row r="105" spans="1:221" ht="25.5" x14ac:dyDescent="0.25">
      <c r="A105" s="171">
        <f>'Раздел 2'!$A$6</f>
        <v>47</v>
      </c>
      <c r="B105" s="171">
        <f>'Раздел 2'!$B$6</f>
        <v>1024700877300</v>
      </c>
      <c r="C105" s="171" t="str">
        <f>'Раздел 2'!$C$6</f>
        <v>ФКИС</v>
      </c>
      <c r="D105" s="171" t="str">
        <f>'Раздел 2'!$D$6</f>
        <v>СШОР</v>
      </c>
      <c r="E105" s="171" t="str">
        <f>'Раздел 2'!$E$6</f>
        <v>МО</v>
      </c>
      <c r="F105" s="171" t="str">
        <f>'Раздел 1'!$A$15</f>
        <v>ОСН</v>
      </c>
      <c r="G105" s="172">
        <f t="shared" si="1"/>
        <v>0</v>
      </c>
      <c r="H105" s="173" t="s">
        <v>836</v>
      </c>
      <c r="I105" s="174">
        <v>104</v>
      </c>
      <c r="J105" s="175">
        <f>'Раздел 2'!H110</f>
        <v>0</v>
      </c>
      <c r="K105" s="175">
        <f>'Раздел 2'!I110</f>
        <v>0</v>
      </c>
      <c r="L105" s="175">
        <f>'Раздел 2'!J110</f>
        <v>0</v>
      </c>
      <c r="M105" s="175">
        <f>'Раздел 2'!K110</f>
        <v>0</v>
      </c>
      <c r="N105" s="175">
        <f>'Раздел 2'!L110</f>
        <v>0</v>
      </c>
      <c r="O105" s="175">
        <f>'Раздел 2'!M110</f>
        <v>0</v>
      </c>
      <c r="P105" s="175">
        <f>'Раздел 2'!N110</f>
        <v>0</v>
      </c>
      <c r="Q105" s="175">
        <f>'Раздел 2'!O110</f>
        <v>0</v>
      </c>
      <c r="R105" s="175">
        <f>'Раздел 2'!P110</f>
        <v>0</v>
      </c>
      <c r="S105" s="175">
        <f>'Раздел 2'!Q110</f>
        <v>0</v>
      </c>
      <c r="T105" s="175">
        <f>'Раздел 2'!R110</f>
        <v>0</v>
      </c>
      <c r="U105" s="175">
        <f>'Раздел 2'!S110</f>
        <v>0</v>
      </c>
      <c r="V105" s="175">
        <f>'Раздел 2'!T110</f>
        <v>0</v>
      </c>
      <c r="W105" s="175">
        <f>'Раздел 2'!U110</f>
        <v>0</v>
      </c>
      <c r="X105" s="175">
        <f>'Раздел 2'!V110</f>
        <v>0</v>
      </c>
      <c r="Y105" s="175">
        <f>'Раздел 2'!W110</f>
        <v>0</v>
      </c>
      <c r="Z105" s="175">
        <f>'Раздел 2'!X110</f>
        <v>0</v>
      </c>
      <c r="AA105" s="175">
        <f>'Раздел 2'!Y110</f>
        <v>0</v>
      </c>
      <c r="AB105" s="175">
        <f>'Раздел 2'!Z110</f>
        <v>0</v>
      </c>
      <c r="AC105" s="175">
        <f>'Раздел 2'!AA110</f>
        <v>0</v>
      </c>
      <c r="AD105" s="175">
        <f>'Раздел 2'!AB110</f>
        <v>0</v>
      </c>
      <c r="AE105" s="175">
        <f>'Раздел 2'!AC110</f>
        <v>0</v>
      </c>
      <c r="AF105" s="175">
        <f>'Раздел 4'!H110</f>
        <v>0</v>
      </c>
      <c r="AG105" s="175">
        <f>'Раздел 4'!I110</f>
        <v>0</v>
      </c>
      <c r="AH105" s="175">
        <f>'Раздел 4'!J110</f>
        <v>0</v>
      </c>
      <c r="AI105" s="175">
        <f>'Раздел 4'!K110</f>
        <v>0</v>
      </c>
      <c r="AJ105" s="175">
        <f>'Раздел 4'!L110</f>
        <v>0</v>
      </c>
      <c r="AK105" s="175">
        <f>'Раздел 4'!M110</f>
        <v>0</v>
      </c>
      <c r="AL105" s="175">
        <f>'Раздел 4'!N110</f>
        <v>0</v>
      </c>
      <c r="AM105" s="175">
        <f>'Раздел 4'!O110</f>
        <v>0</v>
      </c>
      <c r="AN105" s="175">
        <f>'Раздел 4'!P110</f>
        <v>0</v>
      </c>
      <c r="AO105" s="175">
        <f>'Раздел 4'!Q110</f>
        <v>0</v>
      </c>
      <c r="AP105" s="175">
        <f>'Раздел 4'!R110</f>
        <v>0</v>
      </c>
      <c r="AQ105" s="175">
        <f>'Раздел 4'!S110</f>
        <v>0</v>
      </c>
      <c r="AR105" s="175">
        <f>'Раздел 4'!T110</f>
        <v>0</v>
      </c>
      <c r="AS105" s="175">
        <f>'Раздел 4'!U110</f>
        <v>0</v>
      </c>
      <c r="AT105" s="175">
        <f>'Раздел 4'!V110</f>
        <v>0</v>
      </c>
      <c r="AU105" s="175">
        <f>'Раздел 4'!W110</f>
        <v>0</v>
      </c>
      <c r="AV105" s="175">
        <f>'Раздел 4'!X110</f>
        <v>0</v>
      </c>
      <c r="AW105" s="175">
        <f>'Раздел 4'!Y110</f>
        <v>0</v>
      </c>
      <c r="AX105" s="175">
        <f>'Раздел 4'!Z110</f>
        <v>0</v>
      </c>
      <c r="AY105" s="175">
        <f>'Раздел 4'!AA110</f>
        <v>0</v>
      </c>
      <c r="AZ105" s="175">
        <f>'Раздел 4'!AB110</f>
        <v>0</v>
      </c>
      <c r="BA105" s="175">
        <f>'Раздел 4'!AC110</f>
        <v>0</v>
      </c>
      <c r="BB105" s="175">
        <f>'Раздел 4'!AD110</f>
        <v>0</v>
      </c>
      <c r="BC105" s="175">
        <f>'Раздел 4'!AE110</f>
        <v>0</v>
      </c>
      <c r="BD105" s="175">
        <f>'Раздел 5'!H113</f>
        <v>0</v>
      </c>
      <c r="BE105" s="175">
        <f>'Раздел 5'!I113</f>
        <v>0</v>
      </c>
      <c r="BF105" s="175">
        <f>'Раздел 5'!J113</f>
        <v>0</v>
      </c>
      <c r="BG105" s="175">
        <f>'Раздел 5'!K113</f>
        <v>0</v>
      </c>
      <c r="BH105" s="175">
        <f>'Раздел 5'!L113</f>
        <v>0</v>
      </c>
      <c r="BI105" s="175">
        <f>'Раздел 5'!M113</f>
        <v>0</v>
      </c>
      <c r="BJ105" s="175">
        <f>'Раздел 5'!N113</f>
        <v>0</v>
      </c>
      <c r="BK105" s="175">
        <f>'Раздел 5'!O113</f>
        <v>0</v>
      </c>
      <c r="BL105" s="175">
        <f>'Раздел 5'!P113</f>
        <v>0</v>
      </c>
      <c r="BM105" s="175">
        <f>'Раздел 5'!Q113</f>
        <v>0</v>
      </c>
      <c r="BN105" s="175">
        <f>'Раздел 5'!R113</f>
        <v>0</v>
      </c>
      <c r="BO105" s="175">
        <f>'Раздел 5'!S113</f>
        <v>0</v>
      </c>
      <c r="BP105" s="175">
        <f>'Раздел 5'!T113</f>
        <v>0</v>
      </c>
      <c r="BQ105" s="175">
        <f>'Раздел 6'!H110</f>
        <v>0</v>
      </c>
      <c r="BR105" s="175">
        <f>'Раздел 6'!I110</f>
        <v>0</v>
      </c>
      <c r="BS105" s="175">
        <f>'Раздел 6'!J110</f>
        <v>0</v>
      </c>
      <c r="BT105" s="175">
        <f>'Раздел 6'!K110</f>
        <v>0</v>
      </c>
      <c r="BU105" s="175">
        <f>'Раздел 6'!L110</f>
        <v>0</v>
      </c>
      <c r="BV105" s="175">
        <f>'Раздел 6'!M110</f>
        <v>0</v>
      </c>
      <c r="BW105" s="175">
        <f>'Раздел 6'!N110</f>
        <v>0</v>
      </c>
      <c r="BX105" s="175">
        <f>'Раздел 6'!O110</f>
        <v>0</v>
      </c>
      <c r="BY105" s="175">
        <f>'Раздел 6'!P110</f>
        <v>0</v>
      </c>
      <c r="BZ105" s="175">
        <f>'Раздел 6'!Q110</f>
        <v>0</v>
      </c>
      <c r="CA105" s="175">
        <f>'Раздел 6'!R110</f>
        <v>0</v>
      </c>
      <c r="CB105" s="175">
        <f>'Раздел 6'!S110</f>
        <v>0</v>
      </c>
      <c r="CC105" s="175">
        <f>'Раздел 6'!T110</f>
        <v>0</v>
      </c>
      <c r="CD105" s="175">
        <f>'Раздел 6'!U110</f>
        <v>0</v>
      </c>
      <c r="CE105" s="175">
        <f>'Раздел 6'!V110</f>
        <v>0</v>
      </c>
      <c r="CF105" s="175">
        <f>'Раздел 6'!W110</f>
        <v>0</v>
      </c>
      <c r="CG105" s="175">
        <f>'Раздел 6'!X110</f>
        <v>0</v>
      </c>
      <c r="CH105" s="175">
        <f>'Раздел 6'!Y110</f>
        <v>0</v>
      </c>
      <c r="CI105" s="175">
        <f>'Раздел 6'!Z110</f>
        <v>0</v>
      </c>
      <c r="CJ105" s="175">
        <f>'Раздел 6'!AA110</f>
        <v>0</v>
      </c>
      <c r="CK105" s="175">
        <f>'Раздел 6'!AB110</f>
        <v>0</v>
      </c>
      <c r="CL105" s="175">
        <f>'Раздел 6'!AC110</f>
        <v>0</v>
      </c>
      <c r="CM105" s="175">
        <f>'Раздел 6'!AD110</f>
        <v>0</v>
      </c>
      <c r="CN105" s="175">
        <f>'Раздел 6'!AE110</f>
        <v>0</v>
      </c>
      <c r="CO105" s="175">
        <f>'Раздел 6'!AF110</f>
        <v>0</v>
      </c>
      <c r="CP105" s="175">
        <f>'Раздел 6'!AG110</f>
        <v>0</v>
      </c>
      <c r="CQ105" s="175">
        <f>'Раздел 6'!AH110</f>
        <v>0</v>
      </c>
      <c r="CR105" s="175">
        <f>'Раздел 6'!AI110</f>
        <v>0</v>
      </c>
      <c r="CS105" s="175">
        <f>'Раздел 6'!AJ110</f>
        <v>0</v>
      </c>
      <c r="CT105" s="175">
        <f>'Раздел 6'!AK110</f>
        <v>0</v>
      </c>
      <c r="CU105" s="175">
        <f>'Раздел 6'!AL110</f>
        <v>0</v>
      </c>
      <c r="CV105" s="175">
        <f>'Раздел 6'!AM110</f>
        <v>0</v>
      </c>
      <c r="CW105" s="175">
        <f>'Раздел 6'!AN110</f>
        <v>0</v>
      </c>
      <c r="CX105" s="175">
        <f>'Раздел 6'!AO110</f>
        <v>0</v>
      </c>
      <c r="CY105" s="175">
        <f>'Раздел 6'!AP110</f>
        <v>0</v>
      </c>
      <c r="CZ105" s="175">
        <f>'Раздел 6'!AQ110</f>
        <v>0</v>
      </c>
      <c r="DA105" s="175">
        <f>'Раздел 7'!H110</f>
        <v>0</v>
      </c>
      <c r="DB105" s="175">
        <f>'Раздел 7'!I110</f>
        <v>0</v>
      </c>
      <c r="DC105" s="175">
        <f>'Раздел 7'!J110</f>
        <v>0</v>
      </c>
      <c r="DD105" s="175">
        <f>'Раздел 7'!K110</f>
        <v>0</v>
      </c>
      <c r="DE105" s="175">
        <f>'Раздел 7'!L110</f>
        <v>0</v>
      </c>
      <c r="DF105" s="175">
        <f>'Раздел 7'!M110</f>
        <v>0</v>
      </c>
      <c r="DG105" s="175">
        <f>'Раздел 7'!N110</f>
        <v>0</v>
      </c>
      <c r="DH105" s="175">
        <f>'Раздел 7'!O110</f>
        <v>0</v>
      </c>
      <c r="DI105" s="175">
        <f>'Раздел 7'!P110</f>
        <v>0</v>
      </c>
      <c r="DJ105" s="175">
        <f>'Раздел 7'!Q110</f>
        <v>0</v>
      </c>
      <c r="DK105" s="175">
        <f>'Раздел 7'!R110</f>
        <v>0</v>
      </c>
      <c r="DL105" s="175">
        <f>'Раздел 7'!S110</f>
        <v>0</v>
      </c>
      <c r="DM105" s="175">
        <f>'Раздел 7'!T110</f>
        <v>0</v>
      </c>
      <c r="DN105" s="175">
        <f>'Раздел 7'!U110</f>
        <v>0</v>
      </c>
      <c r="DO105" s="175">
        <f>'Раздел 7'!V110</f>
        <v>0</v>
      </c>
      <c r="DP105" s="175">
        <f>'Раздел 7'!W110</f>
        <v>0</v>
      </c>
      <c r="DQ105" s="175">
        <f>'Раздел 7'!X110</f>
        <v>0</v>
      </c>
      <c r="DR105" s="175">
        <f>'Раздел 7'!Y110</f>
        <v>0</v>
      </c>
      <c r="DS105" s="175">
        <f>'Раздел 7'!Z110</f>
        <v>0</v>
      </c>
      <c r="DT105" s="175">
        <f>'Раздел 7'!AA110</f>
        <v>0</v>
      </c>
      <c r="DU105" s="175">
        <f>'Раздел 7'!AB110</f>
        <v>0</v>
      </c>
      <c r="DV105" s="175">
        <f>'Раздел 7'!AC110</f>
        <v>0</v>
      </c>
      <c r="DW105" s="175">
        <f>'Раздел 7'!AD110</f>
        <v>0</v>
      </c>
      <c r="DX105" s="175">
        <f>'Раздел 7'!AE110</f>
        <v>0</v>
      </c>
      <c r="DY105" s="175">
        <f>'Раздел 7'!AF110</f>
        <v>0</v>
      </c>
      <c r="DZ105" s="175">
        <f>'Раздел 7'!AG110</f>
        <v>0</v>
      </c>
      <c r="EA105" s="175">
        <f>'Раздел 7'!AH110</f>
        <v>0</v>
      </c>
      <c r="EB105" s="175">
        <f>'Раздел 7'!AI110</f>
        <v>0</v>
      </c>
      <c r="EC105" s="175">
        <f>'Раздел 7'!AJ110</f>
        <v>0</v>
      </c>
      <c r="ED105" s="175">
        <f>'Раздел 7'!AK110</f>
        <v>0</v>
      </c>
      <c r="EE105" s="175">
        <f>'Раздел 7'!AL110</f>
        <v>0</v>
      </c>
      <c r="EF105" s="175">
        <f>'Раздел 7'!AM110</f>
        <v>0</v>
      </c>
      <c r="EG105" s="175">
        <f>'Раздел 7'!AN110</f>
        <v>0</v>
      </c>
      <c r="EH105" s="175">
        <f>'Раздел 7'!AO110</f>
        <v>0</v>
      </c>
      <c r="EI105" s="175">
        <f>'Раздел 7'!AP110</f>
        <v>0</v>
      </c>
      <c r="EJ105" s="175">
        <f>'Раздел 7'!AQ110</f>
        <v>0</v>
      </c>
      <c r="EK105" s="175">
        <f>'Раздел 7'!AR110</f>
        <v>0</v>
      </c>
      <c r="EL105" s="175">
        <f>'Раздел 7'!AS110</f>
        <v>0</v>
      </c>
      <c r="EM105" s="175">
        <f>'Раздел 7'!AT110</f>
        <v>0</v>
      </c>
      <c r="EN105" s="175">
        <f>'Раздел 7'!AU110</f>
        <v>0</v>
      </c>
      <c r="EO105" s="175">
        <f>'Раздел 7'!AV110</f>
        <v>0</v>
      </c>
      <c r="EP105" s="175">
        <f>'Раздел 7'!AW110</f>
        <v>0</v>
      </c>
      <c r="EQ105" s="175">
        <f>'Раздел 7'!AX110</f>
        <v>0</v>
      </c>
      <c r="ER105" s="175">
        <f>'Раздел 7'!AY110</f>
        <v>0</v>
      </c>
      <c r="ES105" s="175">
        <f>'Раздел 7'!AZ110</f>
        <v>0</v>
      </c>
      <c r="ET105" s="175">
        <f>'Раздел 7'!BA110</f>
        <v>0</v>
      </c>
      <c r="EU105" s="175">
        <f>'Раздел 7'!BB110</f>
        <v>0</v>
      </c>
      <c r="EV105" s="175">
        <f>'Раздел 7'!BC110</f>
        <v>0</v>
      </c>
      <c r="EW105" s="175">
        <f>'Раздел 7'!BD110</f>
        <v>0</v>
      </c>
      <c r="EX105" s="175">
        <f>'Раздел 7'!BE110</f>
        <v>0</v>
      </c>
      <c r="EY105" s="175">
        <f>'Раздел 7'!BF110</f>
        <v>0</v>
      </c>
      <c r="EZ105" s="175">
        <f>'Раздел 7'!BG110</f>
        <v>0</v>
      </c>
      <c r="FA105" s="175">
        <f>'Раздел 7'!BH110</f>
        <v>0</v>
      </c>
      <c r="FB105" s="175">
        <f>'Раздел 7'!BI110</f>
        <v>0</v>
      </c>
      <c r="FC105" s="175">
        <f>'Раздел 7'!BJ110</f>
        <v>0</v>
      </c>
      <c r="FD105" s="175">
        <f>'Раздел 7'!BK110</f>
        <v>0</v>
      </c>
      <c r="FE105" s="175">
        <f>'Раздел 8'!H112</f>
        <v>0</v>
      </c>
      <c r="FF105" s="175">
        <f>'Раздел 8'!I112</f>
        <v>0</v>
      </c>
      <c r="FG105" s="175">
        <f>'Раздел 8'!J112</f>
        <v>0</v>
      </c>
      <c r="FH105" s="175">
        <f>'Раздел 8'!K112</f>
        <v>0</v>
      </c>
      <c r="FI105" s="175">
        <f>'Раздел 8'!L112</f>
        <v>0</v>
      </c>
      <c r="FJ105" s="175">
        <f>'Раздел 8'!M112</f>
        <v>0</v>
      </c>
      <c r="FK105" s="175">
        <f>'Раздел 8'!N112</f>
        <v>0</v>
      </c>
      <c r="FL105" s="175">
        <f>'Раздел 8'!O112</f>
        <v>0</v>
      </c>
      <c r="FM105" s="175">
        <f>'Раздел 8'!P112</f>
        <v>0</v>
      </c>
      <c r="FN105" s="175">
        <f>'Раздел 8'!Q112</f>
        <v>0</v>
      </c>
      <c r="FO105" s="175">
        <f>'Раздел 8'!R112</f>
        <v>0</v>
      </c>
      <c r="FP105" s="175">
        <f>'Раздел 8'!S112</f>
        <v>0</v>
      </c>
      <c r="FQ105" s="175">
        <f>'Раздел 8'!T112</f>
        <v>0</v>
      </c>
      <c r="FR105" s="175">
        <f>'Раздел 8'!U112</f>
        <v>0</v>
      </c>
      <c r="FS105" s="175">
        <f>'Раздел 8'!V112</f>
        <v>0</v>
      </c>
      <c r="FT105" s="175">
        <f>'Раздел 8'!W112</f>
        <v>0</v>
      </c>
      <c r="FU105" s="175">
        <f>'Раздел 8'!X112</f>
        <v>0</v>
      </c>
      <c r="FV105" s="175">
        <f>'Раздел 8'!Y112</f>
        <v>0</v>
      </c>
      <c r="FW105" s="175">
        <f>'Раздел 8'!Z112</f>
        <v>0</v>
      </c>
      <c r="FX105" s="175">
        <f>'Раздел 8'!AA112</f>
        <v>0</v>
      </c>
      <c r="FY105" s="175">
        <f>'Раздел 8'!AB112</f>
        <v>0</v>
      </c>
      <c r="FZ105" s="175">
        <f>'Раздел 8'!AC112</f>
        <v>0</v>
      </c>
      <c r="GA105" s="175">
        <f>'Раздел 8'!AD112</f>
        <v>0</v>
      </c>
      <c r="GB105" s="175">
        <f>'Раздел 8'!AE112</f>
        <v>0</v>
      </c>
      <c r="GC105" s="175">
        <f>'Раздел 8'!AF112</f>
        <v>0</v>
      </c>
      <c r="GD105" s="175">
        <f>'Раздел 8'!AG112</f>
        <v>0</v>
      </c>
      <c r="GE105" s="175">
        <f>'Раздел 8'!AH112</f>
        <v>0</v>
      </c>
      <c r="GF105" s="175">
        <f>'Раздел 8'!AI112</f>
        <v>0</v>
      </c>
      <c r="GG105" s="175">
        <f>'Раздел 8'!AJ112</f>
        <v>0</v>
      </c>
      <c r="GH105" s="175">
        <f>'Раздел 3'!H110</f>
        <v>0</v>
      </c>
      <c r="GI105" s="175">
        <f>'Раздел 3'!I110</f>
        <v>0</v>
      </c>
      <c r="GJ105" s="175">
        <f>'Раздел 3'!J110</f>
        <v>0</v>
      </c>
      <c r="GK105" s="175">
        <f>'Раздел 3'!K110</f>
        <v>0</v>
      </c>
      <c r="GL105" s="175">
        <f>'Раздел 3'!L110</f>
        <v>0</v>
      </c>
      <c r="GM105" s="175">
        <f>'Раздел 3'!M110</f>
        <v>0</v>
      </c>
      <c r="GN105" s="175">
        <f>'Раздел 3'!N110</f>
        <v>0</v>
      </c>
      <c r="GO105" s="175">
        <f>'Раздел 3'!O110</f>
        <v>0</v>
      </c>
      <c r="GP105" s="175">
        <f>'Раздел 3'!P110</f>
        <v>0</v>
      </c>
      <c r="GQ105" s="175">
        <f>'Раздел 3'!Q110</f>
        <v>0</v>
      </c>
      <c r="GR105" s="175">
        <f>'Раздел 3'!R110</f>
        <v>0</v>
      </c>
      <c r="GS105" s="175">
        <f>'Раздел 3'!S110</f>
        <v>0</v>
      </c>
      <c r="GT105" s="175">
        <f>'Раздел 3'!T110</f>
        <v>0</v>
      </c>
      <c r="GU105" s="175">
        <f>'Раздел 3'!U110</f>
        <v>0</v>
      </c>
      <c r="GV105" s="175">
        <f>'Раздел 3'!V110</f>
        <v>0</v>
      </c>
      <c r="GW105" s="175">
        <f>'Раздел 3'!W110</f>
        <v>0</v>
      </c>
      <c r="GX105" s="175">
        <f>'Раздел 3'!X110</f>
        <v>0</v>
      </c>
      <c r="GY105" s="175">
        <f>'Раздел 3'!Y110</f>
        <v>0</v>
      </c>
      <c r="GZ105" s="175">
        <f>'Раздел 3'!Z110</f>
        <v>0</v>
      </c>
      <c r="HA105" s="175">
        <f>'Раздел 3'!AA110</f>
        <v>0</v>
      </c>
      <c r="HB105" s="175">
        <f>'Раздел 3'!AB110</f>
        <v>0</v>
      </c>
      <c r="HC105" s="175">
        <f>'Раздел 3'!AC110</f>
        <v>0</v>
      </c>
      <c r="HD105" s="175">
        <f>'Раздел 3'!AD110</f>
        <v>0</v>
      </c>
      <c r="HE105" s="175">
        <f>'Раздел 3'!AE110</f>
        <v>0</v>
      </c>
      <c r="HF105" s="175">
        <f>'Раздел 3'!AF110</f>
        <v>0</v>
      </c>
      <c r="HG105" s="175">
        <f>'Раздел 3'!AG110</f>
        <v>0</v>
      </c>
      <c r="HH105" s="175">
        <f>'Раздел 3'!AH110</f>
        <v>0</v>
      </c>
      <c r="HI105" s="175">
        <f>'Раздел 3'!AI110</f>
        <v>0</v>
      </c>
      <c r="HJ105" s="175">
        <f>'Раздел 3'!AJ110</f>
        <v>0</v>
      </c>
      <c r="HK105" s="181">
        <f>'Раздел 3'!AK110</f>
        <v>0</v>
      </c>
      <c r="HL105" s="176"/>
      <c r="HM105" s="176"/>
    </row>
    <row r="106" spans="1:221" ht="25.5" x14ac:dyDescent="0.25">
      <c r="A106" s="171">
        <f>'Раздел 2'!$A$6</f>
        <v>47</v>
      </c>
      <c r="B106" s="171">
        <f>'Раздел 2'!$B$6</f>
        <v>1024700877300</v>
      </c>
      <c r="C106" s="171" t="str">
        <f>'Раздел 2'!$C$6</f>
        <v>ФКИС</v>
      </c>
      <c r="D106" s="171" t="str">
        <f>'Раздел 2'!$D$6</f>
        <v>СШОР</v>
      </c>
      <c r="E106" s="171" t="str">
        <f>'Раздел 2'!$E$6</f>
        <v>МО</v>
      </c>
      <c r="F106" s="171" t="str">
        <f>'Раздел 1'!$A$15</f>
        <v>ОСН</v>
      </c>
      <c r="G106" s="172">
        <f t="shared" si="1"/>
        <v>0</v>
      </c>
      <c r="H106" s="177" t="s">
        <v>824</v>
      </c>
      <c r="I106" s="174">
        <v>105</v>
      </c>
      <c r="J106" s="175">
        <f>'Раздел 2'!H111</f>
        <v>0</v>
      </c>
      <c r="K106" s="175">
        <f>'Раздел 2'!I111</f>
        <v>0</v>
      </c>
      <c r="L106" s="175">
        <f>'Раздел 2'!J111</f>
        <v>0</v>
      </c>
      <c r="M106" s="175">
        <f>'Раздел 2'!K111</f>
        <v>0</v>
      </c>
      <c r="N106" s="175">
        <f>'Раздел 2'!L111</f>
        <v>0</v>
      </c>
      <c r="O106" s="175">
        <f>'Раздел 2'!M111</f>
        <v>0</v>
      </c>
      <c r="P106" s="175">
        <f>'Раздел 2'!N111</f>
        <v>0</v>
      </c>
      <c r="Q106" s="175">
        <f>'Раздел 2'!O111</f>
        <v>0</v>
      </c>
      <c r="R106" s="175">
        <f>'Раздел 2'!P111</f>
        <v>0</v>
      </c>
      <c r="S106" s="175">
        <f>'Раздел 2'!Q111</f>
        <v>0</v>
      </c>
      <c r="T106" s="175">
        <f>'Раздел 2'!R111</f>
        <v>0</v>
      </c>
      <c r="U106" s="175">
        <f>'Раздел 2'!S111</f>
        <v>0</v>
      </c>
      <c r="V106" s="175">
        <f>'Раздел 2'!T111</f>
        <v>0</v>
      </c>
      <c r="W106" s="175">
        <f>'Раздел 2'!U111</f>
        <v>0</v>
      </c>
      <c r="X106" s="175">
        <f>'Раздел 2'!V111</f>
        <v>0</v>
      </c>
      <c r="Y106" s="175">
        <f>'Раздел 2'!W111</f>
        <v>0</v>
      </c>
      <c r="Z106" s="175">
        <f>'Раздел 2'!X111</f>
        <v>0</v>
      </c>
      <c r="AA106" s="175">
        <f>'Раздел 2'!Y111</f>
        <v>0</v>
      </c>
      <c r="AB106" s="175">
        <f>'Раздел 2'!Z111</f>
        <v>0</v>
      </c>
      <c r="AC106" s="175">
        <f>'Раздел 2'!AA111</f>
        <v>0</v>
      </c>
      <c r="AD106" s="175">
        <f>'Раздел 2'!AB111</f>
        <v>0</v>
      </c>
      <c r="AE106" s="175">
        <f>'Раздел 2'!AC111</f>
        <v>0</v>
      </c>
      <c r="AF106" s="175">
        <f>'Раздел 4'!H111</f>
        <v>0</v>
      </c>
      <c r="AG106" s="175">
        <f>'Раздел 4'!I111</f>
        <v>0</v>
      </c>
      <c r="AH106" s="175">
        <f>'Раздел 4'!J111</f>
        <v>0</v>
      </c>
      <c r="AI106" s="175">
        <f>'Раздел 4'!K111</f>
        <v>0</v>
      </c>
      <c r="AJ106" s="175">
        <f>'Раздел 4'!L111</f>
        <v>0</v>
      </c>
      <c r="AK106" s="175">
        <f>'Раздел 4'!M111</f>
        <v>0</v>
      </c>
      <c r="AL106" s="175">
        <f>'Раздел 4'!N111</f>
        <v>0</v>
      </c>
      <c r="AM106" s="175">
        <f>'Раздел 4'!O111</f>
        <v>0</v>
      </c>
      <c r="AN106" s="175">
        <f>'Раздел 4'!P111</f>
        <v>0</v>
      </c>
      <c r="AO106" s="175">
        <f>'Раздел 4'!Q111</f>
        <v>0</v>
      </c>
      <c r="AP106" s="175">
        <f>'Раздел 4'!R111</f>
        <v>0</v>
      </c>
      <c r="AQ106" s="175">
        <f>'Раздел 4'!S111</f>
        <v>0</v>
      </c>
      <c r="AR106" s="175">
        <f>'Раздел 4'!T111</f>
        <v>0</v>
      </c>
      <c r="AS106" s="175">
        <f>'Раздел 4'!U111</f>
        <v>0</v>
      </c>
      <c r="AT106" s="175">
        <f>'Раздел 4'!V111</f>
        <v>0</v>
      </c>
      <c r="AU106" s="175">
        <f>'Раздел 4'!W111</f>
        <v>0</v>
      </c>
      <c r="AV106" s="175">
        <f>'Раздел 4'!X111</f>
        <v>0</v>
      </c>
      <c r="AW106" s="175">
        <f>'Раздел 4'!Y111</f>
        <v>0</v>
      </c>
      <c r="AX106" s="175">
        <f>'Раздел 4'!Z111</f>
        <v>0</v>
      </c>
      <c r="AY106" s="175">
        <f>'Раздел 4'!AA111</f>
        <v>0</v>
      </c>
      <c r="AZ106" s="175">
        <f>'Раздел 4'!AB111</f>
        <v>0</v>
      </c>
      <c r="BA106" s="175">
        <f>'Раздел 4'!AC111</f>
        <v>0</v>
      </c>
      <c r="BB106" s="175">
        <f>'Раздел 4'!AD111</f>
        <v>0</v>
      </c>
      <c r="BC106" s="175">
        <f>'Раздел 4'!AE111</f>
        <v>0</v>
      </c>
      <c r="BD106" s="175">
        <f>'Раздел 5'!H114</f>
        <v>0</v>
      </c>
      <c r="BE106" s="175">
        <f>'Раздел 5'!I114</f>
        <v>0</v>
      </c>
      <c r="BF106" s="175">
        <f>'Раздел 5'!J114</f>
        <v>0</v>
      </c>
      <c r="BG106" s="175">
        <f>'Раздел 5'!K114</f>
        <v>0</v>
      </c>
      <c r="BH106" s="175">
        <f>'Раздел 5'!L114</f>
        <v>0</v>
      </c>
      <c r="BI106" s="175">
        <f>'Раздел 5'!M114</f>
        <v>0</v>
      </c>
      <c r="BJ106" s="175">
        <f>'Раздел 5'!N114</f>
        <v>0</v>
      </c>
      <c r="BK106" s="175">
        <f>'Раздел 5'!O114</f>
        <v>0</v>
      </c>
      <c r="BL106" s="175">
        <f>'Раздел 5'!P114</f>
        <v>0</v>
      </c>
      <c r="BM106" s="175">
        <f>'Раздел 5'!Q114</f>
        <v>0</v>
      </c>
      <c r="BN106" s="175">
        <f>'Раздел 5'!R114</f>
        <v>0</v>
      </c>
      <c r="BO106" s="175">
        <f>'Раздел 5'!S114</f>
        <v>0</v>
      </c>
      <c r="BP106" s="175">
        <f>'Раздел 5'!T114</f>
        <v>0</v>
      </c>
      <c r="BQ106" s="175">
        <f>'Раздел 6'!H111</f>
        <v>0</v>
      </c>
      <c r="BR106" s="175">
        <f>'Раздел 6'!I111</f>
        <v>0</v>
      </c>
      <c r="BS106" s="175">
        <f>'Раздел 6'!J111</f>
        <v>0</v>
      </c>
      <c r="BT106" s="175">
        <f>'Раздел 6'!K111</f>
        <v>0</v>
      </c>
      <c r="BU106" s="175">
        <f>'Раздел 6'!L111</f>
        <v>0</v>
      </c>
      <c r="BV106" s="175">
        <f>'Раздел 6'!M111</f>
        <v>0</v>
      </c>
      <c r="BW106" s="175">
        <f>'Раздел 6'!N111</f>
        <v>0</v>
      </c>
      <c r="BX106" s="175">
        <f>'Раздел 6'!O111</f>
        <v>0</v>
      </c>
      <c r="BY106" s="175">
        <f>'Раздел 6'!P111</f>
        <v>0</v>
      </c>
      <c r="BZ106" s="175">
        <f>'Раздел 6'!Q111</f>
        <v>0</v>
      </c>
      <c r="CA106" s="175">
        <f>'Раздел 6'!R111</f>
        <v>0</v>
      </c>
      <c r="CB106" s="175">
        <f>'Раздел 6'!S111</f>
        <v>0</v>
      </c>
      <c r="CC106" s="175">
        <f>'Раздел 6'!T111</f>
        <v>0</v>
      </c>
      <c r="CD106" s="175">
        <f>'Раздел 6'!U111</f>
        <v>0</v>
      </c>
      <c r="CE106" s="175">
        <f>'Раздел 6'!V111</f>
        <v>0</v>
      </c>
      <c r="CF106" s="175">
        <f>'Раздел 6'!W111</f>
        <v>0</v>
      </c>
      <c r="CG106" s="175">
        <f>'Раздел 6'!X111</f>
        <v>0</v>
      </c>
      <c r="CH106" s="175">
        <f>'Раздел 6'!Y111</f>
        <v>0</v>
      </c>
      <c r="CI106" s="175">
        <f>'Раздел 6'!Z111</f>
        <v>0</v>
      </c>
      <c r="CJ106" s="175">
        <f>'Раздел 6'!AA111</f>
        <v>0</v>
      </c>
      <c r="CK106" s="175">
        <f>'Раздел 6'!AB111</f>
        <v>0</v>
      </c>
      <c r="CL106" s="175">
        <f>'Раздел 6'!AC111</f>
        <v>0</v>
      </c>
      <c r="CM106" s="175">
        <f>'Раздел 6'!AD111</f>
        <v>0</v>
      </c>
      <c r="CN106" s="175">
        <f>'Раздел 6'!AE111</f>
        <v>0</v>
      </c>
      <c r="CO106" s="175">
        <f>'Раздел 6'!AF111</f>
        <v>0</v>
      </c>
      <c r="CP106" s="175">
        <f>'Раздел 6'!AG111</f>
        <v>0</v>
      </c>
      <c r="CQ106" s="175">
        <f>'Раздел 6'!AH111</f>
        <v>0</v>
      </c>
      <c r="CR106" s="175">
        <f>'Раздел 6'!AI111</f>
        <v>0</v>
      </c>
      <c r="CS106" s="175">
        <f>'Раздел 6'!AJ111</f>
        <v>0</v>
      </c>
      <c r="CT106" s="175">
        <f>'Раздел 6'!AK111</f>
        <v>0</v>
      </c>
      <c r="CU106" s="175">
        <f>'Раздел 6'!AL111</f>
        <v>0</v>
      </c>
      <c r="CV106" s="175">
        <f>'Раздел 6'!AM111</f>
        <v>0</v>
      </c>
      <c r="CW106" s="175">
        <f>'Раздел 6'!AN111</f>
        <v>0</v>
      </c>
      <c r="CX106" s="175">
        <f>'Раздел 6'!AO111</f>
        <v>0</v>
      </c>
      <c r="CY106" s="175">
        <f>'Раздел 6'!AP111</f>
        <v>0</v>
      </c>
      <c r="CZ106" s="175">
        <f>'Раздел 6'!AQ111</f>
        <v>0</v>
      </c>
      <c r="DA106" s="175">
        <f>'Раздел 7'!H111</f>
        <v>0</v>
      </c>
      <c r="DB106" s="175">
        <f>'Раздел 7'!I111</f>
        <v>0</v>
      </c>
      <c r="DC106" s="175">
        <f>'Раздел 7'!J111</f>
        <v>0</v>
      </c>
      <c r="DD106" s="175">
        <f>'Раздел 7'!K111</f>
        <v>0</v>
      </c>
      <c r="DE106" s="175">
        <f>'Раздел 7'!L111</f>
        <v>0</v>
      </c>
      <c r="DF106" s="175">
        <f>'Раздел 7'!M111</f>
        <v>0</v>
      </c>
      <c r="DG106" s="175">
        <f>'Раздел 7'!N111</f>
        <v>0</v>
      </c>
      <c r="DH106" s="175">
        <f>'Раздел 7'!O111</f>
        <v>0</v>
      </c>
      <c r="DI106" s="175">
        <f>'Раздел 7'!P111</f>
        <v>0</v>
      </c>
      <c r="DJ106" s="175">
        <f>'Раздел 7'!Q111</f>
        <v>0</v>
      </c>
      <c r="DK106" s="175">
        <f>'Раздел 7'!R111</f>
        <v>0</v>
      </c>
      <c r="DL106" s="175">
        <f>'Раздел 7'!S111</f>
        <v>0</v>
      </c>
      <c r="DM106" s="175">
        <f>'Раздел 7'!T111</f>
        <v>0</v>
      </c>
      <c r="DN106" s="175">
        <f>'Раздел 7'!U111</f>
        <v>0</v>
      </c>
      <c r="DO106" s="175">
        <f>'Раздел 7'!V111</f>
        <v>0</v>
      </c>
      <c r="DP106" s="175">
        <f>'Раздел 7'!W111</f>
        <v>0</v>
      </c>
      <c r="DQ106" s="175">
        <f>'Раздел 7'!X111</f>
        <v>0</v>
      </c>
      <c r="DR106" s="175">
        <f>'Раздел 7'!Y111</f>
        <v>0</v>
      </c>
      <c r="DS106" s="175">
        <f>'Раздел 7'!Z111</f>
        <v>0</v>
      </c>
      <c r="DT106" s="175">
        <f>'Раздел 7'!AA111</f>
        <v>0</v>
      </c>
      <c r="DU106" s="175">
        <f>'Раздел 7'!AB111</f>
        <v>0</v>
      </c>
      <c r="DV106" s="175">
        <f>'Раздел 7'!AC111</f>
        <v>0</v>
      </c>
      <c r="DW106" s="175">
        <f>'Раздел 7'!AD111</f>
        <v>0</v>
      </c>
      <c r="DX106" s="175">
        <f>'Раздел 7'!AE111</f>
        <v>0</v>
      </c>
      <c r="DY106" s="175">
        <f>'Раздел 7'!AF111</f>
        <v>0</v>
      </c>
      <c r="DZ106" s="175">
        <f>'Раздел 7'!AG111</f>
        <v>0</v>
      </c>
      <c r="EA106" s="175">
        <f>'Раздел 7'!AH111</f>
        <v>0</v>
      </c>
      <c r="EB106" s="175">
        <f>'Раздел 7'!AI111</f>
        <v>0</v>
      </c>
      <c r="EC106" s="175">
        <f>'Раздел 7'!AJ111</f>
        <v>0</v>
      </c>
      <c r="ED106" s="175">
        <f>'Раздел 7'!AK111</f>
        <v>0</v>
      </c>
      <c r="EE106" s="175">
        <f>'Раздел 7'!AL111</f>
        <v>0</v>
      </c>
      <c r="EF106" s="175">
        <f>'Раздел 7'!AM111</f>
        <v>0</v>
      </c>
      <c r="EG106" s="175">
        <f>'Раздел 7'!AN111</f>
        <v>0</v>
      </c>
      <c r="EH106" s="175">
        <f>'Раздел 7'!AO111</f>
        <v>0</v>
      </c>
      <c r="EI106" s="175">
        <f>'Раздел 7'!AP111</f>
        <v>0</v>
      </c>
      <c r="EJ106" s="175">
        <f>'Раздел 7'!AQ111</f>
        <v>0</v>
      </c>
      <c r="EK106" s="175">
        <f>'Раздел 7'!AR111</f>
        <v>0</v>
      </c>
      <c r="EL106" s="175">
        <f>'Раздел 7'!AS111</f>
        <v>0</v>
      </c>
      <c r="EM106" s="175">
        <f>'Раздел 7'!AT111</f>
        <v>0</v>
      </c>
      <c r="EN106" s="175">
        <f>'Раздел 7'!AU111</f>
        <v>0</v>
      </c>
      <c r="EO106" s="175">
        <f>'Раздел 7'!AV111</f>
        <v>0</v>
      </c>
      <c r="EP106" s="175">
        <f>'Раздел 7'!AW111</f>
        <v>0</v>
      </c>
      <c r="EQ106" s="175">
        <f>'Раздел 7'!AX111</f>
        <v>0</v>
      </c>
      <c r="ER106" s="175">
        <f>'Раздел 7'!AY111</f>
        <v>0</v>
      </c>
      <c r="ES106" s="175">
        <f>'Раздел 7'!AZ111</f>
        <v>0</v>
      </c>
      <c r="ET106" s="175">
        <f>'Раздел 7'!BA111</f>
        <v>0</v>
      </c>
      <c r="EU106" s="175">
        <f>'Раздел 7'!BB111</f>
        <v>0</v>
      </c>
      <c r="EV106" s="175">
        <f>'Раздел 7'!BC111</f>
        <v>0</v>
      </c>
      <c r="EW106" s="175">
        <f>'Раздел 7'!BD111</f>
        <v>0</v>
      </c>
      <c r="EX106" s="175">
        <f>'Раздел 7'!BE111</f>
        <v>0</v>
      </c>
      <c r="EY106" s="175">
        <f>'Раздел 7'!BF111</f>
        <v>0</v>
      </c>
      <c r="EZ106" s="175">
        <f>'Раздел 7'!BG111</f>
        <v>0</v>
      </c>
      <c r="FA106" s="175">
        <f>'Раздел 7'!BH111</f>
        <v>0</v>
      </c>
      <c r="FB106" s="175">
        <f>'Раздел 7'!BI111</f>
        <v>0</v>
      </c>
      <c r="FC106" s="175">
        <f>'Раздел 7'!BJ111</f>
        <v>0</v>
      </c>
      <c r="FD106" s="175">
        <f>'Раздел 7'!BK111</f>
        <v>0</v>
      </c>
      <c r="FE106" s="175">
        <f>'Раздел 8'!H113</f>
        <v>0</v>
      </c>
      <c r="FF106" s="175">
        <f>'Раздел 8'!I113</f>
        <v>0</v>
      </c>
      <c r="FG106" s="175">
        <f>'Раздел 8'!J113</f>
        <v>0</v>
      </c>
      <c r="FH106" s="175">
        <f>'Раздел 8'!K113</f>
        <v>0</v>
      </c>
      <c r="FI106" s="175">
        <f>'Раздел 8'!L113</f>
        <v>0</v>
      </c>
      <c r="FJ106" s="175">
        <f>'Раздел 8'!M113</f>
        <v>0</v>
      </c>
      <c r="FK106" s="175">
        <f>'Раздел 8'!N113</f>
        <v>0</v>
      </c>
      <c r="FL106" s="175">
        <f>'Раздел 8'!O113</f>
        <v>0</v>
      </c>
      <c r="FM106" s="175">
        <f>'Раздел 8'!P113</f>
        <v>0</v>
      </c>
      <c r="FN106" s="175">
        <f>'Раздел 8'!Q113</f>
        <v>0</v>
      </c>
      <c r="FO106" s="175">
        <f>'Раздел 8'!R113</f>
        <v>0</v>
      </c>
      <c r="FP106" s="175">
        <f>'Раздел 8'!S113</f>
        <v>0</v>
      </c>
      <c r="FQ106" s="175">
        <f>'Раздел 8'!T113</f>
        <v>0</v>
      </c>
      <c r="FR106" s="175">
        <f>'Раздел 8'!U113</f>
        <v>0</v>
      </c>
      <c r="FS106" s="175">
        <f>'Раздел 8'!V113</f>
        <v>0</v>
      </c>
      <c r="FT106" s="175">
        <f>'Раздел 8'!W113</f>
        <v>0</v>
      </c>
      <c r="FU106" s="175">
        <f>'Раздел 8'!X113</f>
        <v>0</v>
      </c>
      <c r="FV106" s="175">
        <f>'Раздел 8'!Y113</f>
        <v>0</v>
      </c>
      <c r="FW106" s="175">
        <f>'Раздел 8'!Z113</f>
        <v>0</v>
      </c>
      <c r="FX106" s="175">
        <f>'Раздел 8'!AA113</f>
        <v>0</v>
      </c>
      <c r="FY106" s="175">
        <f>'Раздел 8'!AB113</f>
        <v>0</v>
      </c>
      <c r="FZ106" s="175">
        <f>'Раздел 8'!AC113</f>
        <v>0</v>
      </c>
      <c r="GA106" s="175">
        <f>'Раздел 8'!AD113</f>
        <v>0</v>
      </c>
      <c r="GB106" s="175">
        <f>'Раздел 8'!AE113</f>
        <v>0</v>
      </c>
      <c r="GC106" s="175">
        <f>'Раздел 8'!AF113</f>
        <v>0</v>
      </c>
      <c r="GD106" s="175">
        <f>'Раздел 8'!AG113</f>
        <v>0</v>
      </c>
      <c r="GE106" s="175">
        <f>'Раздел 8'!AH113</f>
        <v>0</v>
      </c>
      <c r="GF106" s="175">
        <f>'Раздел 8'!AI113</f>
        <v>0</v>
      </c>
      <c r="GG106" s="175">
        <f>'Раздел 8'!AJ113</f>
        <v>0</v>
      </c>
      <c r="GH106" s="175">
        <f>'Раздел 3'!H111</f>
        <v>0</v>
      </c>
      <c r="GI106" s="175">
        <f>'Раздел 3'!I111</f>
        <v>0</v>
      </c>
      <c r="GJ106" s="175">
        <f>'Раздел 3'!J111</f>
        <v>0</v>
      </c>
      <c r="GK106" s="175">
        <f>'Раздел 3'!K111</f>
        <v>0</v>
      </c>
      <c r="GL106" s="175">
        <f>'Раздел 3'!L111</f>
        <v>0</v>
      </c>
      <c r="GM106" s="175">
        <f>'Раздел 3'!M111</f>
        <v>0</v>
      </c>
      <c r="GN106" s="175">
        <f>'Раздел 3'!N111</f>
        <v>0</v>
      </c>
      <c r="GO106" s="175">
        <f>'Раздел 3'!O111</f>
        <v>0</v>
      </c>
      <c r="GP106" s="175">
        <f>'Раздел 3'!P111</f>
        <v>0</v>
      </c>
      <c r="GQ106" s="175">
        <f>'Раздел 3'!Q111</f>
        <v>0</v>
      </c>
      <c r="GR106" s="175">
        <f>'Раздел 3'!R111</f>
        <v>0</v>
      </c>
      <c r="GS106" s="175">
        <f>'Раздел 3'!S111</f>
        <v>0</v>
      </c>
      <c r="GT106" s="175">
        <f>'Раздел 3'!T111</f>
        <v>0</v>
      </c>
      <c r="GU106" s="175">
        <f>'Раздел 3'!U111</f>
        <v>0</v>
      </c>
      <c r="GV106" s="175">
        <f>'Раздел 3'!V111</f>
        <v>0</v>
      </c>
      <c r="GW106" s="175">
        <f>'Раздел 3'!W111</f>
        <v>0</v>
      </c>
      <c r="GX106" s="175">
        <f>'Раздел 3'!X111</f>
        <v>0</v>
      </c>
      <c r="GY106" s="175">
        <f>'Раздел 3'!Y111</f>
        <v>0</v>
      </c>
      <c r="GZ106" s="175">
        <f>'Раздел 3'!Z111</f>
        <v>0</v>
      </c>
      <c r="HA106" s="175">
        <f>'Раздел 3'!AA111</f>
        <v>0</v>
      </c>
      <c r="HB106" s="175">
        <f>'Раздел 3'!AB111</f>
        <v>0</v>
      </c>
      <c r="HC106" s="175">
        <f>'Раздел 3'!AC111</f>
        <v>0</v>
      </c>
      <c r="HD106" s="175">
        <f>'Раздел 3'!AD111</f>
        <v>0</v>
      </c>
      <c r="HE106" s="175">
        <f>'Раздел 3'!AE111</f>
        <v>0</v>
      </c>
      <c r="HF106" s="175">
        <f>'Раздел 3'!AF111</f>
        <v>0</v>
      </c>
      <c r="HG106" s="175">
        <f>'Раздел 3'!AG111</f>
        <v>0</v>
      </c>
      <c r="HH106" s="175">
        <f>'Раздел 3'!AH111</f>
        <v>0</v>
      </c>
      <c r="HI106" s="175">
        <f>'Раздел 3'!AI111</f>
        <v>0</v>
      </c>
      <c r="HJ106" s="175">
        <f>'Раздел 3'!AJ111</f>
        <v>0</v>
      </c>
      <c r="HK106" s="181">
        <f>'Раздел 3'!AK111</f>
        <v>0</v>
      </c>
      <c r="HL106" s="176"/>
      <c r="HM106" s="176"/>
    </row>
    <row r="107" spans="1:221" ht="25.5" x14ac:dyDescent="0.25">
      <c r="A107" s="171">
        <f>'Раздел 2'!$A$6</f>
        <v>47</v>
      </c>
      <c r="B107" s="171">
        <f>'Раздел 2'!$B$6</f>
        <v>1024700877300</v>
      </c>
      <c r="C107" s="171" t="str">
        <f>'Раздел 2'!$C$6</f>
        <v>ФКИС</v>
      </c>
      <c r="D107" s="171" t="str">
        <f>'Раздел 2'!$D$6</f>
        <v>СШОР</v>
      </c>
      <c r="E107" s="171" t="str">
        <f>'Раздел 2'!$E$6</f>
        <v>МО</v>
      </c>
      <c r="F107" s="171" t="str">
        <f>'Раздел 1'!$A$15</f>
        <v>ОСН</v>
      </c>
      <c r="G107" s="172">
        <f t="shared" si="1"/>
        <v>0</v>
      </c>
      <c r="H107" s="177" t="s">
        <v>825</v>
      </c>
      <c r="I107" s="174">
        <v>106</v>
      </c>
      <c r="J107" s="175">
        <f>'Раздел 2'!H112</f>
        <v>0</v>
      </c>
      <c r="K107" s="175">
        <f>'Раздел 2'!I112</f>
        <v>0</v>
      </c>
      <c r="L107" s="175">
        <f>'Раздел 2'!J112</f>
        <v>0</v>
      </c>
      <c r="M107" s="175">
        <f>'Раздел 2'!K112</f>
        <v>0</v>
      </c>
      <c r="N107" s="175">
        <f>'Раздел 2'!L112</f>
        <v>0</v>
      </c>
      <c r="O107" s="175">
        <f>'Раздел 2'!M112</f>
        <v>0</v>
      </c>
      <c r="P107" s="175">
        <f>'Раздел 2'!N112</f>
        <v>0</v>
      </c>
      <c r="Q107" s="175">
        <f>'Раздел 2'!O112</f>
        <v>0</v>
      </c>
      <c r="R107" s="175">
        <f>'Раздел 2'!P112</f>
        <v>0</v>
      </c>
      <c r="S107" s="175">
        <f>'Раздел 2'!Q112</f>
        <v>0</v>
      </c>
      <c r="T107" s="175">
        <f>'Раздел 2'!R112</f>
        <v>0</v>
      </c>
      <c r="U107" s="175">
        <f>'Раздел 2'!S112</f>
        <v>0</v>
      </c>
      <c r="V107" s="175">
        <f>'Раздел 2'!T112</f>
        <v>0</v>
      </c>
      <c r="W107" s="175">
        <f>'Раздел 2'!U112</f>
        <v>0</v>
      </c>
      <c r="X107" s="175">
        <f>'Раздел 2'!V112</f>
        <v>0</v>
      </c>
      <c r="Y107" s="175">
        <f>'Раздел 2'!W112</f>
        <v>0</v>
      </c>
      <c r="Z107" s="175">
        <f>'Раздел 2'!X112</f>
        <v>0</v>
      </c>
      <c r="AA107" s="175">
        <f>'Раздел 2'!Y112</f>
        <v>0</v>
      </c>
      <c r="AB107" s="175">
        <f>'Раздел 2'!Z112</f>
        <v>0</v>
      </c>
      <c r="AC107" s="175">
        <f>'Раздел 2'!AA112</f>
        <v>0</v>
      </c>
      <c r="AD107" s="175">
        <f>'Раздел 2'!AB112</f>
        <v>0</v>
      </c>
      <c r="AE107" s="175">
        <f>'Раздел 2'!AC112</f>
        <v>0</v>
      </c>
      <c r="AF107" s="175">
        <f>'Раздел 4'!H112</f>
        <v>0</v>
      </c>
      <c r="AG107" s="175">
        <f>'Раздел 4'!I112</f>
        <v>0</v>
      </c>
      <c r="AH107" s="175">
        <f>'Раздел 4'!J112</f>
        <v>0</v>
      </c>
      <c r="AI107" s="175">
        <f>'Раздел 4'!K112</f>
        <v>0</v>
      </c>
      <c r="AJ107" s="175">
        <f>'Раздел 4'!L112</f>
        <v>0</v>
      </c>
      <c r="AK107" s="175">
        <f>'Раздел 4'!M112</f>
        <v>0</v>
      </c>
      <c r="AL107" s="175">
        <f>'Раздел 4'!N112</f>
        <v>0</v>
      </c>
      <c r="AM107" s="175">
        <f>'Раздел 4'!O112</f>
        <v>0</v>
      </c>
      <c r="AN107" s="175">
        <f>'Раздел 4'!P112</f>
        <v>0</v>
      </c>
      <c r="AO107" s="175">
        <f>'Раздел 4'!Q112</f>
        <v>0</v>
      </c>
      <c r="AP107" s="175">
        <f>'Раздел 4'!R112</f>
        <v>0</v>
      </c>
      <c r="AQ107" s="175">
        <f>'Раздел 4'!S112</f>
        <v>0</v>
      </c>
      <c r="AR107" s="175">
        <f>'Раздел 4'!T112</f>
        <v>0</v>
      </c>
      <c r="AS107" s="175">
        <f>'Раздел 4'!U112</f>
        <v>0</v>
      </c>
      <c r="AT107" s="175">
        <f>'Раздел 4'!V112</f>
        <v>0</v>
      </c>
      <c r="AU107" s="175">
        <f>'Раздел 4'!W112</f>
        <v>0</v>
      </c>
      <c r="AV107" s="175">
        <f>'Раздел 4'!X112</f>
        <v>0</v>
      </c>
      <c r="AW107" s="175">
        <f>'Раздел 4'!Y112</f>
        <v>0</v>
      </c>
      <c r="AX107" s="175">
        <f>'Раздел 4'!Z112</f>
        <v>0</v>
      </c>
      <c r="AY107" s="175">
        <f>'Раздел 4'!AA112</f>
        <v>0</v>
      </c>
      <c r="AZ107" s="175">
        <f>'Раздел 4'!AB112</f>
        <v>0</v>
      </c>
      <c r="BA107" s="175">
        <f>'Раздел 4'!AC112</f>
        <v>0</v>
      </c>
      <c r="BB107" s="175">
        <f>'Раздел 4'!AD112</f>
        <v>0</v>
      </c>
      <c r="BC107" s="175">
        <f>'Раздел 4'!AE112</f>
        <v>0</v>
      </c>
      <c r="BD107" s="175">
        <f>'Раздел 5'!H115</f>
        <v>0</v>
      </c>
      <c r="BE107" s="175">
        <f>'Раздел 5'!I115</f>
        <v>0</v>
      </c>
      <c r="BF107" s="175">
        <f>'Раздел 5'!J115</f>
        <v>0</v>
      </c>
      <c r="BG107" s="175">
        <f>'Раздел 5'!K115</f>
        <v>0</v>
      </c>
      <c r="BH107" s="175">
        <f>'Раздел 5'!L115</f>
        <v>0</v>
      </c>
      <c r="BI107" s="175">
        <f>'Раздел 5'!M115</f>
        <v>0</v>
      </c>
      <c r="BJ107" s="175">
        <f>'Раздел 5'!N115</f>
        <v>0</v>
      </c>
      <c r="BK107" s="175">
        <f>'Раздел 5'!O115</f>
        <v>0</v>
      </c>
      <c r="BL107" s="175">
        <f>'Раздел 5'!P115</f>
        <v>0</v>
      </c>
      <c r="BM107" s="175">
        <f>'Раздел 5'!Q115</f>
        <v>0</v>
      </c>
      <c r="BN107" s="175">
        <f>'Раздел 5'!R115</f>
        <v>0</v>
      </c>
      <c r="BO107" s="175">
        <f>'Раздел 5'!S115</f>
        <v>0</v>
      </c>
      <c r="BP107" s="175">
        <f>'Раздел 5'!T115</f>
        <v>0</v>
      </c>
      <c r="BQ107" s="175">
        <f>'Раздел 6'!H112</f>
        <v>0</v>
      </c>
      <c r="BR107" s="175">
        <f>'Раздел 6'!I112</f>
        <v>0</v>
      </c>
      <c r="BS107" s="175">
        <f>'Раздел 6'!J112</f>
        <v>0</v>
      </c>
      <c r="BT107" s="175">
        <f>'Раздел 6'!K112</f>
        <v>0</v>
      </c>
      <c r="BU107" s="175">
        <f>'Раздел 6'!L112</f>
        <v>0</v>
      </c>
      <c r="BV107" s="175">
        <f>'Раздел 6'!M112</f>
        <v>0</v>
      </c>
      <c r="BW107" s="175">
        <f>'Раздел 6'!N112</f>
        <v>0</v>
      </c>
      <c r="BX107" s="175">
        <f>'Раздел 6'!O112</f>
        <v>0</v>
      </c>
      <c r="BY107" s="175">
        <f>'Раздел 6'!P112</f>
        <v>0</v>
      </c>
      <c r="BZ107" s="175">
        <f>'Раздел 6'!Q112</f>
        <v>0</v>
      </c>
      <c r="CA107" s="175">
        <f>'Раздел 6'!R112</f>
        <v>0</v>
      </c>
      <c r="CB107" s="175">
        <f>'Раздел 6'!S112</f>
        <v>0</v>
      </c>
      <c r="CC107" s="175">
        <f>'Раздел 6'!T112</f>
        <v>0</v>
      </c>
      <c r="CD107" s="175">
        <f>'Раздел 6'!U112</f>
        <v>0</v>
      </c>
      <c r="CE107" s="175">
        <f>'Раздел 6'!V112</f>
        <v>0</v>
      </c>
      <c r="CF107" s="175">
        <f>'Раздел 6'!W112</f>
        <v>0</v>
      </c>
      <c r="CG107" s="175">
        <f>'Раздел 6'!X112</f>
        <v>0</v>
      </c>
      <c r="CH107" s="175">
        <f>'Раздел 6'!Y112</f>
        <v>0</v>
      </c>
      <c r="CI107" s="175">
        <f>'Раздел 6'!Z112</f>
        <v>0</v>
      </c>
      <c r="CJ107" s="175">
        <f>'Раздел 6'!AA112</f>
        <v>0</v>
      </c>
      <c r="CK107" s="175">
        <f>'Раздел 6'!AB112</f>
        <v>0</v>
      </c>
      <c r="CL107" s="175">
        <f>'Раздел 6'!AC112</f>
        <v>0</v>
      </c>
      <c r="CM107" s="175">
        <f>'Раздел 6'!AD112</f>
        <v>0</v>
      </c>
      <c r="CN107" s="175">
        <f>'Раздел 6'!AE112</f>
        <v>0</v>
      </c>
      <c r="CO107" s="175">
        <f>'Раздел 6'!AF112</f>
        <v>0</v>
      </c>
      <c r="CP107" s="175">
        <f>'Раздел 6'!AG112</f>
        <v>0</v>
      </c>
      <c r="CQ107" s="175">
        <f>'Раздел 6'!AH112</f>
        <v>0</v>
      </c>
      <c r="CR107" s="175">
        <f>'Раздел 6'!AI112</f>
        <v>0</v>
      </c>
      <c r="CS107" s="175">
        <f>'Раздел 6'!AJ112</f>
        <v>0</v>
      </c>
      <c r="CT107" s="175">
        <f>'Раздел 6'!AK112</f>
        <v>0</v>
      </c>
      <c r="CU107" s="175">
        <f>'Раздел 6'!AL112</f>
        <v>0</v>
      </c>
      <c r="CV107" s="175">
        <f>'Раздел 6'!AM112</f>
        <v>0</v>
      </c>
      <c r="CW107" s="175">
        <f>'Раздел 6'!AN112</f>
        <v>0</v>
      </c>
      <c r="CX107" s="175">
        <f>'Раздел 6'!AO112</f>
        <v>0</v>
      </c>
      <c r="CY107" s="175">
        <f>'Раздел 6'!AP112</f>
        <v>0</v>
      </c>
      <c r="CZ107" s="175">
        <f>'Раздел 6'!AQ112</f>
        <v>0</v>
      </c>
      <c r="DA107" s="175">
        <f>'Раздел 7'!H112</f>
        <v>0</v>
      </c>
      <c r="DB107" s="175">
        <f>'Раздел 7'!I112</f>
        <v>0</v>
      </c>
      <c r="DC107" s="175">
        <f>'Раздел 7'!J112</f>
        <v>0</v>
      </c>
      <c r="DD107" s="175">
        <f>'Раздел 7'!K112</f>
        <v>0</v>
      </c>
      <c r="DE107" s="175">
        <f>'Раздел 7'!L112</f>
        <v>0</v>
      </c>
      <c r="DF107" s="175">
        <f>'Раздел 7'!M112</f>
        <v>0</v>
      </c>
      <c r="DG107" s="175">
        <f>'Раздел 7'!N112</f>
        <v>0</v>
      </c>
      <c r="DH107" s="175">
        <f>'Раздел 7'!O112</f>
        <v>0</v>
      </c>
      <c r="DI107" s="175">
        <f>'Раздел 7'!P112</f>
        <v>0</v>
      </c>
      <c r="DJ107" s="175">
        <f>'Раздел 7'!Q112</f>
        <v>0</v>
      </c>
      <c r="DK107" s="175">
        <f>'Раздел 7'!R112</f>
        <v>0</v>
      </c>
      <c r="DL107" s="175">
        <f>'Раздел 7'!S112</f>
        <v>0</v>
      </c>
      <c r="DM107" s="175">
        <f>'Раздел 7'!T112</f>
        <v>0</v>
      </c>
      <c r="DN107" s="175">
        <f>'Раздел 7'!U112</f>
        <v>0</v>
      </c>
      <c r="DO107" s="175">
        <f>'Раздел 7'!V112</f>
        <v>0</v>
      </c>
      <c r="DP107" s="175">
        <f>'Раздел 7'!W112</f>
        <v>0</v>
      </c>
      <c r="DQ107" s="175">
        <f>'Раздел 7'!X112</f>
        <v>0</v>
      </c>
      <c r="DR107" s="175">
        <f>'Раздел 7'!Y112</f>
        <v>0</v>
      </c>
      <c r="DS107" s="175">
        <f>'Раздел 7'!Z112</f>
        <v>0</v>
      </c>
      <c r="DT107" s="175">
        <f>'Раздел 7'!AA112</f>
        <v>0</v>
      </c>
      <c r="DU107" s="175">
        <f>'Раздел 7'!AB112</f>
        <v>0</v>
      </c>
      <c r="DV107" s="175">
        <f>'Раздел 7'!AC112</f>
        <v>0</v>
      </c>
      <c r="DW107" s="175">
        <f>'Раздел 7'!AD112</f>
        <v>0</v>
      </c>
      <c r="DX107" s="175">
        <f>'Раздел 7'!AE112</f>
        <v>0</v>
      </c>
      <c r="DY107" s="175">
        <f>'Раздел 7'!AF112</f>
        <v>0</v>
      </c>
      <c r="DZ107" s="175">
        <f>'Раздел 7'!AG112</f>
        <v>0</v>
      </c>
      <c r="EA107" s="175">
        <f>'Раздел 7'!AH112</f>
        <v>0</v>
      </c>
      <c r="EB107" s="175">
        <f>'Раздел 7'!AI112</f>
        <v>0</v>
      </c>
      <c r="EC107" s="175">
        <f>'Раздел 7'!AJ112</f>
        <v>0</v>
      </c>
      <c r="ED107" s="175">
        <f>'Раздел 7'!AK112</f>
        <v>0</v>
      </c>
      <c r="EE107" s="175">
        <f>'Раздел 7'!AL112</f>
        <v>0</v>
      </c>
      <c r="EF107" s="175">
        <f>'Раздел 7'!AM112</f>
        <v>0</v>
      </c>
      <c r="EG107" s="175">
        <f>'Раздел 7'!AN112</f>
        <v>0</v>
      </c>
      <c r="EH107" s="175">
        <f>'Раздел 7'!AO112</f>
        <v>0</v>
      </c>
      <c r="EI107" s="175">
        <f>'Раздел 7'!AP112</f>
        <v>0</v>
      </c>
      <c r="EJ107" s="175">
        <f>'Раздел 7'!AQ112</f>
        <v>0</v>
      </c>
      <c r="EK107" s="175">
        <f>'Раздел 7'!AR112</f>
        <v>0</v>
      </c>
      <c r="EL107" s="175">
        <f>'Раздел 7'!AS112</f>
        <v>0</v>
      </c>
      <c r="EM107" s="175">
        <f>'Раздел 7'!AT112</f>
        <v>0</v>
      </c>
      <c r="EN107" s="175">
        <f>'Раздел 7'!AU112</f>
        <v>0</v>
      </c>
      <c r="EO107" s="175">
        <f>'Раздел 7'!AV112</f>
        <v>0</v>
      </c>
      <c r="EP107" s="175">
        <f>'Раздел 7'!AW112</f>
        <v>0</v>
      </c>
      <c r="EQ107" s="175">
        <f>'Раздел 7'!AX112</f>
        <v>0</v>
      </c>
      <c r="ER107" s="175">
        <f>'Раздел 7'!AY112</f>
        <v>0</v>
      </c>
      <c r="ES107" s="175">
        <f>'Раздел 7'!AZ112</f>
        <v>0</v>
      </c>
      <c r="ET107" s="175">
        <f>'Раздел 7'!BA112</f>
        <v>0</v>
      </c>
      <c r="EU107" s="175">
        <f>'Раздел 7'!BB112</f>
        <v>0</v>
      </c>
      <c r="EV107" s="175">
        <f>'Раздел 7'!BC112</f>
        <v>0</v>
      </c>
      <c r="EW107" s="175">
        <f>'Раздел 7'!BD112</f>
        <v>0</v>
      </c>
      <c r="EX107" s="175">
        <f>'Раздел 7'!BE112</f>
        <v>0</v>
      </c>
      <c r="EY107" s="175">
        <f>'Раздел 7'!BF112</f>
        <v>0</v>
      </c>
      <c r="EZ107" s="175">
        <f>'Раздел 7'!BG112</f>
        <v>0</v>
      </c>
      <c r="FA107" s="175">
        <f>'Раздел 7'!BH112</f>
        <v>0</v>
      </c>
      <c r="FB107" s="175">
        <f>'Раздел 7'!BI112</f>
        <v>0</v>
      </c>
      <c r="FC107" s="175">
        <f>'Раздел 7'!BJ112</f>
        <v>0</v>
      </c>
      <c r="FD107" s="175">
        <f>'Раздел 7'!BK112</f>
        <v>0</v>
      </c>
      <c r="FE107" s="175">
        <f>'Раздел 8'!H114</f>
        <v>0</v>
      </c>
      <c r="FF107" s="175">
        <f>'Раздел 8'!I114</f>
        <v>0</v>
      </c>
      <c r="FG107" s="175">
        <f>'Раздел 8'!J114</f>
        <v>0</v>
      </c>
      <c r="FH107" s="175">
        <f>'Раздел 8'!K114</f>
        <v>0</v>
      </c>
      <c r="FI107" s="175">
        <f>'Раздел 8'!L114</f>
        <v>0</v>
      </c>
      <c r="FJ107" s="175">
        <f>'Раздел 8'!M114</f>
        <v>0</v>
      </c>
      <c r="FK107" s="175">
        <f>'Раздел 8'!N114</f>
        <v>0</v>
      </c>
      <c r="FL107" s="175">
        <f>'Раздел 8'!O114</f>
        <v>0</v>
      </c>
      <c r="FM107" s="175">
        <f>'Раздел 8'!P114</f>
        <v>0</v>
      </c>
      <c r="FN107" s="175">
        <f>'Раздел 8'!Q114</f>
        <v>0</v>
      </c>
      <c r="FO107" s="175">
        <f>'Раздел 8'!R114</f>
        <v>0</v>
      </c>
      <c r="FP107" s="175">
        <f>'Раздел 8'!S114</f>
        <v>0</v>
      </c>
      <c r="FQ107" s="175">
        <f>'Раздел 8'!T114</f>
        <v>0</v>
      </c>
      <c r="FR107" s="175">
        <f>'Раздел 8'!U114</f>
        <v>0</v>
      </c>
      <c r="FS107" s="175">
        <f>'Раздел 8'!V114</f>
        <v>0</v>
      </c>
      <c r="FT107" s="175">
        <f>'Раздел 8'!W114</f>
        <v>0</v>
      </c>
      <c r="FU107" s="175">
        <f>'Раздел 8'!X114</f>
        <v>0</v>
      </c>
      <c r="FV107" s="175">
        <f>'Раздел 8'!Y114</f>
        <v>0</v>
      </c>
      <c r="FW107" s="175">
        <f>'Раздел 8'!Z114</f>
        <v>0</v>
      </c>
      <c r="FX107" s="175">
        <f>'Раздел 8'!AA114</f>
        <v>0</v>
      </c>
      <c r="FY107" s="175">
        <f>'Раздел 8'!AB114</f>
        <v>0</v>
      </c>
      <c r="FZ107" s="175">
        <f>'Раздел 8'!AC114</f>
        <v>0</v>
      </c>
      <c r="GA107" s="175">
        <f>'Раздел 8'!AD114</f>
        <v>0</v>
      </c>
      <c r="GB107" s="175">
        <f>'Раздел 8'!AE114</f>
        <v>0</v>
      </c>
      <c r="GC107" s="175">
        <f>'Раздел 8'!AF114</f>
        <v>0</v>
      </c>
      <c r="GD107" s="175">
        <f>'Раздел 8'!AG114</f>
        <v>0</v>
      </c>
      <c r="GE107" s="175">
        <f>'Раздел 8'!AH114</f>
        <v>0</v>
      </c>
      <c r="GF107" s="175">
        <f>'Раздел 8'!AI114</f>
        <v>0</v>
      </c>
      <c r="GG107" s="175">
        <f>'Раздел 8'!AJ114</f>
        <v>0</v>
      </c>
      <c r="GH107" s="175">
        <f>'Раздел 3'!H112</f>
        <v>0</v>
      </c>
      <c r="GI107" s="175">
        <f>'Раздел 3'!I112</f>
        <v>0</v>
      </c>
      <c r="GJ107" s="175">
        <f>'Раздел 3'!J112</f>
        <v>0</v>
      </c>
      <c r="GK107" s="175">
        <f>'Раздел 3'!K112</f>
        <v>0</v>
      </c>
      <c r="GL107" s="175">
        <f>'Раздел 3'!L112</f>
        <v>0</v>
      </c>
      <c r="GM107" s="175">
        <f>'Раздел 3'!M112</f>
        <v>0</v>
      </c>
      <c r="GN107" s="175">
        <f>'Раздел 3'!N112</f>
        <v>0</v>
      </c>
      <c r="GO107" s="175">
        <f>'Раздел 3'!O112</f>
        <v>0</v>
      </c>
      <c r="GP107" s="175">
        <f>'Раздел 3'!P112</f>
        <v>0</v>
      </c>
      <c r="GQ107" s="175">
        <f>'Раздел 3'!Q112</f>
        <v>0</v>
      </c>
      <c r="GR107" s="175">
        <f>'Раздел 3'!R112</f>
        <v>0</v>
      </c>
      <c r="GS107" s="175">
        <f>'Раздел 3'!S112</f>
        <v>0</v>
      </c>
      <c r="GT107" s="175">
        <f>'Раздел 3'!T112</f>
        <v>0</v>
      </c>
      <c r="GU107" s="175">
        <f>'Раздел 3'!U112</f>
        <v>0</v>
      </c>
      <c r="GV107" s="175">
        <f>'Раздел 3'!V112</f>
        <v>0</v>
      </c>
      <c r="GW107" s="175">
        <f>'Раздел 3'!W112</f>
        <v>0</v>
      </c>
      <c r="GX107" s="175">
        <f>'Раздел 3'!X112</f>
        <v>0</v>
      </c>
      <c r="GY107" s="175">
        <f>'Раздел 3'!Y112</f>
        <v>0</v>
      </c>
      <c r="GZ107" s="175">
        <f>'Раздел 3'!Z112</f>
        <v>0</v>
      </c>
      <c r="HA107" s="175">
        <f>'Раздел 3'!AA112</f>
        <v>0</v>
      </c>
      <c r="HB107" s="175">
        <f>'Раздел 3'!AB112</f>
        <v>0</v>
      </c>
      <c r="HC107" s="175">
        <f>'Раздел 3'!AC112</f>
        <v>0</v>
      </c>
      <c r="HD107" s="175">
        <f>'Раздел 3'!AD112</f>
        <v>0</v>
      </c>
      <c r="HE107" s="175">
        <f>'Раздел 3'!AE112</f>
        <v>0</v>
      </c>
      <c r="HF107" s="175">
        <f>'Раздел 3'!AF112</f>
        <v>0</v>
      </c>
      <c r="HG107" s="175">
        <f>'Раздел 3'!AG112</f>
        <v>0</v>
      </c>
      <c r="HH107" s="175">
        <f>'Раздел 3'!AH112</f>
        <v>0</v>
      </c>
      <c r="HI107" s="175">
        <f>'Раздел 3'!AI112</f>
        <v>0</v>
      </c>
      <c r="HJ107" s="175">
        <f>'Раздел 3'!AJ112</f>
        <v>0</v>
      </c>
      <c r="HK107" s="181">
        <f>'Раздел 3'!AK112</f>
        <v>0</v>
      </c>
      <c r="HL107" s="176"/>
      <c r="HM107" s="176"/>
    </row>
    <row r="108" spans="1:221" x14ac:dyDescent="0.25">
      <c r="A108" s="171">
        <f>'Раздел 2'!$A$6</f>
        <v>47</v>
      </c>
      <c r="B108" s="171">
        <f>'Раздел 2'!$B$6</f>
        <v>1024700877300</v>
      </c>
      <c r="C108" s="171" t="str">
        <f>'Раздел 2'!$C$6</f>
        <v>ФКИС</v>
      </c>
      <c r="D108" s="171" t="str">
        <f>'Раздел 2'!$D$6</f>
        <v>СШОР</v>
      </c>
      <c r="E108" s="171" t="str">
        <f>'Раздел 2'!$E$6</f>
        <v>МО</v>
      </c>
      <c r="F108" s="171" t="str">
        <f>'Раздел 1'!$A$15</f>
        <v>ОСН</v>
      </c>
      <c r="G108" s="172">
        <f t="shared" si="1"/>
        <v>0</v>
      </c>
      <c r="H108" s="177" t="s">
        <v>826</v>
      </c>
      <c r="I108" s="174">
        <v>107</v>
      </c>
      <c r="J108" s="175">
        <f>'Раздел 2'!H113</f>
        <v>0</v>
      </c>
      <c r="K108" s="175">
        <f>'Раздел 2'!I113</f>
        <v>0</v>
      </c>
      <c r="L108" s="175">
        <f>'Раздел 2'!J113</f>
        <v>0</v>
      </c>
      <c r="M108" s="175">
        <f>'Раздел 2'!K113</f>
        <v>0</v>
      </c>
      <c r="N108" s="175">
        <f>'Раздел 2'!L113</f>
        <v>0</v>
      </c>
      <c r="O108" s="175">
        <f>'Раздел 2'!M113</f>
        <v>0</v>
      </c>
      <c r="P108" s="175">
        <f>'Раздел 2'!N113</f>
        <v>0</v>
      </c>
      <c r="Q108" s="175">
        <f>'Раздел 2'!O113</f>
        <v>0</v>
      </c>
      <c r="R108" s="175">
        <f>'Раздел 2'!P113</f>
        <v>0</v>
      </c>
      <c r="S108" s="175">
        <f>'Раздел 2'!Q113</f>
        <v>0</v>
      </c>
      <c r="T108" s="175">
        <f>'Раздел 2'!R113</f>
        <v>0</v>
      </c>
      <c r="U108" s="175">
        <f>'Раздел 2'!S113</f>
        <v>0</v>
      </c>
      <c r="V108" s="175">
        <f>'Раздел 2'!T113</f>
        <v>0</v>
      </c>
      <c r="W108" s="175">
        <f>'Раздел 2'!U113</f>
        <v>0</v>
      </c>
      <c r="X108" s="175">
        <f>'Раздел 2'!V113</f>
        <v>0</v>
      </c>
      <c r="Y108" s="175">
        <f>'Раздел 2'!W113</f>
        <v>0</v>
      </c>
      <c r="Z108" s="175">
        <f>'Раздел 2'!X113</f>
        <v>0</v>
      </c>
      <c r="AA108" s="175">
        <f>'Раздел 2'!Y113</f>
        <v>0</v>
      </c>
      <c r="AB108" s="175">
        <f>'Раздел 2'!Z113</f>
        <v>0</v>
      </c>
      <c r="AC108" s="175">
        <f>'Раздел 2'!AA113</f>
        <v>0</v>
      </c>
      <c r="AD108" s="175">
        <f>'Раздел 2'!AB113</f>
        <v>0</v>
      </c>
      <c r="AE108" s="175">
        <f>'Раздел 2'!AC113</f>
        <v>0</v>
      </c>
      <c r="AF108" s="175">
        <f>'Раздел 4'!H113</f>
        <v>0</v>
      </c>
      <c r="AG108" s="175">
        <f>'Раздел 4'!I113</f>
        <v>0</v>
      </c>
      <c r="AH108" s="175">
        <f>'Раздел 4'!J113</f>
        <v>0</v>
      </c>
      <c r="AI108" s="175">
        <f>'Раздел 4'!K113</f>
        <v>0</v>
      </c>
      <c r="AJ108" s="175">
        <f>'Раздел 4'!L113</f>
        <v>0</v>
      </c>
      <c r="AK108" s="175">
        <f>'Раздел 4'!M113</f>
        <v>0</v>
      </c>
      <c r="AL108" s="175">
        <f>'Раздел 4'!N113</f>
        <v>0</v>
      </c>
      <c r="AM108" s="175">
        <f>'Раздел 4'!O113</f>
        <v>0</v>
      </c>
      <c r="AN108" s="175">
        <f>'Раздел 4'!P113</f>
        <v>0</v>
      </c>
      <c r="AO108" s="175">
        <f>'Раздел 4'!Q113</f>
        <v>0</v>
      </c>
      <c r="AP108" s="175">
        <f>'Раздел 4'!R113</f>
        <v>0</v>
      </c>
      <c r="AQ108" s="175">
        <f>'Раздел 4'!S113</f>
        <v>0</v>
      </c>
      <c r="AR108" s="175">
        <f>'Раздел 4'!T113</f>
        <v>0</v>
      </c>
      <c r="AS108" s="175">
        <f>'Раздел 4'!U113</f>
        <v>0</v>
      </c>
      <c r="AT108" s="175">
        <f>'Раздел 4'!V113</f>
        <v>0</v>
      </c>
      <c r="AU108" s="175">
        <f>'Раздел 4'!W113</f>
        <v>0</v>
      </c>
      <c r="AV108" s="175">
        <f>'Раздел 4'!X113</f>
        <v>0</v>
      </c>
      <c r="AW108" s="175">
        <f>'Раздел 4'!Y113</f>
        <v>0</v>
      </c>
      <c r="AX108" s="175">
        <f>'Раздел 4'!Z113</f>
        <v>0</v>
      </c>
      <c r="AY108" s="175">
        <f>'Раздел 4'!AA113</f>
        <v>0</v>
      </c>
      <c r="AZ108" s="175">
        <f>'Раздел 4'!AB113</f>
        <v>0</v>
      </c>
      <c r="BA108" s="175">
        <f>'Раздел 4'!AC113</f>
        <v>0</v>
      </c>
      <c r="BB108" s="175">
        <f>'Раздел 4'!AD113</f>
        <v>0</v>
      </c>
      <c r="BC108" s="175">
        <f>'Раздел 4'!AE113</f>
        <v>0</v>
      </c>
      <c r="BD108" s="175">
        <f>'Раздел 5'!H116</f>
        <v>0</v>
      </c>
      <c r="BE108" s="175">
        <f>'Раздел 5'!I116</f>
        <v>0</v>
      </c>
      <c r="BF108" s="175">
        <f>'Раздел 5'!J116</f>
        <v>0</v>
      </c>
      <c r="BG108" s="175">
        <f>'Раздел 5'!K116</f>
        <v>0</v>
      </c>
      <c r="BH108" s="175">
        <f>'Раздел 5'!L116</f>
        <v>0</v>
      </c>
      <c r="BI108" s="175">
        <f>'Раздел 5'!M116</f>
        <v>0</v>
      </c>
      <c r="BJ108" s="175">
        <f>'Раздел 5'!N116</f>
        <v>0</v>
      </c>
      <c r="BK108" s="175">
        <f>'Раздел 5'!O116</f>
        <v>0</v>
      </c>
      <c r="BL108" s="175">
        <f>'Раздел 5'!P116</f>
        <v>0</v>
      </c>
      <c r="BM108" s="175">
        <f>'Раздел 5'!Q116</f>
        <v>0</v>
      </c>
      <c r="BN108" s="175">
        <f>'Раздел 5'!R116</f>
        <v>0</v>
      </c>
      <c r="BO108" s="175">
        <f>'Раздел 5'!S116</f>
        <v>0</v>
      </c>
      <c r="BP108" s="175">
        <f>'Раздел 5'!T116</f>
        <v>0</v>
      </c>
      <c r="BQ108" s="175">
        <f>'Раздел 6'!H113</f>
        <v>0</v>
      </c>
      <c r="BR108" s="175">
        <f>'Раздел 6'!I113</f>
        <v>0</v>
      </c>
      <c r="BS108" s="175">
        <f>'Раздел 6'!J113</f>
        <v>0</v>
      </c>
      <c r="BT108" s="175">
        <f>'Раздел 6'!K113</f>
        <v>0</v>
      </c>
      <c r="BU108" s="175">
        <f>'Раздел 6'!L113</f>
        <v>0</v>
      </c>
      <c r="BV108" s="175">
        <f>'Раздел 6'!M113</f>
        <v>0</v>
      </c>
      <c r="BW108" s="175">
        <f>'Раздел 6'!N113</f>
        <v>0</v>
      </c>
      <c r="BX108" s="175">
        <f>'Раздел 6'!O113</f>
        <v>0</v>
      </c>
      <c r="BY108" s="175">
        <f>'Раздел 6'!P113</f>
        <v>0</v>
      </c>
      <c r="BZ108" s="175">
        <f>'Раздел 6'!Q113</f>
        <v>0</v>
      </c>
      <c r="CA108" s="175">
        <f>'Раздел 6'!R113</f>
        <v>0</v>
      </c>
      <c r="CB108" s="175">
        <f>'Раздел 6'!S113</f>
        <v>0</v>
      </c>
      <c r="CC108" s="175">
        <f>'Раздел 6'!T113</f>
        <v>0</v>
      </c>
      <c r="CD108" s="175">
        <f>'Раздел 6'!U113</f>
        <v>0</v>
      </c>
      <c r="CE108" s="175">
        <f>'Раздел 6'!V113</f>
        <v>0</v>
      </c>
      <c r="CF108" s="175">
        <f>'Раздел 6'!W113</f>
        <v>0</v>
      </c>
      <c r="CG108" s="175">
        <f>'Раздел 6'!X113</f>
        <v>0</v>
      </c>
      <c r="CH108" s="175">
        <f>'Раздел 6'!Y113</f>
        <v>0</v>
      </c>
      <c r="CI108" s="175">
        <f>'Раздел 6'!Z113</f>
        <v>0</v>
      </c>
      <c r="CJ108" s="175">
        <f>'Раздел 6'!AA113</f>
        <v>0</v>
      </c>
      <c r="CK108" s="175">
        <f>'Раздел 6'!AB113</f>
        <v>0</v>
      </c>
      <c r="CL108" s="175">
        <f>'Раздел 6'!AC113</f>
        <v>0</v>
      </c>
      <c r="CM108" s="175">
        <f>'Раздел 6'!AD113</f>
        <v>0</v>
      </c>
      <c r="CN108" s="175">
        <f>'Раздел 6'!AE113</f>
        <v>0</v>
      </c>
      <c r="CO108" s="175">
        <f>'Раздел 6'!AF113</f>
        <v>0</v>
      </c>
      <c r="CP108" s="175">
        <f>'Раздел 6'!AG113</f>
        <v>0</v>
      </c>
      <c r="CQ108" s="175">
        <f>'Раздел 6'!AH113</f>
        <v>0</v>
      </c>
      <c r="CR108" s="175">
        <f>'Раздел 6'!AI113</f>
        <v>0</v>
      </c>
      <c r="CS108" s="175">
        <f>'Раздел 6'!AJ113</f>
        <v>0</v>
      </c>
      <c r="CT108" s="175">
        <f>'Раздел 6'!AK113</f>
        <v>0</v>
      </c>
      <c r="CU108" s="175">
        <f>'Раздел 6'!AL113</f>
        <v>0</v>
      </c>
      <c r="CV108" s="175">
        <f>'Раздел 6'!AM113</f>
        <v>0</v>
      </c>
      <c r="CW108" s="175">
        <f>'Раздел 6'!AN113</f>
        <v>0</v>
      </c>
      <c r="CX108" s="175">
        <f>'Раздел 6'!AO113</f>
        <v>0</v>
      </c>
      <c r="CY108" s="175">
        <f>'Раздел 6'!AP113</f>
        <v>0</v>
      </c>
      <c r="CZ108" s="175">
        <f>'Раздел 6'!AQ113</f>
        <v>0</v>
      </c>
      <c r="DA108" s="175">
        <f>'Раздел 7'!H113</f>
        <v>0</v>
      </c>
      <c r="DB108" s="175">
        <f>'Раздел 7'!I113</f>
        <v>0</v>
      </c>
      <c r="DC108" s="175">
        <f>'Раздел 7'!J113</f>
        <v>0</v>
      </c>
      <c r="DD108" s="175">
        <f>'Раздел 7'!K113</f>
        <v>0</v>
      </c>
      <c r="DE108" s="175">
        <f>'Раздел 7'!L113</f>
        <v>0</v>
      </c>
      <c r="DF108" s="175">
        <f>'Раздел 7'!M113</f>
        <v>0</v>
      </c>
      <c r="DG108" s="175">
        <f>'Раздел 7'!N113</f>
        <v>0</v>
      </c>
      <c r="DH108" s="175">
        <f>'Раздел 7'!O113</f>
        <v>0</v>
      </c>
      <c r="DI108" s="175">
        <f>'Раздел 7'!P113</f>
        <v>0</v>
      </c>
      <c r="DJ108" s="175">
        <f>'Раздел 7'!Q113</f>
        <v>0</v>
      </c>
      <c r="DK108" s="175">
        <f>'Раздел 7'!R113</f>
        <v>0</v>
      </c>
      <c r="DL108" s="175">
        <f>'Раздел 7'!S113</f>
        <v>0</v>
      </c>
      <c r="DM108" s="175">
        <f>'Раздел 7'!T113</f>
        <v>0</v>
      </c>
      <c r="DN108" s="175">
        <f>'Раздел 7'!U113</f>
        <v>0</v>
      </c>
      <c r="DO108" s="175">
        <f>'Раздел 7'!V113</f>
        <v>0</v>
      </c>
      <c r="DP108" s="175">
        <f>'Раздел 7'!W113</f>
        <v>0</v>
      </c>
      <c r="DQ108" s="175">
        <f>'Раздел 7'!X113</f>
        <v>0</v>
      </c>
      <c r="DR108" s="175">
        <f>'Раздел 7'!Y113</f>
        <v>0</v>
      </c>
      <c r="DS108" s="175">
        <f>'Раздел 7'!Z113</f>
        <v>0</v>
      </c>
      <c r="DT108" s="175">
        <f>'Раздел 7'!AA113</f>
        <v>0</v>
      </c>
      <c r="DU108" s="175">
        <f>'Раздел 7'!AB113</f>
        <v>0</v>
      </c>
      <c r="DV108" s="175">
        <f>'Раздел 7'!AC113</f>
        <v>0</v>
      </c>
      <c r="DW108" s="175">
        <f>'Раздел 7'!AD113</f>
        <v>0</v>
      </c>
      <c r="DX108" s="175">
        <f>'Раздел 7'!AE113</f>
        <v>0</v>
      </c>
      <c r="DY108" s="175">
        <f>'Раздел 7'!AF113</f>
        <v>0</v>
      </c>
      <c r="DZ108" s="175">
        <f>'Раздел 7'!AG113</f>
        <v>0</v>
      </c>
      <c r="EA108" s="175">
        <f>'Раздел 7'!AH113</f>
        <v>0</v>
      </c>
      <c r="EB108" s="175">
        <f>'Раздел 7'!AI113</f>
        <v>0</v>
      </c>
      <c r="EC108" s="175">
        <f>'Раздел 7'!AJ113</f>
        <v>0</v>
      </c>
      <c r="ED108" s="175">
        <f>'Раздел 7'!AK113</f>
        <v>0</v>
      </c>
      <c r="EE108" s="175">
        <f>'Раздел 7'!AL113</f>
        <v>0</v>
      </c>
      <c r="EF108" s="175">
        <f>'Раздел 7'!AM113</f>
        <v>0</v>
      </c>
      <c r="EG108" s="175">
        <f>'Раздел 7'!AN113</f>
        <v>0</v>
      </c>
      <c r="EH108" s="175">
        <f>'Раздел 7'!AO113</f>
        <v>0</v>
      </c>
      <c r="EI108" s="175">
        <f>'Раздел 7'!AP113</f>
        <v>0</v>
      </c>
      <c r="EJ108" s="175">
        <f>'Раздел 7'!AQ113</f>
        <v>0</v>
      </c>
      <c r="EK108" s="175">
        <f>'Раздел 7'!AR113</f>
        <v>0</v>
      </c>
      <c r="EL108" s="175">
        <f>'Раздел 7'!AS113</f>
        <v>0</v>
      </c>
      <c r="EM108" s="175">
        <f>'Раздел 7'!AT113</f>
        <v>0</v>
      </c>
      <c r="EN108" s="175">
        <f>'Раздел 7'!AU113</f>
        <v>0</v>
      </c>
      <c r="EO108" s="175">
        <f>'Раздел 7'!AV113</f>
        <v>0</v>
      </c>
      <c r="EP108" s="175">
        <f>'Раздел 7'!AW113</f>
        <v>0</v>
      </c>
      <c r="EQ108" s="175">
        <f>'Раздел 7'!AX113</f>
        <v>0</v>
      </c>
      <c r="ER108" s="175">
        <f>'Раздел 7'!AY113</f>
        <v>0</v>
      </c>
      <c r="ES108" s="175">
        <f>'Раздел 7'!AZ113</f>
        <v>0</v>
      </c>
      <c r="ET108" s="175">
        <f>'Раздел 7'!BA113</f>
        <v>0</v>
      </c>
      <c r="EU108" s="175">
        <f>'Раздел 7'!BB113</f>
        <v>0</v>
      </c>
      <c r="EV108" s="175">
        <f>'Раздел 7'!BC113</f>
        <v>0</v>
      </c>
      <c r="EW108" s="175">
        <f>'Раздел 7'!BD113</f>
        <v>0</v>
      </c>
      <c r="EX108" s="175">
        <f>'Раздел 7'!BE113</f>
        <v>0</v>
      </c>
      <c r="EY108" s="175">
        <f>'Раздел 7'!BF113</f>
        <v>0</v>
      </c>
      <c r="EZ108" s="175">
        <f>'Раздел 7'!BG113</f>
        <v>0</v>
      </c>
      <c r="FA108" s="175">
        <f>'Раздел 7'!BH113</f>
        <v>0</v>
      </c>
      <c r="FB108" s="175">
        <f>'Раздел 7'!BI113</f>
        <v>0</v>
      </c>
      <c r="FC108" s="175">
        <f>'Раздел 7'!BJ113</f>
        <v>0</v>
      </c>
      <c r="FD108" s="175">
        <f>'Раздел 7'!BK113</f>
        <v>0</v>
      </c>
      <c r="FE108" s="175">
        <f>'Раздел 8'!H115</f>
        <v>0</v>
      </c>
      <c r="FF108" s="175">
        <f>'Раздел 8'!I115</f>
        <v>0</v>
      </c>
      <c r="FG108" s="175">
        <f>'Раздел 8'!J115</f>
        <v>0</v>
      </c>
      <c r="FH108" s="175">
        <f>'Раздел 8'!K115</f>
        <v>0</v>
      </c>
      <c r="FI108" s="175">
        <f>'Раздел 8'!L115</f>
        <v>0</v>
      </c>
      <c r="FJ108" s="175">
        <f>'Раздел 8'!M115</f>
        <v>0</v>
      </c>
      <c r="FK108" s="175">
        <f>'Раздел 8'!N115</f>
        <v>0</v>
      </c>
      <c r="FL108" s="175">
        <f>'Раздел 8'!O115</f>
        <v>0</v>
      </c>
      <c r="FM108" s="175">
        <f>'Раздел 8'!P115</f>
        <v>0</v>
      </c>
      <c r="FN108" s="175">
        <f>'Раздел 8'!Q115</f>
        <v>0</v>
      </c>
      <c r="FO108" s="175">
        <f>'Раздел 8'!R115</f>
        <v>0</v>
      </c>
      <c r="FP108" s="175">
        <f>'Раздел 8'!S115</f>
        <v>0</v>
      </c>
      <c r="FQ108" s="175">
        <f>'Раздел 8'!T115</f>
        <v>0</v>
      </c>
      <c r="FR108" s="175">
        <f>'Раздел 8'!U115</f>
        <v>0</v>
      </c>
      <c r="FS108" s="175">
        <f>'Раздел 8'!V115</f>
        <v>0</v>
      </c>
      <c r="FT108" s="175">
        <f>'Раздел 8'!W115</f>
        <v>0</v>
      </c>
      <c r="FU108" s="175">
        <f>'Раздел 8'!X115</f>
        <v>0</v>
      </c>
      <c r="FV108" s="175">
        <f>'Раздел 8'!Y115</f>
        <v>0</v>
      </c>
      <c r="FW108" s="175">
        <f>'Раздел 8'!Z115</f>
        <v>0</v>
      </c>
      <c r="FX108" s="175">
        <f>'Раздел 8'!AA115</f>
        <v>0</v>
      </c>
      <c r="FY108" s="175">
        <f>'Раздел 8'!AB115</f>
        <v>0</v>
      </c>
      <c r="FZ108" s="175">
        <f>'Раздел 8'!AC115</f>
        <v>0</v>
      </c>
      <c r="GA108" s="175">
        <f>'Раздел 8'!AD115</f>
        <v>0</v>
      </c>
      <c r="GB108" s="175">
        <f>'Раздел 8'!AE115</f>
        <v>0</v>
      </c>
      <c r="GC108" s="175">
        <f>'Раздел 8'!AF115</f>
        <v>0</v>
      </c>
      <c r="GD108" s="175">
        <f>'Раздел 8'!AG115</f>
        <v>0</v>
      </c>
      <c r="GE108" s="175">
        <f>'Раздел 8'!AH115</f>
        <v>0</v>
      </c>
      <c r="GF108" s="175">
        <f>'Раздел 8'!AI115</f>
        <v>0</v>
      </c>
      <c r="GG108" s="175">
        <f>'Раздел 8'!AJ115</f>
        <v>0</v>
      </c>
      <c r="GH108" s="175">
        <f>'Раздел 3'!H113</f>
        <v>0</v>
      </c>
      <c r="GI108" s="175">
        <f>'Раздел 3'!I113</f>
        <v>0</v>
      </c>
      <c r="GJ108" s="175">
        <f>'Раздел 3'!J113</f>
        <v>0</v>
      </c>
      <c r="GK108" s="175">
        <f>'Раздел 3'!K113</f>
        <v>0</v>
      </c>
      <c r="GL108" s="175">
        <f>'Раздел 3'!L113</f>
        <v>0</v>
      </c>
      <c r="GM108" s="175">
        <f>'Раздел 3'!M113</f>
        <v>0</v>
      </c>
      <c r="GN108" s="175">
        <f>'Раздел 3'!N113</f>
        <v>0</v>
      </c>
      <c r="GO108" s="175">
        <f>'Раздел 3'!O113</f>
        <v>0</v>
      </c>
      <c r="GP108" s="175">
        <f>'Раздел 3'!P113</f>
        <v>0</v>
      </c>
      <c r="GQ108" s="175">
        <f>'Раздел 3'!Q113</f>
        <v>0</v>
      </c>
      <c r="GR108" s="175">
        <f>'Раздел 3'!R113</f>
        <v>0</v>
      </c>
      <c r="GS108" s="175">
        <f>'Раздел 3'!S113</f>
        <v>0</v>
      </c>
      <c r="GT108" s="175">
        <f>'Раздел 3'!T113</f>
        <v>0</v>
      </c>
      <c r="GU108" s="175">
        <f>'Раздел 3'!U113</f>
        <v>0</v>
      </c>
      <c r="GV108" s="175">
        <f>'Раздел 3'!V113</f>
        <v>0</v>
      </c>
      <c r="GW108" s="175">
        <f>'Раздел 3'!W113</f>
        <v>0</v>
      </c>
      <c r="GX108" s="175">
        <f>'Раздел 3'!X113</f>
        <v>0</v>
      </c>
      <c r="GY108" s="175">
        <f>'Раздел 3'!Y113</f>
        <v>0</v>
      </c>
      <c r="GZ108" s="175">
        <f>'Раздел 3'!Z113</f>
        <v>0</v>
      </c>
      <c r="HA108" s="175">
        <f>'Раздел 3'!AA113</f>
        <v>0</v>
      </c>
      <c r="HB108" s="175">
        <f>'Раздел 3'!AB113</f>
        <v>0</v>
      </c>
      <c r="HC108" s="175">
        <f>'Раздел 3'!AC113</f>
        <v>0</v>
      </c>
      <c r="HD108" s="175">
        <f>'Раздел 3'!AD113</f>
        <v>0</v>
      </c>
      <c r="HE108" s="175">
        <f>'Раздел 3'!AE113</f>
        <v>0</v>
      </c>
      <c r="HF108" s="175">
        <f>'Раздел 3'!AF113</f>
        <v>0</v>
      </c>
      <c r="HG108" s="175">
        <f>'Раздел 3'!AG113</f>
        <v>0</v>
      </c>
      <c r="HH108" s="175">
        <f>'Раздел 3'!AH113</f>
        <v>0</v>
      </c>
      <c r="HI108" s="175">
        <f>'Раздел 3'!AI113</f>
        <v>0</v>
      </c>
      <c r="HJ108" s="175">
        <f>'Раздел 3'!AJ113</f>
        <v>0</v>
      </c>
      <c r="HK108" s="181">
        <f>'Раздел 3'!AK113</f>
        <v>0</v>
      </c>
      <c r="HL108" s="176"/>
      <c r="HM108" s="176"/>
    </row>
    <row r="109" spans="1:221" ht="25.5" x14ac:dyDescent="0.25">
      <c r="A109" s="171">
        <f>'Раздел 2'!$A$6</f>
        <v>47</v>
      </c>
      <c r="B109" s="171">
        <f>'Раздел 2'!$B$6</f>
        <v>1024700877300</v>
      </c>
      <c r="C109" s="171" t="str">
        <f>'Раздел 2'!$C$6</f>
        <v>ФКИС</v>
      </c>
      <c r="D109" s="171" t="str">
        <f>'Раздел 2'!$D$6</f>
        <v>СШОР</v>
      </c>
      <c r="E109" s="171" t="str">
        <f>'Раздел 2'!$E$6</f>
        <v>МО</v>
      </c>
      <c r="F109" s="171" t="str">
        <f>'Раздел 1'!$A$15</f>
        <v>ОСН</v>
      </c>
      <c r="G109" s="172">
        <f t="shared" si="1"/>
        <v>0</v>
      </c>
      <c r="H109" s="177" t="s">
        <v>827</v>
      </c>
      <c r="I109" s="174">
        <v>108</v>
      </c>
      <c r="J109" s="175">
        <f>'Раздел 2'!H114</f>
        <v>0</v>
      </c>
      <c r="K109" s="175">
        <f>'Раздел 2'!I114</f>
        <v>0</v>
      </c>
      <c r="L109" s="175">
        <f>'Раздел 2'!J114</f>
        <v>0</v>
      </c>
      <c r="M109" s="175">
        <f>'Раздел 2'!K114</f>
        <v>0</v>
      </c>
      <c r="N109" s="175">
        <f>'Раздел 2'!L114</f>
        <v>0</v>
      </c>
      <c r="O109" s="175">
        <f>'Раздел 2'!M114</f>
        <v>0</v>
      </c>
      <c r="P109" s="175">
        <f>'Раздел 2'!N114</f>
        <v>0</v>
      </c>
      <c r="Q109" s="175">
        <f>'Раздел 2'!O114</f>
        <v>0</v>
      </c>
      <c r="R109" s="175">
        <f>'Раздел 2'!P114</f>
        <v>0</v>
      </c>
      <c r="S109" s="175">
        <f>'Раздел 2'!Q114</f>
        <v>0</v>
      </c>
      <c r="T109" s="175">
        <f>'Раздел 2'!R114</f>
        <v>0</v>
      </c>
      <c r="U109" s="175">
        <f>'Раздел 2'!S114</f>
        <v>0</v>
      </c>
      <c r="V109" s="175">
        <f>'Раздел 2'!T114</f>
        <v>0</v>
      </c>
      <c r="W109" s="175">
        <f>'Раздел 2'!U114</f>
        <v>0</v>
      </c>
      <c r="X109" s="175">
        <f>'Раздел 2'!V114</f>
        <v>0</v>
      </c>
      <c r="Y109" s="175">
        <f>'Раздел 2'!W114</f>
        <v>0</v>
      </c>
      <c r="Z109" s="175">
        <f>'Раздел 2'!X114</f>
        <v>0</v>
      </c>
      <c r="AA109" s="175">
        <f>'Раздел 2'!Y114</f>
        <v>0</v>
      </c>
      <c r="AB109" s="175">
        <f>'Раздел 2'!Z114</f>
        <v>0</v>
      </c>
      <c r="AC109" s="175">
        <f>'Раздел 2'!AA114</f>
        <v>0</v>
      </c>
      <c r="AD109" s="175">
        <f>'Раздел 2'!AB114</f>
        <v>0</v>
      </c>
      <c r="AE109" s="175">
        <f>'Раздел 2'!AC114</f>
        <v>0</v>
      </c>
      <c r="AF109" s="175">
        <f>'Раздел 4'!H114</f>
        <v>0</v>
      </c>
      <c r="AG109" s="175">
        <f>'Раздел 4'!I114</f>
        <v>0</v>
      </c>
      <c r="AH109" s="175">
        <f>'Раздел 4'!J114</f>
        <v>0</v>
      </c>
      <c r="AI109" s="175">
        <f>'Раздел 4'!K114</f>
        <v>0</v>
      </c>
      <c r="AJ109" s="175">
        <f>'Раздел 4'!L114</f>
        <v>0</v>
      </c>
      <c r="AK109" s="175">
        <f>'Раздел 4'!M114</f>
        <v>0</v>
      </c>
      <c r="AL109" s="175">
        <f>'Раздел 4'!N114</f>
        <v>0</v>
      </c>
      <c r="AM109" s="175">
        <f>'Раздел 4'!O114</f>
        <v>0</v>
      </c>
      <c r="AN109" s="175">
        <f>'Раздел 4'!P114</f>
        <v>0</v>
      </c>
      <c r="AO109" s="175">
        <f>'Раздел 4'!Q114</f>
        <v>0</v>
      </c>
      <c r="AP109" s="175">
        <f>'Раздел 4'!R114</f>
        <v>0</v>
      </c>
      <c r="AQ109" s="175">
        <f>'Раздел 4'!S114</f>
        <v>0</v>
      </c>
      <c r="AR109" s="175">
        <f>'Раздел 4'!T114</f>
        <v>0</v>
      </c>
      <c r="AS109" s="175">
        <f>'Раздел 4'!U114</f>
        <v>0</v>
      </c>
      <c r="AT109" s="175">
        <f>'Раздел 4'!V114</f>
        <v>0</v>
      </c>
      <c r="AU109" s="175">
        <f>'Раздел 4'!W114</f>
        <v>0</v>
      </c>
      <c r="AV109" s="175">
        <f>'Раздел 4'!X114</f>
        <v>0</v>
      </c>
      <c r="AW109" s="175">
        <f>'Раздел 4'!Y114</f>
        <v>0</v>
      </c>
      <c r="AX109" s="175">
        <f>'Раздел 4'!Z114</f>
        <v>0</v>
      </c>
      <c r="AY109" s="175">
        <f>'Раздел 4'!AA114</f>
        <v>0</v>
      </c>
      <c r="AZ109" s="175">
        <f>'Раздел 4'!AB114</f>
        <v>0</v>
      </c>
      <c r="BA109" s="175">
        <f>'Раздел 4'!AC114</f>
        <v>0</v>
      </c>
      <c r="BB109" s="175">
        <f>'Раздел 4'!AD114</f>
        <v>0</v>
      </c>
      <c r="BC109" s="175">
        <f>'Раздел 4'!AE114</f>
        <v>0</v>
      </c>
      <c r="BD109" s="175">
        <f>'Раздел 5'!H117</f>
        <v>0</v>
      </c>
      <c r="BE109" s="175">
        <f>'Раздел 5'!I117</f>
        <v>0</v>
      </c>
      <c r="BF109" s="175">
        <f>'Раздел 5'!J117</f>
        <v>0</v>
      </c>
      <c r="BG109" s="175">
        <f>'Раздел 5'!K117</f>
        <v>0</v>
      </c>
      <c r="BH109" s="175">
        <f>'Раздел 5'!L117</f>
        <v>0</v>
      </c>
      <c r="BI109" s="175">
        <f>'Раздел 5'!M117</f>
        <v>0</v>
      </c>
      <c r="BJ109" s="175">
        <f>'Раздел 5'!N117</f>
        <v>0</v>
      </c>
      <c r="BK109" s="175">
        <f>'Раздел 5'!O117</f>
        <v>0</v>
      </c>
      <c r="BL109" s="175">
        <f>'Раздел 5'!P117</f>
        <v>0</v>
      </c>
      <c r="BM109" s="175">
        <f>'Раздел 5'!Q117</f>
        <v>0</v>
      </c>
      <c r="BN109" s="175">
        <f>'Раздел 5'!R117</f>
        <v>0</v>
      </c>
      <c r="BO109" s="175">
        <f>'Раздел 5'!S117</f>
        <v>0</v>
      </c>
      <c r="BP109" s="175">
        <f>'Раздел 5'!T117</f>
        <v>0</v>
      </c>
      <c r="BQ109" s="175">
        <f>'Раздел 6'!H114</f>
        <v>0</v>
      </c>
      <c r="BR109" s="175">
        <f>'Раздел 6'!I114</f>
        <v>0</v>
      </c>
      <c r="BS109" s="175">
        <f>'Раздел 6'!J114</f>
        <v>0</v>
      </c>
      <c r="BT109" s="175">
        <f>'Раздел 6'!K114</f>
        <v>0</v>
      </c>
      <c r="BU109" s="175">
        <f>'Раздел 6'!L114</f>
        <v>0</v>
      </c>
      <c r="BV109" s="175">
        <f>'Раздел 6'!M114</f>
        <v>0</v>
      </c>
      <c r="BW109" s="175">
        <f>'Раздел 6'!N114</f>
        <v>0</v>
      </c>
      <c r="BX109" s="175">
        <f>'Раздел 6'!O114</f>
        <v>0</v>
      </c>
      <c r="BY109" s="175">
        <f>'Раздел 6'!P114</f>
        <v>0</v>
      </c>
      <c r="BZ109" s="175">
        <f>'Раздел 6'!Q114</f>
        <v>0</v>
      </c>
      <c r="CA109" s="175">
        <f>'Раздел 6'!R114</f>
        <v>0</v>
      </c>
      <c r="CB109" s="175">
        <f>'Раздел 6'!S114</f>
        <v>0</v>
      </c>
      <c r="CC109" s="175">
        <f>'Раздел 6'!T114</f>
        <v>0</v>
      </c>
      <c r="CD109" s="175">
        <f>'Раздел 6'!U114</f>
        <v>0</v>
      </c>
      <c r="CE109" s="175">
        <f>'Раздел 6'!V114</f>
        <v>0</v>
      </c>
      <c r="CF109" s="175">
        <f>'Раздел 6'!W114</f>
        <v>0</v>
      </c>
      <c r="CG109" s="175">
        <f>'Раздел 6'!X114</f>
        <v>0</v>
      </c>
      <c r="CH109" s="175">
        <f>'Раздел 6'!Y114</f>
        <v>0</v>
      </c>
      <c r="CI109" s="175">
        <f>'Раздел 6'!Z114</f>
        <v>0</v>
      </c>
      <c r="CJ109" s="175">
        <f>'Раздел 6'!AA114</f>
        <v>0</v>
      </c>
      <c r="CK109" s="175">
        <f>'Раздел 6'!AB114</f>
        <v>0</v>
      </c>
      <c r="CL109" s="175">
        <f>'Раздел 6'!AC114</f>
        <v>0</v>
      </c>
      <c r="CM109" s="175">
        <f>'Раздел 6'!AD114</f>
        <v>0</v>
      </c>
      <c r="CN109" s="175">
        <f>'Раздел 6'!AE114</f>
        <v>0</v>
      </c>
      <c r="CO109" s="175">
        <f>'Раздел 6'!AF114</f>
        <v>0</v>
      </c>
      <c r="CP109" s="175">
        <f>'Раздел 6'!AG114</f>
        <v>0</v>
      </c>
      <c r="CQ109" s="175">
        <f>'Раздел 6'!AH114</f>
        <v>0</v>
      </c>
      <c r="CR109" s="175">
        <f>'Раздел 6'!AI114</f>
        <v>0</v>
      </c>
      <c r="CS109" s="175">
        <f>'Раздел 6'!AJ114</f>
        <v>0</v>
      </c>
      <c r="CT109" s="175">
        <f>'Раздел 6'!AK114</f>
        <v>0</v>
      </c>
      <c r="CU109" s="175">
        <f>'Раздел 6'!AL114</f>
        <v>0</v>
      </c>
      <c r="CV109" s="175">
        <f>'Раздел 6'!AM114</f>
        <v>0</v>
      </c>
      <c r="CW109" s="175">
        <f>'Раздел 6'!AN114</f>
        <v>0</v>
      </c>
      <c r="CX109" s="175">
        <f>'Раздел 6'!AO114</f>
        <v>0</v>
      </c>
      <c r="CY109" s="175">
        <f>'Раздел 6'!AP114</f>
        <v>0</v>
      </c>
      <c r="CZ109" s="175">
        <f>'Раздел 6'!AQ114</f>
        <v>0</v>
      </c>
      <c r="DA109" s="175">
        <f>'Раздел 7'!H114</f>
        <v>0</v>
      </c>
      <c r="DB109" s="175">
        <f>'Раздел 7'!I114</f>
        <v>0</v>
      </c>
      <c r="DC109" s="175">
        <f>'Раздел 7'!J114</f>
        <v>0</v>
      </c>
      <c r="DD109" s="175">
        <f>'Раздел 7'!K114</f>
        <v>0</v>
      </c>
      <c r="DE109" s="175">
        <f>'Раздел 7'!L114</f>
        <v>0</v>
      </c>
      <c r="DF109" s="175">
        <f>'Раздел 7'!M114</f>
        <v>0</v>
      </c>
      <c r="DG109" s="175">
        <f>'Раздел 7'!N114</f>
        <v>0</v>
      </c>
      <c r="DH109" s="175">
        <f>'Раздел 7'!O114</f>
        <v>0</v>
      </c>
      <c r="DI109" s="175">
        <f>'Раздел 7'!P114</f>
        <v>0</v>
      </c>
      <c r="DJ109" s="175">
        <f>'Раздел 7'!Q114</f>
        <v>0</v>
      </c>
      <c r="DK109" s="175">
        <f>'Раздел 7'!R114</f>
        <v>0</v>
      </c>
      <c r="DL109" s="175">
        <f>'Раздел 7'!S114</f>
        <v>0</v>
      </c>
      <c r="DM109" s="175">
        <f>'Раздел 7'!T114</f>
        <v>0</v>
      </c>
      <c r="DN109" s="175">
        <f>'Раздел 7'!U114</f>
        <v>0</v>
      </c>
      <c r="DO109" s="175">
        <f>'Раздел 7'!V114</f>
        <v>0</v>
      </c>
      <c r="DP109" s="175">
        <f>'Раздел 7'!W114</f>
        <v>0</v>
      </c>
      <c r="DQ109" s="175">
        <f>'Раздел 7'!X114</f>
        <v>0</v>
      </c>
      <c r="DR109" s="175">
        <f>'Раздел 7'!Y114</f>
        <v>0</v>
      </c>
      <c r="DS109" s="175">
        <f>'Раздел 7'!Z114</f>
        <v>0</v>
      </c>
      <c r="DT109" s="175">
        <f>'Раздел 7'!AA114</f>
        <v>0</v>
      </c>
      <c r="DU109" s="175">
        <f>'Раздел 7'!AB114</f>
        <v>0</v>
      </c>
      <c r="DV109" s="175">
        <f>'Раздел 7'!AC114</f>
        <v>0</v>
      </c>
      <c r="DW109" s="175">
        <f>'Раздел 7'!AD114</f>
        <v>0</v>
      </c>
      <c r="DX109" s="175">
        <f>'Раздел 7'!AE114</f>
        <v>0</v>
      </c>
      <c r="DY109" s="175">
        <f>'Раздел 7'!AF114</f>
        <v>0</v>
      </c>
      <c r="DZ109" s="175">
        <f>'Раздел 7'!AG114</f>
        <v>0</v>
      </c>
      <c r="EA109" s="175">
        <f>'Раздел 7'!AH114</f>
        <v>0</v>
      </c>
      <c r="EB109" s="175">
        <f>'Раздел 7'!AI114</f>
        <v>0</v>
      </c>
      <c r="EC109" s="175">
        <f>'Раздел 7'!AJ114</f>
        <v>0</v>
      </c>
      <c r="ED109" s="175">
        <f>'Раздел 7'!AK114</f>
        <v>0</v>
      </c>
      <c r="EE109" s="175">
        <f>'Раздел 7'!AL114</f>
        <v>0</v>
      </c>
      <c r="EF109" s="175">
        <f>'Раздел 7'!AM114</f>
        <v>0</v>
      </c>
      <c r="EG109" s="175">
        <f>'Раздел 7'!AN114</f>
        <v>0</v>
      </c>
      <c r="EH109" s="175">
        <f>'Раздел 7'!AO114</f>
        <v>0</v>
      </c>
      <c r="EI109" s="175">
        <f>'Раздел 7'!AP114</f>
        <v>0</v>
      </c>
      <c r="EJ109" s="175">
        <f>'Раздел 7'!AQ114</f>
        <v>0</v>
      </c>
      <c r="EK109" s="175">
        <f>'Раздел 7'!AR114</f>
        <v>0</v>
      </c>
      <c r="EL109" s="175">
        <f>'Раздел 7'!AS114</f>
        <v>0</v>
      </c>
      <c r="EM109" s="175">
        <f>'Раздел 7'!AT114</f>
        <v>0</v>
      </c>
      <c r="EN109" s="175">
        <f>'Раздел 7'!AU114</f>
        <v>0</v>
      </c>
      <c r="EO109" s="175">
        <f>'Раздел 7'!AV114</f>
        <v>0</v>
      </c>
      <c r="EP109" s="175">
        <f>'Раздел 7'!AW114</f>
        <v>0</v>
      </c>
      <c r="EQ109" s="175">
        <f>'Раздел 7'!AX114</f>
        <v>0</v>
      </c>
      <c r="ER109" s="175">
        <f>'Раздел 7'!AY114</f>
        <v>0</v>
      </c>
      <c r="ES109" s="175">
        <f>'Раздел 7'!AZ114</f>
        <v>0</v>
      </c>
      <c r="ET109" s="175">
        <f>'Раздел 7'!BA114</f>
        <v>0</v>
      </c>
      <c r="EU109" s="175">
        <f>'Раздел 7'!BB114</f>
        <v>0</v>
      </c>
      <c r="EV109" s="175">
        <f>'Раздел 7'!BC114</f>
        <v>0</v>
      </c>
      <c r="EW109" s="175">
        <f>'Раздел 7'!BD114</f>
        <v>0</v>
      </c>
      <c r="EX109" s="175">
        <f>'Раздел 7'!BE114</f>
        <v>0</v>
      </c>
      <c r="EY109" s="175">
        <f>'Раздел 7'!BF114</f>
        <v>0</v>
      </c>
      <c r="EZ109" s="175">
        <f>'Раздел 7'!BG114</f>
        <v>0</v>
      </c>
      <c r="FA109" s="175">
        <f>'Раздел 7'!BH114</f>
        <v>0</v>
      </c>
      <c r="FB109" s="175">
        <f>'Раздел 7'!BI114</f>
        <v>0</v>
      </c>
      <c r="FC109" s="175">
        <f>'Раздел 7'!BJ114</f>
        <v>0</v>
      </c>
      <c r="FD109" s="175">
        <f>'Раздел 7'!BK114</f>
        <v>0</v>
      </c>
      <c r="FE109" s="175">
        <f>'Раздел 8'!H116</f>
        <v>0</v>
      </c>
      <c r="FF109" s="175">
        <f>'Раздел 8'!I116</f>
        <v>0</v>
      </c>
      <c r="FG109" s="175">
        <f>'Раздел 8'!J116</f>
        <v>0</v>
      </c>
      <c r="FH109" s="175">
        <f>'Раздел 8'!K116</f>
        <v>0</v>
      </c>
      <c r="FI109" s="175">
        <f>'Раздел 8'!L116</f>
        <v>0</v>
      </c>
      <c r="FJ109" s="175">
        <f>'Раздел 8'!M116</f>
        <v>0</v>
      </c>
      <c r="FK109" s="175">
        <f>'Раздел 8'!N116</f>
        <v>0</v>
      </c>
      <c r="FL109" s="175">
        <f>'Раздел 8'!O116</f>
        <v>0</v>
      </c>
      <c r="FM109" s="175">
        <f>'Раздел 8'!P116</f>
        <v>0</v>
      </c>
      <c r="FN109" s="175">
        <f>'Раздел 8'!Q116</f>
        <v>0</v>
      </c>
      <c r="FO109" s="175">
        <f>'Раздел 8'!R116</f>
        <v>0</v>
      </c>
      <c r="FP109" s="175">
        <f>'Раздел 8'!S116</f>
        <v>0</v>
      </c>
      <c r="FQ109" s="175">
        <f>'Раздел 8'!T116</f>
        <v>0</v>
      </c>
      <c r="FR109" s="175">
        <f>'Раздел 8'!U116</f>
        <v>0</v>
      </c>
      <c r="FS109" s="175">
        <f>'Раздел 8'!V116</f>
        <v>0</v>
      </c>
      <c r="FT109" s="175">
        <f>'Раздел 8'!W116</f>
        <v>0</v>
      </c>
      <c r="FU109" s="175">
        <f>'Раздел 8'!X116</f>
        <v>0</v>
      </c>
      <c r="FV109" s="175">
        <f>'Раздел 8'!Y116</f>
        <v>0</v>
      </c>
      <c r="FW109" s="175">
        <f>'Раздел 8'!Z116</f>
        <v>0</v>
      </c>
      <c r="FX109" s="175">
        <f>'Раздел 8'!AA116</f>
        <v>0</v>
      </c>
      <c r="FY109" s="175">
        <f>'Раздел 8'!AB116</f>
        <v>0</v>
      </c>
      <c r="FZ109" s="175">
        <f>'Раздел 8'!AC116</f>
        <v>0</v>
      </c>
      <c r="GA109" s="175">
        <f>'Раздел 8'!AD116</f>
        <v>0</v>
      </c>
      <c r="GB109" s="175">
        <f>'Раздел 8'!AE116</f>
        <v>0</v>
      </c>
      <c r="GC109" s="175">
        <f>'Раздел 8'!AF116</f>
        <v>0</v>
      </c>
      <c r="GD109" s="175">
        <f>'Раздел 8'!AG116</f>
        <v>0</v>
      </c>
      <c r="GE109" s="175">
        <f>'Раздел 8'!AH116</f>
        <v>0</v>
      </c>
      <c r="GF109" s="175">
        <f>'Раздел 8'!AI116</f>
        <v>0</v>
      </c>
      <c r="GG109" s="175">
        <f>'Раздел 8'!AJ116</f>
        <v>0</v>
      </c>
      <c r="GH109" s="175">
        <f>'Раздел 3'!H114</f>
        <v>0</v>
      </c>
      <c r="GI109" s="175">
        <f>'Раздел 3'!I114</f>
        <v>0</v>
      </c>
      <c r="GJ109" s="175">
        <f>'Раздел 3'!J114</f>
        <v>0</v>
      </c>
      <c r="GK109" s="175">
        <f>'Раздел 3'!K114</f>
        <v>0</v>
      </c>
      <c r="GL109" s="175">
        <f>'Раздел 3'!L114</f>
        <v>0</v>
      </c>
      <c r="GM109" s="175">
        <f>'Раздел 3'!M114</f>
        <v>0</v>
      </c>
      <c r="GN109" s="175">
        <f>'Раздел 3'!N114</f>
        <v>0</v>
      </c>
      <c r="GO109" s="175">
        <f>'Раздел 3'!O114</f>
        <v>0</v>
      </c>
      <c r="GP109" s="175">
        <f>'Раздел 3'!P114</f>
        <v>0</v>
      </c>
      <c r="GQ109" s="175">
        <f>'Раздел 3'!Q114</f>
        <v>0</v>
      </c>
      <c r="GR109" s="175">
        <f>'Раздел 3'!R114</f>
        <v>0</v>
      </c>
      <c r="GS109" s="175">
        <f>'Раздел 3'!S114</f>
        <v>0</v>
      </c>
      <c r="GT109" s="175">
        <f>'Раздел 3'!T114</f>
        <v>0</v>
      </c>
      <c r="GU109" s="175">
        <f>'Раздел 3'!U114</f>
        <v>0</v>
      </c>
      <c r="GV109" s="175">
        <f>'Раздел 3'!V114</f>
        <v>0</v>
      </c>
      <c r="GW109" s="175">
        <f>'Раздел 3'!W114</f>
        <v>0</v>
      </c>
      <c r="GX109" s="175">
        <f>'Раздел 3'!X114</f>
        <v>0</v>
      </c>
      <c r="GY109" s="175">
        <f>'Раздел 3'!Y114</f>
        <v>0</v>
      </c>
      <c r="GZ109" s="175">
        <f>'Раздел 3'!Z114</f>
        <v>0</v>
      </c>
      <c r="HA109" s="175">
        <f>'Раздел 3'!AA114</f>
        <v>0</v>
      </c>
      <c r="HB109" s="175">
        <f>'Раздел 3'!AB114</f>
        <v>0</v>
      </c>
      <c r="HC109" s="175">
        <f>'Раздел 3'!AC114</f>
        <v>0</v>
      </c>
      <c r="HD109" s="175">
        <f>'Раздел 3'!AD114</f>
        <v>0</v>
      </c>
      <c r="HE109" s="175">
        <f>'Раздел 3'!AE114</f>
        <v>0</v>
      </c>
      <c r="HF109" s="175">
        <f>'Раздел 3'!AF114</f>
        <v>0</v>
      </c>
      <c r="HG109" s="175">
        <f>'Раздел 3'!AG114</f>
        <v>0</v>
      </c>
      <c r="HH109" s="175">
        <f>'Раздел 3'!AH114</f>
        <v>0</v>
      </c>
      <c r="HI109" s="175">
        <f>'Раздел 3'!AI114</f>
        <v>0</v>
      </c>
      <c r="HJ109" s="175">
        <f>'Раздел 3'!AJ114</f>
        <v>0</v>
      </c>
      <c r="HK109" s="181">
        <f>'Раздел 3'!AK114</f>
        <v>0</v>
      </c>
      <c r="HL109" s="176"/>
      <c r="HM109" s="176"/>
    </row>
    <row r="110" spans="1:221" ht="25.5" x14ac:dyDescent="0.25">
      <c r="A110" s="171">
        <f>'Раздел 2'!$A$6</f>
        <v>47</v>
      </c>
      <c r="B110" s="171">
        <f>'Раздел 2'!$B$6</f>
        <v>1024700877300</v>
      </c>
      <c r="C110" s="171" t="str">
        <f>'Раздел 2'!$C$6</f>
        <v>ФКИС</v>
      </c>
      <c r="D110" s="171" t="str">
        <f>'Раздел 2'!$D$6</f>
        <v>СШОР</v>
      </c>
      <c r="E110" s="171" t="str">
        <f>'Раздел 2'!$E$6</f>
        <v>МО</v>
      </c>
      <c r="F110" s="171" t="str">
        <f>'Раздел 1'!$A$15</f>
        <v>ОСН</v>
      </c>
      <c r="G110" s="172">
        <f t="shared" si="1"/>
        <v>0</v>
      </c>
      <c r="H110" s="177" t="s">
        <v>828</v>
      </c>
      <c r="I110" s="174">
        <v>109</v>
      </c>
      <c r="J110" s="175">
        <f>'Раздел 2'!H115</f>
        <v>0</v>
      </c>
      <c r="K110" s="175">
        <f>'Раздел 2'!I115</f>
        <v>0</v>
      </c>
      <c r="L110" s="175">
        <f>'Раздел 2'!J115</f>
        <v>0</v>
      </c>
      <c r="M110" s="175">
        <f>'Раздел 2'!K115</f>
        <v>0</v>
      </c>
      <c r="N110" s="175">
        <f>'Раздел 2'!L115</f>
        <v>0</v>
      </c>
      <c r="O110" s="175">
        <f>'Раздел 2'!M115</f>
        <v>0</v>
      </c>
      <c r="P110" s="175">
        <f>'Раздел 2'!N115</f>
        <v>0</v>
      </c>
      <c r="Q110" s="175">
        <f>'Раздел 2'!O115</f>
        <v>0</v>
      </c>
      <c r="R110" s="175">
        <f>'Раздел 2'!P115</f>
        <v>0</v>
      </c>
      <c r="S110" s="175">
        <f>'Раздел 2'!Q115</f>
        <v>0</v>
      </c>
      <c r="T110" s="175">
        <f>'Раздел 2'!R115</f>
        <v>0</v>
      </c>
      <c r="U110" s="175">
        <f>'Раздел 2'!S115</f>
        <v>0</v>
      </c>
      <c r="V110" s="175">
        <f>'Раздел 2'!T115</f>
        <v>0</v>
      </c>
      <c r="W110" s="175">
        <f>'Раздел 2'!U115</f>
        <v>0</v>
      </c>
      <c r="X110" s="175">
        <f>'Раздел 2'!V115</f>
        <v>0</v>
      </c>
      <c r="Y110" s="175">
        <f>'Раздел 2'!W115</f>
        <v>0</v>
      </c>
      <c r="Z110" s="175">
        <f>'Раздел 2'!X115</f>
        <v>0</v>
      </c>
      <c r="AA110" s="175">
        <f>'Раздел 2'!Y115</f>
        <v>0</v>
      </c>
      <c r="AB110" s="175">
        <f>'Раздел 2'!Z115</f>
        <v>0</v>
      </c>
      <c r="AC110" s="175">
        <f>'Раздел 2'!AA115</f>
        <v>0</v>
      </c>
      <c r="AD110" s="175">
        <f>'Раздел 2'!AB115</f>
        <v>0</v>
      </c>
      <c r="AE110" s="175">
        <f>'Раздел 2'!AC115</f>
        <v>0</v>
      </c>
      <c r="AF110" s="175">
        <f>'Раздел 4'!H115</f>
        <v>0</v>
      </c>
      <c r="AG110" s="175">
        <f>'Раздел 4'!I115</f>
        <v>0</v>
      </c>
      <c r="AH110" s="175">
        <f>'Раздел 4'!J115</f>
        <v>0</v>
      </c>
      <c r="AI110" s="175">
        <f>'Раздел 4'!K115</f>
        <v>0</v>
      </c>
      <c r="AJ110" s="175">
        <f>'Раздел 4'!L115</f>
        <v>0</v>
      </c>
      <c r="AK110" s="175">
        <f>'Раздел 4'!M115</f>
        <v>0</v>
      </c>
      <c r="AL110" s="175">
        <f>'Раздел 4'!N115</f>
        <v>0</v>
      </c>
      <c r="AM110" s="175">
        <f>'Раздел 4'!O115</f>
        <v>0</v>
      </c>
      <c r="AN110" s="175">
        <f>'Раздел 4'!P115</f>
        <v>0</v>
      </c>
      <c r="AO110" s="175">
        <f>'Раздел 4'!Q115</f>
        <v>0</v>
      </c>
      <c r="AP110" s="175">
        <f>'Раздел 4'!R115</f>
        <v>0</v>
      </c>
      <c r="AQ110" s="175">
        <f>'Раздел 4'!S115</f>
        <v>0</v>
      </c>
      <c r="AR110" s="175">
        <f>'Раздел 4'!T115</f>
        <v>0</v>
      </c>
      <c r="AS110" s="175">
        <f>'Раздел 4'!U115</f>
        <v>0</v>
      </c>
      <c r="AT110" s="175">
        <f>'Раздел 4'!V115</f>
        <v>0</v>
      </c>
      <c r="AU110" s="175">
        <f>'Раздел 4'!W115</f>
        <v>0</v>
      </c>
      <c r="AV110" s="175">
        <f>'Раздел 4'!X115</f>
        <v>0</v>
      </c>
      <c r="AW110" s="175">
        <f>'Раздел 4'!Y115</f>
        <v>0</v>
      </c>
      <c r="AX110" s="175">
        <f>'Раздел 4'!Z115</f>
        <v>0</v>
      </c>
      <c r="AY110" s="175">
        <f>'Раздел 4'!AA115</f>
        <v>0</v>
      </c>
      <c r="AZ110" s="175">
        <f>'Раздел 4'!AB115</f>
        <v>0</v>
      </c>
      <c r="BA110" s="175">
        <f>'Раздел 4'!AC115</f>
        <v>0</v>
      </c>
      <c r="BB110" s="175">
        <f>'Раздел 4'!AD115</f>
        <v>0</v>
      </c>
      <c r="BC110" s="175">
        <f>'Раздел 4'!AE115</f>
        <v>0</v>
      </c>
      <c r="BD110" s="175">
        <f>'Раздел 5'!H118</f>
        <v>0</v>
      </c>
      <c r="BE110" s="175">
        <f>'Раздел 5'!I118</f>
        <v>0</v>
      </c>
      <c r="BF110" s="175">
        <f>'Раздел 5'!J118</f>
        <v>0</v>
      </c>
      <c r="BG110" s="175">
        <f>'Раздел 5'!K118</f>
        <v>0</v>
      </c>
      <c r="BH110" s="175">
        <f>'Раздел 5'!L118</f>
        <v>0</v>
      </c>
      <c r="BI110" s="175">
        <f>'Раздел 5'!M118</f>
        <v>0</v>
      </c>
      <c r="BJ110" s="175">
        <f>'Раздел 5'!N118</f>
        <v>0</v>
      </c>
      <c r="BK110" s="175">
        <f>'Раздел 5'!O118</f>
        <v>0</v>
      </c>
      <c r="BL110" s="175">
        <f>'Раздел 5'!P118</f>
        <v>0</v>
      </c>
      <c r="BM110" s="175">
        <f>'Раздел 5'!Q118</f>
        <v>0</v>
      </c>
      <c r="BN110" s="175">
        <f>'Раздел 5'!R118</f>
        <v>0</v>
      </c>
      <c r="BO110" s="175">
        <f>'Раздел 5'!S118</f>
        <v>0</v>
      </c>
      <c r="BP110" s="175">
        <f>'Раздел 5'!T118</f>
        <v>0</v>
      </c>
      <c r="BQ110" s="175">
        <f>'Раздел 6'!H115</f>
        <v>0</v>
      </c>
      <c r="BR110" s="175">
        <f>'Раздел 6'!I115</f>
        <v>0</v>
      </c>
      <c r="BS110" s="175">
        <f>'Раздел 6'!J115</f>
        <v>0</v>
      </c>
      <c r="BT110" s="175">
        <f>'Раздел 6'!K115</f>
        <v>0</v>
      </c>
      <c r="BU110" s="175">
        <f>'Раздел 6'!L115</f>
        <v>0</v>
      </c>
      <c r="BV110" s="175">
        <f>'Раздел 6'!M115</f>
        <v>0</v>
      </c>
      <c r="BW110" s="175">
        <f>'Раздел 6'!N115</f>
        <v>0</v>
      </c>
      <c r="BX110" s="175">
        <f>'Раздел 6'!O115</f>
        <v>0</v>
      </c>
      <c r="BY110" s="175">
        <f>'Раздел 6'!P115</f>
        <v>0</v>
      </c>
      <c r="BZ110" s="175">
        <f>'Раздел 6'!Q115</f>
        <v>0</v>
      </c>
      <c r="CA110" s="175">
        <f>'Раздел 6'!R115</f>
        <v>0</v>
      </c>
      <c r="CB110" s="175">
        <f>'Раздел 6'!S115</f>
        <v>0</v>
      </c>
      <c r="CC110" s="175">
        <f>'Раздел 6'!T115</f>
        <v>0</v>
      </c>
      <c r="CD110" s="175">
        <f>'Раздел 6'!U115</f>
        <v>0</v>
      </c>
      <c r="CE110" s="175">
        <f>'Раздел 6'!V115</f>
        <v>0</v>
      </c>
      <c r="CF110" s="175">
        <f>'Раздел 6'!W115</f>
        <v>0</v>
      </c>
      <c r="CG110" s="175">
        <f>'Раздел 6'!X115</f>
        <v>0</v>
      </c>
      <c r="CH110" s="175">
        <f>'Раздел 6'!Y115</f>
        <v>0</v>
      </c>
      <c r="CI110" s="175">
        <f>'Раздел 6'!Z115</f>
        <v>0</v>
      </c>
      <c r="CJ110" s="175">
        <f>'Раздел 6'!AA115</f>
        <v>0</v>
      </c>
      <c r="CK110" s="175">
        <f>'Раздел 6'!AB115</f>
        <v>0</v>
      </c>
      <c r="CL110" s="175">
        <f>'Раздел 6'!AC115</f>
        <v>0</v>
      </c>
      <c r="CM110" s="175">
        <f>'Раздел 6'!AD115</f>
        <v>0</v>
      </c>
      <c r="CN110" s="175">
        <f>'Раздел 6'!AE115</f>
        <v>0</v>
      </c>
      <c r="CO110" s="175">
        <f>'Раздел 6'!AF115</f>
        <v>0</v>
      </c>
      <c r="CP110" s="175">
        <f>'Раздел 6'!AG115</f>
        <v>0</v>
      </c>
      <c r="CQ110" s="175">
        <f>'Раздел 6'!AH115</f>
        <v>0</v>
      </c>
      <c r="CR110" s="175">
        <f>'Раздел 6'!AI115</f>
        <v>0</v>
      </c>
      <c r="CS110" s="175">
        <f>'Раздел 6'!AJ115</f>
        <v>0</v>
      </c>
      <c r="CT110" s="175">
        <f>'Раздел 6'!AK115</f>
        <v>0</v>
      </c>
      <c r="CU110" s="175">
        <f>'Раздел 6'!AL115</f>
        <v>0</v>
      </c>
      <c r="CV110" s="175">
        <f>'Раздел 6'!AM115</f>
        <v>0</v>
      </c>
      <c r="CW110" s="175">
        <f>'Раздел 6'!AN115</f>
        <v>0</v>
      </c>
      <c r="CX110" s="175">
        <f>'Раздел 6'!AO115</f>
        <v>0</v>
      </c>
      <c r="CY110" s="175">
        <f>'Раздел 6'!AP115</f>
        <v>0</v>
      </c>
      <c r="CZ110" s="175">
        <f>'Раздел 6'!AQ115</f>
        <v>0</v>
      </c>
      <c r="DA110" s="175">
        <f>'Раздел 7'!H115</f>
        <v>0</v>
      </c>
      <c r="DB110" s="175">
        <f>'Раздел 7'!I115</f>
        <v>0</v>
      </c>
      <c r="DC110" s="175">
        <f>'Раздел 7'!J115</f>
        <v>0</v>
      </c>
      <c r="DD110" s="175">
        <f>'Раздел 7'!K115</f>
        <v>0</v>
      </c>
      <c r="DE110" s="175">
        <f>'Раздел 7'!L115</f>
        <v>0</v>
      </c>
      <c r="DF110" s="175">
        <f>'Раздел 7'!M115</f>
        <v>0</v>
      </c>
      <c r="DG110" s="175">
        <f>'Раздел 7'!N115</f>
        <v>0</v>
      </c>
      <c r="DH110" s="175">
        <f>'Раздел 7'!O115</f>
        <v>0</v>
      </c>
      <c r="DI110" s="175">
        <f>'Раздел 7'!P115</f>
        <v>0</v>
      </c>
      <c r="DJ110" s="175">
        <f>'Раздел 7'!Q115</f>
        <v>0</v>
      </c>
      <c r="DK110" s="175">
        <f>'Раздел 7'!R115</f>
        <v>0</v>
      </c>
      <c r="DL110" s="175">
        <f>'Раздел 7'!S115</f>
        <v>0</v>
      </c>
      <c r="DM110" s="175">
        <f>'Раздел 7'!T115</f>
        <v>0</v>
      </c>
      <c r="DN110" s="175">
        <f>'Раздел 7'!U115</f>
        <v>0</v>
      </c>
      <c r="DO110" s="175">
        <f>'Раздел 7'!V115</f>
        <v>0</v>
      </c>
      <c r="DP110" s="175">
        <f>'Раздел 7'!W115</f>
        <v>0</v>
      </c>
      <c r="DQ110" s="175">
        <f>'Раздел 7'!X115</f>
        <v>0</v>
      </c>
      <c r="DR110" s="175">
        <f>'Раздел 7'!Y115</f>
        <v>0</v>
      </c>
      <c r="DS110" s="175">
        <f>'Раздел 7'!Z115</f>
        <v>0</v>
      </c>
      <c r="DT110" s="175">
        <f>'Раздел 7'!AA115</f>
        <v>0</v>
      </c>
      <c r="DU110" s="175">
        <f>'Раздел 7'!AB115</f>
        <v>0</v>
      </c>
      <c r="DV110" s="175">
        <f>'Раздел 7'!AC115</f>
        <v>0</v>
      </c>
      <c r="DW110" s="175">
        <f>'Раздел 7'!AD115</f>
        <v>0</v>
      </c>
      <c r="DX110" s="175">
        <f>'Раздел 7'!AE115</f>
        <v>0</v>
      </c>
      <c r="DY110" s="175">
        <f>'Раздел 7'!AF115</f>
        <v>0</v>
      </c>
      <c r="DZ110" s="175">
        <f>'Раздел 7'!AG115</f>
        <v>0</v>
      </c>
      <c r="EA110" s="175">
        <f>'Раздел 7'!AH115</f>
        <v>0</v>
      </c>
      <c r="EB110" s="175">
        <f>'Раздел 7'!AI115</f>
        <v>0</v>
      </c>
      <c r="EC110" s="175">
        <f>'Раздел 7'!AJ115</f>
        <v>0</v>
      </c>
      <c r="ED110" s="175">
        <f>'Раздел 7'!AK115</f>
        <v>0</v>
      </c>
      <c r="EE110" s="175">
        <f>'Раздел 7'!AL115</f>
        <v>0</v>
      </c>
      <c r="EF110" s="175">
        <f>'Раздел 7'!AM115</f>
        <v>0</v>
      </c>
      <c r="EG110" s="175">
        <f>'Раздел 7'!AN115</f>
        <v>0</v>
      </c>
      <c r="EH110" s="175">
        <f>'Раздел 7'!AO115</f>
        <v>0</v>
      </c>
      <c r="EI110" s="175">
        <f>'Раздел 7'!AP115</f>
        <v>0</v>
      </c>
      <c r="EJ110" s="175">
        <f>'Раздел 7'!AQ115</f>
        <v>0</v>
      </c>
      <c r="EK110" s="175">
        <f>'Раздел 7'!AR115</f>
        <v>0</v>
      </c>
      <c r="EL110" s="175">
        <f>'Раздел 7'!AS115</f>
        <v>0</v>
      </c>
      <c r="EM110" s="175">
        <f>'Раздел 7'!AT115</f>
        <v>0</v>
      </c>
      <c r="EN110" s="175">
        <f>'Раздел 7'!AU115</f>
        <v>0</v>
      </c>
      <c r="EO110" s="175">
        <f>'Раздел 7'!AV115</f>
        <v>0</v>
      </c>
      <c r="EP110" s="175">
        <f>'Раздел 7'!AW115</f>
        <v>0</v>
      </c>
      <c r="EQ110" s="175">
        <f>'Раздел 7'!AX115</f>
        <v>0</v>
      </c>
      <c r="ER110" s="175">
        <f>'Раздел 7'!AY115</f>
        <v>0</v>
      </c>
      <c r="ES110" s="175">
        <f>'Раздел 7'!AZ115</f>
        <v>0</v>
      </c>
      <c r="ET110" s="175">
        <f>'Раздел 7'!BA115</f>
        <v>0</v>
      </c>
      <c r="EU110" s="175">
        <f>'Раздел 7'!BB115</f>
        <v>0</v>
      </c>
      <c r="EV110" s="175">
        <f>'Раздел 7'!BC115</f>
        <v>0</v>
      </c>
      <c r="EW110" s="175">
        <f>'Раздел 7'!BD115</f>
        <v>0</v>
      </c>
      <c r="EX110" s="175">
        <f>'Раздел 7'!BE115</f>
        <v>0</v>
      </c>
      <c r="EY110" s="175">
        <f>'Раздел 7'!BF115</f>
        <v>0</v>
      </c>
      <c r="EZ110" s="175">
        <f>'Раздел 7'!BG115</f>
        <v>0</v>
      </c>
      <c r="FA110" s="175">
        <f>'Раздел 7'!BH115</f>
        <v>0</v>
      </c>
      <c r="FB110" s="175">
        <f>'Раздел 7'!BI115</f>
        <v>0</v>
      </c>
      <c r="FC110" s="175">
        <f>'Раздел 7'!BJ115</f>
        <v>0</v>
      </c>
      <c r="FD110" s="175">
        <f>'Раздел 7'!BK115</f>
        <v>0</v>
      </c>
      <c r="FE110" s="175">
        <f>'Раздел 8'!H117</f>
        <v>0</v>
      </c>
      <c r="FF110" s="175">
        <f>'Раздел 8'!I117</f>
        <v>0</v>
      </c>
      <c r="FG110" s="175">
        <f>'Раздел 8'!J117</f>
        <v>0</v>
      </c>
      <c r="FH110" s="175">
        <f>'Раздел 8'!K117</f>
        <v>0</v>
      </c>
      <c r="FI110" s="175">
        <f>'Раздел 8'!L117</f>
        <v>0</v>
      </c>
      <c r="FJ110" s="175">
        <f>'Раздел 8'!M117</f>
        <v>0</v>
      </c>
      <c r="FK110" s="175">
        <f>'Раздел 8'!N117</f>
        <v>0</v>
      </c>
      <c r="FL110" s="175">
        <f>'Раздел 8'!O117</f>
        <v>0</v>
      </c>
      <c r="FM110" s="175">
        <f>'Раздел 8'!P117</f>
        <v>0</v>
      </c>
      <c r="FN110" s="175">
        <f>'Раздел 8'!Q117</f>
        <v>0</v>
      </c>
      <c r="FO110" s="175">
        <f>'Раздел 8'!R117</f>
        <v>0</v>
      </c>
      <c r="FP110" s="175">
        <f>'Раздел 8'!S117</f>
        <v>0</v>
      </c>
      <c r="FQ110" s="175">
        <f>'Раздел 8'!T117</f>
        <v>0</v>
      </c>
      <c r="FR110" s="175">
        <f>'Раздел 8'!U117</f>
        <v>0</v>
      </c>
      <c r="FS110" s="175">
        <f>'Раздел 8'!V117</f>
        <v>0</v>
      </c>
      <c r="FT110" s="175">
        <f>'Раздел 8'!W117</f>
        <v>0</v>
      </c>
      <c r="FU110" s="175">
        <f>'Раздел 8'!X117</f>
        <v>0</v>
      </c>
      <c r="FV110" s="175">
        <f>'Раздел 8'!Y117</f>
        <v>0</v>
      </c>
      <c r="FW110" s="175">
        <f>'Раздел 8'!Z117</f>
        <v>0</v>
      </c>
      <c r="FX110" s="175">
        <f>'Раздел 8'!AA117</f>
        <v>0</v>
      </c>
      <c r="FY110" s="175">
        <f>'Раздел 8'!AB117</f>
        <v>0</v>
      </c>
      <c r="FZ110" s="175">
        <f>'Раздел 8'!AC117</f>
        <v>0</v>
      </c>
      <c r="GA110" s="175">
        <f>'Раздел 8'!AD117</f>
        <v>0</v>
      </c>
      <c r="GB110" s="175">
        <f>'Раздел 8'!AE117</f>
        <v>0</v>
      </c>
      <c r="GC110" s="175">
        <f>'Раздел 8'!AF117</f>
        <v>0</v>
      </c>
      <c r="GD110" s="175">
        <f>'Раздел 8'!AG117</f>
        <v>0</v>
      </c>
      <c r="GE110" s="175">
        <f>'Раздел 8'!AH117</f>
        <v>0</v>
      </c>
      <c r="GF110" s="175">
        <f>'Раздел 8'!AI117</f>
        <v>0</v>
      </c>
      <c r="GG110" s="175">
        <f>'Раздел 8'!AJ117</f>
        <v>0</v>
      </c>
      <c r="GH110" s="175">
        <f>'Раздел 3'!H115</f>
        <v>0</v>
      </c>
      <c r="GI110" s="175">
        <f>'Раздел 3'!I115</f>
        <v>0</v>
      </c>
      <c r="GJ110" s="175">
        <f>'Раздел 3'!J115</f>
        <v>0</v>
      </c>
      <c r="GK110" s="175">
        <f>'Раздел 3'!K115</f>
        <v>0</v>
      </c>
      <c r="GL110" s="175">
        <f>'Раздел 3'!L115</f>
        <v>0</v>
      </c>
      <c r="GM110" s="175">
        <f>'Раздел 3'!M115</f>
        <v>0</v>
      </c>
      <c r="GN110" s="175">
        <f>'Раздел 3'!N115</f>
        <v>0</v>
      </c>
      <c r="GO110" s="175">
        <f>'Раздел 3'!O115</f>
        <v>0</v>
      </c>
      <c r="GP110" s="175">
        <f>'Раздел 3'!P115</f>
        <v>0</v>
      </c>
      <c r="GQ110" s="175">
        <f>'Раздел 3'!Q115</f>
        <v>0</v>
      </c>
      <c r="GR110" s="175">
        <f>'Раздел 3'!R115</f>
        <v>0</v>
      </c>
      <c r="GS110" s="175">
        <f>'Раздел 3'!S115</f>
        <v>0</v>
      </c>
      <c r="GT110" s="175">
        <f>'Раздел 3'!T115</f>
        <v>0</v>
      </c>
      <c r="GU110" s="175">
        <f>'Раздел 3'!U115</f>
        <v>0</v>
      </c>
      <c r="GV110" s="175">
        <f>'Раздел 3'!V115</f>
        <v>0</v>
      </c>
      <c r="GW110" s="175">
        <f>'Раздел 3'!W115</f>
        <v>0</v>
      </c>
      <c r="GX110" s="175">
        <f>'Раздел 3'!X115</f>
        <v>0</v>
      </c>
      <c r="GY110" s="175">
        <f>'Раздел 3'!Y115</f>
        <v>0</v>
      </c>
      <c r="GZ110" s="175">
        <f>'Раздел 3'!Z115</f>
        <v>0</v>
      </c>
      <c r="HA110" s="175">
        <f>'Раздел 3'!AA115</f>
        <v>0</v>
      </c>
      <c r="HB110" s="175">
        <f>'Раздел 3'!AB115</f>
        <v>0</v>
      </c>
      <c r="HC110" s="175">
        <f>'Раздел 3'!AC115</f>
        <v>0</v>
      </c>
      <c r="HD110" s="175">
        <f>'Раздел 3'!AD115</f>
        <v>0</v>
      </c>
      <c r="HE110" s="175">
        <f>'Раздел 3'!AE115</f>
        <v>0</v>
      </c>
      <c r="HF110" s="175">
        <f>'Раздел 3'!AF115</f>
        <v>0</v>
      </c>
      <c r="HG110" s="175">
        <f>'Раздел 3'!AG115</f>
        <v>0</v>
      </c>
      <c r="HH110" s="175">
        <f>'Раздел 3'!AH115</f>
        <v>0</v>
      </c>
      <c r="HI110" s="175">
        <f>'Раздел 3'!AI115</f>
        <v>0</v>
      </c>
      <c r="HJ110" s="175">
        <f>'Раздел 3'!AJ115</f>
        <v>0</v>
      </c>
      <c r="HK110" s="181">
        <f>'Раздел 3'!AK115</f>
        <v>0</v>
      </c>
      <c r="HL110" s="176"/>
      <c r="HM110" s="176"/>
    </row>
    <row r="111" spans="1:221" x14ac:dyDescent="0.25">
      <c r="A111" s="171">
        <f>'Раздел 2'!$A$6</f>
        <v>47</v>
      </c>
      <c r="B111" s="171">
        <f>'Раздел 2'!$B$6</f>
        <v>1024700877300</v>
      </c>
      <c r="C111" s="171" t="str">
        <f>'Раздел 2'!$C$6</f>
        <v>ФКИС</v>
      </c>
      <c r="D111" s="171" t="str">
        <f>'Раздел 2'!$D$6</f>
        <v>СШОР</v>
      </c>
      <c r="E111" s="171" t="str">
        <f>'Раздел 2'!$E$6</f>
        <v>МО</v>
      </c>
      <c r="F111" s="171" t="str">
        <f>'Раздел 1'!$A$15</f>
        <v>ОСН</v>
      </c>
      <c r="G111" s="172">
        <f t="shared" si="1"/>
        <v>0</v>
      </c>
      <c r="H111" s="177" t="s">
        <v>818</v>
      </c>
      <c r="I111" s="174">
        <v>110</v>
      </c>
      <c r="J111" s="175">
        <f>'Раздел 2'!H116</f>
        <v>0</v>
      </c>
      <c r="K111" s="175">
        <f>'Раздел 2'!I116</f>
        <v>0</v>
      </c>
      <c r="L111" s="175">
        <f>'Раздел 2'!J116</f>
        <v>0</v>
      </c>
      <c r="M111" s="175">
        <f>'Раздел 2'!K116</f>
        <v>0</v>
      </c>
      <c r="N111" s="175">
        <f>'Раздел 2'!L116</f>
        <v>0</v>
      </c>
      <c r="O111" s="175">
        <f>'Раздел 2'!M116</f>
        <v>0</v>
      </c>
      <c r="P111" s="175">
        <f>'Раздел 2'!N116</f>
        <v>0</v>
      </c>
      <c r="Q111" s="175">
        <f>'Раздел 2'!O116</f>
        <v>0</v>
      </c>
      <c r="R111" s="175">
        <f>'Раздел 2'!P116</f>
        <v>0</v>
      </c>
      <c r="S111" s="175">
        <f>'Раздел 2'!Q116</f>
        <v>0</v>
      </c>
      <c r="T111" s="175">
        <f>'Раздел 2'!R116</f>
        <v>0</v>
      </c>
      <c r="U111" s="175">
        <f>'Раздел 2'!S116</f>
        <v>0</v>
      </c>
      <c r="V111" s="175">
        <f>'Раздел 2'!T116</f>
        <v>0</v>
      </c>
      <c r="W111" s="175">
        <f>'Раздел 2'!U116</f>
        <v>0</v>
      </c>
      <c r="X111" s="175">
        <f>'Раздел 2'!V116</f>
        <v>0</v>
      </c>
      <c r="Y111" s="175">
        <f>'Раздел 2'!W116</f>
        <v>0</v>
      </c>
      <c r="Z111" s="175">
        <f>'Раздел 2'!X116</f>
        <v>0</v>
      </c>
      <c r="AA111" s="175">
        <f>'Раздел 2'!Y116</f>
        <v>0</v>
      </c>
      <c r="AB111" s="175">
        <f>'Раздел 2'!Z116</f>
        <v>0</v>
      </c>
      <c r="AC111" s="175">
        <f>'Раздел 2'!AA116</f>
        <v>0</v>
      </c>
      <c r="AD111" s="175">
        <f>'Раздел 2'!AB116</f>
        <v>0</v>
      </c>
      <c r="AE111" s="175">
        <f>'Раздел 2'!AC116</f>
        <v>0</v>
      </c>
      <c r="AF111" s="175">
        <f>'Раздел 4'!H116</f>
        <v>0</v>
      </c>
      <c r="AG111" s="175">
        <f>'Раздел 4'!I116</f>
        <v>0</v>
      </c>
      <c r="AH111" s="175">
        <f>'Раздел 4'!J116</f>
        <v>0</v>
      </c>
      <c r="AI111" s="175">
        <f>'Раздел 4'!K116</f>
        <v>0</v>
      </c>
      <c r="AJ111" s="175">
        <f>'Раздел 4'!L116</f>
        <v>0</v>
      </c>
      <c r="AK111" s="175">
        <f>'Раздел 4'!M116</f>
        <v>0</v>
      </c>
      <c r="AL111" s="175">
        <f>'Раздел 4'!N116</f>
        <v>0</v>
      </c>
      <c r="AM111" s="175">
        <f>'Раздел 4'!O116</f>
        <v>0</v>
      </c>
      <c r="AN111" s="175">
        <f>'Раздел 4'!P116</f>
        <v>0</v>
      </c>
      <c r="AO111" s="175">
        <f>'Раздел 4'!Q116</f>
        <v>0</v>
      </c>
      <c r="AP111" s="175">
        <f>'Раздел 4'!R116</f>
        <v>0</v>
      </c>
      <c r="AQ111" s="175">
        <f>'Раздел 4'!S116</f>
        <v>0</v>
      </c>
      <c r="AR111" s="175">
        <f>'Раздел 4'!T116</f>
        <v>0</v>
      </c>
      <c r="AS111" s="175">
        <f>'Раздел 4'!U116</f>
        <v>0</v>
      </c>
      <c r="AT111" s="175">
        <f>'Раздел 4'!V116</f>
        <v>0</v>
      </c>
      <c r="AU111" s="175">
        <f>'Раздел 4'!W116</f>
        <v>0</v>
      </c>
      <c r="AV111" s="175">
        <f>'Раздел 4'!X116</f>
        <v>0</v>
      </c>
      <c r="AW111" s="175">
        <f>'Раздел 4'!Y116</f>
        <v>0</v>
      </c>
      <c r="AX111" s="175">
        <f>'Раздел 4'!Z116</f>
        <v>0</v>
      </c>
      <c r="AY111" s="175">
        <f>'Раздел 4'!AA116</f>
        <v>0</v>
      </c>
      <c r="AZ111" s="175">
        <f>'Раздел 4'!AB116</f>
        <v>0</v>
      </c>
      <c r="BA111" s="175">
        <f>'Раздел 4'!AC116</f>
        <v>0</v>
      </c>
      <c r="BB111" s="175">
        <f>'Раздел 4'!AD116</f>
        <v>0</v>
      </c>
      <c r="BC111" s="175">
        <f>'Раздел 4'!AE116</f>
        <v>0</v>
      </c>
      <c r="BD111" s="175">
        <f>'Раздел 5'!H119</f>
        <v>0</v>
      </c>
      <c r="BE111" s="175">
        <f>'Раздел 5'!I119</f>
        <v>0</v>
      </c>
      <c r="BF111" s="175">
        <f>'Раздел 5'!J119</f>
        <v>0</v>
      </c>
      <c r="BG111" s="175">
        <f>'Раздел 5'!K119</f>
        <v>0</v>
      </c>
      <c r="BH111" s="175">
        <f>'Раздел 5'!L119</f>
        <v>0</v>
      </c>
      <c r="BI111" s="175">
        <f>'Раздел 5'!M119</f>
        <v>0</v>
      </c>
      <c r="BJ111" s="175">
        <f>'Раздел 5'!N119</f>
        <v>0</v>
      </c>
      <c r="BK111" s="175">
        <f>'Раздел 5'!O119</f>
        <v>0</v>
      </c>
      <c r="BL111" s="175">
        <f>'Раздел 5'!P119</f>
        <v>0</v>
      </c>
      <c r="BM111" s="175">
        <f>'Раздел 5'!Q119</f>
        <v>0</v>
      </c>
      <c r="BN111" s="175">
        <f>'Раздел 5'!R119</f>
        <v>0</v>
      </c>
      <c r="BO111" s="175">
        <f>'Раздел 5'!S119</f>
        <v>0</v>
      </c>
      <c r="BP111" s="175">
        <f>'Раздел 5'!T119</f>
        <v>0</v>
      </c>
      <c r="BQ111" s="175">
        <f>'Раздел 6'!H116</f>
        <v>0</v>
      </c>
      <c r="BR111" s="175">
        <f>'Раздел 6'!I116</f>
        <v>0</v>
      </c>
      <c r="BS111" s="175">
        <f>'Раздел 6'!J116</f>
        <v>0</v>
      </c>
      <c r="BT111" s="175">
        <f>'Раздел 6'!K116</f>
        <v>0</v>
      </c>
      <c r="BU111" s="175">
        <f>'Раздел 6'!L116</f>
        <v>0</v>
      </c>
      <c r="BV111" s="175">
        <f>'Раздел 6'!M116</f>
        <v>0</v>
      </c>
      <c r="BW111" s="175">
        <f>'Раздел 6'!N116</f>
        <v>0</v>
      </c>
      <c r="BX111" s="175">
        <f>'Раздел 6'!O116</f>
        <v>0</v>
      </c>
      <c r="BY111" s="175">
        <f>'Раздел 6'!P116</f>
        <v>0</v>
      </c>
      <c r="BZ111" s="175">
        <f>'Раздел 6'!Q116</f>
        <v>0</v>
      </c>
      <c r="CA111" s="175">
        <f>'Раздел 6'!R116</f>
        <v>0</v>
      </c>
      <c r="CB111" s="175">
        <f>'Раздел 6'!S116</f>
        <v>0</v>
      </c>
      <c r="CC111" s="175">
        <f>'Раздел 6'!T116</f>
        <v>0</v>
      </c>
      <c r="CD111" s="175">
        <f>'Раздел 6'!U116</f>
        <v>0</v>
      </c>
      <c r="CE111" s="175">
        <f>'Раздел 6'!V116</f>
        <v>0</v>
      </c>
      <c r="CF111" s="175">
        <f>'Раздел 6'!W116</f>
        <v>0</v>
      </c>
      <c r="CG111" s="175">
        <f>'Раздел 6'!X116</f>
        <v>0</v>
      </c>
      <c r="CH111" s="175">
        <f>'Раздел 6'!Y116</f>
        <v>0</v>
      </c>
      <c r="CI111" s="175">
        <f>'Раздел 6'!Z116</f>
        <v>0</v>
      </c>
      <c r="CJ111" s="175">
        <f>'Раздел 6'!AA116</f>
        <v>0</v>
      </c>
      <c r="CK111" s="175">
        <f>'Раздел 6'!AB116</f>
        <v>0</v>
      </c>
      <c r="CL111" s="175">
        <f>'Раздел 6'!AC116</f>
        <v>0</v>
      </c>
      <c r="CM111" s="175">
        <f>'Раздел 6'!AD116</f>
        <v>0</v>
      </c>
      <c r="CN111" s="175">
        <f>'Раздел 6'!AE116</f>
        <v>0</v>
      </c>
      <c r="CO111" s="175">
        <f>'Раздел 6'!AF116</f>
        <v>0</v>
      </c>
      <c r="CP111" s="175">
        <f>'Раздел 6'!AG116</f>
        <v>0</v>
      </c>
      <c r="CQ111" s="175">
        <f>'Раздел 6'!AH116</f>
        <v>0</v>
      </c>
      <c r="CR111" s="175">
        <f>'Раздел 6'!AI116</f>
        <v>0</v>
      </c>
      <c r="CS111" s="175">
        <f>'Раздел 6'!AJ116</f>
        <v>0</v>
      </c>
      <c r="CT111" s="175">
        <f>'Раздел 6'!AK116</f>
        <v>0</v>
      </c>
      <c r="CU111" s="175">
        <f>'Раздел 6'!AL116</f>
        <v>0</v>
      </c>
      <c r="CV111" s="175">
        <f>'Раздел 6'!AM116</f>
        <v>0</v>
      </c>
      <c r="CW111" s="175">
        <f>'Раздел 6'!AN116</f>
        <v>0</v>
      </c>
      <c r="CX111" s="175">
        <f>'Раздел 6'!AO116</f>
        <v>0</v>
      </c>
      <c r="CY111" s="175">
        <f>'Раздел 6'!AP116</f>
        <v>0</v>
      </c>
      <c r="CZ111" s="175">
        <f>'Раздел 6'!AQ116</f>
        <v>0</v>
      </c>
      <c r="DA111" s="175">
        <f>'Раздел 7'!H116</f>
        <v>0</v>
      </c>
      <c r="DB111" s="175">
        <f>'Раздел 7'!I116</f>
        <v>0</v>
      </c>
      <c r="DC111" s="175">
        <f>'Раздел 7'!J116</f>
        <v>0</v>
      </c>
      <c r="DD111" s="175">
        <f>'Раздел 7'!K116</f>
        <v>0</v>
      </c>
      <c r="DE111" s="175">
        <f>'Раздел 7'!L116</f>
        <v>0</v>
      </c>
      <c r="DF111" s="175">
        <f>'Раздел 7'!M116</f>
        <v>0</v>
      </c>
      <c r="DG111" s="175">
        <f>'Раздел 7'!N116</f>
        <v>0</v>
      </c>
      <c r="DH111" s="175">
        <f>'Раздел 7'!O116</f>
        <v>0</v>
      </c>
      <c r="DI111" s="175">
        <f>'Раздел 7'!P116</f>
        <v>0</v>
      </c>
      <c r="DJ111" s="175">
        <f>'Раздел 7'!Q116</f>
        <v>0</v>
      </c>
      <c r="DK111" s="175">
        <f>'Раздел 7'!R116</f>
        <v>0</v>
      </c>
      <c r="DL111" s="175">
        <f>'Раздел 7'!S116</f>
        <v>0</v>
      </c>
      <c r="DM111" s="175">
        <f>'Раздел 7'!T116</f>
        <v>0</v>
      </c>
      <c r="DN111" s="175">
        <f>'Раздел 7'!U116</f>
        <v>0</v>
      </c>
      <c r="DO111" s="175">
        <f>'Раздел 7'!V116</f>
        <v>0</v>
      </c>
      <c r="DP111" s="175">
        <f>'Раздел 7'!W116</f>
        <v>0</v>
      </c>
      <c r="DQ111" s="175">
        <f>'Раздел 7'!X116</f>
        <v>0</v>
      </c>
      <c r="DR111" s="175">
        <f>'Раздел 7'!Y116</f>
        <v>0</v>
      </c>
      <c r="DS111" s="175">
        <f>'Раздел 7'!Z116</f>
        <v>0</v>
      </c>
      <c r="DT111" s="175">
        <f>'Раздел 7'!AA116</f>
        <v>0</v>
      </c>
      <c r="DU111" s="175">
        <f>'Раздел 7'!AB116</f>
        <v>0</v>
      </c>
      <c r="DV111" s="175">
        <f>'Раздел 7'!AC116</f>
        <v>0</v>
      </c>
      <c r="DW111" s="175">
        <f>'Раздел 7'!AD116</f>
        <v>0</v>
      </c>
      <c r="DX111" s="175">
        <f>'Раздел 7'!AE116</f>
        <v>0</v>
      </c>
      <c r="DY111" s="175">
        <f>'Раздел 7'!AF116</f>
        <v>0</v>
      </c>
      <c r="DZ111" s="175">
        <f>'Раздел 7'!AG116</f>
        <v>0</v>
      </c>
      <c r="EA111" s="175">
        <f>'Раздел 7'!AH116</f>
        <v>0</v>
      </c>
      <c r="EB111" s="175">
        <f>'Раздел 7'!AI116</f>
        <v>0</v>
      </c>
      <c r="EC111" s="175">
        <f>'Раздел 7'!AJ116</f>
        <v>0</v>
      </c>
      <c r="ED111" s="175">
        <f>'Раздел 7'!AK116</f>
        <v>0</v>
      </c>
      <c r="EE111" s="175">
        <f>'Раздел 7'!AL116</f>
        <v>0</v>
      </c>
      <c r="EF111" s="175">
        <f>'Раздел 7'!AM116</f>
        <v>0</v>
      </c>
      <c r="EG111" s="175">
        <f>'Раздел 7'!AN116</f>
        <v>0</v>
      </c>
      <c r="EH111" s="175">
        <f>'Раздел 7'!AO116</f>
        <v>0</v>
      </c>
      <c r="EI111" s="175">
        <f>'Раздел 7'!AP116</f>
        <v>0</v>
      </c>
      <c r="EJ111" s="175">
        <f>'Раздел 7'!AQ116</f>
        <v>0</v>
      </c>
      <c r="EK111" s="175">
        <f>'Раздел 7'!AR116</f>
        <v>0</v>
      </c>
      <c r="EL111" s="175">
        <f>'Раздел 7'!AS116</f>
        <v>0</v>
      </c>
      <c r="EM111" s="175">
        <f>'Раздел 7'!AT116</f>
        <v>0</v>
      </c>
      <c r="EN111" s="175">
        <f>'Раздел 7'!AU116</f>
        <v>0</v>
      </c>
      <c r="EO111" s="175">
        <f>'Раздел 7'!AV116</f>
        <v>0</v>
      </c>
      <c r="EP111" s="175">
        <f>'Раздел 7'!AW116</f>
        <v>0</v>
      </c>
      <c r="EQ111" s="175">
        <f>'Раздел 7'!AX116</f>
        <v>0</v>
      </c>
      <c r="ER111" s="175">
        <f>'Раздел 7'!AY116</f>
        <v>0</v>
      </c>
      <c r="ES111" s="175">
        <f>'Раздел 7'!AZ116</f>
        <v>0</v>
      </c>
      <c r="ET111" s="175">
        <f>'Раздел 7'!BA116</f>
        <v>0</v>
      </c>
      <c r="EU111" s="175">
        <f>'Раздел 7'!BB116</f>
        <v>0</v>
      </c>
      <c r="EV111" s="175">
        <f>'Раздел 7'!BC116</f>
        <v>0</v>
      </c>
      <c r="EW111" s="175">
        <f>'Раздел 7'!BD116</f>
        <v>0</v>
      </c>
      <c r="EX111" s="175">
        <f>'Раздел 7'!BE116</f>
        <v>0</v>
      </c>
      <c r="EY111" s="175">
        <f>'Раздел 7'!BF116</f>
        <v>0</v>
      </c>
      <c r="EZ111" s="175">
        <f>'Раздел 7'!BG116</f>
        <v>0</v>
      </c>
      <c r="FA111" s="175">
        <f>'Раздел 7'!BH116</f>
        <v>0</v>
      </c>
      <c r="FB111" s="175">
        <f>'Раздел 7'!BI116</f>
        <v>0</v>
      </c>
      <c r="FC111" s="175">
        <f>'Раздел 7'!BJ116</f>
        <v>0</v>
      </c>
      <c r="FD111" s="175">
        <f>'Раздел 7'!BK116</f>
        <v>0</v>
      </c>
      <c r="FE111" s="175">
        <f>'Раздел 8'!H118</f>
        <v>0</v>
      </c>
      <c r="FF111" s="175">
        <f>'Раздел 8'!I118</f>
        <v>0</v>
      </c>
      <c r="FG111" s="175">
        <f>'Раздел 8'!J118</f>
        <v>0</v>
      </c>
      <c r="FH111" s="175">
        <f>'Раздел 8'!K118</f>
        <v>0</v>
      </c>
      <c r="FI111" s="175">
        <f>'Раздел 8'!L118</f>
        <v>0</v>
      </c>
      <c r="FJ111" s="175">
        <f>'Раздел 8'!M118</f>
        <v>0</v>
      </c>
      <c r="FK111" s="175">
        <f>'Раздел 8'!N118</f>
        <v>0</v>
      </c>
      <c r="FL111" s="175">
        <f>'Раздел 8'!O118</f>
        <v>0</v>
      </c>
      <c r="FM111" s="175">
        <f>'Раздел 8'!P118</f>
        <v>0</v>
      </c>
      <c r="FN111" s="175">
        <f>'Раздел 8'!Q118</f>
        <v>0</v>
      </c>
      <c r="FO111" s="175">
        <f>'Раздел 8'!R118</f>
        <v>0</v>
      </c>
      <c r="FP111" s="175">
        <f>'Раздел 8'!S118</f>
        <v>0</v>
      </c>
      <c r="FQ111" s="175">
        <f>'Раздел 8'!T118</f>
        <v>0</v>
      </c>
      <c r="FR111" s="175">
        <f>'Раздел 8'!U118</f>
        <v>0</v>
      </c>
      <c r="FS111" s="175">
        <f>'Раздел 8'!V118</f>
        <v>0</v>
      </c>
      <c r="FT111" s="175">
        <f>'Раздел 8'!W118</f>
        <v>0</v>
      </c>
      <c r="FU111" s="175">
        <f>'Раздел 8'!X118</f>
        <v>0</v>
      </c>
      <c r="FV111" s="175">
        <f>'Раздел 8'!Y118</f>
        <v>0</v>
      </c>
      <c r="FW111" s="175">
        <f>'Раздел 8'!Z118</f>
        <v>0</v>
      </c>
      <c r="FX111" s="175">
        <f>'Раздел 8'!AA118</f>
        <v>0</v>
      </c>
      <c r="FY111" s="175">
        <f>'Раздел 8'!AB118</f>
        <v>0</v>
      </c>
      <c r="FZ111" s="175">
        <f>'Раздел 8'!AC118</f>
        <v>0</v>
      </c>
      <c r="GA111" s="175">
        <f>'Раздел 8'!AD118</f>
        <v>0</v>
      </c>
      <c r="GB111" s="175">
        <f>'Раздел 8'!AE118</f>
        <v>0</v>
      </c>
      <c r="GC111" s="175">
        <f>'Раздел 8'!AF118</f>
        <v>0</v>
      </c>
      <c r="GD111" s="175">
        <f>'Раздел 8'!AG118</f>
        <v>0</v>
      </c>
      <c r="GE111" s="175">
        <f>'Раздел 8'!AH118</f>
        <v>0</v>
      </c>
      <c r="GF111" s="175">
        <f>'Раздел 8'!AI118</f>
        <v>0</v>
      </c>
      <c r="GG111" s="175">
        <f>'Раздел 8'!AJ118</f>
        <v>0</v>
      </c>
      <c r="GH111" s="175">
        <f>'Раздел 3'!H116</f>
        <v>0</v>
      </c>
      <c r="GI111" s="175">
        <f>'Раздел 3'!I116</f>
        <v>0</v>
      </c>
      <c r="GJ111" s="175">
        <f>'Раздел 3'!J116</f>
        <v>0</v>
      </c>
      <c r="GK111" s="175">
        <f>'Раздел 3'!K116</f>
        <v>0</v>
      </c>
      <c r="GL111" s="175">
        <f>'Раздел 3'!L116</f>
        <v>0</v>
      </c>
      <c r="GM111" s="175">
        <f>'Раздел 3'!M116</f>
        <v>0</v>
      </c>
      <c r="GN111" s="175">
        <f>'Раздел 3'!N116</f>
        <v>0</v>
      </c>
      <c r="GO111" s="175">
        <f>'Раздел 3'!O116</f>
        <v>0</v>
      </c>
      <c r="GP111" s="175">
        <f>'Раздел 3'!P116</f>
        <v>0</v>
      </c>
      <c r="GQ111" s="175">
        <f>'Раздел 3'!Q116</f>
        <v>0</v>
      </c>
      <c r="GR111" s="175">
        <f>'Раздел 3'!R116</f>
        <v>0</v>
      </c>
      <c r="GS111" s="175">
        <f>'Раздел 3'!S116</f>
        <v>0</v>
      </c>
      <c r="GT111" s="175">
        <f>'Раздел 3'!T116</f>
        <v>0</v>
      </c>
      <c r="GU111" s="175">
        <f>'Раздел 3'!U116</f>
        <v>0</v>
      </c>
      <c r="GV111" s="175">
        <f>'Раздел 3'!V116</f>
        <v>0</v>
      </c>
      <c r="GW111" s="175">
        <f>'Раздел 3'!W116</f>
        <v>0</v>
      </c>
      <c r="GX111" s="175">
        <f>'Раздел 3'!X116</f>
        <v>0</v>
      </c>
      <c r="GY111" s="175">
        <f>'Раздел 3'!Y116</f>
        <v>0</v>
      </c>
      <c r="GZ111" s="175">
        <f>'Раздел 3'!Z116</f>
        <v>0</v>
      </c>
      <c r="HA111" s="175">
        <f>'Раздел 3'!AA116</f>
        <v>0</v>
      </c>
      <c r="HB111" s="175">
        <f>'Раздел 3'!AB116</f>
        <v>0</v>
      </c>
      <c r="HC111" s="175">
        <f>'Раздел 3'!AC116</f>
        <v>0</v>
      </c>
      <c r="HD111" s="175">
        <f>'Раздел 3'!AD116</f>
        <v>0</v>
      </c>
      <c r="HE111" s="175">
        <f>'Раздел 3'!AE116</f>
        <v>0</v>
      </c>
      <c r="HF111" s="175">
        <f>'Раздел 3'!AF116</f>
        <v>0</v>
      </c>
      <c r="HG111" s="175">
        <f>'Раздел 3'!AG116</f>
        <v>0</v>
      </c>
      <c r="HH111" s="175">
        <f>'Раздел 3'!AH116</f>
        <v>0</v>
      </c>
      <c r="HI111" s="175">
        <f>'Раздел 3'!AI116</f>
        <v>0</v>
      </c>
      <c r="HJ111" s="175">
        <f>'Раздел 3'!AJ116</f>
        <v>0</v>
      </c>
      <c r="HK111" s="181">
        <f>'Раздел 3'!AK116</f>
        <v>0</v>
      </c>
      <c r="HL111" s="176"/>
      <c r="HM111" s="176"/>
    </row>
    <row r="112" spans="1:221" x14ac:dyDescent="0.25">
      <c r="A112" s="171">
        <f>'Раздел 2'!$A$6</f>
        <v>47</v>
      </c>
      <c r="B112" s="171">
        <f>'Раздел 2'!$B$6</f>
        <v>1024700877300</v>
      </c>
      <c r="C112" s="171" t="str">
        <f>'Раздел 2'!$C$6</f>
        <v>ФКИС</v>
      </c>
      <c r="D112" s="171" t="str">
        <f>'Раздел 2'!$D$6</f>
        <v>СШОР</v>
      </c>
      <c r="E112" s="171" t="str">
        <f>'Раздел 2'!$E$6</f>
        <v>МО</v>
      </c>
      <c r="F112" s="171" t="str">
        <f>'Раздел 1'!$A$15</f>
        <v>ОСН</v>
      </c>
      <c r="G112" s="172">
        <f t="shared" si="1"/>
        <v>0</v>
      </c>
      <c r="H112" s="177" t="s">
        <v>829</v>
      </c>
      <c r="I112" s="174">
        <v>111</v>
      </c>
      <c r="J112" s="175">
        <f>'Раздел 2'!H117</f>
        <v>0</v>
      </c>
      <c r="K112" s="175">
        <f>'Раздел 2'!I117</f>
        <v>0</v>
      </c>
      <c r="L112" s="175">
        <f>'Раздел 2'!J117</f>
        <v>0</v>
      </c>
      <c r="M112" s="175">
        <f>'Раздел 2'!K117</f>
        <v>0</v>
      </c>
      <c r="N112" s="175">
        <f>'Раздел 2'!L117</f>
        <v>0</v>
      </c>
      <c r="O112" s="175">
        <f>'Раздел 2'!M117</f>
        <v>0</v>
      </c>
      <c r="P112" s="175">
        <f>'Раздел 2'!N117</f>
        <v>0</v>
      </c>
      <c r="Q112" s="175">
        <f>'Раздел 2'!O117</f>
        <v>0</v>
      </c>
      <c r="R112" s="175">
        <f>'Раздел 2'!P117</f>
        <v>0</v>
      </c>
      <c r="S112" s="175">
        <f>'Раздел 2'!Q117</f>
        <v>0</v>
      </c>
      <c r="T112" s="175">
        <f>'Раздел 2'!R117</f>
        <v>0</v>
      </c>
      <c r="U112" s="175">
        <f>'Раздел 2'!S117</f>
        <v>0</v>
      </c>
      <c r="V112" s="175">
        <f>'Раздел 2'!T117</f>
        <v>0</v>
      </c>
      <c r="W112" s="175">
        <f>'Раздел 2'!U117</f>
        <v>0</v>
      </c>
      <c r="X112" s="175">
        <f>'Раздел 2'!V117</f>
        <v>0</v>
      </c>
      <c r="Y112" s="175">
        <f>'Раздел 2'!W117</f>
        <v>0</v>
      </c>
      <c r="Z112" s="175">
        <f>'Раздел 2'!X117</f>
        <v>0</v>
      </c>
      <c r="AA112" s="175">
        <f>'Раздел 2'!Y117</f>
        <v>0</v>
      </c>
      <c r="AB112" s="175">
        <f>'Раздел 2'!Z117</f>
        <v>0</v>
      </c>
      <c r="AC112" s="175">
        <f>'Раздел 2'!AA117</f>
        <v>0</v>
      </c>
      <c r="AD112" s="175">
        <f>'Раздел 2'!AB117</f>
        <v>0</v>
      </c>
      <c r="AE112" s="175">
        <f>'Раздел 2'!AC117</f>
        <v>0</v>
      </c>
      <c r="AF112" s="175">
        <f>'Раздел 4'!H117</f>
        <v>0</v>
      </c>
      <c r="AG112" s="175">
        <f>'Раздел 4'!I117</f>
        <v>0</v>
      </c>
      <c r="AH112" s="175">
        <f>'Раздел 4'!J117</f>
        <v>0</v>
      </c>
      <c r="AI112" s="175">
        <f>'Раздел 4'!K117</f>
        <v>0</v>
      </c>
      <c r="AJ112" s="175">
        <f>'Раздел 4'!L117</f>
        <v>0</v>
      </c>
      <c r="AK112" s="175">
        <f>'Раздел 4'!M117</f>
        <v>0</v>
      </c>
      <c r="AL112" s="175">
        <f>'Раздел 4'!N117</f>
        <v>0</v>
      </c>
      <c r="AM112" s="175">
        <f>'Раздел 4'!O117</f>
        <v>0</v>
      </c>
      <c r="AN112" s="175">
        <f>'Раздел 4'!P117</f>
        <v>0</v>
      </c>
      <c r="AO112" s="175">
        <f>'Раздел 4'!Q117</f>
        <v>0</v>
      </c>
      <c r="AP112" s="175">
        <f>'Раздел 4'!R117</f>
        <v>0</v>
      </c>
      <c r="AQ112" s="175">
        <f>'Раздел 4'!S117</f>
        <v>0</v>
      </c>
      <c r="AR112" s="175">
        <f>'Раздел 4'!T117</f>
        <v>0</v>
      </c>
      <c r="AS112" s="175">
        <f>'Раздел 4'!U117</f>
        <v>0</v>
      </c>
      <c r="AT112" s="175">
        <f>'Раздел 4'!V117</f>
        <v>0</v>
      </c>
      <c r="AU112" s="175">
        <f>'Раздел 4'!W117</f>
        <v>0</v>
      </c>
      <c r="AV112" s="175">
        <f>'Раздел 4'!X117</f>
        <v>0</v>
      </c>
      <c r="AW112" s="175">
        <f>'Раздел 4'!Y117</f>
        <v>0</v>
      </c>
      <c r="AX112" s="175">
        <f>'Раздел 4'!Z117</f>
        <v>0</v>
      </c>
      <c r="AY112" s="175">
        <f>'Раздел 4'!AA117</f>
        <v>0</v>
      </c>
      <c r="AZ112" s="175">
        <f>'Раздел 4'!AB117</f>
        <v>0</v>
      </c>
      <c r="BA112" s="175">
        <f>'Раздел 4'!AC117</f>
        <v>0</v>
      </c>
      <c r="BB112" s="175">
        <f>'Раздел 4'!AD117</f>
        <v>0</v>
      </c>
      <c r="BC112" s="175">
        <f>'Раздел 4'!AE117</f>
        <v>0</v>
      </c>
      <c r="BD112" s="175">
        <f>'Раздел 5'!H120</f>
        <v>0</v>
      </c>
      <c r="BE112" s="175">
        <f>'Раздел 5'!I120</f>
        <v>0</v>
      </c>
      <c r="BF112" s="175">
        <f>'Раздел 5'!J120</f>
        <v>0</v>
      </c>
      <c r="BG112" s="175">
        <f>'Раздел 5'!K120</f>
        <v>0</v>
      </c>
      <c r="BH112" s="175">
        <f>'Раздел 5'!L120</f>
        <v>0</v>
      </c>
      <c r="BI112" s="175">
        <f>'Раздел 5'!M120</f>
        <v>0</v>
      </c>
      <c r="BJ112" s="175">
        <f>'Раздел 5'!N120</f>
        <v>0</v>
      </c>
      <c r="BK112" s="175">
        <f>'Раздел 5'!O120</f>
        <v>0</v>
      </c>
      <c r="BL112" s="175">
        <f>'Раздел 5'!P120</f>
        <v>0</v>
      </c>
      <c r="BM112" s="175">
        <f>'Раздел 5'!Q120</f>
        <v>0</v>
      </c>
      <c r="BN112" s="175">
        <f>'Раздел 5'!R120</f>
        <v>0</v>
      </c>
      <c r="BO112" s="175">
        <f>'Раздел 5'!S120</f>
        <v>0</v>
      </c>
      <c r="BP112" s="175">
        <f>'Раздел 5'!T120</f>
        <v>0</v>
      </c>
      <c r="BQ112" s="175">
        <f>'Раздел 6'!H117</f>
        <v>0</v>
      </c>
      <c r="BR112" s="175">
        <f>'Раздел 6'!I117</f>
        <v>0</v>
      </c>
      <c r="BS112" s="175">
        <f>'Раздел 6'!J117</f>
        <v>0</v>
      </c>
      <c r="BT112" s="175">
        <f>'Раздел 6'!K117</f>
        <v>0</v>
      </c>
      <c r="BU112" s="175">
        <f>'Раздел 6'!L117</f>
        <v>0</v>
      </c>
      <c r="BV112" s="175">
        <f>'Раздел 6'!M117</f>
        <v>0</v>
      </c>
      <c r="BW112" s="175">
        <f>'Раздел 6'!N117</f>
        <v>0</v>
      </c>
      <c r="BX112" s="175">
        <f>'Раздел 6'!O117</f>
        <v>0</v>
      </c>
      <c r="BY112" s="175">
        <f>'Раздел 6'!P117</f>
        <v>0</v>
      </c>
      <c r="BZ112" s="175">
        <f>'Раздел 6'!Q117</f>
        <v>0</v>
      </c>
      <c r="CA112" s="175">
        <f>'Раздел 6'!R117</f>
        <v>0</v>
      </c>
      <c r="CB112" s="175">
        <f>'Раздел 6'!S117</f>
        <v>0</v>
      </c>
      <c r="CC112" s="175">
        <f>'Раздел 6'!T117</f>
        <v>0</v>
      </c>
      <c r="CD112" s="175">
        <f>'Раздел 6'!U117</f>
        <v>0</v>
      </c>
      <c r="CE112" s="175">
        <f>'Раздел 6'!V117</f>
        <v>0</v>
      </c>
      <c r="CF112" s="175">
        <f>'Раздел 6'!W117</f>
        <v>0</v>
      </c>
      <c r="CG112" s="175">
        <f>'Раздел 6'!X117</f>
        <v>0</v>
      </c>
      <c r="CH112" s="175">
        <f>'Раздел 6'!Y117</f>
        <v>0</v>
      </c>
      <c r="CI112" s="175">
        <f>'Раздел 6'!Z117</f>
        <v>0</v>
      </c>
      <c r="CJ112" s="175">
        <f>'Раздел 6'!AA117</f>
        <v>0</v>
      </c>
      <c r="CK112" s="175">
        <f>'Раздел 6'!AB117</f>
        <v>0</v>
      </c>
      <c r="CL112" s="175">
        <f>'Раздел 6'!AC117</f>
        <v>0</v>
      </c>
      <c r="CM112" s="175">
        <f>'Раздел 6'!AD117</f>
        <v>0</v>
      </c>
      <c r="CN112" s="175">
        <f>'Раздел 6'!AE117</f>
        <v>0</v>
      </c>
      <c r="CO112" s="175">
        <f>'Раздел 6'!AF117</f>
        <v>0</v>
      </c>
      <c r="CP112" s="175">
        <f>'Раздел 6'!AG117</f>
        <v>0</v>
      </c>
      <c r="CQ112" s="175">
        <f>'Раздел 6'!AH117</f>
        <v>0</v>
      </c>
      <c r="CR112" s="175">
        <f>'Раздел 6'!AI117</f>
        <v>0</v>
      </c>
      <c r="CS112" s="175">
        <f>'Раздел 6'!AJ117</f>
        <v>0</v>
      </c>
      <c r="CT112" s="175">
        <f>'Раздел 6'!AK117</f>
        <v>0</v>
      </c>
      <c r="CU112" s="175">
        <f>'Раздел 6'!AL117</f>
        <v>0</v>
      </c>
      <c r="CV112" s="175">
        <f>'Раздел 6'!AM117</f>
        <v>0</v>
      </c>
      <c r="CW112" s="175">
        <f>'Раздел 6'!AN117</f>
        <v>0</v>
      </c>
      <c r="CX112" s="175">
        <f>'Раздел 6'!AO117</f>
        <v>0</v>
      </c>
      <c r="CY112" s="175">
        <f>'Раздел 6'!AP117</f>
        <v>0</v>
      </c>
      <c r="CZ112" s="175">
        <f>'Раздел 6'!AQ117</f>
        <v>0</v>
      </c>
      <c r="DA112" s="175">
        <f>'Раздел 7'!H117</f>
        <v>0</v>
      </c>
      <c r="DB112" s="175">
        <f>'Раздел 7'!I117</f>
        <v>0</v>
      </c>
      <c r="DC112" s="175">
        <f>'Раздел 7'!J117</f>
        <v>0</v>
      </c>
      <c r="DD112" s="175">
        <f>'Раздел 7'!K117</f>
        <v>0</v>
      </c>
      <c r="DE112" s="175">
        <f>'Раздел 7'!L117</f>
        <v>0</v>
      </c>
      <c r="DF112" s="175">
        <f>'Раздел 7'!M117</f>
        <v>0</v>
      </c>
      <c r="DG112" s="175">
        <f>'Раздел 7'!N117</f>
        <v>0</v>
      </c>
      <c r="DH112" s="175">
        <f>'Раздел 7'!O117</f>
        <v>0</v>
      </c>
      <c r="DI112" s="175">
        <f>'Раздел 7'!P117</f>
        <v>0</v>
      </c>
      <c r="DJ112" s="175">
        <f>'Раздел 7'!Q117</f>
        <v>0</v>
      </c>
      <c r="DK112" s="175">
        <f>'Раздел 7'!R117</f>
        <v>0</v>
      </c>
      <c r="DL112" s="175">
        <f>'Раздел 7'!S117</f>
        <v>0</v>
      </c>
      <c r="DM112" s="175">
        <f>'Раздел 7'!T117</f>
        <v>0</v>
      </c>
      <c r="DN112" s="175">
        <f>'Раздел 7'!U117</f>
        <v>0</v>
      </c>
      <c r="DO112" s="175">
        <f>'Раздел 7'!V117</f>
        <v>0</v>
      </c>
      <c r="DP112" s="175">
        <f>'Раздел 7'!W117</f>
        <v>0</v>
      </c>
      <c r="DQ112" s="175">
        <f>'Раздел 7'!X117</f>
        <v>0</v>
      </c>
      <c r="DR112" s="175">
        <f>'Раздел 7'!Y117</f>
        <v>0</v>
      </c>
      <c r="DS112" s="175">
        <f>'Раздел 7'!Z117</f>
        <v>0</v>
      </c>
      <c r="DT112" s="175">
        <f>'Раздел 7'!AA117</f>
        <v>0</v>
      </c>
      <c r="DU112" s="175">
        <f>'Раздел 7'!AB117</f>
        <v>0</v>
      </c>
      <c r="DV112" s="175">
        <f>'Раздел 7'!AC117</f>
        <v>0</v>
      </c>
      <c r="DW112" s="175">
        <f>'Раздел 7'!AD117</f>
        <v>0</v>
      </c>
      <c r="DX112" s="175">
        <f>'Раздел 7'!AE117</f>
        <v>0</v>
      </c>
      <c r="DY112" s="175">
        <f>'Раздел 7'!AF117</f>
        <v>0</v>
      </c>
      <c r="DZ112" s="175">
        <f>'Раздел 7'!AG117</f>
        <v>0</v>
      </c>
      <c r="EA112" s="175">
        <f>'Раздел 7'!AH117</f>
        <v>0</v>
      </c>
      <c r="EB112" s="175">
        <f>'Раздел 7'!AI117</f>
        <v>0</v>
      </c>
      <c r="EC112" s="175">
        <f>'Раздел 7'!AJ117</f>
        <v>0</v>
      </c>
      <c r="ED112" s="175">
        <f>'Раздел 7'!AK117</f>
        <v>0</v>
      </c>
      <c r="EE112" s="175">
        <f>'Раздел 7'!AL117</f>
        <v>0</v>
      </c>
      <c r="EF112" s="175">
        <f>'Раздел 7'!AM117</f>
        <v>0</v>
      </c>
      <c r="EG112" s="175">
        <f>'Раздел 7'!AN117</f>
        <v>0</v>
      </c>
      <c r="EH112" s="175">
        <f>'Раздел 7'!AO117</f>
        <v>0</v>
      </c>
      <c r="EI112" s="175">
        <f>'Раздел 7'!AP117</f>
        <v>0</v>
      </c>
      <c r="EJ112" s="175">
        <f>'Раздел 7'!AQ117</f>
        <v>0</v>
      </c>
      <c r="EK112" s="175">
        <f>'Раздел 7'!AR117</f>
        <v>0</v>
      </c>
      <c r="EL112" s="175">
        <f>'Раздел 7'!AS117</f>
        <v>0</v>
      </c>
      <c r="EM112" s="175">
        <f>'Раздел 7'!AT117</f>
        <v>0</v>
      </c>
      <c r="EN112" s="175">
        <f>'Раздел 7'!AU117</f>
        <v>0</v>
      </c>
      <c r="EO112" s="175">
        <f>'Раздел 7'!AV117</f>
        <v>0</v>
      </c>
      <c r="EP112" s="175">
        <f>'Раздел 7'!AW117</f>
        <v>0</v>
      </c>
      <c r="EQ112" s="175">
        <f>'Раздел 7'!AX117</f>
        <v>0</v>
      </c>
      <c r="ER112" s="175">
        <f>'Раздел 7'!AY117</f>
        <v>0</v>
      </c>
      <c r="ES112" s="175">
        <f>'Раздел 7'!AZ117</f>
        <v>0</v>
      </c>
      <c r="ET112" s="175">
        <f>'Раздел 7'!BA117</f>
        <v>0</v>
      </c>
      <c r="EU112" s="175">
        <f>'Раздел 7'!BB117</f>
        <v>0</v>
      </c>
      <c r="EV112" s="175">
        <f>'Раздел 7'!BC117</f>
        <v>0</v>
      </c>
      <c r="EW112" s="175">
        <f>'Раздел 7'!BD117</f>
        <v>0</v>
      </c>
      <c r="EX112" s="175">
        <f>'Раздел 7'!BE117</f>
        <v>0</v>
      </c>
      <c r="EY112" s="175">
        <f>'Раздел 7'!BF117</f>
        <v>0</v>
      </c>
      <c r="EZ112" s="175">
        <f>'Раздел 7'!BG117</f>
        <v>0</v>
      </c>
      <c r="FA112" s="175">
        <f>'Раздел 7'!BH117</f>
        <v>0</v>
      </c>
      <c r="FB112" s="175">
        <f>'Раздел 7'!BI117</f>
        <v>0</v>
      </c>
      <c r="FC112" s="175">
        <f>'Раздел 7'!BJ117</f>
        <v>0</v>
      </c>
      <c r="FD112" s="175">
        <f>'Раздел 7'!BK117</f>
        <v>0</v>
      </c>
      <c r="FE112" s="175">
        <f>'Раздел 8'!H119</f>
        <v>0</v>
      </c>
      <c r="FF112" s="175">
        <f>'Раздел 8'!I119</f>
        <v>0</v>
      </c>
      <c r="FG112" s="175">
        <f>'Раздел 8'!J119</f>
        <v>0</v>
      </c>
      <c r="FH112" s="175">
        <f>'Раздел 8'!K119</f>
        <v>0</v>
      </c>
      <c r="FI112" s="175">
        <f>'Раздел 8'!L119</f>
        <v>0</v>
      </c>
      <c r="FJ112" s="175">
        <f>'Раздел 8'!M119</f>
        <v>0</v>
      </c>
      <c r="FK112" s="175">
        <f>'Раздел 8'!N119</f>
        <v>0</v>
      </c>
      <c r="FL112" s="175">
        <f>'Раздел 8'!O119</f>
        <v>0</v>
      </c>
      <c r="FM112" s="175">
        <f>'Раздел 8'!P119</f>
        <v>0</v>
      </c>
      <c r="FN112" s="175">
        <f>'Раздел 8'!Q119</f>
        <v>0</v>
      </c>
      <c r="FO112" s="175">
        <f>'Раздел 8'!R119</f>
        <v>0</v>
      </c>
      <c r="FP112" s="175">
        <f>'Раздел 8'!S119</f>
        <v>0</v>
      </c>
      <c r="FQ112" s="175">
        <f>'Раздел 8'!T119</f>
        <v>0</v>
      </c>
      <c r="FR112" s="175">
        <f>'Раздел 8'!U119</f>
        <v>0</v>
      </c>
      <c r="FS112" s="175">
        <f>'Раздел 8'!V119</f>
        <v>0</v>
      </c>
      <c r="FT112" s="175">
        <f>'Раздел 8'!W119</f>
        <v>0</v>
      </c>
      <c r="FU112" s="175">
        <f>'Раздел 8'!X119</f>
        <v>0</v>
      </c>
      <c r="FV112" s="175">
        <f>'Раздел 8'!Y119</f>
        <v>0</v>
      </c>
      <c r="FW112" s="175">
        <f>'Раздел 8'!Z119</f>
        <v>0</v>
      </c>
      <c r="FX112" s="175">
        <f>'Раздел 8'!AA119</f>
        <v>0</v>
      </c>
      <c r="FY112" s="175">
        <f>'Раздел 8'!AB119</f>
        <v>0</v>
      </c>
      <c r="FZ112" s="175">
        <f>'Раздел 8'!AC119</f>
        <v>0</v>
      </c>
      <c r="GA112" s="175">
        <f>'Раздел 8'!AD119</f>
        <v>0</v>
      </c>
      <c r="GB112" s="175">
        <f>'Раздел 8'!AE119</f>
        <v>0</v>
      </c>
      <c r="GC112" s="175">
        <f>'Раздел 8'!AF119</f>
        <v>0</v>
      </c>
      <c r="GD112" s="175">
        <f>'Раздел 8'!AG119</f>
        <v>0</v>
      </c>
      <c r="GE112" s="175">
        <f>'Раздел 8'!AH119</f>
        <v>0</v>
      </c>
      <c r="GF112" s="175">
        <f>'Раздел 8'!AI119</f>
        <v>0</v>
      </c>
      <c r="GG112" s="175">
        <f>'Раздел 8'!AJ119</f>
        <v>0</v>
      </c>
      <c r="GH112" s="175">
        <f>'Раздел 3'!H117</f>
        <v>0</v>
      </c>
      <c r="GI112" s="175">
        <f>'Раздел 3'!I117</f>
        <v>0</v>
      </c>
      <c r="GJ112" s="175">
        <f>'Раздел 3'!J117</f>
        <v>0</v>
      </c>
      <c r="GK112" s="175">
        <f>'Раздел 3'!K117</f>
        <v>0</v>
      </c>
      <c r="GL112" s="175">
        <f>'Раздел 3'!L117</f>
        <v>0</v>
      </c>
      <c r="GM112" s="175">
        <f>'Раздел 3'!M117</f>
        <v>0</v>
      </c>
      <c r="GN112" s="175">
        <f>'Раздел 3'!N117</f>
        <v>0</v>
      </c>
      <c r="GO112" s="175">
        <f>'Раздел 3'!O117</f>
        <v>0</v>
      </c>
      <c r="GP112" s="175">
        <f>'Раздел 3'!P117</f>
        <v>0</v>
      </c>
      <c r="GQ112" s="175">
        <f>'Раздел 3'!Q117</f>
        <v>0</v>
      </c>
      <c r="GR112" s="175">
        <f>'Раздел 3'!R117</f>
        <v>0</v>
      </c>
      <c r="GS112" s="175">
        <f>'Раздел 3'!S117</f>
        <v>0</v>
      </c>
      <c r="GT112" s="175">
        <f>'Раздел 3'!T117</f>
        <v>0</v>
      </c>
      <c r="GU112" s="175">
        <f>'Раздел 3'!U117</f>
        <v>0</v>
      </c>
      <c r="GV112" s="175">
        <f>'Раздел 3'!V117</f>
        <v>0</v>
      </c>
      <c r="GW112" s="175">
        <f>'Раздел 3'!W117</f>
        <v>0</v>
      </c>
      <c r="GX112" s="175">
        <f>'Раздел 3'!X117</f>
        <v>0</v>
      </c>
      <c r="GY112" s="175">
        <f>'Раздел 3'!Y117</f>
        <v>0</v>
      </c>
      <c r="GZ112" s="175">
        <f>'Раздел 3'!Z117</f>
        <v>0</v>
      </c>
      <c r="HA112" s="175">
        <f>'Раздел 3'!AA117</f>
        <v>0</v>
      </c>
      <c r="HB112" s="175">
        <f>'Раздел 3'!AB117</f>
        <v>0</v>
      </c>
      <c r="HC112" s="175">
        <f>'Раздел 3'!AC117</f>
        <v>0</v>
      </c>
      <c r="HD112" s="175">
        <f>'Раздел 3'!AD117</f>
        <v>0</v>
      </c>
      <c r="HE112" s="175">
        <f>'Раздел 3'!AE117</f>
        <v>0</v>
      </c>
      <c r="HF112" s="175">
        <f>'Раздел 3'!AF117</f>
        <v>0</v>
      </c>
      <c r="HG112" s="175">
        <f>'Раздел 3'!AG117</f>
        <v>0</v>
      </c>
      <c r="HH112" s="175">
        <f>'Раздел 3'!AH117</f>
        <v>0</v>
      </c>
      <c r="HI112" s="175">
        <f>'Раздел 3'!AI117</f>
        <v>0</v>
      </c>
      <c r="HJ112" s="175">
        <f>'Раздел 3'!AJ117</f>
        <v>0</v>
      </c>
      <c r="HK112" s="181">
        <f>'Раздел 3'!AK117</f>
        <v>0</v>
      </c>
      <c r="HL112" s="176"/>
      <c r="HM112" s="176"/>
    </row>
    <row r="113" spans="1:221" x14ac:dyDescent="0.25">
      <c r="A113" s="171">
        <f>'Раздел 2'!$A$6</f>
        <v>47</v>
      </c>
      <c r="B113" s="171">
        <f>'Раздел 2'!$B$6</f>
        <v>1024700877300</v>
      </c>
      <c r="C113" s="171" t="str">
        <f>'Раздел 2'!$C$6</f>
        <v>ФКИС</v>
      </c>
      <c r="D113" s="171" t="str">
        <f>'Раздел 2'!$D$6</f>
        <v>СШОР</v>
      </c>
      <c r="E113" s="171" t="str">
        <f>'Раздел 2'!$E$6</f>
        <v>МО</v>
      </c>
      <c r="F113" s="171" t="str">
        <f>'Раздел 1'!$A$15</f>
        <v>ОСН</v>
      </c>
      <c r="G113" s="172">
        <f t="shared" si="1"/>
        <v>0</v>
      </c>
      <c r="H113" s="173" t="s">
        <v>187</v>
      </c>
      <c r="I113" s="174">
        <v>112</v>
      </c>
      <c r="J113" s="175">
        <f>'Раздел 2'!H118</f>
        <v>0</v>
      </c>
      <c r="K113" s="175">
        <f>'Раздел 2'!I118</f>
        <v>0</v>
      </c>
      <c r="L113" s="175">
        <f>'Раздел 2'!J118</f>
        <v>0</v>
      </c>
      <c r="M113" s="175">
        <f>'Раздел 2'!K118</f>
        <v>0</v>
      </c>
      <c r="N113" s="175">
        <f>'Раздел 2'!L118</f>
        <v>0</v>
      </c>
      <c r="O113" s="175">
        <f>'Раздел 2'!M118</f>
        <v>0</v>
      </c>
      <c r="P113" s="175">
        <f>'Раздел 2'!N118</f>
        <v>0</v>
      </c>
      <c r="Q113" s="175">
        <f>'Раздел 2'!O118</f>
        <v>0</v>
      </c>
      <c r="R113" s="175">
        <f>'Раздел 2'!P118</f>
        <v>0</v>
      </c>
      <c r="S113" s="175">
        <f>'Раздел 2'!Q118</f>
        <v>0</v>
      </c>
      <c r="T113" s="175">
        <f>'Раздел 2'!R118</f>
        <v>0</v>
      </c>
      <c r="U113" s="175">
        <f>'Раздел 2'!S118</f>
        <v>0</v>
      </c>
      <c r="V113" s="175">
        <f>'Раздел 2'!T118</f>
        <v>0</v>
      </c>
      <c r="W113" s="175">
        <f>'Раздел 2'!U118</f>
        <v>0</v>
      </c>
      <c r="X113" s="175">
        <f>'Раздел 2'!V118</f>
        <v>0</v>
      </c>
      <c r="Y113" s="175">
        <f>'Раздел 2'!W118</f>
        <v>0</v>
      </c>
      <c r="Z113" s="175">
        <f>'Раздел 2'!X118</f>
        <v>0</v>
      </c>
      <c r="AA113" s="175">
        <f>'Раздел 2'!Y118</f>
        <v>0</v>
      </c>
      <c r="AB113" s="175">
        <f>'Раздел 2'!Z118</f>
        <v>0</v>
      </c>
      <c r="AC113" s="175">
        <f>'Раздел 2'!AA118</f>
        <v>0</v>
      </c>
      <c r="AD113" s="175">
        <f>'Раздел 2'!AB118</f>
        <v>0</v>
      </c>
      <c r="AE113" s="175">
        <f>'Раздел 2'!AC118</f>
        <v>0</v>
      </c>
      <c r="AF113" s="175">
        <f>'Раздел 4'!H118</f>
        <v>0</v>
      </c>
      <c r="AG113" s="175">
        <f>'Раздел 4'!I118</f>
        <v>0</v>
      </c>
      <c r="AH113" s="175">
        <f>'Раздел 4'!J118</f>
        <v>0</v>
      </c>
      <c r="AI113" s="175">
        <f>'Раздел 4'!K118</f>
        <v>0</v>
      </c>
      <c r="AJ113" s="175">
        <f>'Раздел 4'!L118</f>
        <v>0</v>
      </c>
      <c r="AK113" s="175">
        <f>'Раздел 4'!M118</f>
        <v>0</v>
      </c>
      <c r="AL113" s="175">
        <f>'Раздел 4'!N118</f>
        <v>0</v>
      </c>
      <c r="AM113" s="175">
        <f>'Раздел 4'!O118</f>
        <v>0</v>
      </c>
      <c r="AN113" s="175">
        <f>'Раздел 4'!P118</f>
        <v>0</v>
      </c>
      <c r="AO113" s="175">
        <f>'Раздел 4'!Q118</f>
        <v>0</v>
      </c>
      <c r="AP113" s="175">
        <f>'Раздел 4'!R118</f>
        <v>0</v>
      </c>
      <c r="AQ113" s="175">
        <f>'Раздел 4'!S118</f>
        <v>0</v>
      </c>
      <c r="AR113" s="175">
        <f>'Раздел 4'!T118</f>
        <v>0</v>
      </c>
      <c r="AS113" s="175">
        <f>'Раздел 4'!U118</f>
        <v>0</v>
      </c>
      <c r="AT113" s="175">
        <f>'Раздел 4'!V118</f>
        <v>0</v>
      </c>
      <c r="AU113" s="175">
        <f>'Раздел 4'!W118</f>
        <v>0</v>
      </c>
      <c r="AV113" s="175">
        <f>'Раздел 4'!X118</f>
        <v>0</v>
      </c>
      <c r="AW113" s="175">
        <f>'Раздел 4'!Y118</f>
        <v>0</v>
      </c>
      <c r="AX113" s="175">
        <f>'Раздел 4'!Z118</f>
        <v>0</v>
      </c>
      <c r="AY113" s="175">
        <f>'Раздел 4'!AA118</f>
        <v>0</v>
      </c>
      <c r="AZ113" s="175">
        <f>'Раздел 4'!AB118</f>
        <v>0</v>
      </c>
      <c r="BA113" s="175">
        <f>'Раздел 4'!AC118</f>
        <v>0</v>
      </c>
      <c r="BB113" s="175">
        <f>'Раздел 4'!AD118</f>
        <v>0</v>
      </c>
      <c r="BC113" s="175">
        <f>'Раздел 4'!AE118</f>
        <v>0</v>
      </c>
      <c r="BD113" s="175">
        <f>'Раздел 5'!H121</f>
        <v>0</v>
      </c>
      <c r="BE113" s="175">
        <f>'Раздел 5'!I121</f>
        <v>0</v>
      </c>
      <c r="BF113" s="175">
        <f>'Раздел 5'!J121</f>
        <v>0</v>
      </c>
      <c r="BG113" s="175">
        <f>'Раздел 5'!K121</f>
        <v>0</v>
      </c>
      <c r="BH113" s="175">
        <f>'Раздел 5'!L121</f>
        <v>0</v>
      </c>
      <c r="BI113" s="175">
        <f>'Раздел 5'!M121</f>
        <v>0</v>
      </c>
      <c r="BJ113" s="175">
        <f>'Раздел 5'!N121</f>
        <v>0</v>
      </c>
      <c r="BK113" s="175">
        <f>'Раздел 5'!O121</f>
        <v>0</v>
      </c>
      <c r="BL113" s="175">
        <f>'Раздел 5'!P121</f>
        <v>0</v>
      </c>
      <c r="BM113" s="175">
        <f>'Раздел 5'!Q121</f>
        <v>0</v>
      </c>
      <c r="BN113" s="175">
        <f>'Раздел 5'!R121</f>
        <v>0</v>
      </c>
      <c r="BO113" s="175">
        <f>'Раздел 5'!S121</f>
        <v>0</v>
      </c>
      <c r="BP113" s="175">
        <f>'Раздел 5'!T121</f>
        <v>0</v>
      </c>
      <c r="BQ113" s="175">
        <f>'Раздел 6'!H118</f>
        <v>0</v>
      </c>
      <c r="BR113" s="175">
        <f>'Раздел 6'!I118</f>
        <v>0</v>
      </c>
      <c r="BS113" s="175">
        <f>'Раздел 6'!J118</f>
        <v>0</v>
      </c>
      <c r="BT113" s="175">
        <f>'Раздел 6'!K118</f>
        <v>0</v>
      </c>
      <c r="BU113" s="175">
        <f>'Раздел 6'!L118</f>
        <v>0</v>
      </c>
      <c r="BV113" s="175">
        <f>'Раздел 6'!M118</f>
        <v>0</v>
      </c>
      <c r="BW113" s="175">
        <f>'Раздел 6'!N118</f>
        <v>0</v>
      </c>
      <c r="BX113" s="175">
        <f>'Раздел 6'!O118</f>
        <v>0</v>
      </c>
      <c r="BY113" s="175">
        <f>'Раздел 6'!P118</f>
        <v>0</v>
      </c>
      <c r="BZ113" s="175">
        <f>'Раздел 6'!Q118</f>
        <v>0</v>
      </c>
      <c r="CA113" s="175">
        <f>'Раздел 6'!R118</f>
        <v>0</v>
      </c>
      <c r="CB113" s="175">
        <f>'Раздел 6'!S118</f>
        <v>0</v>
      </c>
      <c r="CC113" s="175">
        <f>'Раздел 6'!T118</f>
        <v>0</v>
      </c>
      <c r="CD113" s="175">
        <f>'Раздел 6'!U118</f>
        <v>0</v>
      </c>
      <c r="CE113" s="175">
        <f>'Раздел 6'!V118</f>
        <v>0</v>
      </c>
      <c r="CF113" s="175">
        <f>'Раздел 6'!W118</f>
        <v>0</v>
      </c>
      <c r="CG113" s="175">
        <f>'Раздел 6'!X118</f>
        <v>0</v>
      </c>
      <c r="CH113" s="175">
        <f>'Раздел 6'!Y118</f>
        <v>0</v>
      </c>
      <c r="CI113" s="175">
        <f>'Раздел 6'!Z118</f>
        <v>0</v>
      </c>
      <c r="CJ113" s="175">
        <f>'Раздел 6'!AA118</f>
        <v>0</v>
      </c>
      <c r="CK113" s="175">
        <f>'Раздел 6'!AB118</f>
        <v>0</v>
      </c>
      <c r="CL113" s="175">
        <f>'Раздел 6'!AC118</f>
        <v>0</v>
      </c>
      <c r="CM113" s="175">
        <f>'Раздел 6'!AD118</f>
        <v>0</v>
      </c>
      <c r="CN113" s="175">
        <f>'Раздел 6'!AE118</f>
        <v>0</v>
      </c>
      <c r="CO113" s="175">
        <f>'Раздел 6'!AF118</f>
        <v>0</v>
      </c>
      <c r="CP113" s="175">
        <f>'Раздел 6'!AG118</f>
        <v>0</v>
      </c>
      <c r="CQ113" s="175">
        <f>'Раздел 6'!AH118</f>
        <v>0</v>
      </c>
      <c r="CR113" s="175">
        <f>'Раздел 6'!AI118</f>
        <v>0</v>
      </c>
      <c r="CS113" s="175">
        <f>'Раздел 6'!AJ118</f>
        <v>0</v>
      </c>
      <c r="CT113" s="175">
        <f>'Раздел 6'!AK118</f>
        <v>0</v>
      </c>
      <c r="CU113" s="175">
        <f>'Раздел 6'!AL118</f>
        <v>0</v>
      </c>
      <c r="CV113" s="175">
        <f>'Раздел 6'!AM118</f>
        <v>0</v>
      </c>
      <c r="CW113" s="175">
        <f>'Раздел 6'!AN118</f>
        <v>0</v>
      </c>
      <c r="CX113" s="175">
        <f>'Раздел 6'!AO118</f>
        <v>0</v>
      </c>
      <c r="CY113" s="175">
        <f>'Раздел 6'!AP118</f>
        <v>0</v>
      </c>
      <c r="CZ113" s="175">
        <f>'Раздел 6'!AQ118</f>
        <v>0</v>
      </c>
      <c r="DA113" s="175">
        <f>'Раздел 7'!H118</f>
        <v>0</v>
      </c>
      <c r="DB113" s="175">
        <f>'Раздел 7'!I118</f>
        <v>0</v>
      </c>
      <c r="DC113" s="175">
        <f>'Раздел 7'!J118</f>
        <v>0</v>
      </c>
      <c r="DD113" s="175">
        <f>'Раздел 7'!K118</f>
        <v>0</v>
      </c>
      <c r="DE113" s="175">
        <f>'Раздел 7'!L118</f>
        <v>0</v>
      </c>
      <c r="DF113" s="175">
        <f>'Раздел 7'!M118</f>
        <v>0</v>
      </c>
      <c r="DG113" s="175">
        <f>'Раздел 7'!N118</f>
        <v>0</v>
      </c>
      <c r="DH113" s="175">
        <f>'Раздел 7'!O118</f>
        <v>0</v>
      </c>
      <c r="DI113" s="175">
        <f>'Раздел 7'!P118</f>
        <v>0</v>
      </c>
      <c r="DJ113" s="175">
        <f>'Раздел 7'!Q118</f>
        <v>0</v>
      </c>
      <c r="DK113" s="175">
        <f>'Раздел 7'!R118</f>
        <v>0</v>
      </c>
      <c r="DL113" s="175">
        <f>'Раздел 7'!S118</f>
        <v>0</v>
      </c>
      <c r="DM113" s="175">
        <f>'Раздел 7'!T118</f>
        <v>0</v>
      </c>
      <c r="DN113" s="175">
        <f>'Раздел 7'!U118</f>
        <v>0</v>
      </c>
      <c r="DO113" s="175">
        <f>'Раздел 7'!V118</f>
        <v>0</v>
      </c>
      <c r="DP113" s="175">
        <f>'Раздел 7'!W118</f>
        <v>0</v>
      </c>
      <c r="DQ113" s="175">
        <f>'Раздел 7'!X118</f>
        <v>0</v>
      </c>
      <c r="DR113" s="175">
        <f>'Раздел 7'!Y118</f>
        <v>0</v>
      </c>
      <c r="DS113" s="175">
        <f>'Раздел 7'!Z118</f>
        <v>0</v>
      </c>
      <c r="DT113" s="175">
        <f>'Раздел 7'!AA118</f>
        <v>0</v>
      </c>
      <c r="DU113" s="175">
        <f>'Раздел 7'!AB118</f>
        <v>0</v>
      </c>
      <c r="DV113" s="175">
        <f>'Раздел 7'!AC118</f>
        <v>0</v>
      </c>
      <c r="DW113" s="175">
        <f>'Раздел 7'!AD118</f>
        <v>0</v>
      </c>
      <c r="DX113" s="175">
        <f>'Раздел 7'!AE118</f>
        <v>0</v>
      </c>
      <c r="DY113" s="175">
        <f>'Раздел 7'!AF118</f>
        <v>0</v>
      </c>
      <c r="DZ113" s="175">
        <f>'Раздел 7'!AG118</f>
        <v>0</v>
      </c>
      <c r="EA113" s="175">
        <f>'Раздел 7'!AH118</f>
        <v>0</v>
      </c>
      <c r="EB113" s="175">
        <f>'Раздел 7'!AI118</f>
        <v>0</v>
      </c>
      <c r="EC113" s="175">
        <f>'Раздел 7'!AJ118</f>
        <v>0</v>
      </c>
      <c r="ED113" s="175">
        <f>'Раздел 7'!AK118</f>
        <v>0</v>
      </c>
      <c r="EE113" s="175">
        <f>'Раздел 7'!AL118</f>
        <v>0</v>
      </c>
      <c r="EF113" s="175">
        <f>'Раздел 7'!AM118</f>
        <v>0</v>
      </c>
      <c r="EG113" s="175">
        <f>'Раздел 7'!AN118</f>
        <v>0</v>
      </c>
      <c r="EH113" s="175">
        <f>'Раздел 7'!AO118</f>
        <v>0</v>
      </c>
      <c r="EI113" s="175">
        <f>'Раздел 7'!AP118</f>
        <v>0</v>
      </c>
      <c r="EJ113" s="175">
        <f>'Раздел 7'!AQ118</f>
        <v>0</v>
      </c>
      <c r="EK113" s="175">
        <f>'Раздел 7'!AR118</f>
        <v>0</v>
      </c>
      <c r="EL113" s="175">
        <f>'Раздел 7'!AS118</f>
        <v>0</v>
      </c>
      <c r="EM113" s="175">
        <f>'Раздел 7'!AT118</f>
        <v>0</v>
      </c>
      <c r="EN113" s="175">
        <f>'Раздел 7'!AU118</f>
        <v>0</v>
      </c>
      <c r="EO113" s="175">
        <f>'Раздел 7'!AV118</f>
        <v>0</v>
      </c>
      <c r="EP113" s="175">
        <f>'Раздел 7'!AW118</f>
        <v>0</v>
      </c>
      <c r="EQ113" s="175">
        <f>'Раздел 7'!AX118</f>
        <v>0</v>
      </c>
      <c r="ER113" s="175">
        <f>'Раздел 7'!AY118</f>
        <v>0</v>
      </c>
      <c r="ES113" s="175">
        <f>'Раздел 7'!AZ118</f>
        <v>0</v>
      </c>
      <c r="ET113" s="175">
        <f>'Раздел 7'!BA118</f>
        <v>0</v>
      </c>
      <c r="EU113" s="175">
        <f>'Раздел 7'!BB118</f>
        <v>0</v>
      </c>
      <c r="EV113" s="175">
        <f>'Раздел 7'!BC118</f>
        <v>0</v>
      </c>
      <c r="EW113" s="175">
        <f>'Раздел 7'!BD118</f>
        <v>0</v>
      </c>
      <c r="EX113" s="175">
        <f>'Раздел 7'!BE118</f>
        <v>0</v>
      </c>
      <c r="EY113" s="175">
        <f>'Раздел 7'!BF118</f>
        <v>0</v>
      </c>
      <c r="EZ113" s="175">
        <f>'Раздел 7'!BG118</f>
        <v>0</v>
      </c>
      <c r="FA113" s="175">
        <f>'Раздел 7'!BH118</f>
        <v>0</v>
      </c>
      <c r="FB113" s="175">
        <f>'Раздел 7'!BI118</f>
        <v>0</v>
      </c>
      <c r="FC113" s="175">
        <f>'Раздел 7'!BJ118</f>
        <v>0</v>
      </c>
      <c r="FD113" s="175">
        <f>'Раздел 7'!BK118</f>
        <v>0</v>
      </c>
      <c r="FE113" s="175">
        <f>'Раздел 8'!H120</f>
        <v>0</v>
      </c>
      <c r="FF113" s="175">
        <f>'Раздел 8'!I120</f>
        <v>0</v>
      </c>
      <c r="FG113" s="175">
        <f>'Раздел 8'!J120</f>
        <v>0</v>
      </c>
      <c r="FH113" s="175">
        <f>'Раздел 8'!K120</f>
        <v>0</v>
      </c>
      <c r="FI113" s="175">
        <f>'Раздел 8'!L120</f>
        <v>0</v>
      </c>
      <c r="FJ113" s="175">
        <f>'Раздел 8'!M120</f>
        <v>0</v>
      </c>
      <c r="FK113" s="175">
        <f>'Раздел 8'!N120</f>
        <v>0</v>
      </c>
      <c r="FL113" s="175">
        <f>'Раздел 8'!O120</f>
        <v>0</v>
      </c>
      <c r="FM113" s="175">
        <f>'Раздел 8'!P120</f>
        <v>0</v>
      </c>
      <c r="FN113" s="175">
        <f>'Раздел 8'!Q120</f>
        <v>0</v>
      </c>
      <c r="FO113" s="175">
        <f>'Раздел 8'!R120</f>
        <v>0</v>
      </c>
      <c r="FP113" s="175">
        <f>'Раздел 8'!S120</f>
        <v>0</v>
      </c>
      <c r="FQ113" s="175">
        <f>'Раздел 8'!T120</f>
        <v>0</v>
      </c>
      <c r="FR113" s="175">
        <f>'Раздел 8'!U120</f>
        <v>0</v>
      </c>
      <c r="FS113" s="175">
        <f>'Раздел 8'!V120</f>
        <v>0</v>
      </c>
      <c r="FT113" s="175">
        <f>'Раздел 8'!W120</f>
        <v>0</v>
      </c>
      <c r="FU113" s="175">
        <f>'Раздел 8'!X120</f>
        <v>0</v>
      </c>
      <c r="FV113" s="175">
        <f>'Раздел 8'!Y120</f>
        <v>0</v>
      </c>
      <c r="FW113" s="175">
        <f>'Раздел 8'!Z120</f>
        <v>0</v>
      </c>
      <c r="FX113" s="175">
        <f>'Раздел 8'!AA120</f>
        <v>0</v>
      </c>
      <c r="FY113" s="175">
        <f>'Раздел 8'!AB120</f>
        <v>0</v>
      </c>
      <c r="FZ113" s="175">
        <f>'Раздел 8'!AC120</f>
        <v>0</v>
      </c>
      <c r="GA113" s="175">
        <f>'Раздел 8'!AD120</f>
        <v>0</v>
      </c>
      <c r="GB113" s="175">
        <f>'Раздел 8'!AE120</f>
        <v>0</v>
      </c>
      <c r="GC113" s="175">
        <f>'Раздел 8'!AF120</f>
        <v>0</v>
      </c>
      <c r="GD113" s="175">
        <f>'Раздел 8'!AG120</f>
        <v>0</v>
      </c>
      <c r="GE113" s="175">
        <f>'Раздел 8'!AH120</f>
        <v>0</v>
      </c>
      <c r="GF113" s="175">
        <f>'Раздел 8'!AI120</f>
        <v>0</v>
      </c>
      <c r="GG113" s="175">
        <f>'Раздел 8'!AJ120</f>
        <v>0</v>
      </c>
      <c r="GH113" s="175">
        <f>'Раздел 3'!H118</f>
        <v>0</v>
      </c>
      <c r="GI113" s="175">
        <f>'Раздел 3'!I118</f>
        <v>0</v>
      </c>
      <c r="GJ113" s="175">
        <f>'Раздел 3'!J118</f>
        <v>0</v>
      </c>
      <c r="GK113" s="175">
        <f>'Раздел 3'!K118</f>
        <v>0</v>
      </c>
      <c r="GL113" s="175">
        <f>'Раздел 3'!L118</f>
        <v>0</v>
      </c>
      <c r="GM113" s="175">
        <f>'Раздел 3'!M118</f>
        <v>0</v>
      </c>
      <c r="GN113" s="175">
        <f>'Раздел 3'!N118</f>
        <v>0</v>
      </c>
      <c r="GO113" s="175">
        <f>'Раздел 3'!O118</f>
        <v>0</v>
      </c>
      <c r="GP113" s="175">
        <f>'Раздел 3'!P118</f>
        <v>0</v>
      </c>
      <c r="GQ113" s="175">
        <f>'Раздел 3'!Q118</f>
        <v>0</v>
      </c>
      <c r="GR113" s="175">
        <f>'Раздел 3'!R118</f>
        <v>0</v>
      </c>
      <c r="GS113" s="175">
        <f>'Раздел 3'!S118</f>
        <v>0</v>
      </c>
      <c r="GT113" s="175">
        <f>'Раздел 3'!T118</f>
        <v>0</v>
      </c>
      <c r="GU113" s="175">
        <f>'Раздел 3'!U118</f>
        <v>0</v>
      </c>
      <c r="GV113" s="175">
        <f>'Раздел 3'!V118</f>
        <v>0</v>
      </c>
      <c r="GW113" s="175">
        <f>'Раздел 3'!W118</f>
        <v>0</v>
      </c>
      <c r="GX113" s="175">
        <f>'Раздел 3'!X118</f>
        <v>0</v>
      </c>
      <c r="GY113" s="175">
        <f>'Раздел 3'!Y118</f>
        <v>0</v>
      </c>
      <c r="GZ113" s="175">
        <f>'Раздел 3'!Z118</f>
        <v>0</v>
      </c>
      <c r="HA113" s="175">
        <f>'Раздел 3'!AA118</f>
        <v>0</v>
      </c>
      <c r="HB113" s="175">
        <f>'Раздел 3'!AB118</f>
        <v>0</v>
      </c>
      <c r="HC113" s="175">
        <f>'Раздел 3'!AC118</f>
        <v>0</v>
      </c>
      <c r="HD113" s="175">
        <f>'Раздел 3'!AD118</f>
        <v>0</v>
      </c>
      <c r="HE113" s="175">
        <f>'Раздел 3'!AE118</f>
        <v>0</v>
      </c>
      <c r="HF113" s="175">
        <f>'Раздел 3'!AF118</f>
        <v>0</v>
      </c>
      <c r="HG113" s="175">
        <f>'Раздел 3'!AG118</f>
        <v>0</v>
      </c>
      <c r="HH113" s="175">
        <f>'Раздел 3'!AH118</f>
        <v>0</v>
      </c>
      <c r="HI113" s="175">
        <f>'Раздел 3'!AI118</f>
        <v>0</v>
      </c>
      <c r="HJ113" s="175">
        <f>'Раздел 3'!AJ118</f>
        <v>0</v>
      </c>
      <c r="HK113" s="181">
        <f>'Раздел 3'!AK118</f>
        <v>0</v>
      </c>
      <c r="HL113" s="176"/>
      <c r="HM113" s="176"/>
    </row>
    <row r="114" spans="1:221" ht="25.5" x14ac:dyDescent="0.25">
      <c r="A114" s="171">
        <f>'Раздел 2'!$A$6</f>
        <v>47</v>
      </c>
      <c r="B114" s="171">
        <f>'Раздел 2'!$B$6</f>
        <v>1024700877300</v>
      </c>
      <c r="C114" s="171" t="str">
        <f>'Раздел 2'!$C$6</f>
        <v>ФКИС</v>
      </c>
      <c r="D114" s="171" t="str">
        <f>'Раздел 2'!$D$6</f>
        <v>СШОР</v>
      </c>
      <c r="E114" s="171" t="str">
        <f>'Раздел 2'!$E$6</f>
        <v>МО</v>
      </c>
      <c r="F114" s="171" t="str">
        <f>'Раздел 1'!$A$15</f>
        <v>ОСН</v>
      </c>
      <c r="G114" s="172">
        <f t="shared" si="1"/>
        <v>0</v>
      </c>
      <c r="H114" s="173" t="s">
        <v>189</v>
      </c>
      <c r="I114" s="174">
        <v>113</v>
      </c>
      <c r="J114" s="175">
        <f>'Раздел 2'!H119</f>
        <v>0</v>
      </c>
      <c r="K114" s="175">
        <f>'Раздел 2'!I119</f>
        <v>0</v>
      </c>
      <c r="L114" s="175">
        <f>'Раздел 2'!J119</f>
        <v>0</v>
      </c>
      <c r="M114" s="175">
        <f>'Раздел 2'!K119</f>
        <v>0</v>
      </c>
      <c r="N114" s="175">
        <f>'Раздел 2'!L119</f>
        <v>0</v>
      </c>
      <c r="O114" s="175">
        <f>'Раздел 2'!M119</f>
        <v>0</v>
      </c>
      <c r="P114" s="175">
        <f>'Раздел 2'!N119</f>
        <v>0</v>
      </c>
      <c r="Q114" s="175">
        <f>'Раздел 2'!O119</f>
        <v>0</v>
      </c>
      <c r="R114" s="175">
        <f>'Раздел 2'!P119</f>
        <v>0</v>
      </c>
      <c r="S114" s="175">
        <f>'Раздел 2'!Q119</f>
        <v>0</v>
      </c>
      <c r="T114" s="175">
        <f>'Раздел 2'!R119</f>
        <v>0</v>
      </c>
      <c r="U114" s="175">
        <f>'Раздел 2'!S119</f>
        <v>0</v>
      </c>
      <c r="V114" s="175">
        <f>'Раздел 2'!T119</f>
        <v>0</v>
      </c>
      <c r="W114" s="175">
        <f>'Раздел 2'!U119</f>
        <v>0</v>
      </c>
      <c r="X114" s="175">
        <f>'Раздел 2'!V119</f>
        <v>0</v>
      </c>
      <c r="Y114" s="175">
        <f>'Раздел 2'!W119</f>
        <v>0</v>
      </c>
      <c r="Z114" s="175">
        <f>'Раздел 2'!X119</f>
        <v>0</v>
      </c>
      <c r="AA114" s="175">
        <f>'Раздел 2'!Y119</f>
        <v>0</v>
      </c>
      <c r="AB114" s="175">
        <f>'Раздел 2'!Z119</f>
        <v>0</v>
      </c>
      <c r="AC114" s="175">
        <f>'Раздел 2'!AA119</f>
        <v>0</v>
      </c>
      <c r="AD114" s="175">
        <f>'Раздел 2'!AB119</f>
        <v>0</v>
      </c>
      <c r="AE114" s="175">
        <f>'Раздел 2'!AC119</f>
        <v>0</v>
      </c>
      <c r="AF114" s="175">
        <f>'Раздел 4'!H119</f>
        <v>0</v>
      </c>
      <c r="AG114" s="175">
        <f>'Раздел 4'!I119</f>
        <v>0</v>
      </c>
      <c r="AH114" s="175">
        <f>'Раздел 4'!J119</f>
        <v>0</v>
      </c>
      <c r="AI114" s="175">
        <f>'Раздел 4'!K119</f>
        <v>0</v>
      </c>
      <c r="AJ114" s="175">
        <f>'Раздел 4'!L119</f>
        <v>0</v>
      </c>
      <c r="AK114" s="175">
        <f>'Раздел 4'!M119</f>
        <v>0</v>
      </c>
      <c r="AL114" s="175">
        <f>'Раздел 4'!N119</f>
        <v>0</v>
      </c>
      <c r="AM114" s="175">
        <f>'Раздел 4'!O119</f>
        <v>0</v>
      </c>
      <c r="AN114" s="175">
        <f>'Раздел 4'!P119</f>
        <v>0</v>
      </c>
      <c r="AO114" s="175">
        <f>'Раздел 4'!Q119</f>
        <v>0</v>
      </c>
      <c r="AP114" s="175">
        <f>'Раздел 4'!R119</f>
        <v>0</v>
      </c>
      <c r="AQ114" s="175">
        <f>'Раздел 4'!S119</f>
        <v>0</v>
      </c>
      <c r="AR114" s="175">
        <f>'Раздел 4'!T119</f>
        <v>0</v>
      </c>
      <c r="AS114" s="175">
        <f>'Раздел 4'!U119</f>
        <v>0</v>
      </c>
      <c r="AT114" s="175">
        <f>'Раздел 4'!V119</f>
        <v>0</v>
      </c>
      <c r="AU114" s="175">
        <f>'Раздел 4'!W119</f>
        <v>0</v>
      </c>
      <c r="AV114" s="175">
        <f>'Раздел 4'!X119</f>
        <v>0</v>
      </c>
      <c r="AW114" s="175">
        <f>'Раздел 4'!Y119</f>
        <v>0</v>
      </c>
      <c r="AX114" s="175">
        <f>'Раздел 4'!Z119</f>
        <v>0</v>
      </c>
      <c r="AY114" s="175">
        <f>'Раздел 4'!AA119</f>
        <v>0</v>
      </c>
      <c r="AZ114" s="175">
        <f>'Раздел 4'!AB119</f>
        <v>0</v>
      </c>
      <c r="BA114" s="175">
        <f>'Раздел 4'!AC119</f>
        <v>0</v>
      </c>
      <c r="BB114" s="175">
        <f>'Раздел 4'!AD119</f>
        <v>0</v>
      </c>
      <c r="BC114" s="175">
        <f>'Раздел 4'!AE119</f>
        <v>0</v>
      </c>
      <c r="BD114" s="175">
        <f>'Раздел 5'!H122</f>
        <v>0</v>
      </c>
      <c r="BE114" s="175">
        <f>'Раздел 5'!I122</f>
        <v>0</v>
      </c>
      <c r="BF114" s="175">
        <f>'Раздел 5'!J122</f>
        <v>0</v>
      </c>
      <c r="BG114" s="175">
        <f>'Раздел 5'!K122</f>
        <v>0</v>
      </c>
      <c r="BH114" s="175">
        <f>'Раздел 5'!L122</f>
        <v>0</v>
      </c>
      <c r="BI114" s="175">
        <f>'Раздел 5'!M122</f>
        <v>0</v>
      </c>
      <c r="BJ114" s="175">
        <f>'Раздел 5'!N122</f>
        <v>0</v>
      </c>
      <c r="BK114" s="175">
        <f>'Раздел 5'!O122</f>
        <v>0</v>
      </c>
      <c r="BL114" s="175">
        <f>'Раздел 5'!P122</f>
        <v>0</v>
      </c>
      <c r="BM114" s="175">
        <f>'Раздел 5'!Q122</f>
        <v>0</v>
      </c>
      <c r="BN114" s="175">
        <f>'Раздел 5'!R122</f>
        <v>0</v>
      </c>
      <c r="BO114" s="175">
        <f>'Раздел 5'!S122</f>
        <v>0</v>
      </c>
      <c r="BP114" s="175">
        <f>'Раздел 5'!T122</f>
        <v>0</v>
      </c>
      <c r="BQ114" s="175">
        <f>'Раздел 6'!H119</f>
        <v>0</v>
      </c>
      <c r="BR114" s="175">
        <f>'Раздел 6'!I119</f>
        <v>0</v>
      </c>
      <c r="BS114" s="175">
        <f>'Раздел 6'!J119</f>
        <v>0</v>
      </c>
      <c r="BT114" s="175">
        <f>'Раздел 6'!K119</f>
        <v>0</v>
      </c>
      <c r="BU114" s="175">
        <f>'Раздел 6'!L119</f>
        <v>0</v>
      </c>
      <c r="BV114" s="175">
        <f>'Раздел 6'!M119</f>
        <v>0</v>
      </c>
      <c r="BW114" s="175">
        <f>'Раздел 6'!N119</f>
        <v>0</v>
      </c>
      <c r="BX114" s="175">
        <f>'Раздел 6'!O119</f>
        <v>0</v>
      </c>
      <c r="BY114" s="175">
        <f>'Раздел 6'!P119</f>
        <v>0</v>
      </c>
      <c r="BZ114" s="175">
        <f>'Раздел 6'!Q119</f>
        <v>0</v>
      </c>
      <c r="CA114" s="175">
        <f>'Раздел 6'!R119</f>
        <v>0</v>
      </c>
      <c r="CB114" s="175">
        <f>'Раздел 6'!S119</f>
        <v>0</v>
      </c>
      <c r="CC114" s="175">
        <f>'Раздел 6'!T119</f>
        <v>0</v>
      </c>
      <c r="CD114" s="175">
        <f>'Раздел 6'!U119</f>
        <v>0</v>
      </c>
      <c r="CE114" s="175">
        <f>'Раздел 6'!V119</f>
        <v>0</v>
      </c>
      <c r="CF114" s="175">
        <f>'Раздел 6'!W119</f>
        <v>0</v>
      </c>
      <c r="CG114" s="175">
        <f>'Раздел 6'!X119</f>
        <v>0</v>
      </c>
      <c r="CH114" s="175">
        <f>'Раздел 6'!Y119</f>
        <v>0</v>
      </c>
      <c r="CI114" s="175">
        <f>'Раздел 6'!Z119</f>
        <v>0</v>
      </c>
      <c r="CJ114" s="175">
        <f>'Раздел 6'!AA119</f>
        <v>0</v>
      </c>
      <c r="CK114" s="175">
        <f>'Раздел 6'!AB119</f>
        <v>0</v>
      </c>
      <c r="CL114" s="175">
        <f>'Раздел 6'!AC119</f>
        <v>0</v>
      </c>
      <c r="CM114" s="175">
        <f>'Раздел 6'!AD119</f>
        <v>0</v>
      </c>
      <c r="CN114" s="175">
        <f>'Раздел 6'!AE119</f>
        <v>0</v>
      </c>
      <c r="CO114" s="175">
        <f>'Раздел 6'!AF119</f>
        <v>0</v>
      </c>
      <c r="CP114" s="175">
        <f>'Раздел 6'!AG119</f>
        <v>0</v>
      </c>
      <c r="CQ114" s="175">
        <f>'Раздел 6'!AH119</f>
        <v>0</v>
      </c>
      <c r="CR114" s="175">
        <f>'Раздел 6'!AI119</f>
        <v>0</v>
      </c>
      <c r="CS114" s="175">
        <f>'Раздел 6'!AJ119</f>
        <v>0</v>
      </c>
      <c r="CT114" s="175">
        <f>'Раздел 6'!AK119</f>
        <v>0</v>
      </c>
      <c r="CU114" s="175">
        <f>'Раздел 6'!AL119</f>
        <v>0</v>
      </c>
      <c r="CV114" s="175">
        <f>'Раздел 6'!AM119</f>
        <v>0</v>
      </c>
      <c r="CW114" s="175">
        <f>'Раздел 6'!AN119</f>
        <v>0</v>
      </c>
      <c r="CX114" s="175">
        <f>'Раздел 6'!AO119</f>
        <v>0</v>
      </c>
      <c r="CY114" s="175">
        <f>'Раздел 6'!AP119</f>
        <v>0</v>
      </c>
      <c r="CZ114" s="175">
        <f>'Раздел 6'!AQ119</f>
        <v>0</v>
      </c>
      <c r="DA114" s="175">
        <f>'Раздел 7'!H119</f>
        <v>0</v>
      </c>
      <c r="DB114" s="175">
        <f>'Раздел 7'!I119</f>
        <v>0</v>
      </c>
      <c r="DC114" s="175">
        <f>'Раздел 7'!J119</f>
        <v>0</v>
      </c>
      <c r="DD114" s="175">
        <f>'Раздел 7'!K119</f>
        <v>0</v>
      </c>
      <c r="DE114" s="175">
        <f>'Раздел 7'!L119</f>
        <v>0</v>
      </c>
      <c r="DF114" s="175">
        <f>'Раздел 7'!M119</f>
        <v>0</v>
      </c>
      <c r="DG114" s="175">
        <f>'Раздел 7'!N119</f>
        <v>0</v>
      </c>
      <c r="DH114" s="175">
        <f>'Раздел 7'!O119</f>
        <v>0</v>
      </c>
      <c r="DI114" s="175">
        <f>'Раздел 7'!P119</f>
        <v>0</v>
      </c>
      <c r="DJ114" s="175">
        <f>'Раздел 7'!Q119</f>
        <v>0</v>
      </c>
      <c r="DK114" s="175">
        <f>'Раздел 7'!R119</f>
        <v>0</v>
      </c>
      <c r="DL114" s="175">
        <f>'Раздел 7'!S119</f>
        <v>0</v>
      </c>
      <c r="DM114" s="175">
        <f>'Раздел 7'!T119</f>
        <v>0</v>
      </c>
      <c r="DN114" s="175">
        <f>'Раздел 7'!U119</f>
        <v>0</v>
      </c>
      <c r="DO114" s="175">
        <f>'Раздел 7'!V119</f>
        <v>0</v>
      </c>
      <c r="DP114" s="175">
        <f>'Раздел 7'!W119</f>
        <v>0</v>
      </c>
      <c r="DQ114" s="175">
        <f>'Раздел 7'!X119</f>
        <v>0</v>
      </c>
      <c r="DR114" s="175">
        <f>'Раздел 7'!Y119</f>
        <v>0</v>
      </c>
      <c r="DS114" s="175">
        <f>'Раздел 7'!Z119</f>
        <v>0</v>
      </c>
      <c r="DT114" s="175">
        <f>'Раздел 7'!AA119</f>
        <v>0</v>
      </c>
      <c r="DU114" s="175">
        <f>'Раздел 7'!AB119</f>
        <v>0</v>
      </c>
      <c r="DV114" s="175">
        <f>'Раздел 7'!AC119</f>
        <v>0</v>
      </c>
      <c r="DW114" s="175">
        <f>'Раздел 7'!AD119</f>
        <v>0</v>
      </c>
      <c r="DX114" s="175">
        <f>'Раздел 7'!AE119</f>
        <v>0</v>
      </c>
      <c r="DY114" s="175">
        <f>'Раздел 7'!AF119</f>
        <v>0</v>
      </c>
      <c r="DZ114" s="175">
        <f>'Раздел 7'!AG119</f>
        <v>0</v>
      </c>
      <c r="EA114" s="175">
        <f>'Раздел 7'!AH119</f>
        <v>0</v>
      </c>
      <c r="EB114" s="175">
        <f>'Раздел 7'!AI119</f>
        <v>0</v>
      </c>
      <c r="EC114" s="175">
        <f>'Раздел 7'!AJ119</f>
        <v>0</v>
      </c>
      <c r="ED114" s="175">
        <f>'Раздел 7'!AK119</f>
        <v>0</v>
      </c>
      <c r="EE114" s="175">
        <f>'Раздел 7'!AL119</f>
        <v>0</v>
      </c>
      <c r="EF114" s="175">
        <f>'Раздел 7'!AM119</f>
        <v>0</v>
      </c>
      <c r="EG114" s="175">
        <f>'Раздел 7'!AN119</f>
        <v>0</v>
      </c>
      <c r="EH114" s="175">
        <f>'Раздел 7'!AO119</f>
        <v>0</v>
      </c>
      <c r="EI114" s="175">
        <f>'Раздел 7'!AP119</f>
        <v>0</v>
      </c>
      <c r="EJ114" s="175">
        <f>'Раздел 7'!AQ119</f>
        <v>0</v>
      </c>
      <c r="EK114" s="175">
        <f>'Раздел 7'!AR119</f>
        <v>0</v>
      </c>
      <c r="EL114" s="175">
        <f>'Раздел 7'!AS119</f>
        <v>0</v>
      </c>
      <c r="EM114" s="175">
        <f>'Раздел 7'!AT119</f>
        <v>0</v>
      </c>
      <c r="EN114" s="175">
        <f>'Раздел 7'!AU119</f>
        <v>0</v>
      </c>
      <c r="EO114" s="175">
        <f>'Раздел 7'!AV119</f>
        <v>0</v>
      </c>
      <c r="EP114" s="175">
        <f>'Раздел 7'!AW119</f>
        <v>0</v>
      </c>
      <c r="EQ114" s="175">
        <f>'Раздел 7'!AX119</f>
        <v>0</v>
      </c>
      <c r="ER114" s="175">
        <f>'Раздел 7'!AY119</f>
        <v>0</v>
      </c>
      <c r="ES114" s="175">
        <f>'Раздел 7'!AZ119</f>
        <v>0</v>
      </c>
      <c r="ET114" s="175">
        <f>'Раздел 7'!BA119</f>
        <v>0</v>
      </c>
      <c r="EU114" s="175">
        <f>'Раздел 7'!BB119</f>
        <v>0</v>
      </c>
      <c r="EV114" s="175">
        <f>'Раздел 7'!BC119</f>
        <v>0</v>
      </c>
      <c r="EW114" s="175">
        <f>'Раздел 7'!BD119</f>
        <v>0</v>
      </c>
      <c r="EX114" s="175">
        <f>'Раздел 7'!BE119</f>
        <v>0</v>
      </c>
      <c r="EY114" s="175">
        <f>'Раздел 7'!BF119</f>
        <v>0</v>
      </c>
      <c r="EZ114" s="175">
        <f>'Раздел 7'!BG119</f>
        <v>0</v>
      </c>
      <c r="FA114" s="175">
        <f>'Раздел 7'!BH119</f>
        <v>0</v>
      </c>
      <c r="FB114" s="175">
        <f>'Раздел 7'!BI119</f>
        <v>0</v>
      </c>
      <c r="FC114" s="175">
        <f>'Раздел 7'!BJ119</f>
        <v>0</v>
      </c>
      <c r="FD114" s="175">
        <f>'Раздел 7'!BK119</f>
        <v>0</v>
      </c>
      <c r="FE114" s="175">
        <f>'Раздел 8'!H121</f>
        <v>0</v>
      </c>
      <c r="FF114" s="175">
        <f>'Раздел 8'!I121</f>
        <v>0</v>
      </c>
      <c r="FG114" s="175">
        <f>'Раздел 8'!J121</f>
        <v>0</v>
      </c>
      <c r="FH114" s="175">
        <f>'Раздел 8'!K121</f>
        <v>0</v>
      </c>
      <c r="FI114" s="175">
        <f>'Раздел 8'!L121</f>
        <v>0</v>
      </c>
      <c r="FJ114" s="175">
        <f>'Раздел 8'!M121</f>
        <v>0</v>
      </c>
      <c r="FK114" s="175">
        <f>'Раздел 8'!N121</f>
        <v>0</v>
      </c>
      <c r="FL114" s="175">
        <f>'Раздел 8'!O121</f>
        <v>0</v>
      </c>
      <c r="FM114" s="175">
        <f>'Раздел 8'!P121</f>
        <v>0</v>
      </c>
      <c r="FN114" s="175">
        <f>'Раздел 8'!Q121</f>
        <v>0</v>
      </c>
      <c r="FO114" s="175">
        <f>'Раздел 8'!R121</f>
        <v>0</v>
      </c>
      <c r="FP114" s="175">
        <f>'Раздел 8'!S121</f>
        <v>0</v>
      </c>
      <c r="FQ114" s="175">
        <f>'Раздел 8'!T121</f>
        <v>0</v>
      </c>
      <c r="FR114" s="175">
        <f>'Раздел 8'!U121</f>
        <v>0</v>
      </c>
      <c r="FS114" s="175">
        <f>'Раздел 8'!V121</f>
        <v>0</v>
      </c>
      <c r="FT114" s="175">
        <f>'Раздел 8'!W121</f>
        <v>0</v>
      </c>
      <c r="FU114" s="175">
        <f>'Раздел 8'!X121</f>
        <v>0</v>
      </c>
      <c r="FV114" s="175">
        <f>'Раздел 8'!Y121</f>
        <v>0</v>
      </c>
      <c r="FW114" s="175">
        <f>'Раздел 8'!Z121</f>
        <v>0</v>
      </c>
      <c r="FX114" s="175">
        <f>'Раздел 8'!AA121</f>
        <v>0</v>
      </c>
      <c r="FY114" s="175">
        <f>'Раздел 8'!AB121</f>
        <v>0</v>
      </c>
      <c r="FZ114" s="175">
        <f>'Раздел 8'!AC121</f>
        <v>0</v>
      </c>
      <c r="GA114" s="175">
        <f>'Раздел 8'!AD121</f>
        <v>0</v>
      </c>
      <c r="GB114" s="175">
        <f>'Раздел 8'!AE121</f>
        <v>0</v>
      </c>
      <c r="GC114" s="175">
        <f>'Раздел 8'!AF121</f>
        <v>0</v>
      </c>
      <c r="GD114" s="175">
        <f>'Раздел 8'!AG121</f>
        <v>0</v>
      </c>
      <c r="GE114" s="175">
        <f>'Раздел 8'!AH121</f>
        <v>0</v>
      </c>
      <c r="GF114" s="175">
        <f>'Раздел 8'!AI121</f>
        <v>0</v>
      </c>
      <c r="GG114" s="175">
        <f>'Раздел 8'!AJ121</f>
        <v>0</v>
      </c>
      <c r="GH114" s="175">
        <f>'Раздел 3'!H119</f>
        <v>0</v>
      </c>
      <c r="GI114" s="175">
        <f>'Раздел 3'!I119</f>
        <v>0</v>
      </c>
      <c r="GJ114" s="175">
        <f>'Раздел 3'!J119</f>
        <v>0</v>
      </c>
      <c r="GK114" s="175">
        <f>'Раздел 3'!K119</f>
        <v>0</v>
      </c>
      <c r="GL114" s="175">
        <f>'Раздел 3'!L119</f>
        <v>0</v>
      </c>
      <c r="GM114" s="175">
        <f>'Раздел 3'!M119</f>
        <v>0</v>
      </c>
      <c r="GN114" s="175">
        <f>'Раздел 3'!N119</f>
        <v>0</v>
      </c>
      <c r="GO114" s="175">
        <f>'Раздел 3'!O119</f>
        <v>0</v>
      </c>
      <c r="GP114" s="175">
        <f>'Раздел 3'!P119</f>
        <v>0</v>
      </c>
      <c r="GQ114" s="175">
        <f>'Раздел 3'!Q119</f>
        <v>0</v>
      </c>
      <c r="GR114" s="175">
        <f>'Раздел 3'!R119</f>
        <v>0</v>
      </c>
      <c r="GS114" s="175">
        <f>'Раздел 3'!S119</f>
        <v>0</v>
      </c>
      <c r="GT114" s="175">
        <f>'Раздел 3'!T119</f>
        <v>0</v>
      </c>
      <c r="GU114" s="175">
        <f>'Раздел 3'!U119</f>
        <v>0</v>
      </c>
      <c r="GV114" s="175">
        <f>'Раздел 3'!V119</f>
        <v>0</v>
      </c>
      <c r="GW114" s="175">
        <f>'Раздел 3'!W119</f>
        <v>0</v>
      </c>
      <c r="GX114" s="175">
        <f>'Раздел 3'!X119</f>
        <v>0</v>
      </c>
      <c r="GY114" s="175">
        <f>'Раздел 3'!Y119</f>
        <v>0</v>
      </c>
      <c r="GZ114" s="175">
        <f>'Раздел 3'!Z119</f>
        <v>0</v>
      </c>
      <c r="HA114" s="175">
        <f>'Раздел 3'!AA119</f>
        <v>0</v>
      </c>
      <c r="HB114" s="175">
        <f>'Раздел 3'!AB119</f>
        <v>0</v>
      </c>
      <c r="HC114" s="175">
        <f>'Раздел 3'!AC119</f>
        <v>0</v>
      </c>
      <c r="HD114" s="175">
        <f>'Раздел 3'!AD119</f>
        <v>0</v>
      </c>
      <c r="HE114" s="175">
        <f>'Раздел 3'!AE119</f>
        <v>0</v>
      </c>
      <c r="HF114" s="175">
        <f>'Раздел 3'!AF119</f>
        <v>0</v>
      </c>
      <c r="HG114" s="175">
        <f>'Раздел 3'!AG119</f>
        <v>0</v>
      </c>
      <c r="HH114" s="175">
        <f>'Раздел 3'!AH119</f>
        <v>0</v>
      </c>
      <c r="HI114" s="175">
        <f>'Раздел 3'!AI119</f>
        <v>0</v>
      </c>
      <c r="HJ114" s="175">
        <f>'Раздел 3'!AJ119</f>
        <v>0</v>
      </c>
      <c r="HK114" s="181">
        <f>'Раздел 3'!AK119</f>
        <v>0</v>
      </c>
      <c r="HL114" s="176"/>
      <c r="HM114" s="176"/>
    </row>
    <row r="115" spans="1:221" ht="25.5" x14ac:dyDescent="0.25">
      <c r="A115" s="171">
        <f>'Раздел 2'!$A$6</f>
        <v>47</v>
      </c>
      <c r="B115" s="171">
        <f>'Раздел 2'!$B$6</f>
        <v>1024700877300</v>
      </c>
      <c r="C115" s="171" t="str">
        <f>'Раздел 2'!$C$6</f>
        <v>ФКИС</v>
      </c>
      <c r="D115" s="171" t="str">
        <f>'Раздел 2'!$D$6</f>
        <v>СШОР</v>
      </c>
      <c r="E115" s="171" t="str">
        <f>'Раздел 2'!$E$6</f>
        <v>МО</v>
      </c>
      <c r="F115" s="171" t="str">
        <f>'Раздел 1'!$A$15</f>
        <v>ОСН</v>
      </c>
      <c r="G115" s="172">
        <f t="shared" si="1"/>
        <v>0</v>
      </c>
      <c r="H115" s="177" t="s">
        <v>191</v>
      </c>
      <c r="I115" s="174">
        <v>114</v>
      </c>
      <c r="J115" s="175">
        <f>'Раздел 2'!H120</f>
        <v>0</v>
      </c>
      <c r="K115" s="175">
        <f>'Раздел 2'!I120</f>
        <v>0</v>
      </c>
      <c r="L115" s="175">
        <f>'Раздел 2'!J120</f>
        <v>0</v>
      </c>
      <c r="M115" s="175">
        <f>'Раздел 2'!K120</f>
        <v>0</v>
      </c>
      <c r="N115" s="175">
        <f>'Раздел 2'!L120</f>
        <v>0</v>
      </c>
      <c r="O115" s="175">
        <f>'Раздел 2'!M120</f>
        <v>0</v>
      </c>
      <c r="P115" s="175">
        <f>'Раздел 2'!N120</f>
        <v>0</v>
      </c>
      <c r="Q115" s="175">
        <f>'Раздел 2'!O120</f>
        <v>0</v>
      </c>
      <c r="R115" s="175">
        <f>'Раздел 2'!P120</f>
        <v>0</v>
      </c>
      <c r="S115" s="175">
        <f>'Раздел 2'!Q120</f>
        <v>0</v>
      </c>
      <c r="T115" s="175">
        <f>'Раздел 2'!R120</f>
        <v>0</v>
      </c>
      <c r="U115" s="175">
        <f>'Раздел 2'!S120</f>
        <v>0</v>
      </c>
      <c r="V115" s="175">
        <f>'Раздел 2'!T120</f>
        <v>0</v>
      </c>
      <c r="W115" s="175">
        <f>'Раздел 2'!U120</f>
        <v>0</v>
      </c>
      <c r="X115" s="175">
        <f>'Раздел 2'!V120</f>
        <v>0</v>
      </c>
      <c r="Y115" s="175">
        <f>'Раздел 2'!W120</f>
        <v>0</v>
      </c>
      <c r="Z115" s="175">
        <f>'Раздел 2'!X120</f>
        <v>0</v>
      </c>
      <c r="AA115" s="175">
        <f>'Раздел 2'!Y120</f>
        <v>0</v>
      </c>
      <c r="AB115" s="175">
        <f>'Раздел 2'!Z120</f>
        <v>0</v>
      </c>
      <c r="AC115" s="175">
        <f>'Раздел 2'!AA120</f>
        <v>0</v>
      </c>
      <c r="AD115" s="175">
        <f>'Раздел 2'!AB120</f>
        <v>0</v>
      </c>
      <c r="AE115" s="175">
        <f>'Раздел 2'!AC120</f>
        <v>0</v>
      </c>
      <c r="AF115" s="175">
        <f>'Раздел 4'!H120</f>
        <v>0</v>
      </c>
      <c r="AG115" s="175">
        <f>'Раздел 4'!I120</f>
        <v>0</v>
      </c>
      <c r="AH115" s="175">
        <f>'Раздел 4'!J120</f>
        <v>0</v>
      </c>
      <c r="AI115" s="175">
        <f>'Раздел 4'!K120</f>
        <v>0</v>
      </c>
      <c r="AJ115" s="175">
        <f>'Раздел 4'!L120</f>
        <v>0</v>
      </c>
      <c r="AK115" s="175">
        <f>'Раздел 4'!M120</f>
        <v>0</v>
      </c>
      <c r="AL115" s="175">
        <f>'Раздел 4'!N120</f>
        <v>0</v>
      </c>
      <c r="AM115" s="175">
        <f>'Раздел 4'!O120</f>
        <v>0</v>
      </c>
      <c r="AN115" s="175">
        <f>'Раздел 4'!P120</f>
        <v>0</v>
      </c>
      <c r="AO115" s="175">
        <f>'Раздел 4'!Q120</f>
        <v>0</v>
      </c>
      <c r="AP115" s="175">
        <f>'Раздел 4'!R120</f>
        <v>0</v>
      </c>
      <c r="AQ115" s="175">
        <f>'Раздел 4'!S120</f>
        <v>0</v>
      </c>
      <c r="AR115" s="175">
        <f>'Раздел 4'!T120</f>
        <v>0</v>
      </c>
      <c r="AS115" s="175">
        <f>'Раздел 4'!U120</f>
        <v>0</v>
      </c>
      <c r="AT115" s="175">
        <f>'Раздел 4'!V120</f>
        <v>0</v>
      </c>
      <c r="AU115" s="175">
        <f>'Раздел 4'!W120</f>
        <v>0</v>
      </c>
      <c r="AV115" s="175">
        <f>'Раздел 4'!X120</f>
        <v>0</v>
      </c>
      <c r="AW115" s="175">
        <f>'Раздел 4'!Y120</f>
        <v>0</v>
      </c>
      <c r="AX115" s="175">
        <f>'Раздел 4'!Z120</f>
        <v>0</v>
      </c>
      <c r="AY115" s="175">
        <f>'Раздел 4'!AA120</f>
        <v>0</v>
      </c>
      <c r="AZ115" s="175">
        <f>'Раздел 4'!AB120</f>
        <v>0</v>
      </c>
      <c r="BA115" s="175">
        <f>'Раздел 4'!AC120</f>
        <v>0</v>
      </c>
      <c r="BB115" s="175">
        <f>'Раздел 4'!AD120</f>
        <v>0</v>
      </c>
      <c r="BC115" s="175">
        <f>'Раздел 4'!AE120</f>
        <v>0</v>
      </c>
      <c r="BD115" s="175">
        <f>'Раздел 5'!H123</f>
        <v>0</v>
      </c>
      <c r="BE115" s="175">
        <f>'Раздел 5'!I123</f>
        <v>0</v>
      </c>
      <c r="BF115" s="175">
        <f>'Раздел 5'!J123</f>
        <v>0</v>
      </c>
      <c r="BG115" s="175">
        <f>'Раздел 5'!K123</f>
        <v>0</v>
      </c>
      <c r="BH115" s="175">
        <f>'Раздел 5'!L123</f>
        <v>0</v>
      </c>
      <c r="BI115" s="175">
        <f>'Раздел 5'!M123</f>
        <v>0</v>
      </c>
      <c r="BJ115" s="175">
        <f>'Раздел 5'!N123</f>
        <v>0</v>
      </c>
      <c r="BK115" s="175">
        <f>'Раздел 5'!O123</f>
        <v>0</v>
      </c>
      <c r="BL115" s="175">
        <f>'Раздел 5'!P123</f>
        <v>0</v>
      </c>
      <c r="BM115" s="175">
        <f>'Раздел 5'!Q123</f>
        <v>0</v>
      </c>
      <c r="BN115" s="175">
        <f>'Раздел 5'!R123</f>
        <v>0</v>
      </c>
      <c r="BO115" s="175">
        <f>'Раздел 5'!S123</f>
        <v>0</v>
      </c>
      <c r="BP115" s="175">
        <f>'Раздел 5'!T123</f>
        <v>0</v>
      </c>
      <c r="BQ115" s="175">
        <f>'Раздел 6'!H120</f>
        <v>0</v>
      </c>
      <c r="BR115" s="175">
        <f>'Раздел 6'!I120</f>
        <v>0</v>
      </c>
      <c r="BS115" s="175">
        <f>'Раздел 6'!J120</f>
        <v>0</v>
      </c>
      <c r="BT115" s="175">
        <f>'Раздел 6'!K120</f>
        <v>0</v>
      </c>
      <c r="BU115" s="175">
        <f>'Раздел 6'!L120</f>
        <v>0</v>
      </c>
      <c r="BV115" s="175">
        <f>'Раздел 6'!M120</f>
        <v>0</v>
      </c>
      <c r="BW115" s="175">
        <f>'Раздел 6'!N120</f>
        <v>0</v>
      </c>
      <c r="BX115" s="175">
        <f>'Раздел 6'!O120</f>
        <v>0</v>
      </c>
      <c r="BY115" s="175">
        <f>'Раздел 6'!P120</f>
        <v>0</v>
      </c>
      <c r="BZ115" s="175">
        <f>'Раздел 6'!Q120</f>
        <v>0</v>
      </c>
      <c r="CA115" s="175">
        <f>'Раздел 6'!R120</f>
        <v>0</v>
      </c>
      <c r="CB115" s="175">
        <f>'Раздел 6'!S120</f>
        <v>0</v>
      </c>
      <c r="CC115" s="175">
        <f>'Раздел 6'!T120</f>
        <v>0</v>
      </c>
      <c r="CD115" s="175">
        <f>'Раздел 6'!U120</f>
        <v>0</v>
      </c>
      <c r="CE115" s="175">
        <f>'Раздел 6'!V120</f>
        <v>0</v>
      </c>
      <c r="CF115" s="175">
        <f>'Раздел 6'!W120</f>
        <v>0</v>
      </c>
      <c r="CG115" s="175">
        <f>'Раздел 6'!X120</f>
        <v>0</v>
      </c>
      <c r="CH115" s="175">
        <f>'Раздел 6'!Y120</f>
        <v>0</v>
      </c>
      <c r="CI115" s="175">
        <f>'Раздел 6'!Z120</f>
        <v>0</v>
      </c>
      <c r="CJ115" s="175">
        <f>'Раздел 6'!AA120</f>
        <v>0</v>
      </c>
      <c r="CK115" s="175">
        <f>'Раздел 6'!AB120</f>
        <v>0</v>
      </c>
      <c r="CL115" s="175">
        <f>'Раздел 6'!AC120</f>
        <v>0</v>
      </c>
      <c r="CM115" s="175">
        <f>'Раздел 6'!AD120</f>
        <v>0</v>
      </c>
      <c r="CN115" s="175">
        <f>'Раздел 6'!AE120</f>
        <v>0</v>
      </c>
      <c r="CO115" s="175">
        <f>'Раздел 6'!AF120</f>
        <v>0</v>
      </c>
      <c r="CP115" s="175">
        <f>'Раздел 6'!AG120</f>
        <v>0</v>
      </c>
      <c r="CQ115" s="175">
        <f>'Раздел 6'!AH120</f>
        <v>0</v>
      </c>
      <c r="CR115" s="175">
        <f>'Раздел 6'!AI120</f>
        <v>0</v>
      </c>
      <c r="CS115" s="175">
        <f>'Раздел 6'!AJ120</f>
        <v>0</v>
      </c>
      <c r="CT115" s="175">
        <f>'Раздел 6'!AK120</f>
        <v>0</v>
      </c>
      <c r="CU115" s="175">
        <f>'Раздел 6'!AL120</f>
        <v>0</v>
      </c>
      <c r="CV115" s="175">
        <f>'Раздел 6'!AM120</f>
        <v>0</v>
      </c>
      <c r="CW115" s="175">
        <f>'Раздел 6'!AN120</f>
        <v>0</v>
      </c>
      <c r="CX115" s="175">
        <f>'Раздел 6'!AO120</f>
        <v>0</v>
      </c>
      <c r="CY115" s="175">
        <f>'Раздел 6'!AP120</f>
        <v>0</v>
      </c>
      <c r="CZ115" s="175">
        <f>'Раздел 6'!AQ120</f>
        <v>0</v>
      </c>
      <c r="DA115" s="175">
        <f>'Раздел 7'!H120</f>
        <v>0</v>
      </c>
      <c r="DB115" s="175">
        <f>'Раздел 7'!I120</f>
        <v>0</v>
      </c>
      <c r="DC115" s="175">
        <f>'Раздел 7'!J120</f>
        <v>0</v>
      </c>
      <c r="DD115" s="175">
        <f>'Раздел 7'!K120</f>
        <v>0</v>
      </c>
      <c r="DE115" s="175">
        <f>'Раздел 7'!L120</f>
        <v>0</v>
      </c>
      <c r="DF115" s="175">
        <f>'Раздел 7'!M120</f>
        <v>0</v>
      </c>
      <c r="DG115" s="175">
        <f>'Раздел 7'!N120</f>
        <v>0</v>
      </c>
      <c r="DH115" s="175">
        <f>'Раздел 7'!O120</f>
        <v>0</v>
      </c>
      <c r="DI115" s="175">
        <f>'Раздел 7'!P120</f>
        <v>0</v>
      </c>
      <c r="DJ115" s="175">
        <f>'Раздел 7'!Q120</f>
        <v>0</v>
      </c>
      <c r="DK115" s="175">
        <f>'Раздел 7'!R120</f>
        <v>0</v>
      </c>
      <c r="DL115" s="175">
        <f>'Раздел 7'!S120</f>
        <v>0</v>
      </c>
      <c r="DM115" s="175">
        <f>'Раздел 7'!T120</f>
        <v>0</v>
      </c>
      <c r="DN115" s="175">
        <f>'Раздел 7'!U120</f>
        <v>0</v>
      </c>
      <c r="DO115" s="175">
        <f>'Раздел 7'!V120</f>
        <v>0</v>
      </c>
      <c r="DP115" s="175">
        <f>'Раздел 7'!W120</f>
        <v>0</v>
      </c>
      <c r="DQ115" s="175">
        <f>'Раздел 7'!X120</f>
        <v>0</v>
      </c>
      <c r="DR115" s="175">
        <f>'Раздел 7'!Y120</f>
        <v>0</v>
      </c>
      <c r="DS115" s="175">
        <f>'Раздел 7'!Z120</f>
        <v>0</v>
      </c>
      <c r="DT115" s="175">
        <f>'Раздел 7'!AA120</f>
        <v>0</v>
      </c>
      <c r="DU115" s="175">
        <f>'Раздел 7'!AB120</f>
        <v>0</v>
      </c>
      <c r="DV115" s="175">
        <f>'Раздел 7'!AC120</f>
        <v>0</v>
      </c>
      <c r="DW115" s="175">
        <f>'Раздел 7'!AD120</f>
        <v>0</v>
      </c>
      <c r="DX115" s="175">
        <f>'Раздел 7'!AE120</f>
        <v>0</v>
      </c>
      <c r="DY115" s="175">
        <f>'Раздел 7'!AF120</f>
        <v>0</v>
      </c>
      <c r="DZ115" s="175">
        <f>'Раздел 7'!AG120</f>
        <v>0</v>
      </c>
      <c r="EA115" s="175">
        <f>'Раздел 7'!AH120</f>
        <v>0</v>
      </c>
      <c r="EB115" s="175">
        <f>'Раздел 7'!AI120</f>
        <v>0</v>
      </c>
      <c r="EC115" s="175">
        <f>'Раздел 7'!AJ120</f>
        <v>0</v>
      </c>
      <c r="ED115" s="175">
        <f>'Раздел 7'!AK120</f>
        <v>0</v>
      </c>
      <c r="EE115" s="175">
        <f>'Раздел 7'!AL120</f>
        <v>0</v>
      </c>
      <c r="EF115" s="175">
        <f>'Раздел 7'!AM120</f>
        <v>0</v>
      </c>
      <c r="EG115" s="175">
        <f>'Раздел 7'!AN120</f>
        <v>0</v>
      </c>
      <c r="EH115" s="175">
        <f>'Раздел 7'!AO120</f>
        <v>0</v>
      </c>
      <c r="EI115" s="175">
        <f>'Раздел 7'!AP120</f>
        <v>0</v>
      </c>
      <c r="EJ115" s="175">
        <f>'Раздел 7'!AQ120</f>
        <v>0</v>
      </c>
      <c r="EK115" s="175">
        <f>'Раздел 7'!AR120</f>
        <v>0</v>
      </c>
      <c r="EL115" s="175">
        <f>'Раздел 7'!AS120</f>
        <v>0</v>
      </c>
      <c r="EM115" s="175">
        <f>'Раздел 7'!AT120</f>
        <v>0</v>
      </c>
      <c r="EN115" s="175">
        <f>'Раздел 7'!AU120</f>
        <v>0</v>
      </c>
      <c r="EO115" s="175">
        <f>'Раздел 7'!AV120</f>
        <v>0</v>
      </c>
      <c r="EP115" s="175">
        <f>'Раздел 7'!AW120</f>
        <v>0</v>
      </c>
      <c r="EQ115" s="175">
        <f>'Раздел 7'!AX120</f>
        <v>0</v>
      </c>
      <c r="ER115" s="175">
        <f>'Раздел 7'!AY120</f>
        <v>0</v>
      </c>
      <c r="ES115" s="175">
        <f>'Раздел 7'!AZ120</f>
        <v>0</v>
      </c>
      <c r="ET115" s="175">
        <f>'Раздел 7'!BA120</f>
        <v>0</v>
      </c>
      <c r="EU115" s="175">
        <f>'Раздел 7'!BB120</f>
        <v>0</v>
      </c>
      <c r="EV115" s="175">
        <f>'Раздел 7'!BC120</f>
        <v>0</v>
      </c>
      <c r="EW115" s="175">
        <f>'Раздел 7'!BD120</f>
        <v>0</v>
      </c>
      <c r="EX115" s="175">
        <f>'Раздел 7'!BE120</f>
        <v>0</v>
      </c>
      <c r="EY115" s="175">
        <f>'Раздел 7'!BF120</f>
        <v>0</v>
      </c>
      <c r="EZ115" s="175">
        <f>'Раздел 7'!BG120</f>
        <v>0</v>
      </c>
      <c r="FA115" s="175">
        <f>'Раздел 7'!BH120</f>
        <v>0</v>
      </c>
      <c r="FB115" s="175">
        <f>'Раздел 7'!BI120</f>
        <v>0</v>
      </c>
      <c r="FC115" s="175">
        <f>'Раздел 7'!BJ120</f>
        <v>0</v>
      </c>
      <c r="FD115" s="175">
        <f>'Раздел 7'!BK120</f>
        <v>0</v>
      </c>
      <c r="FE115" s="175">
        <f>'Раздел 8'!H122</f>
        <v>0</v>
      </c>
      <c r="FF115" s="175">
        <f>'Раздел 8'!I122</f>
        <v>0</v>
      </c>
      <c r="FG115" s="175">
        <f>'Раздел 8'!J122</f>
        <v>0</v>
      </c>
      <c r="FH115" s="175">
        <f>'Раздел 8'!K122</f>
        <v>0</v>
      </c>
      <c r="FI115" s="175">
        <f>'Раздел 8'!L122</f>
        <v>0</v>
      </c>
      <c r="FJ115" s="175">
        <f>'Раздел 8'!M122</f>
        <v>0</v>
      </c>
      <c r="FK115" s="175">
        <f>'Раздел 8'!N122</f>
        <v>0</v>
      </c>
      <c r="FL115" s="175">
        <f>'Раздел 8'!O122</f>
        <v>0</v>
      </c>
      <c r="FM115" s="175">
        <f>'Раздел 8'!P122</f>
        <v>0</v>
      </c>
      <c r="FN115" s="175">
        <f>'Раздел 8'!Q122</f>
        <v>0</v>
      </c>
      <c r="FO115" s="175">
        <f>'Раздел 8'!R122</f>
        <v>0</v>
      </c>
      <c r="FP115" s="175">
        <f>'Раздел 8'!S122</f>
        <v>0</v>
      </c>
      <c r="FQ115" s="175">
        <f>'Раздел 8'!T122</f>
        <v>0</v>
      </c>
      <c r="FR115" s="175">
        <f>'Раздел 8'!U122</f>
        <v>0</v>
      </c>
      <c r="FS115" s="175">
        <f>'Раздел 8'!V122</f>
        <v>0</v>
      </c>
      <c r="FT115" s="175">
        <f>'Раздел 8'!W122</f>
        <v>0</v>
      </c>
      <c r="FU115" s="175">
        <f>'Раздел 8'!X122</f>
        <v>0</v>
      </c>
      <c r="FV115" s="175">
        <f>'Раздел 8'!Y122</f>
        <v>0</v>
      </c>
      <c r="FW115" s="175">
        <f>'Раздел 8'!Z122</f>
        <v>0</v>
      </c>
      <c r="FX115" s="175">
        <f>'Раздел 8'!AA122</f>
        <v>0</v>
      </c>
      <c r="FY115" s="175">
        <f>'Раздел 8'!AB122</f>
        <v>0</v>
      </c>
      <c r="FZ115" s="175">
        <f>'Раздел 8'!AC122</f>
        <v>0</v>
      </c>
      <c r="GA115" s="175">
        <f>'Раздел 8'!AD122</f>
        <v>0</v>
      </c>
      <c r="GB115" s="175">
        <f>'Раздел 8'!AE122</f>
        <v>0</v>
      </c>
      <c r="GC115" s="175">
        <f>'Раздел 8'!AF122</f>
        <v>0</v>
      </c>
      <c r="GD115" s="175">
        <f>'Раздел 8'!AG122</f>
        <v>0</v>
      </c>
      <c r="GE115" s="175">
        <f>'Раздел 8'!AH122</f>
        <v>0</v>
      </c>
      <c r="GF115" s="175">
        <f>'Раздел 8'!AI122</f>
        <v>0</v>
      </c>
      <c r="GG115" s="175">
        <f>'Раздел 8'!AJ122</f>
        <v>0</v>
      </c>
      <c r="GH115" s="175">
        <f>'Раздел 3'!H120</f>
        <v>0</v>
      </c>
      <c r="GI115" s="175">
        <f>'Раздел 3'!I120</f>
        <v>0</v>
      </c>
      <c r="GJ115" s="175">
        <f>'Раздел 3'!J120</f>
        <v>0</v>
      </c>
      <c r="GK115" s="175">
        <f>'Раздел 3'!K120</f>
        <v>0</v>
      </c>
      <c r="GL115" s="175">
        <f>'Раздел 3'!L120</f>
        <v>0</v>
      </c>
      <c r="GM115" s="175">
        <f>'Раздел 3'!M120</f>
        <v>0</v>
      </c>
      <c r="GN115" s="175">
        <f>'Раздел 3'!N120</f>
        <v>0</v>
      </c>
      <c r="GO115" s="175">
        <f>'Раздел 3'!O120</f>
        <v>0</v>
      </c>
      <c r="GP115" s="175">
        <f>'Раздел 3'!P120</f>
        <v>0</v>
      </c>
      <c r="GQ115" s="175">
        <f>'Раздел 3'!Q120</f>
        <v>0</v>
      </c>
      <c r="GR115" s="175">
        <f>'Раздел 3'!R120</f>
        <v>0</v>
      </c>
      <c r="GS115" s="175">
        <f>'Раздел 3'!S120</f>
        <v>0</v>
      </c>
      <c r="GT115" s="175">
        <f>'Раздел 3'!T120</f>
        <v>0</v>
      </c>
      <c r="GU115" s="175">
        <f>'Раздел 3'!U120</f>
        <v>0</v>
      </c>
      <c r="GV115" s="175">
        <f>'Раздел 3'!V120</f>
        <v>0</v>
      </c>
      <c r="GW115" s="175">
        <f>'Раздел 3'!W120</f>
        <v>0</v>
      </c>
      <c r="GX115" s="175">
        <f>'Раздел 3'!X120</f>
        <v>0</v>
      </c>
      <c r="GY115" s="175">
        <f>'Раздел 3'!Y120</f>
        <v>0</v>
      </c>
      <c r="GZ115" s="175">
        <f>'Раздел 3'!Z120</f>
        <v>0</v>
      </c>
      <c r="HA115" s="175">
        <f>'Раздел 3'!AA120</f>
        <v>0</v>
      </c>
      <c r="HB115" s="175">
        <f>'Раздел 3'!AB120</f>
        <v>0</v>
      </c>
      <c r="HC115" s="175">
        <f>'Раздел 3'!AC120</f>
        <v>0</v>
      </c>
      <c r="HD115" s="175">
        <f>'Раздел 3'!AD120</f>
        <v>0</v>
      </c>
      <c r="HE115" s="175">
        <f>'Раздел 3'!AE120</f>
        <v>0</v>
      </c>
      <c r="HF115" s="175">
        <f>'Раздел 3'!AF120</f>
        <v>0</v>
      </c>
      <c r="HG115" s="175">
        <f>'Раздел 3'!AG120</f>
        <v>0</v>
      </c>
      <c r="HH115" s="175">
        <f>'Раздел 3'!AH120</f>
        <v>0</v>
      </c>
      <c r="HI115" s="175">
        <f>'Раздел 3'!AI120</f>
        <v>0</v>
      </c>
      <c r="HJ115" s="175">
        <f>'Раздел 3'!AJ120</f>
        <v>0</v>
      </c>
      <c r="HK115" s="181">
        <f>'Раздел 3'!AK120</f>
        <v>0</v>
      </c>
      <c r="HL115" s="176"/>
      <c r="HM115" s="176"/>
    </row>
    <row r="116" spans="1:221" x14ac:dyDescent="0.25">
      <c r="A116" s="171">
        <f>'Раздел 2'!$A$6</f>
        <v>47</v>
      </c>
      <c r="B116" s="171">
        <f>'Раздел 2'!$B$6</f>
        <v>1024700877300</v>
      </c>
      <c r="C116" s="171" t="str">
        <f>'Раздел 2'!$C$6</f>
        <v>ФКИС</v>
      </c>
      <c r="D116" s="171" t="str">
        <f>'Раздел 2'!$D$6</f>
        <v>СШОР</v>
      </c>
      <c r="E116" s="171" t="str">
        <f>'Раздел 2'!$E$6</f>
        <v>МО</v>
      </c>
      <c r="F116" s="171" t="str">
        <f>'Раздел 1'!$A$15</f>
        <v>ОСН</v>
      </c>
      <c r="G116" s="172">
        <f t="shared" si="1"/>
        <v>0</v>
      </c>
      <c r="H116" s="177" t="s">
        <v>193</v>
      </c>
      <c r="I116" s="174">
        <v>115</v>
      </c>
      <c r="J116" s="175">
        <f>'Раздел 2'!H121</f>
        <v>0</v>
      </c>
      <c r="K116" s="175">
        <f>'Раздел 2'!I121</f>
        <v>0</v>
      </c>
      <c r="L116" s="175">
        <f>'Раздел 2'!J121</f>
        <v>0</v>
      </c>
      <c r="M116" s="175">
        <f>'Раздел 2'!K121</f>
        <v>0</v>
      </c>
      <c r="N116" s="175">
        <f>'Раздел 2'!L121</f>
        <v>0</v>
      </c>
      <c r="O116" s="175">
        <f>'Раздел 2'!M121</f>
        <v>0</v>
      </c>
      <c r="P116" s="175">
        <f>'Раздел 2'!N121</f>
        <v>0</v>
      </c>
      <c r="Q116" s="175">
        <f>'Раздел 2'!O121</f>
        <v>0</v>
      </c>
      <c r="R116" s="175">
        <f>'Раздел 2'!P121</f>
        <v>0</v>
      </c>
      <c r="S116" s="175">
        <f>'Раздел 2'!Q121</f>
        <v>0</v>
      </c>
      <c r="T116" s="175">
        <f>'Раздел 2'!R121</f>
        <v>0</v>
      </c>
      <c r="U116" s="175">
        <f>'Раздел 2'!S121</f>
        <v>0</v>
      </c>
      <c r="V116" s="175">
        <f>'Раздел 2'!T121</f>
        <v>0</v>
      </c>
      <c r="W116" s="175">
        <f>'Раздел 2'!U121</f>
        <v>0</v>
      </c>
      <c r="X116" s="175">
        <f>'Раздел 2'!V121</f>
        <v>0</v>
      </c>
      <c r="Y116" s="175">
        <f>'Раздел 2'!W121</f>
        <v>0</v>
      </c>
      <c r="Z116" s="175">
        <f>'Раздел 2'!X121</f>
        <v>0</v>
      </c>
      <c r="AA116" s="175">
        <f>'Раздел 2'!Y121</f>
        <v>0</v>
      </c>
      <c r="AB116" s="175">
        <f>'Раздел 2'!Z121</f>
        <v>0</v>
      </c>
      <c r="AC116" s="175">
        <f>'Раздел 2'!AA121</f>
        <v>0</v>
      </c>
      <c r="AD116" s="175">
        <f>'Раздел 2'!AB121</f>
        <v>0</v>
      </c>
      <c r="AE116" s="175">
        <f>'Раздел 2'!AC121</f>
        <v>0</v>
      </c>
      <c r="AF116" s="175">
        <f>'Раздел 4'!H121</f>
        <v>0</v>
      </c>
      <c r="AG116" s="175">
        <f>'Раздел 4'!I121</f>
        <v>0</v>
      </c>
      <c r="AH116" s="175">
        <f>'Раздел 4'!J121</f>
        <v>0</v>
      </c>
      <c r="AI116" s="175">
        <f>'Раздел 4'!K121</f>
        <v>0</v>
      </c>
      <c r="AJ116" s="175">
        <f>'Раздел 4'!L121</f>
        <v>0</v>
      </c>
      <c r="AK116" s="175">
        <f>'Раздел 4'!M121</f>
        <v>0</v>
      </c>
      <c r="AL116" s="175">
        <f>'Раздел 4'!N121</f>
        <v>0</v>
      </c>
      <c r="AM116" s="175">
        <f>'Раздел 4'!O121</f>
        <v>0</v>
      </c>
      <c r="AN116" s="175">
        <f>'Раздел 4'!P121</f>
        <v>0</v>
      </c>
      <c r="AO116" s="175">
        <f>'Раздел 4'!Q121</f>
        <v>0</v>
      </c>
      <c r="AP116" s="175">
        <f>'Раздел 4'!R121</f>
        <v>0</v>
      </c>
      <c r="AQ116" s="175">
        <f>'Раздел 4'!S121</f>
        <v>0</v>
      </c>
      <c r="AR116" s="175">
        <f>'Раздел 4'!T121</f>
        <v>0</v>
      </c>
      <c r="AS116" s="175">
        <f>'Раздел 4'!U121</f>
        <v>0</v>
      </c>
      <c r="AT116" s="175">
        <f>'Раздел 4'!V121</f>
        <v>0</v>
      </c>
      <c r="AU116" s="175">
        <f>'Раздел 4'!W121</f>
        <v>0</v>
      </c>
      <c r="AV116" s="175">
        <f>'Раздел 4'!X121</f>
        <v>0</v>
      </c>
      <c r="AW116" s="175">
        <f>'Раздел 4'!Y121</f>
        <v>0</v>
      </c>
      <c r="AX116" s="175">
        <f>'Раздел 4'!Z121</f>
        <v>0</v>
      </c>
      <c r="AY116" s="175">
        <f>'Раздел 4'!AA121</f>
        <v>0</v>
      </c>
      <c r="AZ116" s="175">
        <f>'Раздел 4'!AB121</f>
        <v>0</v>
      </c>
      <c r="BA116" s="175">
        <f>'Раздел 4'!AC121</f>
        <v>0</v>
      </c>
      <c r="BB116" s="175">
        <f>'Раздел 4'!AD121</f>
        <v>0</v>
      </c>
      <c r="BC116" s="175">
        <f>'Раздел 4'!AE121</f>
        <v>0</v>
      </c>
      <c r="BD116" s="175">
        <f>'Раздел 5'!H124</f>
        <v>0</v>
      </c>
      <c r="BE116" s="175">
        <f>'Раздел 5'!I124</f>
        <v>0</v>
      </c>
      <c r="BF116" s="175">
        <f>'Раздел 5'!J124</f>
        <v>0</v>
      </c>
      <c r="BG116" s="175">
        <f>'Раздел 5'!K124</f>
        <v>0</v>
      </c>
      <c r="BH116" s="175">
        <f>'Раздел 5'!L124</f>
        <v>0</v>
      </c>
      <c r="BI116" s="175">
        <f>'Раздел 5'!M124</f>
        <v>0</v>
      </c>
      <c r="BJ116" s="175">
        <f>'Раздел 5'!N124</f>
        <v>0</v>
      </c>
      <c r="BK116" s="175">
        <f>'Раздел 5'!O124</f>
        <v>0</v>
      </c>
      <c r="BL116" s="175">
        <f>'Раздел 5'!P124</f>
        <v>0</v>
      </c>
      <c r="BM116" s="175">
        <f>'Раздел 5'!Q124</f>
        <v>0</v>
      </c>
      <c r="BN116" s="175">
        <f>'Раздел 5'!R124</f>
        <v>0</v>
      </c>
      <c r="BO116" s="175">
        <f>'Раздел 5'!S124</f>
        <v>0</v>
      </c>
      <c r="BP116" s="175">
        <f>'Раздел 5'!T124</f>
        <v>0</v>
      </c>
      <c r="BQ116" s="175">
        <f>'Раздел 6'!H121</f>
        <v>0</v>
      </c>
      <c r="BR116" s="175">
        <f>'Раздел 6'!I121</f>
        <v>0</v>
      </c>
      <c r="BS116" s="175">
        <f>'Раздел 6'!J121</f>
        <v>0</v>
      </c>
      <c r="BT116" s="175">
        <f>'Раздел 6'!K121</f>
        <v>0</v>
      </c>
      <c r="BU116" s="175">
        <f>'Раздел 6'!L121</f>
        <v>0</v>
      </c>
      <c r="BV116" s="175">
        <f>'Раздел 6'!M121</f>
        <v>0</v>
      </c>
      <c r="BW116" s="175">
        <f>'Раздел 6'!N121</f>
        <v>0</v>
      </c>
      <c r="BX116" s="175">
        <f>'Раздел 6'!O121</f>
        <v>0</v>
      </c>
      <c r="BY116" s="175">
        <f>'Раздел 6'!P121</f>
        <v>0</v>
      </c>
      <c r="BZ116" s="175">
        <f>'Раздел 6'!Q121</f>
        <v>0</v>
      </c>
      <c r="CA116" s="175">
        <f>'Раздел 6'!R121</f>
        <v>0</v>
      </c>
      <c r="CB116" s="175">
        <f>'Раздел 6'!S121</f>
        <v>0</v>
      </c>
      <c r="CC116" s="175">
        <f>'Раздел 6'!T121</f>
        <v>0</v>
      </c>
      <c r="CD116" s="175">
        <f>'Раздел 6'!U121</f>
        <v>0</v>
      </c>
      <c r="CE116" s="175">
        <f>'Раздел 6'!V121</f>
        <v>0</v>
      </c>
      <c r="CF116" s="175">
        <f>'Раздел 6'!W121</f>
        <v>0</v>
      </c>
      <c r="CG116" s="175">
        <f>'Раздел 6'!X121</f>
        <v>0</v>
      </c>
      <c r="CH116" s="175">
        <f>'Раздел 6'!Y121</f>
        <v>0</v>
      </c>
      <c r="CI116" s="175">
        <f>'Раздел 6'!Z121</f>
        <v>0</v>
      </c>
      <c r="CJ116" s="175">
        <f>'Раздел 6'!AA121</f>
        <v>0</v>
      </c>
      <c r="CK116" s="175">
        <f>'Раздел 6'!AB121</f>
        <v>0</v>
      </c>
      <c r="CL116" s="175">
        <f>'Раздел 6'!AC121</f>
        <v>0</v>
      </c>
      <c r="CM116" s="175">
        <f>'Раздел 6'!AD121</f>
        <v>0</v>
      </c>
      <c r="CN116" s="175">
        <f>'Раздел 6'!AE121</f>
        <v>0</v>
      </c>
      <c r="CO116" s="175">
        <f>'Раздел 6'!AF121</f>
        <v>0</v>
      </c>
      <c r="CP116" s="175">
        <f>'Раздел 6'!AG121</f>
        <v>0</v>
      </c>
      <c r="CQ116" s="175">
        <f>'Раздел 6'!AH121</f>
        <v>0</v>
      </c>
      <c r="CR116" s="175">
        <f>'Раздел 6'!AI121</f>
        <v>0</v>
      </c>
      <c r="CS116" s="175">
        <f>'Раздел 6'!AJ121</f>
        <v>0</v>
      </c>
      <c r="CT116" s="175">
        <f>'Раздел 6'!AK121</f>
        <v>0</v>
      </c>
      <c r="CU116" s="175">
        <f>'Раздел 6'!AL121</f>
        <v>0</v>
      </c>
      <c r="CV116" s="175">
        <f>'Раздел 6'!AM121</f>
        <v>0</v>
      </c>
      <c r="CW116" s="175">
        <f>'Раздел 6'!AN121</f>
        <v>0</v>
      </c>
      <c r="CX116" s="175">
        <f>'Раздел 6'!AO121</f>
        <v>0</v>
      </c>
      <c r="CY116" s="175">
        <f>'Раздел 6'!AP121</f>
        <v>0</v>
      </c>
      <c r="CZ116" s="175">
        <f>'Раздел 6'!AQ121</f>
        <v>0</v>
      </c>
      <c r="DA116" s="175">
        <f>'Раздел 7'!H121</f>
        <v>0</v>
      </c>
      <c r="DB116" s="175">
        <f>'Раздел 7'!I121</f>
        <v>0</v>
      </c>
      <c r="DC116" s="175">
        <f>'Раздел 7'!J121</f>
        <v>0</v>
      </c>
      <c r="DD116" s="175">
        <f>'Раздел 7'!K121</f>
        <v>0</v>
      </c>
      <c r="DE116" s="175">
        <f>'Раздел 7'!L121</f>
        <v>0</v>
      </c>
      <c r="DF116" s="175">
        <f>'Раздел 7'!M121</f>
        <v>0</v>
      </c>
      <c r="DG116" s="175">
        <f>'Раздел 7'!N121</f>
        <v>0</v>
      </c>
      <c r="DH116" s="175">
        <f>'Раздел 7'!O121</f>
        <v>0</v>
      </c>
      <c r="DI116" s="175">
        <f>'Раздел 7'!P121</f>
        <v>0</v>
      </c>
      <c r="DJ116" s="175">
        <f>'Раздел 7'!Q121</f>
        <v>0</v>
      </c>
      <c r="DK116" s="175">
        <f>'Раздел 7'!R121</f>
        <v>0</v>
      </c>
      <c r="DL116" s="175">
        <f>'Раздел 7'!S121</f>
        <v>0</v>
      </c>
      <c r="DM116" s="175">
        <f>'Раздел 7'!T121</f>
        <v>0</v>
      </c>
      <c r="DN116" s="175">
        <f>'Раздел 7'!U121</f>
        <v>0</v>
      </c>
      <c r="DO116" s="175">
        <f>'Раздел 7'!V121</f>
        <v>0</v>
      </c>
      <c r="DP116" s="175">
        <f>'Раздел 7'!W121</f>
        <v>0</v>
      </c>
      <c r="DQ116" s="175">
        <f>'Раздел 7'!X121</f>
        <v>0</v>
      </c>
      <c r="DR116" s="175">
        <f>'Раздел 7'!Y121</f>
        <v>0</v>
      </c>
      <c r="DS116" s="175">
        <f>'Раздел 7'!Z121</f>
        <v>0</v>
      </c>
      <c r="DT116" s="175">
        <f>'Раздел 7'!AA121</f>
        <v>0</v>
      </c>
      <c r="DU116" s="175">
        <f>'Раздел 7'!AB121</f>
        <v>0</v>
      </c>
      <c r="DV116" s="175">
        <f>'Раздел 7'!AC121</f>
        <v>0</v>
      </c>
      <c r="DW116" s="175">
        <f>'Раздел 7'!AD121</f>
        <v>0</v>
      </c>
      <c r="DX116" s="175">
        <f>'Раздел 7'!AE121</f>
        <v>0</v>
      </c>
      <c r="DY116" s="175">
        <f>'Раздел 7'!AF121</f>
        <v>0</v>
      </c>
      <c r="DZ116" s="175">
        <f>'Раздел 7'!AG121</f>
        <v>0</v>
      </c>
      <c r="EA116" s="175">
        <f>'Раздел 7'!AH121</f>
        <v>0</v>
      </c>
      <c r="EB116" s="175">
        <f>'Раздел 7'!AI121</f>
        <v>0</v>
      </c>
      <c r="EC116" s="175">
        <f>'Раздел 7'!AJ121</f>
        <v>0</v>
      </c>
      <c r="ED116" s="175">
        <f>'Раздел 7'!AK121</f>
        <v>0</v>
      </c>
      <c r="EE116" s="175">
        <f>'Раздел 7'!AL121</f>
        <v>0</v>
      </c>
      <c r="EF116" s="175">
        <f>'Раздел 7'!AM121</f>
        <v>0</v>
      </c>
      <c r="EG116" s="175">
        <f>'Раздел 7'!AN121</f>
        <v>0</v>
      </c>
      <c r="EH116" s="175">
        <f>'Раздел 7'!AO121</f>
        <v>0</v>
      </c>
      <c r="EI116" s="175">
        <f>'Раздел 7'!AP121</f>
        <v>0</v>
      </c>
      <c r="EJ116" s="175">
        <f>'Раздел 7'!AQ121</f>
        <v>0</v>
      </c>
      <c r="EK116" s="175">
        <f>'Раздел 7'!AR121</f>
        <v>0</v>
      </c>
      <c r="EL116" s="175">
        <f>'Раздел 7'!AS121</f>
        <v>0</v>
      </c>
      <c r="EM116" s="175">
        <f>'Раздел 7'!AT121</f>
        <v>0</v>
      </c>
      <c r="EN116" s="175">
        <f>'Раздел 7'!AU121</f>
        <v>0</v>
      </c>
      <c r="EO116" s="175">
        <f>'Раздел 7'!AV121</f>
        <v>0</v>
      </c>
      <c r="EP116" s="175">
        <f>'Раздел 7'!AW121</f>
        <v>0</v>
      </c>
      <c r="EQ116" s="175">
        <f>'Раздел 7'!AX121</f>
        <v>0</v>
      </c>
      <c r="ER116" s="175">
        <f>'Раздел 7'!AY121</f>
        <v>0</v>
      </c>
      <c r="ES116" s="175">
        <f>'Раздел 7'!AZ121</f>
        <v>0</v>
      </c>
      <c r="ET116" s="175">
        <f>'Раздел 7'!BA121</f>
        <v>0</v>
      </c>
      <c r="EU116" s="175">
        <f>'Раздел 7'!BB121</f>
        <v>0</v>
      </c>
      <c r="EV116" s="175">
        <f>'Раздел 7'!BC121</f>
        <v>0</v>
      </c>
      <c r="EW116" s="175">
        <f>'Раздел 7'!BD121</f>
        <v>0</v>
      </c>
      <c r="EX116" s="175">
        <f>'Раздел 7'!BE121</f>
        <v>0</v>
      </c>
      <c r="EY116" s="175">
        <f>'Раздел 7'!BF121</f>
        <v>0</v>
      </c>
      <c r="EZ116" s="175">
        <f>'Раздел 7'!BG121</f>
        <v>0</v>
      </c>
      <c r="FA116" s="175">
        <f>'Раздел 7'!BH121</f>
        <v>0</v>
      </c>
      <c r="FB116" s="175">
        <f>'Раздел 7'!BI121</f>
        <v>0</v>
      </c>
      <c r="FC116" s="175">
        <f>'Раздел 7'!BJ121</f>
        <v>0</v>
      </c>
      <c r="FD116" s="175">
        <f>'Раздел 7'!BK121</f>
        <v>0</v>
      </c>
      <c r="FE116" s="175">
        <f>'Раздел 8'!H123</f>
        <v>0</v>
      </c>
      <c r="FF116" s="175">
        <f>'Раздел 8'!I123</f>
        <v>0</v>
      </c>
      <c r="FG116" s="175">
        <f>'Раздел 8'!J123</f>
        <v>0</v>
      </c>
      <c r="FH116" s="175">
        <f>'Раздел 8'!K123</f>
        <v>0</v>
      </c>
      <c r="FI116" s="175">
        <f>'Раздел 8'!L123</f>
        <v>0</v>
      </c>
      <c r="FJ116" s="175">
        <f>'Раздел 8'!M123</f>
        <v>0</v>
      </c>
      <c r="FK116" s="175">
        <f>'Раздел 8'!N123</f>
        <v>0</v>
      </c>
      <c r="FL116" s="175">
        <f>'Раздел 8'!O123</f>
        <v>0</v>
      </c>
      <c r="FM116" s="175">
        <f>'Раздел 8'!P123</f>
        <v>0</v>
      </c>
      <c r="FN116" s="175">
        <f>'Раздел 8'!Q123</f>
        <v>0</v>
      </c>
      <c r="FO116" s="175">
        <f>'Раздел 8'!R123</f>
        <v>0</v>
      </c>
      <c r="FP116" s="175">
        <f>'Раздел 8'!S123</f>
        <v>0</v>
      </c>
      <c r="FQ116" s="175">
        <f>'Раздел 8'!T123</f>
        <v>0</v>
      </c>
      <c r="FR116" s="175">
        <f>'Раздел 8'!U123</f>
        <v>0</v>
      </c>
      <c r="FS116" s="175">
        <f>'Раздел 8'!V123</f>
        <v>0</v>
      </c>
      <c r="FT116" s="175">
        <f>'Раздел 8'!W123</f>
        <v>0</v>
      </c>
      <c r="FU116" s="175">
        <f>'Раздел 8'!X123</f>
        <v>0</v>
      </c>
      <c r="FV116" s="175">
        <f>'Раздел 8'!Y123</f>
        <v>0</v>
      </c>
      <c r="FW116" s="175">
        <f>'Раздел 8'!Z123</f>
        <v>0</v>
      </c>
      <c r="FX116" s="175">
        <f>'Раздел 8'!AA123</f>
        <v>0</v>
      </c>
      <c r="FY116" s="175">
        <f>'Раздел 8'!AB123</f>
        <v>0</v>
      </c>
      <c r="FZ116" s="175">
        <f>'Раздел 8'!AC123</f>
        <v>0</v>
      </c>
      <c r="GA116" s="175">
        <f>'Раздел 8'!AD123</f>
        <v>0</v>
      </c>
      <c r="GB116" s="175">
        <f>'Раздел 8'!AE123</f>
        <v>0</v>
      </c>
      <c r="GC116" s="175">
        <f>'Раздел 8'!AF123</f>
        <v>0</v>
      </c>
      <c r="GD116" s="175">
        <f>'Раздел 8'!AG123</f>
        <v>0</v>
      </c>
      <c r="GE116" s="175">
        <f>'Раздел 8'!AH123</f>
        <v>0</v>
      </c>
      <c r="GF116" s="175">
        <f>'Раздел 8'!AI123</f>
        <v>0</v>
      </c>
      <c r="GG116" s="175">
        <f>'Раздел 8'!AJ123</f>
        <v>0</v>
      </c>
      <c r="GH116" s="175">
        <f>'Раздел 3'!H121</f>
        <v>0</v>
      </c>
      <c r="GI116" s="175">
        <f>'Раздел 3'!I121</f>
        <v>0</v>
      </c>
      <c r="GJ116" s="175">
        <f>'Раздел 3'!J121</f>
        <v>0</v>
      </c>
      <c r="GK116" s="175">
        <f>'Раздел 3'!K121</f>
        <v>0</v>
      </c>
      <c r="GL116" s="175">
        <f>'Раздел 3'!L121</f>
        <v>0</v>
      </c>
      <c r="GM116" s="175">
        <f>'Раздел 3'!M121</f>
        <v>0</v>
      </c>
      <c r="GN116" s="175">
        <f>'Раздел 3'!N121</f>
        <v>0</v>
      </c>
      <c r="GO116" s="175">
        <f>'Раздел 3'!O121</f>
        <v>0</v>
      </c>
      <c r="GP116" s="175">
        <f>'Раздел 3'!P121</f>
        <v>0</v>
      </c>
      <c r="GQ116" s="175">
        <f>'Раздел 3'!Q121</f>
        <v>0</v>
      </c>
      <c r="GR116" s="175">
        <f>'Раздел 3'!R121</f>
        <v>0</v>
      </c>
      <c r="GS116" s="175">
        <f>'Раздел 3'!S121</f>
        <v>0</v>
      </c>
      <c r="GT116" s="175">
        <f>'Раздел 3'!T121</f>
        <v>0</v>
      </c>
      <c r="GU116" s="175">
        <f>'Раздел 3'!U121</f>
        <v>0</v>
      </c>
      <c r="GV116" s="175">
        <f>'Раздел 3'!V121</f>
        <v>0</v>
      </c>
      <c r="GW116" s="175">
        <f>'Раздел 3'!W121</f>
        <v>0</v>
      </c>
      <c r="GX116" s="175">
        <f>'Раздел 3'!X121</f>
        <v>0</v>
      </c>
      <c r="GY116" s="175">
        <f>'Раздел 3'!Y121</f>
        <v>0</v>
      </c>
      <c r="GZ116" s="175">
        <f>'Раздел 3'!Z121</f>
        <v>0</v>
      </c>
      <c r="HA116" s="175">
        <f>'Раздел 3'!AA121</f>
        <v>0</v>
      </c>
      <c r="HB116" s="175">
        <f>'Раздел 3'!AB121</f>
        <v>0</v>
      </c>
      <c r="HC116" s="175">
        <f>'Раздел 3'!AC121</f>
        <v>0</v>
      </c>
      <c r="HD116" s="175">
        <f>'Раздел 3'!AD121</f>
        <v>0</v>
      </c>
      <c r="HE116" s="175">
        <f>'Раздел 3'!AE121</f>
        <v>0</v>
      </c>
      <c r="HF116" s="175">
        <f>'Раздел 3'!AF121</f>
        <v>0</v>
      </c>
      <c r="HG116" s="175">
        <f>'Раздел 3'!AG121</f>
        <v>0</v>
      </c>
      <c r="HH116" s="175">
        <f>'Раздел 3'!AH121</f>
        <v>0</v>
      </c>
      <c r="HI116" s="175">
        <f>'Раздел 3'!AI121</f>
        <v>0</v>
      </c>
      <c r="HJ116" s="175">
        <f>'Раздел 3'!AJ121</f>
        <v>0</v>
      </c>
      <c r="HK116" s="181">
        <f>'Раздел 3'!AK121</f>
        <v>0</v>
      </c>
      <c r="HL116" s="176"/>
      <c r="HM116" s="176"/>
    </row>
    <row r="117" spans="1:221" x14ac:dyDescent="0.25">
      <c r="A117" s="171">
        <f>'Раздел 2'!$A$6</f>
        <v>47</v>
      </c>
      <c r="B117" s="171">
        <f>'Раздел 2'!$B$6</f>
        <v>1024700877300</v>
      </c>
      <c r="C117" s="171" t="str">
        <f>'Раздел 2'!$C$6</f>
        <v>ФКИС</v>
      </c>
      <c r="D117" s="171" t="str">
        <f>'Раздел 2'!$D$6</f>
        <v>СШОР</v>
      </c>
      <c r="E117" s="171" t="str">
        <f>'Раздел 2'!$E$6</f>
        <v>МО</v>
      </c>
      <c r="F117" s="171" t="str">
        <f>'Раздел 1'!$A$15</f>
        <v>ОСН</v>
      </c>
      <c r="G117" s="172">
        <f t="shared" si="1"/>
        <v>0</v>
      </c>
      <c r="H117" s="177" t="s">
        <v>878</v>
      </c>
      <c r="I117" s="174">
        <v>116</v>
      </c>
      <c r="J117" s="175">
        <f>'Раздел 2'!H122</f>
        <v>0</v>
      </c>
      <c r="K117" s="175">
        <f>'Раздел 2'!I122</f>
        <v>0</v>
      </c>
      <c r="L117" s="175">
        <f>'Раздел 2'!J122</f>
        <v>0</v>
      </c>
      <c r="M117" s="175">
        <f>'Раздел 2'!K122</f>
        <v>0</v>
      </c>
      <c r="N117" s="175">
        <f>'Раздел 2'!L122</f>
        <v>0</v>
      </c>
      <c r="O117" s="175">
        <f>'Раздел 2'!M122</f>
        <v>0</v>
      </c>
      <c r="P117" s="175">
        <f>'Раздел 2'!N122</f>
        <v>0</v>
      </c>
      <c r="Q117" s="175">
        <f>'Раздел 2'!O122</f>
        <v>0</v>
      </c>
      <c r="R117" s="175">
        <f>'Раздел 2'!P122</f>
        <v>0</v>
      </c>
      <c r="S117" s="175">
        <f>'Раздел 2'!Q122</f>
        <v>0</v>
      </c>
      <c r="T117" s="175">
        <f>'Раздел 2'!R122</f>
        <v>0</v>
      </c>
      <c r="U117" s="175">
        <f>'Раздел 2'!S122</f>
        <v>0</v>
      </c>
      <c r="V117" s="175">
        <f>'Раздел 2'!T122</f>
        <v>0</v>
      </c>
      <c r="W117" s="175">
        <f>'Раздел 2'!U122</f>
        <v>0</v>
      </c>
      <c r="X117" s="175">
        <f>'Раздел 2'!V122</f>
        <v>0</v>
      </c>
      <c r="Y117" s="175">
        <f>'Раздел 2'!W122</f>
        <v>0</v>
      </c>
      <c r="Z117" s="175">
        <f>'Раздел 2'!X122</f>
        <v>0</v>
      </c>
      <c r="AA117" s="175">
        <f>'Раздел 2'!Y122</f>
        <v>0</v>
      </c>
      <c r="AB117" s="175">
        <f>'Раздел 2'!Z122</f>
        <v>0</v>
      </c>
      <c r="AC117" s="175">
        <f>'Раздел 2'!AA122</f>
        <v>0</v>
      </c>
      <c r="AD117" s="175">
        <f>'Раздел 2'!AB122</f>
        <v>0</v>
      </c>
      <c r="AE117" s="175">
        <f>'Раздел 2'!AC122</f>
        <v>0</v>
      </c>
      <c r="AF117" s="175">
        <f>'Раздел 4'!H122</f>
        <v>0</v>
      </c>
      <c r="AG117" s="175">
        <f>'Раздел 4'!I122</f>
        <v>0</v>
      </c>
      <c r="AH117" s="175">
        <f>'Раздел 4'!J122</f>
        <v>0</v>
      </c>
      <c r="AI117" s="175">
        <f>'Раздел 4'!K122</f>
        <v>0</v>
      </c>
      <c r="AJ117" s="175">
        <f>'Раздел 4'!L122</f>
        <v>0</v>
      </c>
      <c r="AK117" s="175">
        <f>'Раздел 4'!M122</f>
        <v>0</v>
      </c>
      <c r="AL117" s="175">
        <f>'Раздел 4'!N122</f>
        <v>0</v>
      </c>
      <c r="AM117" s="175">
        <f>'Раздел 4'!O122</f>
        <v>0</v>
      </c>
      <c r="AN117" s="175">
        <f>'Раздел 4'!P122</f>
        <v>0</v>
      </c>
      <c r="AO117" s="175">
        <f>'Раздел 4'!Q122</f>
        <v>0</v>
      </c>
      <c r="AP117" s="175">
        <f>'Раздел 4'!R122</f>
        <v>0</v>
      </c>
      <c r="AQ117" s="175">
        <f>'Раздел 4'!S122</f>
        <v>0</v>
      </c>
      <c r="AR117" s="175">
        <f>'Раздел 4'!T122</f>
        <v>0</v>
      </c>
      <c r="AS117" s="175">
        <f>'Раздел 4'!U122</f>
        <v>0</v>
      </c>
      <c r="AT117" s="175">
        <f>'Раздел 4'!V122</f>
        <v>0</v>
      </c>
      <c r="AU117" s="175">
        <f>'Раздел 4'!W122</f>
        <v>0</v>
      </c>
      <c r="AV117" s="175">
        <f>'Раздел 4'!X122</f>
        <v>0</v>
      </c>
      <c r="AW117" s="175">
        <f>'Раздел 4'!Y122</f>
        <v>0</v>
      </c>
      <c r="AX117" s="175">
        <f>'Раздел 4'!Z122</f>
        <v>0</v>
      </c>
      <c r="AY117" s="175">
        <f>'Раздел 4'!AA122</f>
        <v>0</v>
      </c>
      <c r="AZ117" s="175">
        <f>'Раздел 4'!AB122</f>
        <v>0</v>
      </c>
      <c r="BA117" s="175">
        <f>'Раздел 4'!AC122</f>
        <v>0</v>
      </c>
      <c r="BB117" s="175">
        <f>'Раздел 4'!AD122</f>
        <v>0</v>
      </c>
      <c r="BC117" s="175">
        <f>'Раздел 4'!AE122</f>
        <v>0</v>
      </c>
      <c r="BD117" s="175">
        <f>'Раздел 5'!H125</f>
        <v>0</v>
      </c>
      <c r="BE117" s="175">
        <f>'Раздел 5'!I125</f>
        <v>0</v>
      </c>
      <c r="BF117" s="175">
        <f>'Раздел 5'!J125</f>
        <v>0</v>
      </c>
      <c r="BG117" s="175">
        <f>'Раздел 5'!K125</f>
        <v>0</v>
      </c>
      <c r="BH117" s="175">
        <f>'Раздел 5'!L125</f>
        <v>0</v>
      </c>
      <c r="BI117" s="175">
        <f>'Раздел 5'!M125</f>
        <v>0</v>
      </c>
      <c r="BJ117" s="175">
        <f>'Раздел 5'!N125</f>
        <v>0</v>
      </c>
      <c r="BK117" s="175">
        <f>'Раздел 5'!O125</f>
        <v>0</v>
      </c>
      <c r="BL117" s="175">
        <f>'Раздел 5'!P125</f>
        <v>0</v>
      </c>
      <c r="BM117" s="175">
        <f>'Раздел 5'!Q125</f>
        <v>0</v>
      </c>
      <c r="BN117" s="175">
        <f>'Раздел 5'!R125</f>
        <v>0</v>
      </c>
      <c r="BO117" s="175">
        <f>'Раздел 5'!S125</f>
        <v>0</v>
      </c>
      <c r="BP117" s="175">
        <f>'Раздел 5'!T125</f>
        <v>0</v>
      </c>
      <c r="BQ117" s="175">
        <f>'Раздел 6'!H122</f>
        <v>0</v>
      </c>
      <c r="BR117" s="175">
        <f>'Раздел 6'!I122</f>
        <v>0</v>
      </c>
      <c r="BS117" s="175">
        <f>'Раздел 6'!J122</f>
        <v>0</v>
      </c>
      <c r="BT117" s="175">
        <f>'Раздел 6'!K122</f>
        <v>0</v>
      </c>
      <c r="BU117" s="175">
        <f>'Раздел 6'!L122</f>
        <v>0</v>
      </c>
      <c r="BV117" s="175">
        <f>'Раздел 6'!M122</f>
        <v>0</v>
      </c>
      <c r="BW117" s="175">
        <f>'Раздел 6'!N122</f>
        <v>0</v>
      </c>
      <c r="BX117" s="175">
        <f>'Раздел 6'!O122</f>
        <v>0</v>
      </c>
      <c r="BY117" s="175">
        <f>'Раздел 6'!P122</f>
        <v>0</v>
      </c>
      <c r="BZ117" s="175">
        <f>'Раздел 6'!Q122</f>
        <v>0</v>
      </c>
      <c r="CA117" s="175">
        <f>'Раздел 6'!R122</f>
        <v>0</v>
      </c>
      <c r="CB117" s="175">
        <f>'Раздел 6'!S122</f>
        <v>0</v>
      </c>
      <c r="CC117" s="175">
        <f>'Раздел 6'!T122</f>
        <v>0</v>
      </c>
      <c r="CD117" s="175">
        <f>'Раздел 6'!U122</f>
        <v>0</v>
      </c>
      <c r="CE117" s="175">
        <f>'Раздел 6'!V122</f>
        <v>0</v>
      </c>
      <c r="CF117" s="175">
        <f>'Раздел 6'!W122</f>
        <v>0</v>
      </c>
      <c r="CG117" s="175">
        <f>'Раздел 6'!X122</f>
        <v>0</v>
      </c>
      <c r="CH117" s="175">
        <f>'Раздел 6'!Y122</f>
        <v>0</v>
      </c>
      <c r="CI117" s="175">
        <f>'Раздел 6'!Z122</f>
        <v>0</v>
      </c>
      <c r="CJ117" s="175">
        <f>'Раздел 6'!AA122</f>
        <v>0</v>
      </c>
      <c r="CK117" s="175">
        <f>'Раздел 6'!AB122</f>
        <v>0</v>
      </c>
      <c r="CL117" s="175">
        <f>'Раздел 6'!AC122</f>
        <v>0</v>
      </c>
      <c r="CM117" s="175">
        <f>'Раздел 6'!AD122</f>
        <v>0</v>
      </c>
      <c r="CN117" s="175">
        <f>'Раздел 6'!AE122</f>
        <v>0</v>
      </c>
      <c r="CO117" s="175">
        <f>'Раздел 6'!AF122</f>
        <v>0</v>
      </c>
      <c r="CP117" s="175">
        <f>'Раздел 6'!AG122</f>
        <v>0</v>
      </c>
      <c r="CQ117" s="175">
        <f>'Раздел 6'!AH122</f>
        <v>0</v>
      </c>
      <c r="CR117" s="175">
        <f>'Раздел 6'!AI122</f>
        <v>0</v>
      </c>
      <c r="CS117" s="175">
        <f>'Раздел 6'!AJ122</f>
        <v>0</v>
      </c>
      <c r="CT117" s="175">
        <f>'Раздел 6'!AK122</f>
        <v>0</v>
      </c>
      <c r="CU117" s="175">
        <f>'Раздел 6'!AL122</f>
        <v>0</v>
      </c>
      <c r="CV117" s="175">
        <f>'Раздел 6'!AM122</f>
        <v>0</v>
      </c>
      <c r="CW117" s="175">
        <f>'Раздел 6'!AN122</f>
        <v>0</v>
      </c>
      <c r="CX117" s="175">
        <f>'Раздел 6'!AO122</f>
        <v>0</v>
      </c>
      <c r="CY117" s="175">
        <f>'Раздел 6'!AP122</f>
        <v>0</v>
      </c>
      <c r="CZ117" s="175">
        <f>'Раздел 6'!AQ122</f>
        <v>0</v>
      </c>
      <c r="DA117" s="175">
        <f>'Раздел 7'!H122</f>
        <v>0</v>
      </c>
      <c r="DB117" s="175">
        <f>'Раздел 7'!I122</f>
        <v>0</v>
      </c>
      <c r="DC117" s="175">
        <f>'Раздел 7'!J122</f>
        <v>0</v>
      </c>
      <c r="DD117" s="175">
        <f>'Раздел 7'!K122</f>
        <v>0</v>
      </c>
      <c r="DE117" s="175">
        <f>'Раздел 7'!L122</f>
        <v>0</v>
      </c>
      <c r="DF117" s="175">
        <f>'Раздел 7'!M122</f>
        <v>0</v>
      </c>
      <c r="DG117" s="175">
        <f>'Раздел 7'!N122</f>
        <v>0</v>
      </c>
      <c r="DH117" s="175">
        <f>'Раздел 7'!O122</f>
        <v>0</v>
      </c>
      <c r="DI117" s="175">
        <f>'Раздел 7'!P122</f>
        <v>0</v>
      </c>
      <c r="DJ117" s="175">
        <f>'Раздел 7'!Q122</f>
        <v>0</v>
      </c>
      <c r="DK117" s="175">
        <f>'Раздел 7'!R122</f>
        <v>0</v>
      </c>
      <c r="DL117" s="175">
        <f>'Раздел 7'!S122</f>
        <v>0</v>
      </c>
      <c r="DM117" s="175">
        <f>'Раздел 7'!T122</f>
        <v>0</v>
      </c>
      <c r="DN117" s="175">
        <f>'Раздел 7'!U122</f>
        <v>0</v>
      </c>
      <c r="DO117" s="175">
        <f>'Раздел 7'!V122</f>
        <v>0</v>
      </c>
      <c r="DP117" s="175">
        <f>'Раздел 7'!W122</f>
        <v>0</v>
      </c>
      <c r="DQ117" s="175">
        <f>'Раздел 7'!X122</f>
        <v>0</v>
      </c>
      <c r="DR117" s="175">
        <f>'Раздел 7'!Y122</f>
        <v>0</v>
      </c>
      <c r="DS117" s="175">
        <f>'Раздел 7'!Z122</f>
        <v>0</v>
      </c>
      <c r="DT117" s="175">
        <f>'Раздел 7'!AA122</f>
        <v>0</v>
      </c>
      <c r="DU117" s="175">
        <f>'Раздел 7'!AB122</f>
        <v>0</v>
      </c>
      <c r="DV117" s="175">
        <f>'Раздел 7'!AC122</f>
        <v>0</v>
      </c>
      <c r="DW117" s="175">
        <f>'Раздел 7'!AD122</f>
        <v>0</v>
      </c>
      <c r="DX117" s="175">
        <f>'Раздел 7'!AE122</f>
        <v>0</v>
      </c>
      <c r="DY117" s="175">
        <f>'Раздел 7'!AF122</f>
        <v>0</v>
      </c>
      <c r="DZ117" s="175">
        <f>'Раздел 7'!AG122</f>
        <v>0</v>
      </c>
      <c r="EA117" s="175">
        <f>'Раздел 7'!AH122</f>
        <v>0</v>
      </c>
      <c r="EB117" s="175">
        <f>'Раздел 7'!AI122</f>
        <v>0</v>
      </c>
      <c r="EC117" s="175">
        <f>'Раздел 7'!AJ122</f>
        <v>0</v>
      </c>
      <c r="ED117" s="175">
        <f>'Раздел 7'!AK122</f>
        <v>0</v>
      </c>
      <c r="EE117" s="175">
        <f>'Раздел 7'!AL122</f>
        <v>0</v>
      </c>
      <c r="EF117" s="175">
        <f>'Раздел 7'!AM122</f>
        <v>0</v>
      </c>
      <c r="EG117" s="175">
        <f>'Раздел 7'!AN122</f>
        <v>0</v>
      </c>
      <c r="EH117" s="175">
        <f>'Раздел 7'!AO122</f>
        <v>0</v>
      </c>
      <c r="EI117" s="175">
        <f>'Раздел 7'!AP122</f>
        <v>0</v>
      </c>
      <c r="EJ117" s="175">
        <f>'Раздел 7'!AQ122</f>
        <v>0</v>
      </c>
      <c r="EK117" s="175">
        <f>'Раздел 7'!AR122</f>
        <v>0</v>
      </c>
      <c r="EL117" s="175">
        <f>'Раздел 7'!AS122</f>
        <v>0</v>
      </c>
      <c r="EM117" s="175">
        <f>'Раздел 7'!AT122</f>
        <v>0</v>
      </c>
      <c r="EN117" s="175">
        <f>'Раздел 7'!AU122</f>
        <v>0</v>
      </c>
      <c r="EO117" s="175">
        <f>'Раздел 7'!AV122</f>
        <v>0</v>
      </c>
      <c r="EP117" s="175">
        <f>'Раздел 7'!AW122</f>
        <v>0</v>
      </c>
      <c r="EQ117" s="175">
        <f>'Раздел 7'!AX122</f>
        <v>0</v>
      </c>
      <c r="ER117" s="175">
        <f>'Раздел 7'!AY122</f>
        <v>0</v>
      </c>
      <c r="ES117" s="175">
        <f>'Раздел 7'!AZ122</f>
        <v>0</v>
      </c>
      <c r="ET117" s="175">
        <f>'Раздел 7'!BA122</f>
        <v>0</v>
      </c>
      <c r="EU117" s="175">
        <f>'Раздел 7'!BB122</f>
        <v>0</v>
      </c>
      <c r="EV117" s="175">
        <f>'Раздел 7'!BC122</f>
        <v>0</v>
      </c>
      <c r="EW117" s="175">
        <f>'Раздел 7'!BD122</f>
        <v>0</v>
      </c>
      <c r="EX117" s="175">
        <f>'Раздел 7'!BE122</f>
        <v>0</v>
      </c>
      <c r="EY117" s="175">
        <f>'Раздел 7'!BF122</f>
        <v>0</v>
      </c>
      <c r="EZ117" s="175">
        <f>'Раздел 7'!BG122</f>
        <v>0</v>
      </c>
      <c r="FA117" s="175">
        <f>'Раздел 7'!BH122</f>
        <v>0</v>
      </c>
      <c r="FB117" s="175">
        <f>'Раздел 7'!BI122</f>
        <v>0</v>
      </c>
      <c r="FC117" s="175">
        <f>'Раздел 7'!BJ122</f>
        <v>0</v>
      </c>
      <c r="FD117" s="175">
        <f>'Раздел 7'!BK122</f>
        <v>0</v>
      </c>
      <c r="FE117" s="175">
        <f>'Раздел 8'!H124</f>
        <v>0</v>
      </c>
      <c r="FF117" s="175">
        <f>'Раздел 8'!I124</f>
        <v>0</v>
      </c>
      <c r="FG117" s="175">
        <f>'Раздел 8'!J124</f>
        <v>0</v>
      </c>
      <c r="FH117" s="175">
        <f>'Раздел 8'!K124</f>
        <v>0</v>
      </c>
      <c r="FI117" s="175">
        <f>'Раздел 8'!L124</f>
        <v>0</v>
      </c>
      <c r="FJ117" s="175">
        <f>'Раздел 8'!M124</f>
        <v>0</v>
      </c>
      <c r="FK117" s="175">
        <f>'Раздел 8'!N124</f>
        <v>0</v>
      </c>
      <c r="FL117" s="175">
        <f>'Раздел 8'!O124</f>
        <v>0</v>
      </c>
      <c r="FM117" s="175">
        <f>'Раздел 8'!P124</f>
        <v>0</v>
      </c>
      <c r="FN117" s="175">
        <f>'Раздел 8'!Q124</f>
        <v>0</v>
      </c>
      <c r="FO117" s="175">
        <f>'Раздел 8'!R124</f>
        <v>0</v>
      </c>
      <c r="FP117" s="175">
        <f>'Раздел 8'!S124</f>
        <v>0</v>
      </c>
      <c r="FQ117" s="175">
        <f>'Раздел 8'!T124</f>
        <v>0</v>
      </c>
      <c r="FR117" s="175">
        <f>'Раздел 8'!U124</f>
        <v>0</v>
      </c>
      <c r="FS117" s="175">
        <f>'Раздел 8'!V124</f>
        <v>0</v>
      </c>
      <c r="FT117" s="175">
        <f>'Раздел 8'!W124</f>
        <v>0</v>
      </c>
      <c r="FU117" s="175">
        <f>'Раздел 8'!X124</f>
        <v>0</v>
      </c>
      <c r="FV117" s="175">
        <f>'Раздел 8'!Y124</f>
        <v>0</v>
      </c>
      <c r="FW117" s="175">
        <f>'Раздел 8'!Z124</f>
        <v>0</v>
      </c>
      <c r="FX117" s="175">
        <f>'Раздел 8'!AA124</f>
        <v>0</v>
      </c>
      <c r="FY117" s="175">
        <f>'Раздел 8'!AB124</f>
        <v>0</v>
      </c>
      <c r="FZ117" s="175">
        <f>'Раздел 8'!AC124</f>
        <v>0</v>
      </c>
      <c r="GA117" s="175">
        <f>'Раздел 8'!AD124</f>
        <v>0</v>
      </c>
      <c r="GB117" s="175">
        <f>'Раздел 8'!AE124</f>
        <v>0</v>
      </c>
      <c r="GC117" s="175">
        <f>'Раздел 8'!AF124</f>
        <v>0</v>
      </c>
      <c r="GD117" s="175">
        <f>'Раздел 8'!AG124</f>
        <v>0</v>
      </c>
      <c r="GE117" s="175">
        <f>'Раздел 8'!AH124</f>
        <v>0</v>
      </c>
      <c r="GF117" s="175">
        <f>'Раздел 8'!AI124</f>
        <v>0</v>
      </c>
      <c r="GG117" s="175">
        <f>'Раздел 8'!AJ124</f>
        <v>0</v>
      </c>
      <c r="GH117" s="175">
        <f>'Раздел 3'!H122</f>
        <v>0</v>
      </c>
      <c r="GI117" s="175">
        <f>'Раздел 3'!I122</f>
        <v>0</v>
      </c>
      <c r="GJ117" s="175">
        <f>'Раздел 3'!J122</f>
        <v>0</v>
      </c>
      <c r="GK117" s="175">
        <f>'Раздел 3'!K122</f>
        <v>0</v>
      </c>
      <c r="GL117" s="175">
        <f>'Раздел 3'!L122</f>
        <v>0</v>
      </c>
      <c r="GM117" s="175">
        <f>'Раздел 3'!M122</f>
        <v>0</v>
      </c>
      <c r="GN117" s="175">
        <f>'Раздел 3'!N122</f>
        <v>0</v>
      </c>
      <c r="GO117" s="175">
        <f>'Раздел 3'!O122</f>
        <v>0</v>
      </c>
      <c r="GP117" s="175">
        <f>'Раздел 3'!P122</f>
        <v>0</v>
      </c>
      <c r="GQ117" s="175">
        <f>'Раздел 3'!Q122</f>
        <v>0</v>
      </c>
      <c r="GR117" s="175">
        <f>'Раздел 3'!R122</f>
        <v>0</v>
      </c>
      <c r="GS117" s="175">
        <f>'Раздел 3'!S122</f>
        <v>0</v>
      </c>
      <c r="GT117" s="175">
        <f>'Раздел 3'!T122</f>
        <v>0</v>
      </c>
      <c r="GU117" s="175">
        <f>'Раздел 3'!U122</f>
        <v>0</v>
      </c>
      <c r="GV117" s="175">
        <f>'Раздел 3'!V122</f>
        <v>0</v>
      </c>
      <c r="GW117" s="175">
        <f>'Раздел 3'!W122</f>
        <v>0</v>
      </c>
      <c r="GX117" s="175">
        <f>'Раздел 3'!X122</f>
        <v>0</v>
      </c>
      <c r="GY117" s="175">
        <f>'Раздел 3'!Y122</f>
        <v>0</v>
      </c>
      <c r="GZ117" s="175">
        <f>'Раздел 3'!Z122</f>
        <v>0</v>
      </c>
      <c r="HA117" s="175">
        <f>'Раздел 3'!AA122</f>
        <v>0</v>
      </c>
      <c r="HB117" s="175">
        <f>'Раздел 3'!AB122</f>
        <v>0</v>
      </c>
      <c r="HC117" s="175">
        <f>'Раздел 3'!AC122</f>
        <v>0</v>
      </c>
      <c r="HD117" s="175">
        <f>'Раздел 3'!AD122</f>
        <v>0</v>
      </c>
      <c r="HE117" s="175">
        <f>'Раздел 3'!AE122</f>
        <v>0</v>
      </c>
      <c r="HF117" s="175">
        <f>'Раздел 3'!AF122</f>
        <v>0</v>
      </c>
      <c r="HG117" s="175">
        <f>'Раздел 3'!AG122</f>
        <v>0</v>
      </c>
      <c r="HH117" s="175">
        <f>'Раздел 3'!AH122</f>
        <v>0</v>
      </c>
      <c r="HI117" s="175">
        <f>'Раздел 3'!AI122</f>
        <v>0</v>
      </c>
      <c r="HJ117" s="175">
        <f>'Раздел 3'!AJ122</f>
        <v>0</v>
      </c>
      <c r="HK117" s="181">
        <f>'Раздел 3'!AK122</f>
        <v>0</v>
      </c>
      <c r="HL117" s="176"/>
      <c r="HM117" s="176"/>
    </row>
    <row r="118" spans="1:221" x14ac:dyDescent="0.25">
      <c r="A118" s="171">
        <f>'Раздел 2'!$A$6</f>
        <v>47</v>
      </c>
      <c r="B118" s="171">
        <f>'Раздел 2'!$B$6</f>
        <v>1024700877300</v>
      </c>
      <c r="C118" s="171" t="str">
        <f>'Раздел 2'!$C$6</f>
        <v>ФКИС</v>
      </c>
      <c r="D118" s="171" t="str">
        <f>'Раздел 2'!$D$6</f>
        <v>СШОР</v>
      </c>
      <c r="E118" s="171" t="str">
        <f>'Раздел 2'!$E$6</f>
        <v>МО</v>
      </c>
      <c r="F118" s="171" t="str">
        <f>'Раздел 1'!$A$15</f>
        <v>ОСН</v>
      </c>
      <c r="G118" s="172">
        <f t="shared" si="1"/>
        <v>0</v>
      </c>
      <c r="H118" s="177" t="s">
        <v>682</v>
      </c>
      <c r="I118" s="174">
        <v>117</v>
      </c>
      <c r="J118" s="175">
        <f>'Раздел 2'!H123</f>
        <v>0</v>
      </c>
      <c r="K118" s="175">
        <f>'Раздел 2'!I123</f>
        <v>0</v>
      </c>
      <c r="L118" s="175">
        <f>'Раздел 2'!J123</f>
        <v>0</v>
      </c>
      <c r="M118" s="175">
        <f>'Раздел 2'!K123</f>
        <v>0</v>
      </c>
      <c r="N118" s="175">
        <f>'Раздел 2'!L123</f>
        <v>0</v>
      </c>
      <c r="O118" s="175">
        <f>'Раздел 2'!M123</f>
        <v>0</v>
      </c>
      <c r="P118" s="175">
        <f>'Раздел 2'!N123</f>
        <v>0</v>
      </c>
      <c r="Q118" s="175">
        <f>'Раздел 2'!O123</f>
        <v>0</v>
      </c>
      <c r="R118" s="175">
        <f>'Раздел 2'!P123</f>
        <v>0</v>
      </c>
      <c r="S118" s="175">
        <f>'Раздел 2'!Q123</f>
        <v>0</v>
      </c>
      <c r="T118" s="175">
        <f>'Раздел 2'!R123</f>
        <v>0</v>
      </c>
      <c r="U118" s="175">
        <f>'Раздел 2'!S123</f>
        <v>0</v>
      </c>
      <c r="V118" s="175">
        <f>'Раздел 2'!T123</f>
        <v>0</v>
      </c>
      <c r="W118" s="175">
        <f>'Раздел 2'!U123</f>
        <v>0</v>
      </c>
      <c r="X118" s="175">
        <f>'Раздел 2'!V123</f>
        <v>0</v>
      </c>
      <c r="Y118" s="175">
        <f>'Раздел 2'!W123</f>
        <v>0</v>
      </c>
      <c r="Z118" s="175">
        <f>'Раздел 2'!X123</f>
        <v>0</v>
      </c>
      <c r="AA118" s="175">
        <f>'Раздел 2'!Y123</f>
        <v>0</v>
      </c>
      <c r="AB118" s="175">
        <f>'Раздел 2'!Z123</f>
        <v>0</v>
      </c>
      <c r="AC118" s="175">
        <f>'Раздел 2'!AA123</f>
        <v>0</v>
      </c>
      <c r="AD118" s="175">
        <f>'Раздел 2'!AB123</f>
        <v>0</v>
      </c>
      <c r="AE118" s="175">
        <f>'Раздел 2'!AC123</f>
        <v>0</v>
      </c>
      <c r="AF118" s="175">
        <f>'Раздел 4'!H123</f>
        <v>0</v>
      </c>
      <c r="AG118" s="175">
        <f>'Раздел 4'!I123</f>
        <v>0</v>
      </c>
      <c r="AH118" s="175">
        <f>'Раздел 4'!J123</f>
        <v>0</v>
      </c>
      <c r="AI118" s="175">
        <f>'Раздел 4'!K123</f>
        <v>0</v>
      </c>
      <c r="AJ118" s="175">
        <f>'Раздел 4'!L123</f>
        <v>0</v>
      </c>
      <c r="AK118" s="175">
        <f>'Раздел 4'!M123</f>
        <v>0</v>
      </c>
      <c r="AL118" s="175">
        <f>'Раздел 4'!N123</f>
        <v>0</v>
      </c>
      <c r="AM118" s="175">
        <f>'Раздел 4'!O123</f>
        <v>0</v>
      </c>
      <c r="AN118" s="175">
        <f>'Раздел 4'!P123</f>
        <v>0</v>
      </c>
      <c r="AO118" s="175">
        <f>'Раздел 4'!Q123</f>
        <v>0</v>
      </c>
      <c r="AP118" s="175">
        <f>'Раздел 4'!R123</f>
        <v>0</v>
      </c>
      <c r="AQ118" s="175">
        <f>'Раздел 4'!S123</f>
        <v>0</v>
      </c>
      <c r="AR118" s="175">
        <f>'Раздел 4'!T123</f>
        <v>0</v>
      </c>
      <c r="AS118" s="175">
        <f>'Раздел 4'!U123</f>
        <v>0</v>
      </c>
      <c r="AT118" s="175">
        <f>'Раздел 4'!V123</f>
        <v>0</v>
      </c>
      <c r="AU118" s="175">
        <f>'Раздел 4'!W123</f>
        <v>0</v>
      </c>
      <c r="AV118" s="175">
        <f>'Раздел 4'!X123</f>
        <v>0</v>
      </c>
      <c r="AW118" s="175">
        <f>'Раздел 4'!Y123</f>
        <v>0</v>
      </c>
      <c r="AX118" s="175">
        <f>'Раздел 4'!Z123</f>
        <v>0</v>
      </c>
      <c r="AY118" s="175">
        <f>'Раздел 4'!AA123</f>
        <v>0</v>
      </c>
      <c r="AZ118" s="175">
        <f>'Раздел 4'!AB123</f>
        <v>0</v>
      </c>
      <c r="BA118" s="175">
        <f>'Раздел 4'!AC123</f>
        <v>0</v>
      </c>
      <c r="BB118" s="175">
        <f>'Раздел 4'!AD123</f>
        <v>0</v>
      </c>
      <c r="BC118" s="175">
        <f>'Раздел 4'!AE123</f>
        <v>0</v>
      </c>
      <c r="BD118" s="175">
        <f>'Раздел 5'!H126</f>
        <v>0</v>
      </c>
      <c r="BE118" s="175">
        <f>'Раздел 5'!I126</f>
        <v>0</v>
      </c>
      <c r="BF118" s="175">
        <f>'Раздел 5'!J126</f>
        <v>0</v>
      </c>
      <c r="BG118" s="175">
        <f>'Раздел 5'!K126</f>
        <v>0</v>
      </c>
      <c r="BH118" s="175">
        <f>'Раздел 5'!L126</f>
        <v>0</v>
      </c>
      <c r="BI118" s="175">
        <f>'Раздел 5'!M126</f>
        <v>0</v>
      </c>
      <c r="BJ118" s="175">
        <f>'Раздел 5'!N126</f>
        <v>0</v>
      </c>
      <c r="BK118" s="175">
        <f>'Раздел 5'!O126</f>
        <v>0</v>
      </c>
      <c r="BL118" s="175">
        <f>'Раздел 5'!P126</f>
        <v>0</v>
      </c>
      <c r="BM118" s="175">
        <f>'Раздел 5'!Q126</f>
        <v>0</v>
      </c>
      <c r="BN118" s="175">
        <f>'Раздел 5'!R126</f>
        <v>0</v>
      </c>
      <c r="BO118" s="175">
        <f>'Раздел 5'!S126</f>
        <v>0</v>
      </c>
      <c r="BP118" s="175">
        <f>'Раздел 5'!T126</f>
        <v>0</v>
      </c>
      <c r="BQ118" s="175">
        <f>'Раздел 6'!H123</f>
        <v>0</v>
      </c>
      <c r="BR118" s="175">
        <f>'Раздел 6'!I123</f>
        <v>0</v>
      </c>
      <c r="BS118" s="175">
        <f>'Раздел 6'!J123</f>
        <v>0</v>
      </c>
      <c r="BT118" s="175">
        <f>'Раздел 6'!K123</f>
        <v>0</v>
      </c>
      <c r="BU118" s="175">
        <f>'Раздел 6'!L123</f>
        <v>0</v>
      </c>
      <c r="BV118" s="175">
        <f>'Раздел 6'!M123</f>
        <v>0</v>
      </c>
      <c r="BW118" s="175">
        <f>'Раздел 6'!N123</f>
        <v>0</v>
      </c>
      <c r="BX118" s="175">
        <f>'Раздел 6'!O123</f>
        <v>0</v>
      </c>
      <c r="BY118" s="175">
        <f>'Раздел 6'!P123</f>
        <v>0</v>
      </c>
      <c r="BZ118" s="175">
        <f>'Раздел 6'!Q123</f>
        <v>0</v>
      </c>
      <c r="CA118" s="175">
        <f>'Раздел 6'!R123</f>
        <v>0</v>
      </c>
      <c r="CB118" s="175">
        <f>'Раздел 6'!S123</f>
        <v>0</v>
      </c>
      <c r="CC118" s="175">
        <f>'Раздел 6'!T123</f>
        <v>0</v>
      </c>
      <c r="CD118" s="175">
        <f>'Раздел 6'!U123</f>
        <v>0</v>
      </c>
      <c r="CE118" s="175">
        <f>'Раздел 6'!V123</f>
        <v>0</v>
      </c>
      <c r="CF118" s="175">
        <f>'Раздел 6'!W123</f>
        <v>0</v>
      </c>
      <c r="CG118" s="175">
        <f>'Раздел 6'!X123</f>
        <v>0</v>
      </c>
      <c r="CH118" s="175">
        <f>'Раздел 6'!Y123</f>
        <v>0</v>
      </c>
      <c r="CI118" s="175">
        <f>'Раздел 6'!Z123</f>
        <v>0</v>
      </c>
      <c r="CJ118" s="175">
        <f>'Раздел 6'!AA123</f>
        <v>0</v>
      </c>
      <c r="CK118" s="175">
        <f>'Раздел 6'!AB123</f>
        <v>0</v>
      </c>
      <c r="CL118" s="175">
        <f>'Раздел 6'!AC123</f>
        <v>0</v>
      </c>
      <c r="CM118" s="175">
        <f>'Раздел 6'!AD123</f>
        <v>0</v>
      </c>
      <c r="CN118" s="175">
        <f>'Раздел 6'!AE123</f>
        <v>0</v>
      </c>
      <c r="CO118" s="175">
        <f>'Раздел 6'!AF123</f>
        <v>0</v>
      </c>
      <c r="CP118" s="175">
        <f>'Раздел 6'!AG123</f>
        <v>0</v>
      </c>
      <c r="CQ118" s="175">
        <f>'Раздел 6'!AH123</f>
        <v>0</v>
      </c>
      <c r="CR118" s="175">
        <f>'Раздел 6'!AI123</f>
        <v>0</v>
      </c>
      <c r="CS118" s="175">
        <f>'Раздел 6'!AJ123</f>
        <v>0</v>
      </c>
      <c r="CT118" s="175">
        <f>'Раздел 6'!AK123</f>
        <v>0</v>
      </c>
      <c r="CU118" s="175">
        <f>'Раздел 6'!AL123</f>
        <v>0</v>
      </c>
      <c r="CV118" s="175">
        <f>'Раздел 6'!AM123</f>
        <v>0</v>
      </c>
      <c r="CW118" s="175">
        <f>'Раздел 6'!AN123</f>
        <v>0</v>
      </c>
      <c r="CX118" s="175">
        <f>'Раздел 6'!AO123</f>
        <v>0</v>
      </c>
      <c r="CY118" s="175">
        <f>'Раздел 6'!AP123</f>
        <v>0</v>
      </c>
      <c r="CZ118" s="175">
        <f>'Раздел 6'!AQ123</f>
        <v>0</v>
      </c>
      <c r="DA118" s="175">
        <f>'Раздел 7'!H123</f>
        <v>0</v>
      </c>
      <c r="DB118" s="175">
        <f>'Раздел 7'!I123</f>
        <v>0</v>
      </c>
      <c r="DC118" s="175">
        <f>'Раздел 7'!J123</f>
        <v>0</v>
      </c>
      <c r="DD118" s="175">
        <f>'Раздел 7'!K123</f>
        <v>0</v>
      </c>
      <c r="DE118" s="175">
        <f>'Раздел 7'!L123</f>
        <v>0</v>
      </c>
      <c r="DF118" s="175">
        <f>'Раздел 7'!M123</f>
        <v>0</v>
      </c>
      <c r="DG118" s="175">
        <f>'Раздел 7'!N123</f>
        <v>0</v>
      </c>
      <c r="DH118" s="175">
        <f>'Раздел 7'!O123</f>
        <v>0</v>
      </c>
      <c r="DI118" s="175">
        <f>'Раздел 7'!P123</f>
        <v>0</v>
      </c>
      <c r="DJ118" s="175">
        <f>'Раздел 7'!Q123</f>
        <v>0</v>
      </c>
      <c r="DK118" s="175">
        <f>'Раздел 7'!R123</f>
        <v>0</v>
      </c>
      <c r="DL118" s="175">
        <f>'Раздел 7'!S123</f>
        <v>0</v>
      </c>
      <c r="DM118" s="175">
        <f>'Раздел 7'!T123</f>
        <v>0</v>
      </c>
      <c r="DN118" s="175">
        <f>'Раздел 7'!U123</f>
        <v>0</v>
      </c>
      <c r="DO118" s="175">
        <f>'Раздел 7'!V123</f>
        <v>0</v>
      </c>
      <c r="DP118" s="175">
        <f>'Раздел 7'!W123</f>
        <v>0</v>
      </c>
      <c r="DQ118" s="175">
        <f>'Раздел 7'!X123</f>
        <v>0</v>
      </c>
      <c r="DR118" s="175">
        <f>'Раздел 7'!Y123</f>
        <v>0</v>
      </c>
      <c r="DS118" s="175">
        <f>'Раздел 7'!Z123</f>
        <v>0</v>
      </c>
      <c r="DT118" s="175">
        <f>'Раздел 7'!AA123</f>
        <v>0</v>
      </c>
      <c r="DU118" s="175">
        <f>'Раздел 7'!AB123</f>
        <v>0</v>
      </c>
      <c r="DV118" s="175">
        <f>'Раздел 7'!AC123</f>
        <v>0</v>
      </c>
      <c r="DW118" s="175">
        <f>'Раздел 7'!AD123</f>
        <v>0</v>
      </c>
      <c r="DX118" s="175">
        <f>'Раздел 7'!AE123</f>
        <v>0</v>
      </c>
      <c r="DY118" s="175">
        <f>'Раздел 7'!AF123</f>
        <v>0</v>
      </c>
      <c r="DZ118" s="175">
        <f>'Раздел 7'!AG123</f>
        <v>0</v>
      </c>
      <c r="EA118" s="175">
        <f>'Раздел 7'!AH123</f>
        <v>0</v>
      </c>
      <c r="EB118" s="175">
        <f>'Раздел 7'!AI123</f>
        <v>0</v>
      </c>
      <c r="EC118" s="175">
        <f>'Раздел 7'!AJ123</f>
        <v>0</v>
      </c>
      <c r="ED118" s="175">
        <f>'Раздел 7'!AK123</f>
        <v>0</v>
      </c>
      <c r="EE118" s="175">
        <f>'Раздел 7'!AL123</f>
        <v>0</v>
      </c>
      <c r="EF118" s="175">
        <f>'Раздел 7'!AM123</f>
        <v>0</v>
      </c>
      <c r="EG118" s="175">
        <f>'Раздел 7'!AN123</f>
        <v>0</v>
      </c>
      <c r="EH118" s="175">
        <f>'Раздел 7'!AO123</f>
        <v>0</v>
      </c>
      <c r="EI118" s="175">
        <f>'Раздел 7'!AP123</f>
        <v>0</v>
      </c>
      <c r="EJ118" s="175">
        <f>'Раздел 7'!AQ123</f>
        <v>0</v>
      </c>
      <c r="EK118" s="175">
        <f>'Раздел 7'!AR123</f>
        <v>0</v>
      </c>
      <c r="EL118" s="175">
        <f>'Раздел 7'!AS123</f>
        <v>0</v>
      </c>
      <c r="EM118" s="175">
        <f>'Раздел 7'!AT123</f>
        <v>0</v>
      </c>
      <c r="EN118" s="175">
        <f>'Раздел 7'!AU123</f>
        <v>0</v>
      </c>
      <c r="EO118" s="175">
        <f>'Раздел 7'!AV123</f>
        <v>0</v>
      </c>
      <c r="EP118" s="175">
        <f>'Раздел 7'!AW123</f>
        <v>0</v>
      </c>
      <c r="EQ118" s="175">
        <f>'Раздел 7'!AX123</f>
        <v>0</v>
      </c>
      <c r="ER118" s="175">
        <f>'Раздел 7'!AY123</f>
        <v>0</v>
      </c>
      <c r="ES118" s="175">
        <f>'Раздел 7'!AZ123</f>
        <v>0</v>
      </c>
      <c r="ET118" s="175">
        <f>'Раздел 7'!BA123</f>
        <v>0</v>
      </c>
      <c r="EU118" s="175">
        <f>'Раздел 7'!BB123</f>
        <v>0</v>
      </c>
      <c r="EV118" s="175">
        <f>'Раздел 7'!BC123</f>
        <v>0</v>
      </c>
      <c r="EW118" s="175">
        <f>'Раздел 7'!BD123</f>
        <v>0</v>
      </c>
      <c r="EX118" s="175">
        <f>'Раздел 7'!BE123</f>
        <v>0</v>
      </c>
      <c r="EY118" s="175">
        <f>'Раздел 7'!BF123</f>
        <v>0</v>
      </c>
      <c r="EZ118" s="175">
        <f>'Раздел 7'!BG123</f>
        <v>0</v>
      </c>
      <c r="FA118" s="175">
        <f>'Раздел 7'!BH123</f>
        <v>0</v>
      </c>
      <c r="FB118" s="175">
        <f>'Раздел 7'!BI123</f>
        <v>0</v>
      </c>
      <c r="FC118" s="175">
        <f>'Раздел 7'!BJ123</f>
        <v>0</v>
      </c>
      <c r="FD118" s="175">
        <f>'Раздел 7'!BK123</f>
        <v>0</v>
      </c>
      <c r="FE118" s="175">
        <f>'Раздел 8'!H125</f>
        <v>0</v>
      </c>
      <c r="FF118" s="175">
        <f>'Раздел 8'!I125</f>
        <v>0</v>
      </c>
      <c r="FG118" s="175">
        <f>'Раздел 8'!J125</f>
        <v>0</v>
      </c>
      <c r="FH118" s="175">
        <f>'Раздел 8'!K125</f>
        <v>0</v>
      </c>
      <c r="FI118" s="175">
        <f>'Раздел 8'!L125</f>
        <v>0</v>
      </c>
      <c r="FJ118" s="175">
        <f>'Раздел 8'!M125</f>
        <v>0</v>
      </c>
      <c r="FK118" s="175">
        <f>'Раздел 8'!N125</f>
        <v>0</v>
      </c>
      <c r="FL118" s="175">
        <f>'Раздел 8'!O125</f>
        <v>0</v>
      </c>
      <c r="FM118" s="175">
        <f>'Раздел 8'!P125</f>
        <v>0</v>
      </c>
      <c r="FN118" s="175">
        <f>'Раздел 8'!Q125</f>
        <v>0</v>
      </c>
      <c r="FO118" s="175">
        <f>'Раздел 8'!R125</f>
        <v>0</v>
      </c>
      <c r="FP118" s="175">
        <f>'Раздел 8'!S125</f>
        <v>0</v>
      </c>
      <c r="FQ118" s="175">
        <f>'Раздел 8'!T125</f>
        <v>0</v>
      </c>
      <c r="FR118" s="175">
        <f>'Раздел 8'!U125</f>
        <v>0</v>
      </c>
      <c r="FS118" s="175">
        <f>'Раздел 8'!V125</f>
        <v>0</v>
      </c>
      <c r="FT118" s="175">
        <f>'Раздел 8'!W125</f>
        <v>0</v>
      </c>
      <c r="FU118" s="175">
        <f>'Раздел 8'!X125</f>
        <v>0</v>
      </c>
      <c r="FV118" s="175">
        <f>'Раздел 8'!Y125</f>
        <v>0</v>
      </c>
      <c r="FW118" s="175">
        <f>'Раздел 8'!Z125</f>
        <v>0</v>
      </c>
      <c r="FX118" s="175">
        <f>'Раздел 8'!AA125</f>
        <v>0</v>
      </c>
      <c r="FY118" s="175">
        <f>'Раздел 8'!AB125</f>
        <v>0</v>
      </c>
      <c r="FZ118" s="175">
        <f>'Раздел 8'!AC125</f>
        <v>0</v>
      </c>
      <c r="GA118" s="175">
        <f>'Раздел 8'!AD125</f>
        <v>0</v>
      </c>
      <c r="GB118" s="175">
        <f>'Раздел 8'!AE125</f>
        <v>0</v>
      </c>
      <c r="GC118" s="175">
        <f>'Раздел 8'!AF125</f>
        <v>0</v>
      </c>
      <c r="GD118" s="175">
        <f>'Раздел 8'!AG125</f>
        <v>0</v>
      </c>
      <c r="GE118" s="175">
        <f>'Раздел 8'!AH125</f>
        <v>0</v>
      </c>
      <c r="GF118" s="175">
        <f>'Раздел 8'!AI125</f>
        <v>0</v>
      </c>
      <c r="GG118" s="175">
        <f>'Раздел 8'!AJ125</f>
        <v>0</v>
      </c>
      <c r="GH118" s="175">
        <f>'Раздел 3'!H123</f>
        <v>0</v>
      </c>
      <c r="GI118" s="175">
        <f>'Раздел 3'!I123</f>
        <v>0</v>
      </c>
      <c r="GJ118" s="175">
        <f>'Раздел 3'!J123</f>
        <v>0</v>
      </c>
      <c r="GK118" s="175">
        <f>'Раздел 3'!K123</f>
        <v>0</v>
      </c>
      <c r="GL118" s="175">
        <f>'Раздел 3'!L123</f>
        <v>0</v>
      </c>
      <c r="GM118" s="175">
        <f>'Раздел 3'!M123</f>
        <v>0</v>
      </c>
      <c r="GN118" s="175">
        <f>'Раздел 3'!N123</f>
        <v>0</v>
      </c>
      <c r="GO118" s="175">
        <f>'Раздел 3'!O123</f>
        <v>0</v>
      </c>
      <c r="GP118" s="175">
        <f>'Раздел 3'!P123</f>
        <v>0</v>
      </c>
      <c r="GQ118" s="175">
        <f>'Раздел 3'!Q123</f>
        <v>0</v>
      </c>
      <c r="GR118" s="175">
        <f>'Раздел 3'!R123</f>
        <v>0</v>
      </c>
      <c r="GS118" s="175">
        <f>'Раздел 3'!S123</f>
        <v>0</v>
      </c>
      <c r="GT118" s="175">
        <f>'Раздел 3'!T123</f>
        <v>0</v>
      </c>
      <c r="GU118" s="175">
        <f>'Раздел 3'!U123</f>
        <v>0</v>
      </c>
      <c r="GV118" s="175">
        <f>'Раздел 3'!V123</f>
        <v>0</v>
      </c>
      <c r="GW118" s="175">
        <f>'Раздел 3'!W123</f>
        <v>0</v>
      </c>
      <c r="GX118" s="175">
        <f>'Раздел 3'!X123</f>
        <v>0</v>
      </c>
      <c r="GY118" s="175">
        <f>'Раздел 3'!Y123</f>
        <v>0</v>
      </c>
      <c r="GZ118" s="175">
        <f>'Раздел 3'!Z123</f>
        <v>0</v>
      </c>
      <c r="HA118" s="175">
        <f>'Раздел 3'!AA123</f>
        <v>0</v>
      </c>
      <c r="HB118" s="175">
        <f>'Раздел 3'!AB123</f>
        <v>0</v>
      </c>
      <c r="HC118" s="175">
        <f>'Раздел 3'!AC123</f>
        <v>0</v>
      </c>
      <c r="HD118" s="175">
        <f>'Раздел 3'!AD123</f>
        <v>0</v>
      </c>
      <c r="HE118" s="175">
        <f>'Раздел 3'!AE123</f>
        <v>0</v>
      </c>
      <c r="HF118" s="175">
        <f>'Раздел 3'!AF123</f>
        <v>0</v>
      </c>
      <c r="HG118" s="175">
        <f>'Раздел 3'!AG123</f>
        <v>0</v>
      </c>
      <c r="HH118" s="175">
        <f>'Раздел 3'!AH123</f>
        <v>0</v>
      </c>
      <c r="HI118" s="175">
        <f>'Раздел 3'!AI123</f>
        <v>0</v>
      </c>
      <c r="HJ118" s="175">
        <f>'Раздел 3'!AJ123</f>
        <v>0</v>
      </c>
      <c r="HK118" s="181">
        <f>'Раздел 3'!AK123</f>
        <v>0</v>
      </c>
      <c r="HL118" s="176"/>
      <c r="HM118" s="176"/>
    </row>
    <row r="119" spans="1:221" x14ac:dyDescent="0.25">
      <c r="A119" s="171">
        <f>'Раздел 2'!$A$6</f>
        <v>47</v>
      </c>
      <c r="B119" s="171">
        <f>'Раздел 2'!$B$6</f>
        <v>1024700877300</v>
      </c>
      <c r="C119" s="171" t="str">
        <f>'Раздел 2'!$C$6</f>
        <v>ФКИС</v>
      </c>
      <c r="D119" s="171" t="str">
        <f>'Раздел 2'!$D$6</f>
        <v>СШОР</v>
      </c>
      <c r="E119" s="171" t="str">
        <f>'Раздел 2'!$E$6</f>
        <v>МО</v>
      </c>
      <c r="F119" s="171" t="str">
        <f>'Раздел 1'!$A$15</f>
        <v>ОСН</v>
      </c>
      <c r="G119" s="172">
        <f t="shared" si="1"/>
        <v>0</v>
      </c>
      <c r="H119" s="173" t="s">
        <v>195</v>
      </c>
      <c r="I119" s="174">
        <v>118</v>
      </c>
      <c r="J119" s="175">
        <f>'Раздел 2'!H124</f>
        <v>0</v>
      </c>
      <c r="K119" s="175">
        <f>'Раздел 2'!I124</f>
        <v>0</v>
      </c>
      <c r="L119" s="175">
        <f>'Раздел 2'!J124</f>
        <v>0</v>
      </c>
      <c r="M119" s="175">
        <f>'Раздел 2'!K124</f>
        <v>0</v>
      </c>
      <c r="N119" s="175">
        <f>'Раздел 2'!L124</f>
        <v>0</v>
      </c>
      <c r="O119" s="175">
        <f>'Раздел 2'!M124</f>
        <v>0</v>
      </c>
      <c r="P119" s="175">
        <f>'Раздел 2'!N124</f>
        <v>0</v>
      </c>
      <c r="Q119" s="175">
        <f>'Раздел 2'!O124</f>
        <v>0</v>
      </c>
      <c r="R119" s="175">
        <f>'Раздел 2'!P124</f>
        <v>0</v>
      </c>
      <c r="S119" s="175">
        <f>'Раздел 2'!Q124</f>
        <v>0</v>
      </c>
      <c r="T119" s="175">
        <f>'Раздел 2'!R124</f>
        <v>0</v>
      </c>
      <c r="U119" s="175">
        <f>'Раздел 2'!S124</f>
        <v>0</v>
      </c>
      <c r="V119" s="175">
        <f>'Раздел 2'!T124</f>
        <v>0</v>
      </c>
      <c r="W119" s="175">
        <f>'Раздел 2'!U124</f>
        <v>0</v>
      </c>
      <c r="X119" s="175">
        <f>'Раздел 2'!V124</f>
        <v>0</v>
      </c>
      <c r="Y119" s="175">
        <f>'Раздел 2'!W124</f>
        <v>0</v>
      </c>
      <c r="Z119" s="175">
        <f>'Раздел 2'!X124</f>
        <v>0</v>
      </c>
      <c r="AA119" s="175">
        <f>'Раздел 2'!Y124</f>
        <v>0</v>
      </c>
      <c r="AB119" s="175">
        <f>'Раздел 2'!Z124</f>
        <v>0</v>
      </c>
      <c r="AC119" s="175">
        <f>'Раздел 2'!AA124</f>
        <v>0</v>
      </c>
      <c r="AD119" s="175">
        <f>'Раздел 2'!AB124</f>
        <v>0</v>
      </c>
      <c r="AE119" s="175">
        <f>'Раздел 2'!AC124</f>
        <v>0</v>
      </c>
      <c r="AF119" s="175">
        <f>'Раздел 4'!H124</f>
        <v>0</v>
      </c>
      <c r="AG119" s="175">
        <f>'Раздел 4'!I124</f>
        <v>0</v>
      </c>
      <c r="AH119" s="175">
        <f>'Раздел 4'!J124</f>
        <v>0</v>
      </c>
      <c r="AI119" s="175">
        <f>'Раздел 4'!K124</f>
        <v>0</v>
      </c>
      <c r="AJ119" s="175">
        <f>'Раздел 4'!L124</f>
        <v>0</v>
      </c>
      <c r="AK119" s="175">
        <f>'Раздел 4'!M124</f>
        <v>0</v>
      </c>
      <c r="AL119" s="175">
        <f>'Раздел 4'!N124</f>
        <v>0</v>
      </c>
      <c r="AM119" s="175">
        <f>'Раздел 4'!O124</f>
        <v>0</v>
      </c>
      <c r="AN119" s="175">
        <f>'Раздел 4'!P124</f>
        <v>0</v>
      </c>
      <c r="AO119" s="175">
        <f>'Раздел 4'!Q124</f>
        <v>0</v>
      </c>
      <c r="AP119" s="175">
        <f>'Раздел 4'!R124</f>
        <v>0</v>
      </c>
      <c r="AQ119" s="175">
        <f>'Раздел 4'!S124</f>
        <v>0</v>
      </c>
      <c r="AR119" s="175">
        <f>'Раздел 4'!T124</f>
        <v>0</v>
      </c>
      <c r="AS119" s="175">
        <f>'Раздел 4'!U124</f>
        <v>0</v>
      </c>
      <c r="AT119" s="175">
        <f>'Раздел 4'!V124</f>
        <v>0</v>
      </c>
      <c r="AU119" s="175">
        <f>'Раздел 4'!W124</f>
        <v>0</v>
      </c>
      <c r="AV119" s="175">
        <f>'Раздел 4'!X124</f>
        <v>0</v>
      </c>
      <c r="AW119" s="175">
        <f>'Раздел 4'!Y124</f>
        <v>0</v>
      </c>
      <c r="AX119" s="175">
        <f>'Раздел 4'!Z124</f>
        <v>0</v>
      </c>
      <c r="AY119" s="175">
        <f>'Раздел 4'!AA124</f>
        <v>0</v>
      </c>
      <c r="AZ119" s="175">
        <f>'Раздел 4'!AB124</f>
        <v>0</v>
      </c>
      <c r="BA119" s="175">
        <f>'Раздел 4'!AC124</f>
        <v>0</v>
      </c>
      <c r="BB119" s="175">
        <f>'Раздел 4'!AD124</f>
        <v>0</v>
      </c>
      <c r="BC119" s="175">
        <f>'Раздел 4'!AE124</f>
        <v>0</v>
      </c>
      <c r="BD119" s="175">
        <f>'Раздел 5'!H127</f>
        <v>0</v>
      </c>
      <c r="BE119" s="175">
        <f>'Раздел 5'!I127</f>
        <v>0</v>
      </c>
      <c r="BF119" s="175">
        <f>'Раздел 5'!J127</f>
        <v>0</v>
      </c>
      <c r="BG119" s="175">
        <f>'Раздел 5'!K127</f>
        <v>0</v>
      </c>
      <c r="BH119" s="175">
        <f>'Раздел 5'!L127</f>
        <v>0</v>
      </c>
      <c r="BI119" s="175">
        <f>'Раздел 5'!M127</f>
        <v>0</v>
      </c>
      <c r="BJ119" s="175">
        <f>'Раздел 5'!N127</f>
        <v>0</v>
      </c>
      <c r="BK119" s="175">
        <f>'Раздел 5'!O127</f>
        <v>0</v>
      </c>
      <c r="BL119" s="175">
        <f>'Раздел 5'!P127</f>
        <v>0</v>
      </c>
      <c r="BM119" s="175">
        <f>'Раздел 5'!Q127</f>
        <v>0</v>
      </c>
      <c r="BN119" s="175">
        <f>'Раздел 5'!R127</f>
        <v>0</v>
      </c>
      <c r="BO119" s="175">
        <f>'Раздел 5'!S127</f>
        <v>0</v>
      </c>
      <c r="BP119" s="175">
        <f>'Раздел 5'!T127</f>
        <v>0</v>
      </c>
      <c r="BQ119" s="175">
        <f>'Раздел 6'!H124</f>
        <v>0</v>
      </c>
      <c r="BR119" s="175">
        <f>'Раздел 6'!I124</f>
        <v>0</v>
      </c>
      <c r="BS119" s="175">
        <f>'Раздел 6'!J124</f>
        <v>0</v>
      </c>
      <c r="BT119" s="175">
        <f>'Раздел 6'!K124</f>
        <v>0</v>
      </c>
      <c r="BU119" s="175">
        <f>'Раздел 6'!L124</f>
        <v>0</v>
      </c>
      <c r="BV119" s="175">
        <f>'Раздел 6'!M124</f>
        <v>0</v>
      </c>
      <c r="BW119" s="175">
        <f>'Раздел 6'!N124</f>
        <v>0</v>
      </c>
      <c r="BX119" s="175">
        <f>'Раздел 6'!O124</f>
        <v>0</v>
      </c>
      <c r="BY119" s="175">
        <f>'Раздел 6'!P124</f>
        <v>0</v>
      </c>
      <c r="BZ119" s="175">
        <f>'Раздел 6'!Q124</f>
        <v>0</v>
      </c>
      <c r="CA119" s="175">
        <f>'Раздел 6'!R124</f>
        <v>0</v>
      </c>
      <c r="CB119" s="175">
        <f>'Раздел 6'!S124</f>
        <v>0</v>
      </c>
      <c r="CC119" s="175">
        <f>'Раздел 6'!T124</f>
        <v>0</v>
      </c>
      <c r="CD119" s="175">
        <f>'Раздел 6'!U124</f>
        <v>0</v>
      </c>
      <c r="CE119" s="175">
        <f>'Раздел 6'!V124</f>
        <v>0</v>
      </c>
      <c r="CF119" s="175">
        <f>'Раздел 6'!W124</f>
        <v>0</v>
      </c>
      <c r="CG119" s="175">
        <f>'Раздел 6'!X124</f>
        <v>0</v>
      </c>
      <c r="CH119" s="175">
        <f>'Раздел 6'!Y124</f>
        <v>0</v>
      </c>
      <c r="CI119" s="175">
        <f>'Раздел 6'!Z124</f>
        <v>0</v>
      </c>
      <c r="CJ119" s="175">
        <f>'Раздел 6'!AA124</f>
        <v>0</v>
      </c>
      <c r="CK119" s="175">
        <f>'Раздел 6'!AB124</f>
        <v>0</v>
      </c>
      <c r="CL119" s="175">
        <f>'Раздел 6'!AC124</f>
        <v>0</v>
      </c>
      <c r="CM119" s="175">
        <f>'Раздел 6'!AD124</f>
        <v>0</v>
      </c>
      <c r="CN119" s="175">
        <f>'Раздел 6'!AE124</f>
        <v>0</v>
      </c>
      <c r="CO119" s="175">
        <f>'Раздел 6'!AF124</f>
        <v>0</v>
      </c>
      <c r="CP119" s="175">
        <f>'Раздел 6'!AG124</f>
        <v>0</v>
      </c>
      <c r="CQ119" s="175">
        <f>'Раздел 6'!AH124</f>
        <v>0</v>
      </c>
      <c r="CR119" s="175">
        <f>'Раздел 6'!AI124</f>
        <v>0</v>
      </c>
      <c r="CS119" s="175">
        <f>'Раздел 6'!AJ124</f>
        <v>0</v>
      </c>
      <c r="CT119" s="175">
        <f>'Раздел 6'!AK124</f>
        <v>0</v>
      </c>
      <c r="CU119" s="175">
        <f>'Раздел 6'!AL124</f>
        <v>0</v>
      </c>
      <c r="CV119" s="175">
        <f>'Раздел 6'!AM124</f>
        <v>0</v>
      </c>
      <c r="CW119" s="175">
        <f>'Раздел 6'!AN124</f>
        <v>0</v>
      </c>
      <c r="CX119" s="175">
        <f>'Раздел 6'!AO124</f>
        <v>0</v>
      </c>
      <c r="CY119" s="175">
        <f>'Раздел 6'!AP124</f>
        <v>0</v>
      </c>
      <c r="CZ119" s="175">
        <f>'Раздел 6'!AQ124</f>
        <v>0</v>
      </c>
      <c r="DA119" s="175">
        <f>'Раздел 7'!H124</f>
        <v>0</v>
      </c>
      <c r="DB119" s="175">
        <f>'Раздел 7'!I124</f>
        <v>0</v>
      </c>
      <c r="DC119" s="175">
        <f>'Раздел 7'!J124</f>
        <v>0</v>
      </c>
      <c r="DD119" s="175">
        <f>'Раздел 7'!K124</f>
        <v>0</v>
      </c>
      <c r="DE119" s="175">
        <f>'Раздел 7'!L124</f>
        <v>0</v>
      </c>
      <c r="DF119" s="175">
        <f>'Раздел 7'!M124</f>
        <v>0</v>
      </c>
      <c r="DG119" s="175">
        <f>'Раздел 7'!N124</f>
        <v>0</v>
      </c>
      <c r="DH119" s="175">
        <f>'Раздел 7'!O124</f>
        <v>0</v>
      </c>
      <c r="DI119" s="175">
        <f>'Раздел 7'!P124</f>
        <v>0</v>
      </c>
      <c r="DJ119" s="175">
        <f>'Раздел 7'!Q124</f>
        <v>0</v>
      </c>
      <c r="DK119" s="175">
        <f>'Раздел 7'!R124</f>
        <v>0</v>
      </c>
      <c r="DL119" s="175">
        <f>'Раздел 7'!S124</f>
        <v>0</v>
      </c>
      <c r="DM119" s="175">
        <f>'Раздел 7'!T124</f>
        <v>0</v>
      </c>
      <c r="DN119" s="175">
        <f>'Раздел 7'!U124</f>
        <v>0</v>
      </c>
      <c r="DO119" s="175">
        <f>'Раздел 7'!V124</f>
        <v>0</v>
      </c>
      <c r="DP119" s="175">
        <f>'Раздел 7'!W124</f>
        <v>0</v>
      </c>
      <c r="DQ119" s="175">
        <f>'Раздел 7'!X124</f>
        <v>0</v>
      </c>
      <c r="DR119" s="175">
        <f>'Раздел 7'!Y124</f>
        <v>0</v>
      </c>
      <c r="DS119" s="175">
        <f>'Раздел 7'!Z124</f>
        <v>0</v>
      </c>
      <c r="DT119" s="175">
        <f>'Раздел 7'!AA124</f>
        <v>0</v>
      </c>
      <c r="DU119" s="175">
        <f>'Раздел 7'!AB124</f>
        <v>0</v>
      </c>
      <c r="DV119" s="175">
        <f>'Раздел 7'!AC124</f>
        <v>0</v>
      </c>
      <c r="DW119" s="175">
        <f>'Раздел 7'!AD124</f>
        <v>0</v>
      </c>
      <c r="DX119" s="175">
        <f>'Раздел 7'!AE124</f>
        <v>0</v>
      </c>
      <c r="DY119" s="175">
        <f>'Раздел 7'!AF124</f>
        <v>0</v>
      </c>
      <c r="DZ119" s="175">
        <f>'Раздел 7'!AG124</f>
        <v>0</v>
      </c>
      <c r="EA119" s="175">
        <f>'Раздел 7'!AH124</f>
        <v>0</v>
      </c>
      <c r="EB119" s="175">
        <f>'Раздел 7'!AI124</f>
        <v>0</v>
      </c>
      <c r="EC119" s="175">
        <f>'Раздел 7'!AJ124</f>
        <v>0</v>
      </c>
      <c r="ED119" s="175">
        <f>'Раздел 7'!AK124</f>
        <v>0</v>
      </c>
      <c r="EE119" s="175">
        <f>'Раздел 7'!AL124</f>
        <v>0</v>
      </c>
      <c r="EF119" s="175">
        <f>'Раздел 7'!AM124</f>
        <v>0</v>
      </c>
      <c r="EG119" s="175">
        <f>'Раздел 7'!AN124</f>
        <v>0</v>
      </c>
      <c r="EH119" s="175">
        <f>'Раздел 7'!AO124</f>
        <v>0</v>
      </c>
      <c r="EI119" s="175">
        <f>'Раздел 7'!AP124</f>
        <v>0</v>
      </c>
      <c r="EJ119" s="175">
        <f>'Раздел 7'!AQ124</f>
        <v>0</v>
      </c>
      <c r="EK119" s="175">
        <f>'Раздел 7'!AR124</f>
        <v>0</v>
      </c>
      <c r="EL119" s="175">
        <f>'Раздел 7'!AS124</f>
        <v>0</v>
      </c>
      <c r="EM119" s="175">
        <f>'Раздел 7'!AT124</f>
        <v>0</v>
      </c>
      <c r="EN119" s="175">
        <f>'Раздел 7'!AU124</f>
        <v>0</v>
      </c>
      <c r="EO119" s="175">
        <f>'Раздел 7'!AV124</f>
        <v>0</v>
      </c>
      <c r="EP119" s="175">
        <f>'Раздел 7'!AW124</f>
        <v>0</v>
      </c>
      <c r="EQ119" s="175">
        <f>'Раздел 7'!AX124</f>
        <v>0</v>
      </c>
      <c r="ER119" s="175">
        <f>'Раздел 7'!AY124</f>
        <v>0</v>
      </c>
      <c r="ES119" s="175">
        <f>'Раздел 7'!AZ124</f>
        <v>0</v>
      </c>
      <c r="ET119" s="175">
        <f>'Раздел 7'!BA124</f>
        <v>0</v>
      </c>
      <c r="EU119" s="175">
        <f>'Раздел 7'!BB124</f>
        <v>0</v>
      </c>
      <c r="EV119" s="175">
        <f>'Раздел 7'!BC124</f>
        <v>0</v>
      </c>
      <c r="EW119" s="175">
        <f>'Раздел 7'!BD124</f>
        <v>0</v>
      </c>
      <c r="EX119" s="175">
        <f>'Раздел 7'!BE124</f>
        <v>0</v>
      </c>
      <c r="EY119" s="175">
        <f>'Раздел 7'!BF124</f>
        <v>0</v>
      </c>
      <c r="EZ119" s="175">
        <f>'Раздел 7'!BG124</f>
        <v>0</v>
      </c>
      <c r="FA119" s="175">
        <f>'Раздел 7'!BH124</f>
        <v>0</v>
      </c>
      <c r="FB119" s="175">
        <f>'Раздел 7'!BI124</f>
        <v>0</v>
      </c>
      <c r="FC119" s="175">
        <f>'Раздел 7'!BJ124</f>
        <v>0</v>
      </c>
      <c r="FD119" s="175">
        <f>'Раздел 7'!BK124</f>
        <v>0</v>
      </c>
      <c r="FE119" s="175">
        <f>'Раздел 8'!H126</f>
        <v>0</v>
      </c>
      <c r="FF119" s="175">
        <f>'Раздел 8'!I126</f>
        <v>0</v>
      </c>
      <c r="FG119" s="175">
        <f>'Раздел 8'!J126</f>
        <v>0</v>
      </c>
      <c r="FH119" s="175">
        <f>'Раздел 8'!K126</f>
        <v>0</v>
      </c>
      <c r="FI119" s="175">
        <f>'Раздел 8'!L126</f>
        <v>0</v>
      </c>
      <c r="FJ119" s="175">
        <f>'Раздел 8'!M126</f>
        <v>0</v>
      </c>
      <c r="FK119" s="175">
        <f>'Раздел 8'!N126</f>
        <v>0</v>
      </c>
      <c r="FL119" s="175">
        <f>'Раздел 8'!O126</f>
        <v>0</v>
      </c>
      <c r="FM119" s="175">
        <f>'Раздел 8'!P126</f>
        <v>0</v>
      </c>
      <c r="FN119" s="175">
        <f>'Раздел 8'!Q126</f>
        <v>0</v>
      </c>
      <c r="FO119" s="175">
        <f>'Раздел 8'!R126</f>
        <v>0</v>
      </c>
      <c r="FP119" s="175">
        <f>'Раздел 8'!S126</f>
        <v>0</v>
      </c>
      <c r="FQ119" s="175">
        <f>'Раздел 8'!T126</f>
        <v>0</v>
      </c>
      <c r="FR119" s="175">
        <f>'Раздел 8'!U126</f>
        <v>0</v>
      </c>
      <c r="FS119" s="175">
        <f>'Раздел 8'!V126</f>
        <v>0</v>
      </c>
      <c r="FT119" s="175">
        <f>'Раздел 8'!W126</f>
        <v>0</v>
      </c>
      <c r="FU119" s="175">
        <f>'Раздел 8'!X126</f>
        <v>0</v>
      </c>
      <c r="FV119" s="175">
        <f>'Раздел 8'!Y126</f>
        <v>0</v>
      </c>
      <c r="FW119" s="175">
        <f>'Раздел 8'!Z126</f>
        <v>0</v>
      </c>
      <c r="FX119" s="175">
        <f>'Раздел 8'!AA126</f>
        <v>0</v>
      </c>
      <c r="FY119" s="175">
        <f>'Раздел 8'!AB126</f>
        <v>0</v>
      </c>
      <c r="FZ119" s="175">
        <f>'Раздел 8'!AC126</f>
        <v>0</v>
      </c>
      <c r="GA119" s="175">
        <f>'Раздел 8'!AD126</f>
        <v>0</v>
      </c>
      <c r="GB119" s="175">
        <f>'Раздел 8'!AE126</f>
        <v>0</v>
      </c>
      <c r="GC119" s="175">
        <f>'Раздел 8'!AF126</f>
        <v>0</v>
      </c>
      <c r="GD119" s="175">
        <f>'Раздел 8'!AG126</f>
        <v>0</v>
      </c>
      <c r="GE119" s="175">
        <f>'Раздел 8'!AH126</f>
        <v>0</v>
      </c>
      <c r="GF119" s="175">
        <f>'Раздел 8'!AI126</f>
        <v>0</v>
      </c>
      <c r="GG119" s="175">
        <f>'Раздел 8'!AJ126</f>
        <v>0</v>
      </c>
      <c r="GH119" s="175">
        <f>'Раздел 3'!H124</f>
        <v>0</v>
      </c>
      <c r="GI119" s="175">
        <f>'Раздел 3'!I124</f>
        <v>0</v>
      </c>
      <c r="GJ119" s="175">
        <f>'Раздел 3'!J124</f>
        <v>0</v>
      </c>
      <c r="GK119" s="175">
        <f>'Раздел 3'!K124</f>
        <v>0</v>
      </c>
      <c r="GL119" s="175">
        <f>'Раздел 3'!L124</f>
        <v>0</v>
      </c>
      <c r="GM119" s="175">
        <f>'Раздел 3'!M124</f>
        <v>0</v>
      </c>
      <c r="GN119" s="175">
        <f>'Раздел 3'!N124</f>
        <v>0</v>
      </c>
      <c r="GO119" s="175">
        <f>'Раздел 3'!O124</f>
        <v>0</v>
      </c>
      <c r="GP119" s="175">
        <f>'Раздел 3'!P124</f>
        <v>0</v>
      </c>
      <c r="GQ119" s="175">
        <f>'Раздел 3'!Q124</f>
        <v>0</v>
      </c>
      <c r="GR119" s="175">
        <f>'Раздел 3'!R124</f>
        <v>0</v>
      </c>
      <c r="GS119" s="175">
        <f>'Раздел 3'!S124</f>
        <v>0</v>
      </c>
      <c r="GT119" s="175">
        <f>'Раздел 3'!T124</f>
        <v>0</v>
      </c>
      <c r="GU119" s="175">
        <f>'Раздел 3'!U124</f>
        <v>0</v>
      </c>
      <c r="GV119" s="175">
        <f>'Раздел 3'!V124</f>
        <v>0</v>
      </c>
      <c r="GW119" s="175">
        <f>'Раздел 3'!W124</f>
        <v>0</v>
      </c>
      <c r="GX119" s="175">
        <f>'Раздел 3'!X124</f>
        <v>0</v>
      </c>
      <c r="GY119" s="175">
        <f>'Раздел 3'!Y124</f>
        <v>0</v>
      </c>
      <c r="GZ119" s="175">
        <f>'Раздел 3'!Z124</f>
        <v>0</v>
      </c>
      <c r="HA119" s="175">
        <f>'Раздел 3'!AA124</f>
        <v>0</v>
      </c>
      <c r="HB119" s="175">
        <f>'Раздел 3'!AB124</f>
        <v>0</v>
      </c>
      <c r="HC119" s="175">
        <f>'Раздел 3'!AC124</f>
        <v>0</v>
      </c>
      <c r="HD119" s="175">
        <f>'Раздел 3'!AD124</f>
        <v>0</v>
      </c>
      <c r="HE119" s="175">
        <f>'Раздел 3'!AE124</f>
        <v>0</v>
      </c>
      <c r="HF119" s="175">
        <f>'Раздел 3'!AF124</f>
        <v>0</v>
      </c>
      <c r="HG119" s="175">
        <f>'Раздел 3'!AG124</f>
        <v>0</v>
      </c>
      <c r="HH119" s="175">
        <f>'Раздел 3'!AH124</f>
        <v>0</v>
      </c>
      <c r="HI119" s="175">
        <f>'Раздел 3'!AI124</f>
        <v>0</v>
      </c>
      <c r="HJ119" s="175">
        <f>'Раздел 3'!AJ124</f>
        <v>0</v>
      </c>
      <c r="HK119" s="181">
        <f>'Раздел 3'!AK124</f>
        <v>0</v>
      </c>
      <c r="HL119" s="176"/>
      <c r="HM119" s="176"/>
    </row>
    <row r="120" spans="1:221" x14ac:dyDescent="0.25">
      <c r="A120" s="171">
        <f>'Раздел 2'!$A$6</f>
        <v>47</v>
      </c>
      <c r="B120" s="171">
        <f>'Раздел 2'!$B$6</f>
        <v>1024700877300</v>
      </c>
      <c r="C120" s="171" t="str">
        <f>'Раздел 2'!$C$6</f>
        <v>ФКИС</v>
      </c>
      <c r="D120" s="171" t="str">
        <f>'Раздел 2'!$D$6</f>
        <v>СШОР</v>
      </c>
      <c r="E120" s="171" t="str">
        <f>'Раздел 2'!$E$6</f>
        <v>МО</v>
      </c>
      <c r="F120" s="171" t="str">
        <f>'Раздел 1'!$A$15</f>
        <v>ОСН</v>
      </c>
      <c r="G120" s="172">
        <f t="shared" si="1"/>
        <v>0</v>
      </c>
      <c r="H120" s="173" t="s">
        <v>198</v>
      </c>
      <c r="I120" s="174">
        <v>119</v>
      </c>
      <c r="J120" s="175">
        <f>'Раздел 2'!H125</f>
        <v>0</v>
      </c>
      <c r="K120" s="175">
        <f>'Раздел 2'!I125</f>
        <v>0</v>
      </c>
      <c r="L120" s="175">
        <f>'Раздел 2'!J125</f>
        <v>0</v>
      </c>
      <c r="M120" s="175">
        <f>'Раздел 2'!K125</f>
        <v>0</v>
      </c>
      <c r="N120" s="175">
        <f>'Раздел 2'!L125</f>
        <v>0</v>
      </c>
      <c r="O120" s="175">
        <f>'Раздел 2'!M125</f>
        <v>0</v>
      </c>
      <c r="P120" s="175">
        <f>'Раздел 2'!N125</f>
        <v>0</v>
      </c>
      <c r="Q120" s="175">
        <f>'Раздел 2'!O125</f>
        <v>0</v>
      </c>
      <c r="R120" s="175">
        <f>'Раздел 2'!P125</f>
        <v>0</v>
      </c>
      <c r="S120" s="175">
        <f>'Раздел 2'!Q125</f>
        <v>0</v>
      </c>
      <c r="T120" s="175">
        <f>'Раздел 2'!R125</f>
        <v>0</v>
      </c>
      <c r="U120" s="175">
        <f>'Раздел 2'!S125</f>
        <v>0</v>
      </c>
      <c r="V120" s="175">
        <f>'Раздел 2'!T125</f>
        <v>0</v>
      </c>
      <c r="W120" s="175">
        <f>'Раздел 2'!U125</f>
        <v>0</v>
      </c>
      <c r="X120" s="175">
        <f>'Раздел 2'!V125</f>
        <v>0</v>
      </c>
      <c r="Y120" s="175">
        <f>'Раздел 2'!W125</f>
        <v>0</v>
      </c>
      <c r="Z120" s="175">
        <f>'Раздел 2'!X125</f>
        <v>0</v>
      </c>
      <c r="AA120" s="175">
        <f>'Раздел 2'!Y125</f>
        <v>0</v>
      </c>
      <c r="AB120" s="175">
        <f>'Раздел 2'!Z125</f>
        <v>0</v>
      </c>
      <c r="AC120" s="175">
        <f>'Раздел 2'!AA125</f>
        <v>0</v>
      </c>
      <c r="AD120" s="175">
        <f>'Раздел 2'!AB125</f>
        <v>0</v>
      </c>
      <c r="AE120" s="175">
        <f>'Раздел 2'!AC125</f>
        <v>0</v>
      </c>
      <c r="AF120" s="175">
        <f>'Раздел 4'!H125</f>
        <v>0</v>
      </c>
      <c r="AG120" s="175">
        <f>'Раздел 4'!I125</f>
        <v>0</v>
      </c>
      <c r="AH120" s="175">
        <f>'Раздел 4'!J125</f>
        <v>0</v>
      </c>
      <c r="AI120" s="175">
        <f>'Раздел 4'!K125</f>
        <v>0</v>
      </c>
      <c r="AJ120" s="175">
        <f>'Раздел 4'!L125</f>
        <v>0</v>
      </c>
      <c r="AK120" s="175">
        <f>'Раздел 4'!M125</f>
        <v>0</v>
      </c>
      <c r="AL120" s="175">
        <f>'Раздел 4'!N125</f>
        <v>0</v>
      </c>
      <c r="AM120" s="175">
        <f>'Раздел 4'!O125</f>
        <v>0</v>
      </c>
      <c r="AN120" s="175">
        <f>'Раздел 4'!P125</f>
        <v>0</v>
      </c>
      <c r="AO120" s="175">
        <f>'Раздел 4'!Q125</f>
        <v>0</v>
      </c>
      <c r="AP120" s="175">
        <f>'Раздел 4'!R125</f>
        <v>0</v>
      </c>
      <c r="AQ120" s="175">
        <f>'Раздел 4'!S125</f>
        <v>0</v>
      </c>
      <c r="AR120" s="175">
        <f>'Раздел 4'!T125</f>
        <v>0</v>
      </c>
      <c r="AS120" s="175">
        <f>'Раздел 4'!U125</f>
        <v>0</v>
      </c>
      <c r="AT120" s="175">
        <f>'Раздел 4'!V125</f>
        <v>0</v>
      </c>
      <c r="AU120" s="175">
        <f>'Раздел 4'!W125</f>
        <v>0</v>
      </c>
      <c r="AV120" s="175">
        <f>'Раздел 4'!X125</f>
        <v>0</v>
      </c>
      <c r="AW120" s="175">
        <f>'Раздел 4'!Y125</f>
        <v>0</v>
      </c>
      <c r="AX120" s="175">
        <f>'Раздел 4'!Z125</f>
        <v>0</v>
      </c>
      <c r="AY120" s="175">
        <f>'Раздел 4'!AA125</f>
        <v>0</v>
      </c>
      <c r="AZ120" s="175">
        <f>'Раздел 4'!AB125</f>
        <v>0</v>
      </c>
      <c r="BA120" s="175">
        <f>'Раздел 4'!AC125</f>
        <v>0</v>
      </c>
      <c r="BB120" s="175">
        <f>'Раздел 4'!AD125</f>
        <v>0</v>
      </c>
      <c r="BC120" s="175">
        <f>'Раздел 4'!AE125</f>
        <v>0</v>
      </c>
      <c r="BD120" s="175">
        <f>'Раздел 5'!H128</f>
        <v>0</v>
      </c>
      <c r="BE120" s="175">
        <f>'Раздел 5'!I128</f>
        <v>0</v>
      </c>
      <c r="BF120" s="175">
        <f>'Раздел 5'!J128</f>
        <v>0</v>
      </c>
      <c r="BG120" s="175">
        <f>'Раздел 5'!K128</f>
        <v>0</v>
      </c>
      <c r="BH120" s="175">
        <f>'Раздел 5'!L128</f>
        <v>0</v>
      </c>
      <c r="BI120" s="175">
        <f>'Раздел 5'!M128</f>
        <v>0</v>
      </c>
      <c r="BJ120" s="175">
        <f>'Раздел 5'!N128</f>
        <v>0</v>
      </c>
      <c r="BK120" s="175">
        <f>'Раздел 5'!O128</f>
        <v>0</v>
      </c>
      <c r="BL120" s="175">
        <f>'Раздел 5'!P128</f>
        <v>0</v>
      </c>
      <c r="BM120" s="175">
        <f>'Раздел 5'!Q128</f>
        <v>0</v>
      </c>
      <c r="BN120" s="175">
        <f>'Раздел 5'!R128</f>
        <v>0</v>
      </c>
      <c r="BO120" s="175">
        <f>'Раздел 5'!S128</f>
        <v>0</v>
      </c>
      <c r="BP120" s="175">
        <f>'Раздел 5'!T128</f>
        <v>0</v>
      </c>
      <c r="BQ120" s="175">
        <f>'Раздел 6'!H125</f>
        <v>0</v>
      </c>
      <c r="BR120" s="175">
        <f>'Раздел 6'!I125</f>
        <v>0</v>
      </c>
      <c r="BS120" s="175">
        <f>'Раздел 6'!J125</f>
        <v>0</v>
      </c>
      <c r="BT120" s="175">
        <f>'Раздел 6'!K125</f>
        <v>0</v>
      </c>
      <c r="BU120" s="175">
        <f>'Раздел 6'!L125</f>
        <v>0</v>
      </c>
      <c r="BV120" s="175">
        <f>'Раздел 6'!M125</f>
        <v>0</v>
      </c>
      <c r="BW120" s="175">
        <f>'Раздел 6'!N125</f>
        <v>0</v>
      </c>
      <c r="BX120" s="175">
        <f>'Раздел 6'!O125</f>
        <v>0</v>
      </c>
      <c r="BY120" s="175">
        <f>'Раздел 6'!P125</f>
        <v>0</v>
      </c>
      <c r="BZ120" s="175">
        <f>'Раздел 6'!Q125</f>
        <v>0</v>
      </c>
      <c r="CA120" s="175">
        <f>'Раздел 6'!R125</f>
        <v>0</v>
      </c>
      <c r="CB120" s="175">
        <f>'Раздел 6'!S125</f>
        <v>0</v>
      </c>
      <c r="CC120" s="175">
        <f>'Раздел 6'!T125</f>
        <v>0</v>
      </c>
      <c r="CD120" s="175">
        <f>'Раздел 6'!U125</f>
        <v>0</v>
      </c>
      <c r="CE120" s="175">
        <f>'Раздел 6'!V125</f>
        <v>0</v>
      </c>
      <c r="CF120" s="175">
        <f>'Раздел 6'!W125</f>
        <v>0</v>
      </c>
      <c r="CG120" s="175">
        <f>'Раздел 6'!X125</f>
        <v>0</v>
      </c>
      <c r="CH120" s="175">
        <f>'Раздел 6'!Y125</f>
        <v>0</v>
      </c>
      <c r="CI120" s="175">
        <f>'Раздел 6'!Z125</f>
        <v>0</v>
      </c>
      <c r="CJ120" s="175">
        <f>'Раздел 6'!AA125</f>
        <v>0</v>
      </c>
      <c r="CK120" s="175">
        <f>'Раздел 6'!AB125</f>
        <v>0</v>
      </c>
      <c r="CL120" s="175">
        <f>'Раздел 6'!AC125</f>
        <v>0</v>
      </c>
      <c r="CM120" s="175">
        <f>'Раздел 6'!AD125</f>
        <v>0</v>
      </c>
      <c r="CN120" s="175">
        <f>'Раздел 6'!AE125</f>
        <v>0</v>
      </c>
      <c r="CO120" s="175">
        <f>'Раздел 6'!AF125</f>
        <v>0</v>
      </c>
      <c r="CP120" s="175">
        <f>'Раздел 6'!AG125</f>
        <v>0</v>
      </c>
      <c r="CQ120" s="175">
        <f>'Раздел 6'!AH125</f>
        <v>0</v>
      </c>
      <c r="CR120" s="175">
        <f>'Раздел 6'!AI125</f>
        <v>0</v>
      </c>
      <c r="CS120" s="175">
        <f>'Раздел 6'!AJ125</f>
        <v>0</v>
      </c>
      <c r="CT120" s="175">
        <f>'Раздел 6'!AK125</f>
        <v>0</v>
      </c>
      <c r="CU120" s="175">
        <f>'Раздел 6'!AL125</f>
        <v>0</v>
      </c>
      <c r="CV120" s="175">
        <f>'Раздел 6'!AM125</f>
        <v>0</v>
      </c>
      <c r="CW120" s="175">
        <f>'Раздел 6'!AN125</f>
        <v>0</v>
      </c>
      <c r="CX120" s="175">
        <f>'Раздел 6'!AO125</f>
        <v>0</v>
      </c>
      <c r="CY120" s="175">
        <f>'Раздел 6'!AP125</f>
        <v>0</v>
      </c>
      <c r="CZ120" s="175">
        <f>'Раздел 6'!AQ125</f>
        <v>0</v>
      </c>
      <c r="DA120" s="175">
        <f>'Раздел 7'!H125</f>
        <v>0</v>
      </c>
      <c r="DB120" s="175">
        <f>'Раздел 7'!I125</f>
        <v>0</v>
      </c>
      <c r="DC120" s="175">
        <f>'Раздел 7'!J125</f>
        <v>0</v>
      </c>
      <c r="DD120" s="175">
        <f>'Раздел 7'!K125</f>
        <v>0</v>
      </c>
      <c r="DE120" s="175">
        <f>'Раздел 7'!L125</f>
        <v>0</v>
      </c>
      <c r="DF120" s="175">
        <f>'Раздел 7'!M125</f>
        <v>0</v>
      </c>
      <c r="DG120" s="175">
        <f>'Раздел 7'!N125</f>
        <v>0</v>
      </c>
      <c r="DH120" s="175">
        <f>'Раздел 7'!O125</f>
        <v>0</v>
      </c>
      <c r="DI120" s="175">
        <f>'Раздел 7'!P125</f>
        <v>0</v>
      </c>
      <c r="DJ120" s="175">
        <f>'Раздел 7'!Q125</f>
        <v>0</v>
      </c>
      <c r="DK120" s="175">
        <f>'Раздел 7'!R125</f>
        <v>0</v>
      </c>
      <c r="DL120" s="175">
        <f>'Раздел 7'!S125</f>
        <v>0</v>
      </c>
      <c r="DM120" s="175">
        <f>'Раздел 7'!T125</f>
        <v>0</v>
      </c>
      <c r="DN120" s="175">
        <f>'Раздел 7'!U125</f>
        <v>0</v>
      </c>
      <c r="DO120" s="175">
        <f>'Раздел 7'!V125</f>
        <v>0</v>
      </c>
      <c r="DP120" s="175">
        <f>'Раздел 7'!W125</f>
        <v>0</v>
      </c>
      <c r="DQ120" s="175">
        <f>'Раздел 7'!X125</f>
        <v>0</v>
      </c>
      <c r="DR120" s="175">
        <f>'Раздел 7'!Y125</f>
        <v>0</v>
      </c>
      <c r="DS120" s="175">
        <f>'Раздел 7'!Z125</f>
        <v>0</v>
      </c>
      <c r="DT120" s="175">
        <f>'Раздел 7'!AA125</f>
        <v>0</v>
      </c>
      <c r="DU120" s="175">
        <f>'Раздел 7'!AB125</f>
        <v>0</v>
      </c>
      <c r="DV120" s="175">
        <f>'Раздел 7'!AC125</f>
        <v>0</v>
      </c>
      <c r="DW120" s="175">
        <f>'Раздел 7'!AD125</f>
        <v>0</v>
      </c>
      <c r="DX120" s="175">
        <f>'Раздел 7'!AE125</f>
        <v>0</v>
      </c>
      <c r="DY120" s="175">
        <f>'Раздел 7'!AF125</f>
        <v>0</v>
      </c>
      <c r="DZ120" s="175">
        <f>'Раздел 7'!AG125</f>
        <v>0</v>
      </c>
      <c r="EA120" s="175">
        <f>'Раздел 7'!AH125</f>
        <v>0</v>
      </c>
      <c r="EB120" s="175">
        <f>'Раздел 7'!AI125</f>
        <v>0</v>
      </c>
      <c r="EC120" s="175">
        <f>'Раздел 7'!AJ125</f>
        <v>0</v>
      </c>
      <c r="ED120" s="175">
        <f>'Раздел 7'!AK125</f>
        <v>0</v>
      </c>
      <c r="EE120" s="175">
        <f>'Раздел 7'!AL125</f>
        <v>0</v>
      </c>
      <c r="EF120" s="175">
        <f>'Раздел 7'!AM125</f>
        <v>0</v>
      </c>
      <c r="EG120" s="175">
        <f>'Раздел 7'!AN125</f>
        <v>0</v>
      </c>
      <c r="EH120" s="175">
        <f>'Раздел 7'!AO125</f>
        <v>0</v>
      </c>
      <c r="EI120" s="175">
        <f>'Раздел 7'!AP125</f>
        <v>0</v>
      </c>
      <c r="EJ120" s="175">
        <f>'Раздел 7'!AQ125</f>
        <v>0</v>
      </c>
      <c r="EK120" s="175">
        <f>'Раздел 7'!AR125</f>
        <v>0</v>
      </c>
      <c r="EL120" s="175">
        <f>'Раздел 7'!AS125</f>
        <v>0</v>
      </c>
      <c r="EM120" s="175">
        <f>'Раздел 7'!AT125</f>
        <v>0</v>
      </c>
      <c r="EN120" s="175">
        <f>'Раздел 7'!AU125</f>
        <v>0</v>
      </c>
      <c r="EO120" s="175">
        <f>'Раздел 7'!AV125</f>
        <v>0</v>
      </c>
      <c r="EP120" s="175">
        <f>'Раздел 7'!AW125</f>
        <v>0</v>
      </c>
      <c r="EQ120" s="175">
        <f>'Раздел 7'!AX125</f>
        <v>0</v>
      </c>
      <c r="ER120" s="175">
        <f>'Раздел 7'!AY125</f>
        <v>0</v>
      </c>
      <c r="ES120" s="175">
        <f>'Раздел 7'!AZ125</f>
        <v>0</v>
      </c>
      <c r="ET120" s="175">
        <f>'Раздел 7'!BA125</f>
        <v>0</v>
      </c>
      <c r="EU120" s="175">
        <f>'Раздел 7'!BB125</f>
        <v>0</v>
      </c>
      <c r="EV120" s="175">
        <f>'Раздел 7'!BC125</f>
        <v>0</v>
      </c>
      <c r="EW120" s="175">
        <f>'Раздел 7'!BD125</f>
        <v>0</v>
      </c>
      <c r="EX120" s="175">
        <f>'Раздел 7'!BE125</f>
        <v>0</v>
      </c>
      <c r="EY120" s="175">
        <f>'Раздел 7'!BF125</f>
        <v>0</v>
      </c>
      <c r="EZ120" s="175">
        <f>'Раздел 7'!BG125</f>
        <v>0</v>
      </c>
      <c r="FA120" s="175">
        <f>'Раздел 7'!BH125</f>
        <v>0</v>
      </c>
      <c r="FB120" s="175">
        <f>'Раздел 7'!BI125</f>
        <v>0</v>
      </c>
      <c r="FC120" s="175">
        <f>'Раздел 7'!BJ125</f>
        <v>0</v>
      </c>
      <c r="FD120" s="175">
        <f>'Раздел 7'!BK125</f>
        <v>0</v>
      </c>
      <c r="FE120" s="175">
        <f>'Раздел 8'!H127</f>
        <v>0</v>
      </c>
      <c r="FF120" s="175">
        <f>'Раздел 8'!I127</f>
        <v>0</v>
      </c>
      <c r="FG120" s="175">
        <f>'Раздел 8'!J127</f>
        <v>0</v>
      </c>
      <c r="FH120" s="175">
        <f>'Раздел 8'!K127</f>
        <v>0</v>
      </c>
      <c r="FI120" s="175">
        <f>'Раздел 8'!L127</f>
        <v>0</v>
      </c>
      <c r="FJ120" s="175">
        <f>'Раздел 8'!M127</f>
        <v>0</v>
      </c>
      <c r="FK120" s="175">
        <f>'Раздел 8'!N127</f>
        <v>0</v>
      </c>
      <c r="FL120" s="175">
        <f>'Раздел 8'!O127</f>
        <v>0</v>
      </c>
      <c r="FM120" s="175">
        <f>'Раздел 8'!P127</f>
        <v>0</v>
      </c>
      <c r="FN120" s="175">
        <f>'Раздел 8'!Q127</f>
        <v>0</v>
      </c>
      <c r="FO120" s="175">
        <f>'Раздел 8'!R127</f>
        <v>0</v>
      </c>
      <c r="FP120" s="175">
        <f>'Раздел 8'!S127</f>
        <v>0</v>
      </c>
      <c r="FQ120" s="175">
        <f>'Раздел 8'!T127</f>
        <v>0</v>
      </c>
      <c r="FR120" s="175">
        <f>'Раздел 8'!U127</f>
        <v>0</v>
      </c>
      <c r="FS120" s="175">
        <f>'Раздел 8'!V127</f>
        <v>0</v>
      </c>
      <c r="FT120" s="175">
        <f>'Раздел 8'!W127</f>
        <v>0</v>
      </c>
      <c r="FU120" s="175">
        <f>'Раздел 8'!X127</f>
        <v>0</v>
      </c>
      <c r="FV120" s="175">
        <f>'Раздел 8'!Y127</f>
        <v>0</v>
      </c>
      <c r="FW120" s="175">
        <f>'Раздел 8'!Z127</f>
        <v>0</v>
      </c>
      <c r="FX120" s="175">
        <f>'Раздел 8'!AA127</f>
        <v>0</v>
      </c>
      <c r="FY120" s="175">
        <f>'Раздел 8'!AB127</f>
        <v>0</v>
      </c>
      <c r="FZ120" s="175">
        <f>'Раздел 8'!AC127</f>
        <v>0</v>
      </c>
      <c r="GA120" s="175">
        <f>'Раздел 8'!AD127</f>
        <v>0</v>
      </c>
      <c r="GB120" s="175">
        <f>'Раздел 8'!AE127</f>
        <v>0</v>
      </c>
      <c r="GC120" s="175">
        <f>'Раздел 8'!AF127</f>
        <v>0</v>
      </c>
      <c r="GD120" s="175">
        <f>'Раздел 8'!AG127</f>
        <v>0</v>
      </c>
      <c r="GE120" s="175">
        <f>'Раздел 8'!AH127</f>
        <v>0</v>
      </c>
      <c r="GF120" s="175">
        <f>'Раздел 8'!AI127</f>
        <v>0</v>
      </c>
      <c r="GG120" s="175">
        <f>'Раздел 8'!AJ127</f>
        <v>0</v>
      </c>
      <c r="GH120" s="175">
        <f>'Раздел 3'!H125</f>
        <v>0</v>
      </c>
      <c r="GI120" s="175">
        <f>'Раздел 3'!I125</f>
        <v>0</v>
      </c>
      <c r="GJ120" s="175">
        <f>'Раздел 3'!J125</f>
        <v>0</v>
      </c>
      <c r="GK120" s="175">
        <f>'Раздел 3'!K125</f>
        <v>0</v>
      </c>
      <c r="GL120" s="175">
        <f>'Раздел 3'!L125</f>
        <v>0</v>
      </c>
      <c r="GM120" s="175">
        <f>'Раздел 3'!M125</f>
        <v>0</v>
      </c>
      <c r="GN120" s="175">
        <f>'Раздел 3'!N125</f>
        <v>0</v>
      </c>
      <c r="GO120" s="175">
        <f>'Раздел 3'!O125</f>
        <v>0</v>
      </c>
      <c r="GP120" s="175">
        <f>'Раздел 3'!P125</f>
        <v>0</v>
      </c>
      <c r="GQ120" s="175">
        <f>'Раздел 3'!Q125</f>
        <v>0</v>
      </c>
      <c r="GR120" s="175">
        <f>'Раздел 3'!R125</f>
        <v>0</v>
      </c>
      <c r="GS120" s="175">
        <f>'Раздел 3'!S125</f>
        <v>0</v>
      </c>
      <c r="GT120" s="175">
        <f>'Раздел 3'!T125</f>
        <v>0</v>
      </c>
      <c r="GU120" s="175">
        <f>'Раздел 3'!U125</f>
        <v>0</v>
      </c>
      <c r="GV120" s="175">
        <f>'Раздел 3'!V125</f>
        <v>0</v>
      </c>
      <c r="GW120" s="175">
        <f>'Раздел 3'!W125</f>
        <v>0</v>
      </c>
      <c r="GX120" s="175">
        <f>'Раздел 3'!X125</f>
        <v>0</v>
      </c>
      <c r="GY120" s="175">
        <f>'Раздел 3'!Y125</f>
        <v>0</v>
      </c>
      <c r="GZ120" s="175">
        <f>'Раздел 3'!Z125</f>
        <v>0</v>
      </c>
      <c r="HA120" s="175">
        <f>'Раздел 3'!AA125</f>
        <v>0</v>
      </c>
      <c r="HB120" s="175">
        <f>'Раздел 3'!AB125</f>
        <v>0</v>
      </c>
      <c r="HC120" s="175">
        <f>'Раздел 3'!AC125</f>
        <v>0</v>
      </c>
      <c r="HD120" s="175">
        <f>'Раздел 3'!AD125</f>
        <v>0</v>
      </c>
      <c r="HE120" s="175">
        <f>'Раздел 3'!AE125</f>
        <v>0</v>
      </c>
      <c r="HF120" s="175">
        <f>'Раздел 3'!AF125</f>
        <v>0</v>
      </c>
      <c r="HG120" s="175">
        <f>'Раздел 3'!AG125</f>
        <v>0</v>
      </c>
      <c r="HH120" s="175">
        <f>'Раздел 3'!AH125</f>
        <v>0</v>
      </c>
      <c r="HI120" s="175">
        <f>'Раздел 3'!AI125</f>
        <v>0</v>
      </c>
      <c r="HJ120" s="175">
        <f>'Раздел 3'!AJ125</f>
        <v>0</v>
      </c>
      <c r="HK120" s="181">
        <f>'Раздел 3'!AK125</f>
        <v>0</v>
      </c>
      <c r="HL120" s="176"/>
      <c r="HM120" s="176"/>
    </row>
    <row r="121" spans="1:221" x14ac:dyDescent="0.25">
      <c r="A121" s="171">
        <f>'Раздел 2'!$A$6</f>
        <v>47</v>
      </c>
      <c r="B121" s="171">
        <f>'Раздел 2'!$B$6</f>
        <v>1024700877300</v>
      </c>
      <c r="C121" s="171" t="str">
        <f>'Раздел 2'!$C$6</f>
        <v>ФКИС</v>
      </c>
      <c r="D121" s="171" t="str">
        <f>'Раздел 2'!$D$6</f>
        <v>СШОР</v>
      </c>
      <c r="E121" s="171" t="str">
        <f>'Раздел 2'!$E$6</f>
        <v>МО</v>
      </c>
      <c r="F121" s="171" t="str">
        <f>'Раздел 1'!$A$15</f>
        <v>ОСН</v>
      </c>
      <c r="G121" s="172">
        <f t="shared" si="1"/>
        <v>0</v>
      </c>
      <c r="H121" s="173" t="s">
        <v>200</v>
      </c>
      <c r="I121" s="174">
        <v>120</v>
      </c>
      <c r="J121" s="175">
        <f>'Раздел 2'!H126</f>
        <v>0</v>
      </c>
      <c r="K121" s="175">
        <f>'Раздел 2'!I126</f>
        <v>0</v>
      </c>
      <c r="L121" s="175">
        <f>'Раздел 2'!J126</f>
        <v>0</v>
      </c>
      <c r="M121" s="175">
        <f>'Раздел 2'!K126</f>
        <v>0</v>
      </c>
      <c r="N121" s="175">
        <f>'Раздел 2'!L126</f>
        <v>0</v>
      </c>
      <c r="O121" s="175">
        <f>'Раздел 2'!M126</f>
        <v>0</v>
      </c>
      <c r="P121" s="175">
        <f>'Раздел 2'!N126</f>
        <v>0</v>
      </c>
      <c r="Q121" s="175">
        <f>'Раздел 2'!O126</f>
        <v>0</v>
      </c>
      <c r="R121" s="175">
        <f>'Раздел 2'!P126</f>
        <v>0</v>
      </c>
      <c r="S121" s="175">
        <f>'Раздел 2'!Q126</f>
        <v>0</v>
      </c>
      <c r="T121" s="175">
        <f>'Раздел 2'!R126</f>
        <v>0</v>
      </c>
      <c r="U121" s="175">
        <f>'Раздел 2'!S126</f>
        <v>0</v>
      </c>
      <c r="V121" s="175">
        <f>'Раздел 2'!T126</f>
        <v>0</v>
      </c>
      <c r="W121" s="175">
        <f>'Раздел 2'!U126</f>
        <v>0</v>
      </c>
      <c r="X121" s="175">
        <f>'Раздел 2'!V126</f>
        <v>0</v>
      </c>
      <c r="Y121" s="175">
        <f>'Раздел 2'!W126</f>
        <v>0</v>
      </c>
      <c r="Z121" s="175">
        <f>'Раздел 2'!X126</f>
        <v>0</v>
      </c>
      <c r="AA121" s="175">
        <f>'Раздел 2'!Y126</f>
        <v>0</v>
      </c>
      <c r="AB121" s="175">
        <f>'Раздел 2'!Z126</f>
        <v>0</v>
      </c>
      <c r="AC121" s="175">
        <f>'Раздел 2'!AA126</f>
        <v>0</v>
      </c>
      <c r="AD121" s="175">
        <f>'Раздел 2'!AB126</f>
        <v>0</v>
      </c>
      <c r="AE121" s="175">
        <f>'Раздел 2'!AC126</f>
        <v>0</v>
      </c>
      <c r="AF121" s="175">
        <f>'Раздел 4'!H126</f>
        <v>0</v>
      </c>
      <c r="AG121" s="175">
        <f>'Раздел 4'!I126</f>
        <v>0</v>
      </c>
      <c r="AH121" s="175">
        <f>'Раздел 4'!J126</f>
        <v>0</v>
      </c>
      <c r="AI121" s="175">
        <f>'Раздел 4'!K126</f>
        <v>0</v>
      </c>
      <c r="AJ121" s="175">
        <f>'Раздел 4'!L126</f>
        <v>0</v>
      </c>
      <c r="AK121" s="175">
        <f>'Раздел 4'!M126</f>
        <v>0</v>
      </c>
      <c r="AL121" s="175">
        <f>'Раздел 4'!N126</f>
        <v>0</v>
      </c>
      <c r="AM121" s="175">
        <f>'Раздел 4'!O126</f>
        <v>0</v>
      </c>
      <c r="AN121" s="175">
        <f>'Раздел 4'!P126</f>
        <v>0</v>
      </c>
      <c r="AO121" s="175">
        <f>'Раздел 4'!Q126</f>
        <v>0</v>
      </c>
      <c r="AP121" s="175">
        <f>'Раздел 4'!R126</f>
        <v>0</v>
      </c>
      <c r="AQ121" s="175">
        <f>'Раздел 4'!S126</f>
        <v>0</v>
      </c>
      <c r="AR121" s="175">
        <f>'Раздел 4'!T126</f>
        <v>0</v>
      </c>
      <c r="AS121" s="175">
        <f>'Раздел 4'!U126</f>
        <v>0</v>
      </c>
      <c r="AT121" s="175">
        <f>'Раздел 4'!V126</f>
        <v>0</v>
      </c>
      <c r="AU121" s="175">
        <f>'Раздел 4'!W126</f>
        <v>0</v>
      </c>
      <c r="AV121" s="175">
        <f>'Раздел 4'!X126</f>
        <v>0</v>
      </c>
      <c r="AW121" s="175">
        <f>'Раздел 4'!Y126</f>
        <v>0</v>
      </c>
      <c r="AX121" s="175">
        <f>'Раздел 4'!Z126</f>
        <v>0</v>
      </c>
      <c r="AY121" s="175">
        <f>'Раздел 4'!AA126</f>
        <v>0</v>
      </c>
      <c r="AZ121" s="175">
        <f>'Раздел 4'!AB126</f>
        <v>0</v>
      </c>
      <c r="BA121" s="175">
        <f>'Раздел 4'!AC126</f>
        <v>0</v>
      </c>
      <c r="BB121" s="175">
        <f>'Раздел 4'!AD126</f>
        <v>0</v>
      </c>
      <c r="BC121" s="175">
        <f>'Раздел 4'!AE126</f>
        <v>0</v>
      </c>
      <c r="BD121" s="175">
        <f>'Раздел 5'!H129</f>
        <v>0</v>
      </c>
      <c r="BE121" s="175">
        <f>'Раздел 5'!I129</f>
        <v>0</v>
      </c>
      <c r="BF121" s="175">
        <f>'Раздел 5'!J129</f>
        <v>0</v>
      </c>
      <c r="BG121" s="175">
        <f>'Раздел 5'!K129</f>
        <v>0</v>
      </c>
      <c r="BH121" s="175">
        <f>'Раздел 5'!L129</f>
        <v>0</v>
      </c>
      <c r="BI121" s="175">
        <f>'Раздел 5'!M129</f>
        <v>0</v>
      </c>
      <c r="BJ121" s="175">
        <f>'Раздел 5'!N129</f>
        <v>0</v>
      </c>
      <c r="BK121" s="175">
        <f>'Раздел 5'!O129</f>
        <v>0</v>
      </c>
      <c r="BL121" s="175">
        <f>'Раздел 5'!P129</f>
        <v>0</v>
      </c>
      <c r="BM121" s="175">
        <f>'Раздел 5'!Q129</f>
        <v>0</v>
      </c>
      <c r="BN121" s="175">
        <f>'Раздел 5'!R129</f>
        <v>0</v>
      </c>
      <c r="BO121" s="175">
        <f>'Раздел 5'!S129</f>
        <v>0</v>
      </c>
      <c r="BP121" s="175">
        <f>'Раздел 5'!T129</f>
        <v>0</v>
      </c>
      <c r="BQ121" s="175">
        <f>'Раздел 6'!H126</f>
        <v>0</v>
      </c>
      <c r="BR121" s="175">
        <f>'Раздел 6'!I126</f>
        <v>0</v>
      </c>
      <c r="BS121" s="175">
        <f>'Раздел 6'!J126</f>
        <v>0</v>
      </c>
      <c r="BT121" s="175">
        <f>'Раздел 6'!K126</f>
        <v>0</v>
      </c>
      <c r="BU121" s="175">
        <f>'Раздел 6'!L126</f>
        <v>0</v>
      </c>
      <c r="BV121" s="175">
        <f>'Раздел 6'!M126</f>
        <v>0</v>
      </c>
      <c r="BW121" s="175">
        <f>'Раздел 6'!N126</f>
        <v>0</v>
      </c>
      <c r="BX121" s="175">
        <f>'Раздел 6'!O126</f>
        <v>0</v>
      </c>
      <c r="BY121" s="175">
        <f>'Раздел 6'!P126</f>
        <v>0</v>
      </c>
      <c r="BZ121" s="175">
        <f>'Раздел 6'!Q126</f>
        <v>0</v>
      </c>
      <c r="CA121" s="175">
        <f>'Раздел 6'!R126</f>
        <v>0</v>
      </c>
      <c r="CB121" s="175">
        <f>'Раздел 6'!S126</f>
        <v>0</v>
      </c>
      <c r="CC121" s="175">
        <f>'Раздел 6'!T126</f>
        <v>0</v>
      </c>
      <c r="CD121" s="175">
        <f>'Раздел 6'!U126</f>
        <v>0</v>
      </c>
      <c r="CE121" s="175">
        <f>'Раздел 6'!V126</f>
        <v>0</v>
      </c>
      <c r="CF121" s="175">
        <f>'Раздел 6'!W126</f>
        <v>0</v>
      </c>
      <c r="CG121" s="175">
        <f>'Раздел 6'!X126</f>
        <v>0</v>
      </c>
      <c r="CH121" s="175">
        <f>'Раздел 6'!Y126</f>
        <v>0</v>
      </c>
      <c r="CI121" s="175">
        <f>'Раздел 6'!Z126</f>
        <v>0</v>
      </c>
      <c r="CJ121" s="175">
        <f>'Раздел 6'!AA126</f>
        <v>0</v>
      </c>
      <c r="CK121" s="175">
        <f>'Раздел 6'!AB126</f>
        <v>0</v>
      </c>
      <c r="CL121" s="175">
        <f>'Раздел 6'!AC126</f>
        <v>0</v>
      </c>
      <c r="CM121" s="175">
        <f>'Раздел 6'!AD126</f>
        <v>0</v>
      </c>
      <c r="CN121" s="175">
        <f>'Раздел 6'!AE126</f>
        <v>0</v>
      </c>
      <c r="CO121" s="175">
        <f>'Раздел 6'!AF126</f>
        <v>0</v>
      </c>
      <c r="CP121" s="175">
        <f>'Раздел 6'!AG126</f>
        <v>0</v>
      </c>
      <c r="CQ121" s="175">
        <f>'Раздел 6'!AH126</f>
        <v>0</v>
      </c>
      <c r="CR121" s="175">
        <f>'Раздел 6'!AI126</f>
        <v>0</v>
      </c>
      <c r="CS121" s="175">
        <f>'Раздел 6'!AJ126</f>
        <v>0</v>
      </c>
      <c r="CT121" s="175">
        <f>'Раздел 6'!AK126</f>
        <v>0</v>
      </c>
      <c r="CU121" s="175">
        <f>'Раздел 6'!AL126</f>
        <v>0</v>
      </c>
      <c r="CV121" s="175">
        <f>'Раздел 6'!AM126</f>
        <v>0</v>
      </c>
      <c r="CW121" s="175">
        <f>'Раздел 6'!AN126</f>
        <v>0</v>
      </c>
      <c r="CX121" s="175">
        <f>'Раздел 6'!AO126</f>
        <v>0</v>
      </c>
      <c r="CY121" s="175">
        <f>'Раздел 6'!AP126</f>
        <v>0</v>
      </c>
      <c r="CZ121" s="175">
        <f>'Раздел 6'!AQ126</f>
        <v>0</v>
      </c>
      <c r="DA121" s="175">
        <f>'Раздел 7'!H126</f>
        <v>0</v>
      </c>
      <c r="DB121" s="175">
        <f>'Раздел 7'!I126</f>
        <v>0</v>
      </c>
      <c r="DC121" s="175">
        <f>'Раздел 7'!J126</f>
        <v>0</v>
      </c>
      <c r="DD121" s="175">
        <f>'Раздел 7'!K126</f>
        <v>0</v>
      </c>
      <c r="DE121" s="175">
        <f>'Раздел 7'!L126</f>
        <v>0</v>
      </c>
      <c r="DF121" s="175">
        <f>'Раздел 7'!M126</f>
        <v>0</v>
      </c>
      <c r="DG121" s="175">
        <f>'Раздел 7'!N126</f>
        <v>0</v>
      </c>
      <c r="DH121" s="175">
        <f>'Раздел 7'!O126</f>
        <v>0</v>
      </c>
      <c r="DI121" s="175">
        <f>'Раздел 7'!P126</f>
        <v>0</v>
      </c>
      <c r="DJ121" s="175">
        <f>'Раздел 7'!Q126</f>
        <v>0</v>
      </c>
      <c r="DK121" s="175">
        <f>'Раздел 7'!R126</f>
        <v>0</v>
      </c>
      <c r="DL121" s="175">
        <f>'Раздел 7'!S126</f>
        <v>0</v>
      </c>
      <c r="DM121" s="175">
        <f>'Раздел 7'!T126</f>
        <v>0</v>
      </c>
      <c r="DN121" s="175">
        <f>'Раздел 7'!U126</f>
        <v>0</v>
      </c>
      <c r="DO121" s="175">
        <f>'Раздел 7'!V126</f>
        <v>0</v>
      </c>
      <c r="DP121" s="175">
        <f>'Раздел 7'!W126</f>
        <v>0</v>
      </c>
      <c r="DQ121" s="175">
        <f>'Раздел 7'!X126</f>
        <v>0</v>
      </c>
      <c r="DR121" s="175">
        <f>'Раздел 7'!Y126</f>
        <v>0</v>
      </c>
      <c r="DS121" s="175">
        <f>'Раздел 7'!Z126</f>
        <v>0</v>
      </c>
      <c r="DT121" s="175">
        <f>'Раздел 7'!AA126</f>
        <v>0</v>
      </c>
      <c r="DU121" s="175">
        <f>'Раздел 7'!AB126</f>
        <v>0</v>
      </c>
      <c r="DV121" s="175">
        <f>'Раздел 7'!AC126</f>
        <v>0</v>
      </c>
      <c r="DW121" s="175">
        <f>'Раздел 7'!AD126</f>
        <v>0</v>
      </c>
      <c r="DX121" s="175">
        <f>'Раздел 7'!AE126</f>
        <v>0</v>
      </c>
      <c r="DY121" s="175">
        <f>'Раздел 7'!AF126</f>
        <v>0</v>
      </c>
      <c r="DZ121" s="175">
        <f>'Раздел 7'!AG126</f>
        <v>0</v>
      </c>
      <c r="EA121" s="175">
        <f>'Раздел 7'!AH126</f>
        <v>0</v>
      </c>
      <c r="EB121" s="175">
        <f>'Раздел 7'!AI126</f>
        <v>0</v>
      </c>
      <c r="EC121" s="175">
        <f>'Раздел 7'!AJ126</f>
        <v>0</v>
      </c>
      <c r="ED121" s="175">
        <f>'Раздел 7'!AK126</f>
        <v>0</v>
      </c>
      <c r="EE121" s="175">
        <f>'Раздел 7'!AL126</f>
        <v>0</v>
      </c>
      <c r="EF121" s="175">
        <f>'Раздел 7'!AM126</f>
        <v>0</v>
      </c>
      <c r="EG121" s="175">
        <f>'Раздел 7'!AN126</f>
        <v>0</v>
      </c>
      <c r="EH121" s="175">
        <f>'Раздел 7'!AO126</f>
        <v>0</v>
      </c>
      <c r="EI121" s="175">
        <f>'Раздел 7'!AP126</f>
        <v>0</v>
      </c>
      <c r="EJ121" s="175">
        <f>'Раздел 7'!AQ126</f>
        <v>0</v>
      </c>
      <c r="EK121" s="175">
        <f>'Раздел 7'!AR126</f>
        <v>0</v>
      </c>
      <c r="EL121" s="175">
        <f>'Раздел 7'!AS126</f>
        <v>0</v>
      </c>
      <c r="EM121" s="175">
        <f>'Раздел 7'!AT126</f>
        <v>0</v>
      </c>
      <c r="EN121" s="175">
        <f>'Раздел 7'!AU126</f>
        <v>0</v>
      </c>
      <c r="EO121" s="175">
        <f>'Раздел 7'!AV126</f>
        <v>0</v>
      </c>
      <c r="EP121" s="175">
        <f>'Раздел 7'!AW126</f>
        <v>0</v>
      </c>
      <c r="EQ121" s="175">
        <f>'Раздел 7'!AX126</f>
        <v>0</v>
      </c>
      <c r="ER121" s="175">
        <f>'Раздел 7'!AY126</f>
        <v>0</v>
      </c>
      <c r="ES121" s="175">
        <f>'Раздел 7'!AZ126</f>
        <v>0</v>
      </c>
      <c r="ET121" s="175">
        <f>'Раздел 7'!BA126</f>
        <v>0</v>
      </c>
      <c r="EU121" s="175">
        <f>'Раздел 7'!BB126</f>
        <v>0</v>
      </c>
      <c r="EV121" s="175">
        <f>'Раздел 7'!BC126</f>
        <v>0</v>
      </c>
      <c r="EW121" s="175">
        <f>'Раздел 7'!BD126</f>
        <v>0</v>
      </c>
      <c r="EX121" s="175">
        <f>'Раздел 7'!BE126</f>
        <v>0</v>
      </c>
      <c r="EY121" s="175">
        <f>'Раздел 7'!BF126</f>
        <v>0</v>
      </c>
      <c r="EZ121" s="175">
        <f>'Раздел 7'!BG126</f>
        <v>0</v>
      </c>
      <c r="FA121" s="175">
        <f>'Раздел 7'!BH126</f>
        <v>0</v>
      </c>
      <c r="FB121" s="175">
        <f>'Раздел 7'!BI126</f>
        <v>0</v>
      </c>
      <c r="FC121" s="175">
        <f>'Раздел 7'!BJ126</f>
        <v>0</v>
      </c>
      <c r="FD121" s="175">
        <f>'Раздел 7'!BK126</f>
        <v>0</v>
      </c>
      <c r="FE121" s="175">
        <f>'Раздел 8'!H128</f>
        <v>0</v>
      </c>
      <c r="FF121" s="175">
        <f>'Раздел 8'!I128</f>
        <v>0</v>
      </c>
      <c r="FG121" s="175">
        <f>'Раздел 8'!J128</f>
        <v>0</v>
      </c>
      <c r="FH121" s="175">
        <f>'Раздел 8'!K128</f>
        <v>0</v>
      </c>
      <c r="FI121" s="175">
        <f>'Раздел 8'!L128</f>
        <v>0</v>
      </c>
      <c r="FJ121" s="175">
        <f>'Раздел 8'!M128</f>
        <v>0</v>
      </c>
      <c r="FK121" s="175">
        <f>'Раздел 8'!N128</f>
        <v>0</v>
      </c>
      <c r="FL121" s="175">
        <f>'Раздел 8'!O128</f>
        <v>0</v>
      </c>
      <c r="FM121" s="175">
        <f>'Раздел 8'!P128</f>
        <v>0</v>
      </c>
      <c r="FN121" s="175">
        <f>'Раздел 8'!Q128</f>
        <v>0</v>
      </c>
      <c r="FO121" s="175">
        <f>'Раздел 8'!R128</f>
        <v>0</v>
      </c>
      <c r="FP121" s="175">
        <f>'Раздел 8'!S128</f>
        <v>0</v>
      </c>
      <c r="FQ121" s="175">
        <f>'Раздел 8'!T128</f>
        <v>0</v>
      </c>
      <c r="FR121" s="175">
        <f>'Раздел 8'!U128</f>
        <v>0</v>
      </c>
      <c r="FS121" s="175">
        <f>'Раздел 8'!V128</f>
        <v>0</v>
      </c>
      <c r="FT121" s="175">
        <f>'Раздел 8'!W128</f>
        <v>0</v>
      </c>
      <c r="FU121" s="175">
        <f>'Раздел 8'!X128</f>
        <v>0</v>
      </c>
      <c r="FV121" s="175">
        <f>'Раздел 8'!Y128</f>
        <v>0</v>
      </c>
      <c r="FW121" s="175">
        <f>'Раздел 8'!Z128</f>
        <v>0</v>
      </c>
      <c r="FX121" s="175">
        <f>'Раздел 8'!AA128</f>
        <v>0</v>
      </c>
      <c r="FY121" s="175">
        <f>'Раздел 8'!AB128</f>
        <v>0</v>
      </c>
      <c r="FZ121" s="175">
        <f>'Раздел 8'!AC128</f>
        <v>0</v>
      </c>
      <c r="GA121" s="175">
        <f>'Раздел 8'!AD128</f>
        <v>0</v>
      </c>
      <c r="GB121" s="175">
        <f>'Раздел 8'!AE128</f>
        <v>0</v>
      </c>
      <c r="GC121" s="175">
        <f>'Раздел 8'!AF128</f>
        <v>0</v>
      </c>
      <c r="GD121" s="175">
        <f>'Раздел 8'!AG128</f>
        <v>0</v>
      </c>
      <c r="GE121" s="175">
        <f>'Раздел 8'!AH128</f>
        <v>0</v>
      </c>
      <c r="GF121" s="175">
        <f>'Раздел 8'!AI128</f>
        <v>0</v>
      </c>
      <c r="GG121" s="175">
        <f>'Раздел 8'!AJ128</f>
        <v>0</v>
      </c>
      <c r="GH121" s="175">
        <f>'Раздел 3'!H126</f>
        <v>0</v>
      </c>
      <c r="GI121" s="175">
        <f>'Раздел 3'!I126</f>
        <v>0</v>
      </c>
      <c r="GJ121" s="175">
        <f>'Раздел 3'!J126</f>
        <v>0</v>
      </c>
      <c r="GK121" s="175">
        <f>'Раздел 3'!K126</f>
        <v>0</v>
      </c>
      <c r="GL121" s="175">
        <f>'Раздел 3'!L126</f>
        <v>0</v>
      </c>
      <c r="GM121" s="175">
        <f>'Раздел 3'!M126</f>
        <v>0</v>
      </c>
      <c r="GN121" s="175">
        <f>'Раздел 3'!N126</f>
        <v>0</v>
      </c>
      <c r="GO121" s="175">
        <f>'Раздел 3'!O126</f>
        <v>0</v>
      </c>
      <c r="GP121" s="175">
        <f>'Раздел 3'!P126</f>
        <v>0</v>
      </c>
      <c r="GQ121" s="175">
        <f>'Раздел 3'!Q126</f>
        <v>0</v>
      </c>
      <c r="GR121" s="175">
        <f>'Раздел 3'!R126</f>
        <v>0</v>
      </c>
      <c r="GS121" s="175">
        <f>'Раздел 3'!S126</f>
        <v>0</v>
      </c>
      <c r="GT121" s="175">
        <f>'Раздел 3'!T126</f>
        <v>0</v>
      </c>
      <c r="GU121" s="175">
        <f>'Раздел 3'!U126</f>
        <v>0</v>
      </c>
      <c r="GV121" s="175">
        <f>'Раздел 3'!V126</f>
        <v>0</v>
      </c>
      <c r="GW121" s="175">
        <f>'Раздел 3'!W126</f>
        <v>0</v>
      </c>
      <c r="GX121" s="175">
        <f>'Раздел 3'!X126</f>
        <v>0</v>
      </c>
      <c r="GY121" s="175">
        <f>'Раздел 3'!Y126</f>
        <v>0</v>
      </c>
      <c r="GZ121" s="175">
        <f>'Раздел 3'!Z126</f>
        <v>0</v>
      </c>
      <c r="HA121" s="175">
        <f>'Раздел 3'!AA126</f>
        <v>0</v>
      </c>
      <c r="HB121" s="175">
        <f>'Раздел 3'!AB126</f>
        <v>0</v>
      </c>
      <c r="HC121" s="175">
        <f>'Раздел 3'!AC126</f>
        <v>0</v>
      </c>
      <c r="HD121" s="175">
        <f>'Раздел 3'!AD126</f>
        <v>0</v>
      </c>
      <c r="HE121" s="175">
        <f>'Раздел 3'!AE126</f>
        <v>0</v>
      </c>
      <c r="HF121" s="175">
        <f>'Раздел 3'!AF126</f>
        <v>0</v>
      </c>
      <c r="HG121" s="175">
        <f>'Раздел 3'!AG126</f>
        <v>0</v>
      </c>
      <c r="HH121" s="175">
        <f>'Раздел 3'!AH126</f>
        <v>0</v>
      </c>
      <c r="HI121" s="175">
        <f>'Раздел 3'!AI126</f>
        <v>0</v>
      </c>
      <c r="HJ121" s="175">
        <f>'Раздел 3'!AJ126</f>
        <v>0</v>
      </c>
      <c r="HK121" s="181">
        <f>'Раздел 3'!AK126</f>
        <v>0</v>
      </c>
      <c r="HL121" s="176"/>
      <c r="HM121" s="176"/>
    </row>
    <row r="122" spans="1:221" x14ac:dyDescent="0.25">
      <c r="A122" s="171">
        <f>'Раздел 2'!$A$6</f>
        <v>47</v>
      </c>
      <c r="B122" s="171">
        <f>'Раздел 2'!$B$6</f>
        <v>1024700877300</v>
      </c>
      <c r="C122" s="171" t="str">
        <f>'Раздел 2'!$C$6</f>
        <v>ФКИС</v>
      </c>
      <c r="D122" s="171" t="str">
        <f>'Раздел 2'!$D$6</f>
        <v>СШОР</v>
      </c>
      <c r="E122" s="171" t="str">
        <f>'Раздел 2'!$E$6</f>
        <v>МО</v>
      </c>
      <c r="F122" s="171" t="str">
        <f>'Раздел 1'!$A$15</f>
        <v>ОСН</v>
      </c>
      <c r="G122" s="172">
        <f t="shared" si="1"/>
        <v>0</v>
      </c>
      <c r="H122" s="173" t="s">
        <v>664</v>
      </c>
      <c r="I122" s="174">
        <v>121</v>
      </c>
      <c r="J122" s="175">
        <f>'Раздел 2'!H127</f>
        <v>0</v>
      </c>
      <c r="K122" s="175">
        <f>'Раздел 2'!I127</f>
        <v>0</v>
      </c>
      <c r="L122" s="175">
        <f>'Раздел 2'!J127</f>
        <v>0</v>
      </c>
      <c r="M122" s="175">
        <f>'Раздел 2'!K127</f>
        <v>0</v>
      </c>
      <c r="N122" s="175">
        <f>'Раздел 2'!L127</f>
        <v>0</v>
      </c>
      <c r="O122" s="175">
        <f>'Раздел 2'!M127</f>
        <v>0</v>
      </c>
      <c r="P122" s="175">
        <f>'Раздел 2'!N127</f>
        <v>0</v>
      </c>
      <c r="Q122" s="175">
        <f>'Раздел 2'!O127</f>
        <v>0</v>
      </c>
      <c r="R122" s="175">
        <f>'Раздел 2'!P127</f>
        <v>0</v>
      </c>
      <c r="S122" s="175">
        <f>'Раздел 2'!Q127</f>
        <v>0</v>
      </c>
      <c r="T122" s="175">
        <f>'Раздел 2'!R127</f>
        <v>0</v>
      </c>
      <c r="U122" s="175">
        <f>'Раздел 2'!S127</f>
        <v>0</v>
      </c>
      <c r="V122" s="175">
        <f>'Раздел 2'!T127</f>
        <v>0</v>
      </c>
      <c r="W122" s="175">
        <f>'Раздел 2'!U127</f>
        <v>0</v>
      </c>
      <c r="X122" s="175">
        <f>'Раздел 2'!V127</f>
        <v>0</v>
      </c>
      <c r="Y122" s="175">
        <f>'Раздел 2'!W127</f>
        <v>0</v>
      </c>
      <c r="Z122" s="175">
        <f>'Раздел 2'!X127</f>
        <v>0</v>
      </c>
      <c r="AA122" s="175">
        <f>'Раздел 2'!Y127</f>
        <v>0</v>
      </c>
      <c r="AB122" s="175">
        <f>'Раздел 2'!Z127</f>
        <v>0</v>
      </c>
      <c r="AC122" s="175">
        <f>'Раздел 2'!AA127</f>
        <v>0</v>
      </c>
      <c r="AD122" s="175">
        <f>'Раздел 2'!AB127</f>
        <v>0</v>
      </c>
      <c r="AE122" s="175">
        <f>'Раздел 2'!AC127</f>
        <v>0</v>
      </c>
      <c r="AF122" s="175">
        <f>'Раздел 4'!H127</f>
        <v>0</v>
      </c>
      <c r="AG122" s="175">
        <f>'Раздел 4'!I127</f>
        <v>0</v>
      </c>
      <c r="AH122" s="175">
        <f>'Раздел 4'!J127</f>
        <v>0</v>
      </c>
      <c r="AI122" s="175">
        <f>'Раздел 4'!K127</f>
        <v>0</v>
      </c>
      <c r="AJ122" s="175">
        <f>'Раздел 4'!L127</f>
        <v>0</v>
      </c>
      <c r="AK122" s="175">
        <f>'Раздел 4'!M127</f>
        <v>0</v>
      </c>
      <c r="AL122" s="175">
        <f>'Раздел 4'!N127</f>
        <v>0</v>
      </c>
      <c r="AM122" s="175">
        <f>'Раздел 4'!O127</f>
        <v>0</v>
      </c>
      <c r="AN122" s="175">
        <f>'Раздел 4'!P127</f>
        <v>0</v>
      </c>
      <c r="AO122" s="175">
        <f>'Раздел 4'!Q127</f>
        <v>0</v>
      </c>
      <c r="AP122" s="175">
        <f>'Раздел 4'!R127</f>
        <v>0</v>
      </c>
      <c r="AQ122" s="175">
        <f>'Раздел 4'!S127</f>
        <v>0</v>
      </c>
      <c r="AR122" s="175">
        <f>'Раздел 4'!T127</f>
        <v>0</v>
      </c>
      <c r="AS122" s="175">
        <f>'Раздел 4'!U127</f>
        <v>0</v>
      </c>
      <c r="AT122" s="175">
        <f>'Раздел 4'!V127</f>
        <v>0</v>
      </c>
      <c r="AU122" s="175">
        <f>'Раздел 4'!W127</f>
        <v>0</v>
      </c>
      <c r="AV122" s="175">
        <f>'Раздел 4'!X127</f>
        <v>0</v>
      </c>
      <c r="AW122" s="175">
        <f>'Раздел 4'!Y127</f>
        <v>0</v>
      </c>
      <c r="AX122" s="175">
        <f>'Раздел 4'!Z127</f>
        <v>0</v>
      </c>
      <c r="AY122" s="175">
        <f>'Раздел 4'!AA127</f>
        <v>0</v>
      </c>
      <c r="AZ122" s="175">
        <f>'Раздел 4'!AB127</f>
        <v>0</v>
      </c>
      <c r="BA122" s="175">
        <f>'Раздел 4'!AC127</f>
        <v>0</v>
      </c>
      <c r="BB122" s="175">
        <f>'Раздел 4'!AD127</f>
        <v>0</v>
      </c>
      <c r="BC122" s="175">
        <f>'Раздел 4'!AE127</f>
        <v>0</v>
      </c>
      <c r="BD122" s="175">
        <f>'Раздел 5'!H130</f>
        <v>0</v>
      </c>
      <c r="BE122" s="175">
        <f>'Раздел 5'!I130</f>
        <v>0</v>
      </c>
      <c r="BF122" s="175">
        <f>'Раздел 5'!J130</f>
        <v>0</v>
      </c>
      <c r="BG122" s="175">
        <f>'Раздел 5'!K130</f>
        <v>0</v>
      </c>
      <c r="BH122" s="175">
        <f>'Раздел 5'!L130</f>
        <v>0</v>
      </c>
      <c r="BI122" s="175">
        <f>'Раздел 5'!M130</f>
        <v>0</v>
      </c>
      <c r="BJ122" s="175">
        <f>'Раздел 5'!N130</f>
        <v>0</v>
      </c>
      <c r="BK122" s="175">
        <f>'Раздел 5'!O130</f>
        <v>0</v>
      </c>
      <c r="BL122" s="175">
        <f>'Раздел 5'!P130</f>
        <v>0</v>
      </c>
      <c r="BM122" s="175">
        <f>'Раздел 5'!Q130</f>
        <v>0</v>
      </c>
      <c r="BN122" s="175">
        <f>'Раздел 5'!R130</f>
        <v>0</v>
      </c>
      <c r="BO122" s="175">
        <f>'Раздел 5'!S130</f>
        <v>0</v>
      </c>
      <c r="BP122" s="175">
        <f>'Раздел 5'!T130</f>
        <v>0</v>
      </c>
      <c r="BQ122" s="175">
        <f>'Раздел 6'!H127</f>
        <v>0</v>
      </c>
      <c r="BR122" s="175">
        <f>'Раздел 6'!I127</f>
        <v>0</v>
      </c>
      <c r="BS122" s="175">
        <f>'Раздел 6'!J127</f>
        <v>0</v>
      </c>
      <c r="BT122" s="175">
        <f>'Раздел 6'!K127</f>
        <v>0</v>
      </c>
      <c r="BU122" s="175">
        <f>'Раздел 6'!L127</f>
        <v>0</v>
      </c>
      <c r="BV122" s="175">
        <f>'Раздел 6'!M127</f>
        <v>0</v>
      </c>
      <c r="BW122" s="175">
        <f>'Раздел 6'!N127</f>
        <v>0</v>
      </c>
      <c r="BX122" s="175">
        <f>'Раздел 6'!O127</f>
        <v>0</v>
      </c>
      <c r="BY122" s="175">
        <f>'Раздел 6'!P127</f>
        <v>0</v>
      </c>
      <c r="BZ122" s="175">
        <f>'Раздел 6'!Q127</f>
        <v>0</v>
      </c>
      <c r="CA122" s="175">
        <f>'Раздел 6'!R127</f>
        <v>0</v>
      </c>
      <c r="CB122" s="175">
        <f>'Раздел 6'!S127</f>
        <v>0</v>
      </c>
      <c r="CC122" s="175">
        <f>'Раздел 6'!T127</f>
        <v>0</v>
      </c>
      <c r="CD122" s="175">
        <f>'Раздел 6'!U127</f>
        <v>0</v>
      </c>
      <c r="CE122" s="175">
        <f>'Раздел 6'!V127</f>
        <v>0</v>
      </c>
      <c r="CF122" s="175">
        <f>'Раздел 6'!W127</f>
        <v>0</v>
      </c>
      <c r="CG122" s="175">
        <f>'Раздел 6'!X127</f>
        <v>0</v>
      </c>
      <c r="CH122" s="175">
        <f>'Раздел 6'!Y127</f>
        <v>0</v>
      </c>
      <c r="CI122" s="175">
        <f>'Раздел 6'!Z127</f>
        <v>0</v>
      </c>
      <c r="CJ122" s="175">
        <f>'Раздел 6'!AA127</f>
        <v>0</v>
      </c>
      <c r="CK122" s="175">
        <f>'Раздел 6'!AB127</f>
        <v>0</v>
      </c>
      <c r="CL122" s="175">
        <f>'Раздел 6'!AC127</f>
        <v>0</v>
      </c>
      <c r="CM122" s="175">
        <f>'Раздел 6'!AD127</f>
        <v>0</v>
      </c>
      <c r="CN122" s="175">
        <f>'Раздел 6'!AE127</f>
        <v>0</v>
      </c>
      <c r="CO122" s="175">
        <f>'Раздел 6'!AF127</f>
        <v>0</v>
      </c>
      <c r="CP122" s="175">
        <f>'Раздел 6'!AG127</f>
        <v>0</v>
      </c>
      <c r="CQ122" s="175">
        <f>'Раздел 6'!AH127</f>
        <v>0</v>
      </c>
      <c r="CR122" s="175">
        <f>'Раздел 6'!AI127</f>
        <v>0</v>
      </c>
      <c r="CS122" s="175">
        <f>'Раздел 6'!AJ127</f>
        <v>0</v>
      </c>
      <c r="CT122" s="175">
        <f>'Раздел 6'!AK127</f>
        <v>0</v>
      </c>
      <c r="CU122" s="175">
        <f>'Раздел 6'!AL127</f>
        <v>0</v>
      </c>
      <c r="CV122" s="175">
        <f>'Раздел 6'!AM127</f>
        <v>0</v>
      </c>
      <c r="CW122" s="175">
        <f>'Раздел 6'!AN127</f>
        <v>0</v>
      </c>
      <c r="CX122" s="175">
        <f>'Раздел 6'!AO127</f>
        <v>0</v>
      </c>
      <c r="CY122" s="175">
        <f>'Раздел 6'!AP127</f>
        <v>0</v>
      </c>
      <c r="CZ122" s="175">
        <f>'Раздел 6'!AQ127</f>
        <v>0</v>
      </c>
      <c r="DA122" s="175">
        <f>'Раздел 7'!H127</f>
        <v>0</v>
      </c>
      <c r="DB122" s="175">
        <f>'Раздел 7'!I127</f>
        <v>0</v>
      </c>
      <c r="DC122" s="175">
        <f>'Раздел 7'!J127</f>
        <v>0</v>
      </c>
      <c r="DD122" s="175">
        <f>'Раздел 7'!K127</f>
        <v>0</v>
      </c>
      <c r="DE122" s="175">
        <f>'Раздел 7'!L127</f>
        <v>0</v>
      </c>
      <c r="DF122" s="175">
        <f>'Раздел 7'!M127</f>
        <v>0</v>
      </c>
      <c r="DG122" s="175">
        <f>'Раздел 7'!N127</f>
        <v>0</v>
      </c>
      <c r="DH122" s="175">
        <f>'Раздел 7'!O127</f>
        <v>0</v>
      </c>
      <c r="DI122" s="175">
        <f>'Раздел 7'!P127</f>
        <v>0</v>
      </c>
      <c r="DJ122" s="175">
        <f>'Раздел 7'!Q127</f>
        <v>0</v>
      </c>
      <c r="DK122" s="175">
        <f>'Раздел 7'!R127</f>
        <v>0</v>
      </c>
      <c r="DL122" s="175">
        <f>'Раздел 7'!S127</f>
        <v>0</v>
      </c>
      <c r="DM122" s="175">
        <f>'Раздел 7'!T127</f>
        <v>0</v>
      </c>
      <c r="DN122" s="175">
        <f>'Раздел 7'!U127</f>
        <v>0</v>
      </c>
      <c r="DO122" s="175">
        <f>'Раздел 7'!V127</f>
        <v>0</v>
      </c>
      <c r="DP122" s="175">
        <f>'Раздел 7'!W127</f>
        <v>0</v>
      </c>
      <c r="DQ122" s="175">
        <f>'Раздел 7'!X127</f>
        <v>0</v>
      </c>
      <c r="DR122" s="175">
        <f>'Раздел 7'!Y127</f>
        <v>0</v>
      </c>
      <c r="DS122" s="175">
        <f>'Раздел 7'!Z127</f>
        <v>0</v>
      </c>
      <c r="DT122" s="175">
        <f>'Раздел 7'!AA127</f>
        <v>0</v>
      </c>
      <c r="DU122" s="175">
        <f>'Раздел 7'!AB127</f>
        <v>0</v>
      </c>
      <c r="DV122" s="175">
        <f>'Раздел 7'!AC127</f>
        <v>0</v>
      </c>
      <c r="DW122" s="175">
        <f>'Раздел 7'!AD127</f>
        <v>0</v>
      </c>
      <c r="DX122" s="175">
        <f>'Раздел 7'!AE127</f>
        <v>0</v>
      </c>
      <c r="DY122" s="175">
        <f>'Раздел 7'!AF127</f>
        <v>0</v>
      </c>
      <c r="DZ122" s="175">
        <f>'Раздел 7'!AG127</f>
        <v>0</v>
      </c>
      <c r="EA122" s="175">
        <f>'Раздел 7'!AH127</f>
        <v>0</v>
      </c>
      <c r="EB122" s="175">
        <f>'Раздел 7'!AI127</f>
        <v>0</v>
      </c>
      <c r="EC122" s="175">
        <f>'Раздел 7'!AJ127</f>
        <v>0</v>
      </c>
      <c r="ED122" s="175">
        <f>'Раздел 7'!AK127</f>
        <v>0</v>
      </c>
      <c r="EE122" s="175">
        <f>'Раздел 7'!AL127</f>
        <v>0</v>
      </c>
      <c r="EF122" s="175">
        <f>'Раздел 7'!AM127</f>
        <v>0</v>
      </c>
      <c r="EG122" s="175">
        <f>'Раздел 7'!AN127</f>
        <v>0</v>
      </c>
      <c r="EH122" s="175">
        <f>'Раздел 7'!AO127</f>
        <v>0</v>
      </c>
      <c r="EI122" s="175">
        <f>'Раздел 7'!AP127</f>
        <v>0</v>
      </c>
      <c r="EJ122" s="175">
        <f>'Раздел 7'!AQ127</f>
        <v>0</v>
      </c>
      <c r="EK122" s="175">
        <f>'Раздел 7'!AR127</f>
        <v>0</v>
      </c>
      <c r="EL122" s="175">
        <f>'Раздел 7'!AS127</f>
        <v>0</v>
      </c>
      <c r="EM122" s="175">
        <f>'Раздел 7'!AT127</f>
        <v>0</v>
      </c>
      <c r="EN122" s="175">
        <f>'Раздел 7'!AU127</f>
        <v>0</v>
      </c>
      <c r="EO122" s="175">
        <f>'Раздел 7'!AV127</f>
        <v>0</v>
      </c>
      <c r="EP122" s="175">
        <f>'Раздел 7'!AW127</f>
        <v>0</v>
      </c>
      <c r="EQ122" s="175">
        <f>'Раздел 7'!AX127</f>
        <v>0</v>
      </c>
      <c r="ER122" s="175">
        <f>'Раздел 7'!AY127</f>
        <v>0</v>
      </c>
      <c r="ES122" s="175">
        <f>'Раздел 7'!AZ127</f>
        <v>0</v>
      </c>
      <c r="ET122" s="175">
        <f>'Раздел 7'!BA127</f>
        <v>0</v>
      </c>
      <c r="EU122" s="175">
        <f>'Раздел 7'!BB127</f>
        <v>0</v>
      </c>
      <c r="EV122" s="175">
        <f>'Раздел 7'!BC127</f>
        <v>0</v>
      </c>
      <c r="EW122" s="175">
        <f>'Раздел 7'!BD127</f>
        <v>0</v>
      </c>
      <c r="EX122" s="175">
        <f>'Раздел 7'!BE127</f>
        <v>0</v>
      </c>
      <c r="EY122" s="175">
        <f>'Раздел 7'!BF127</f>
        <v>0</v>
      </c>
      <c r="EZ122" s="175">
        <f>'Раздел 7'!BG127</f>
        <v>0</v>
      </c>
      <c r="FA122" s="175">
        <f>'Раздел 7'!BH127</f>
        <v>0</v>
      </c>
      <c r="FB122" s="175">
        <f>'Раздел 7'!BI127</f>
        <v>0</v>
      </c>
      <c r="FC122" s="175">
        <f>'Раздел 7'!BJ127</f>
        <v>0</v>
      </c>
      <c r="FD122" s="175">
        <f>'Раздел 7'!BK127</f>
        <v>0</v>
      </c>
      <c r="FE122" s="175">
        <f>'Раздел 8'!H129</f>
        <v>0</v>
      </c>
      <c r="FF122" s="175">
        <f>'Раздел 8'!I129</f>
        <v>0</v>
      </c>
      <c r="FG122" s="175">
        <f>'Раздел 8'!J129</f>
        <v>0</v>
      </c>
      <c r="FH122" s="175">
        <f>'Раздел 8'!K129</f>
        <v>0</v>
      </c>
      <c r="FI122" s="175">
        <f>'Раздел 8'!L129</f>
        <v>0</v>
      </c>
      <c r="FJ122" s="175">
        <f>'Раздел 8'!M129</f>
        <v>0</v>
      </c>
      <c r="FK122" s="175">
        <f>'Раздел 8'!N129</f>
        <v>0</v>
      </c>
      <c r="FL122" s="175">
        <f>'Раздел 8'!O129</f>
        <v>0</v>
      </c>
      <c r="FM122" s="175">
        <f>'Раздел 8'!P129</f>
        <v>0</v>
      </c>
      <c r="FN122" s="175">
        <f>'Раздел 8'!Q129</f>
        <v>0</v>
      </c>
      <c r="FO122" s="175">
        <f>'Раздел 8'!R129</f>
        <v>0</v>
      </c>
      <c r="FP122" s="175">
        <f>'Раздел 8'!S129</f>
        <v>0</v>
      </c>
      <c r="FQ122" s="175">
        <f>'Раздел 8'!T129</f>
        <v>0</v>
      </c>
      <c r="FR122" s="175">
        <f>'Раздел 8'!U129</f>
        <v>0</v>
      </c>
      <c r="FS122" s="175">
        <f>'Раздел 8'!V129</f>
        <v>0</v>
      </c>
      <c r="FT122" s="175">
        <f>'Раздел 8'!W129</f>
        <v>0</v>
      </c>
      <c r="FU122" s="175">
        <f>'Раздел 8'!X129</f>
        <v>0</v>
      </c>
      <c r="FV122" s="175">
        <f>'Раздел 8'!Y129</f>
        <v>0</v>
      </c>
      <c r="FW122" s="175">
        <f>'Раздел 8'!Z129</f>
        <v>0</v>
      </c>
      <c r="FX122" s="175">
        <f>'Раздел 8'!AA129</f>
        <v>0</v>
      </c>
      <c r="FY122" s="175">
        <f>'Раздел 8'!AB129</f>
        <v>0</v>
      </c>
      <c r="FZ122" s="175">
        <f>'Раздел 8'!AC129</f>
        <v>0</v>
      </c>
      <c r="GA122" s="175">
        <f>'Раздел 8'!AD129</f>
        <v>0</v>
      </c>
      <c r="GB122" s="175">
        <f>'Раздел 8'!AE129</f>
        <v>0</v>
      </c>
      <c r="GC122" s="175">
        <f>'Раздел 8'!AF129</f>
        <v>0</v>
      </c>
      <c r="GD122" s="175">
        <f>'Раздел 8'!AG129</f>
        <v>0</v>
      </c>
      <c r="GE122" s="175">
        <f>'Раздел 8'!AH129</f>
        <v>0</v>
      </c>
      <c r="GF122" s="175">
        <f>'Раздел 8'!AI129</f>
        <v>0</v>
      </c>
      <c r="GG122" s="175">
        <f>'Раздел 8'!AJ129</f>
        <v>0</v>
      </c>
      <c r="GH122" s="175">
        <f>'Раздел 3'!H127</f>
        <v>0</v>
      </c>
      <c r="GI122" s="175">
        <f>'Раздел 3'!I127</f>
        <v>0</v>
      </c>
      <c r="GJ122" s="175">
        <f>'Раздел 3'!J127</f>
        <v>0</v>
      </c>
      <c r="GK122" s="175">
        <f>'Раздел 3'!K127</f>
        <v>0</v>
      </c>
      <c r="GL122" s="175">
        <f>'Раздел 3'!L127</f>
        <v>0</v>
      </c>
      <c r="GM122" s="175">
        <f>'Раздел 3'!M127</f>
        <v>0</v>
      </c>
      <c r="GN122" s="175">
        <f>'Раздел 3'!N127</f>
        <v>0</v>
      </c>
      <c r="GO122" s="175">
        <f>'Раздел 3'!O127</f>
        <v>0</v>
      </c>
      <c r="GP122" s="175">
        <f>'Раздел 3'!P127</f>
        <v>0</v>
      </c>
      <c r="GQ122" s="175">
        <f>'Раздел 3'!Q127</f>
        <v>0</v>
      </c>
      <c r="GR122" s="175">
        <f>'Раздел 3'!R127</f>
        <v>0</v>
      </c>
      <c r="GS122" s="175">
        <f>'Раздел 3'!S127</f>
        <v>0</v>
      </c>
      <c r="GT122" s="175">
        <f>'Раздел 3'!T127</f>
        <v>0</v>
      </c>
      <c r="GU122" s="175">
        <f>'Раздел 3'!U127</f>
        <v>0</v>
      </c>
      <c r="GV122" s="175">
        <f>'Раздел 3'!V127</f>
        <v>0</v>
      </c>
      <c r="GW122" s="175">
        <f>'Раздел 3'!W127</f>
        <v>0</v>
      </c>
      <c r="GX122" s="175">
        <f>'Раздел 3'!X127</f>
        <v>0</v>
      </c>
      <c r="GY122" s="175">
        <f>'Раздел 3'!Y127</f>
        <v>0</v>
      </c>
      <c r="GZ122" s="175">
        <f>'Раздел 3'!Z127</f>
        <v>0</v>
      </c>
      <c r="HA122" s="175">
        <f>'Раздел 3'!AA127</f>
        <v>0</v>
      </c>
      <c r="HB122" s="175">
        <f>'Раздел 3'!AB127</f>
        <v>0</v>
      </c>
      <c r="HC122" s="175">
        <f>'Раздел 3'!AC127</f>
        <v>0</v>
      </c>
      <c r="HD122" s="175">
        <f>'Раздел 3'!AD127</f>
        <v>0</v>
      </c>
      <c r="HE122" s="175">
        <f>'Раздел 3'!AE127</f>
        <v>0</v>
      </c>
      <c r="HF122" s="175">
        <f>'Раздел 3'!AF127</f>
        <v>0</v>
      </c>
      <c r="HG122" s="175">
        <f>'Раздел 3'!AG127</f>
        <v>0</v>
      </c>
      <c r="HH122" s="175">
        <f>'Раздел 3'!AH127</f>
        <v>0</v>
      </c>
      <c r="HI122" s="175">
        <f>'Раздел 3'!AI127</f>
        <v>0</v>
      </c>
      <c r="HJ122" s="175">
        <f>'Раздел 3'!AJ127</f>
        <v>0</v>
      </c>
      <c r="HK122" s="181">
        <f>'Раздел 3'!AK127</f>
        <v>0</v>
      </c>
      <c r="HL122" s="176"/>
      <c r="HM122" s="176"/>
    </row>
    <row r="123" spans="1:221" x14ac:dyDescent="0.25">
      <c r="A123" s="171">
        <f>'Раздел 2'!$A$6</f>
        <v>47</v>
      </c>
      <c r="B123" s="171">
        <f>'Раздел 2'!$B$6</f>
        <v>1024700877300</v>
      </c>
      <c r="C123" s="171" t="str">
        <f>'Раздел 2'!$C$6</f>
        <v>ФКИС</v>
      </c>
      <c r="D123" s="171" t="str">
        <f>'Раздел 2'!$D$6</f>
        <v>СШОР</v>
      </c>
      <c r="E123" s="171" t="str">
        <f>'Раздел 2'!$E$6</f>
        <v>МО</v>
      </c>
      <c r="F123" s="171" t="str">
        <f>'Раздел 1'!$A$15</f>
        <v>ОСН</v>
      </c>
      <c r="G123" s="172">
        <f t="shared" si="1"/>
        <v>0</v>
      </c>
      <c r="H123" s="173" t="s">
        <v>202</v>
      </c>
      <c r="I123" s="174">
        <v>122</v>
      </c>
      <c r="J123" s="175">
        <f>'Раздел 2'!H128</f>
        <v>0</v>
      </c>
      <c r="K123" s="175">
        <f>'Раздел 2'!I128</f>
        <v>0</v>
      </c>
      <c r="L123" s="175">
        <f>'Раздел 2'!J128</f>
        <v>0</v>
      </c>
      <c r="M123" s="175">
        <f>'Раздел 2'!K128</f>
        <v>0</v>
      </c>
      <c r="N123" s="175">
        <f>'Раздел 2'!L128</f>
        <v>0</v>
      </c>
      <c r="O123" s="175">
        <f>'Раздел 2'!M128</f>
        <v>0</v>
      </c>
      <c r="P123" s="175">
        <f>'Раздел 2'!N128</f>
        <v>0</v>
      </c>
      <c r="Q123" s="175">
        <f>'Раздел 2'!O128</f>
        <v>0</v>
      </c>
      <c r="R123" s="175">
        <f>'Раздел 2'!P128</f>
        <v>0</v>
      </c>
      <c r="S123" s="175">
        <f>'Раздел 2'!Q128</f>
        <v>0</v>
      </c>
      <c r="T123" s="175">
        <f>'Раздел 2'!R128</f>
        <v>0</v>
      </c>
      <c r="U123" s="175">
        <f>'Раздел 2'!S128</f>
        <v>0</v>
      </c>
      <c r="V123" s="175">
        <f>'Раздел 2'!T128</f>
        <v>0</v>
      </c>
      <c r="W123" s="175">
        <f>'Раздел 2'!U128</f>
        <v>0</v>
      </c>
      <c r="X123" s="175">
        <f>'Раздел 2'!V128</f>
        <v>0</v>
      </c>
      <c r="Y123" s="175">
        <f>'Раздел 2'!W128</f>
        <v>0</v>
      </c>
      <c r="Z123" s="175">
        <f>'Раздел 2'!X128</f>
        <v>0</v>
      </c>
      <c r="AA123" s="175">
        <f>'Раздел 2'!Y128</f>
        <v>0</v>
      </c>
      <c r="AB123" s="175">
        <f>'Раздел 2'!Z128</f>
        <v>0</v>
      </c>
      <c r="AC123" s="175">
        <f>'Раздел 2'!AA128</f>
        <v>0</v>
      </c>
      <c r="AD123" s="175">
        <f>'Раздел 2'!AB128</f>
        <v>0</v>
      </c>
      <c r="AE123" s="175">
        <f>'Раздел 2'!AC128</f>
        <v>0</v>
      </c>
      <c r="AF123" s="175">
        <f>'Раздел 4'!H128</f>
        <v>0</v>
      </c>
      <c r="AG123" s="175">
        <f>'Раздел 4'!I128</f>
        <v>0</v>
      </c>
      <c r="AH123" s="175">
        <f>'Раздел 4'!J128</f>
        <v>0</v>
      </c>
      <c r="AI123" s="175">
        <f>'Раздел 4'!K128</f>
        <v>0</v>
      </c>
      <c r="AJ123" s="175">
        <f>'Раздел 4'!L128</f>
        <v>0</v>
      </c>
      <c r="AK123" s="175">
        <f>'Раздел 4'!M128</f>
        <v>0</v>
      </c>
      <c r="AL123" s="175">
        <f>'Раздел 4'!N128</f>
        <v>0</v>
      </c>
      <c r="AM123" s="175">
        <f>'Раздел 4'!O128</f>
        <v>0</v>
      </c>
      <c r="AN123" s="175">
        <f>'Раздел 4'!P128</f>
        <v>0</v>
      </c>
      <c r="AO123" s="175">
        <f>'Раздел 4'!Q128</f>
        <v>0</v>
      </c>
      <c r="AP123" s="175">
        <f>'Раздел 4'!R128</f>
        <v>0</v>
      </c>
      <c r="AQ123" s="175">
        <f>'Раздел 4'!S128</f>
        <v>0</v>
      </c>
      <c r="AR123" s="175">
        <f>'Раздел 4'!T128</f>
        <v>0</v>
      </c>
      <c r="AS123" s="175">
        <f>'Раздел 4'!U128</f>
        <v>0</v>
      </c>
      <c r="AT123" s="175">
        <f>'Раздел 4'!V128</f>
        <v>0</v>
      </c>
      <c r="AU123" s="175">
        <f>'Раздел 4'!W128</f>
        <v>0</v>
      </c>
      <c r="AV123" s="175">
        <f>'Раздел 4'!X128</f>
        <v>0</v>
      </c>
      <c r="AW123" s="175">
        <f>'Раздел 4'!Y128</f>
        <v>0</v>
      </c>
      <c r="AX123" s="175">
        <f>'Раздел 4'!Z128</f>
        <v>0</v>
      </c>
      <c r="AY123" s="175">
        <f>'Раздел 4'!AA128</f>
        <v>0</v>
      </c>
      <c r="AZ123" s="175">
        <f>'Раздел 4'!AB128</f>
        <v>0</v>
      </c>
      <c r="BA123" s="175">
        <f>'Раздел 4'!AC128</f>
        <v>0</v>
      </c>
      <c r="BB123" s="175">
        <f>'Раздел 4'!AD128</f>
        <v>0</v>
      </c>
      <c r="BC123" s="175">
        <f>'Раздел 4'!AE128</f>
        <v>0</v>
      </c>
      <c r="BD123" s="175">
        <f>'Раздел 5'!H131</f>
        <v>0</v>
      </c>
      <c r="BE123" s="175">
        <f>'Раздел 5'!I131</f>
        <v>0</v>
      </c>
      <c r="BF123" s="175">
        <f>'Раздел 5'!J131</f>
        <v>0</v>
      </c>
      <c r="BG123" s="175">
        <f>'Раздел 5'!K131</f>
        <v>0</v>
      </c>
      <c r="BH123" s="175">
        <f>'Раздел 5'!L131</f>
        <v>0</v>
      </c>
      <c r="BI123" s="175">
        <f>'Раздел 5'!M131</f>
        <v>0</v>
      </c>
      <c r="BJ123" s="175">
        <f>'Раздел 5'!N131</f>
        <v>0</v>
      </c>
      <c r="BK123" s="175">
        <f>'Раздел 5'!O131</f>
        <v>0</v>
      </c>
      <c r="BL123" s="175">
        <f>'Раздел 5'!P131</f>
        <v>0</v>
      </c>
      <c r="BM123" s="175">
        <f>'Раздел 5'!Q131</f>
        <v>0</v>
      </c>
      <c r="BN123" s="175">
        <f>'Раздел 5'!R131</f>
        <v>0</v>
      </c>
      <c r="BO123" s="175">
        <f>'Раздел 5'!S131</f>
        <v>0</v>
      </c>
      <c r="BP123" s="175">
        <f>'Раздел 5'!T131</f>
        <v>0</v>
      </c>
      <c r="BQ123" s="175">
        <f>'Раздел 6'!H128</f>
        <v>0</v>
      </c>
      <c r="BR123" s="175">
        <f>'Раздел 6'!I128</f>
        <v>0</v>
      </c>
      <c r="BS123" s="175">
        <f>'Раздел 6'!J128</f>
        <v>0</v>
      </c>
      <c r="BT123" s="175">
        <f>'Раздел 6'!K128</f>
        <v>0</v>
      </c>
      <c r="BU123" s="175">
        <f>'Раздел 6'!L128</f>
        <v>0</v>
      </c>
      <c r="BV123" s="175">
        <f>'Раздел 6'!M128</f>
        <v>0</v>
      </c>
      <c r="BW123" s="175">
        <f>'Раздел 6'!N128</f>
        <v>0</v>
      </c>
      <c r="BX123" s="175">
        <f>'Раздел 6'!O128</f>
        <v>0</v>
      </c>
      <c r="BY123" s="175">
        <f>'Раздел 6'!P128</f>
        <v>0</v>
      </c>
      <c r="BZ123" s="175">
        <f>'Раздел 6'!Q128</f>
        <v>0</v>
      </c>
      <c r="CA123" s="175">
        <f>'Раздел 6'!R128</f>
        <v>0</v>
      </c>
      <c r="CB123" s="175">
        <f>'Раздел 6'!S128</f>
        <v>0</v>
      </c>
      <c r="CC123" s="175">
        <f>'Раздел 6'!T128</f>
        <v>0</v>
      </c>
      <c r="CD123" s="175">
        <f>'Раздел 6'!U128</f>
        <v>0</v>
      </c>
      <c r="CE123" s="175">
        <f>'Раздел 6'!V128</f>
        <v>0</v>
      </c>
      <c r="CF123" s="175">
        <f>'Раздел 6'!W128</f>
        <v>0</v>
      </c>
      <c r="CG123" s="175">
        <f>'Раздел 6'!X128</f>
        <v>0</v>
      </c>
      <c r="CH123" s="175">
        <f>'Раздел 6'!Y128</f>
        <v>0</v>
      </c>
      <c r="CI123" s="175">
        <f>'Раздел 6'!Z128</f>
        <v>0</v>
      </c>
      <c r="CJ123" s="175">
        <f>'Раздел 6'!AA128</f>
        <v>0</v>
      </c>
      <c r="CK123" s="175">
        <f>'Раздел 6'!AB128</f>
        <v>0</v>
      </c>
      <c r="CL123" s="175">
        <f>'Раздел 6'!AC128</f>
        <v>0</v>
      </c>
      <c r="CM123" s="175">
        <f>'Раздел 6'!AD128</f>
        <v>0</v>
      </c>
      <c r="CN123" s="175">
        <f>'Раздел 6'!AE128</f>
        <v>0</v>
      </c>
      <c r="CO123" s="175">
        <f>'Раздел 6'!AF128</f>
        <v>0</v>
      </c>
      <c r="CP123" s="175">
        <f>'Раздел 6'!AG128</f>
        <v>0</v>
      </c>
      <c r="CQ123" s="175">
        <f>'Раздел 6'!AH128</f>
        <v>0</v>
      </c>
      <c r="CR123" s="175">
        <f>'Раздел 6'!AI128</f>
        <v>0</v>
      </c>
      <c r="CS123" s="175">
        <f>'Раздел 6'!AJ128</f>
        <v>0</v>
      </c>
      <c r="CT123" s="175">
        <f>'Раздел 6'!AK128</f>
        <v>0</v>
      </c>
      <c r="CU123" s="175">
        <f>'Раздел 6'!AL128</f>
        <v>0</v>
      </c>
      <c r="CV123" s="175">
        <f>'Раздел 6'!AM128</f>
        <v>0</v>
      </c>
      <c r="CW123" s="175">
        <f>'Раздел 6'!AN128</f>
        <v>0</v>
      </c>
      <c r="CX123" s="175">
        <f>'Раздел 6'!AO128</f>
        <v>0</v>
      </c>
      <c r="CY123" s="175">
        <f>'Раздел 6'!AP128</f>
        <v>0</v>
      </c>
      <c r="CZ123" s="175">
        <f>'Раздел 6'!AQ128</f>
        <v>0</v>
      </c>
      <c r="DA123" s="175">
        <f>'Раздел 7'!H128</f>
        <v>0</v>
      </c>
      <c r="DB123" s="175">
        <f>'Раздел 7'!I128</f>
        <v>0</v>
      </c>
      <c r="DC123" s="175">
        <f>'Раздел 7'!J128</f>
        <v>0</v>
      </c>
      <c r="DD123" s="175">
        <f>'Раздел 7'!K128</f>
        <v>0</v>
      </c>
      <c r="DE123" s="175">
        <f>'Раздел 7'!L128</f>
        <v>0</v>
      </c>
      <c r="DF123" s="175">
        <f>'Раздел 7'!M128</f>
        <v>0</v>
      </c>
      <c r="DG123" s="175">
        <f>'Раздел 7'!N128</f>
        <v>0</v>
      </c>
      <c r="DH123" s="175">
        <f>'Раздел 7'!O128</f>
        <v>0</v>
      </c>
      <c r="DI123" s="175">
        <f>'Раздел 7'!P128</f>
        <v>0</v>
      </c>
      <c r="DJ123" s="175">
        <f>'Раздел 7'!Q128</f>
        <v>0</v>
      </c>
      <c r="DK123" s="175">
        <f>'Раздел 7'!R128</f>
        <v>0</v>
      </c>
      <c r="DL123" s="175">
        <f>'Раздел 7'!S128</f>
        <v>0</v>
      </c>
      <c r="DM123" s="175">
        <f>'Раздел 7'!T128</f>
        <v>0</v>
      </c>
      <c r="DN123" s="175">
        <f>'Раздел 7'!U128</f>
        <v>0</v>
      </c>
      <c r="DO123" s="175">
        <f>'Раздел 7'!V128</f>
        <v>0</v>
      </c>
      <c r="DP123" s="175">
        <f>'Раздел 7'!W128</f>
        <v>0</v>
      </c>
      <c r="DQ123" s="175">
        <f>'Раздел 7'!X128</f>
        <v>0</v>
      </c>
      <c r="DR123" s="175">
        <f>'Раздел 7'!Y128</f>
        <v>0</v>
      </c>
      <c r="DS123" s="175">
        <f>'Раздел 7'!Z128</f>
        <v>0</v>
      </c>
      <c r="DT123" s="175">
        <f>'Раздел 7'!AA128</f>
        <v>0</v>
      </c>
      <c r="DU123" s="175">
        <f>'Раздел 7'!AB128</f>
        <v>0</v>
      </c>
      <c r="DV123" s="175">
        <f>'Раздел 7'!AC128</f>
        <v>0</v>
      </c>
      <c r="DW123" s="175">
        <f>'Раздел 7'!AD128</f>
        <v>0</v>
      </c>
      <c r="DX123" s="175">
        <f>'Раздел 7'!AE128</f>
        <v>0</v>
      </c>
      <c r="DY123" s="175">
        <f>'Раздел 7'!AF128</f>
        <v>0</v>
      </c>
      <c r="DZ123" s="175">
        <f>'Раздел 7'!AG128</f>
        <v>0</v>
      </c>
      <c r="EA123" s="175">
        <f>'Раздел 7'!AH128</f>
        <v>0</v>
      </c>
      <c r="EB123" s="175">
        <f>'Раздел 7'!AI128</f>
        <v>0</v>
      </c>
      <c r="EC123" s="175">
        <f>'Раздел 7'!AJ128</f>
        <v>0</v>
      </c>
      <c r="ED123" s="175">
        <f>'Раздел 7'!AK128</f>
        <v>0</v>
      </c>
      <c r="EE123" s="175">
        <f>'Раздел 7'!AL128</f>
        <v>0</v>
      </c>
      <c r="EF123" s="175">
        <f>'Раздел 7'!AM128</f>
        <v>0</v>
      </c>
      <c r="EG123" s="175">
        <f>'Раздел 7'!AN128</f>
        <v>0</v>
      </c>
      <c r="EH123" s="175">
        <f>'Раздел 7'!AO128</f>
        <v>0</v>
      </c>
      <c r="EI123" s="175">
        <f>'Раздел 7'!AP128</f>
        <v>0</v>
      </c>
      <c r="EJ123" s="175">
        <f>'Раздел 7'!AQ128</f>
        <v>0</v>
      </c>
      <c r="EK123" s="175">
        <f>'Раздел 7'!AR128</f>
        <v>0</v>
      </c>
      <c r="EL123" s="175">
        <f>'Раздел 7'!AS128</f>
        <v>0</v>
      </c>
      <c r="EM123" s="175">
        <f>'Раздел 7'!AT128</f>
        <v>0</v>
      </c>
      <c r="EN123" s="175">
        <f>'Раздел 7'!AU128</f>
        <v>0</v>
      </c>
      <c r="EO123" s="175">
        <f>'Раздел 7'!AV128</f>
        <v>0</v>
      </c>
      <c r="EP123" s="175">
        <f>'Раздел 7'!AW128</f>
        <v>0</v>
      </c>
      <c r="EQ123" s="175">
        <f>'Раздел 7'!AX128</f>
        <v>0</v>
      </c>
      <c r="ER123" s="175">
        <f>'Раздел 7'!AY128</f>
        <v>0</v>
      </c>
      <c r="ES123" s="175">
        <f>'Раздел 7'!AZ128</f>
        <v>0</v>
      </c>
      <c r="ET123" s="175">
        <f>'Раздел 7'!BA128</f>
        <v>0</v>
      </c>
      <c r="EU123" s="175">
        <f>'Раздел 7'!BB128</f>
        <v>0</v>
      </c>
      <c r="EV123" s="175">
        <f>'Раздел 7'!BC128</f>
        <v>0</v>
      </c>
      <c r="EW123" s="175">
        <f>'Раздел 7'!BD128</f>
        <v>0</v>
      </c>
      <c r="EX123" s="175">
        <f>'Раздел 7'!BE128</f>
        <v>0</v>
      </c>
      <c r="EY123" s="175">
        <f>'Раздел 7'!BF128</f>
        <v>0</v>
      </c>
      <c r="EZ123" s="175">
        <f>'Раздел 7'!BG128</f>
        <v>0</v>
      </c>
      <c r="FA123" s="175">
        <f>'Раздел 7'!BH128</f>
        <v>0</v>
      </c>
      <c r="FB123" s="175">
        <f>'Раздел 7'!BI128</f>
        <v>0</v>
      </c>
      <c r="FC123" s="175">
        <f>'Раздел 7'!BJ128</f>
        <v>0</v>
      </c>
      <c r="FD123" s="175">
        <f>'Раздел 7'!BK128</f>
        <v>0</v>
      </c>
      <c r="FE123" s="175">
        <f>'Раздел 8'!H130</f>
        <v>0</v>
      </c>
      <c r="FF123" s="175">
        <f>'Раздел 8'!I130</f>
        <v>0</v>
      </c>
      <c r="FG123" s="175">
        <f>'Раздел 8'!J130</f>
        <v>0</v>
      </c>
      <c r="FH123" s="175">
        <f>'Раздел 8'!K130</f>
        <v>0</v>
      </c>
      <c r="FI123" s="175">
        <f>'Раздел 8'!L130</f>
        <v>0</v>
      </c>
      <c r="FJ123" s="175">
        <f>'Раздел 8'!M130</f>
        <v>0</v>
      </c>
      <c r="FK123" s="175">
        <f>'Раздел 8'!N130</f>
        <v>0</v>
      </c>
      <c r="FL123" s="175">
        <f>'Раздел 8'!O130</f>
        <v>0</v>
      </c>
      <c r="FM123" s="175">
        <f>'Раздел 8'!P130</f>
        <v>0</v>
      </c>
      <c r="FN123" s="175">
        <f>'Раздел 8'!Q130</f>
        <v>0</v>
      </c>
      <c r="FO123" s="175">
        <f>'Раздел 8'!R130</f>
        <v>0</v>
      </c>
      <c r="FP123" s="175">
        <f>'Раздел 8'!S130</f>
        <v>0</v>
      </c>
      <c r="FQ123" s="175">
        <f>'Раздел 8'!T130</f>
        <v>0</v>
      </c>
      <c r="FR123" s="175">
        <f>'Раздел 8'!U130</f>
        <v>0</v>
      </c>
      <c r="FS123" s="175">
        <f>'Раздел 8'!V130</f>
        <v>0</v>
      </c>
      <c r="FT123" s="175">
        <f>'Раздел 8'!W130</f>
        <v>0</v>
      </c>
      <c r="FU123" s="175">
        <f>'Раздел 8'!X130</f>
        <v>0</v>
      </c>
      <c r="FV123" s="175">
        <f>'Раздел 8'!Y130</f>
        <v>0</v>
      </c>
      <c r="FW123" s="175">
        <f>'Раздел 8'!Z130</f>
        <v>0</v>
      </c>
      <c r="FX123" s="175">
        <f>'Раздел 8'!AA130</f>
        <v>0</v>
      </c>
      <c r="FY123" s="175">
        <f>'Раздел 8'!AB130</f>
        <v>0</v>
      </c>
      <c r="FZ123" s="175">
        <f>'Раздел 8'!AC130</f>
        <v>0</v>
      </c>
      <c r="GA123" s="175">
        <f>'Раздел 8'!AD130</f>
        <v>0</v>
      </c>
      <c r="GB123" s="175">
        <f>'Раздел 8'!AE130</f>
        <v>0</v>
      </c>
      <c r="GC123" s="175">
        <f>'Раздел 8'!AF130</f>
        <v>0</v>
      </c>
      <c r="GD123" s="175">
        <f>'Раздел 8'!AG130</f>
        <v>0</v>
      </c>
      <c r="GE123" s="175">
        <f>'Раздел 8'!AH130</f>
        <v>0</v>
      </c>
      <c r="GF123" s="175">
        <f>'Раздел 8'!AI130</f>
        <v>0</v>
      </c>
      <c r="GG123" s="175">
        <f>'Раздел 8'!AJ130</f>
        <v>0</v>
      </c>
      <c r="GH123" s="175">
        <f>'Раздел 3'!H128</f>
        <v>0</v>
      </c>
      <c r="GI123" s="175">
        <f>'Раздел 3'!I128</f>
        <v>0</v>
      </c>
      <c r="GJ123" s="175">
        <f>'Раздел 3'!J128</f>
        <v>0</v>
      </c>
      <c r="GK123" s="175">
        <f>'Раздел 3'!K128</f>
        <v>0</v>
      </c>
      <c r="GL123" s="175">
        <f>'Раздел 3'!L128</f>
        <v>0</v>
      </c>
      <c r="GM123" s="175">
        <f>'Раздел 3'!M128</f>
        <v>0</v>
      </c>
      <c r="GN123" s="175">
        <f>'Раздел 3'!N128</f>
        <v>0</v>
      </c>
      <c r="GO123" s="175">
        <f>'Раздел 3'!O128</f>
        <v>0</v>
      </c>
      <c r="GP123" s="175">
        <f>'Раздел 3'!P128</f>
        <v>0</v>
      </c>
      <c r="GQ123" s="175">
        <f>'Раздел 3'!Q128</f>
        <v>0</v>
      </c>
      <c r="GR123" s="175">
        <f>'Раздел 3'!R128</f>
        <v>0</v>
      </c>
      <c r="GS123" s="175">
        <f>'Раздел 3'!S128</f>
        <v>0</v>
      </c>
      <c r="GT123" s="175">
        <f>'Раздел 3'!T128</f>
        <v>0</v>
      </c>
      <c r="GU123" s="175">
        <f>'Раздел 3'!U128</f>
        <v>0</v>
      </c>
      <c r="GV123" s="175">
        <f>'Раздел 3'!V128</f>
        <v>0</v>
      </c>
      <c r="GW123" s="175">
        <f>'Раздел 3'!W128</f>
        <v>0</v>
      </c>
      <c r="GX123" s="175">
        <f>'Раздел 3'!X128</f>
        <v>0</v>
      </c>
      <c r="GY123" s="175">
        <f>'Раздел 3'!Y128</f>
        <v>0</v>
      </c>
      <c r="GZ123" s="175">
        <f>'Раздел 3'!Z128</f>
        <v>0</v>
      </c>
      <c r="HA123" s="175">
        <f>'Раздел 3'!AA128</f>
        <v>0</v>
      </c>
      <c r="HB123" s="175">
        <f>'Раздел 3'!AB128</f>
        <v>0</v>
      </c>
      <c r="HC123" s="175">
        <f>'Раздел 3'!AC128</f>
        <v>0</v>
      </c>
      <c r="HD123" s="175">
        <f>'Раздел 3'!AD128</f>
        <v>0</v>
      </c>
      <c r="HE123" s="175">
        <f>'Раздел 3'!AE128</f>
        <v>0</v>
      </c>
      <c r="HF123" s="175">
        <f>'Раздел 3'!AF128</f>
        <v>0</v>
      </c>
      <c r="HG123" s="175">
        <f>'Раздел 3'!AG128</f>
        <v>0</v>
      </c>
      <c r="HH123" s="175">
        <f>'Раздел 3'!AH128</f>
        <v>0</v>
      </c>
      <c r="HI123" s="175">
        <f>'Раздел 3'!AI128</f>
        <v>0</v>
      </c>
      <c r="HJ123" s="175">
        <f>'Раздел 3'!AJ128</f>
        <v>0</v>
      </c>
      <c r="HK123" s="181">
        <f>'Раздел 3'!AK128</f>
        <v>0</v>
      </c>
      <c r="HL123" s="176"/>
      <c r="HM123" s="176"/>
    </row>
    <row r="124" spans="1:221" x14ac:dyDescent="0.25">
      <c r="A124" s="171">
        <f>'Раздел 2'!$A$6</f>
        <v>47</v>
      </c>
      <c r="B124" s="171">
        <f>'Раздел 2'!$B$6</f>
        <v>1024700877300</v>
      </c>
      <c r="C124" s="171" t="str">
        <f>'Раздел 2'!$C$6</f>
        <v>ФКИС</v>
      </c>
      <c r="D124" s="171" t="str">
        <f>'Раздел 2'!$D$6</f>
        <v>СШОР</v>
      </c>
      <c r="E124" s="171" t="str">
        <f>'Раздел 2'!$E$6</f>
        <v>МО</v>
      </c>
      <c r="F124" s="171" t="str">
        <f>'Раздел 1'!$A$15</f>
        <v>ОСН</v>
      </c>
      <c r="G124" s="172">
        <f t="shared" si="1"/>
        <v>1635</v>
      </c>
      <c r="H124" s="173" t="s">
        <v>816</v>
      </c>
      <c r="I124" s="174">
        <v>123</v>
      </c>
      <c r="J124" s="175">
        <f>'Раздел 2'!H129</f>
        <v>1</v>
      </c>
      <c r="K124" s="175">
        <f>'Раздел 2'!I129</f>
        <v>0</v>
      </c>
      <c r="L124" s="175">
        <f>'Раздел 2'!J129</f>
        <v>111</v>
      </c>
      <c r="M124" s="175">
        <f>'Раздел 2'!K129</f>
        <v>111</v>
      </c>
      <c r="N124" s="175">
        <f>'Раздел 2'!L129</f>
        <v>52</v>
      </c>
      <c r="O124" s="175">
        <f>'Раздел 2'!M129</f>
        <v>59</v>
      </c>
      <c r="P124" s="175">
        <f>'Раздел 2'!N129</f>
        <v>0</v>
      </c>
      <c r="Q124" s="175">
        <f>'Раздел 2'!O129</f>
        <v>0</v>
      </c>
      <c r="R124" s="175">
        <f>'Раздел 2'!P129</f>
        <v>111</v>
      </c>
      <c r="S124" s="175">
        <f>'Раздел 2'!Q129</f>
        <v>0</v>
      </c>
      <c r="T124" s="175">
        <f>'Раздел 2'!R129</f>
        <v>0</v>
      </c>
      <c r="U124" s="175">
        <f>'Раздел 2'!S129</f>
        <v>0</v>
      </c>
      <c r="V124" s="175">
        <f>'Раздел 2'!T129</f>
        <v>0</v>
      </c>
      <c r="W124" s="175">
        <f>'Раздел 2'!U129</f>
        <v>0</v>
      </c>
      <c r="X124" s="175">
        <f>'Раздел 2'!V129</f>
        <v>0</v>
      </c>
      <c r="Y124" s="175">
        <f>'Раздел 2'!W129</f>
        <v>0</v>
      </c>
      <c r="Z124" s="175">
        <f>'Раздел 2'!X129</f>
        <v>0</v>
      </c>
      <c r="AA124" s="175">
        <f>'Раздел 2'!Y129</f>
        <v>0</v>
      </c>
      <c r="AB124" s="175">
        <f>'Раздел 2'!Z129</f>
        <v>0</v>
      </c>
      <c r="AC124" s="175">
        <f>'Раздел 2'!AA129</f>
        <v>0</v>
      </c>
      <c r="AD124" s="175">
        <f>'Раздел 2'!AB129</f>
        <v>50</v>
      </c>
      <c r="AE124" s="175">
        <f>'Раздел 2'!AC129</f>
        <v>61</v>
      </c>
      <c r="AF124" s="175">
        <f>'Раздел 4'!H129</f>
        <v>109</v>
      </c>
      <c r="AG124" s="175">
        <f>'Раздел 4'!I129</f>
        <v>109</v>
      </c>
      <c r="AH124" s="175">
        <f>'Раздел 4'!J129</f>
        <v>0</v>
      </c>
      <c r="AI124" s="175">
        <f>'Раздел 4'!K129</f>
        <v>0</v>
      </c>
      <c r="AJ124" s="175">
        <f>'Раздел 4'!L129</f>
        <v>109</v>
      </c>
      <c r="AK124" s="175">
        <f>'Раздел 4'!M129</f>
        <v>0</v>
      </c>
      <c r="AL124" s="175">
        <f>'Раздел 4'!N129</f>
        <v>0</v>
      </c>
      <c r="AM124" s="175">
        <f>'Раздел 4'!O129</f>
        <v>0</v>
      </c>
      <c r="AN124" s="175">
        <f>'Раздел 4'!P129</f>
        <v>0</v>
      </c>
      <c r="AO124" s="175">
        <f>'Раздел 4'!Q129</f>
        <v>0</v>
      </c>
      <c r="AP124" s="175">
        <f>'Раздел 4'!R129</f>
        <v>87</v>
      </c>
      <c r="AQ124" s="175">
        <f>'Раздел 4'!S129</f>
        <v>0</v>
      </c>
      <c r="AR124" s="175">
        <f>'Раздел 4'!T129</f>
        <v>0</v>
      </c>
      <c r="AS124" s="175">
        <f>'Раздел 4'!U129</f>
        <v>87</v>
      </c>
      <c r="AT124" s="175">
        <f>'Раздел 4'!V129</f>
        <v>35</v>
      </c>
      <c r="AU124" s="175">
        <f>'Раздел 4'!W129</f>
        <v>0</v>
      </c>
      <c r="AV124" s="175">
        <f>'Раздел 4'!X129</f>
        <v>0</v>
      </c>
      <c r="AW124" s="175">
        <f>'Раздел 4'!Y129</f>
        <v>35</v>
      </c>
      <c r="AX124" s="175">
        <f>'Раздел 4'!Z129</f>
        <v>0</v>
      </c>
      <c r="AY124" s="175">
        <f>'Раздел 4'!AA129</f>
        <v>0</v>
      </c>
      <c r="AZ124" s="175">
        <f>'Раздел 4'!AB129</f>
        <v>0</v>
      </c>
      <c r="BA124" s="175">
        <f>'Раздел 4'!AC129</f>
        <v>0</v>
      </c>
      <c r="BB124" s="175">
        <f>'Раздел 4'!AD129</f>
        <v>0</v>
      </c>
      <c r="BC124" s="175">
        <f>'Раздел 4'!AE129</f>
        <v>0</v>
      </c>
      <c r="BD124" s="175">
        <f>'Раздел 5'!H132</f>
        <v>0</v>
      </c>
      <c r="BE124" s="175">
        <f>'Раздел 5'!I132</f>
        <v>0</v>
      </c>
      <c r="BF124" s="175">
        <f>'Раздел 5'!J132</f>
        <v>0</v>
      </c>
      <c r="BG124" s="175">
        <f>'Раздел 5'!K132</f>
        <v>0</v>
      </c>
      <c r="BH124" s="175">
        <f>'Раздел 5'!L132</f>
        <v>0</v>
      </c>
      <c r="BI124" s="175">
        <f>'Раздел 5'!M132</f>
        <v>0</v>
      </c>
      <c r="BJ124" s="175">
        <f>'Раздел 5'!N132</f>
        <v>0</v>
      </c>
      <c r="BK124" s="175">
        <f>'Раздел 5'!O132</f>
        <v>0</v>
      </c>
      <c r="BL124" s="175">
        <f>'Раздел 5'!P132</f>
        <v>0</v>
      </c>
      <c r="BM124" s="175">
        <f>'Раздел 5'!Q132</f>
        <v>0</v>
      </c>
      <c r="BN124" s="175">
        <f>'Раздел 5'!R132</f>
        <v>0</v>
      </c>
      <c r="BO124" s="175">
        <f>'Раздел 5'!S132</f>
        <v>0</v>
      </c>
      <c r="BP124" s="175">
        <f>'Раздел 5'!T132</f>
        <v>0</v>
      </c>
      <c r="BQ124" s="175">
        <f>'Раздел 6'!H129</f>
        <v>0</v>
      </c>
      <c r="BR124" s="175">
        <f>'Раздел 6'!I129</f>
        <v>0</v>
      </c>
      <c r="BS124" s="175">
        <f>'Раздел 6'!J129</f>
        <v>0</v>
      </c>
      <c r="BT124" s="175">
        <f>'Раздел 6'!K129</f>
        <v>0</v>
      </c>
      <c r="BU124" s="175">
        <f>'Раздел 6'!L129</f>
        <v>0</v>
      </c>
      <c r="BV124" s="175">
        <f>'Раздел 6'!M129</f>
        <v>10</v>
      </c>
      <c r="BW124" s="175">
        <f>'Раздел 6'!N129</f>
        <v>0</v>
      </c>
      <c r="BX124" s="175">
        <f>'Раздел 6'!O129</f>
        <v>0</v>
      </c>
      <c r="BY124" s="175">
        <f>'Раздел 6'!P129</f>
        <v>0</v>
      </c>
      <c r="BZ124" s="175">
        <f>'Раздел 6'!Q129</f>
        <v>0</v>
      </c>
      <c r="CA124" s="175">
        <f>'Раздел 6'!R129</f>
        <v>0</v>
      </c>
      <c r="CB124" s="175">
        <f>'Раздел 6'!S129</f>
        <v>0</v>
      </c>
      <c r="CC124" s="175">
        <f>'Раздел 6'!T129</f>
        <v>0</v>
      </c>
      <c r="CD124" s="175">
        <f>'Раздел 6'!U129</f>
        <v>0</v>
      </c>
      <c r="CE124" s="175">
        <f>'Раздел 6'!V129</f>
        <v>0</v>
      </c>
      <c r="CF124" s="175">
        <f>'Раздел 6'!W129</f>
        <v>0</v>
      </c>
      <c r="CG124" s="175">
        <f>'Раздел 6'!X129</f>
        <v>0</v>
      </c>
      <c r="CH124" s="175">
        <f>'Раздел 6'!Y129</f>
        <v>0</v>
      </c>
      <c r="CI124" s="175">
        <f>'Раздел 6'!Z129</f>
        <v>0</v>
      </c>
      <c r="CJ124" s="175">
        <f>'Раздел 6'!AA129</f>
        <v>0</v>
      </c>
      <c r="CK124" s="175">
        <f>'Раздел 6'!AB129</f>
        <v>0</v>
      </c>
      <c r="CL124" s="175">
        <f>'Раздел 6'!AC129</f>
        <v>0</v>
      </c>
      <c r="CM124" s="175">
        <f>'Раздел 6'!AD129</f>
        <v>0</v>
      </c>
      <c r="CN124" s="175">
        <f>'Раздел 6'!AE129</f>
        <v>0</v>
      </c>
      <c r="CO124" s="175">
        <f>'Раздел 6'!AF129</f>
        <v>0</v>
      </c>
      <c r="CP124" s="175">
        <f>'Раздел 6'!AG129</f>
        <v>0</v>
      </c>
      <c r="CQ124" s="175">
        <f>'Раздел 6'!AH129</f>
        <v>0</v>
      </c>
      <c r="CR124" s="175">
        <f>'Раздел 6'!AI129</f>
        <v>0</v>
      </c>
      <c r="CS124" s="175">
        <f>'Раздел 6'!AJ129</f>
        <v>0</v>
      </c>
      <c r="CT124" s="175">
        <f>'Раздел 6'!AK129</f>
        <v>0</v>
      </c>
      <c r="CU124" s="175">
        <f>'Раздел 6'!AL129</f>
        <v>0</v>
      </c>
      <c r="CV124" s="175">
        <f>'Раздел 6'!AM129</f>
        <v>0</v>
      </c>
      <c r="CW124" s="175">
        <f>'Раздел 6'!AN129</f>
        <v>0</v>
      </c>
      <c r="CX124" s="175">
        <f>'Раздел 6'!AO129</f>
        <v>0</v>
      </c>
      <c r="CY124" s="175">
        <f>'Раздел 6'!AP129</f>
        <v>0</v>
      </c>
      <c r="CZ124" s="175">
        <f>'Раздел 6'!AQ129</f>
        <v>10</v>
      </c>
      <c r="DA124" s="175">
        <f>'Раздел 7'!H129</f>
        <v>0</v>
      </c>
      <c r="DB124" s="175">
        <f>'Раздел 7'!I129</f>
        <v>0</v>
      </c>
      <c r="DC124" s="175">
        <f>'Раздел 7'!J129</f>
        <v>0</v>
      </c>
      <c r="DD124" s="175">
        <f>'Раздел 7'!K129</f>
        <v>0</v>
      </c>
      <c r="DE124" s="175">
        <f>'Раздел 7'!L129</f>
        <v>0</v>
      </c>
      <c r="DF124" s="175">
        <f>'Раздел 7'!M129</f>
        <v>0</v>
      </c>
      <c r="DG124" s="175">
        <f>'Раздел 7'!N129</f>
        <v>0</v>
      </c>
      <c r="DH124" s="175">
        <f>'Раздел 7'!O129</f>
        <v>0</v>
      </c>
      <c r="DI124" s="175">
        <f>'Раздел 7'!P129</f>
        <v>0</v>
      </c>
      <c r="DJ124" s="175">
        <f>'Раздел 7'!Q129</f>
        <v>0</v>
      </c>
      <c r="DK124" s="175">
        <f>'Раздел 7'!R129</f>
        <v>0</v>
      </c>
      <c r="DL124" s="175">
        <f>'Раздел 7'!S129</f>
        <v>0</v>
      </c>
      <c r="DM124" s="175">
        <f>'Раздел 7'!T129</f>
        <v>0</v>
      </c>
      <c r="DN124" s="175">
        <f>'Раздел 7'!U129</f>
        <v>0</v>
      </c>
      <c r="DO124" s="175">
        <f>'Раздел 7'!V129</f>
        <v>0</v>
      </c>
      <c r="DP124" s="175">
        <f>'Раздел 7'!W129</f>
        <v>0</v>
      </c>
      <c r="DQ124" s="175">
        <f>'Раздел 7'!X129</f>
        <v>0</v>
      </c>
      <c r="DR124" s="175">
        <f>'Раздел 7'!Y129</f>
        <v>0</v>
      </c>
      <c r="DS124" s="175">
        <f>'Раздел 7'!Z129</f>
        <v>0</v>
      </c>
      <c r="DT124" s="175">
        <f>'Раздел 7'!AA129</f>
        <v>0</v>
      </c>
      <c r="DU124" s="175">
        <f>'Раздел 7'!AB129</f>
        <v>0</v>
      </c>
      <c r="DV124" s="175">
        <f>'Раздел 7'!AC129</f>
        <v>0</v>
      </c>
      <c r="DW124" s="175">
        <f>'Раздел 7'!AD129</f>
        <v>0</v>
      </c>
      <c r="DX124" s="175">
        <f>'Раздел 7'!AE129</f>
        <v>0</v>
      </c>
      <c r="DY124" s="175">
        <f>'Раздел 7'!AF129</f>
        <v>0</v>
      </c>
      <c r="DZ124" s="175">
        <f>'Раздел 7'!AG129</f>
        <v>0</v>
      </c>
      <c r="EA124" s="175">
        <f>'Раздел 7'!AH129</f>
        <v>0</v>
      </c>
      <c r="EB124" s="175">
        <f>'Раздел 7'!AI129</f>
        <v>0</v>
      </c>
      <c r="EC124" s="175">
        <f>'Раздел 7'!AJ129</f>
        <v>0</v>
      </c>
      <c r="ED124" s="175">
        <f>'Раздел 7'!AK129</f>
        <v>0</v>
      </c>
      <c r="EE124" s="175">
        <f>'Раздел 7'!AL129</f>
        <v>0</v>
      </c>
      <c r="EF124" s="175">
        <f>'Раздел 7'!AM129</f>
        <v>0</v>
      </c>
      <c r="EG124" s="175">
        <f>'Раздел 7'!AN129</f>
        <v>0</v>
      </c>
      <c r="EH124" s="175">
        <f>'Раздел 7'!AO129</f>
        <v>0</v>
      </c>
      <c r="EI124" s="175">
        <f>'Раздел 7'!AP129</f>
        <v>0</v>
      </c>
      <c r="EJ124" s="175">
        <f>'Раздел 7'!AQ129</f>
        <v>0</v>
      </c>
      <c r="EK124" s="175">
        <f>'Раздел 7'!AR129</f>
        <v>0</v>
      </c>
      <c r="EL124" s="175">
        <f>'Раздел 7'!AS129</f>
        <v>0</v>
      </c>
      <c r="EM124" s="175">
        <f>'Раздел 7'!AT129</f>
        <v>0</v>
      </c>
      <c r="EN124" s="175">
        <f>'Раздел 7'!AU129</f>
        <v>0</v>
      </c>
      <c r="EO124" s="175">
        <f>'Раздел 7'!AV129</f>
        <v>0</v>
      </c>
      <c r="EP124" s="175">
        <f>'Раздел 7'!AW129</f>
        <v>0</v>
      </c>
      <c r="EQ124" s="175">
        <f>'Раздел 7'!AX129</f>
        <v>0</v>
      </c>
      <c r="ER124" s="175">
        <f>'Раздел 7'!AY129</f>
        <v>0</v>
      </c>
      <c r="ES124" s="175">
        <f>'Раздел 7'!AZ129</f>
        <v>0</v>
      </c>
      <c r="ET124" s="175">
        <f>'Раздел 7'!BA129</f>
        <v>0</v>
      </c>
      <c r="EU124" s="175">
        <f>'Раздел 7'!BB129</f>
        <v>0</v>
      </c>
      <c r="EV124" s="175">
        <f>'Раздел 7'!BC129</f>
        <v>0</v>
      </c>
      <c r="EW124" s="175">
        <f>'Раздел 7'!BD129</f>
        <v>0</v>
      </c>
      <c r="EX124" s="175">
        <f>'Раздел 7'!BE129</f>
        <v>0</v>
      </c>
      <c r="EY124" s="175">
        <f>'Раздел 7'!BF129</f>
        <v>0</v>
      </c>
      <c r="EZ124" s="175">
        <f>'Раздел 7'!BG129</f>
        <v>0</v>
      </c>
      <c r="FA124" s="175">
        <f>'Раздел 7'!BH129</f>
        <v>0</v>
      </c>
      <c r="FB124" s="175">
        <f>'Раздел 7'!BI129</f>
        <v>0</v>
      </c>
      <c r="FC124" s="175">
        <f>'Раздел 7'!BJ129</f>
        <v>0</v>
      </c>
      <c r="FD124" s="175">
        <f>'Раздел 7'!BK129</f>
        <v>0</v>
      </c>
      <c r="FE124" s="175">
        <f>'Раздел 8'!H131</f>
        <v>5</v>
      </c>
      <c r="FF124" s="175">
        <f>'Раздел 8'!I131</f>
        <v>5</v>
      </c>
      <c r="FG124" s="175">
        <f>'Раздел 8'!J131</f>
        <v>0</v>
      </c>
      <c r="FH124" s="175">
        <f>'Раздел 8'!K131</f>
        <v>5</v>
      </c>
      <c r="FI124" s="175">
        <f>'Раздел 8'!L131</f>
        <v>0</v>
      </c>
      <c r="FJ124" s="175">
        <f>'Раздел 8'!M131</f>
        <v>5</v>
      </c>
      <c r="FK124" s="175">
        <f>'Раздел 8'!N131</f>
        <v>0</v>
      </c>
      <c r="FL124" s="175">
        <f>'Раздел 8'!O131</f>
        <v>0</v>
      </c>
      <c r="FM124" s="175">
        <f>'Раздел 8'!P131</f>
        <v>0</v>
      </c>
      <c r="FN124" s="175">
        <f>'Раздел 8'!Q131</f>
        <v>0</v>
      </c>
      <c r="FO124" s="175">
        <f>'Раздел 8'!R131</f>
        <v>2</v>
      </c>
      <c r="FP124" s="175">
        <f>'Раздел 8'!S131</f>
        <v>3</v>
      </c>
      <c r="FQ124" s="175">
        <f>'Раздел 8'!T131</f>
        <v>0</v>
      </c>
      <c r="FR124" s="175">
        <f>'Раздел 8'!U131</f>
        <v>0</v>
      </c>
      <c r="FS124" s="175">
        <f>'Раздел 8'!V131</f>
        <v>0</v>
      </c>
      <c r="FT124" s="175">
        <f>'Раздел 8'!W131</f>
        <v>0</v>
      </c>
      <c r="FU124" s="175">
        <f>'Раздел 8'!X131</f>
        <v>0</v>
      </c>
      <c r="FV124" s="175">
        <f>'Раздел 8'!Y131</f>
        <v>0</v>
      </c>
      <c r="FW124" s="175">
        <f>'Раздел 8'!Z131</f>
        <v>0</v>
      </c>
      <c r="FX124" s="175">
        <f>'Раздел 8'!AA131</f>
        <v>0</v>
      </c>
      <c r="FY124" s="175">
        <f>'Раздел 8'!AB131</f>
        <v>0</v>
      </c>
      <c r="FZ124" s="175">
        <f>'Раздел 8'!AC131</f>
        <v>0</v>
      </c>
      <c r="GA124" s="175">
        <f>'Раздел 8'!AD131</f>
        <v>1</v>
      </c>
      <c r="GB124" s="175">
        <f>'Раздел 8'!AE131</f>
        <v>3</v>
      </c>
      <c r="GC124" s="175">
        <f>'Раздел 8'!AF131</f>
        <v>1</v>
      </c>
      <c r="GD124" s="175">
        <f>'Раздел 8'!AG131</f>
        <v>0</v>
      </c>
      <c r="GE124" s="175">
        <f>'Раздел 8'!AH131</f>
        <v>0</v>
      </c>
      <c r="GF124" s="175">
        <f>'Раздел 8'!AI131</f>
        <v>0</v>
      </c>
      <c r="GG124" s="175">
        <f>'Раздел 8'!AJ131</f>
        <v>0</v>
      </c>
      <c r="GH124" s="175">
        <f>'Раздел 3'!H129</f>
        <v>111</v>
      </c>
      <c r="GI124" s="175">
        <f>'Раздел 3'!I129</f>
        <v>0</v>
      </c>
      <c r="GJ124" s="175">
        <f>'Раздел 3'!J129</f>
        <v>32</v>
      </c>
      <c r="GK124" s="175">
        <f>'Раздел 3'!K129</f>
        <v>20</v>
      </c>
      <c r="GL124" s="175">
        <f>'Раздел 3'!L129</f>
        <v>10</v>
      </c>
      <c r="GM124" s="175">
        <f>'Раздел 3'!M129</f>
        <v>33</v>
      </c>
      <c r="GN124" s="175">
        <f>'Раздел 3'!N129</f>
        <v>8</v>
      </c>
      <c r="GO124" s="175">
        <f>'Раздел 3'!O129</f>
        <v>8</v>
      </c>
      <c r="GP124" s="175">
        <f>'Раздел 3'!P129</f>
        <v>0</v>
      </c>
      <c r="GQ124" s="175">
        <f>'Раздел 3'!Q129</f>
        <v>0</v>
      </c>
      <c r="GR124" s="175">
        <f>'Раздел 3'!R129</f>
        <v>0</v>
      </c>
      <c r="GS124" s="175">
        <f>'Раздел 3'!S129</f>
        <v>0</v>
      </c>
      <c r="GT124" s="175">
        <f>'Раздел 3'!T129</f>
        <v>0</v>
      </c>
      <c r="GU124" s="175">
        <f>'Раздел 3'!U129</f>
        <v>0</v>
      </c>
      <c r="GV124" s="175">
        <f>'Раздел 3'!V129</f>
        <v>0</v>
      </c>
      <c r="GW124" s="175">
        <f>'Раздел 3'!W129</f>
        <v>0</v>
      </c>
      <c r="GX124" s="175">
        <f>'Раздел 3'!X129</f>
        <v>0</v>
      </c>
      <c r="GY124" s="175">
        <f>'Раздел 3'!Y129</f>
        <v>0</v>
      </c>
      <c r="GZ124" s="175">
        <f>'Раздел 3'!Z129</f>
        <v>0</v>
      </c>
      <c r="HA124" s="175">
        <f>'Раздел 3'!AA129</f>
        <v>0</v>
      </c>
      <c r="HB124" s="175">
        <f>'Раздел 3'!AB129</f>
        <v>47</v>
      </c>
      <c r="HC124" s="175">
        <f>'Раздел 3'!AC129</f>
        <v>45</v>
      </c>
      <c r="HD124" s="175">
        <f>'Раздел 3'!AD129</f>
        <v>2</v>
      </c>
      <c r="HE124" s="175">
        <f>'Раздел 3'!AE129</f>
        <v>0</v>
      </c>
      <c r="HF124" s="175">
        <f>'Раздел 3'!AF129</f>
        <v>0</v>
      </c>
      <c r="HG124" s="175">
        <f>'Раздел 3'!AG129</f>
        <v>71</v>
      </c>
      <c r="HH124" s="175">
        <f>'Раздел 3'!AH129</f>
        <v>44</v>
      </c>
      <c r="HI124" s="175">
        <f>'Раздел 3'!AI129</f>
        <v>27</v>
      </c>
      <c r="HJ124" s="175">
        <f>'Раздел 3'!AJ129</f>
        <v>0</v>
      </c>
      <c r="HK124" s="181">
        <f>'Раздел 3'!AK129</f>
        <v>0</v>
      </c>
      <c r="HL124" s="176"/>
      <c r="HM124" s="176"/>
    </row>
    <row r="125" spans="1:221" x14ac:dyDescent="0.25">
      <c r="A125" s="171">
        <f>'Раздел 2'!$A$6</f>
        <v>47</v>
      </c>
      <c r="B125" s="171">
        <f>'Раздел 2'!$B$6</f>
        <v>1024700877300</v>
      </c>
      <c r="C125" s="171" t="str">
        <f>'Раздел 2'!$C$6</f>
        <v>ФКИС</v>
      </c>
      <c r="D125" s="171" t="str">
        <f>'Раздел 2'!$D$6</f>
        <v>СШОР</v>
      </c>
      <c r="E125" s="171" t="str">
        <f>'Раздел 2'!$E$6</f>
        <v>МО</v>
      </c>
      <c r="F125" s="171" t="str">
        <f>'Раздел 1'!$A$15</f>
        <v>ОСН</v>
      </c>
      <c r="G125" s="172">
        <f t="shared" si="1"/>
        <v>0</v>
      </c>
      <c r="H125" s="173" t="s">
        <v>212</v>
      </c>
      <c r="I125" s="174">
        <v>124</v>
      </c>
      <c r="J125" s="175">
        <f>'Раздел 2'!H130</f>
        <v>0</v>
      </c>
      <c r="K125" s="175">
        <f>'Раздел 2'!I130</f>
        <v>0</v>
      </c>
      <c r="L125" s="175">
        <f>'Раздел 2'!J130</f>
        <v>0</v>
      </c>
      <c r="M125" s="175">
        <f>'Раздел 2'!K130</f>
        <v>0</v>
      </c>
      <c r="N125" s="175">
        <f>'Раздел 2'!L130</f>
        <v>0</v>
      </c>
      <c r="O125" s="175">
        <f>'Раздел 2'!M130</f>
        <v>0</v>
      </c>
      <c r="P125" s="175">
        <f>'Раздел 2'!N130</f>
        <v>0</v>
      </c>
      <c r="Q125" s="175">
        <f>'Раздел 2'!O130</f>
        <v>0</v>
      </c>
      <c r="R125" s="175">
        <f>'Раздел 2'!P130</f>
        <v>0</v>
      </c>
      <c r="S125" s="175">
        <f>'Раздел 2'!Q130</f>
        <v>0</v>
      </c>
      <c r="T125" s="175">
        <f>'Раздел 2'!R130</f>
        <v>0</v>
      </c>
      <c r="U125" s="175">
        <f>'Раздел 2'!S130</f>
        <v>0</v>
      </c>
      <c r="V125" s="175">
        <f>'Раздел 2'!T130</f>
        <v>0</v>
      </c>
      <c r="W125" s="175">
        <f>'Раздел 2'!U130</f>
        <v>0</v>
      </c>
      <c r="X125" s="175">
        <f>'Раздел 2'!V130</f>
        <v>0</v>
      </c>
      <c r="Y125" s="175">
        <f>'Раздел 2'!W130</f>
        <v>0</v>
      </c>
      <c r="Z125" s="175">
        <f>'Раздел 2'!X130</f>
        <v>0</v>
      </c>
      <c r="AA125" s="175">
        <f>'Раздел 2'!Y130</f>
        <v>0</v>
      </c>
      <c r="AB125" s="175">
        <f>'Раздел 2'!Z130</f>
        <v>0</v>
      </c>
      <c r="AC125" s="175">
        <f>'Раздел 2'!AA130</f>
        <v>0</v>
      </c>
      <c r="AD125" s="175">
        <f>'Раздел 2'!AB130</f>
        <v>0</v>
      </c>
      <c r="AE125" s="175">
        <f>'Раздел 2'!AC130</f>
        <v>0</v>
      </c>
      <c r="AF125" s="175">
        <f>'Раздел 4'!H130</f>
        <v>0</v>
      </c>
      <c r="AG125" s="175">
        <f>'Раздел 4'!I130</f>
        <v>0</v>
      </c>
      <c r="AH125" s="175">
        <f>'Раздел 4'!J130</f>
        <v>0</v>
      </c>
      <c r="AI125" s="175">
        <f>'Раздел 4'!K130</f>
        <v>0</v>
      </c>
      <c r="AJ125" s="175">
        <f>'Раздел 4'!L130</f>
        <v>0</v>
      </c>
      <c r="AK125" s="175">
        <f>'Раздел 4'!M130</f>
        <v>0</v>
      </c>
      <c r="AL125" s="175">
        <f>'Раздел 4'!N130</f>
        <v>0</v>
      </c>
      <c r="AM125" s="175">
        <f>'Раздел 4'!O130</f>
        <v>0</v>
      </c>
      <c r="AN125" s="175">
        <f>'Раздел 4'!P130</f>
        <v>0</v>
      </c>
      <c r="AO125" s="175">
        <f>'Раздел 4'!Q130</f>
        <v>0</v>
      </c>
      <c r="AP125" s="175">
        <f>'Раздел 4'!R130</f>
        <v>0</v>
      </c>
      <c r="AQ125" s="175">
        <f>'Раздел 4'!S130</f>
        <v>0</v>
      </c>
      <c r="AR125" s="175">
        <f>'Раздел 4'!T130</f>
        <v>0</v>
      </c>
      <c r="AS125" s="175">
        <f>'Раздел 4'!U130</f>
        <v>0</v>
      </c>
      <c r="AT125" s="175">
        <f>'Раздел 4'!V130</f>
        <v>0</v>
      </c>
      <c r="AU125" s="175">
        <f>'Раздел 4'!W130</f>
        <v>0</v>
      </c>
      <c r="AV125" s="175">
        <f>'Раздел 4'!X130</f>
        <v>0</v>
      </c>
      <c r="AW125" s="175">
        <f>'Раздел 4'!Y130</f>
        <v>0</v>
      </c>
      <c r="AX125" s="175">
        <f>'Раздел 4'!Z130</f>
        <v>0</v>
      </c>
      <c r="AY125" s="175">
        <f>'Раздел 4'!AA130</f>
        <v>0</v>
      </c>
      <c r="AZ125" s="175">
        <f>'Раздел 4'!AB130</f>
        <v>0</v>
      </c>
      <c r="BA125" s="175">
        <f>'Раздел 4'!AC130</f>
        <v>0</v>
      </c>
      <c r="BB125" s="175">
        <f>'Раздел 4'!AD130</f>
        <v>0</v>
      </c>
      <c r="BC125" s="175">
        <f>'Раздел 4'!AE130</f>
        <v>0</v>
      </c>
      <c r="BD125" s="175">
        <f>'Раздел 5'!H133</f>
        <v>0</v>
      </c>
      <c r="BE125" s="175">
        <f>'Раздел 5'!I133</f>
        <v>0</v>
      </c>
      <c r="BF125" s="175">
        <f>'Раздел 5'!J133</f>
        <v>0</v>
      </c>
      <c r="BG125" s="175">
        <f>'Раздел 5'!K133</f>
        <v>0</v>
      </c>
      <c r="BH125" s="175">
        <f>'Раздел 5'!L133</f>
        <v>0</v>
      </c>
      <c r="BI125" s="175">
        <f>'Раздел 5'!M133</f>
        <v>0</v>
      </c>
      <c r="BJ125" s="175">
        <f>'Раздел 5'!N133</f>
        <v>0</v>
      </c>
      <c r="BK125" s="175">
        <f>'Раздел 5'!O133</f>
        <v>0</v>
      </c>
      <c r="BL125" s="175">
        <f>'Раздел 5'!P133</f>
        <v>0</v>
      </c>
      <c r="BM125" s="175">
        <f>'Раздел 5'!Q133</f>
        <v>0</v>
      </c>
      <c r="BN125" s="175">
        <f>'Раздел 5'!R133</f>
        <v>0</v>
      </c>
      <c r="BO125" s="175">
        <f>'Раздел 5'!S133</f>
        <v>0</v>
      </c>
      <c r="BP125" s="175">
        <f>'Раздел 5'!T133</f>
        <v>0</v>
      </c>
      <c r="BQ125" s="175">
        <f>'Раздел 6'!H130</f>
        <v>0</v>
      </c>
      <c r="BR125" s="175">
        <f>'Раздел 6'!I130</f>
        <v>0</v>
      </c>
      <c r="BS125" s="175">
        <f>'Раздел 6'!J130</f>
        <v>0</v>
      </c>
      <c r="BT125" s="175">
        <f>'Раздел 6'!K130</f>
        <v>0</v>
      </c>
      <c r="BU125" s="175">
        <f>'Раздел 6'!L130</f>
        <v>0</v>
      </c>
      <c r="BV125" s="175">
        <f>'Раздел 6'!M130</f>
        <v>0</v>
      </c>
      <c r="BW125" s="175">
        <f>'Раздел 6'!N130</f>
        <v>0</v>
      </c>
      <c r="BX125" s="175">
        <f>'Раздел 6'!O130</f>
        <v>0</v>
      </c>
      <c r="BY125" s="175">
        <f>'Раздел 6'!P130</f>
        <v>0</v>
      </c>
      <c r="BZ125" s="175">
        <f>'Раздел 6'!Q130</f>
        <v>0</v>
      </c>
      <c r="CA125" s="175">
        <f>'Раздел 6'!R130</f>
        <v>0</v>
      </c>
      <c r="CB125" s="175">
        <f>'Раздел 6'!S130</f>
        <v>0</v>
      </c>
      <c r="CC125" s="175">
        <f>'Раздел 6'!T130</f>
        <v>0</v>
      </c>
      <c r="CD125" s="175">
        <f>'Раздел 6'!U130</f>
        <v>0</v>
      </c>
      <c r="CE125" s="175">
        <f>'Раздел 6'!V130</f>
        <v>0</v>
      </c>
      <c r="CF125" s="175">
        <f>'Раздел 6'!W130</f>
        <v>0</v>
      </c>
      <c r="CG125" s="175">
        <f>'Раздел 6'!X130</f>
        <v>0</v>
      </c>
      <c r="CH125" s="175">
        <f>'Раздел 6'!Y130</f>
        <v>0</v>
      </c>
      <c r="CI125" s="175">
        <f>'Раздел 6'!Z130</f>
        <v>0</v>
      </c>
      <c r="CJ125" s="175">
        <f>'Раздел 6'!AA130</f>
        <v>0</v>
      </c>
      <c r="CK125" s="175">
        <f>'Раздел 6'!AB130</f>
        <v>0</v>
      </c>
      <c r="CL125" s="175">
        <f>'Раздел 6'!AC130</f>
        <v>0</v>
      </c>
      <c r="CM125" s="175">
        <f>'Раздел 6'!AD130</f>
        <v>0</v>
      </c>
      <c r="CN125" s="175">
        <f>'Раздел 6'!AE130</f>
        <v>0</v>
      </c>
      <c r="CO125" s="175">
        <f>'Раздел 6'!AF130</f>
        <v>0</v>
      </c>
      <c r="CP125" s="175">
        <f>'Раздел 6'!AG130</f>
        <v>0</v>
      </c>
      <c r="CQ125" s="175">
        <f>'Раздел 6'!AH130</f>
        <v>0</v>
      </c>
      <c r="CR125" s="175">
        <f>'Раздел 6'!AI130</f>
        <v>0</v>
      </c>
      <c r="CS125" s="175">
        <f>'Раздел 6'!AJ130</f>
        <v>0</v>
      </c>
      <c r="CT125" s="175">
        <f>'Раздел 6'!AK130</f>
        <v>0</v>
      </c>
      <c r="CU125" s="175">
        <f>'Раздел 6'!AL130</f>
        <v>0</v>
      </c>
      <c r="CV125" s="175">
        <f>'Раздел 6'!AM130</f>
        <v>0</v>
      </c>
      <c r="CW125" s="175">
        <f>'Раздел 6'!AN130</f>
        <v>0</v>
      </c>
      <c r="CX125" s="175">
        <f>'Раздел 6'!AO130</f>
        <v>0</v>
      </c>
      <c r="CY125" s="175">
        <f>'Раздел 6'!AP130</f>
        <v>0</v>
      </c>
      <c r="CZ125" s="175">
        <f>'Раздел 6'!AQ130</f>
        <v>0</v>
      </c>
      <c r="DA125" s="175">
        <f>'Раздел 7'!H130</f>
        <v>0</v>
      </c>
      <c r="DB125" s="175">
        <f>'Раздел 7'!I130</f>
        <v>0</v>
      </c>
      <c r="DC125" s="175">
        <f>'Раздел 7'!J130</f>
        <v>0</v>
      </c>
      <c r="DD125" s="175">
        <f>'Раздел 7'!K130</f>
        <v>0</v>
      </c>
      <c r="DE125" s="175">
        <f>'Раздел 7'!L130</f>
        <v>0</v>
      </c>
      <c r="DF125" s="175">
        <f>'Раздел 7'!M130</f>
        <v>0</v>
      </c>
      <c r="DG125" s="175">
        <f>'Раздел 7'!N130</f>
        <v>0</v>
      </c>
      <c r="DH125" s="175">
        <f>'Раздел 7'!O130</f>
        <v>0</v>
      </c>
      <c r="DI125" s="175">
        <f>'Раздел 7'!P130</f>
        <v>0</v>
      </c>
      <c r="DJ125" s="175">
        <f>'Раздел 7'!Q130</f>
        <v>0</v>
      </c>
      <c r="DK125" s="175">
        <f>'Раздел 7'!R130</f>
        <v>0</v>
      </c>
      <c r="DL125" s="175">
        <f>'Раздел 7'!S130</f>
        <v>0</v>
      </c>
      <c r="DM125" s="175">
        <f>'Раздел 7'!T130</f>
        <v>0</v>
      </c>
      <c r="DN125" s="175">
        <f>'Раздел 7'!U130</f>
        <v>0</v>
      </c>
      <c r="DO125" s="175">
        <f>'Раздел 7'!V130</f>
        <v>0</v>
      </c>
      <c r="DP125" s="175">
        <f>'Раздел 7'!W130</f>
        <v>0</v>
      </c>
      <c r="DQ125" s="175">
        <f>'Раздел 7'!X130</f>
        <v>0</v>
      </c>
      <c r="DR125" s="175">
        <f>'Раздел 7'!Y130</f>
        <v>0</v>
      </c>
      <c r="DS125" s="175">
        <f>'Раздел 7'!Z130</f>
        <v>0</v>
      </c>
      <c r="DT125" s="175">
        <f>'Раздел 7'!AA130</f>
        <v>0</v>
      </c>
      <c r="DU125" s="175">
        <f>'Раздел 7'!AB130</f>
        <v>0</v>
      </c>
      <c r="DV125" s="175">
        <f>'Раздел 7'!AC130</f>
        <v>0</v>
      </c>
      <c r="DW125" s="175">
        <f>'Раздел 7'!AD130</f>
        <v>0</v>
      </c>
      <c r="DX125" s="175">
        <f>'Раздел 7'!AE130</f>
        <v>0</v>
      </c>
      <c r="DY125" s="175">
        <f>'Раздел 7'!AF130</f>
        <v>0</v>
      </c>
      <c r="DZ125" s="175">
        <f>'Раздел 7'!AG130</f>
        <v>0</v>
      </c>
      <c r="EA125" s="175">
        <f>'Раздел 7'!AH130</f>
        <v>0</v>
      </c>
      <c r="EB125" s="175">
        <f>'Раздел 7'!AI130</f>
        <v>0</v>
      </c>
      <c r="EC125" s="175">
        <f>'Раздел 7'!AJ130</f>
        <v>0</v>
      </c>
      <c r="ED125" s="175">
        <f>'Раздел 7'!AK130</f>
        <v>0</v>
      </c>
      <c r="EE125" s="175">
        <f>'Раздел 7'!AL130</f>
        <v>0</v>
      </c>
      <c r="EF125" s="175">
        <f>'Раздел 7'!AM130</f>
        <v>0</v>
      </c>
      <c r="EG125" s="175">
        <f>'Раздел 7'!AN130</f>
        <v>0</v>
      </c>
      <c r="EH125" s="175">
        <f>'Раздел 7'!AO130</f>
        <v>0</v>
      </c>
      <c r="EI125" s="175">
        <f>'Раздел 7'!AP130</f>
        <v>0</v>
      </c>
      <c r="EJ125" s="175">
        <f>'Раздел 7'!AQ130</f>
        <v>0</v>
      </c>
      <c r="EK125" s="175">
        <f>'Раздел 7'!AR130</f>
        <v>0</v>
      </c>
      <c r="EL125" s="175">
        <f>'Раздел 7'!AS130</f>
        <v>0</v>
      </c>
      <c r="EM125" s="175">
        <f>'Раздел 7'!AT130</f>
        <v>0</v>
      </c>
      <c r="EN125" s="175">
        <f>'Раздел 7'!AU130</f>
        <v>0</v>
      </c>
      <c r="EO125" s="175">
        <f>'Раздел 7'!AV130</f>
        <v>0</v>
      </c>
      <c r="EP125" s="175">
        <f>'Раздел 7'!AW130</f>
        <v>0</v>
      </c>
      <c r="EQ125" s="175">
        <f>'Раздел 7'!AX130</f>
        <v>0</v>
      </c>
      <c r="ER125" s="175">
        <f>'Раздел 7'!AY130</f>
        <v>0</v>
      </c>
      <c r="ES125" s="175">
        <f>'Раздел 7'!AZ130</f>
        <v>0</v>
      </c>
      <c r="ET125" s="175">
        <f>'Раздел 7'!BA130</f>
        <v>0</v>
      </c>
      <c r="EU125" s="175">
        <f>'Раздел 7'!BB130</f>
        <v>0</v>
      </c>
      <c r="EV125" s="175">
        <f>'Раздел 7'!BC130</f>
        <v>0</v>
      </c>
      <c r="EW125" s="175">
        <f>'Раздел 7'!BD130</f>
        <v>0</v>
      </c>
      <c r="EX125" s="175">
        <f>'Раздел 7'!BE130</f>
        <v>0</v>
      </c>
      <c r="EY125" s="175">
        <f>'Раздел 7'!BF130</f>
        <v>0</v>
      </c>
      <c r="EZ125" s="175">
        <f>'Раздел 7'!BG130</f>
        <v>0</v>
      </c>
      <c r="FA125" s="175">
        <f>'Раздел 7'!BH130</f>
        <v>0</v>
      </c>
      <c r="FB125" s="175">
        <f>'Раздел 7'!BI130</f>
        <v>0</v>
      </c>
      <c r="FC125" s="175">
        <f>'Раздел 7'!BJ130</f>
        <v>0</v>
      </c>
      <c r="FD125" s="175">
        <f>'Раздел 7'!BK130</f>
        <v>0</v>
      </c>
      <c r="FE125" s="175">
        <f>'Раздел 8'!H132</f>
        <v>0</v>
      </c>
      <c r="FF125" s="175">
        <f>'Раздел 8'!I132</f>
        <v>0</v>
      </c>
      <c r="FG125" s="175">
        <f>'Раздел 8'!J132</f>
        <v>0</v>
      </c>
      <c r="FH125" s="175">
        <f>'Раздел 8'!K132</f>
        <v>0</v>
      </c>
      <c r="FI125" s="175">
        <f>'Раздел 8'!L132</f>
        <v>0</v>
      </c>
      <c r="FJ125" s="175">
        <f>'Раздел 8'!M132</f>
        <v>0</v>
      </c>
      <c r="FK125" s="175">
        <f>'Раздел 8'!N132</f>
        <v>0</v>
      </c>
      <c r="FL125" s="175">
        <f>'Раздел 8'!O132</f>
        <v>0</v>
      </c>
      <c r="FM125" s="175">
        <f>'Раздел 8'!P132</f>
        <v>0</v>
      </c>
      <c r="FN125" s="175">
        <f>'Раздел 8'!Q132</f>
        <v>0</v>
      </c>
      <c r="FO125" s="175">
        <f>'Раздел 8'!R132</f>
        <v>0</v>
      </c>
      <c r="FP125" s="175">
        <f>'Раздел 8'!S132</f>
        <v>0</v>
      </c>
      <c r="FQ125" s="175">
        <f>'Раздел 8'!T132</f>
        <v>0</v>
      </c>
      <c r="FR125" s="175">
        <f>'Раздел 8'!U132</f>
        <v>0</v>
      </c>
      <c r="FS125" s="175">
        <f>'Раздел 8'!V132</f>
        <v>0</v>
      </c>
      <c r="FT125" s="175">
        <f>'Раздел 8'!W132</f>
        <v>0</v>
      </c>
      <c r="FU125" s="175">
        <f>'Раздел 8'!X132</f>
        <v>0</v>
      </c>
      <c r="FV125" s="175">
        <f>'Раздел 8'!Y132</f>
        <v>0</v>
      </c>
      <c r="FW125" s="175">
        <f>'Раздел 8'!Z132</f>
        <v>0</v>
      </c>
      <c r="FX125" s="175">
        <f>'Раздел 8'!AA132</f>
        <v>0</v>
      </c>
      <c r="FY125" s="175">
        <f>'Раздел 8'!AB132</f>
        <v>0</v>
      </c>
      <c r="FZ125" s="175">
        <f>'Раздел 8'!AC132</f>
        <v>0</v>
      </c>
      <c r="GA125" s="175">
        <f>'Раздел 8'!AD132</f>
        <v>0</v>
      </c>
      <c r="GB125" s="175">
        <f>'Раздел 8'!AE132</f>
        <v>0</v>
      </c>
      <c r="GC125" s="175">
        <f>'Раздел 8'!AF132</f>
        <v>0</v>
      </c>
      <c r="GD125" s="175">
        <f>'Раздел 8'!AG132</f>
        <v>0</v>
      </c>
      <c r="GE125" s="175">
        <f>'Раздел 8'!AH132</f>
        <v>0</v>
      </c>
      <c r="GF125" s="175">
        <f>'Раздел 8'!AI132</f>
        <v>0</v>
      </c>
      <c r="GG125" s="175">
        <f>'Раздел 8'!AJ132</f>
        <v>0</v>
      </c>
      <c r="GH125" s="175">
        <f>'Раздел 3'!H130</f>
        <v>0</v>
      </c>
      <c r="GI125" s="175">
        <f>'Раздел 3'!I130</f>
        <v>0</v>
      </c>
      <c r="GJ125" s="175">
        <f>'Раздел 3'!J130</f>
        <v>0</v>
      </c>
      <c r="GK125" s="175">
        <f>'Раздел 3'!K130</f>
        <v>0</v>
      </c>
      <c r="GL125" s="175">
        <f>'Раздел 3'!L130</f>
        <v>0</v>
      </c>
      <c r="GM125" s="175">
        <f>'Раздел 3'!M130</f>
        <v>0</v>
      </c>
      <c r="GN125" s="175">
        <f>'Раздел 3'!N130</f>
        <v>0</v>
      </c>
      <c r="GO125" s="175">
        <f>'Раздел 3'!O130</f>
        <v>0</v>
      </c>
      <c r="GP125" s="175">
        <f>'Раздел 3'!P130</f>
        <v>0</v>
      </c>
      <c r="GQ125" s="175">
        <f>'Раздел 3'!Q130</f>
        <v>0</v>
      </c>
      <c r="GR125" s="175">
        <f>'Раздел 3'!R130</f>
        <v>0</v>
      </c>
      <c r="GS125" s="175">
        <f>'Раздел 3'!S130</f>
        <v>0</v>
      </c>
      <c r="GT125" s="175">
        <f>'Раздел 3'!T130</f>
        <v>0</v>
      </c>
      <c r="GU125" s="175">
        <f>'Раздел 3'!U130</f>
        <v>0</v>
      </c>
      <c r="GV125" s="175">
        <f>'Раздел 3'!V130</f>
        <v>0</v>
      </c>
      <c r="GW125" s="175">
        <f>'Раздел 3'!W130</f>
        <v>0</v>
      </c>
      <c r="GX125" s="175">
        <f>'Раздел 3'!X130</f>
        <v>0</v>
      </c>
      <c r="GY125" s="175">
        <f>'Раздел 3'!Y130</f>
        <v>0</v>
      </c>
      <c r="GZ125" s="175">
        <f>'Раздел 3'!Z130</f>
        <v>0</v>
      </c>
      <c r="HA125" s="175">
        <f>'Раздел 3'!AA130</f>
        <v>0</v>
      </c>
      <c r="HB125" s="175">
        <f>'Раздел 3'!AB130</f>
        <v>0</v>
      </c>
      <c r="HC125" s="175">
        <f>'Раздел 3'!AC130</f>
        <v>0</v>
      </c>
      <c r="HD125" s="175">
        <f>'Раздел 3'!AD130</f>
        <v>0</v>
      </c>
      <c r="HE125" s="175">
        <f>'Раздел 3'!AE130</f>
        <v>0</v>
      </c>
      <c r="HF125" s="175">
        <f>'Раздел 3'!AF130</f>
        <v>0</v>
      </c>
      <c r="HG125" s="175">
        <f>'Раздел 3'!AG130</f>
        <v>0</v>
      </c>
      <c r="HH125" s="175">
        <f>'Раздел 3'!AH130</f>
        <v>0</v>
      </c>
      <c r="HI125" s="175">
        <f>'Раздел 3'!AI130</f>
        <v>0</v>
      </c>
      <c r="HJ125" s="175">
        <f>'Раздел 3'!AJ130</f>
        <v>0</v>
      </c>
      <c r="HK125" s="181">
        <f>'Раздел 3'!AK130</f>
        <v>0</v>
      </c>
      <c r="HL125" s="176"/>
      <c r="HM125" s="176"/>
    </row>
    <row r="126" spans="1:221" x14ac:dyDescent="0.25">
      <c r="A126" s="171">
        <f>'Раздел 2'!$A$6</f>
        <v>47</v>
      </c>
      <c r="B126" s="171">
        <f>'Раздел 2'!$B$6</f>
        <v>1024700877300</v>
      </c>
      <c r="C126" s="171" t="str">
        <f>'Раздел 2'!$C$6</f>
        <v>ФКИС</v>
      </c>
      <c r="D126" s="171" t="str">
        <f>'Раздел 2'!$D$6</f>
        <v>СШОР</v>
      </c>
      <c r="E126" s="171" t="str">
        <f>'Раздел 2'!$E$6</f>
        <v>МО</v>
      </c>
      <c r="F126" s="171" t="str">
        <f>'Раздел 1'!$A$15</f>
        <v>ОСН</v>
      </c>
      <c r="G126" s="172">
        <f t="shared" si="1"/>
        <v>671</v>
      </c>
      <c r="H126" s="173" t="s">
        <v>214</v>
      </c>
      <c r="I126" s="174">
        <v>125</v>
      </c>
      <c r="J126" s="175">
        <f>'Раздел 2'!H131</f>
        <v>1</v>
      </c>
      <c r="K126" s="175">
        <f>'Раздел 2'!I131</f>
        <v>0</v>
      </c>
      <c r="L126" s="175">
        <f>'Раздел 2'!J131</f>
        <v>70</v>
      </c>
      <c r="M126" s="175">
        <f>'Раздел 2'!K131</f>
        <v>37</v>
      </c>
      <c r="N126" s="175">
        <f>'Раздел 2'!L131</f>
        <v>27</v>
      </c>
      <c r="O126" s="175">
        <f>'Раздел 2'!M131</f>
        <v>10</v>
      </c>
      <c r="P126" s="175">
        <f>'Раздел 2'!N131</f>
        <v>0</v>
      </c>
      <c r="Q126" s="175">
        <f>'Раздел 2'!O131</f>
        <v>0</v>
      </c>
      <c r="R126" s="175">
        <f>'Раздел 2'!P131</f>
        <v>37</v>
      </c>
      <c r="S126" s="175">
        <f>'Раздел 2'!Q131</f>
        <v>0</v>
      </c>
      <c r="T126" s="175">
        <f>'Раздел 2'!R131</f>
        <v>0</v>
      </c>
      <c r="U126" s="175">
        <f>'Раздел 2'!S131</f>
        <v>0</v>
      </c>
      <c r="V126" s="175">
        <f>'Раздел 2'!T131</f>
        <v>0</v>
      </c>
      <c r="W126" s="175">
        <f>'Раздел 2'!U131</f>
        <v>0</v>
      </c>
      <c r="X126" s="175">
        <f>'Раздел 2'!V131</f>
        <v>0</v>
      </c>
      <c r="Y126" s="175">
        <f>'Раздел 2'!W131</f>
        <v>33</v>
      </c>
      <c r="Z126" s="175">
        <f>'Раздел 2'!X131</f>
        <v>0</v>
      </c>
      <c r="AA126" s="175">
        <f>'Раздел 2'!Y131</f>
        <v>33</v>
      </c>
      <c r="AB126" s="175">
        <f>'Раздел 2'!Z131</f>
        <v>0</v>
      </c>
      <c r="AC126" s="175">
        <f>'Раздел 2'!AA131</f>
        <v>0</v>
      </c>
      <c r="AD126" s="175">
        <f>'Раздел 2'!AB131</f>
        <v>40</v>
      </c>
      <c r="AE126" s="175">
        <f>'Раздел 2'!AC131</f>
        <v>30</v>
      </c>
      <c r="AF126" s="175">
        <f>'Раздел 4'!H131</f>
        <v>21</v>
      </c>
      <c r="AG126" s="175">
        <f>'Раздел 4'!I131</f>
        <v>21</v>
      </c>
      <c r="AH126" s="175">
        <f>'Раздел 4'!J131</f>
        <v>1</v>
      </c>
      <c r="AI126" s="175">
        <f>'Раздел 4'!K131</f>
        <v>7</v>
      </c>
      <c r="AJ126" s="175">
        <f>'Раздел 4'!L131</f>
        <v>13</v>
      </c>
      <c r="AK126" s="175">
        <f>'Раздел 4'!M131</f>
        <v>0</v>
      </c>
      <c r="AL126" s="175">
        <f>'Раздел 4'!N131</f>
        <v>0</v>
      </c>
      <c r="AM126" s="175">
        <f>'Раздел 4'!O131</f>
        <v>0</v>
      </c>
      <c r="AN126" s="175">
        <f>'Раздел 4'!P131</f>
        <v>0</v>
      </c>
      <c r="AO126" s="175">
        <f>'Раздел 4'!Q131</f>
        <v>0</v>
      </c>
      <c r="AP126" s="175">
        <f>'Раздел 4'!R131</f>
        <v>21</v>
      </c>
      <c r="AQ126" s="175">
        <f>'Раздел 4'!S131</f>
        <v>1</v>
      </c>
      <c r="AR126" s="175">
        <f>'Раздел 4'!T131</f>
        <v>7</v>
      </c>
      <c r="AS126" s="175">
        <f>'Раздел 4'!U131</f>
        <v>13</v>
      </c>
      <c r="AT126" s="175">
        <f>'Раздел 4'!V131</f>
        <v>0</v>
      </c>
      <c r="AU126" s="175">
        <f>'Раздел 4'!W131</f>
        <v>0</v>
      </c>
      <c r="AV126" s="175">
        <f>'Раздел 4'!X131</f>
        <v>0</v>
      </c>
      <c r="AW126" s="175">
        <f>'Раздел 4'!Y131</f>
        <v>0</v>
      </c>
      <c r="AX126" s="175">
        <f>'Раздел 4'!Z131</f>
        <v>0</v>
      </c>
      <c r="AY126" s="175">
        <f>'Раздел 4'!AA131</f>
        <v>0</v>
      </c>
      <c r="AZ126" s="175">
        <f>'Раздел 4'!AB131</f>
        <v>0</v>
      </c>
      <c r="BA126" s="175">
        <f>'Раздел 4'!AC131</f>
        <v>0</v>
      </c>
      <c r="BB126" s="175">
        <f>'Раздел 4'!AD131</f>
        <v>0</v>
      </c>
      <c r="BC126" s="175">
        <f>'Раздел 4'!AE131</f>
        <v>0</v>
      </c>
      <c r="BD126" s="175">
        <f>'Раздел 5'!H134</f>
        <v>0</v>
      </c>
      <c r="BE126" s="175">
        <f>'Раздел 5'!I134</f>
        <v>0</v>
      </c>
      <c r="BF126" s="175">
        <f>'Раздел 5'!J134</f>
        <v>0</v>
      </c>
      <c r="BG126" s="175">
        <f>'Раздел 5'!K134</f>
        <v>0</v>
      </c>
      <c r="BH126" s="175">
        <f>'Раздел 5'!L134</f>
        <v>0</v>
      </c>
      <c r="BI126" s="175">
        <f>'Раздел 5'!M134</f>
        <v>0</v>
      </c>
      <c r="BJ126" s="175">
        <f>'Раздел 5'!N134</f>
        <v>0</v>
      </c>
      <c r="BK126" s="175">
        <f>'Раздел 5'!O134</f>
        <v>0</v>
      </c>
      <c r="BL126" s="175">
        <f>'Раздел 5'!P134</f>
        <v>0</v>
      </c>
      <c r="BM126" s="175">
        <f>'Раздел 5'!Q134</f>
        <v>0</v>
      </c>
      <c r="BN126" s="175">
        <f>'Раздел 5'!R134</f>
        <v>0</v>
      </c>
      <c r="BO126" s="175">
        <f>'Раздел 5'!S134</f>
        <v>0</v>
      </c>
      <c r="BP126" s="175">
        <f>'Раздел 5'!T134</f>
        <v>0</v>
      </c>
      <c r="BQ126" s="175">
        <f>'Раздел 6'!H131</f>
        <v>2</v>
      </c>
      <c r="BR126" s="175">
        <f>'Раздел 6'!I131</f>
        <v>0</v>
      </c>
      <c r="BS126" s="175">
        <f>'Раздел 6'!J131</f>
        <v>2</v>
      </c>
      <c r="BT126" s="175">
        <f>'Раздел 6'!K131</f>
        <v>0</v>
      </c>
      <c r="BU126" s="175">
        <f>'Раздел 6'!L131</f>
        <v>0</v>
      </c>
      <c r="BV126" s="175">
        <f>'Раздел 6'!M131</f>
        <v>6</v>
      </c>
      <c r="BW126" s="175">
        <f>'Раздел 6'!N131</f>
        <v>0</v>
      </c>
      <c r="BX126" s="175">
        <f>'Раздел 6'!O131</f>
        <v>0</v>
      </c>
      <c r="BY126" s="175">
        <f>'Раздел 6'!P131</f>
        <v>0</v>
      </c>
      <c r="BZ126" s="175">
        <f>'Раздел 6'!Q131</f>
        <v>0</v>
      </c>
      <c r="CA126" s="175">
        <f>'Раздел 6'!R131</f>
        <v>0</v>
      </c>
      <c r="CB126" s="175">
        <f>'Раздел 6'!S131</f>
        <v>0</v>
      </c>
      <c r="CC126" s="175">
        <f>'Раздел 6'!T131</f>
        <v>0</v>
      </c>
      <c r="CD126" s="175">
        <f>'Раздел 6'!U131</f>
        <v>0</v>
      </c>
      <c r="CE126" s="175">
        <f>'Раздел 6'!V131</f>
        <v>0</v>
      </c>
      <c r="CF126" s="175">
        <f>'Раздел 6'!W131</f>
        <v>0</v>
      </c>
      <c r="CG126" s="175">
        <f>'Раздел 6'!X131</f>
        <v>0</v>
      </c>
      <c r="CH126" s="175">
        <f>'Раздел 6'!Y131</f>
        <v>2</v>
      </c>
      <c r="CI126" s="175">
        <f>'Раздел 6'!Z131</f>
        <v>0</v>
      </c>
      <c r="CJ126" s="175">
        <f>'Раздел 6'!AA131</f>
        <v>0</v>
      </c>
      <c r="CK126" s="175">
        <f>'Раздел 6'!AB131</f>
        <v>0</v>
      </c>
      <c r="CL126" s="175">
        <f>'Раздел 6'!AC131</f>
        <v>0</v>
      </c>
      <c r="CM126" s="175">
        <f>'Раздел 6'!AD131</f>
        <v>0</v>
      </c>
      <c r="CN126" s="175">
        <f>'Раздел 6'!AE131</f>
        <v>0</v>
      </c>
      <c r="CO126" s="175">
        <f>'Раздел 6'!AF131</f>
        <v>0</v>
      </c>
      <c r="CP126" s="175">
        <f>'Раздел 6'!AG131</f>
        <v>0</v>
      </c>
      <c r="CQ126" s="175">
        <f>'Раздел 6'!AH131</f>
        <v>0</v>
      </c>
      <c r="CR126" s="175">
        <f>'Раздел 6'!AI131</f>
        <v>0</v>
      </c>
      <c r="CS126" s="175">
        <f>'Раздел 6'!AJ131</f>
        <v>0</v>
      </c>
      <c r="CT126" s="175">
        <f>'Раздел 6'!AK131</f>
        <v>0</v>
      </c>
      <c r="CU126" s="175">
        <f>'Раздел 6'!AL131</f>
        <v>0</v>
      </c>
      <c r="CV126" s="175">
        <f>'Раздел 6'!AM131</f>
        <v>0</v>
      </c>
      <c r="CW126" s="175">
        <f>'Раздел 6'!AN131</f>
        <v>0</v>
      </c>
      <c r="CX126" s="175">
        <f>'Раздел 6'!AO131</f>
        <v>0</v>
      </c>
      <c r="CY126" s="175">
        <f>'Раздел 6'!AP131</f>
        <v>0</v>
      </c>
      <c r="CZ126" s="175">
        <f>'Раздел 6'!AQ131</f>
        <v>6</v>
      </c>
      <c r="DA126" s="175">
        <f>'Раздел 7'!H131</f>
        <v>0</v>
      </c>
      <c r="DB126" s="175">
        <f>'Раздел 7'!I131</f>
        <v>0</v>
      </c>
      <c r="DC126" s="175">
        <f>'Раздел 7'!J131</f>
        <v>0</v>
      </c>
      <c r="DD126" s="175">
        <f>'Раздел 7'!K131</f>
        <v>0</v>
      </c>
      <c r="DE126" s="175">
        <f>'Раздел 7'!L131</f>
        <v>0</v>
      </c>
      <c r="DF126" s="175">
        <f>'Раздел 7'!M131</f>
        <v>0</v>
      </c>
      <c r="DG126" s="175">
        <f>'Раздел 7'!N131</f>
        <v>0</v>
      </c>
      <c r="DH126" s="175">
        <f>'Раздел 7'!O131</f>
        <v>0</v>
      </c>
      <c r="DI126" s="175">
        <f>'Раздел 7'!P131</f>
        <v>0</v>
      </c>
      <c r="DJ126" s="175">
        <f>'Раздел 7'!Q131</f>
        <v>0</v>
      </c>
      <c r="DK126" s="175">
        <f>'Раздел 7'!R131</f>
        <v>0</v>
      </c>
      <c r="DL126" s="175">
        <f>'Раздел 7'!S131</f>
        <v>0</v>
      </c>
      <c r="DM126" s="175">
        <f>'Раздел 7'!T131</f>
        <v>0</v>
      </c>
      <c r="DN126" s="175">
        <f>'Раздел 7'!U131</f>
        <v>0</v>
      </c>
      <c r="DO126" s="175">
        <f>'Раздел 7'!V131</f>
        <v>0</v>
      </c>
      <c r="DP126" s="175">
        <f>'Раздел 7'!W131</f>
        <v>0</v>
      </c>
      <c r="DQ126" s="175">
        <f>'Раздел 7'!X131</f>
        <v>0</v>
      </c>
      <c r="DR126" s="175">
        <f>'Раздел 7'!Y131</f>
        <v>0</v>
      </c>
      <c r="DS126" s="175">
        <f>'Раздел 7'!Z131</f>
        <v>0</v>
      </c>
      <c r="DT126" s="175">
        <f>'Раздел 7'!AA131</f>
        <v>0</v>
      </c>
      <c r="DU126" s="175">
        <f>'Раздел 7'!AB131</f>
        <v>0</v>
      </c>
      <c r="DV126" s="175">
        <f>'Раздел 7'!AC131</f>
        <v>0</v>
      </c>
      <c r="DW126" s="175">
        <f>'Раздел 7'!AD131</f>
        <v>0</v>
      </c>
      <c r="DX126" s="175">
        <f>'Раздел 7'!AE131</f>
        <v>0</v>
      </c>
      <c r="DY126" s="175">
        <f>'Раздел 7'!AF131</f>
        <v>0</v>
      </c>
      <c r="DZ126" s="175">
        <f>'Раздел 7'!AG131</f>
        <v>0</v>
      </c>
      <c r="EA126" s="175">
        <f>'Раздел 7'!AH131</f>
        <v>0</v>
      </c>
      <c r="EB126" s="175">
        <f>'Раздел 7'!AI131</f>
        <v>0</v>
      </c>
      <c r="EC126" s="175">
        <f>'Раздел 7'!AJ131</f>
        <v>0</v>
      </c>
      <c r="ED126" s="175">
        <f>'Раздел 7'!AK131</f>
        <v>0</v>
      </c>
      <c r="EE126" s="175">
        <f>'Раздел 7'!AL131</f>
        <v>0</v>
      </c>
      <c r="EF126" s="175">
        <f>'Раздел 7'!AM131</f>
        <v>0</v>
      </c>
      <c r="EG126" s="175">
        <f>'Раздел 7'!AN131</f>
        <v>0</v>
      </c>
      <c r="EH126" s="175">
        <f>'Раздел 7'!AO131</f>
        <v>0</v>
      </c>
      <c r="EI126" s="175">
        <f>'Раздел 7'!AP131</f>
        <v>0</v>
      </c>
      <c r="EJ126" s="175">
        <f>'Раздел 7'!AQ131</f>
        <v>0</v>
      </c>
      <c r="EK126" s="175">
        <f>'Раздел 7'!AR131</f>
        <v>0</v>
      </c>
      <c r="EL126" s="175">
        <f>'Раздел 7'!AS131</f>
        <v>0</v>
      </c>
      <c r="EM126" s="175">
        <f>'Раздел 7'!AT131</f>
        <v>0</v>
      </c>
      <c r="EN126" s="175">
        <f>'Раздел 7'!AU131</f>
        <v>0</v>
      </c>
      <c r="EO126" s="175">
        <f>'Раздел 7'!AV131</f>
        <v>0</v>
      </c>
      <c r="EP126" s="175">
        <f>'Раздел 7'!AW131</f>
        <v>0</v>
      </c>
      <c r="EQ126" s="175">
        <f>'Раздел 7'!AX131</f>
        <v>0</v>
      </c>
      <c r="ER126" s="175">
        <f>'Раздел 7'!AY131</f>
        <v>0</v>
      </c>
      <c r="ES126" s="175">
        <f>'Раздел 7'!AZ131</f>
        <v>0</v>
      </c>
      <c r="ET126" s="175">
        <f>'Раздел 7'!BA131</f>
        <v>0</v>
      </c>
      <c r="EU126" s="175">
        <f>'Раздел 7'!BB131</f>
        <v>0</v>
      </c>
      <c r="EV126" s="175">
        <f>'Раздел 7'!BC131</f>
        <v>0</v>
      </c>
      <c r="EW126" s="175">
        <f>'Раздел 7'!BD131</f>
        <v>0</v>
      </c>
      <c r="EX126" s="175">
        <f>'Раздел 7'!BE131</f>
        <v>0</v>
      </c>
      <c r="EY126" s="175">
        <f>'Раздел 7'!BF131</f>
        <v>0</v>
      </c>
      <c r="EZ126" s="175">
        <f>'Раздел 7'!BG131</f>
        <v>0</v>
      </c>
      <c r="FA126" s="175">
        <f>'Раздел 7'!BH131</f>
        <v>0</v>
      </c>
      <c r="FB126" s="175">
        <f>'Раздел 7'!BI131</f>
        <v>0</v>
      </c>
      <c r="FC126" s="175">
        <f>'Раздел 7'!BJ131</f>
        <v>0</v>
      </c>
      <c r="FD126" s="175">
        <f>'Раздел 7'!BK131</f>
        <v>0</v>
      </c>
      <c r="FE126" s="175">
        <f>'Раздел 8'!H133</f>
        <v>3</v>
      </c>
      <c r="FF126" s="175">
        <f>'Раздел 8'!I133</f>
        <v>2</v>
      </c>
      <c r="FG126" s="175">
        <f>'Раздел 8'!J133</f>
        <v>0</v>
      </c>
      <c r="FH126" s="175">
        <f>'Раздел 8'!K133</f>
        <v>2</v>
      </c>
      <c r="FI126" s="175">
        <f>'Раздел 8'!L133</f>
        <v>0</v>
      </c>
      <c r="FJ126" s="175">
        <f>'Раздел 8'!M133</f>
        <v>2</v>
      </c>
      <c r="FK126" s="175">
        <f>'Раздел 8'!N133</f>
        <v>0</v>
      </c>
      <c r="FL126" s="175">
        <f>'Раздел 8'!O133</f>
        <v>0</v>
      </c>
      <c r="FM126" s="175">
        <f>'Раздел 8'!P133</f>
        <v>0</v>
      </c>
      <c r="FN126" s="175">
        <f>'Раздел 8'!Q133</f>
        <v>0</v>
      </c>
      <c r="FO126" s="175">
        <f>'Раздел 8'!R133</f>
        <v>1</v>
      </c>
      <c r="FP126" s="175">
        <f>'Раздел 8'!S133</f>
        <v>1</v>
      </c>
      <c r="FQ126" s="175">
        <f>'Раздел 8'!T133</f>
        <v>1</v>
      </c>
      <c r="FR126" s="175">
        <f>'Раздел 8'!U133</f>
        <v>1</v>
      </c>
      <c r="FS126" s="175">
        <f>'Раздел 8'!V133</f>
        <v>0</v>
      </c>
      <c r="FT126" s="175">
        <f>'Раздел 8'!W133</f>
        <v>1</v>
      </c>
      <c r="FU126" s="175">
        <f>'Раздел 8'!X133</f>
        <v>0</v>
      </c>
      <c r="FV126" s="175">
        <f>'Раздел 8'!Y133</f>
        <v>0</v>
      </c>
      <c r="FW126" s="175">
        <f>'Раздел 8'!Z133</f>
        <v>0</v>
      </c>
      <c r="FX126" s="175">
        <f>'Раздел 8'!AA133</f>
        <v>0</v>
      </c>
      <c r="FY126" s="175">
        <f>'Раздел 8'!AB133</f>
        <v>0</v>
      </c>
      <c r="FZ126" s="175">
        <f>'Раздел 8'!AC133</f>
        <v>0</v>
      </c>
      <c r="GA126" s="175">
        <f>'Раздел 8'!AD133</f>
        <v>0</v>
      </c>
      <c r="GB126" s="175">
        <f>'Раздел 8'!AE133</f>
        <v>2</v>
      </c>
      <c r="GC126" s="175">
        <f>'Раздел 8'!AF133</f>
        <v>0</v>
      </c>
      <c r="GD126" s="175">
        <f>'Раздел 8'!AG133</f>
        <v>0</v>
      </c>
      <c r="GE126" s="175">
        <f>'Раздел 8'!AH133</f>
        <v>0</v>
      </c>
      <c r="GF126" s="175">
        <f>'Раздел 8'!AI133</f>
        <v>0</v>
      </c>
      <c r="GG126" s="175">
        <f>'Раздел 8'!AJ133</f>
        <v>0</v>
      </c>
      <c r="GH126" s="175">
        <f>'Раздел 3'!H131</f>
        <v>37</v>
      </c>
      <c r="GI126" s="175">
        <f>'Раздел 3'!I131</f>
        <v>14</v>
      </c>
      <c r="GJ126" s="175">
        <f>'Раздел 3'!J131</f>
        <v>0</v>
      </c>
      <c r="GK126" s="175">
        <f>'Раздел 3'!K131</f>
        <v>13</v>
      </c>
      <c r="GL126" s="175">
        <f>'Раздел 3'!L131</f>
        <v>0</v>
      </c>
      <c r="GM126" s="175">
        <f>'Раздел 3'!M131</f>
        <v>0</v>
      </c>
      <c r="GN126" s="175">
        <f>'Раздел 3'!N131</f>
        <v>10</v>
      </c>
      <c r="GO126" s="175">
        <f>'Раздел 3'!O131</f>
        <v>0</v>
      </c>
      <c r="GP126" s="175">
        <f>'Раздел 3'!P131</f>
        <v>0</v>
      </c>
      <c r="GQ126" s="175">
        <f>'Раздел 3'!Q131</f>
        <v>0</v>
      </c>
      <c r="GR126" s="175">
        <f>'Раздел 3'!R131</f>
        <v>0</v>
      </c>
      <c r="GS126" s="175">
        <f>'Раздел 3'!S131</f>
        <v>0</v>
      </c>
      <c r="GT126" s="175">
        <f>'Раздел 3'!T131</f>
        <v>0</v>
      </c>
      <c r="GU126" s="175">
        <f>'Раздел 3'!U131</f>
        <v>0</v>
      </c>
      <c r="GV126" s="175">
        <f>'Раздел 3'!V131</f>
        <v>0</v>
      </c>
      <c r="GW126" s="175">
        <f>'Раздел 3'!W131</f>
        <v>0</v>
      </c>
      <c r="GX126" s="175">
        <f>'Раздел 3'!X131</f>
        <v>0</v>
      </c>
      <c r="GY126" s="175">
        <f>'Раздел 3'!Y131</f>
        <v>0</v>
      </c>
      <c r="GZ126" s="175">
        <f>'Раздел 3'!Z131</f>
        <v>0</v>
      </c>
      <c r="HA126" s="175">
        <f>'Раздел 3'!AA131</f>
        <v>0</v>
      </c>
      <c r="HB126" s="175">
        <f>'Раздел 3'!AB131</f>
        <v>35</v>
      </c>
      <c r="HC126" s="175">
        <f>'Раздел 3'!AC131</f>
        <v>35</v>
      </c>
      <c r="HD126" s="175">
        <f>'Раздел 3'!AD131</f>
        <v>0</v>
      </c>
      <c r="HE126" s="175">
        <f>'Раздел 3'!AE131</f>
        <v>0</v>
      </c>
      <c r="HF126" s="175">
        <f>'Раздел 3'!AF131</f>
        <v>0</v>
      </c>
      <c r="HG126" s="175">
        <f>'Раздел 3'!AG131</f>
        <v>35</v>
      </c>
      <c r="HH126" s="175">
        <f>'Раздел 3'!AH131</f>
        <v>33</v>
      </c>
      <c r="HI126" s="175">
        <f>'Раздел 3'!AI131</f>
        <v>2</v>
      </c>
      <c r="HJ126" s="175">
        <f>'Раздел 3'!AJ131</f>
        <v>0</v>
      </c>
      <c r="HK126" s="181">
        <f>'Раздел 3'!AK131</f>
        <v>0</v>
      </c>
      <c r="HL126" s="176"/>
      <c r="HM126" s="176"/>
    </row>
    <row r="127" spans="1:221" x14ac:dyDescent="0.25">
      <c r="A127" s="171">
        <f>'Раздел 2'!$A$6</f>
        <v>47</v>
      </c>
      <c r="B127" s="171">
        <f>'Раздел 2'!$B$6</f>
        <v>1024700877300</v>
      </c>
      <c r="C127" s="171" t="str">
        <f>'Раздел 2'!$C$6</f>
        <v>ФКИС</v>
      </c>
      <c r="D127" s="171" t="str">
        <f>'Раздел 2'!$D$6</f>
        <v>СШОР</v>
      </c>
      <c r="E127" s="171" t="str">
        <f>'Раздел 2'!$E$6</f>
        <v>МО</v>
      </c>
      <c r="F127" s="171" t="str">
        <f>'Раздел 1'!$A$15</f>
        <v>ОСН</v>
      </c>
      <c r="G127" s="172">
        <f t="shared" si="1"/>
        <v>0</v>
      </c>
      <c r="H127" s="173" t="s">
        <v>216</v>
      </c>
      <c r="I127" s="174">
        <v>126</v>
      </c>
      <c r="J127" s="175">
        <f>'Раздел 2'!H132</f>
        <v>0</v>
      </c>
      <c r="K127" s="175">
        <f>'Раздел 2'!I132</f>
        <v>0</v>
      </c>
      <c r="L127" s="175">
        <f>'Раздел 2'!J132</f>
        <v>0</v>
      </c>
      <c r="M127" s="175">
        <f>'Раздел 2'!K132</f>
        <v>0</v>
      </c>
      <c r="N127" s="175">
        <f>'Раздел 2'!L132</f>
        <v>0</v>
      </c>
      <c r="O127" s="175">
        <f>'Раздел 2'!M132</f>
        <v>0</v>
      </c>
      <c r="P127" s="175">
        <f>'Раздел 2'!N132</f>
        <v>0</v>
      </c>
      <c r="Q127" s="175">
        <f>'Раздел 2'!O132</f>
        <v>0</v>
      </c>
      <c r="R127" s="175">
        <f>'Раздел 2'!P132</f>
        <v>0</v>
      </c>
      <c r="S127" s="175">
        <f>'Раздел 2'!Q132</f>
        <v>0</v>
      </c>
      <c r="T127" s="175">
        <f>'Раздел 2'!R132</f>
        <v>0</v>
      </c>
      <c r="U127" s="175">
        <f>'Раздел 2'!S132</f>
        <v>0</v>
      </c>
      <c r="V127" s="175">
        <f>'Раздел 2'!T132</f>
        <v>0</v>
      </c>
      <c r="W127" s="175">
        <f>'Раздел 2'!U132</f>
        <v>0</v>
      </c>
      <c r="X127" s="175">
        <f>'Раздел 2'!V132</f>
        <v>0</v>
      </c>
      <c r="Y127" s="175">
        <f>'Раздел 2'!W132</f>
        <v>0</v>
      </c>
      <c r="Z127" s="175">
        <f>'Раздел 2'!X132</f>
        <v>0</v>
      </c>
      <c r="AA127" s="175">
        <f>'Раздел 2'!Y132</f>
        <v>0</v>
      </c>
      <c r="AB127" s="175">
        <f>'Раздел 2'!Z132</f>
        <v>0</v>
      </c>
      <c r="AC127" s="175">
        <f>'Раздел 2'!AA132</f>
        <v>0</v>
      </c>
      <c r="AD127" s="175">
        <f>'Раздел 2'!AB132</f>
        <v>0</v>
      </c>
      <c r="AE127" s="175">
        <f>'Раздел 2'!AC132</f>
        <v>0</v>
      </c>
      <c r="AF127" s="175">
        <f>'Раздел 4'!H132</f>
        <v>0</v>
      </c>
      <c r="AG127" s="175">
        <f>'Раздел 4'!I132</f>
        <v>0</v>
      </c>
      <c r="AH127" s="175">
        <f>'Раздел 4'!J132</f>
        <v>0</v>
      </c>
      <c r="AI127" s="175">
        <f>'Раздел 4'!K132</f>
        <v>0</v>
      </c>
      <c r="AJ127" s="175">
        <f>'Раздел 4'!L132</f>
        <v>0</v>
      </c>
      <c r="AK127" s="175">
        <f>'Раздел 4'!M132</f>
        <v>0</v>
      </c>
      <c r="AL127" s="175">
        <f>'Раздел 4'!N132</f>
        <v>0</v>
      </c>
      <c r="AM127" s="175">
        <f>'Раздел 4'!O132</f>
        <v>0</v>
      </c>
      <c r="AN127" s="175">
        <f>'Раздел 4'!P132</f>
        <v>0</v>
      </c>
      <c r="AO127" s="175">
        <f>'Раздел 4'!Q132</f>
        <v>0</v>
      </c>
      <c r="AP127" s="175">
        <f>'Раздел 4'!R132</f>
        <v>0</v>
      </c>
      <c r="AQ127" s="175">
        <f>'Раздел 4'!S132</f>
        <v>0</v>
      </c>
      <c r="AR127" s="175">
        <f>'Раздел 4'!T132</f>
        <v>0</v>
      </c>
      <c r="AS127" s="175">
        <f>'Раздел 4'!U132</f>
        <v>0</v>
      </c>
      <c r="AT127" s="175">
        <f>'Раздел 4'!V132</f>
        <v>0</v>
      </c>
      <c r="AU127" s="175">
        <f>'Раздел 4'!W132</f>
        <v>0</v>
      </c>
      <c r="AV127" s="175">
        <f>'Раздел 4'!X132</f>
        <v>0</v>
      </c>
      <c r="AW127" s="175">
        <f>'Раздел 4'!Y132</f>
        <v>0</v>
      </c>
      <c r="AX127" s="175">
        <f>'Раздел 4'!Z132</f>
        <v>0</v>
      </c>
      <c r="AY127" s="175">
        <f>'Раздел 4'!AA132</f>
        <v>0</v>
      </c>
      <c r="AZ127" s="175">
        <f>'Раздел 4'!AB132</f>
        <v>0</v>
      </c>
      <c r="BA127" s="175">
        <f>'Раздел 4'!AC132</f>
        <v>0</v>
      </c>
      <c r="BB127" s="175">
        <f>'Раздел 4'!AD132</f>
        <v>0</v>
      </c>
      <c r="BC127" s="175">
        <f>'Раздел 4'!AE132</f>
        <v>0</v>
      </c>
      <c r="BD127" s="175">
        <f>'Раздел 5'!H135</f>
        <v>0</v>
      </c>
      <c r="BE127" s="175">
        <f>'Раздел 5'!I135</f>
        <v>0</v>
      </c>
      <c r="BF127" s="175">
        <f>'Раздел 5'!J135</f>
        <v>0</v>
      </c>
      <c r="BG127" s="175">
        <f>'Раздел 5'!K135</f>
        <v>0</v>
      </c>
      <c r="BH127" s="175">
        <f>'Раздел 5'!L135</f>
        <v>0</v>
      </c>
      <c r="BI127" s="175">
        <f>'Раздел 5'!M135</f>
        <v>0</v>
      </c>
      <c r="BJ127" s="175">
        <f>'Раздел 5'!N135</f>
        <v>0</v>
      </c>
      <c r="BK127" s="175">
        <f>'Раздел 5'!O135</f>
        <v>0</v>
      </c>
      <c r="BL127" s="175">
        <f>'Раздел 5'!P135</f>
        <v>0</v>
      </c>
      <c r="BM127" s="175">
        <f>'Раздел 5'!Q135</f>
        <v>0</v>
      </c>
      <c r="BN127" s="175">
        <f>'Раздел 5'!R135</f>
        <v>0</v>
      </c>
      <c r="BO127" s="175">
        <f>'Раздел 5'!S135</f>
        <v>0</v>
      </c>
      <c r="BP127" s="175">
        <f>'Раздел 5'!T135</f>
        <v>0</v>
      </c>
      <c r="BQ127" s="175">
        <f>'Раздел 6'!H132</f>
        <v>0</v>
      </c>
      <c r="BR127" s="175">
        <f>'Раздел 6'!I132</f>
        <v>0</v>
      </c>
      <c r="BS127" s="175">
        <f>'Раздел 6'!J132</f>
        <v>0</v>
      </c>
      <c r="BT127" s="175">
        <f>'Раздел 6'!K132</f>
        <v>0</v>
      </c>
      <c r="BU127" s="175">
        <f>'Раздел 6'!L132</f>
        <v>0</v>
      </c>
      <c r="BV127" s="175">
        <f>'Раздел 6'!M132</f>
        <v>0</v>
      </c>
      <c r="BW127" s="175">
        <f>'Раздел 6'!N132</f>
        <v>0</v>
      </c>
      <c r="BX127" s="175">
        <f>'Раздел 6'!O132</f>
        <v>0</v>
      </c>
      <c r="BY127" s="175">
        <f>'Раздел 6'!P132</f>
        <v>0</v>
      </c>
      <c r="BZ127" s="175">
        <f>'Раздел 6'!Q132</f>
        <v>0</v>
      </c>
      <c r="CA127" s="175">
        <f>'Раздел 6'!R132</f>
        <v>0</v>
      </c>
      <c r="CB127" s="175">
        <f>'Раздел 6'!S132</f>
        <v>0</v>
      </c>
      <c r="CC127" s="175">
        <f>'Раздел 6'!T132</f>
        <v>0</v>
      </c>
      <c r="CD127" s="175">
        <f>'Раздел 6'!U132</f>
        <v>0</v>
      </c>
      <c r="CE127" s="175">
        <f>'Раздел 6'!V132</f>
        <v>0</v>
      </c>
      <c r="CF127" s="175">
        <f>'Раздел 6'!W132</f>
        <v>0</v>
      </c>
      <c r="CG127" s="175">
        <f>'Раздел 6'!X132</f>
        <v>0</v>
      </c>
      <c r="CH127" s="175">
        <f>'Раздел 6'!Y132</f>
        <v>0</v>
      </c>
      <c r="CI127" s="175">
        <f>'Раздел 6'!Z132</f>
        <v>0</v>
      </c>
      <c r="CJ127" s="175">
        <f>'Раздел 6'!AA132</f>
        <v>0</v>
      </c>
      <c r="CK127" s="175">
        <f>'Раздел 6'!AB132</f>
        <v>0</v>
      </c>
      <c r="CL127" s="175">
        <f>'Раздел 6'!AC132</f>
        <v>0</v>
      </c>
      <c r="CM127" s="175">
        <f>'Раздел 6'!AD132</f>
        <v>0</v>
      </c>
      <c r="CN127" s="175">
        <f>'Раздел 6'!AE132</f>
        <v>0</v>
      </c>
      <c r="CO127" s="175">
        <f>'Раздел 6'!AF132</f>
        <v>0</v>
      </c>
      <c r="CP127" s="175">
        <f>'Раздел 6'!AG132</f>
        <v>0</v>
      </c>
      <c r="CQ127" s="175">
        <f>'Раздел 6'!AH132</f>
        <v>0</v>
      </c>
      <c r="CR127" s="175">
        <f>'Раздел 6'!AI132</f>
        <v>0</v>
      </c>
      <c r="CS127" s="175">
        <f>'Раздел 6'!AJ132</f>
        <v>0</v>
      </c>
      <c r="CT127" s="175">
        <f>'Раздел 6'!AK132</f>
        <v>0</v>
      </c>
      <c r="CU127" s="175">
        <f>'Раздел 6'!AL132</f>
        <v>0</v>
      </c>
      <c r="CV127" s="175">
        <f>'Раздел 6'!AM132</f>
        <v>0</v>
      </c>
      <c r="CW127" s="175">
        <f>'Раздел 6'!AN132</f>
        <v>0</v>
      </c>
      <c r="CX127" s="175">
        <f>'Раздел 6'!AO132</f>
        <v>0</v>
      </c>
      <c r="CY127" s="175">
        <f>'Раздел 6'!AP132</f>
        <v>0</v>
      </c>
      <c r="CZ127" s="175">
        <f>'Раздел 6'!AQ132</f>
        <v>0</v>
      </c>
      <c r="DA127" s="175">
        <f>'Раздел 7'!H132</f>
        <v>0</v>
      </c>
      <c r="DB127" s="175">
        <f>'Раздел 7'!I132</f>
        <v>0</v>
      </c>
      <c r="DC127" s="175">
        <f>'Раздел 7'!J132</f>
        <v>0</v>
      </c>
      <c r="DD127" s="175">
        <f>'Раздел 7'!K132</f>
        <v>0</v>
      </c>
      <c r="DE127" s="175">
        <f>'Раздел 7'!L132</f>
        <v>0</v>
      </c>
      <c r="DF127" s="175">
        <f>'Раздел 7'!M132</f>
        <v>0</v>
      </c>
      <c r="DG127" s="175">
        <f>'Раздел 7'!N132</f>
        <v>0</v>
      </c>
      <c r="DH127" s="175">
        <f>'Раздел 7'!O132</f>
        <v>0</v>
      </c>
      <c r="DI127" s="175">
        <f>'Раздел 7'!P132</f>
        <v>0</v>
      </c>
      <c r="DJ127" s="175">
        <f>'Раздел 7'!Q132</f>
        <v>0</v>
      </c>
      <c r="DK127" s="175">
        <f>'Раздел 7'!R132</f>
        <v>0</v>
      </c>
      <c r="DL127" s="175">
        <f>'Раздел 7'!S132</f>
        <v>0</v>
      </c>
      <c r="DM127" s="175">
        <f>'Раздел 7'!T132</f>
        <v>0</v>
      </c>
      <c r="DN127" s="175">
        <f>'Раздел 7'!U132</f>
        <v>0</v>
      </c>
      <c r="DO127" s="175">
        <f>'Раздел 7'!V132</f>
        <v>0</v>
      </c>
      <c r="DP127" s="175">
        <f>'Раздел 7'!W132</f>
        <v>0</v>
      </c>
      <c r="DQ127" s="175">
        <f>'Раздел 7'!X132</f>
        <v>0</v>
      </c>
      <c r="DR127" s="175">
        <f>'Раздел 7'!Y132</f>
        <v>0</v>
      </c>
      <c r="DS127" s="175">
        <f>'Раздел 7'!Z132</f>
        <v>0</v>
      </c>
      <c r="DT127" s="175">
        <f>'Раздел 7'!AA132</f>
        <v>0</v>
      </c>
      <c r="DU127" s="175">
        <f>'Раздел 7'!AB132</f>
        <v>0</v>
      </c>
      <c r="DV127" s="175">
        <f>'Раздел 7'!AC132</f>
        <v>0</v>
      </c>
      <c r="DW127" s="175">
        <f>'Раздел 7'!AD132</f>
        <v>0</v>
      </c>
      <c r="DX127" s="175">
        <f>'Раздел 7'!AE132</f>
        <v>0</v>
      </c>
      <c r="DY127" s="175">
        <f>'Раздел 7'!AF132</f>
        <v>0</v>
      </c>
      <c r="DZ127" s="175">
        <f>'Раздел 7'!AG132</f>
        <v>0</v>
      </c>
      <c r="EA127" s="175">
        <f>'Раздел 7'!AH132</f>
        <v>0</v>
      </c>
      <c r="EB127" s="175">
        <f>'Раздел 7'!AI132</f>
        <v>0</v>
      </c>
      <c r="EC127" s="175">
        <f>'Раздел 7'!AJ132</f>
        <v>0</v>
      </c>
      <c r="ED127" s="175">
        <f>'Раздел 7'!AK132</f>
        <v>0</v>
      </c>
      <c r="EE127" s="175">
        <f>'Раздел 7'!AL132</f>
        <v>0</v>
      </c>
      <c r="EF127" s="175">
        <f>'Раздел 7'!AM132</f>
        <v>0</v>
      </c>
      <c r="EG127" s="175">
        <f>'Раздел 7'!AN132</f>
        <v>0</v>
      </c>
      <c r="EH127" s="175">
        <f>'Раздел 7'!AO132</f>
        <v>0</v>
      </c>
      <c r="EI127" s="175">
        <f>'Раздел 7'!AP132</f>
        <v>0</v>
      </c>
      <c r="EJ127" s="175">
        <f>'Раздел 7'!AQ132</f>
        <v>0</v>
      </c>
      <c r="EK127" s="175">
        <f>'Раздел 7'!AR132</f>
        <v>0</v>
      </c>
      <c r="EL127" s="175">
        <f>'Раздел 7'!AS132</f>
        <v>0</v>
      </c>
      <c r="EM127" s="175">
        <f>'Раздел 7'!AT132</f>
        <v>0</v>
      </c>
      <c r="EN127" s="175">
        <f>'Раздел 7'!AU132</f>
        <v>0</v>
      </c>
      <c r="EO127" s="175">
        <f>'Раздел 7'!AV132</f>
        <v>0</v>
      </c>
      <c r="EP127" s="175">
        <f>'Раздел 7'!AW132</f>
        <v>0</v>
      </c>
      <c r="EQ127" s="175">
        <f>'Раздел 7'!AX132</f>
        <v>0</v>
      </c>
      <c r="ER127" s="175">
        <f>'Раздел 7'!AY132</f>
        <v>0</v>
      </c>
      <c r="ES127" s="175">
        <f>'Раздел 7'!AZ132</f>
        <v>0</v>
      </c>
      <c r="ET127" s="175">
        <f>'Раздел 7'!BA132</f>
        <v>0</v>
      </c>
      <c r="EU127" s="175">
        <f>'Раздел 7'!BB132</f>
        <v>0</v>
      </c>
      <c r="EV127" s="175">
        <f>'Раздел 7'!BC132</f>
        <v>0</v>
      </c>
      <c r="EW127" s="175">
        <f>'Раздел 7'!BD132</f>
        <v>0</v>
      </c>
      <c r="EX127" s="175">
        <f>'Раздел 7'!BE132</f>
        <v>0</v>
      </c>
      <c r="EY127" s="175">
        <f>'Раздел 7'!BF132</f>
        <v>0</v>
      </c>
      <c r="EZ127" s="175">
        <f>'Раздел 7'!BG132</f>
        <v>0</v>
      </c>
      <c r="FA127" s="175">
        <f>'Раздел 7'!BH132</f>
        <v>0</v>
      </c>
      <c r="FB127" s="175">
        <f>'Раздел 7'!BI132</f>
        <v>0</v>
      </c>
      <c r="FC127" s="175">
        <f>'Раздел 7'!BJ132</f>
        <v>0</v>
      </c>
      <c r="FD127" s="175">
        <f>'Раздел 7'!BK132</f>
        <v>0</v>
      </c>
      <c r="FE127" s="175">
        <f>'Раздел 8'!H134</f>
        <v>0</v>
      </c>
      <c r="FF127" s="175">
        <f>'Раздел 8'!I134</f>
        <v>0</v>
      </c>
      <c r="FG127" s="175">
        <f>'Раздел 8'!J134</f>
        <v>0</v>
      </c>
      <c r="FH127" s="175">
        <f>'Раздел 8'!K134</f>
        <v>0</v>
      </c>
      <c r="FI127" s="175">
        <f>'Раздел 8'!L134</f>
        <v>0</v>
      </c>
      <c r="FJ127" s="175">
        <f>'Раздел 8'!M134</f>
        <v>0</v>
      </c>
      <c r="FK127" s="175">
        <f>'Раздел 8'!N134</f>
        <v>0</v>
      </c>
      <c r="FL127" s="175">
        <f>'Раздел 8'!O134</f>
        <v>0</v>
      </c>
      <c r="FM127" s="175">
        <f>'Раздел 8'!P134</f>
        <v>0</v>
      </c>
      <c r="FN127" s="175">
        <f>'Раздел 8'!Q134</f>
        <v>0</v>
      </c>
      <c r="FO127" s="175">
        <f>'Раздел 8'!R134</f>
        <v>0</v>
      </c>
      <c r="FP127" s="175">
        <f>'Раздел 8'!S134</f>
        <v>0</v>
      </c>
      <c r="FQ127" s="175">
        <f>'Раздел 8'!T134</f>
        <v>0</v>
      </c>
      <c r="FR127" s="175">
        <f>'Раздел 8'!U134</f>
        <v>0</v>
      </c>
      <c r="FS127" s="175">
        <f>'Раздел 8'!V134</f>
        <v>0</v>
      </c>
      <c r="FT127" s="175">
        <f>'Раздел 8'!W134</f>
        <v>0</v>
      </c>
      <c r="FU127" s="175">
        <f>'Раздел 8'!X134</f>
        <v>0</v>
      </c>
      <c r="FV127" s="175">
        <f>'Раздел 8'!Y134</f>
        <v>0</v>
      </c>
      <c r="FW127" s="175">
        <f>'Раздел 8'!Z134</f>
        <v>0</v>
      </c>
      <c r="FX127" s="175">
        <f>'Раздел 8'!AA134</f>
        <v>0</v>
      </c>
      <c r="FY127" s="175">
        <f>'Раздел 8'!AB134</f>
        <v>0</v>
      </c>
      <c r="FZ127" s="175">
        <f>'Раздел 8'!AC134</f>
        <v>0</v>
      </c>
      <c r="GA127" s="175">
        <f>'Раздел 8'!AD134</f>
        <v>0</v>
      </c>
      <c r="GB127" s="175">
        <f>'Раздел 8'!AE134</f>
        <v>0</v>
      </c>
      <c r="GC127" s="175">
        <f>'Раздел 8'!AF134</f>
        <v>0</v>
      </c>
      <c r="GD127" s="175">
        <f>'Раздел 8'!AG134</f>
        <v>0</v>
      </c>
      <c r="GE127" s="175">
        <f>'Раздел 8'!AH134</f>
        <v>0</v>
      </c>
      <c r="GF127" s="175">
        <f>'Раздел 8'!AI134</f>
        <v>0</v>
      </c>
      <c r="GG127" s="175">
        <f>'Раздел 8'!AJ134</f>
        <v>0</v>
      </c>
      <c r="GH127" s="175">
        <f>'Раздел 3'!H132</f>
        <v>0</v>
      </c>
      <c r="GI127" s="175">
        <f>'Раздел 3'!I132</f>
        <v>0</v>
      </c>
      <c r="GJ127" s="175">
        <f>'Раздел 3'!J132</f>
        <v>0</v>
      </c>
      <c r="GK127" s="175">
        <f>'Раздел 3'!K132</f>
        <v>0</v>
      </c>
      <c r="GL127" s="175">
        <f>'Раздел 3'!L132</f>
        <v>0</v>
      </c>
      <c r="GM127" s="175">
        <f>'Раздел 3'!M132</f>
        <v>0</v>
      </c>
      <c r="GN127" s="175">
        <f>'Раздел 3'!N132</f>
        <v>0</v>
      </c>
      <c r="GO127" s="175">
        <f>'Раздел 3'!O132</f>
        <v>0</v>
      </c>
      <c r="GP127" s="175">
        <f>'Раздел 3'!P132</f>
        <v>0</v>
      </c>
      <c r="GQ127" s="175">
        <f>'Раздел 3'!Q132</f>
        <v>0</v>
      </c>
      <c r="GR127" s="175">
        <f>'Раздел 3'!R132</f>
        <v>0</v>
      </c>
      <c r="GS127" s="175">
        <f>'Раздел 3'!S132</f>
        <v>0</v>
      </c>
      <c r="GT127" s="175">
        <f>'Раздел 3'!T132</f>
        <v>0</v>
      </c>
      <c r="GU127" s="175">
        <f>'Раздел 3'!U132</f>
        <v>0</v>
      </c>
      <c r="GV127" s="175">
        <f>'Раздел 3'!V132</f>
        <v>0</v>
      </c>
      <c r="GW127" s="175">
        <f>'Раздел 3'!W132</f>
        <v>0</v>
      </c>
      <c r="GX127" s="175">
        <f>'Раздел 3'!X132</f>
        <v>0</v>
      </c>
      <c r="GY127" s="175">
        <f>'Раздел 3'!Y132</f>
        <v>0</v>
      </c>
      <c r="GZ127" s="175">
        <f>'Раздел 3'!Z132</f>
        <v>0</v>
      </c>
      <c r="HA127" s="175">
        <f>'Раздел 3'!AA132</f>
        <v>0</v>
      </c>
      <c r="HB127" s="175">
        <f>'Раздел 3'!AB132</f>
        <v>0</v>
      </c>
      <c r="HC127" s="175">
        <f>'Раздел 3'!AC132</f>
        <v>0</v>
      </c>
      <c r="HD127" s="175">
        <f>'Раздел 3'!AD132</f>
        <v>0</v>
      </c>
      <c r="HE127" s="175">
        <f>'Раздел 3'!AE132</f>
        <v>0</v>
      </c>
      <c r="HF127" s="175">
        <f>'Раздел 3'!AF132</f>
        <v>0</v>
      </c>
      <c r="HG127" s="175">
        <f>'Раздел 3'!AG132</f>
        <v>0</v>
      </c>
      <c r="HH127" s="175">
        <f>'Раздел 3'!AH132</f>
        <v>0</v>
      </c>
      <c r="HI127" s="175">
        <f>'Раздел 3'!AI132</f>
        <v>0</v>
      </c>
      <c r="HJ127" s="175">
        <f>'Раздел 3'!AJ132</f>
        <v>0</v>
      </c>
      <c r="HK127" s="181">
        <f>'Раздел 3'!AK132</f>
        <v>0</v>
      </c>
      <c r="HL127" s="176"/>
      <c r="HM127" s="176"/>
    </row>
    <row r="128" spans="1:221" ht="26.25" x14ac:dyDescent="0.25">
      <c r="A128" s="171">
        <f>'Раздел 2'!$A$6</f>
        <v>47</v>
      </c>
      <c r="B128" s="171">
        <f>'Раздел 2'!$B$6</f>
        <v>1024700877300</v>
      </c>
      <c r="C128" s="171" t="str">
        <f>'Раздел 2'!$C$6</f>
        <v>ФКИС</v>
      </c>
      <c r="D128" s="171" t="str">
        <f>'Раздел 2'!$D$6</f>
        <v>СШОР</v>
      </c>
      <c r="E128" s="171" t="str">
        <f>'Раздел 2'!$E$6</f>
        <v>МО</v>
      </c>
      <c r="F128" s="171" t="str">
        <f>'Раздел 1'!$A$15</f>
        <v>ОСН</v>
      </c>
      <c r="G128" s="172">
        <f t="shared" si="1"/>
        <v>0</v>
      </c>
      <c r="H128" s="178" t="s">
        <v>218</v>
      </c>
      <c r="I128" s="174">
        <v>127</v>
      </c>
      <c r="J128" s="175">
        <f>'Раздел 2'!H133</f>
        <v>0</v>
      </c>
      <c r="K128" s="175">
        <f>'Раздел 2'!I133</f>
        <v>0</v>
      </c>
      <c r="L128" s="175">
        <f>'Раздел 2'!J133</f>
        <v>0</v>
      </c>
      <c r="M128" s="175">
        <f>'Раздел 2'!K133</f>
        <v>0</v>
      </c>
      <c r="N128" s="175">
        <f>'Раздел 2'!L133</f>
        <v>0</v>
      </c>
      <c r="O128" s="175">
        <f>'Раздел 2'!M133</f>
        <v>0</v>
      </c>
      <c r="P128" s="175">
        <f>'Раздел 2'!N133</f>
        <v>0</v>
      </c>
      <c r="Q128" s="175">
        <f>'Раздел 2'!O133</f>
        <v>0</v>
      </c>
      <c r="R128" s="175">
        <f>'Раздел 2'!P133</f>
        <v>0</v>
      </c>
      <c r="S128" s="175">
        <f>'Раздел 2'!Q133</f>
        <v>0</v>
      </c>
      <c r="T128" s="175">
        <f>'Раздел 2'!R133</f>
        <v>0</v>
      </c>
      <c r="U128" s="175">
        <f>'Раздел 2'!S133</f>
        <v>0</v>
      </c>
      <c r="V128" s="175">
        <f>'Раздел 2'!T133</f>
        <v>0</v>
      </c>
      <c r="W128" s="175">
        <f>'Раздел 2'!U133</f>
        <v>0</v>
      </c>
      <c r="X128" s="175">
        <f>'Раздел 2'!V133</f>
        <v>0</v>
      </c>
      <c r="Y128" s="175">
        <f>'Раздел 2'!W133</f>
        <v>0</v>
      </c>
      <c r="Z128" s="175">
        <f>'Раздел 2'!X133</f>
        <v>0</v>
      </c>
      <c r="AA128" s="175">
        <f>'Раздел 2'!Y133</f>
        <v>0</v>
      </c>
      <c r="AB128" s="175">
        <f>'Раздел 2'!Z133</f>
        <v>0</v>
      </c>
      <c r="AC128" s="175">
        <f>'Раздел 2'!AA133</f>
        <v>0</v>
      </c>
      <c r="AD128" s="175">
        <f>'Раздел 2'!AB133</f>
        <v>0</v>
      </c>
      <c r="AE128" s="175">
        <f>'Раздел 2'!AC133</f>
        <v>0</v>
      </c>
      <c r="AF128" s="175">
        <f>'Раздел 4'!H133</f>
        <v>0</v>
      </c>
      <c r="AG128" s="175">
        <f>'Раздел 4'!I133</f>
        <v>0</v>
      </c>
      <c r="AH128" s="175">
        <f>'Раздел 4'!J133</f>
        <v>0</v>
      </c>
      <c r="AI128" s="175">
        <f>'Раздел 4'!K133</f>
        <v>0</v>
      </c>
      <c r="AJ128" s="175">
        <f>'Раздел 4'!L133</f>
        <v>0</v>
      </c>
      <c r="AK128" s="175">
        <f>'Раздел 4'!M133</f>
        <v>0</v>
      </c>
      <c r="AL128" s="175">
        <f>'Раздел 4'!N133</f>
        <v>0</v>
      </c>
      <c r="AM128" s="175">
        <f>'Раздел 4'!O133</f>
        <v>0</v>
      </c>
      <c r="AN128" s="175">
        <f>'Раздел 4'!P133</f>
        <v>0</v>
      </c>
      <c r="AO128" s="175">
        <f>'Раздел 4'!Q133</f>
        <v>0</v>
      </c>
      <c r="AP128" s="175">
        <f>'Раздел 4'!R133</f>
        <v>0</v>
      </c>
      <c r="AQ128" s="175">
        <f>'Раздел 4'!S133</f>
        <v>0</v>
      </c>
      <c r="AR128" s="175">
        <f>'Раздел 4'!T133</f>
        <v>0</v>
      </c>
      <c r="AS128" s="175">
        <f>'Раздел 4'!U133</f>
        <v>0</v>
      </c>
      <c r="AT128" s="175">
        <f>'Раздел 4'!V133</f>
        <v>0</v>
      </c>
      <c r="AU128" s="175">
        <f>'Раздел 4'!W133</f>
        <v>0</v>
      </c>
      <c r="AV128" s="175">
        <f>'Раздел 4'!X133</f>
        <v>0</v>
      </c>
      <c r="AW128" s="175">
        <f>'Раздел 4'!Y133</f>
        <v>0</v>
      </c>
      <c r="AX128" s="175">
        <f>'Раздел 4'!Z133</f>
        <v>0</v>
      </c>
      <c r="AY128" s="175">
        <f>'Раздел 4'!AA133</f>
        <v>0</v>
      </c>
      <c r="AZ128" s="175">
        <f>'Раздел 4'!AB133</f>
        <v>0</v>
      </c>
      <c r="BA128" s="175">
        <f>'Раздел 4'!AC133</f>
        <v>0</v>
      </c>
      <c r="BB128" s="175">
        <f>'Раздел 4'!AD133</f>
        <v>0</v>
      </c>
      <c r="BC128" s="175">
        <f>'Раздел 4'!AE133</f>
        <v>0</v>
      </c>
      <c r="BD128" s="175">
        <f>'Раздел 5'!H136</f>
        <v>0</v>
      </c>
      <c r="BE128" s="175">
        <f>'Раздел 5'!I136</f>
        <v>0</v>
      </c>
      <c r="BF128" s="175">
        <f>'Раздел 5'!J136</f>
        <v>0</v>
      </c>
      <c r="BG128" s="175">
        <f>'Раздел 5'!K136</f>
        <v>0</v>
      </c>
      <c r="BH128" s="175">
        <f>'Раздел 5'!L136</f>
        <v>0</v>
      </c>
      <c r="BI128" s="175">
        <f>'Раздел 5'!M136</f>
        <v>0</v>
      </c>
      <c r="BJ128" s="175">
        <f>'Раздел 5'!N136</f>
        <v>0</v>
      </c>
      <c r="BK128" s="175">
        <f>'Раздел 5'!O136</f>
        <v>0</v>
      </c>
      <c r="BL128" s="175">
        <f>'Раздел 5'!P136</f>
        <v>0</v>
      </c>
      <c r="BM128" s="175">
        <f>'Раздел 5'!Q136</f>
        <v>0</v>
      </c>
      <c r="BN128" s="175">
        <f>'Раздел 5'!R136</f>
        <v>0</v>
      </c>
      <c r="BO128" s="175">
        <f>'Раздел 5'!S136</f>
        <v>0</v>
      </c>
      <c r="BP128" s="175">
        <f>'Раздел 5'!T136</f>
        <v>0</v>
      </c>
      <c r="BQ128" s="175">
        <f>'Раздел 6'!H133</f>
        <v>0</v>
      </c>
      <c r="BR128" s="175">
        <f>'Раздел 6'!I133</f>
        <v>0</v>
      </c>
      <c r="BS128" s="175">
        <f>'Раздел 6'!J133</f>
        <v>0</v>
      </c>
      <c r="BT128" s="175">
        <f>'Раздел 6'!K133</f>
        <v>0</v>
      </c>
      <c r="BU128" s="175">
        <f>'Раздел 6'!L133</f>
        <v>0</v>
      </c>
      <c r="BV128" s="175">
        <f>'Раздел 6'!M133</f>
        <v>0</v>
      </c>
      <c r="BW128" s="175">
        <f>'Раздел 6'!N133</f>
        <v>0</v>
      </c>
      <c r="BX128" s="175">
        <f>'Раздел 6'!O133</f>
        <v>0</v>
      </c>
      <c r="BY128" s="175">
        <f>'Раздел 6'!P133</f>
        <v>0</v>
      </c>
      <c r="BZ128" s="175">
        <f>'Раздел 6'!Q133</f>
        <v>0</v>
      </c>
      <c r="CA128" s="175">
        <f>'Раздел 6'!R133</f>
        <v>0</v>
      </c>
      <c r="CB128" s="175">
        <f>'Раздел 6'!S133</f>
        <v>0</v>
      </c>
      <c r="CC128" s="175">
        <f>'Раздел 6'!T133</f>
        <v>0</v>
      </c>
      <c r="CD128" s="175">
        <f>'Раздел 6'!U133</f>
        <v>0</v>
      </c>
      <c r="CE128" s="175">
        <f>'Раздел 6'!V133</f>
        <v>0</v>
      </c>
      <c r="CF128" s="175">
        <f>'Раздел 6'!W133</f>
        <v>0</v>
      </c>
      <c r="CG128" s="175">
        <f>'Раздел 6'!X133</f>
        <v>0</v>
      </c>
      <c r="CH128" s="175">
        <f>'Раздел 6'!Y133</f>
        <v>0</v>
      </c>
      <c r="CI128" s="175">
        <f>'Раздел 6'!Z133</f>
        <v>0</v>
      </c>
      <c r="CJ128" s="175">
        <f>'Раздел 6'!AA133</f>
        <v>0</v>
      </c>
      <c r="CK128" s="175">
        <f>'Раздел 6'!AB133</f>
        <v>0</v>
      </c>
      <c r="CL128" s="175">
        <f>'Раздел 6'!AC133</f>
        <v>0</v>
      </c>
      <c r="CM128" s="175">
        <f>'Раздел 6'!AD133</f>
        <v>0</v>
      </c>
      <c r="CN128" s="175">
        <f>'Раздел 6'!AE133</f>
        <v>0</v>
      </c>
      <c r="CO128" s="175">
        <f>'Раздел 6'!AF133</f>
        <v>0</v>
      </c>
      <c r="CP128" s="175">
        <f>'Раздел 6'!AG133</f>
        <v>0</v>
      </c>
      <c r="CQ128" s="175">
        <f>'Раздел 6'!AH133</f>
        <v>0</v>
      </c>
      <c r="CR128" s="175">
        <f>'Раздел 6'!AI133</f>
        <v>0</v>
      </c>
      <c r="CS128" s="175">
        <f>'Раздел 6'!AJ133</f>
        <v>0</v>
      </c>
      <c r="CT128" s="175">
        <f>'Раздел 6'!AK133</f>
        <v>0</v>
      </c>
      <c r="CU128" s="175">
        <f>'Раздел 6'!AL133</f>
        <v>0</v>
      </c>
      <c r="CV128" s="175">
        <f>'Раздел 6'!AM133</f>
        <v>0</v>
      </c>
      <c r="CW128" s="175">
        <f>'Раздел 6'!AN133</f>
        <v>0</v>
      </c>
      <c r="CX128" s="175">
        <f>'Раздел 6'!AO133</f>
        <v>0</v>
      </c>
      <c r="CY128" s="175">
        <f>'Раздел 6'!AP133</f>
        <v>0</v>
      </c>
      <c r="CZ128" s="175">
        <f>'Раздел 6'!AQ133</f>
        <v>0</v>
      </c>
      <c r="DA128" s="175">
        <f>'Раздел 7'!H133</f>
        <v>0</v>
      </c>
      <c r="DB128" s="175">
        <f>'Раздел 7'!I133</f>
        <v>0</v>
      </c>
      <c r="DC128" s="175">
        <f>'Раздел 7'!J133</f>
        <v>0</v>
      </c>
      <c r="DD128" s="175">
        <f>'Раздел 7'!K133</f>
        <v>0</v>
      </c>
      <c r="DE128" s="175">
        <f>'Раздел 7'!L133</f>
        <v>0</v>
      </c>
      <c r="DF128" s="175">
        <f>'Раздел 7'!M133</f>
        <v>0</v>
      </c>
      <c r="DG128" s="175">
        <f>'Раздел 7'!N133</f>
        <v>0</v>
      </c>
      <c r="DH128" s="175">
        <f>'Раздел 7'!O133</f>
        <v>0</v>
      </c>
      <c r="DI128" s="175">
        <f>'Раздел 7'!P133</f>
        <v>0</v>
      </c>
      <c r="DJ128" s="175">
        <f>'Раздел 7'!Q133</f>
        <v>0</v>
      </c>
      <c r="DK128" s="175">
        <f>'Раздел 7'!R133</f>
        <v>0</v>
      </c>
      <c r="DL128" s="175">
        <f>'Раздел 7'!S133</f>
        <v>0</v>
      </c>
      <c r="DM128" s="175">
        <f>'Раздел 7'!T133</f>
        <v>0</v>
      </c>
      <c r="DN128" s="175">
        <f>'Раздел 7'!U133</f>
        <v>0</v>
      </c>
      <c r="DO128" s="175">
        <f>'Раздел 7'!V133</f>
        <v>0</v>
      </c>
      <c r="DP128" s="175">
        <f>'Раздел 7'!W133</f>
        <v>0</v>
      </c>
      <c r="DQ128" s="175">
        <f>'Раздел 7'!X133</f>
        <v>0</v>
      </c>
      <c r="DR128" s="175">
        <f>'Раздел 7'!Y133</f>
        <v>0</v>
      </c>
      <c r="DS128" s="175">
        <f>'Раздел 7'!Z133</f>
        <v>0</v>
      </c>
      <c r="DT128" s="175">
        <f>'Раздел 7'!AA133</f>
        <v>0</v>
      </c>
      <c r="DU128" s="175">
        <f>'Раздел 7'!AB133</f>
        <v>0</v>
      </c>
      <c r="DV128" s="175">
        <f>'Раздел 7'!AC133</f>
        <v>0</v>
      </c>
      <c r="DW128" s="175">
        <f>'Раздел 7'!AD133</f>
        <v>0</v>
      </c>
      <c r="DX128" s="175">
        <f>'Раздел 7'!AE133</f>
        <v>0</v>
      </c>
      <c r="DY128" s="175">
        <f>'Раздел 7'!AF133</f>
        <v>0</v>
      </c>
      <c r="DZ128" s="175">
        <f>'Раздел 7'!AG133</f>
        <v>0</v>
      </c>
      <c r="EA128" s="175">
        <f>'Раздел 7'!AH133</f>
        <v>0</v>
      </c>
      <c r="EB128" s="175">
        <f>'Раздел 7'!AI133</f>
        <v>0</v>
      </c>
      <c r="EC128" s="175">
        <f>'Раздел 7'!AJ133</f>
        <v>0</v>
      </c>
      <c r="ED128" s="175">
        <f>'Раздел 7'!AK133</f>
        <v>0</v>
      </c>
      <c r="EE128" s="175">
        <f>'Раздел 7'!AL133</f>
        <v>0</v>
      </c>
      <c r="EF128" s="175">
        <f>'Раздел 7'!AM133</f>
        <v>0</v>
      </c>
      <c r="EG128" s="175">
        <f>'Раздел 7'!AN133</f>
        <v>0</v>
      </c>
      <c r="EH128" s="175">
        <f>'Раздел 7'!AO133</f>
        <v>0</v>
      </c>
      <c r="EI128" s="175">
        <f>'Раздел 7'!AP133</f>
        <v>0</v>
      </c>
      <c r="EJ128" s="175">
        <f>'Раздел 7'!AQ133</f>
        <v>0</v>
      </c>
      <c r="EK128" s="175">
        <f>'Раздел 7'!AR133</f>
        <v>0</v>
      </c>
      <c r="EL128" s="175">
        <f>'Раздел 7'!AS133</f>
        <v>0</v>
      </c>
      <c r="EM128" s="175">
        <f>'Раздел 7'!AT133</f>
        <v>0</v>
      </c>
      <c r="EN128" s="175">
        <f>'Раздел 7'!AU133</f>
        <v>0</v>
      </c>
      <c r="EO128" s="175">
        <f>'Раздел 7'!AV133</f>
        <v>0</v>
      </c>
      <c r="EP128" s="175">
        <f>'Раздел 7'!AW133</f>
        <v>0</v>
      </c>
      <c r="EQ128" s="175">
        <f>'Раздел 7'!AX133</f>
        <v>0</v>
      </c>
      <c r="ER128" s="175">
        <f>'Раздел 7'!AY133</f>
        <v>0</v>
      </c>
      <c r="ES128" s="175">
        <f>'Раздел 7'!AZ133</f>
        <v>0</v>
      </c>
      <c r="ET128" s="175">
        <f>'Раздел 7'!BA133</f>
        <v>0</v>
      </c>
      <c r="EU128" s="175">
        <f>'Раздел 7'!BB133</f>
        <v>0</v>
      </c>
      <c r="EV128" s="175">
        <f>'Раздел 7'!BC133</f>
        <v>0</v>
      </c>
      <c r="EW128" s="175">
        <f>'Раздел 7'!BD133</f>
        <v>0</v>
      </c>
      <c r="EX128" s="175">
        <f>'Раздел 7'!BE133</f>
        <v>0</v>
      </c>
      <c r="EY128" s="175">
        <f>'Раздел 7'!BF133</f>
        <v>0</v>
      </c>
      <c r="EZ128" s="175">
        <f>'Раздел 7'!BG133</f>
        <v>0</v>
      </c>
      <c r="FA128" s="175">
        <f>'Раздел 7'!BH133</f>
        <v>0</v>
      </c>
      <c r="FB128" s="175">
        <f>'Раздел 7'!BI133</f>
        <v>0</v>
      </c>
      <c r="FC128" s="175">
        <f>'Раздел 7'!BJ133</f>
        <v>0</v>
      </c>
      <c r="FD128" s="175">
        <f>'Раздел 7'!BK133</f>
        <v>0</v>
      </c>
      <c r="FE128" s="175">
        <f>'Раздел 8'!H135</f>
        <v>0</v>
      </c>
      <c r="FF128" s="175">
        <f>'Раздел 8'!I135</f>
        <v>0</v>
      </c>
      <c r="FG128" s="175">
        <f>'Раздел 8'!J135</f>
        <v>0</v>
      </c>
      <c r="FH128" s="175">
        <f>'Раздел 8'!K135</f>
        <v>0</v>
      </c>
      <c r="FI128" s="175">
        <f>'Раздел 8'!L135</f>
        <v>0</v>
      </c>
      <c r="FJ128" s="175">
        <f>'Раздел 8'!M135</f>
        <v>0</v>
      </c>
      <c r="FK128" s="175">
        <f>'Раздел 8'!N135</f>
        <v>0</v>
      </c>
      <c r="FL128" s="175">
        <f>'Раздел 8'!O135</f>
        <v>0</v>
      </c>
      <c r="FM128" s="175">
        <f>'Раздел 8'!P135</f>
        <v>0</v>
      </c>
      <c r="FN128" s="175">
        <f>'Раздел 8'!Q135</f>
        <v>0</v>
      </c>
      <c r="FO128" s="175">
        <f>'Раздел 8'!R135</f>
        <v>0</v>
      </c>
      <c r="FP128" s="175">
        <f>'Раздел 8'!S135</f>
        <v>0</v>
      </c>
      <c r="FQ128" s="175">
        <f>'Раздел 8'!T135</f>
        <v>0</v>
      </c>
      <c r="FR128" s="175">
        <f>'Раздел 8'!U135</f>
        <v>0</v>
      </c>
      <c r="FS128" s="175">
        <f>'Раздел 8'!V135</f>
        <v>0</v>
      </c>
      <c r="FT128" s="175">
        <f>'Раздел 8'!W135</f>
        <v>0</v>
      </c>
      <c r="FU128" s="175">
        <f>'Раздел 8'!X135</f>
        <v>0</v>
      </c>
      <c r="FV128" s="175">
        <f>'Раздел 8'!Y135</f>
        <v>0</v>
      </c>
      <c r="FW128" s="175">
        <f>'Раздел 8'!Z135</f>
        <v>0</v>
      </c>
      <c r="FX128" s="175">
        <f>'Раздел 8'!AA135</f>
        <v>0</v>
      </c>
      <c r="FY128" s="175">
        <f>'Раздел 8'!AB135</f>
        <v>0</v>
      </c>
      <c r="FZ128" s="175">
        <f>'Раздел 8'!AC135</f>
        <v>0</v>
      </c>
      <c r="GA128" s="175">
        <f>'Раздел 8'!AD135</f>
        <v>0</v>
      </c>
      <c r="GB128" s="175">
        <f>'Раздел 8'!AE135</f>
        <v>0</v>
      </c>
      <c r="GC128" s="175">
        <f>'Раздел 8'!AF135</f>
        <v>0</v>
      </c>
      <c r="GD128" s="175">
        <f>'Раздел 8'!AG135</f>
        <v>0</v>
      </c>
      <c r="GE128" s="175">
        <f>'Раздел 8'!AH135</f>
        <v>0</v>
      </c>
      <c r="GF128" s="175">
        <f>'Раздел 8'!AI135</f>
        <v>0</v>
      </c>
      <c r="GG128" s="175">
        <f>'Раздел 8'!AJ135</f>
        <v>0</v>
      </c>
      <c r="GH128" s="175">
        <f>'Раздел 3'!H133</f>
        <v>0</v>
      </c>
      <c r="GI128" s="175">
        <f>'Раздел 3'!I133</f>
        <v>0</v>
      </c>
      <c r="GJ128" s="175">
        <f>'Раздел 3'!J133</f>
        <v>0</v>
      </c>
      <c r="GK128" s="175">
        <f>'Раздел 3'!K133</f>
        <v>0</v>
      </c>
      <c r="GL128" s="175">
        <f>'Раздел 3'!L133</f>
        <v>0</v>
      </c>
      <c r="GM128" s="175">
        <f>'Раздел 3'!M133</f>
        <v>0</v>
      </c>
      <c r="GN128" s="175">
        <f>'Раздел 3'!N133</f>
        <v>0</v>
      </c>
      <c r="GO128" s="175">
        <f>'Раздел 3'!O133</f>
        <v>0</v>
      </c>
      <c r="GP128" s="175">
        <f>'Раздел 3'!P133</f>
        <v>0</v>
      </c>
      <c r="GQ128" s="175">
        <f>'Раздел 3'!Q133</f>
        <v>0</v>
      </c>
      <c r="GR128" s="175">
        <f>'Раздел 3'!R133</f>
        <v>0</v>
      </c>
      <c r="GS128" s="175">
        <f>'Раздел 3'!S133</f>
        <v>0</v>
      </c>
      <c r="GT128" s="175">
        <f>'Раздел 3'!T133</f>
        <v>0</v>
      </c>
      <c r="GU128" s="175">
        <f>'Раздел 3'!U133</f>
        <v>0</v>
      </c>
      <c r="GV128" s="175">
        <f>'Раздел 3'!V133</f>
        <v>0</v>
      </c>
      <c r="GW128" s="175">
        <f>'Раздел 3'!W133</f>
        <v>0</v>
      </c>
      <c r="GX128" s="175">
        <f>'Раздел 3'!X133</f>
        <v>0</v>
      </c>
      <c r="GY128" s="175">
        <f>'Раздел 3'!Y133</f>
        <v>0</v>
      </c>
      <c r="GZ128" s="175">
        <f>'Раздел 3'!Z133</f>
        <v>0</v>
      </c>
      <c r="HA128" s="175">
        <f>'Раздел 3'!AA133</f>
        <v>0</v>
      </c>
      <c r="HB128" s="175">
        <f>'Раздел 3'!AB133</f>
        <v>0</v>
      </c>
      <c r="HC128" s="175">
        <f>'Раздел 3'!AC133</f>
        <v>0</v>
      </c>
      <c r="HD128" s="175">
        <f>'Раздел 3'!AD133</f>
        <v>0</v>
      </c>
      <c r="HE128" s="175">
        <f>'Раздел 3'!AE133</f>
        <v>0</v>
      </c>
      <c r="HF128" s="175">
        <f>'Раздел 3'!AF133</f>
        <v>0</v>
      </c>
      <c r="HG128" s="175">
        <f>'Раздел 3'!AG133</f>
        <v>0</v>
      </c>
      <c r="HH128" s="175">
        <f>'Раздел 3'!AH133</f>
        <v>0</v>
      </c>
      <c r="HI128" s="175">
        <f>'Раздел 3'!AI133</f>
        <v>0</v>
      </c>
      <c r="HJ128" s="175">
        <f>'Раздел 3'!AJ133</f>
        <v>0</v>
      </c>
      <c r="HK128" s="181">
        <f>'Раздел 3'!AK133</f>
        <v>0</v>
      </c>
      <c r="HL128" s="176"/>
      <c r="HM128" s="176"/>
    </row>
    <row r="129" spans="1:221" x14ac:dyDescent="0.25">
      <c r="A129" s="171">
        <f>'Раздел 2'!$A$6</f>
        <v>47</v>
      </c>
      <c r="B129" s="171">
        <f>'Раздел 2'!$B$6</f>
        <v>1024700877300</v>
      </c>
      <c r="C129" s="171" t="str">
        <f>'Раздел 2'!$C$6</f>
        <v>ФКИС</v>
      </c>
      <c r="D129" s="171" t="str">
        <f>'Раздел 2'!$D$6</f>
        <v>СШОР</v>
      </c>
      <c r="E129" s="171" t="str">
        <f>'Раздел 2'!$E$6</f>
        <v>МО</v>
      </c>
      <c r="F129" s="171" t="str">
        <f>'Раздел 1'!$A$15</f>
        <v>ОСН</v>
      </c>
      <c r="G129" s="172">
        <f t="shared" si="1"/>
        <v>0</v>
      </c>
      <c r="H129" s="178" t="s">
        <v>621</v>
      </c>
      <c r="I129" s="174">
        <v>128</v>
      </c>
      <c r="J129" s="175">
        <f>'Раздел 2'!H134</f>
        <v>0</v>
      </c>
      <c r="K129" s="175">
        <f>'Раздел 2'!I134</f>
        <v>0</v>
      </c>
      <c r="L129" s="175">
        <f>'Раздел 2'!J134</f>
        <v>0</v>
      </c>
      <c r="M129" s="175">
        <f>'Раздел 2'!K134</f>
        <v>0</v>
      </c>
      <c r="N129" s="175">
        <f>'Раздел 2'!L134</f>
        <v>0</v>
      </c>
      <c r="O129" s="175">
        <f>'Раздел 2'!M134</f>
        <v>0</v>
      </c>
      <c r="P129" s="175">
        <f>'Раздел 2'!N134</f>
        <v>0</v>
      </c>
      <c r="Q129" s="175">
        <f>'Раздел 2'!O134</f>
        <v>0</v>
      </c>
      <c r="R129" s="175">
        <f>'Раздел 2'!P134</f>
        <v>0</v>
      </c>
      <c r="S129" s="175">
        <f>'Раздел 2'!Q134</f>
        <v>0</v>
      </c>
      <c r="T129" s="175">
        <f>'Раздел 2'!R134</f>
        <v>0</v>
      </c>
      <c r="U129" s="175">
        <f>'Раздел 2'!S134</f>
        <v>0</v>
      </c>
      <c r="V129" s="175">
        <f>'Раздел 2'!T134</f>
        <v>0</v>
      </c>
      <c r="W129" s="175">
        <f>'Раздел 2'!U134</f>
        <v>0</v>
      </c>
      <c r="X129" s="175">
        <f>'Раздел 2'!V134</f>
        <v>0</v>
      </c>
      <c r="Y129" s="175">
        <f>'Раздел 2'!W134</f>
        <v>0</v>
      </c>
      <c r="Z129" s="175">
        <f>'Раздел 2'!X134</f>
        <v>0</v>
      </c>
      <c r="AA129" s="175">
        <f>'Раздел 2'!Y134</f>
        <v>0</v>
      </c>
      <c r="AB129" s="175">
        <f>'Раздел 2'!Z134</f>
        <v>0</v>
      </c>
      <c r="AC129" s="175">
        <f>'Раздел 2'!AA134</f>
        <v>0</v>
      </c>
      <c r="AD129" s="175">
        <f>'Раздел 2'!AB134</f>
        <v>0</v>
      </c>
      <c r="AE129" s="175">
        <f>'Раздел 2'!AC134</f>
        <v>0</v>
      </c>
      <c r="AF129" s="175">
        <f>'Раздел 4'!H134</f>
        <v>0</v>
      </c>
      <c r="AG129" s="175">
        <f>'Раздел 4'!I134</f>
        <v>0</v>
      </c>
      <c r="AH129" s="175">
        <f>'Раздел 4'!J134</f>
        <v>0</v>
      </c>
      <c r="AI129" s="175">
        <f>'Раздел 4'!K134</f>
        <v>0</v>
      </c>
      <c r="AJ129" s="175">
        <f>'Раздел 4'!L134</f>
        <v>0</v>
      </c>
      <c r="AK129" s="175">
        <f>'Раздел 4'!M134</f>
        <v>0</v>
      </c>
      <c r="AL129" s="175">
        <f>'Раздел 4'!N134</f>
        <v>0</v>
      </c>
      <c r="AM129" s="175">
        <f>'Раздел 4'!O134</f>
        <v>0</v>
      </c>
      <c r="AN129" s="175">
        <f>'Раздел 4'!P134</f>
        <v>0</v>
      </c>
      <c r="AO129" s="175">
        <f>'Раздел 4'!Q134</f>
        <v>0</v>
      </c>
      <c r="AP129" s="175">
        <f>'Раздел 4'!R134</f>
        <v>0</v>
      </c>
      <c r="AQ129" s="175">
        <f>'Раздел 4'!S134</f>
        <v>0</v>
      </c>
      <c r="AR129" s="175">
        <f>'Раздел 4'!T134</f>
        <v>0</v>
      </c>
      <c r="AS129" s="175">
        <f>'Раздел 4'!U134</f>
        <v>0</v>
      </c>
      <c r="AT129" s="175">
        <f>'Раздел 4'!V134</f>
        <v>0</v>
      </c>
      <c r="AU129" s="175">
        <f>'Раздел 4'!W134</f>
        <v>0</v>
      </c>
      <c r="AV129" s="175">
        <f>'Раздел 4'!X134</f>
        <v>0</v>
      </c>
      <c r="AW129" s="175">
        <f>'Раздел 4'!Y134</f>
        <v>0</v>
      </c>
      <c r="AX129" s="175">
        <f>'Раздел 4'!Z134</f>
        <v>0</v>
      </c>
      <c r="AY129" s="175">
        <f>'Раздел 4'!AA134</f>
        <v>0</v>
      </c>
      <c r="AZ129" s="175">
        <f>'Раздел 4'!AB134</f>
        <v>0</v>
      </c>
      <c r="BA129" s="175">
        <f>'Раздел 4'!AC134</f>
        <v>0</v>
      </c>
      <c r="BB129" s="175">
        <f>'Раздел 4'!AD134</f>
        <v>0</v>
      </c>
      <c r="BC129" s="175">
        <f>'Раздел 4'!AE134</f>
        <v>0</v>
      </c>
      <c r="BD129" s="175">
        <f>'Раздел 5'!H137</f>
        <v>0</v>
      </c>
      <c r="BE129" s="175">
        <f>'Раздел 5'!I137</f>
        <v>0</v>
      </c>
      <c r="BF129" s="175">
        <f>'Раздел 5'!J137</f>
        <v>0</v>
      </c>
      <c r="BG129" s="175">
        <f>'Раздел 5'!K137</f>
        <v>0</v>
      </c>
      <c r="BH129" s="175">
        <f>'Раздел 5'!L137</f>
        <v>0</v>
      </c>
      <c r="BI129" s="175">
        <f>'Раздел 5'!M137</f>
        <v>0</v>
      </c>
      <c r="BJ129" s="175">
        <f>'Раздел 5'!N137</f>
        <v>0</v>
      </c>
      <c r="BK129" s="175">
        <f>'Раздел 5'!O137</f>
        <v>0</v>
      </c>
      <c r="BL129" s="175">
        <f>'Раздел 5'!P137</f>
        <v>0</v>
      </c>
      <c r="BM129" s="175">
        <f>'Раздел 5'!Q137</f>
        <v>0</v>
      </c>
      <c r="BN129" s="175">
        <f>'Раздел 5'!R137</f>
        <v>0</v>
      </c>
      <c r="BO129" s="175">
        <f>'Раздел 5'!S137</f>
        <v>0</v>
      </c>
      <c r="BP129" s="175">
        <f>'Раздел 5'!T137</f>
        <v>0</v>
      </c>
      <c r="BQ129" s="175">
        <f>'Раздел 6'!H134</f>
        <v>0</v>
      </c>
      <c r="BR129" s="175">
        <f>'Раздел 6'!I134</f>
        <v>0</v>
      </c>
      <c r="BS129" s="175">
        <f>'Раздел 6'!J134</f>
        <v>0</v>
      </c>
      <c r="BT129" s="175">
        <f>'Раздел 6'!K134</f>
        <v>0</v>
      </c>
      <c r="BU129" s="175">
        <f>'Раздел 6'!L134</f>
        <v>0</v>
      </c>
      <c r="BV129" s="175">
        <f>'Раздел 6'!M134</f>
        <v>0</v>
      </c>
      <c r="BW129" s="175">
        <f>'Раздел 6'!N134</f>
        <v>0</v>
      </c>
      <c r="BX129" s="175">
        <f>'Раздел 6'!O134</f>
        <v>0</v>
      </c>
      <c r="BY129" s="175">
        <f>'Раздел 6'!P134</f>
        <v>0</v>
      </c>
      <c r="BZ129" s="175">
        <f>'Раздел 6'!Q134</f>
        <v>0</v>
      </c>
      <c r="CA129" s="175">
        <f>'Раздел 6'!R134</f>
        <v>0</v>
      </c>
      <c r="CB129" s="175">
        <f>'Раздел 6'!S134</f>
        <v>0</v>
      </c>
      <c r="CC129" s="175">
        <f>'Раздел 6'!T134</f>
        <v>0</v>
      </c>
      <c r="CD129" s="175">
        <f>'Раздел 6'!U134</f>
        <v>0</v>
      </c>
      <c r="CE129" s="175">
        <f>'Раздел 6'!V134</f>
        <v>0</v>
      </c>
      <c r="CF129" s="175">
        <f>'Раздел 6'!W134</f>
        <v>0</v>
      </c>
      <c r="CG129" s="175">
        <f>'Раздел 6'!X134</f>
        <v>0</v>
      </c>
      <c r="CH129" s="175">
        <f>'Раздел 6'!Y134</f>
        <v>0</v>
      </c>
      <c r="CI129" s="175">
        <f>'Раздел 6'!Z134</f>
        <v>0</v>
      </c>
      <c r="CJ129" s="175">
        <f>'Раздел 6'!AA134</f>
        <v>0</v>
      </c>
      <c r="CK129" s="175">
        <f>'Раздел 6'!AB134</f>
        <v>0</v>
      </c>
      <c r="CL129" s="175">
        <f>'Раздел 6'!AC134</f>
        <v>0</v>
      </c>
      <c r="CM129" s="175">
        <f>'Раздел 6'!AD134</f>
        <v>0</v>
      </c>
      <c r="CN129" s="175">
        <f>'Раздел 6'!AE134</f>
        <v>0</v>
      </c>
      <c r="CO129" s="175">
        <f>'Раздел 6'!AF134</f>
        <v>0</v>
      </c>
      <c r="CP129" s="175">
        <f>'Раздел 6'!AG134</f>
        <v>0</v>
      </c>
      <c r="CQ129" s="175">
        <f>'Раздел 6'!AH134</f>
        <v>0</v>
      </c>
      <c r="CR129" s="175">
        <f>'Раздел 6'!AI134</f>
        <v>0</v>
      </c>
      <c r="CS129" s="175">
        <f>'Раздел 6'!AJ134</f>
        <v>0</v>
      </c>
      <c r="CT129" s="175">
        <f>'Раздел 6'!AK134</f>
        <v>0</v>
      </c>
      <c r="CU129" s="175">
        <f>'Раздел 6'!AL134</f>
        <v>0</v>
      </c>
      <c r="CV129" s="175">
        <f>'Раздел 6'!AM134</f>
        <v>0</v>
      </c>
      <c r="CW129" s="175">
        <f>'Раздел 6'!AN134</f>
        <v>0</v>
      </c>
      <c r="CX129" s="175">
        <f>'Раздел 6'!AO134</f>
        <v>0</v>
      </c>
      <c r="CY129" s="175">
        <f>'Раздел 6'!AP134</f>
        <v>0</v>
      </c>
      <c r="CZ129" s="175">
        <f>'Раздел 6'!AQ134</f>
        <v>0</v>
      </c>
      <c r="DA129" s="175">
        <f>'Раздел 7'!H134</f>
        <v>0</v>
      </c>
      <c r="DB129" s="175">
        <f>'Раздел 7'!I134</f>
        <v>0</v>
      </c>
      <c r="DC129" s="175">
        <f>'Раздел 7'!J134</f>
        <v>0</v>
      </c>
      <c r="DD129" s="175">
        <f>'Раздел 7'!K134</f>
        <v>0</v>
      </c>
      <c r="DE129" s="175">
        <f>'Раздел 7'!L134</f>
        <v>0</v>
      </c>
      <c r="DF129" s="175">
        <f>'Раздел 7'!M134</f>
        <v>0</v>
      </c>
      <c r="DG129" s="175">
        <f>'Раздел 7'!N134</f>
        <v>0</v>
      </c>
      <c r="DH129" s="175">
        <f>'Раздел 7'!O134</f>
        <v>0</v>
      </c>
      <c r="DI129" s="175">
        <f>'Раздел 7'!P134</f>
        <v>0</v>
      </c>
      <c r="DJ129" s="175">
        <f>'Раздел 7'!Q134</f>
        <v>0</v>
      </c>
      <c r="DK129" s="175">
        <f>'Раздел 7'!R134</f>
        <v>0</v>
      </c>
      <c r="DL129" s="175">
        <f>'Раздел 7'!S134</f>
        <v>0</v>
      </c>
      <c r="DM129" s="175">
        <f>'Раздел 7'!T134</f>
        <v>0</v>
      </c>
      <c r="DN129" s="175">
        <f>'Раздел 7'!U134</f>
        <v>0</v>
      </c>
      <c r="DO129" s="175">
        <f>'Раздел 7'!V134</f>
        <v>0</v>
      </c>
      <c r="DP129" s="175">
        <f>'Раздел 7'!W134</f>
        <v>0</v>
      </c>
      <c r="DQ129" s="175">
        <f>'Раздел 7'!X134</f>
        <v>0</v>
      </c>
      <c r="DR129" s="175">
        <f>'Раздел 7'!Y134</f>
        <v>0</v>
      </c>
      <c r="DS129" s="175">
        <f>'Раздел 7'!Z134</f>
        <v>0</v>
      </c>
      <c r="DT129" s="175">
        <f>'Раздел 7'!AA134</f>
        <v>0</v>
      </c>
      <c r="DU129" s="175">
        <f>'Раздел 7'!AB134</f>
        <v>0</v>
      </c>
      <c r="DV129" s="175">
        <f>'Раздел 7'!AC134</f>
        <v>0</v>
      </c>
      <c r="DW129" s="175">
        <f>'Раздел 7'!AD134</f>
        <v>0</v>
      </c>
      <c r="DX129" s="175">
        <f>'Раздел 7'!AE134</f>
        <v>0</v>
      </c>
      <c r="DY129" s="175">
        <f>'Раздел 7'!AF134</f>
        <v>0</v>
      </c>
      <c r="DZ129" s="175">
        <f>'Раздел 7'!AG134</f>
        <v>0</v>
      </c>
      <c r="EA129" s="175">
        <f>'Раздел 7'!AH134</f>
        <v>0</v>
      </c>
      <c r="EB129" s="175">
        <f>'Раздел 7'!AI134</f>
        <v>0</v>
      </c>
      <c r="EC129" s="175">
        <f>'Раздел 7'!AJ134</f>
        <v>0</v>
      </c>
      <c r="ED129" s="175">
        <f>'Раздел 7'!AK134</f>
        <v>0</v>
      </c>
      <c r="EE129" s="175">
        <f>'Раздел 7'!AL134</f>
        <v>0</v>
      </c>
      <c r="EF129" s="175">
        <f>'Раздел 7'!AM134</f>
        <v>0</v>
      </c>
      <c r="EG129" s="175">
        <f>'Раздел 7'!AN134</f>
        <v>0</v>
      </c>
      <c r="EH129" s="175">
        <f>'Раздел 7'!AO134</f>
        <v>0</v>
      </c>
      <c r="EI129" s="175">
        <f>'Раздел 7'!AP134</f>
        <v>0</v>
      </c>
      <c r="EJ129" s="175">
        <f>'Раздел 7'!AQ134</f>
        <v>0</v>
      </c>
      <c r="EK129" s="175">
        <f>'Раздел 7'!AR134</f>
        <v>0</v>
      </c>
      <c r="EL129" s="175">
        <f>'Раздел 7'!AS134</f>
        <v>0</v>
      </c>
      <c r="EM129" s="175">
        <f>'Раздел 7'!AT134</f>
        <v>0</v>
      </c>
      <c r="EN129" s="175">
        <f>'Раздел 7'!AU134</f>
        <v>0</v>
      </c>
      <c r="EO129" s="175">
        <f>'Раздел 7'!AV134</f>
        <v>0</v>
      </c>
      <c r="EP129" s="175">
        <f>'Раздел 7'!AW134</f>
        <v>0</v>
      </c>
      <c r="EQ129" s="175">
        <f>'Раздел 7'!AX134</f>
        <v>0</v>
      </c>
      <c r="ER129" s="175">
        <f>'Раздел 7'!AY134</f>
        <v>0</v>
      </c>
      <c r="ES129" s="175">
        <f>'Раздел 7'!AZ134</f>
        <v>0</v>
      </c>
      <c r="ET129" s="175">
        <f>'Раздел 7'!BA134</f>
        <v>0</v>
      </c>
      <c r="EU129" s="175">
        <f>'Раздел 7'!BB134</f>
        <v>0</v>
      </c>
      <c r="EV129" s="175">
        <f>'Раздел 7'!BC134</f>
        <v>0</v>
      </c>
      <c r="EW129" s="175">
        <f>'Раздел 7'!BD134</f>
        <v>0</v>
      </c>
      <c r="EX129" s="175">
        <f>'Раздел 7'!BE134</f>
        <v>0</v>
      </c>
      <c r="EY129" s="175">
        <f>'Раздел 7'!BF134</f>
        <v>0</v>
      </c>
      <c r="EZ129" s="175">
        <f>'Раздел 7'!BG134</f>
        <v>0</v>
      </c>
      <c r="FA129" s="175">
        <f>'Раздел 7'!BH134</f>
        <v>0</v>
      </c>
      <c r="FB129" s="175">
        <f>'Раздел 7'!BI134</f>
        <v>0</v>
      </c>
      <c r="FC129" s="175">
        <f>'Раздел 7'!BJ134</f>
        <v>0</v>
      </c>
      <c r="FD129" s="175">
        <f>'Раздел 7'!BK134</f>
        <v>0</v>
      </c>
      <c r="FE129" s="175">
        <f>'Раздел 8'!H136</f>
        <v>0</v>
      </c>
      <c r="FF129" s="175">
        <f>'Раздел 8'!I136</f>
        <v>0</v>
      </c>
      <c r="FG129" s="175">
        <f>'Раздел 8'!J136</f>
        <v>0</v>
      </c>
      <c r="FH129" s="175">
        <f>'Раздел 8'!K136</f>
        <v>0</v>
      </c>
      <c r="FI129" s="175">
        <f>'Раздел 8'!L136</f>
        <v>0</v>
      </c>
      <c r="FJ129" s="175">
        <f>'Раздел 8'!M136</f>
        <v>0</v>
      </c>
      <c r="FK129" s="175">
        <f>'Раздел 8'!N136</f>
        <v>0</v>
      </c>
      <c r="FL129" s="175">
        <f>'Раздел 8'!O136</f>
        <v>0</v>
      </c>
      <c r="FM129" s="175">
        <f>'Раздел 8'!P136</f>
        <v>0</v>
      </c>
      <c r="FN129" s="175">
        <f>'Раздел 8'!Q136</f>
        <v>0</v>
      </c>
      <c r="FO129" s="175">
        <f>'Раздел 8'!R136</f>
        <v>0</v>
      </c>
      <c r="FP129" s="175">
        <f>'Раздел 8'!S136</f>
        <v>0</v>
      </c>
      <c r="FQ129" s="175">
        <f>'Раздел 8'!T136</f>
        <v>0</v>
      </c>
      <c r="FR129" s="175">
        <f>'Раздел 8'!U136</f>
        <v>0</v>
      </c>
      <c r="FS129" s="175">
        <f>'Раздел 8'!V136</f>
        <v>0</v>
      </c>
      <c r="FT129" s="175">
        <f>'Раздел 8'!W136</f>
        <v>0</v>
      </c>
      <c r="FU129" s="175">
        <f>'Раздел 8'!X136</f>
        <v>0</v>
      </c>
      <c r="FV129" s="175">
        <f>'Раздел 8'!Y136</f>
        <v>0</v>
      </c>
      <c r="FW129" s="175">
        <f>'Раздел 8'!Z136</f>
        <v>0</v>
      </c>
      <c r="FX129" s="175">
        <f>'Раздел 8'!AA136</f>
        <v>0</v>
      </c>
      <c r="FY129" s="175">
        <f>'Раздел 8'!AB136</f>
        <v>0</v>
      </c>
      <c r="FZ129" s="175">
        <f>'Раздел 8'!AC136</f>
        <v>0</v>
      </c>
      <c r="GA129" s="175">
        <f>'Раздел 8'!AD136</f>
        <v>0</v>
      </c>
      <c r="GB129" s="175">
        <f>'Раздел 8'!AE136</f>
        <v>0</v>
      </c>
      <c r="GC129" s="175">
        <f>'Раздел 8'!AF136</f>
        <v>0</v>
      </c>
      <c r="GD129" s="175">
        <f>'Раздел 8'!AG136</f>
        <v>0</v>
      </c>
      <c r="GE129" s="175">
        <f>'Раздел 8'!AH136</f>
        <v>0</v>
      </c>
      <c r="GF129" s="175">
        <f>'Раздел 8'!AI136</f>
        <v>0</v>
      </c>
      <c r="GG129" s="175">
        <f>'Раздел 8'!AJ136</f>
        <v>0</v>
      </c>
      <c r="GH129" s="175">
        <f>'Раздел 3'!H134</f>
        <v>0</v>
      </c>
      <c r="GI129" s="175">
        <f>'Раздел 3'!I134</f>
        <v>0</v>
      </c>
      <c r="GJ129" s="175">
        <f>'Раздел 3'!J134</f>
        <v>0</v>
      </c>
      <c r="GK129" s="175">
        <f>'Раздел 3'!K134</f>
        <v>0</v>
      </c>
      <c r="GL129" s="175">
        <f>'Раздел 3'!L134</f>
        <v>0</v>
      </c>
      <c r="GM129" s="175">
        <f>'Раздел 3'!M134</f>
        <v>0</v>
      </c>
      <c r="GN129" s="175">
        <f>'Раздел 3'!N134</f>
        <v>0</v>
      </c>
      <c r="GO129" s="175">
        <f>'Раздел 3'!O134</f>
        <v>0</v>
      </c>
      <c r="GP129" s="175">
        <f>'Раздел 3'!P134</f>
        <v>0</v>
      </c>
      <c r="GQ129" s="175">
        <f>'Раздел 3'!Q134</f>
        <v>0</v>
      </c>
      <c r="GR129" s="175">
        <f>'Раздел 3'!R134</f>
        <v>0</v>
      </c>
      <c r="GS129" s="175">
        <f>'Раздел 3'!S134</f>
        <v>0</v>
      </c>
      <c r="GT129" s="175">
        <f>'Раздел 3'!T134</f>
        <v>0</v>
      </c>
      <c r="GU129" s="175">
        <f>'Раздел 3'!U134</f>
        <v>0</v>
      </c>
      <c r="GV129" s="175">
        <f>'Раздел 3'!V134</f>
        <v>0</v>
      </c>
      <c r="GW129" s="175">
        <f>'Раздел 3'!W134</f>
        <v>0</v>
      </c>
      <c r="GX129" s="175">
        <f>'Раздел 3'!X134</f>
        <v>0</v>
      </c>
      <c r="GY129" s="175">
        <f>'Раздел 3'!Y134</f>
        <v>0</v>
      </c>
      <c r="GZ129" s="175">
        <f>'Раздел 3'!Z134</f>
        <v>0</v>
      </c>
      <c r="HA129" s="175">
        <f>'Раздел 3'!AA134</f>
        <v>0</v>
      </c>
      <c r="HB129" s="175">
        <f>'Раздел 3'!AB134</f>
        <v>0</v>
      </c>
      <c r="HC129" s="175">
        <f>'Раздел 3'!AC134</f>
        <v>0</v>
      </c>
      <c r="HD129" s="175">
        <f>'Раздел 3'!AD134</f>
        <v>0</v>
      </c>
      <c r="HE129" s="175">
        <f>'Раздел 3'!AE134</f>
        <v>0</v>
      </c>
      <c r="HF129" s="175">
        <f>'Раздел 3'!AF134</f>
        <v>0</v>
      </c>
      <c r="HG129" s="175">
        <f>'Раздел 3'!AG134</f>
        <v>0</v>
      </c>
      <c r="HH129" s="175">
        <f>'Раздел 3'!AH134</f>
        <v>0</v>
      </c>
      <c r="HI129" s="175">
        <f>'Раздел 3'!AI134</f>
        <v>0</v>
      </c>
      <c r="HJ129" s="175">
        <f>'Раздел 3'!AJ134</f>
        <v>0</v>
      </c>
      <c r="HK129" s="181">
        <f>'Раздел 3'!AK134</f>
        <v>0</v>
      </c>
      <c r="HL129" s="176"/>
      <c r="HM129" s="176"/>
    </row>
    <row r="130" spans="1:221" ht="26.25" x14ac:dyDescent="0.25">
      <c r="A130" s="171">
        <f>'Раздел 2'!$A$6</f>
        <v>47</v>
      </c>
      <c r="B130" s="171">
        <f>'Раздел 2'!$B$6</f>
        <v>1024700877300</v>
      </c>
      <c r="C130" s="171" t="str">
        <f>'Раздел 2'!$C$6</f>
        <v>ФКИС</v>
      </c>
      <c r="D130" s="171" t="str">
        <f>'Раздел 2'!$D$6</f>
        <v>СШОР</v>
      </c>
      <c r="E130" s="171" t="str">
        <f>'Раздел 2'!$E$6</f>
        <v>МО</v>
      </c>
      <c r="F130" s="171" t="str">
        <f>'Раздел 1'!$A$15</f>
        <v>ОСН</v>
      </c>
      <c r="G130" s="172">
        <f t="shared" ref="G130:G193" si="2">SUM(J130:HK130)</f>
        <v>0</v>
      </c>
      <c r="H130" s="178" t="s">
        <v>665</v>
      </c>
      <c r="I130" s="174">
        <v>129</v>
      </c>
      <c r="J130" s="175">
        <f>'Раздел 2'!H135</f>
        <v>0</v>
      </c>
      <c r="K130" s="175">
        <f>'Раздел 2'!I135</f>
        <v>0</v>
      </c>
      <c r="L130" s="175">
        <f>'Раздел 2'!J135</f>
        <v>0</v>
      </c>
      <c r="M130" s="175">
        <f>'Раздел 2'!K135</f>
        <v>0</v>
      </c>
      <c r="N130" s="175">
        <f>'Раздел 2'!L135</f>
        <v>0</v>
      </c>
      <c r="O130" s="175">
        <f>'Раздел 2'!M135</f>
        <v>0</v>
      </c>
      <c r="P130" s="175">
        <f>'Раздел 2'!N135</f>
        <v>0</v>
      </c>
      <c r="Q130" s="175">
        <f>'Раздел 2'!O135</f>
        <v>0</v>
      </c>
      <c r="R130" s="175">
        <f>'Раздел 2'!P135</f>
        <v>0</v>
      </c>
      <c r="S130" s="175">
        <f>'Раздел 2'!Q135</f>
        <v>0</v>
      </c>
      <c r="T130" s="175">
        <f>'Раздел 2'!R135</f>
        <v>0</v>
      </c>
      <c r="U130" s="175">
        <f>'Раздел 2'!S135</f>
        <v>0</v>
      </c>
      <c r="V130" s="175">
        <f>'Раздел 2'!T135</f>
        <v>0</v>
      </c>
      <c r="W130" s="175">
        <f>'Раздел 2'!U135</f>
        <v>0</v>
      </c>
      <c r="X130" s="175">
        <f>'Раздел 2'!V135</f>
        <v>0</v>
      </c>
      <c r="Y130" s="175">
        <f>'Раздел 2'!W135</f>
        <v>0</v>
      </c>
      <c r="Z130" s="175">
        <f>'Раздел 2'!X135</f>
        <v>0</v>
      </c>
      <c r="AA130" s="175">
        <f>'Раздел 2'!Y135</f>
        <v>0</v>
      </c>
      <c r="AB130" s="175">
        <f>'Раздел 2'!Z135</f>
        <v>0</v>
      </c>
      <c r="AC130" s="175">
        <f>'Раздел 2'!AA135</f>
        <v>0</v>
      </c>
      <c r="AD130" s="175">
        <f>'Раздел 2'!AB135</f>
        <v>0</v>
      </c>
      <c r="AE130" s="175">
        <f>'Раздел 2'!AC135</f>
        <v>0</v>
      </c>
      <c r="AF130" s="175">
        <f>'Раздел 4'!H135</f>
        <v>0</v>
      </c>
      <c r="AG130" s="175">
        <f>'Раздел 4'!I135</f>
        <v>0</v>
      </c>
      <c r="AH130" s="175">
        <f>'Раздел 4'!J135</f>
        <v>0</v>
      </c>
      <c r="AI130" s="175">
        <f>'Раздел 4'!K135</f>
        <v>0</v>
      </c>
      <c r="AJ130" s="175">
        <f>'Раздел 4'!L135</f>
        <v>0</v>
      </c>
      <c r="AK130" s="175">
        <f>'Раздел 4'!M135</f>
        <v>0</v>
      </c>
      <c r="AL130" s="175">
        <f>'Раздел 4'!N135</f>
        <v>0</v>
      </c>
      <c r="AM130" s="175">
        <f>'Раздел 4'!O135</f>
        <v>0</v>
      </c>
      <c r="AN130" s="175">
        <f>'Раздел 4'!P135</f>
        <v>0</v>
      </c>
      <c r="AO130" s="175">
        <f>'Раздел 4'!Q135</f>
        <v>0</v>
      </c>
      <c r="AP130" s="175">
        <f>'Раздел 4'!R135</f>
        <v>0</v>
      </c>
      <c r="AQ130" s="175">
        <f>'Раздел 4'!S135</f>
        <v>0</v>
      </c>
      <c r="AR130" s="175">
        <f>'Раздел 4'!T135</f>
        <v>0</v>
      </c>
      <c r="AS130" s="175">
        <f>'Раздел 4'!U135</f>
        <v>0</v>
      </c>
      <c r="AT130" s="175">
        <f>'Раздел 4'!V135</f>
        <v>0</v>
      </c>
      <c r="AU130" s="175">
        <f>'Раздел 4'!W135</f>
        <v>0</v>
      </c>
      <c r="AV130" s="175">
        <f>'Раздел 4'!X135</f>
        <v>0</v>
      </c>
      <c r="AW130" s="175">
        <f>'Раздел 4'!Y135</f>
        <v>0</v>
      </c>
      <c r="AX130" s="175">
        <f>'Раздел 4'!Z135</f>
        <v>0</v>
      </c>
      <c r="AY130" s="175">
        <f>'Раздел 4'!AA135</f>
        <v>0</v>
      </c>
      <c r="AZ130" s="175">
        <f>'Раздел 4'!AB135</f>
        <v>0</v>
      </c>
      <c r="BA130" s="175">
        <f>'Раздел 4'!AC135</f>
        <v>0</v>
      </c>
      <c r="BB130" s="175">
        <f>'Раздел 4'!AD135</f>
        <v>0</v>
      </c>
      <c r="BC130" s="175">
        <f>'Раздел 4'!AE135</f>
        <v>0</v>
      </c>
      <c r="BD130" s="175">
        <f>'Раздел 5'!H138</f>
        <v>0</v>
      </c>
      <c r="BE130" s="175">
        <f>'Раздел 5'!I138</f>
        <v>0</v>
      </c>
      <c r="BF130" s="175">
        <f>'Раздел 5'!J138</f>
        <v>0</v>
      </c>
      <c r="BG130" s="175">
        <f>'Раздел 5'!K138</f>
        <v>0</v>
      </c>
      <c r="BH130" s="175">
        <f>'Раздел 5'!L138</f>
        <v>0</v>
      </c>
      <c r="BI130" s="175">
        <f>'Раздел 5'!M138</f>
        <v>0</v>
      </c>
      <c r="BJ130" s="175">
        <f>'Раздел 5'!N138</f>
        <v>0</v>
      </c>
      <c r="BK130" s="175">
        <f>'Раздел 5'!O138</f>
        <v>0</v>
      </c>
      <c r="BL130" s="175">
        <f>'Раздел 5'!P138</f>
        <v>0</v>
      </c>
      <c r="BM130" s="175">
        <f>'Раздел 5'!Q138</f>
        <v>0</v>
      </c>
      <c r="BN130" s="175">
        <f>'Раздел 5'!R138</f>
        <v>0</v>
      </c>
      <c r="BO130" s="175">
        <f>'Раздел 5'!S138</f>
        <v>0</v>
      </c>
      <c r="BP130" s="175">
        <f>'Раздел 5'!T138</f>
        <v>0</v>
      </c>
      <c r="BQ130" s="175">
        <f>'Раздел 6'!H135</f>
        <v>0</v>
      </c>
      <c r="BR130" s="175">
        <f>'Раздел 6'!I135</f>
        <v>0</v>
      </c>
      <c r="BS130" s="175">
        <f>'Раздел 6'!J135</f>
        <v>0</v>
      </c>
      <c r="BT130" s="175">
        <f>'Раздел 6'!K135</f>
        <v>0</v>
      </c>
      <c r="BU130" s="175">
        <f>'Раздел 6'!L135</f>
        <v>0</v>
      </c>
      <c r="BV130" s="175">
        <f>'Раздел 6'!M135</f>
        <v>0</v>
      </c>
      <c r="BW130" s="175">
        <f>'Раздел 6'!N135</f>
        <v>0</v>
      </c>
      <c r="BX130" s="175">
        <f>'Раздел 6'!O135</f>
        <v>0</v>
      </c>
      <c r="BY130" s="175">
        <f>'Раздел 6'!P135</f>
        <v>0</v>
      </c>
      <c r="BZ130" s="175">
        <f>'Раздел 6'!Q135</f>
        <v>0</v>
      </c>
      <c r="CA130" s="175">
        <f>'Раздел 6'!R135</f>
        <v>0</v>
      </c>
      <c r="CB130" s="175">
        <f>'Раздел 6'!S135</f>
        <v>0</v>
      </c>
      <c r="CC130" s="175">
        <f>'Раздел 6'!T135</f>
        <v>0</v>
      </c>
      <c r="CD130" s="175">
        <f>'Раздел 6'!U135</f>
        <v>0</v>
      </c>
      <c r="CE130" s="175">
        <f>'Раздел 6'!V135</f>
        <v>0</v>
      </c>
      <c r="CF130" s="175">
        <f>'Раздел 6'!W135</f>
        <v>0</v>
      </c>
      <c r="CG130" s="175">
        <f>'Раздел 6'!X135</f>
        <v>0</v>
      </c>
      <c r="CH130" s="175">
        <f>'Раздел 6'!Y135</f>
        <v>0</v>
      </c>
      <c r="CI130" s="175">
        <f>'Раздел 6'!Z135</f>
        <v>0</v>
      </c>
      <c r="CJ130" s="175">
        <f>'Раздел 6'!AA135</f>
        <v>0</v>
      </c>
      <c r="CK130" s="175">
        <f>'Раздел 6'!AB135</f>
        <v>0</v>
      </c>
      <c r="CL130" s="175">
        <f>'Раздел 6'!AC135</f>
        <v>0</v>
      </c>
      <c r="CM130" s="175">
        <f>'Раздел 6'!AD135</f>
        <v>0</v>
      </c>
      <c r="CN130" s="175">
        <f>'Раздел 6'!AE135</f>
        <v>0</v>
      </c>
      <c r="CO130" s="175">
        <f>'Раздел 6'!AF135</f>
        <v>0</v>
      </c>
      <c r="CP130" s="175">
        <f>'Раздел 6'!AG135</f>
        <v>0</v>
      </c>
      <c r="CQ130" s="175">
        <f>'Раздел 6'!AH135</f>
        <v>0</v>
      </c>
      <c r="CR130" s="175">
        <f>'Раздел 6'!AI135</f>
        <v>0</v>
      </c>
      <c r="CS130" s="175">
        <f>'Раздел 6'!AJ135</f>
        <v>0</v>
      </c>
      <c r="CT130" s="175">
        <f>'Раздел 6'!AK135</f>
        <v>0</v>
      </c>
      <c r="CU130" s="175">
        <f>'Раздел 6'!AL135</f>
        <v>0</v>
      </c>
      <c r="CV130" s="175">
        <f>'Раздел 6'!AM135</f>
        <v>0</v>
      </c>
      <c r="CW130" s="175">
        <f>'Раздел 6'!AN135</f>
        <v>0</v>
      </c>
      <c r="CX130" s="175">
        <f>'Раздел 6'!AO135</f>
        <v>0</v>
      </c>
      <c r="CY130" s="175">
        <f>'Раздел 6'!AP135</f>
        <v>0</v>
      </c>
      <c r="CZ130" s="175">
        <f>'Раздел 6'!AQ135</f>
        <v>0</v>
      </c>
      <c r="DA130" s="175">
        <f>'Раздел 7'!H135</f>
        <v>0</v>
      </c>
      <c r="DB130" s="175">
        <f>'Раздел 7'!I135</f>
        <v>0</v>
      </c>
      <c r="DC130" s="175">
        <f>'Раздел 7'!J135</f>
        <v>0</v>
      </c>
      <c r="DD130" s="175">
        <f>'Раздел 7'!K135</f>
        <v>0</v>
      </c>
      <c r="DE130" s="175">
        <f>'Раздел 7'!L135</f>
        <v>0</v>
      </c>
      <c r="DF130" s="175">
        <f>'Раздел 7'!M135</f>
        <v>0</v>
      </c>
      <c r="DG130" s="175">
        <f>'Раздел 7'!N135</f>
        <v>0</v>
      </c>
      <c r="DH130" s="175">
        <f>'Раздел 7'!O135</f>
        <v>0</v>
      </c>
      <c r="DI130" s="175">
        <f>'Раздел 7'!P135</f>
        <v>0</v>
      </c>
      <c r="DJ130" s="175">
        <f>'Раздел 7'!Q135</f>
        <v>0</v>
      </c>
      <c r="DK130" s="175">
        <f>'Раздел 7'!R135</f>
        <v>0</v>
      </c>
      <c r="DL130" s="175">
        <f>'Раздел 7'!S135</f>
        <v>0</v>
      </c>
      <c r="DM130" s="175">
        <f>'Раздел 7'!T135</f>
        <v>0</v>
      </c>
      <c r="DN130" s="175">
        <f>'Раздел 7'!U135</f>
        <v>0</v>
      </c>
      <c r="DO130" s="175">
        <f>'Раздел 7'!V135</f>
        <v>0</v>
      </c>
      <c r="DP130" s="175">
        <f>'Раздел 7'!W135</f>
        <v>0</v>
      </c>
      <c r="DQ130" s="175">
        <f>'Раздел 7'!X135</f>
        <v>0</v>
      </c>
      <c r="DR130" s="175">
        <f>'Раздел 7'!Y135</f>
        <v>0</v>
      </c>
      <c r="DS130" s="175">
        <f>'Раздел 7'!Z135</f>
        <v>0</v>
      </c>
      <c r="DT130" s="175">
        <f>'Раздел 7'!AA135</f>
        <v>0</v>
      </c>
      <c r="DU130" s="175">
        <f>'Раздел 7'!AB135</f>
        <v>0</v>
      </c>
      <c r="DV130" s="175">
        <f>'Раздел 7'!AC135</f>
        <v>0</v>
      </c>
      <c r="DW130" s="175">
        <f>'Раздел 7'!AD135</f>
        <v>0</v>
      </c>
      <c r="DX130" s="175">
        <f>'Раздел 7'!AE135</f>
        <v>0</v>
      </c>
      <c r="DY130" s="175">
        <f>'Раздел 7'!AF135</f>
        <v>0</v>
      </c>
      <c r="DZ130" s="175">
        <f>'Раздел 7'!AG135</f>
        <v>0</v>
      </c>
      <c r="EA130" s="175">
        <f>'Раздел 7'!AH135</f>
        <v>0</v>
      </c>
      <c r="EB130" s="175">
        <f>'Раздел 7'!AI135</f>
        <v>0</v>
      </c>
      <c r="EC130" s="175">
        <f>'Раздел 7'!AJ135</f>
        <v>0</v>
      </c>
      <c r="ED130" s="175">
        <f>'Раздел 7'!AK135</f>
        <v>0</v>
      </c>
      <c r="EE130" s="175">
        <f>'Раздел 7'!AL135</f>
        <v>0</v>
      </c>
      <c r="EF130" s="175">
        <f>'Раздел 7'!AM135</f>
        <v>0</v>
      </c>
      <c r="EG130" s="175">
        <f>'Раздел 7'!AN135</f>
        <v>0</v>
      </c>
      <c r="EH130" s="175">
        <f>'Раздел 7'!AO135</f>
        <v>0</v>
      </c>
      <c r="EI130" s="175">
        <f>'Раздел 7'!AP135</f>
        <v>0</v>
      </c>
      <c r="EJ130" s="175">
        <f>'Раздел 7'!AQ135</f>
        <v>0</v>
      </c>
      <c r="EK130" s="175">
        <f>'Раздел 7'!AR135</f>
        <v>0</v>
      </c>
      <c r="EL130" s="175">
        <f>'Раздел 7'!AS135</f>
        <v>0</v>
      </c>
      <c r="EM130" s="175">
        <f>'Раздел 7'!AT135</f>
        <v>0</v>
      </c>
      <c r="EN130" s="175">
        <f>'Раздел 7'!AU135</f>
        <v>0</v>
      </c>
      <c r="EO130" s="175">
        <f>'Раздел 7'!AV135</f>
        <v>0</v>
      </c>
      <c r="EP130" s="175">
        <f>'Раздел 7'!AW135</f>
        <v>0</v>
      </c>
      <c r="EQ130" s="175">
        <f>'Раздел 7'!AX135</f>
        <v>0</v>
      </c>
      <c r="ER130" s="175">
        <f>'Раздел 7'!AY135</f>
        <v>0</v>
      </c>
      <c r="ES130" s="175">
        <f>'Раздел 7'!AZ135</f>
        <v>0</v>
      </c>
      <c r="ET130" s="175">
        <f>'Раздел 7'!BA135</f>
        <v>0</v>
      </c>
      <c r="EU130" s="175">
        <f>'Раздел 7'!BB135</f>
        <v>0</v>
      </c>
      <c r="EV130" s="175">
        <f>'Раздел 7'!BC135</f>
        <v>0</v>
      </c>
      <c r="EW130" s="175">
        <f>'Раздел 7'!BD135</f>
        <v>0</v>
      </c>
      <c r="EX130" s="175">
        <f>'Раздел 7'!BE135</f>
        <v>0</v>
      </c>
      <c r="EY130" s="175">
        <f>'Раздел 7'!BF135</f>
        <v>0</v>
      </c>
      <c r="EZ130" s="175">
        <f>'Раздел 7'!BG135</f>
        <v>0</v>
      </c>
      <c r="FA130" s="175">
        <f>'Раздел 7'!BH135</f>
        <v>0</v>
      </c>
      <c r="FB130" s="175">
        <f>'Раздел 7'!BI135</f>
        <v>0</v>
      </c>
      <c r="FC130" s="175">
        <f>'Раздел 7'!BJ135</f>
        <v>0</v>
      </c>
      <c r="FD130" s="175">
        <f>'Раздел 7'!BK135</f>
        <v>0</v>
      </c>
      <c r="FE130" s="175">
        <f>'Раздел 8'!H137</f>
        <v>0</v>
      </c>
      <c r="FF130" s="175">
        <f>'Раздел 8'!I137</f>
        <v>0</v>
      </c>
      <c r="FG130" s="175">
        <f>'Раздел 8'!J137</f>
        <v>0</v>
      </c>
      <c r="FH130" s="175">
        <f>'Раздел 8'!K137</f>
        <v>0</v>
      </c>
      <c r="FI130" s="175">
        <f>'Раздел 8'!L137</f>
        <v>0</v>
      </c>
      <c r="FJ130" s="175">
        <f>'Раздел 8'!M137</f>
        <v>0</v>
      </c>
      <c r="FK130" s="175">
        <f>'Раздел 8'!N137</f>
        <v>0</v>
      </c>
      <c r="FL130" s="175">
        <f>'Раздел 8'!O137</f>
        <v>0</v>
      </c>
      <c r="FM130" s="175">
        <f>'Раздел 8'!P137</f>
        <v>0</v>
      </c>
      <c r="FN130" s="175">
        <f>'Раздел 8'!Q137</f>
        <v>0</v>
      </c>
      <c r="FO130" s="175">
        <f>'Раздел 8'!R137</f>
        <v>0</v>
      </c>
      <c r="FP130" s="175">
        <f>'Раздел 8'!S137</f>
        <v>0</v>
      </c>
      <c r="FQ130" s="175">
        <f>'Раздел 8'!T137</f>
        <v>0</v>
      </c>
      <c r="FR130" s="175">
        <f>'Раздел 8'!U137</f>
        <v>0</v>
      </c>
      <c r="FS130" s="175">
        <f>'Раздел 8'!V137</f>
        <v>0</v>
      </c>
      <c r="FT130" s="175">
        <f>'Раздел 8'!W137</f>
        <v>0</v>
      </c>
      <c r="FU130" s="175">
        <f>'Раздел 8'!X137</f>
        <v>0</v>
      </c>
      <c r="FV130" s="175">
        <f>'Раздел 8'!Y137</f>
        <v>0</v>
      </c>
      <c r="FW130" s="175">
        <f>'Раздел 8'!Z137</f>
        <v>0</v>
      </c>
      <c r="FX130" s="175">
        <f>'Раздел 8'!AA137</f>
        <v>0</v>
      </c>
      <c r="FY130" s="175">
        <f>'Раздел 8'!AB137</f>
        <v>0</v>
      </c>
      <c r="FZ130" s="175">
        <f>'Раздел 8'!AC137</f>
        <v>0</v>
      </c>
      <c r="GA130" s="175">
        <f>'Раздел 8'!AD137</f>
        <v>0</v>
      </c>
      <c r="GB130" s="175">
        <f>'Раздел 8'!AE137</f>
        <v>0</v>
      </c>
      <c r="GC130" s="175">
        <f>'Раздел 8'!AF137</f>
        <v>0</v>
      </c>
      <c r="GD130" s="175">
        <f>'Раздел 8'!AG137</f>
        <v>0</v>
      </c>
      <c r="GE130" s="175">
        <f>'Раздел 8'!AH137</f>
        <v>0</v>
      </c>
      <c r="GF130" s="175">
        <f>'Раздел 8'!AI137</f>
        <v>0</v>
      </c>
      <c r="GG130" s="175">
        <f>'Раздел 8'!AJ137</f>
        <v>0</v>
      </c>
      <c r="GH130" s="175">
        <f>'Раздел 3'!H135</f>
        <v>0</v>
      </c>
      <c r="GI130" s="175">
        <f>'Раздел 3'!I135</f>
        <v>0</v>
      </c>
      <c r="GJ130" s="175">
        <f>'Раздел 3'!J135</f>
        <v>0</v>
      </c>
      <c r="GK130" s="175">
        <f>'Раздел 3'!K135</f>
        <v>0</v>
      </c>
      <c r="GL130" s="175">
        <f>'Раздел 3'!L135</f>
        <v>0</v>
      </c>
      <c r="GM130" s="175">
        <f>'Раздел 3'!M135</f>
        <v>0</v>
      </c>
      <c r="GN130" s="175">
        <f>'Раздел 3'!N135</f>
        <v>0</v>
      </c>
      <c r="GO130" s="175">
        <f>'Раздел 3'!O135</f>
        <v>0</v>
      </c>
      <c r="GP130" s="175">
        <f>'Раздел 3'!P135</f>
        <v>0</v>
      </c>
      <c r="GQ130" s="175">
        <f>'Раздел 3'!Q135</f>
        <v>0</v>
      </c>
      <c r="GR130" s="175">
        <f>'Раздел 3'!R135</f>
        <v>0</v>
      </c>
      <c r="GS130" s="175">
        <f>'Раздел 3'!S135</f>
        <v>0</v>
      </c>
      <c r="GT130" s="175">
        <f>'Раздел 3'!T135</f>
        <v>0</v>
      </c>
      <c r="GU130" s="175">
        <f>'Раздел 3'!U135</f>
        <v>0</v>
      </c>
      <c r="GV130" s="175">
        <f>'Раздел 3'!V135</f>
        <v>0</v>
      </c>
      <c r="GW130" s="175">
        <f>'Раздел 3'!W135</f>
        <v>0</v>
      </c>
      <c r="GX130" s="175">
        <f>'Раздел 3'!X135</f>
        <v>0</v>
      </c>
      <c r="GY130" s="175">
        <f>'Раздел 3'!Y135</f>
        <v>0</v>
      </c>
      <c r="GZ130" s="175">
        <f>'Раздел 3'!Z135</f>
        <v>0</v>
      </c>
      <c r="HA130" s="175">
        <f>'Раздел 3'!AA135</f>
        <v>0</v>
      </c>
      <c r="HB130" s="175">
        <f>'Раздел 3'!AB135</f>
        <v>0</v>
      </c>
      <c r="HC130" s="175">
        <f>'Раздел 3'!AC135</f>
        <v>0</v>
      </c>
      <c r="HD130" s="175">
        <f>'Раздел 3'!AD135</f>
        <v>0</v>
      </c>
      <c r="HE130" s="175">
        <f>'Раздел 3'!AE135</f>
        <v>0</v>
      </c>
      <c r="HF130" s="175">
        <f>'Раздел 3'!AF135</f>
        <v>0</v>
      </c>
      <c r="HG130" s="175">
        <f>'Раздел 3'!AG135</f>
        <v>0</v>
      </c>
      <c r="HH130" s="175">
        <f>'Раздел 3'!AH135</f>
        <v>0</v>
      </c>
      <c r="HI130" s="175">
        <f>'Раздел 3'!AI135</f>
        <v>0</v>
      </c>
      <c r="HJ130" s="175">
        <f>'Раздел 3'!AJ135</f>
        <v>0</v>
      </c>
      <c r="HK130" s="181">
        <f>'Раздел 3'!AK135</f>
        <v>0</v>
      </c>
      <c r="HL130" s="176"/>
      <c r="HM130" s="176"/>
    </row>
    <row r="131" spans="1:221" x14ac:dyDescent="0.25">
      <c r="A131" s="171">
        <f>'Раздел 2'!$A$6</f>
        <v>47</v>
      </c>
      <c r="B131" s="171">
        <f>'Раздел 2'!$B$6</f>
        <v>1024700877300</v>
      </c>
      <c r="C131" s="171" t="str">
        <f>'Раздел 2'!$C$6</f>
        <v>ФКИС</v>
      </c>
      <c r="D131" s="171" t="str">
        <f>'Раздел 2'!$D$6</f>
        <v>СШОР</v>
      </c>
      <c r="E131" s="171" t="str">
        <f>'Раздел 2'!$E$6</f>
        <v>МО</v>
      </c>
      <c r="F131" s="171" t="str">
        <f>'Раздел 1'!$A$15</f>
        <v>ОСН</v>
      </c>
      <c r="G131" s="172">
        <f t="shared" si="2"/>
        <v>0</v>
      </c>
      <c r="H131" s="173" t="s">
        <v>220</v>
      </c>
      <c r="I131" s="174">
        <v>130</v>
      </c>
      <c r="J131" s="175">
        <f>'Раздел 2'!H136</f>
        <v>0</v>
      </c>
      <c r="K131" s="175">
        <f>'Раздел 2'!I136</f>
        <v>0</v>
      </c>
      <c r="L131" s="175">
        <f>'Раздел 2'!J136</f>
        <v>0</v>
      </c>
      <c r="M131" s="175">
        <f>'Раздел 2'!K136</f>
        <v>0</v>
      </c>
      <c r="N131" s="175">
        <f>'Раздел 2'!L136</f>
        <v>0</v>
      </c>
      <c r="O131" s="175">
        <f>'Раздел 2'!M136</f>
        <v>0</v>
      </c>
      <c r="P131" s="175">
        <f>'Раздел 2'!N136</f>
        <v>0</v>
      </c>
      <c r="Q131" s="175">
        <f>'Раздел 2'!O136</f>
        <v>0</v>
      </c>
      <c r="R131" s="175">
        <f>'Раздел 2'!P136</f>
        <v>0</v>
      </c>
      <c r="S131" s="175">
        <f>'Раздел 2'!Q136</f>
        <v>0</v>
      </c>
      <c r="T131" s="175">
        <f>'Раздел 2'!R136</f>
        <v>0</v>
      </c>
      <c r="U131" s="175">
        <f>'Раздел 2'!S136</f>
        <v>0</v>
      </c>
      <c r="V131" s="175">
        <f>'Раздел 2'!T136</f>
        <v>0</v>
      </c>
      <c r="W131" s="175">
        <f>'Раздел 2'!U136</f>
        <v>0</v>
      </c>
      <c r="X131" s="175">
        <f>'Раздел 2'!V136</f>
        <v>0</v>
      </c>
      <c r="Y131" s="175">
        <f>'Раздел 2'!W136</f>
        <v>0</v>
      </c>
      <c r="Z131" s="175">
        <f>'Раздел 2'!X136</f>
        <v>0</v>
      </c>
      <c r="AA131" s="175">
        <f>'Раздел 2'!Y136</f>
        <v>0</v>
      </c>
      <c r="AB131" s="175">
        <f>'Раздел 2'!Z136</f>
        <v>0</v>
      </c>
      <c r="AC131" s="175">
        <f>'Раздел 2'!AA136</f>
        <v>0</v>
      </c>
      <c r="AD131" s="175">
        <f>'Раздел 2'!AB136</f>
        <v>0</v>
      </c>
      <c r="AE131" s="175">
        <f>'Раздел 2'!AC136</f>
        <v>0</v>
      </c>
      <c r="AF131" s="175">
        <f>'Раздел 4'!H136</f>
        <v>0</v>
      </c>
      <c r="AG131" s="175">
        <f>'Раздел 4'!I136</f>
        <v>0</v>
      </c>
      <c r="AH131" s="175">
        <f>'Раздел 4'!J136</f>
        <v>0</v>
      </c>
      <c r="AI131" s="175">
        <f>'Раздел 4'!K136</f>
        <v>0</v>
      </c>
      <c r="AJ131" s="175">
        <f>'Раздел 4'!L136</f>
        <v>0</v>
      </c>
      <c r="AK131" s="175">
        <f>'Раздел 4'!M136</f>
        <v>0</v>
      </c>
      <c r="AL131" s="175">
        <f>'Раздел 4'!N136</f>
        <v>0</v>
      </c>
      <c r="AM131" s="175">
        <f>'Раздел 4'!O136</f>
        <v>0</v>
      </c>
      <c r="AN131" s="175">
        <f>'Раздел 4'!P136</f>
        <v>0</v>
      </c>
      <c r="AO131" s="175">
        <f>'Раздел 4'!Q136</f>
        <v>0</v>
      </c>
      <c r="AP131" s="175">
        <f>'Раздел 4'!R136</f>
        <v>0</v>
      </c>
      <c r="AQ131" s="175">
        <f>'Раздел 4'!S136</f>
        <v>0</v>
      </c>
      <c r="AR131" s="175">
        <f>'Раздел 4'!T136</f>
        <v>0</v>
      </c>
      <c r="AS131" s="175">
        <f>'Раздел 4'!U136</f>
        <v>0</v>
      </c>
      <c r="AT131" s="175">
        <f>'Раздел 4'!V136</f>
        <v>0</v>
      </c>
      <c r="AU131" s="175">
        <f>'Раздел 4'!W136</f>
        <v>0</v>
      </c>
      <c r="AV131" s="175">
        <f>'Раздел 4'!X136</f>
        <v>0</v>
      </c>
      <c r="AW131" s="175">
        <f>'Раздел 4'!Y136</f>
        <v>0</v>
      </c>
      <c r="AX131" s="175">
        <f>'Раздел 4'!Z136</f>
        <v>0</v>
      </c>
      <c r="AY131" s="175">
        <f>'Раздел 4'!AA136</f>
        <v>0</v>
      </c>
      <c r="AZ131" s="175">
        <f>'Раздел 4'!AB136</f>
        <v>0</v>
      </c>
      <c r="BA131" s="175">
        <f>'Раздел 4'!AC136</f>
        <v>0</v>
      </c>
      <c r="BB131" s="175">
        <f>'Раздел 4'!AD136</f>
        <v>0</v>
      </c>
      <c r="BC131" s="175">
        <f>'Раздел 4'!AE136</f>
        <v>0</v>
      </c>
      <c r="BD131" s="175">
        <f>'Раздел 5'!H139</f>
        <v>0</v>
      </c>
      <c r="BE131" s="175">
        <f>'Раздел 5'!I139</f>
        <v>0</v>
      </c>
      <c r="BF131" s="175">
        <f>'Раздел 5'!J139</f>
        <v>0</v>
      </c>
      <c r="BG131" s="175">
        <f>'Раздел 5'!K139</f>
        <v>0</v>
      </c>
      <c r="BH131" s="175">
        <f>'Раздел 5'!L139</f>
        <v>0</v>
      </c>
      <c r="BI131" s="175">
        <f>'Раздел 5'!M139</f>
        <v>0</v>
      </c>
      <c r="BJ131" s="175">
        <f>'Раздел 5'!N139</f>
        <v>0</v>
      </c>
      <c r="BK131" s="175">
        <f>'Раздел 5'!O139</f>
        <v>0</v>
      </c>
      <c r="BL131" s="175">
        <f>'Раздел 5'!P139</f>
        <v>0</v>
      </c>
      <c r="BM131" s="175">
        <f>'Раздел 5'!Q139</f>
        <v>0</v>
      </c>
      <c r="BN131" s="175">
        <f>'Раздел 5'!R139</f>
        <v>0</v>
      </c>
      <c r="BO131" s="175">
        <f>'Раздел 5'!S139</f>
        <v>0</v>
      </c>
      <c r="BP131" s="175">
        <f>'Раздел 5'!T139</f>
        <v>0</v>
      </c>
      <c r="BQ131" s="175">
        <f>'Раздел 6'!H136</f>
        <v>0</v>
      </c>
      <c r="BR131" s="175">
        <f>'Раздел 6'!I136</f>
        <v>0</v>
      </c>
      <c r="BS131" s="175">
        <f>'Раздел 6'!J136</f>
        <v>0</v>
      </c>
      <c r="BT131" s="175">
        <f>'Раздел 6'!K136</f>
        <v>0</v>
      </c>
      <c r="BU131" s="175">
        <f>'Раздел 6'!L136</f>
        <v>0</v>
      </c>
      <c r="BV131" s="175">
        <f>'Раздел 6'!M136</f>
        <v>0</v>
      </c>
      <c r="BW131" s="175">
        <f>'Раздел 6'!N136</f>
        <v>0</v>
      </c>
      <c r="BX131" s="175">
        <f>'Раздел 6'!O136</f>
        <v>0</v>
      </c>
      <c r="BY131" s="175">
        <f>'Раздел 6'!P136</f>
        <v>0</v>
      </c>
      <c r="BZ131" s="175">
        <f>'Раздел 6'!Q136</f>
        <v>0</v>
      </c>
      <c r="CA131" s="175">
        <f>'Раздел 6'!R136</f>
        <v>0</v>
      </c>
      <c r="CB131" s="175">
        <f>'Раздел 6'!S136</f>
        <v>0</v>
      </c>
      <c r="CC131" s="175">
        <f>'Раздел 6'!T136</f>
        <v>0</v>
      </c>
      <c r="CD131" s="175">
        <f>'Раздел 6'!U136</f>
        <v>0</v>
      </c>
      <c r="CE131" s="175">
        <f>'Раздел 6'!V136</f>
        <v>0</v>
      </c>
      <c r="CF131" s="175">
        <f>'Раздел 6'!W136</f>
        <v>0</v>
      </c>
      <c r="CG131" s="175">
        <f>'Раздел 6'!X136</f>
        <v>0</v>
      </c>
      <c r="CH131" s="175">
        <f>'Раздел 6'!Y136</f>
        <v>0</v>
      </c>
      <c r="CI131" s="175">
        <f>'Раздел 6'!Z136</f>
        <v>0</v>
      </c>
      <c r="CJ131" s="175">
        <f>'Раздел 6'!AA136</f>
        <v>0</v>
      </c>
      <c r="CK131" s="175">
        <f>'Раздел 6'!AB136</f>
        <v>0</v>
      </c>
      <c r="CL131" s="175">
        <f>'Раздел 6'!AC136</f>
        <v>0</v>
      </c>
      <c r="CM131" s="175">
        <f>'Раздел 6'!AD136</f>
        <v>0</v>
      </c>
      <c r="CN131" s="175">
        <f>'Раздел 6'!AE136</f>
        <v>0</v>
      </c>
      <c r="CO131" s="175">
        <f>'Раздел 6'!AF136</f>
        <v>0</v>
      </c>
      <c r="CP131" s="175">
        <f>'Раздел 6'!AG136</f>
        <v>0</v>
      </c>
      <c r="CQ131" s="175">
        <f>'Раздел 6'!AH136</f>
        <v>0</v>
      </c>
      <c r="CR131" s="175">
        <f>'Раздел 6'!AI136</f>
        <v>0</v>
      </c>
      <c r="CS131" s="175">
        <f>'Раздел 6'!AJ136</f>
        <v>0</v>
      </c>
      <c r="CT131" s="175">
        <f>'Раздел 6'!AK136</f>
        <v>0</v>
      </c>
      <c r="CU131" s="175">
        <f>'Раздел 6'!AL136</f>
        <v>0</v>
      </c>
      <c r="CV131" s="175">
        <f>'Раздел 6'!AM136</f>
        <v>0</v>
      </c>
      <c r="CW131" s="175">
        <f>'Раздел 6'!AN136</f>
        <v>0</v>
      </c>
      <c r="CX131" s="175">
        <f>'Раздел 6'!AO136</f>
        <v>0</v>
      </c>
      <c r="CY131" s="175">
        <f>'Раздел 6'!AP136</f>
        <v>0</v>
      </c>
      <c r="CZ131" s="175">
        <f>'Раздел 6'!AQ136</f>
        <v>0</v>
      </c>
      <c r="DA131" s="175">
        <f>'Раздел 7'!H136</f>
        <v>0</v>
      </c>
      <c r="DB131" s="175">
        <f>'Раздел 7'!I136</f>
        <v>0</v>
      </c>
      <c r="DC131" s="175">
        <f>'Раздел 7'!J136</f>
        <v>0</v>
      </c>
      <c r="DD131" s="175">
        <f>'Раздел 7'!K136</f>
        <v>0</v>
      </c>
      <c r="DE131" s="175">
        <f>'Раздел 7'!L136</f>
        <v>0</v>
      </c>
      <c r="DF131" s="175">
        <f>'Раздел 7'!M136</f>
        <v>0</v>
      </c>
      <c r="DG131" s="175">
        <f>'Раздел 7'!N136</f>
        <v>0</v>
      </c>
      <c r="DH131" s="175">
        <f>'Раздел 7'!O136</f>
        <v>0</v>
      </c>
      <c r="DI131" s="175">
        <f>'Раздел 7'!P136</f>
        <v>0</v>
      </c>
      <c r="DJ131" s="175">
        <f>'Раздел 7'!Q136</f>
        <v>0</v>
      </c>
      <c r="DK131" s="175">
        <f>'Раздел 7'!R136</f>
        <v>0</v>
      </c>
      <c r="DL131" s="175">
        <f>'Раздел 7'!S136</f>
        <v>0</v>
      </c>
      <c r="DM131" s="175">
        <f>'Раздел 7'!T136</f>
        <v>0</v>
      </c>
      <c r="DN131" s="175">
        <f>'Раздел 7'!U136</f>
        <v>0</v>
      </c>
      <c r="DO131" s="175">
        <f>'Раздел 7'!V136</f>
        <v>0</v>
      </c>
      <c r="DP131" s="175">
        <f>'Раздел 7'!W136</f>
        <v>0</v>
      </c>
      <c r="DQ131" s="175">
        <f>'Раздел 7'!X136</f>
        <v>0</v>
      </c>
      <c r="DR131" s="175">
        <f>'Раздел 7'!Y136</f>
        <v>0</v>
      </c>
      <c r="DS131" s="175">
        <f>'Раздел 7'!Z136</f>
        <v>0</v>
      </c>
      <c r="DT131" s="175">
        <f>'Раздел 7'!AA136</f>
        <v>0</v>
      </c>
      <c r="DU131" s="175">
        <f>'Раздел 7'!AB136</f>
        <v>0</v>
      </c>
      <c r="DV131" s="175">
        <f>'Раздел 7'!AC136</f>
        <v>0</v>
      </c>
      <c r="DW131" s="175">
        <f>'Раздел 7'!AD136</f>
        <v>0</v>
      </c>
      <c r="DX131" s="175">
        <f>'Раздел 7'!AE136</f>
        <v>0</v>
      </c>
      <c r="DY131" s="175">
        <f>'Раздел 7'!AF136</f>
        <v>0</v>
      </c>
      <c r="DZ131" s="175">
        <f>'Раздел 7'!AG136</f>
        <v>0</v>
      </c>
      <c r="EA131" s="175">
        <f>'Раздел 7'!AH136</f>
        <v>0</v>
      </c>
      <c r="EB131" s="175">
        <f>'Раздел 7'!AI136</f>
        <v>0</v>
      </c>
      <c r="EC131" s="175">
        <f>'Раздел 7'!AJ136</f>
        <v>0</v>
      </c>
      <c r="ED131" s="175">
        <f>'Раздел 7'!AK136</f>
        <v>0</v>
      </c>
      <c r="EE131" s="175">
        <f>'Раздел 7'!AL136</f>
        <v>0</v>
      </c>
      <c r="EF131" s="175">
        <f>'Раздел 7'!AM136</f>
        <v>0</v>
      </c>
      <c r="EG131" s="175">
        <f>'Раздел 7'!AN136</f>
        <v>0</v>
      </c>
      <c r="EH131" s="175">
        <f>'Раздел 7'!AO136</f>
        <v>0</v>
      </c>
      <c r="EI131" s="175">
        <f>'Раздел 7'!AP136</f>
        <v>0</v>
      </c>
      <c r="EJ131" s="175">
        <f>'Раздел 7'!AQ136</f>
        <v>0</v>
      </c>
      <c r="EK131" s="175">
        <f>'Раздел 7'!AR136</f>
        <v>0</v>
      </c>
      <c r="EL131" s="175">
        <f>'Раздел 7'!AS136</f>
        <v>0</v>
      </c>
      <c r="EM131" s="175">
        <f>'Раздел 7'!AT136</f>
        <v>0</v>
      </c>
      <c r="EN131" s="175">
        <f>'Раздел 7'!AU136</f>
        <v>0</v>
      </c>
      <c r="EO131" s="175">
        <f>'Раздел 7'!AV136</f>
        <v>0</v>
      </c>
      <c r="EP131" s="175">
        <f>'Раздел 7'!AW136</f>
        <v>0</v>
      </c>
      <c r="EQ131" s="175">
        <f>'Раздел 7'!AX136</f>
        <v>0</v>
      </c>
      <c r="ER131" s="175">
        <f>'Раздел 7'!AY136</f>
        <v>0</v>
      </c>
      <c r="ES131" s="175">
        <f>'Раздел 7'!AZ136</f>
        <v>0</v>
      </c>
      <c r="ET131" s="175">
        <f>'Раздел 7'!BA136</f>
        <v>0</v>
      </c>
      <c r="EU131" s="175">
        <f>'Раздел 7'!BB136</f>
        <v>0</v>
      </c>
      <c r="EV131" s="175">
        <f>'Раздел 7'!BC136</f>
        <v>0</v>
      </c>
      <c r="EW131" s="175">
        <f>'Раздел 7'!BD136</f>
        <v>0</v>
      </c>
      <c r="EX131" s="175">
        <f>'Раздел 7'!BE136</f>
        <v>0</v>
      </c>
      <c r="EY131" s="175">
        <f>'Раздел 7'!BF136</f>
        <v>0</v>
      </c>
      <c r="EZ131" s="175">
        <f>'Раздел 7'!BG136</f>
        <v>0</v>
      </c>
      <c r="FA131" s="175">
        <f>'Раздел 7'!BH136</f>
        <v>0</v>
      </c>
      <c r="FB131" s="175">
        <f>'Раздел 7'!BI136</f>
        <v>0</v>
      </c>
      <c r="FC131" s="175">
        <f>'Раздел 7'!BJ136</f>
        <v>0</v>
      </c>
      <c r="FD131" s="175">
        <f>'Раздел 7'!BK136</f>
        <v>0</v>
      </c>
      <c r="FE131" s="175">
        <f>'Раздел 8'!H138</f>
        <v>0</v>
      </c>
      <c r="FF131" s="175">
        <f>'Раздел 8'!I138</f>
        <v>0</v>
      </c>
      <c r="FG131" s="175">
        <f>'Раздел 8'!J138</f>
        <v>0</v>
      </c>
      <c r="FH131" s="175">
        <f>'Раздел 8'!K138</f>
        <v>0</v>
      </c>
      <c r="FI131" s="175">
        <f>'Раздел 8'!L138</f>
        <v>0</v>
      </c>
      <c r="FJ131" s="175">
        <f>'Раздел 8'!M138</f>
        <v>0</v>
      </c>
      <c r="FK131" s="175">
        <f>'Раздел 8'!N138</f>
        <v>0</v>
      </c>
      <c r="FL131" s="175">
        <f>'Раздел 8'!O138</f>
        <v>0</v>
      </c>
      <c r="FM131" s="175">
        <f>'Раздел 8'!P138</f>
        <v>0</v>
      </c>
      <c r="FN131" s="175">
        <f>'Раздел 8'!Q138</f>
        <v>0</v>
      </c>
      <c r="FO131" s="175">
        <f>'Раздел 8'!R138</f>
        <v>0</v>
      </c>
      <c r="FP131" s="175">
        <f>'Раздел 8'!S138</f>
        <v>0</v>
      </c>
      <c r="FQ131" s="175">
        <f>'Раздел 8'!T138</f>
        <v>0</v>
      </c>
      <c r="FR131" s="175">
        <f>'Раздел 8'!U138</f>
        <v>0</v>
      </c>
      <c r="FS131" s="175">
        <f>'Раздел 8'!V138</f>
        <v>0</v>
      </c>
      <c r="FT131" s="175">
        <f>'Раздел 8'!W138</f>
        <v>0</v>
      </c>
      <c r="FU131" s="175">
        <f>'Раздел 8'!X138</f>
        <v>0</v>
      </c>
      <c r="FV131" s="175">
        <f>'Раздел 8'!Y138</f>
        <v>0</v>
      </c>
      <c r="FW131" s="175">
        <f>'Раздел 8'!Z138</f>
        <v>0</v>
      </c>
      <c r="FX131" s="175">
        <f>'Раздел 8'!AA138</f>
        <v>0</v>
      </c>
      <c r="FY131" s="175">
        <f>'Раздел 8'!AB138</f>
        <v>0</v>
      </c>
      <c r="FZ131" s="175">
        <f>'Раздел 8'!AC138</f>
        <v>0</v>
      </c>
      <c r="GA131" s="175">
        <f>'Раздел 8'!AD138</f>
        <v>0</v>
      </c>
      <c r="GB131" s="175">
        <f>'Раздел 8'!AE138</f>
        <v>0</v>
      </c>
      <c r="GC131" s="175">
        <f>'Раздел 8'!AF138</f>
        <v>0</v>
      </c>
      <c r="GD131" s="175">
        <f>'Раздел 8'!AG138</f>
        <v>0</v>
      </c>
      <c r="GE131" s="175">
        <f>'Раздел 8'!AH138</f>
        <v>0</v>
      </c>
      <c r="GF131" s="175">
        <f>'Раздел 8'!AI138</f>
        <v>0</v>
      </c>
      <c r="GG131" s="175">
        <f>'Раздел 8'!AJ138</f>
        <v>0</v>
      </c>
      <c r="GH131" s="175">
        <f>'Раздел 3'!H136</f>
        <v>0</v>
      </c>
      <c r="GI131" s="175">
        <f>'Раздел 3'!I136</f>
        <v>0</v>
      </c>
      <c r="GJ131" s="175">
        <f>'Раздел 3'!J136</f>
        <v>0</v>
      </c>
      <c r="GK131" s="175">
        <f>'Раздел 3'!K136</f>
        <v>0</v>
      </c>
      <c r="GL131" s="175">
        <f>'Раздел 3'!L136</f>
        <v>0</v>
      </c>
      <c r="GM131" s="175">
        <f>'Раздел 3'!M136</f>
        <v>0</v>
      </c>
      <c r="GN131" s="175">
        <f>'Раздел 3'!N136</f>
        <v>0</v>
      </c>
      <c r="GO131" s="175">
        <f>'Раздел 3'!O136</f>
        <v>0</v>
      </c>
      <c r="GP131" s="175">
        <f>'Раздел 3'!P136</f>
        <v>0</v>
      </c>
      <c r="GQ131" s="175">
        <f>'Раздел 3'!Q136</f>
        <v>0</v>
      </c>
      <c r="GR131" s="175">
        <f>'Раздел 3'!R136</f>
        <v>0</v>
      </c>
      <c r="GS131" s="175">
        <f>'Раздел 3'!S136</f>
        <v>0</v>
      </c>
      <c r="GT131" s="175">
        <f>'Раздел 3'!T136</f>
        <v>0</v>
      </c>
      <c r="GU131" s="175">
        <f>'Раздел 3'!U136</f>
        <v>0</v>
      </c>
      <c r="GV131" s="175">
        <f>'Раздел 3'!V136</f>
        <v>0</v>
      </c>
      <c r="GW131" s="175">
        <f>'Раздел 3'!W136</f>
        <v>0</v>
      </c>
      <c r="GX131" s="175">
        <f>'Раздел 3'!X136</f>
        <v>0</v>
      </c>
      <c r="GY131" s="175">
        <f>'Раздел 3'!Y136</f>
        <v>0</v>
      </c>
      <c r="GZ131" s="175">
        <f>'Раздел 3'!Z136</f>
        <v>0</v>
      </c>
      <c r="HA131" s="175">
        <f>'Раздел 3'!AA136</f>
        <v>0</v>
      </c>
      <c r="HB131" s="175">
        <f>'Раздел 3'!AB136</f>
        <v>0</v>
      </c>
      <c r="HC131" s="175">
        <f>'Раздел 3'!AC136</f>
        <v>0</v>
      </c>
      <c r="HD131" s="175">
        <f>'Раздел 3'!AD136</f>
        <v>0</v>
      </c>
      <c r="HE131" s="175">
        <f>'Раздел 3'!AE136</f>
        <v>0</v>
      </c>
      <c r="HF131" s="175">
        <f>'Раздел 3'!AF136</f>
        <v>0</v>
      </c>
      <c r="HG131" s="175">
        <f>'Раздел 3'!AG136</f>
        <v>0</v>
      </c>
      <c r="HH131" s="175">
        <f>'Раздел 3'!AH136</f>
        <v>0</v>
      </c>
      <c r="HI131" s="175">
        <f>'Раздел 3'!AI136</f>
        <v>0</v>
      </c>
      <c r="HJ131" s="175">
        <f>'Раздел 3'!AJ136</f>
        <v>0</v>
      </c>
      <c r="HK131" s="181">
        <f>'Раздел 3'!AK136</f>
        <v>0</v>
      </c>
      <c r="HL131" s="176"/>
      <c r="HM131" s="176"/>
    </row>
    <row r="132" spans="1:221" ht="25.5" x14ac:dyDescent="0.25">
      <c r="A132" s="171">
        <f>'Раздел 2'!$A$6</f>
        <v>47</v>
      </c>
      <c r="B132" s="171">
        <f>'Раздел 2'!$B$6</f>
        <v>1024700877300</v>
      </c>
      <c r="C132" s="171" t="str">
        <f>'Раздел 2'!$C$6</f>
        <v>ФКИС</v>
      </c>
      <c r="D132" s="171" t="str">
        <f>'Раздел 2'!$D$6</f>
        <v>СШОР</v>
      </c>
      <c r="E132" s="171" t="str">
        <f>'Раздел 2'!$E$6</f>
        <v>МО</v>
      </c>
      <c r="F132" s="171" t="str">
        <f>'Раздел 1'!$A$15</f>
        <v>ОСН</v>
      </c>
      <c r="G132" s="172">
        <f t="shared" si="2"/>
        <v>0</v>
      </c>
      <c r="H132" s="173" t="s">
        <v>222</v>
      </c>
      <c r="I132" s="174">
        <v>131</v>
      </c>
      <c r="J132" s="175">
        <f>'Раздел 2'!H137</f>
        <v>0</v>
      </c>
      <c r="K132" s="175">
        <f>'Раздел 2'!I137</f>
        <v>0</v>
      </c>
      <c r="L132" s="175">
        <f>'Раздел 2'!J137</f>
        <v>0</v>
      </c>
      <c r="M132" s="175">
        <f>'Раздел 2'!K137</f>
        <v>0</v>
      </c>
      <c r="N132" s="175">
        <f>'Раздел 2'!L137</f>
        <v>0</v>
      </c>
      <c r="O132" s="175">
        <f>'Раздел 2'!M137</f>
        <v>0</v>
      </c>
      <c r="P132" s="175">
        <f>'Раздел 2'!N137</f>
        <v>0</v>
      </c>
      <c r="Q132" s="175">
        <f>'Раздел 2'!O137</f>
        <v>0</v>
      </c>
      <c r="R132" s="175">
        <f>'Раздел 2'!P137</f>
        <v>0</v>
      </c>
      <c r="S132" s="175">
        <f>'Раздел 2'!Q137</f>
        <v>0</v>
      </c>
      <c r="T132" s="175">
        <f>'Раздел 2'!R137</f>
        <v>0</v>
      </c>
      <c r="U132" s="175">
        <f>'Раздел 2'!S137</f>
        <v>0</v>
      </c>
      <c r="V132" s="175">
        <f>'Раздел 2'!T137</f>
        <v>0</v>
      </c>
      <c r="W132" s="175">
        <f>'Раздел 2'!U137</f>
        <v>0</v>
      </c>
      <c r="X132" s="175">
        <f>'Раздел 2'!V137</f>
        <v>0</v>
      </c>
      <c r="Y132" s="175">
        <f>'Раздел 2'!W137</f>
        <v>0</v>
      </c>
      <c r="Z132" s="175">
        <f>'Раздел 2'!X137</f>
        <v>0</v>
      </c>
      <c r="AA132" s="175">
        <f>'Раздел 2'!Y137</f>
        <v>0</v>
      </c>
      <c r="AB132" s="175">
        <f>'Раздел 2'!Z137</f>
        <v>0</v>
      </c>
      <c r="AC132" s="175">
        <f>'Раздел 2'!AA137</f>
        <v>0</v>
      </c>
      <c r="AD132" s="175">
        <f>'Раздел 2'!AB137</f>
        <v>0</v>
      </c>
      <c r="AE132" s="175">
        <f>'Раздел 2'!AC137</f>
        <v>0</v>
      </c>
      <c r="AF132" s="175">
        <f>'Раздел 4'!H137</f>
        <v>0</v>
      </c>
      <c r="AG132" s="175">
        <f>'Раздел 4'!I137</f>
        <v>0</v>
      </c>
      <c r="AH132" s="175">
        <f>'Раздел 4'!J137</f>
        <v>0</v>
      </c>
      <c r="AI132" s="175">
        <f>'Раздел 4'!K137</f>
        <v>0</v>
      </c>
      <c r="AJ132" s="175">
        <f>'Раздел 4'!L137</f>
        <v>0</v>
      </c>
      <c r="AK132" s="175">
        <f>'Раздел 4'!M137</f>
        <v>0</v>
      </c>
      <c r="AL132" s="175">
        <f>'Раздел 4'!N137</f>
        <v>0</v>
      </c>
      <c r="AM132" s="175">
        <f>'Раздел 4'!O137</f>
        <v>0</v>
      </c>
      <c r="AN132" s="175">
        <f>'Раздел 4'!P137</f>
        <v>0</v>
      </c>
      <c r="AO132" s="175">
        <f>'Раздел 4'!Q137</f>
        <v>0</v>
      </c>
      <c r="AP132" s="175">
        <f>'Раздел 4'!R137</f>
        <v>0</v>
      </c>
      <c r="AQ132" s="175">
        <f>'Раздел 4'!S137</f>
        <v>0</v>
      </c>
      <c r="AR132" s="175">
        <f>'Раздел 4'!T137</f>
        <v>0</v>
      </c>
      <c r="AS132" s="175">
        <f>'Раздел 4'!U137</f>
        <v>0</v>
      </c>
      <c r="AT132" s="175">
        <f>'Раздел 4'!V137</f>
        <v>0</v>
      </c>
      <c r="AU132" s="175">
        <f>'Раздел 4'!W137</f>
        <v>0</v>
      </c>
      <c r="AV132" s="175">
        <f>'Раздел 4'!X137</f>
        <v>0</v>
      </c>
      <c r="AW132" s="175">
        <f>'Раздел 4'!Y137</f>
        <v>0</v>
      </c>
      <c r="AX132" s="175">
        <f>'Раздел 4'!Z137</f>
        <v>0</v>
      </c>
      <c r="AY132" s="175">
        <f>'Раздел 4'!AA137</f>
        <v>0</v>
      </c>
      <c r="AZ132" s="175">
        <f>'Раздел 4'!AB137</f>
        <v>0</v>
      </c>
      <c r="BA132" s="175">
        <f>'Раздел 4'!AC137</f>
        <v>0</v>
      </c>
      <c r="BB132" s="175">
        <f>'Раздел 4'!AD137</f>
        <v>0</v>
      </c>
      <c r="BC132" s="175">
        <f>'Раздел 4'!AE137</f>
        <v>0</v>
      </c>
      <c r="BD132" s="175">
        <f>'Раздел 5'!H140</f>
        <v>0</v>
      </c>
      <c r="BE132" s="175">
        <f>'Раздел 5'!I140</f>
        <v>0</v>
      </c>
      <c r="BF132" s="175">
        <f>'Раздел 5'!J140</f>
        <v>0</v>
      </c>
      <c r="BG132" s="175">
        <f>'Раздел 5'!K140</f>
        <v>0</v>
      </c>
      <c r="BH132" s="175">
        <f>'Раздел 5'!L140</f>
        <v>0</v>
      </c>
      <c r="BI132" s="175">
        <f>'Раздел 5'!M140</f>
        <v>0</v>
      </c>
      <c r="BJ132" s="175">
        <f>'Раздел 5'!N140</f>
        <v>0</v>
      </c>
      <c r="BK132" s="175">
        <f>'Раздел 5'!O140</f>
        <v>0</v>
      </c>
      <c r="BL132" s="175">
        <f>'Раздел 5'!P140</f>
        <v>0</v>
      </c>
      <c r="BM132" s="175">
        <f>'Раздел 5'!Q140</f>
        <v>0</v>
      </c>
      <c r="BN132" s="175">
        <f>'Раздел 5'!R140</f>
        <v>0</v>
      </c>
      <c r="BO132" s="175">
        <f>'Раздел 5'!S140</f>
        <v>0</v>
      </c>
      <c r="BP132" s="175">
        <f>'Раздел 5'!T140</f>
        <v>0</v>
      </c>
      <c r="BQ132" s="175">
        <f>'Раздел 6'!H137</f>
        <v>0</v>
      </c>
      <c r="BR132" s="175">
        <f>'Раздел 6'!I137</f>
        <v>0</v>
      </c>
      <c r="BS132" s="175">
        <f>'Раздел 6'!J137</f>
        <v>0</v>
      </c>
      <c r="BT132" s="175">
        <f>'Раздел 6'!K137</f>
        <v>0</v>
      </c>
      <c r="BU132" s="175">
        <f>'Раздел 6'!L137</f>
        <v>0</v>
      </c>
      <c r="BV132" s="175">
        <f>'Раздел 6'!M137</f>
        <v>0</v>
      </c>
      <c r="BW132" s="175">
        <f>'Раздел 6'!N137</f>
        <v>0</v>
      </c>
      <c r="BX132" s="175">
        <f>'Раздел 6'!O137</f>
        <v>0</v>
      </c>
      <c r="BY132" s="175">
        <f>'Раздел 6'!P137</f>
        <v>0</v>
      </c>
      <c r="BZ132" s="175">
        <f>'Раздел 6'!Q137</f>
        <v>0</v>
      </c>
      <c r="CA132" s="175">
        <f>'Раздел 6'!R137</f>
        <v>0</v>
      </c>
      <c r="CB132" s="175">
        <f>'Раздел 6'!S137</f>
        <v>0</v>
      </c>
      <c r="CC132" s="175">
        <f>'Раздел 6'!T137</f>
        <v>0</v>
      </c>
      <c r="CD132" s="175">
        <f>'Раздел 6'!U137</f>
        <v>0</v>
      </c>
      <c r="CE132" s="175">
        <f>'Раздел 6'!V137</f>
        <v>0</v>
      </c>
      <c r="CF132" s="175">
        <f>'Раздел 6'!W137</f>
        <v>0</v>
      </c>
      <c r="CG132" s="175">
        <f>'Раздел 6'!X137</f>
        <v>0</v>
      </c>
      <c r="CH132" s="175">
        <f>'Раздел 6'!Y137</f>
        <v>0</v>
      </c>
      <c r="CI132" s="175">
        <f>'Раздел 6'!Z137</f>
        <v>0</v>
      </c>
      <c r="CJ132" s="175">
        <f>'Раздел 6'!AA137</f>
        <v>0</v>
      </c>
      <c r="CK132" s="175">
        <f>'Раздел 6'!AB137</f>
        <v>0</v>
      </c>
      <c r="CL132" s="175">
        <f>'Раздел 6'!AC137</f>
        <v>0</v>
      </c>
      <c r="CM132" s="175">
        <f>'Раздел 6'!AD137</f>
        <v>0</v>
      </c>
      <c r="CN132" s="175">
        <f>'Раздел 6'!AE137</f>
        <v>0</v>
      </c>
      <c r="CO132" s="175">
        <f>'Раздел 6'!AF137</f>
        <v>0</v>
      </c>
      <c r="CP132" s="175">
        <f>'Раздел 6'!AG137</f>
        <v>0</v>
      </c>
      <c r="CQ132" s="175">
        <f>'Раздел 6'!AH137</f>
        <v>0</v>
      </c>
      <c r="CR132" s="175">
        <f>'Раздел 6'!AI137</f>
        <v>0</v>
      </c>
      <c r="CS132" s="175">
        <f>'Раздел 6'!AJ137</f>
        <v>0</v>
      </c>
      <c r="CT132" s="175">
        <f>'Раздел 6'!AK137</f>
        <v>0</v>
      </c>
      <c r="CU132" s="175">
        <f>'Раздел 6'!AL137</f>
        <v>0</v>
      </c>
      <c r="CV132" s="175">
        <f>'Раздел 6'!AM137</f>
        <v>0</v>
      </c>
      <c r="CW132" s="175">
        <f>'Раздел 6'!AN137</f>
        <v>0</v>
      </c>
      <c r="CX132" s="175">
        <f>'Раздел 6'!AO137</f>
        <v>0</v>
      </c>
      <c r="CY132" s="175">
        <f>'Раздел 6'!AP137</f>
        <v>0</v>
      </c>
      <c r="CZ132" s="175">
        <f>'Раздел 6'!AQ137</f>
        <v>0</v>
      </c>
      <c r="DA132" s="175">
        <f>'Раздел 7'!H137</f>
        <v>0</v>
      </c>
      <c r="DB132" s="175">
        <f>'Раздел 7'!I137</f>
        <v>0</v>
      </c>
      <c r="DC132" s="175">
        <f>'Раздел 7'!J137</f>
        <v>0</v>
      </c>
      <c r="DD132" s="175">
        <f>'Раздел 7'!K137</f>
        <v>0</v>
      </c>
      <c r="DE132" s="175">
        <f>'Раздел 7'!L137</f>
        <v>0</v>
      </c>
      <c r="DF132" s="175">
        <f>'Раздел 7'!M137</f>
        <v>0</v>
      </c>
      <c r="DG132" s="175">
        <f>'Раздел 7'!N137</f>
        <v>0</v>
      </c>
      <c r="DH132" s="175">
        <f>'Раздел 7'!O137</f>
        <v>0</v>
      </c>
      <c r="DI132" s="175">
        <f>'Раздел 7'!P137</f>
        <v>0</v>
      </c>
      <c r="DJ132" s="175">
        <f>'Раздел 7'!Q137</f>
        <v>0</v>
      </c>
      <c r="DK132" s="175">
        <f>'Раздел 7'!R137</f>
        <v>0</v>
      </c>
      <c r="DL132" s="175">
        <f>'Раздел 7'!S137</f>
        <v>0</v>
      </c>
      <c r="DM132" s="175">
        <f>'Раздел 7'!T137</f>
        <v>0</v>
      </c>
      <c r="DN132" s="175">
        <f>'Раздел 7'!U137</f>
        <v>0</v>
      </c>
      <c r="DO132" s="175">
        <f>'Раздел 7'!V137</f>
        <v>0</v>
      </c>
      <c r="DP132" s="175">
        <f>'Раздел 7'!W137</f>
        <v>0</v>
      </c>
      <c r="DQ132" s="175">
        <f>'Раздел 7'!X137</f>
        <v>0</v>
      </c>
      <c r="DR132" s="175">
        <f>'Раздел 7'!Y137</f>
        <v>0</v>
      </c>
      <c r="DS132" s="175">
        <f>'Раздел 7'!Z137</f>
        <v>0</v>
      </c>
      <c r="DT132" s="175">
        <f>'Раздел 7'!AA137</f>
        <v>0</v>
      </c>
      <c r="DU132" s="175">
        <f>'Раздел 7'!AB137</f>
        <v>0</v>
      </c>
      <c r="DV132" s="175">
        <f>'Раздел 7'!AC137</f>
        <v>0</v>
      </c>
      <c r="DW132" s="175">
        <f>'Раздел 7'!AD137</f>
        <v>0</v>
      </c>
      <c r="DX132" s="175">
        <f>'Раздел 7'!AE137</f>
        <v>0</v>
      </c>
      <c r="DY132" s="175">
        <f>'Раздел 7'!AF137</f>
        <v>0</v>
      </c>
      <c r="DZ132" s="175">
        <f>'Раздел 7'!AG137</f>
        <v>0</v>
      </c>
      <c r="EA132" s="175">
        <f>'Раздел 7'!AH137</f>
        <v>0</v>
      </c>
      <c r="EB132" s="175">
        <f>'Раздел 7'!AI137</f>
        <v>0</v>
      </c>
      <c r="EC132" s="175">
        <f>'Раздел 7'!AJ137</f>
        <v>0</v>
      </c>
      <c r="ED132" s="175">
        <f>'Раздел 7'!AK137</f>
        <v>0</v>
      </c>
      <c r="EE132" s="175">
        <f>'Раздел 7'!AL137</f>
        <v>0</v>
      </c>
      <c r="EF132" s="175">
        <f>'Раздел 7'!AM137</f>
        <v>0</v>
      </c>
      <c r="EG132" s="175">
        <f>'Раздел 7'!AN137</f>
        <v>0</v>
      </c>
      <c r="EH132" s="175">
        <f>'Раздел 7'!AO137</f>
        <v>0</v>
      </c>
      <c r="EI132" s="175">
        <f>'Раздел 7'!AP137</f>
        <v>0</v>
      </c>
      <c r="EJ132" s="175">
        <f>'Раздел 7'!AQ137</f>
        <v>0</v>
      </c>
      <c r="EK132" s="175">
        <f>'Раздел 7'!AR137</f>
        <v>0</v>
      </c>
      <c r="EL132" s="175">
        <f>'Раздел 7'!AS137</f>
        <v>0</v>
      </c>
      <c r="EM132" s="175">
        <f>'Раздел 7'!AT137</f>
        <v>0</v>
      </c>
      <c r="EN132" s="175">
        <f>'Раздел 7'!AU137</f>
        <v>0</v>
      </c>
      <c r="EO132" s="175">
        <f>'Раздел 7'!AV137</f>
        <v>0</v>
      </c>
      <c r="EP132" s="175">
        <f>'Раздел 7'!AW137</f>
        <v>0</v>
      </c>
      <c r="EQ132" s="175">
        <f>'Раздел 7'!AX137</f>
        <v>0</v>
      </c>
      <c r="ER132" s="175">
        <f>'Раздел 7'!AY137</f>
        <v>0</v>
      </c>
      <c r="ES132" s="175">
        <f>'Раздел 7'!AZ137</f>
        <v>0</v>
      </c>
      <c r="ET132" s="175">
        <f>'Раздел 7'!BA137</f>
        <v>0</v>
      </c>
      <c r="EU132" s="175">
        <f>'Раздел 7'!BB137</f>
        <v>0</v>
      </c>
      <c r="EV132" s="175">
        <f>'Раздел 7'!BC137</f>
        <v>0</v>
      </c>
      <c r="EW132" s="175">
        <f>'Раздел 7'!BD137</f>
        <v>0</v>
      </c>
      <c r="EX132" s="175">
        <f>'Раздел 7'!BE137</f>
        <v>0</v>
      </c>
      <c r="EY132" s="175">
        <f>'Раздел 7'!BF137</f>
        <v>0</v>
      </c>
      <c r="EZ132" s="175">
        <f>'Раздел 7'!BG137</f>
        <v>0</v>
      </c>
      <c r="FA132" s="175">
        <f>'Раздел 7'!BH137</f>
        <v>0</v>
      </c>
      <c r="FB132" s="175">
        <f>'Раздел 7'!BI137</f>
        <v>0</v>
      </c>
      <c r="FC132" s="175">
        <f>'Раздел 7'!BJ137</f>
        <v>0</v>
      </c>
      <c r="FD132" s="175">
        <f>'Раздел 7'!BK137</f>
        <v>0</v>
      </c>
      <c r="FE132" s="175">
        <f>'Раздел 8'!H139</f>
        <v>0</v>
      </c>
      <c r="FF132" s="175">
        <f>'Раздел 8'!I139</f>
        <v>0</v>
      </c>
      <c r="FG132" s="175">
        <f>'Раздел 8'!J139</f>
        <v>0</v>
      </c>
      <c r="FH132" s="175">
        <f>'Раздел 8'!K139</f>
        <v>0</v>
      </c>
      <c r="FI132" s="175">
        <f>'Раздел 8'!L139</f>
        <v>0</v>
      </c>
      <c r="FJ132" s="175">
        <f>'Раздел 8'!M139</f>
        <v>0</v>
      </c>
      <c r="FK132" s="175">
        <f>'Раздел 8'!N139</f>
        <v>0</v>
      </c>
      <c r="FL132" s="175">
        <f>'Раздел 8'!O139</f>
        <v>0</v>
      </c>
      <c r="FM132" s="175">
        <f>'Раздел 8'!P139</f>
        <v>0</v>
      </c>
      <c r="FN132" s="175">
        <f>'Раздел 8'!Q139</f>
        <v>0</v>
      </c>
      <c r="FO132" s="175">
        <f>'Раздел 8'!R139</f>
        <v>0</v>
      </c>
      <c r="FP132" s="175">
        <f>'Раздел 8'!S139</f>
        <v>0</v>
      </c>
      <c r="FQ132" s="175">
        <f>'Раздел 8'!T139</f>
        <v>0</v>
      </c>
      <c r="FR132" s="175">
        <f>'Раздел 8'!U139</f>
        <v>0</v>
      </c>
      <c r="FS132" s="175">
        <f>'Раздел 8'!V139</f>
        <v>0</v>
      </c>
      <c r="FT132" s="175">
        <f>'Раздел 8'!W139</f>
        <v>0</v>
      </c>
      <c r="FU132" s="175">
        <f>'Раздел 8'!X139</f>
        <v>0</v>
      </c>
      <c r="FV132" s="175">
        <f>'Раздел 8'!Y139</f>
        <v>0</v>
      </c>
      <c r="FW132" s="175">
        <f>'Раздел 8'!Z139</f>
        <v>0</v>
      </c>
      <c r="FX132" s="175">
        <f>'Раздел 8'!AA139</f>
        <v>0</v>
      </c>
      <c r="FY132" s="175">
        <f>'Раздел 8'!AB139</f>
        <v>0</v>
      </c>
      <c r="FZ132" s="175">
        <f>'Раздел 8'!AC139</f>
        <v>0</v>
      </c>
      <c r="GA132" s="175">
        <f>'Раздел 8'!AD139</f>
        <v>0</v>
      </c>
      <c r="GB132" s="175">
        <f>'Раздел 8'!AE139</f>
        <v>0</v>
      </c>
      <c r="GC132" s="175">
        <f>'Раздел 8'!AF139</f>
        <v>0</v>
      </c>
      <c r="GD132" s="175">
        <f>'Раздел 8'!AG139</f>
        <v>0</v>
      </c>
      <c r="GE132" s="175">
        <f>'Раздел 8'!AH139</f>
        <v>0</v>
      </c>
      <c r="GF132" s="175">
        <f>'Раздел 8'!AI139</f>
        <v>0</v>
      </c>
      <c r="GG132" s="175">
        <f>'Раздел 8'!AJ139</f>
        <v>0</v>
      </c>
      <c r="GH132" s="175">
        <f>'Раздел 3'!H137</f>
        <v>0</v>
      </c>
      <c r="GI132" s="175">
        <f>'Раздел 3'!I137</f>
        <v>0</v>
      </c>
      <c r="GJ132" s="175">
        <f>'Раздел 3'!J137</f>
        <v>0</v>
      </c>
      <c r="GK132" s="175">
        <f>'Раздел 3'!K137</f>
        <v>0</v>
      </c>
      <c r="GL132" s="175">
        <f>'Раздел 3'!L137</f>
        <v>0</v>
      </c>
      <c r="GM132" s="175">
        <f>'Раздел 3'!M137</f>
        <v>0</v>
      </c>
      <c r="GN132" s="175">
        <f>'Раздел 3'!N137</f>
        <v>0</v>
      </c>
      <c r="GO132" s="175">
        <f>'Раздел 3'!O137</f>
        <v>0</v>
      </c>
      <c r="GP132" s="175">
        <f>'Раздел 3'!P137</f>
        <v>0</v>
      </c>
      <c r="GQ132" s="175">
        <f>'Раздел 3'!Q137</f>
        <v>0</v>
      </c>
      <c r="GR132" s="175">
        <f>'Раздел 3'!R137</f>
        <v>0</v>
      </c>
      <c r="GS132" s="175">
        <f>'Раздел 3'!S137</f>
        <v>0</v>
      </c>
      <c r="GT132" s="175">
        <f>'Раздел 3'!T137</f>
        <v>0</v>
      </c>
      <c r="GU132" s="175">
        <f>'Раздел 3'!U137</f>
        <v>0</v>
      </c>
      <c r="GV132" s="175">
        <f>'Раздел 3'!V137</f>
        <v>0</v>
      </c>
      <c r="GW132" s="175">
        <f>'Раздел 3'!W137</f>
        <v>0</v>
      </c>
      <c r="GX132" s="175">
        <f>'Раздел 3'!X137</f>
        <v>0</v>
      </c>
      <c r="GY132" s="175">
        <f>'Раздел 3'!Y137</f>
        <v>0</v>
      </c>
      <c r="GZ132" s="175">
        <f>'Раздел 3'!Z137</f>
        <v>0</v>
      </c>
      <c r="HA132" s="175">
        <f>'Раздел 3'!AA137</f>
        <v>0</v>
      </c>
      <c r="HB132" s="175">
        <f>'Раздел 3'!AB137</f>
        <v>0</v>
      </c>
      <c r="HC132" s="175">
        <f>'Раздел 3'!AC137</f>
        <v>0</v>
      </c>
      <c r="HD132" s="175">
        <f>'Раздел 3'!AD137</f>
        <v>0</v>
      </c>
      <c r="HE132" s="175">
        <f>'Раздел 3'!AE137</f>
        <v>0</v>
      </c>
      <c r="HF132" s="175">
        <f>'Раздел 3'!AF137</f>
        <v>0</v>
      </c>
      <c r="HG132" s="175">
        <f>'Раздел 3'!AG137</f>
        <v>0</v>
      </c>
      <c r="HH132" s="175">
        <f>'Раздел 3'!AH137</f>
        <v>0</v>
      </c>
      <c r="HI132" s="175">
        <f>'Раздел 3'!AI137</f>
        <v>0</v>
      </c>
      <c r="HJ132" s="175">
        <f>'Раздел 3'!AJ137</f>
        <v>0</v>
      </c>
      <c r="HK132" s="181">
        <f>'Раздел 3'!AK137</f>
        <v>0</v>
      </c>
      <c r="HL132" s="176"/>
      <c r="HM132" s="176"/>
    </row>
    <row r="133" spans="1:221" x14ac:dyDescent="0.25">
      <c r="A133" s="171">
        <f>'Раздел 2'!$A$6</f>
        <v>47</v>
      </c>
      <c r="B133" s="171">
        <f>'Раздел 2'!$B$6</f>
        <v>1024700877300</v>
      </c>
      <c r="C133" s="171" t="str">
        <f>'Раздел 2'!$C$6</f>
        <v>ФКИС</v>
      </c>
      <c r="D133" s="171" t="str">
        <f>'Раздел 2'!$D$6</f>
        <v>СШОР</v>
      </c>
      <c r="E133" s="171" t="str">
        <f>'Раздел 2'!$E$6</f>
        <v>МО</v>
      </c>
      <c r="F133" s="171" t="str">
        <f>'Раздел 1'!$A$15</f>
        <v>ОСН</v>
      </c>
      <c r="G133" s="172">
        <f t="shared" si="2"/>
        <v>0</v>
      </c>
      <c r="H133" s="173" t="s">
        <v>224</v>
      </c>
      <c r="I133" s="174">
        <v>132</v>
      </c>
      <c r="J133" s="175">
        <f>'Раздел 2'!H138</f>
        <v>0</v>
      </c>
      <c r="K133" s="175">
        <f>'Раздел 2'!I138</f>
        <v>0</v>
      </c>
      <c r="L133" s="175">
        <f>'Раздел 2'!J138</f>
        <v>0</v>
      </c>
      <c r="M133" s="175">
        <f>'Раздел 2'!K138</f>
        <v>0</v>
      </c>
      <c r="N133" s="175">
        <f>'Раздел 2'!L138</f>
        <v>0</v>
      </c>
      <c r="O133" s="175">
        <f>'Раздел 2'!M138</f>
        <v>0</v>
      </c>
      <c r="P133" s="175">
        <f>'Раздел 2'!N138</f>
        <v>0</v>
      </c>
      <c r="Q133" s="175">
        <f>'Раздел 2'!O138</f>
        <v>0</v>
      </c>
      <c r="R133" s="175">
        <f>'Раздел 2'!P138</f>
        <v>0</v>
      </c>
      <c r="S133" s="175">
        <f>'Раздел 2'!Q138</f>
        <v>0</v>
      </c>
      <c r="T133" s="175">
        <f>'Раздел 2'!R138</f>
        <v>0</v>
      </c>
      <c r="U133" s="175">
        <f>'Раздел 2'!S138</f>
        <v>0</v>
      </c>
      <c r="V133" s="175">
        <f>'Раздел 2'!T138</f>
        <v>0</v>
      </c>
      <c r="W133" s="175">
        <f>'Раздел 2'!U138</f>
        <v>0</v>
      </c>
      <c r="X133" s="175">
        <f>'Раздел 2'!V138</f>
        <v>0</v>
      </c>
      <c r="Y133" s="175">
        <f>'Раздел 2'!W138</f>
        <v>0</v>
      </c>
      <c r="Z133" s="175">
        <f>'Раздел 2'!X138</f>
        <v>0</v>
      </c>
      <c r="AA133" s="175">
        <f>'Раздел 2'!Y138</f>
        <v>0</v>
      </c>
      <c r="AB133" s="175">
        <f>'Раздел 2'!Z138</f>
        <v>0</v>
      </c>
      <c r="AC133" s="175">
        <f>'Раздел 2'!AA138</f>
        <v>0</v>
      </c>
      <c r="AD133" s="175">
        <f>'Раздел 2'!AB138</f>
        <v>0</v>
      </c>
      <c r="AE133" s="175">
        <f>'Раздел 2'!AC138</f>
        <v>0</v>
      </c>
      <c r="AF133" s="175">
        <f>'Раздел 4'!H138</f>
        <v>0</v>
      </c>
      <c r="AG133" s="175">
        <f>'Раздел 4'!I138</f>
        <v>0</v>
      </c>
      <c r="AH133" s="175">
        <f>'Раздел 4'!J138</f>
        <v>0</v>
      </c>
      <c r="AI133" s="175">
        <f>'Раздел 4'!K138</f>
        <v>0</v>
      </c>
      <c r="AJ133" s="175">
        <f>'Раздел 4'!L138</f>
        <v>0</v>
      </c>
      <c r="AK133" s="175">
        <f>'Раздел 4'!M138</f>
        <v>0</v>
      </c>
      <c r="AL133" s="175">
        <f>'Раздел 4'!N138</f>
        <v>0</v>
      </c>
      <c r="AM133" s="175">
        <f>'Раздел 4'!O138</f>
        <v>0</v>
      </c>
      <c r="AN133" s="175">
        <f>'Раздел 4'!P138</f>
        <v>0</v>
      </c>
      <c r="AO133" s="175">
        <f>'Раздел 4'!Q138</f>
        <v>0</v>
      </c>
      <c r="AP133" s="175">
        <f>'Раздел 4'!R138</f>
        <v>0</v>
      </c>
      <c r="AQ133" s="175">
        <f>'Раздел 4'!S138</f>
        <v>0</v>
      </c>
      <c r="AR133" s="175">
        <f>'Раздел 4'!T138</f>
        <v>0</v>
      </c>
      <c r="AS133" s="175">
        <f>'Раздел 4'!U138</f>
        <v>0</v>
      </c>
      <c r="AT133" s="175">
        <f>'Раздел 4'!V138</f>
        <v>0</v>
      </c>
      <c r="AU133" s="175">
        <f>'Раздел 4'!W138</f>
        <v>0</v>
      </c>
      <c r="AV133" s="175">
        <f>'Раздел 4'!X138</f>
        <v>0</v>
      </c>
      <c r="AW133" s="175">
        <f>'Раздел 4'!Y138</f>
        <v>0</v>
      </c>
      <c r="AX133" s="175">
        <f>'Раздел 4'!Z138</f>
        <v>0</v>
      </c>
      <c r="AY133" s="175">
        <f>'Раздел 4'!AA138</f>
        <v>0</v>
      </c>
      <c r="AZ133" s="175">
        <f>'Раздел 4'!AB138</f>
        <v>0</v>
      </c>
      <c r="BA133" s="175">
        <f>'Раздел 4'!AC138</f>
        <v>0</v>
      </c>
      <c r="BB133" s="175">
        <f>'Раздел 4'!AD138</f>
        <v>0</v>
      </c>
      <c r="BC133" s="175">
        <f>'Раздел 4'!AE138</f>
        <v>0</v>
      </c>
      <c r="BD133" s="175">
        <f>'Раздел 5'!H141</f>
        <v>0</v>
      </c>
      <c r="BE133" s="175">
        <f>'Раздел 5'!I141</f>
        <v>0</v>
      </c>
      <c r="BF133" s="175">
        <f>'Раздел 5'!J141</f>
        <v>0</v>
      </c>
      <c r="BG133" s="175">
        <f>'Раздел 5'!K141</f>
        <v>0</v>
      </c>
      <c r="BH133" s="175">
        <f>'Раздел 5'!L141</f>
        <v>0</v>
      </c>
      <c r="BI133" s="175">
        <f>'Раздел 5'!M141</f>
        <v>0</v>
      </c>
      <c r="BJ133" s="175">
        <f>'Раздел 5'!N141</f>
        <v>0</v>
      </c>
      <c r="BK133" s="175">
        <f>'Раздел 5'!O141</f>
        <v>0</v>
      </c>
      <c r="BL133" s="175">
        <f>'Раздел 5'!P141</f>
        <v>0</v>
      </c>
      <c r="BM133" s="175">
        <f>'Раздел 5'!Q141</f>
        <v>0</v>
      </c>
      <c r="BN133" s="175">
        <f>'Раздел 5'!R141</f>
        <v>0</v>
      </c>
      <c r="BO133" s="175">
        <f>'Раздел 5'!S141</f>
        <v>0</v>
      </c>
      <c r="BP133" s="175">
        <f>'Раздел 5'!T141</f>
        <v>0</v>
      </c>
      <c r="BQ133" s="175">
        <f>'Раздел 6'!H138</f>
        <v>0</v>
      </c>
      <c r="BR133" s="175">
        <f>'Раздел 6'!I138</f>
        <v>0</v>
      </c>
      <c r="BS133" s="175">
        <f>'Раздел 6'!J138</f>
        <v>0</v>
      </c>
      <c r="BT133" s="175">
        <f>'Раздел 6'!K138</f>
        <v>0</v>
      </c>
      <c r="BU133" s="175">
        <f>'Раздел 6'!L138</f>
        <v>0</v>
      </c>
      <c r="BV133" s="175">
        <f>'Раздел 6'!M138</f>
        <v>0</v>
      </c>
      <c r="BW133" s="175">
        <f>'Раздел 6'!N138</f>
        <v>0</v>
      </c>
      <c r="BX133" s="175">
        <f>'Раздел 6'!O138</f>
        <v>0</v>
      </c>
      <c r="BY133" s="175">
        <f>'Раздел 6'!P138</f>
        <v>0</v>
      </c>
      <c r="BZ133" s="175">
        <f>'Раздел 6'!Q138</f>
        <v>0</v>
      </c>
      <c r="CA133" s="175">
        <f>'Раздел 6'!R138</f>
        <v>0</v>
      </c>
      <c r="CB133" s="175">
        <f>'Раздел 6'!S138</f>
        <v>0</v>
      </c>
      <c r="CC133" s="175">
        <f>'Раздел 6'!T138</f>
        <v>0</v>
      </c>
      <c r="CD133" s="175">
        <f>'Раздел 6'!U138</f>
        <v>0</v>
      </c>
      <c r="CE133" s="175">
        <f>'Раздел 6'!V138</f>
        <v>0</v>
      </c>
      <c r="CF133" s="175">
        <f>'Раздел 6'!W138</f>
        <v>0</v>
      </c>
      <c r="CG133" s="175">
        <f>'Раздел 6'!X138</f>
        <v>0</v>
      </c>
      <c r="CH133" s="175">
        <f>'Раздел 6'!Y138</f>
        <v>0</v>
      </c>
      <c r="CI133" s="175">
        <f>'Раздел 6'!Z138</f>
        <v>0</v>
      </c>
      <c r="CJ133" s="175">
        <f>'Раздел 6'!AA138</f>
        <v>0</v>
      </c>
      <c r="CK133" s="175">
        <f>'Раздел 6'!AB138</f>
        <v>0</v>
      </c>
      <c r="CL133" s="175">
        <f>'Раздел 6'!AC138</f>
        <v>0</v>
      </c>
      <c r="CM133" s="175">
        <f>'Раздел 6'!AD138</f>
        <v>0</v>
      </c>
      <c r="CN133" s="175">
        <f>'Раздел 6'!AE138</f>
        <v>0</v>
      </c>
      <c r="CO133" s="175">
        <f>'Раздел 6'!AF138</f>
        <v>0</v>
      </c>
      <c r="CP133" s="175">
        <f>'Раздел 6'!AG138</f>
        <v>0</v>
      </c>
      <c r="CQ133" s="175">
        <f>'Раздел 6'!AH138</f>
        <v>0</v>
      </c>
      <c r="CR133" s="175">
        <f>'Раздел 6'!AI138</f>
        <v>0</v>
      </c>
      <c r="CS133" s="175">
        <f>'Раздел 6'!AJ138</f>
        <v>0</v>
      </c>
      <c r="CT133" s="175">
        <f>'Раздел 6'!AK138</f>
        <v>0</v>
      </c>
      <c r="CU133" s="175">
        <f>'Раздел 6'!AL138</f>
        <v>0</v>
      </c>
      <c r="CV133" s="175">
        <f>'Раздел 6'!AM138</f>
        <v>0</v>
      </c>
      <c r="CW133" s="175">
        <f>'Раздел 6'!AN138</f>
        <v>0</v>
      </c>
      <c r="CX133" s="175">
        <f>'Раздел 6'!AO138</f>
        <v>0</v>
      </c>
      <c r="CY133" s="175">
        <f>'Раздел 6'!AP138</f>
        <v>0</v>
      </c>
      <c r="CZ133" s="175">
        <f>'Раздел 6'!AQ138</f>
        <v>0</v>
      </c>
      <c r="DA133" s="175">
        <f>'Раздел 7'!H138</f>
        <v>0</v>
      </c>
      <c r="DB133" s="175">
        <f>'Раздел 7'!I138</f>
        <v>0</v>
      </c>
      <c r="DC133" s="175">
        <f>'Раздел 7'!J138</f>
        <v>0</v>
      </c>
      <c r="DD133" s="175">
        <f>'Раздел 7'!K138</f>
        <v>0</v>
      </c>
      <c r="DE133" s="175">
        <f>'Раздел 7'!L138</f>
        <v>0</v>
      </c>
      <c r="DF133" s="175">
        <f>'Раздел 7'!M138</f>
        <v>0</v>
      </c>
      <c r="DG133" s="175">
        <f>'Раздел 7'!N138</f>
        <v>0</v>
      </c>
      <c r="DH133" s="175">
        <f>'Раздел 7'!O138</f>
        <v>0</v>
      </c>
      <c r="DI133" s="175">
        <f>'Раздел 7'!P138</f>
        <v>0</v>
      </c>
      <c r="DJ133" s="175">
        <f>'Раздел 7'!Q138</f>
        <v>0</v>
      </c>
      <c r="DK133" s="175">
        <f>'Раздел 7'!R138</f>
        <v>0</v>
      </c>
      <c r="DL133" s="175">
        <f>'Раздел 7'!S138</f>
        <v>0</v>
      </c>
      <c r="DM133" s="175">
        <f>'Раздел 7'!T138</f>
        <v>0</v>
      </c>
      <c r="DN133" s="175">
        <f>'Раздел 7'!U138</f>
        <v>0</v>
      </c>
      <c r="DO133" s="175">
        <f>'Раздел 7'!V138</f>
        <v>0</v>
      </c>
      <c r="DP133" s="175">
        <f>'Раздел 7'!W138</f>
        <v>0</v>
      </c>
      <c r="DQ133" s="175">
        <f>'Раздел 7'!X138</f>
        <v>0</v>
      </c>
      <c r="DR133" s="175">
        <f>'Раздел 7'!Y138</f>
        <v>0</v>
      </c>
      <c r="DS133" s="175">
        <f>'Раздел 7'!Z138</f>
        <v>0</v>
      </c>
      <c r="DT133" s="175">
        <f>'Раздел 7'!AA138</f>
        <v>0</v>
      </c>
      <c r="DU133" s="175">
        <f>'Раздел 7'!AB138</f>
        <v>0</v>
      </c>
      <c r="DV133" s="175">
        <f>'Раздел 7'!AC138</f>
        <v>0</v>
      </c>
      <c r="DW133" s="175">
        <f>'Раздел 7'!AD138</f>
        <v>0</v>
      </c>
      <c r="DX133" s="175">
        <f>'Раздел 7'!AE138</f>
        <v>0</v>
      </c>
      <c r="DY133" s="175">
        <f>'Раздел 7'!AF138</f>
        <v>0</v>
      </c>
      <c r="DZ133" s="175">
        <f>'Раздел 7'!AG138</f>
        <v>0</v>
      </c>
      <c r="EA133" s="175">
        <f>'Раздел 7'!AH138</f>
        <v>0</v>
      </c>
      <c r="EB133" s="175">
        <f>'Раздел 7'!AI138</f>
        <v>0</v>
      </c>
      <c r="EC133" s="175">
        <f>'Раздел 7'!AJ138</f>
        <v>0</v>
      </c>
      <c r="ED133" s="175">
        <f>'Раздел 7'!AK138</f>
        <v>0</v>
      </c>
      <c r="EE133" s="175">
        <f>'Раздел 7'!AL138</f>
        <v>0</v>
      </c>
      <c r="EF133" s="175">
        <f>'Раздел 7'!AM138</f>
        <v>0</v>
      </c>
      <c r="EG133" s="175">
        <f>'Раздел 7'!AN138</f>
        <v>0</v>
      </c>
      <c r="EH133" s="175">
        <f>'Раздел 7'!AO138</f>
        <v>0</v>
      </c>
      <c r="EI133" s="175">
        <f>'Раздел 7'!AP138</f>
        <v>0</v>
      </c>
      <c r="EJ133" s="175">
        <f>'Раздел 7'!AQ138</f>
        <v>0</v>
      </c>
      <c r="EK133" s="175">
        <f>'Раздел 7'!AR138</f>
        <v>0</v>
      </c>
      <c r="EL133" s="175">
        <f>'Раздел 7'!AS138</f>
        <v>0</v>
      </c>
      <c r="EM133" s="175">
        <f>'Раздел 7'!AT138</f>
        <v>0</v>
      </c>
      <c r="EN133" s="175">
        <f>'Раздел 7'!AU138</f>
        <v>0</v>
      </c>
      <c r="EO133" s="175">
        <f>'Раздел 7'!AV138</f>
        <v>0</v>
      </c>
      <c r="EP133" s="175">
        <f>'Раздел 7'!AW138</f>
        <v>0</v>
      </c>
      <c r="EQ133" s="175">
        <f>'Раздел 7'!AX138</f>
        <v>0</v>
      </c>
      <c r="ER133" s="175">
        <f>'Раздел 7'!AY138</f>
        <v>0</v>
      </c>
      <c r="ES133" s="175">
        <f>'Раздел 7'!AZ138</f>
        <v>0</v>
      </c>
      <c r="ET133" s="175">
        <f>'Раздел 7'!BA138</f>
        <v>0</v>
      </c>
      <c r="EU133" s="175">
        <f>'Раздел 7'!BB138</f>
        <v>0</v>
      </c>
      <c r="EV133" s="175">
        <f>'Раздел 7'!BC138</f>
        <v>0</v>
      </c>
      <c r="EW133" s="175">
        <f>'Раздел 7'!BD138</f>
        <v>0</v>
      </c>
      <c r="EX133" s="175">
        <f>'Раздел 7'!BE138</f>
        <v>0</v>
      </c>
      <c r="EY133" s="175">
        <f>'Раздел 7'!BF138</f>
        <v>0</v>
      </c>
      <c r="EZ133" s="175">
        <f>'Раздел 7'!BG138</f>
        <v>0</v>
      </c>
      <c r="FA133" s="175">
        <f>'Раздел 7'!BH138</f>
        <v>0</v>
      </c>
      <c r="FB133" s="175">
        <f>'Раздел 7'!BI138</f>
        <v>0</v>
      </c>
      <c r="FC133" s="175">
        <f>'Раздел 7'!BJ138</f>
        <v>0</v>
      </c>
      <c r="FD133" s="175">
        <f>'Раздел 7'!BK138</f>
        <v>0</v>
      </c>
      <c r="FE133" s="175">
        <f>'Раздел 8'!H140</f>
        <v>0</v>
      </c>
      <c r="FF133" s="175">
        <f>'Раздел 8'!I140</f>
        <v>0</v>
      </c>
      <c r="FG133" s="175">
        <f>'Раздел 8'!J140</f>
        <v>0</v>
      </c>
      <c r="FH133" s="175">
        <f>'Раздел 8'!K140</f>
        <v>0</v>
      </c>
      <c r="FI133" s="175">
        <f>'Раздел 8'!L140</f>
        <v>0</v>
      </c>
      <c r="FJ133" s="175">
        <f>'Раздел 8'!M140</f>
        <v>0</v>
      </c>
      <c r="FK133" s="175">
        <f>'Раздел 8'!N140</f>
        <v>0</v>
      </c>
      <c r="FL133" s="175">
        <f>'Раздел 8'!O140</f>
        <v>0</v>
      </c>
      <c r="FM133" s="175">
        <f>'Раздел 8'!P140</f>
        <v>0</v>
      </c>
      <c r="FN133" s="175">
        <f>'Раздел 8'!Q140</f>
        <v>0</v>
      </c>
      <c r="FO133" s="175">
        <f>'Раздел 8'!R140</f>
        <v>0</v>
      </c>
      <c r="FP133" s="175">
        <f>'Раздел 8'!S140</f>
        <v>0</v>
      </c>
      <c r="FQ133" s="175">
        <f>'Раздел 8'!T140</f>
        <v>0</v>
      </c>
      <c r="FR133" s="175">
        <f>'Раздел 8'!U140</f>
        <v>0</v>
      </c>
      <c r="FS133" s="175">
        <f>'Раздел 8'!V140</f>
        <v>0</v>
      </c>
      <c r="FT133" s="175">
        <f>'Раздел 8'!W140</f>
        <v>0</v>
      </c>
      <c r="FU133" s="175">
        <f>'Раздел 8'!X140</f>
        <v>0</v>
      </c>
      <c r="FV133" s="175">
        <f>'Раздел 8'!Y140</f>
        <v>0</v>
      </c>
      <c r="FW133" s="175">
        <f>'Раздел 8'!Z140</f>
        <v>0</v>
      </c>
      <c r="FX133" s="175">
        <f>'Раздел 8'!AA140</f>
        <v>0</v>
      </c>
      <c r="FY133" s="175">
        <f>'Раздел 8'!AB140</f>
        <v>0</v>
      </c>
      <c r="FZ133" s="175">
        <f>'Раздел 8'!AC140</f>
        <v>0</v>
      </c>
      <c r="GA133" s="175">
        <f>'Раздел 8'!AD140</f>
        <v>0</v>
      </c>
      <c r="GB133" s="175">
        <f>'Раздел 8'!AE140</f>
        <v>0</v>
      </c>
      <c r="GC133" s="175">
        <f>'Раздел 8'!AF140</f>
        <v>0</v>
      </c>
      <c r="GD133" s="175">
        <f>'Раздел 8'!AG140</f>
        <v>0</v>
      </c>
      <c r="GE133" s="175">
        <f>'Раздел 8'!AH140</f>
        <v>0</v>
      </c>
      <c r="GF133" s="175">
        <f>'Раздел 8'!AI140</f>
        <v>0</v>
      </c>
      <c r="GG133" s="175">
        <f>'Раздел 8'!AJ140</f>
        <v>0</v>
      </c>
      <c r="GH133" s="175">
        <f>'Раздел 3'!H138</f>
        <v>0</v>
      </c>
      <c r="GI133" s="175">
        <f>'Раздел 3'!I138</f>
        <v>0</v>
      </c>
      <c r="GJ133" s="175">
        <f>'Раздел 3'!J138</f>
        <v>0</v>
      </c>
      <c r="GK133" s="175">
        <f>'Раздел 3'!K138</f>
        <v>0</v>
      </c>
      <c r="GL133" s="175">
        <f>'Раздел 3'!L138</f>
        <v>0</v>
      </c>
      <c r="GM133" s="175">
        <f>'Раздел 3'!M138</f>
        <v>0</v>
      </c>
      <c r="GN133" s="175">
        <f>'Раздел 3'!N138</f>
        <v>0</v>
      </c>
      <c r="GO133" s="175">
        <f>'Раздел 3'!O138</f>
        <v>0</v>
      </c>
      <c r="GP133" s="175">
        <f>'Раздел 3'!P138</f>
        <v>0</v>
      </c>
      <c r="GQ133" s="175">
        <f>'Раздел 3'!Q138</f>
        <v>0</v>
      </c>
      <c r="GR133" s="175">
        <f>'Раздел 3'!R138</f>
        <v>0</v>
      </c>
      <c r="GS133" s="175">
        <f>'Раздел 3'!S138</f>
        <v>0</v>
      </c>
      <c r="GT133" s="175">
        <f>'Раздел 3'!T138</f>
        <v>0</v>
      </c>
      <c r="GU133" s="175">
        <f>'Раздел 3'!U138</f>
        <v>0</v>
      </c>
      <c r="GV133" s="175">
        <f>'Раздел 3'!V138</f>
        <v>0</v>
      </c>
      <c r="GW133" s="175">
        <f>'Раздел 3'!W138</f>
        <v>0</v>
      </c>
      <c r="GX133" s="175">
        <f>'Раздел 3'!X138</f>
        <v>0</v>
      </c>
      <c r="GY133" s="175">
        <f>'Раздел 3'!Y138</f>
        <v>0</v>
      </c>
      <c r="GZ133" s="175">
        <f>'Раздел 3'!Z138</f>
        <v>0</v>
      </c>
      <c r="HA133" s="175">
        <f>'Раздел 3'!AA138</f>
        <v>0</v>
      </c>
      <c r="HB133" s="175">
        <f>'Раздел 3'!AB138</f>
        <v>0</v>
      </c>
      <c r="HC133" s="175">
        <f>'Раздел 3'!AC138</f>
        <v>0</v>
      </c>
      <c r="HD133" s="175">
        <f>'Раздел 3'!AD138</f>
        <v>0</v>
      </c>
      <c r="HE133" s="175">
        <f>'Раздел 3'!AE138</f>
        <v>0</v>
      </c>
      <c r="HF133" s="175">
        <f>'Раздел 3'!AF138</f>
        <v>0</v>
      </c>
      <c r="HG133" s="175">
        <f>'Раздел 3'!AG138</f>
        <v>0</v>
      </c>
      <c r="HH133" s="175">
        <f>'Раздел 3'!AH138</f>
        <v>0</v>
      </c>
      <c r="HI133" s="175">
        <f>'Раздел 3'!AI138</f>
        <v>0</v>
      </c>
      <c r="HJ133" s="175">
        <f>'Раздел 3'!AJ138</f>
        <v>0</v>
      </c>
      <c r="HK133" s="181">
        <f>'Раздел 3'!AK138</f>
        <v>0</v>
      </c>
      <c r="HL133" s="176"/>
      <c r="HM133" s="176"/>
    </row>
    <row r="134" spans="1:221" x14ac:dyDescent="0.25">
      <c r="A134" s="171">
        <f>'Раздел 2'!$A$6</f>
        <v>47</v>
      </c>
      <c r="B134" s="171">
        <f>'Раздел 2'!$B$6</f>
        <v>1024700877300</v>
      </c>
      <c r="C134" s="171" t="str">
        <f>'Раздел 2'!$C$6</f>
        <v>ФКИС</v>
      </c>
      <c r="D134" s="171" t="str">
        <f>'Раздел 2'!$D$6</f>
        <v>СШОР</v>
      </c>
      <c r="E134" s="171" t="str">
        <f>'Раздел 2'!$E$6</f>
        <v>МО</v>
      </c>
      <c r="F134" s="171" t="str">
        <f>'Раздел 1'!$A$15</f>
        <v>ОСН</v>
      </c>
      <c r="G134" s="172">
        <f t="shared" si="2"/>
        <v>0</v>
      </c>
      <c r="H134" s="173" t="s">
        <v>226</v>
      </c>
      <c r="I134" s="174">
        <v>133</v>
      </c>
      <c r="J134" s="175">
        <f>'Раздел 2'!H139</f>
        <v>0</v>
      </c>
      <c r="K134" s="175">
        <f>'Раздел 2'!I139</f>
        <v>0</v>
      </c>
      <c r="L134" s="175">
        <f>'Раздел 2'!J139</f>
        <v>0</v>
      </c>
      <c r="M134" s="175">
        <f>'Раздел 2'!K139</f>
        <v>0</v>
      </c>
      <c r="N134" s="175">
        <f>'Раздел 2'!L139</f>
        <v>0</v>
      </c>
      <c r="O134" s="175">
        <f>'Раздел 2'!M139</f>
        <v>0</v>
      </c>
      <c r="P134" s="175">
        <f>'Раздел 2'!N139</f>
        <v>0</v>
      </c>
      <c r="Q134" s="175">
        <f>'Раздел 2'!O139</f>
        <v>0</v>
      </c>
      <c r="R134" s="175">
        <f>'Раздел 2'!P139</f>
        <v>0</v>
      </c>
      <c r="S134" s="175">
        <f>'Раздел 2'!Q139</f>
        <v>0</v>
      </c>
      <c r="T134" s="175">
        <f>'Раздел 2'!R139</f>
        <v>0</v>
      </c>
      <c r="U134" s="175">
        <f>'Раздел 2'!S139</f>
        <v>0</v>
      </c>
      <c r="V134" s="175">
        <f>'Раздел 2'!T139</f>
        <v>0</v>
      </c>
      <c r="W134" s="175">
        <f>'Раздел 2'!U139</f>
        <v>0</v>
      </c>
      <c r="X134" s="175">
        <f>'Раздел 2'!V139</f>
        <v>0</v>
      </c>
      <c r="Y134" s="175">
        <f>'Раздел 2'!W139</f>
        <v>0</v>
      </c>
      <c r="Z134" s="175">
        <f>'Раздел 2'!X139</f>
        <v>0</v>
      </c>
      <c r="AA134" s="175">
        <f>'Раздел 2'!Y139</f>
        <v>0</v>
      </c>
      <c r="AB134" s="175">
        <f>'Раздел 2'!Z139</f>
        <v>0</v>
      </c>
      <c r="AC134" s="175">
        <f>'Раздел 2'!AA139</f>
        <v>0</v>
      </c>
      <c r="AD134" s="175">
        <f>'Раздел 2'!AB139</f>
        <v>0</v>
      </c>
      <c r="AE134" s="175">
        <f>'Раздел 2'!AC139</f>
        <v>0</v>
      </c>
      <c r="AF134" s="175">
        <f>'Раздел 4'!H139</f>
        <v>0</v>
      </c>
      <c r="AG134" s="175">
        <f>'Раздел 4'!I139</f>
        <v>0</v>
      </c>
      <c r="AH134" s="175">
        <f>'Раздел 4'!J139</f>
        <v>0</v>
      </c>
      <c r="AI134" s="175">
        <f>'Раздел 4'!K139</f>
        <v>0</v>
      </c>
      <c r="AJ134" s="175">
        <f>'Раздел 4'!L139</f>
        <v>0</v>
      </c>
      <c r="AK134" s="175">
        <f>'Раздел 4'!M139</f>
        <v>0</v>
      </c>
      <c r="AL134" s="175">
        <f>'Раздел 4'!N139</f>
        <v>0</v>
      </c>
      <c r="AM134" s="175">
        <f>'Раздел 4'!O139</f>
        <v>0</v>
      </c>
      <c r="AN134" s="175">
        <f>'Раздел 4'!P139</f>
        <v>0</v>
      </c>
      <c r="AO134" s="175">
        <f>'Раздел 4'!Q139</f>
        <v>0</v>
      </c>
      <c r="AP134" s="175">
        <f>'Раздел 4'!R139</f>
        <v>0</v>
      </c>
      <c r="AQ134" s="175">
        <f>'Раздел 4'!S139</f>
        <v>0</v>
      </c>
      <c r="AR134" s="175">
        <f>'Раздел 4'!T139</f>
        <v>0</v>
      </c>
      <c r="AS134" s="175">
        <f>'Раздел 4'!U139</f>
        <v>0</v>
      </c>
      <c r="AT134" s="175">
        <f>'Раздел 4'!V139</f>
        <v>0</v>
      </c>
      <c r="AU134" s="175">
        <f>'Раздел 4'!W139</f>
        <v>0</v>
      </c>
      <c r="AV134" s="175">
        <f>'Раздел 4'!X139</f>
        <v>0</v>
      </c>
      <c r="AW134" s="175">
        <f>'Раздел 4'!Y139</f>
        <v>0</v>
      </c>
      <c r="AX134" s="175">
        <f>'Раздел 4'!Z139</f>
        <v>0</v>
      </c>
      <c r="AY134" s="175">
        <f>'Раздел 4'!AA139</f>
        <v>0</v>
      </c>
      <c r="AZ134" s="175">
        <f>'Раздел 4'!AB139</f>
        <v>0</v>
      </c>
      <c r="BA134" s="175">
        <f>'Раздел 4'!AC139</f>
        <v>0</v>
      </c>
      <c r="BB134" s="175">
        <f>'Раздел 4'!AD139</f>
        <v>0</v>
      </c>
      <c r="BC134" s="175">
        <f>'Раздел 4'!AE139</f>
        <v>0</v>
      </c>
      <c r="BD134" s="175">
        <f>'Раздел 5'!H142</f>
        <v>0</v>
      </c>
      <c r="BE134" s="175">
        <f>'Раздел 5'!I142</f>
        <v>0</v>
      </c>
      <c r="BF134" s="175">
        <f>'Раздел 5'!J142</f>
        <v>0</v>
      </c>
      <c r="BG134" s="175">
        <f>'Раздел 5'!K142</f>
        <v>0</v>
      </c>
      <c r="BH134" s="175">
        <f>'Раздел 5'!L142</f>
        <v>0</v>
      </c>
      <c r="BI134" s="175">
        <f>'Раздел 5'!M142</f>
        <v>0</v>
      </c>
      <c r="BJ134" s="175">
        <f>'Раздел 5'!N142</f>
        <v>0</v>
      </c>
      <c r="BK134" s="175">
        <f>'Раздел 5'!O142</f>
        <v>0</v>
      </c>
      <c r="BL134" s="175">
        <f>'Раздел 5'!P142</f>
        <v>0</v>
      </c>
      <c r="BM134" s="175">
        <f>'Раздел 5'!Q142</f>
        <v>0</v>
      </c>
      <c r="BN134" s="175">
        <f>'Раздел 5'!R142</f>
        <v>0</v>
      </c>
      <c r="BO134" s="175">
        <f>'Раздел 5'!S142</f>
        <v>0</v>
      </c>
      <c r="BP134" s="175">
        <f>'Раздел 5'!T142</f>
        <v>0</v>
      </c>
      <c r="BQ134" s="175">
        <f>'Раздел 6'!H139</f>
        <v>0</v>
      </c>
      <c r="BR134" s="175">
        <f>'Раздел 6'!I139</f>
        <v>0</v>
      </c>
      <c r="BS134" s="175">
        <f>'Раздел 6'!J139</f>
        <v>0</v>
      </c>
      <c r="BT134" s="175">
        <f>'Раздел 6'!K139</f>
        <v>0</v>
      </c>
      <c r="BU134" s="175">
        <f>'Раздел 6'!L139</f>
        <v>0</v>
      </c>
      <c r="BV134" s="175">
        <f>'Раздел 6'!M139</f>
        <v>0</v>
      </c>
      <c r="BW134" s="175">
        <f>'Раздел 6'!N139</f>
        <v>0</v>
      </c>
      <c r="BX134" s="175">
        <f>'Раздел 6'!O139</f>
        <v>0</v>
      </c>
      <c r="BY134" s="175">
        <f>'Раздел 6'!P139</f>
        <v>0</v>
      </c>
      <c r="BZ134" s="175">
        <f>'Раздел 6'!Q139</f>
        <v>0</v>
      </c>
      <c r="CA134" s="175">
        <f>'Раздел 6'!R139</f>
        <v>0</v>
      </c>
      <c r="CB134" s="175">
        <f>'Раздел 6'!S139</f>
        <v>0</v>
      </c>
      <c r="CC134" s="175">
        <f>'Раздел 6'!T139</f>
        <v>0</v>
      </c>
      <c r="CD134" s="175">
        <f>'Раздел 6'!U139</f>
        <v>0</v>
      </c>
      <c r="CE134" s="175">
        <f>'Раздел 6'!V139</f>
        <v>0</v>
      </c>
      <c r="CF134" s="175">
        <f>'Раздел 6'!W139</f>
        <v>0</v>
      </c>
      <c r="CG134" s="175">
        <f>'Раздел 6'!X139</f>
        <v>0</v>
      </c>
      <c r="CH134" s="175">
        <f>'Раздел 6'!Y139</f>
        <v>0</v>
      </c>
      <c r="CI134" s="175">
        <f>'Раздел 6'!Z139</f>
        <v>0</v>
      </c>
      <c r="CJ134" s="175">
        <f>'Раздел 6'!AA139</f>
        <v>0</v>
      </c>
      <c r="CK134" s="175">
        <f>'Раздел 6'!AB139</f>
        <v>0</v>
      </c>
      <c r="CL134" s="175">
        <f>'Раздел 6'!AC139</f>
        <v>0</v>
      </c>
      <c r="CM134" s="175">
        <f>'Раздел 6'!AD139</f>
        <v>0</v>
      </c>
      <c r="CN134" s="175">
        <f>'Раздел 6'!AE139</f>
        <v>0</v>
      </c>
      <c r="CO134" s="175">
        <f>'Раздел 6'!AF139</f>
        <v>0</v>
      </c>
      <c r="CP134" s="175">
        <f>'Раздел 6'!AG139</f>
        <v>0</v>
      </c>
      <c r="CQ134" s="175">
        <f>'Раздел 6'!AH139</f>
        <v>0</v>
      </c>
      <c r="CR134" s="175">
        <f>'Раздел 6'!AI139</f>
        <v>0</v>
      </c>
      <c r="CS134" s="175">
        <f>'Раздел 6'!AJ139</f>
        <v>0</v>
      </c>
      <c r="CT134" s="175">
        <f>'Раздел 6'!AK139</f>
        <v>0</v>
      </c>
      <c r="CU134" s="175">
        <f>'Раздел 6'!AL139</f>
        <v>0</v>
      </c>
      <c r="CV134" s="175">
        <f>'Раздел 6'!AM139</f>
        <v>0</v>
      </c>
      <c r="CW134" s="175">
        <f>'Раздел 6'!AN139</f>
        <v>0</v>
      </c>
      <c r="CX134" s="175">
        <f>'Раздел 6'!AO139</f>
        <v>0</v>
      </c>
      <c r="CY134" s="175">
        <f>'Раздел 6'!AP139</f>
        <v>0</v>
      </c>
      <c r="CZ134" s="175">
        <f>'Раздел 6'!AQ139</f>
        <v>0</v>
      </c>
      <c r="DA134" s="175">
        <f>'Раздел 7'!H139</f>
        <v>0</v>
      </c>
      <c r="DB134" s="175">
        <f>'Раздел 7'!I139</f>
        <v>0</v>
      </c>
      <c r="DC134" s="175">
        <f>'Раздел 7'!J139</f>
        <v>0</v>
      </c>
      <c r="DD134" s="175">
        <f>'Раздел 7'!K139</f>
        <v>0</v>
      </c>
      <c r="DE134" s="175">
        <f>'Раздел 7'!L139</f>
        <v>0</v>
      </c>
      <c r="DF134" s="175">
        <f>'Раздел 7'!M139</f>
        <v>0</v>
      </c>
      <c r="DG134" s="175">
        <f>'Раздел 7'!N139</f>
        <v>0</v>
      </c>
      <c r="DH134" s="175">
        <f>'Раздел 7'!O139</f>
        <v>0</v>
      </c>
      <c r="DI134" s="175">
        <f>'Раздел 7'!P139</f>
        <v>0</v>
      </c>
      <c r="DJ134" s="175">
        <f>'Раздел 7'!Q139</f>
        <v>0</v>
      </c>
      <c r="DK134" s="175">
        <f>'Раздел 7'!R139</f>
        <v>0</v>
      </c>
      <c r="DL134" s="175">
        <f>'Раздел 7'!S139</f>
        <v>0</v>
      </c>
      <c r="DM134" s="175">
        <f>'Раздел 7'!T139</f>
        <v>0</v>
      </c>
      <c r="DN134" s="175">
        <f>'Раздел 7'!U139</f>
        <v>0</v>
      </c>
      <c r="DO134" s="175">
        <f>'Раздел 7'!V139</f>
        <v>0</v>
      </c>
      <c r="DP134" s="175">
        <f>'Раздел 7'!W139</f>
        <v>0</v>
      </c>
      <c r="DQ134" s="175">
        <f>'Раздел 7'!X139</f>
        <v>0</v>
      </c>
      <c r="DR134" s="175">
        <f>'Раздел 7'!Y139</f>
        <v>0</v>
      </c>
      <c r="DS134" s="175">
        <f>'Раздел 7'!Z139</f>
        <v>0</v>
      </c>
      <c r="DT134" s="175">
        <f>'Раздел 7'!AA139</f>
        <v>0</v>
      </c>
      <c r="DU134" s="175">
        <f>'Раздел 7'!AB139</f>
        <v>0</v>
      </c>
      <c r="DV134" s="175">
        <f>'Раздел 7'!AC139</f>
        <v>0</v>
      </c>
      <c r="DW134" s="175">
        <f>'Раздел 7'!AD139</f>
        <v>0</v>
      </c>
      <c r="DX134" s="175">
        <f>'Раздел 7'!AE139</f>
        <v>0</v>
      </c>
      <c r="DY134" s="175">
        <f>'Раздел 7'!AF139</f>
        <v>0</v>
      </c>
      <c r="DZ134" s="175">
        <f>'Раздел 7'!AG139</f>
        <v>0</v>
      </c>
      <c r="EA134" s="175">
        <f>'Раздел 7'!AH139</f>
        <v>0</v>
      </c>
      <c r="EB134" s="175">
        <f>'Раздел 7'!AI139</f>
        <v>0</v>
      </c>
      <c r="EC134" s="175">
        <f>'Раздел 7'!AJ139</f>
        <v>0</v>
      </c>
      <c r="ED134" s="175">
        <f>'Раздел 7'!AK139</f>
        <v>0</v>
      </c>
      <c r="EE134" s="175">
        <f>'Раздел 7'!AL139</f>
        <v>0</v>
      </c>
      <c r="EF134" s="175">
        <f>'Раздел 7'!AM139</f>
        <v>0</v>
      </c>
      <c r="EG134" s="175">
        <f>'Раздел 7'!AN139</f>
        <v>0</v>
      </c>
      <c r="EH134" s="175">
        <f>'Раздел 7'!AO139</f>
        <v>0</v>
      </c>
      <c r="EI134" s="175">
        <f>'Раздел 7'!AP139</f>
        <v>0</v>
      </c>
      <c r="EJ134" s="175">
        <f>'Раздел 7'!AQ139</f>
        <v>0</v>
      </c>
      <c r="EK134" s="175">
        <f>'Раздел 7'!AR139</f>
        <v>0</v>
      </c>
      <c r="EL134" s="175">
        <f>'Раздел 7'!AS139</f>
        <v>0</v>
      </c>
      <c r="EM134" s="175">
        <f>'Раздел 7'!AT139</f>
        <v>0</v>
      </c>
      <c r="EN134" s="175">
        <f>'Раздел 7'!AU139</f>
        <v>0</v>
      </c>
      <c r="EO134" s="175">
        <f>'Раздел 7'!AV139</f>
        <v>0</v>
      </c>
      <c r="EP134" s="175">
        <f>'Раздел 7'!AW139</f>
        <v>0</v>
      </c>
      <c r="EQ134" s="175">
        <f>'Раздел 7'!AX139</f>
        <v>0</v>
      </c>
      <c r="ER134" s="175">
        <f>'Раздел 7'!AY139</f>
        <v>0</v>
      </c>
      <c r="ES134" s="175">
        <f>'Раздел 7'!AZ139</f>
        <v>0</v>
      </c>
      <c r="ET134" s="175">
        <f>'Раздел 7'!BA139</f>
        <v>0</v>
      </c>
      <c r="EU134" s="175">
        <f>'Раздел 7'!BB139</f>
        <v>0</v>
      </c>
      <c r="EV134" s="175">
        <f>'Раздел 7'!BC139</f>
        <v>0</v>
      </c>
      <c r="EW134" s="175">
        <f>'Раздел 7'!BD139</f>
        <v>0</v>
      </c>
      <c r="EX134" s="175">
        <f>'Раздел 7'!BE139</f>
        <v>0</v>
      </c>
      <c r="EY134" s="175">
        <f>'Раздел 7'!BF139</f>
        <v>0</v>
      </c>
      <c r="EZ134" s="175">
        <f>'Раздел 7'!BG139</f>
        <v>0</v>
      </c>
      <c r="FA134" s="175">
        <f>'Раздел 7'!BH139</f>
        <v>0</v>
      </c>
      <c r="FB134" s="175">
        <f>'Раздел 7'!BI139</f>
        <v>0</v>
      </c>
      <c r="FC134" s="175">
        <f>'Раздел 7'!BJ139</f>
        <v>0</v>
      </c>
      <c r="FD134" s="175">
        <f>'Раздел 7'!BK139</f>
        <v>0</v>
      </c>
      <c r="FE134" s="175">
        <f>'Раздел 8'!H141</f>
        <v>0</v>
      </c>
      <c r="FF134" s="175">
        <f>'Раздел 8'!I141</f>
        <v>0</v>
      </c>
      <c r="FG134" s="175">
        <f>'Раздел 8'!J141</f>
        <v>0</v>
      </c>
      <c r="FH134" s="175">
        <f>'Раздел 8'!K141</f>
        <v>0</v>
      </c>
      <c r="FI134" s="175">
        <f>'Раздел 8'!L141</f>
        <v>0</v>
      </c>
      <c r="FJ134" s="175">
        <f>'Раздел 8'!M141</f>
        <v>0</v>
      </c>
      <c r="FK134" s="175">
        <f>'Раздел 8'!N141</f>
        <v>0</v>
      </c>
      <c r="FL134" s="175">
        <f>'Раздел 8'!O141</f>
        <v>0</v>
      </c>
      <c r="FM134" s="175">
        <f>'Раздел 8'!P141</f>
        <v>0</v>
      </c>
      <c r="FN134" s="175">
        <f>'Раздел 8'!Q141</f>
        <v>0</v>
      </c>
      <c r="FO134" s="175">
        <f>'Раздел 8'!R141</f>
        <v>0</v>
      </c>
      <c r="FP134" s="175">
        <f>'Раздел 8'!S141</f>
        <v>0</v>
      </c>
      <c r="FQ134" s="175">
        <f>'Раздел 8'!T141</f>
        <v>0</v>
      </c>
      <c r="FR134" s="175">
        <f>'Раздел 8'!U141</f>
        <v>0</v>
      </c>
      <c r="FS134" s="175">
        <f>'Раздел 8'!V141</f>
        <v>0</v>
      </c>
      <c r="FT134" s="175">
        <f>'Раздел 8'!W141</f>
        <v>0</v>
      </c>
      <c r="FU134" s="175">
        <f>'Раздел 8'!X141</f>
        <v>0</v>
      </c>
      <c r="FV134" s="175">
        <f>'Раздел 8'!Y141</f>
        <v>0</v>
      </c>
      <c r="FW134" s="175">
        <f>'Раздел 8'!Z141</f>
        <v>0</v>
      </c>
      <c r="FX134" s="175">
        <f>'Раздел 8'!AA141</f>
        <v>0</v>
      </c>
      <c r="FY134" s="175">
        <f>'Раздел 8'!AB141</f>
        <v>0</v>
      </c>
      <c r="FZ134" s="175">
        <f>'Раздел 8'!AC141</f>
        <v>0</v>
      </c>
      <c r="GA134" s="175">
        <f>'Раздел 8'!AD141</f>
        <v>0</v>
      </c>
      <c r="GB134" s="175">
        <f>'Раздел 8'!AE141</f>
        <v>0</v>
      </c>
      <c r="GC134" s="175">
        <f>'Раздел 8'!AF141</f>
        <v>0</v>
      </c>
      <c r="GD134" s="175">
        <f>'Раздел 8'!AG141</f>
        <v>0</v>
      </c>
      <c r="GE134" s="175">
        <f>'Раздел 8'!AH141</f>
        <v>0</v>
      </c>
      <c r="GF134" s="175">
        <f>'Раздел 8'!AI141</f>
        <v>0</v>
      </c>
      <c r="GG134" s="175">
        <f>'Раздел 8'!AJ141</f>
        <v>0</v>
      </c>
      <c r="GH134" s="175">
        <f>'Раздел 3'!H139</f>
        <v>0</v>
      </c>
      <c r="GI134" s="175">
        <f>'Раздел 3'!I139</f>
        <v>0</v>
      </c>
      <c r="GJ134" s="175">
        <f>'Раздел 3'!J139</f>
        <v>0</v>
      </c>
      <c r="GK134" s="175">
        <f>'Раздел 3'!K139</f>
        <v>0</v>
      </c>
      <c r="GL134" s="175">
        <f>'Раздел 3'!L139</f>
        <v>0</v>
      </c>
      <c r="GM134" s="175">
        <f>'Раздел 3'!M139</f>
        <v>0</v>
      </c>
      <c r="GN134" s="175">
        <f>'Раздел 3'!N139</f>
        <v>0</v>
      </c>
      <c r="GO134" s="175">
        <f>'Раздел 3'!O139</f>
        <v>0</v>
      </c>
      <c r="GP134" s="175">
        <f>'Раздел 3'!P139</f>
        <v>0</v>
      </c>
      <c r="GQ134" s="175">
        <f>'Раздел 3'!Q139</f>
        <v>0</v>
      </c>
      <c r="GR134" s="175">
        <f>'Раздел 3'!R139</f>
        <v>0</v>
      </c>
      <c r="GS134" s="175">
        <f>'Раздел 3'!S139</f>
        <v>0</v>
      </c>
      <c r="GT134" s="175">
        <f>'Раздел 3'!T139</f>
        <v>0</v>
      </c>
      <c r="GU134" s="175">
        <f>'Раздел 3'!U139</f>
        <v>0</v>
      </c>
      <c r="GV134" s="175">
        <f>'Раздел 3'!V139</f>
        <v>0</v>
      </c>
      <c r="GW134" s="175">
        <f>'Раздел 3'!W139</f>
        <v>0</v>
      </c>
      <c r="GX134" s="175">
        <f>'Раздел 3'!X139</f>
        <v>0</v>
      </c>
      <c r="GY134" s="175">
        <f>'Раздел 3'!Y139</f>
        <v>0</v>
      </c>
      <c r="GZ134" s="175">
        <f>'Раздел 3'!Z139</f>
        <v>0</v>
      </c>
      <c r="HA134" s="175">
        <f>'Раздел 3'!AA139</f>
        <v>0</v>
      </c>
      <c r="HB134" s="175">
        <f>'Раздел 3'!AB139</f>
        <v>0</v>
      </c>
      <c r="HC134" s="175">
        <f>'Раздел 3'!AC139</f>
        <v>0</v>
      </c>
      <c r="HD134" s="175">
        <f>'Раздел 3'!AD139</f>
        <v>0</v>
      </c>
      <c r="HE134" s="175">
        <f>'Раздел 3'!AE139</f>
        <v>0</v>
      </c>
      <c r="HF134" s="175">
        <f>'Раздел 3'!AF139</f>
        <v>0</v>
      </c>
      <c r="HG134" s="175">
        <f>'Раздел 3'!AG139</f>
        <v>0</v>
      </c>
      <c r="HH134" s="175">
        <f>'Раздел 3'!AH139</f>
        <v>0</v>
      </c>
      <c r="HI134" s="175">
        <f>'Раздел 3'!AI139</f>
        <v>0</v>
      </c>
      <c r="HJ134" s="175">
        <f>'Раздел 3'!AJ139</f>
        <v>0</v>
      </c>
      <c r="HK134" s="181">
        <f>'Раздел 3'!AK139</f>
        <v>0</v>
      </c>
      <c r="HL134" s="176"/>
      <c r="HM134" s="176"/>
    </row>
    <row r="135" spans="1:221" x14ac:dyDescent="0.25">
      <c r="A135" s="171">
        <f>'Раздел 2'!$A$6</f>
        <v>47</v>
      </c>
      <c r="B135" s="171">
        <f>'Раздел 2'!$B$6</f>
        <v>1024700877300</v>
      </c>
      <c r="C135" s="171" t="str">
        <f>'Раздел 2'!$C$6</f>
        <v>ФКИС</v>
      </c>
      <c r="D135" s="171" t="str">
        <f>'Раздел 2'!$D$6</f>
        <v>СШОР</v>
      </c>
      <c r="E135" s="171" t="str">
        <f>'Раздел 2'!$E$6</f>
        <v>МО</v>
      </c>
      <c r="F135" s="171" t="str">
        <f>'Раздел 1'!$A$15</f>
        <v>ОСН</v>
      </c>
      <c r="G135" s="172">
        <f t="shared" si="2"/>
        <v>0</v>
      </c>
      <c r="H135" s="173" t="s">
        <v>645</v>
      </c>
      <c r="I135" s="174">
        <v>134</v>
      </c>
      <c r="J135" s="175">
        <f>'Раздел 2'!H140</f>
        <v>0</v>
      </c>
      <c r="K135" s="175">
        <f>'Раздел 2'!I140</f>
        <v>0</v>
      </c>
      <c r="L135" s="175">
        <f>'Раздел 2'!J140</f>
        <v>0</v>
      </c>
      <c r="M135" s="175">
        <f>'Раздел 2'!K140</f>
        <v>0</v>
      </c>
      <c r="N135" s="175">
        <f>'Раздел 2'!L140</f>
        <v>0</v>
      </c>
      <c r="O135" s="175">
        <f>'Раздел 2'!M140</f>
        <v>0</v>
      </c>
      <c r="P135" s="175">
        <f>'Раздел 2'!N140</f>
        <v>0</v>
      </c>
      <c r="Q135" s="175">
        <f>'Раздел 2'!O140</f>
        <v>0</v>
      </c>
      <c r="R135" s="175">
        <f>'Раздел 2'!P140</f>
        <v>0</v>
      </c>
      <c r="S135" s="175">
        <f>'Раздел 2'!Q140</f>
        <v>0</v>
      </c>
      <c r="T135" s="175">
        <f>'Раздел 2'!R140</f>
        <v>0</v>
      </c>
      <c r="U135" s="175">
        <f>'Раздел 2'!S140</f>
        <v>0</v>
      </c>
      <c r="V135" s="175">
        <f>'Раздел 2'!T140</f>
        <v>0</v>
      </c>
      <c r="W135" s="175">
        <f>'Раздел 2'!U140</f>
        <v>0</v>
      </c>
      <c r="X135" s="175">
        <f>'Раздел 2'!V140</f>
        <v>0</v>
      </c>
      <c r="Y135" s="175">
        <f>'Раздел 2'!W140</f>
        <v>0</v>
      </c>
      <c r="Z135" s="175">
        <f>'Раздел 2'!X140</f>
        <v>0</v>
      </c>
      <c r="AA135" s="175">
        <f>'Раздел 2'!Y140</f>
        <v>0</v>
      </c>
      <c r="AB135" s="175">
        <f>'Раздел 2'!Z140</f>
        <v>0</v>
      </c>
      <c r="AC135" s="175">
        <f>'Раздел 2'!AA140</f>
        <v>0</v>
      </c>
      <c r="AD135" s="175">
        <f>'Раздел 2'!AB140</f>
        <v>0</v>
      </c>
      <c r="AE135" s="175">
        <f>'Раздел 2'!AC140</f>
        <v>0</v>
      </c>
      <c r="AF135" s="175">
        <f>'Раздел 4'!H140</f>
        <v>0</v>
      </c>
      <c r="AG135" s="175">
        <f>'Раздел 4'!I140</f>
        <v>0</v>
      </c>
      <c r="AH135" s="175">
        <f>'Раздел 4'!J140</f>
        <v>0</v>
      </c>
      <c r="AI135" s="175">
        <f>'Раздел 4'!K140</f>
        <v>0</v>
      </c>
      <c r="AJ135" s="175">
        <f>'Раздел 4'!L140</f>
        <v>0</v>
      </c>
      <c r="AK135" s="175">
        <f>'Раздел 4'!M140</f>
        <v>0</v>
      </c>
      <c r="AL135" s="175">
        <f>'Раздел 4'!N140</f>
        <v>0</v>
      </c>
      <c r="AM135" s="175">
        <f>'Раздел 4'!O140</f>
        <v>0</v>
      </c>
      <c r="AN135" s="175">
        <f>'Раздел 4'!P140</f>
        <v>0</v>
      </c>
      <c r="AO135" s="175">
        <f>'Раздел 4'!Q140</f>
        <v>0</v>
      </c>
      <c r="AP135" s="175">
        <f>'Раздел 4'!R140</f>
        <v>0</v>
      </c>
      <c r="AQ135" s="175">
        <f>'Раздел 4'!S140</f>
        <v>0</v>
      </c>
      <c r="AR135" s="175">
        <f>'Раздел 4'!T140</f>
        <v>0</v>
      </c>
      <c r="AS135" s="175">
        <f>'Раздел 4'!U140</f>
        <v>0</v>
      </c>
      <c r="AT135" s="175">
        <f>'Раздел 4'!V140</f>
        <v>0</v>
      </c>
      <c r="AU135" s="175">
        <f>'Раздел 4'!W140</f>
        <v>0</v>
      </c>
      <c r="AV135" s="175">
        <f>'Раздел 4'!X140</f>
        <v>0</v>
      </c>
      <c r="AW135" s="175">
        <f>'Раздел 4'!Y140</f>
        <v>0</v>
      </c>
      <c r="AX135" s="175">
        <f>'Раздел 4'!Z140</f>
        <v>0</v>
      </c>
      <c r="AY135" s="175">
        <f>'Раздел 4'!AA140</f>
        <v>0</v>
      </c>
      <c r="AZ135" s="175">
        <f>'Раздел 4'!AB140</f>
        <v>0</v>
      </c>
      <c r="BA135" s="175">
        <f>'Раздел 4'!AC140</f>
        <v>0</v>
      </c>
      <c r="BB135" s="175">
        <f>'Раздел 4'!AD140</f>
        <v>0</v>
      </c>
      <c r="BC135" s="175">
        <f>'Раздел 4'!AE140</f>
        <v>0</v>
      </c>
      <c r="BD135" s="175">
        <f>'Раздел 5'!H143</f>
        <v>0</v>
      </c>
      <c r="BE135" s="175">
        <f>'Раздел 5'!I143</f>
        <v>0</v>
      </c>
      <c r="BF135" s="175">
        <f>'Раздел 5'!J143</f>
        <v>0</v>
      </c>
      <c r="BG135" s="175">
        <f>'Раздел 5'!K143</f>
        <v>0</v>
      </c>
      <c r="BH135" s="175">
        <f>'Раздел 5'!L143</f>
        <v>0</v>
      </c>
      <c r="BI135" s="175">
        <f>'Раздел 5'!M143</f>
        <v>0</v>
      </c>
      <c r="BJ135" s="175">
        <f>'Раздел 5'!N143</f>
        <v>0</v>
      </c>
      <c r="BK135" s="175">
        <f>'Раздел 5'!O143</f>
        <v>0</v>
      </c>
      <c r="BL135" s="175">
        <f>'Раздел 5'!P143</f>
        <v>0</v>
      </c>
      <c r="BM135" s="175">
        <f>'Раздел 5'!Q143</f>
        <v>0</v>
      </c>
      <c r="BN135" s="175">
        <f>'Раздел 5'!R143</f>
        <v>0</v>
      </c>
      <c r="BO135" s="175">
        <f>'Раздел 5'!S143</f>
        <v>0</v>
      </c>
      <c r="BP135" s="175">
        <f>'Раздел 5'!T143</f>
        <v>0</v>
      </c>
      <c r="BQ135" s="175">
        <f>'Раздел 6'!H140</f>
        <v>0</v>
      </c>
      <c r="BR135" s="175">
        <f>'Раздел 6'!I140</f>
        <v>0</v>
      </c>
      <c r="BS135" s="175">
        <f>'Раздел 6'!J140</f>
        <v>0</v>
      </c>
      <c r="BT135" s="175">
        <f>'Раздел 6'!K140</f>
        <v>0</v>
      </c>
      <c r="BU135" s="175">
        <f>'Раздел 6'!L140</f>
        <v>0</v>
      </c>
      <c r="BV135" s="175">
        <f>'Раздел 6'!M140</f>
        <v>0</v>
      </c>
      <c r="BW135" s="175">
        <f>'Раздел 6'!N140</f>
        <v>0</v>
      </c>
      <c r="BX135" s="175">
        <f>'Раздел 6'!O140</f>
        <v>0</v>
      </c>
      <c r="BY135" s="175">
        <f>'Раздел 6'!P140</f>
        <v>0</v>
      </c>
      <c r="BZ135" s="175">
        <f>'Раздел 6'!Q140</f>
        <v>0</v>
      </c>
      <c r="CA135" s="175">
        <f>'Раздел 6'!R140</f>
        <v>0</v>
      </c>
      <c r="CB135" s="175">
        <f>'Раздел 6'!S140</f>
        <v>0</v>
      </c>
      <c r="CC135" s="175">
        <f>'Раздел 6'!T140</f>
        <v>0</v>
      </c>
      <c r="CD135" s="175">
        <f>'Раздел 6'!U140</f>
        <v>0</v>
      </c>
      <c r="CE135" s="175">
        <f>'Раздел 6'!V140</f>
        <v>0</v>
      </c>
      <c r="CF135" s="175">
        <f>'Раздел 6'!W140</f>
        <v>0</v>
      </c>
      <c r="CG135" s="175">
        <f>'Раздел 6'!X140</f>
        <v>0</v>
      </c>
      <c r="CH135" s="175">
        <f>'Раздел 6'!Y140</f>
        <v>0</v>
      </c>
      <c r="CI135" s="175">
        <f>'Раздел 6'!Z140</f>
        <v>0</v>
      </c>
      <c r="CJ135" s="175">
        <f>'Раздел 6'!AA140</f>
        <v>0</v>
      </c>
      <c r="CK135" s="175">
        <f>'Раздел 6'!AB140</f>
        <v>0</v>
      </c>
      <c r="CL135" s="175">
        <f>'Раздел 6'!AC140</f>
        <v>0</v>
      </c>
      <c r="CM135" s="175">
        <f>'Раздел 6'!AD140</f>
        <v>0</v>
      </c>
      <c r="CN135" s="175">
        <f>'Раздел 6'!AE140</f>
        <v>0</v>
      </c>
      <c r="CO135" s="175">
        <f>'Раздел 6'!AF140</f>
        <v>0</v>
      </c>
      <c r="CP135" s="175">
        <f>'Раздел 6'!AG140</f>
        <v>0</v>
      </c>
      <c r="CQ135" s="175">
        <f>'Раздел 6'!AH140</f>
        <v>0</v>
      </c>
      <c r="CR135" s="175">
        <f>'Раздел 6'!AI140</f>
        <v>0</v>
      </c>
      <c r="CS135" s="175">
        <f>'Раздел 6'!AJ140</f>
        <v>0</v>
      </c>
      <c r="CT135" s="175">
        <f>'Раздел 6'!AK140</f>
        <v>0</v>
      </c>
      <c r="CU135" s="175">
        <f>'Раздел 6'!AL140</f>
        <v>0</v>
      </c>
      <c r="CV135" s="175">
        <f>'Раздел 6'!AM140</f>
        <v>0</v>
      </c>
      <c r="CW135" s="175">
        <f>'Раздел 6'!AN140</f>
        <v>0</v>
      </c>
      <c r="CX135" s="175">
        <f>'Раздел 6'!AO140</f>
        <v>0</v>
      </c>
      <c r="CY135" s="175">
        <f>'Раздел 6'!AP140</f>
        <v>0</v>
      </c>
      <c r="CZ135" s="175">
        <f>'Раздел 6'!AQ140</f>
        <v>0</v>
      </c>
      <c r="DA135" s="175">
        <f>'Раздел 7'!H140</f>
        <v>0</v>
      </c>
      <c r="DB135" s="175">
        <f>'Раздел 7'!I140</f>
        <v>0</v>
      </c>
      <c r="DC135" s="175">
        <f>'Раздел 7'!J140</f>
        <v>0</v>
      </c>
      <c r="DD135" s="175">
        <f>'Раздел 7'!K140</f>
        <v>0</v>
      </c>
      <c r="DE135" s="175">
        <f>'Раздел 7'!L140</f>
        <v>0</v>
      </c>
      <c r="DF135" s="175">
        <f>'Раздел 7'!M140</f>
        <v>0</v>
      </c>
      <c r="DG135" s="175">
        <f>'Раздел 7'!N140</f>
        <v>0</v>
      </c>
      <c r="DH135" s="175">
        <f>'Раздел 7'!O140</f>
        <v>0</v>
      </c>
      <c r="DI135" s="175">
        <f>'Раздел 7'!P140</f>
        <v>0</v>
      </c>
      <c r="DJ135" s="175">
        <f>'Раздел 7'!Q140</f>
        <v>0</v>
      </c>
      <c r="DK135" s="175">
        <f>'Раздел 7'!R140</f>
        <v>0</v>
      </c>
      <c r="DL135" s="175">
        <f>'Раздел 7'!S140</f>
        <v>0</v>
      </c>
      <c r="DM135" s="175">
        <f>'Раздел 7'!T140</f>
        <v>0</v>
      </c>
      <c r="DN135" s="175">
        <f>'Раздел 7'!U140</f>
        <v>0</v>
      </c>
      <c r="DO135" s="175">
        <f>'Раздел 7'!V140</f>
        <v>0</v>
      </c>
      <c r="DP135" s="175">
        <f>'Раздел 7'!W140</f>
        <v>0</v>
      </c>
      <c r="DQ135" s="175">
        <f>'Раздел 7'!X140</f>
        <v>0</v>
      </c>
      <c r="DR135" s="175">
        <f>'Раздел 7'!Y140</f>
        <v>0</v>
      </c>
      <c r="DS135" s="175">
        <f>'Раздел 7'!Z140</f>
        <v>0</v>
      </c>
      <c r="DT135" s="175">
        <f>'Раздел 7'!AA140</f>
        <v>0</v>
      </c>
      <c r="DU135" s="175">
        <f>'Раздел 7'!AB140</f>
        <v>0</v>
      </c>
      <c r="DV135" s="175">
        <f>'Раздел 7'!AC140</f>
        <v>0</v>
      </c>
      <c r="DW135" s="175">
        <f>'Раздел 7'!AD140</f>
        <v>0</v>
      </c>
      <c r="DX135" s="175">
        <f>'Раздел 7'!AE140</f>
        <v>0</v>
      </c>
      <c r="DY135" s="175">
        <f>'Раздел 7'!AF140</f>
        <v>0</v>
      </c>
      <c r="DZ135" s="175">
        <f>'Раздел 7'!AG140</f>
        <v>0</v>
      </c>
      <c r="EA135" s="175">
        <f>'Раздел 7'!AH140</f>
        <v>0</v>
      </c>
      <c r="EB135" s="175">
        <f>'Раздел 7'!AI140</f>
        <v>0</v>
      </c>
      <c r="EC135" s="175">
        <f>'Раздел 7'!AJ140</f>
        <v>0</v>
      </c>
      <c r="ED135" s="175">
        <f>'Раздел 7'!AK140</f>
        <v>0</v>
      </c>
      <c r="EE135" s="175">
        <f>'Раздел 7'!AL140</f>
        <v>0</v>
      </c>
      <c r="EF135" s="175">
        <f>'Раздел 7'!AM140</f>
        <v>0</v>
      </c>
      <c r="EG135" s="175">
        <f>'Раздел 7'!AN140</f>
        <v>0</v>
      </c>
      <c r="EH135" s="175">
        <f>'Раздел 7'!AO140</f>
        <v>0</v>
      </c>
      <c r="EI135" s="175">
        <f>'Раздел 7'!AP140</f>
        <v>0</v>
      </c>
      <c r="EJ135" s="175">
        <f>'Раздел 7'!AQ140</f>
        <v>0</v>
      </c>
      <c r="EK135" s="175">
        <f>'Раздел 7'!AR140</f>
        <v>0</v>
      </c>
      <c r="EL135" s="175">
        <f>'Раздел 7'!AS140</f>
        <v>0</v>
      </c>
      <c r="EM135" s="175">
        <f>'Раздел 7'!AT140</f>
        <v>0</v>
      </c>
      <c r="EN135" s="175">
        <f>'Раздел 7'!AU140</f>
        <v>0</v>
      </c>
      <c r="EO135" s="175">
        <f>'Раздел 7'!AV140</f>
        <v>0</v>
      </c>
      <c r="EP135" s="175">
        <f>'Раздел 7'!AW140</f>
        <v>0</v>
      </c>
      <c r="EQ135" s="175">
        <f>'Раздел 7'!AX140</f>
        <v>0</v>
      </c>
      <c r="ER135" s="175">
        <f>'Раздел 7'!AY140</f>
        <v>0</v>
      </c>
      <c r="ES135" s="175">
        <f>'Раздел 7'!AZ140</f>
        <v>0</v>
      </c>
      <c r="ET135" s="175">
        <f>'Раздел 7'!BA140</f>
        <v>0</v>
      </c>
      <c r="EU135" s="175">
        <f>'Раздел 7'!BB140</f>
        <v>0</v>
      </c>
      <c r="EV135" s="175">
        <f>'Раздел 7'!BC140</f>
        <v>0</v>
      </c>
      <c r="EW135" s="175">
        <f>'Раздел 7'!BD140</f>
        <v>0</v>
      </c>
      <c r="EX135" s="175">
        <f>'Раздел 7'!BE140</f>
        <v>0</v>
      </c>
      <c r="EY135" s="175">
        <f>'Раздел 7'!BF140</f>
        <v>0</v>
      </c>
      <c r="EZ135" s="175">
        <f>'Раздел 7'!BG140</f>
        <v>0</v>
      </c>
      <c r="FA135" s="175">
        <f>'Раздел 7'!BH140</f>
        <v>0</v>
      </c>
      <c r="FB135" s="175">
        <f>'Раздел 7'!BI140</f>
        <v>0</v>
      </c>
      <c r="FC135" s="175">
        <f>'Раздел 7'!BJ140</f>
        <v>0</v>
      </c>
      <c r="FD135" s="175">
        <f>'Раздел 7'!BK140</f>
        <v>0</v>
      </c>
      <c r="FE135" s="175">
        <f>'Раздел 8'!H142</f>
        <v>0</v>
      </c>
      <c r="FF135" s="175">
        <f>'Раздел 8'!I142</f>
        <v>0</v>
      </c>
      <c r="FG135" s="175">
        <f>'Раздел 8'!J142</f>
        <v>0</v>
      </c>
      <c r="FH135" s="175">
        <f>'Раздел 8'!K142</f>
        <v>0</v>
      </c>
      <c r="FI135" s="175">
        <f>'Раздел 8'!L142</f>
        <v>0</v>
      </c>
      <c r="FJ135" s="175">
        <f>'Раздел 8'!M142</f>
        <v>0</v>
      </c>
      <c r="FK135" s="175">
        <f>'Раздел 8'!N142</f>
        <v>0</v>
      </c>
      <c r="FL135" s="175">
        <f>'Раздел 8'!O142</f>
        <v>0</v>
      </c>
      <c r="FM135" s="175">
        <f>'Раздел 8'!P142</f>
        <v>0</v>
      </c>
      <c r="FN135" s="175">
        <f>'Раздел 8'!Q142</f>
        <v>0</v>
      </c>
      <c r="FO135" s="175">
        <f>'Раздел 8'!R142</f>
        <v>0</v>
      </c>
      <c r="FP135" s="175">
        <f>'Раздел 8'!S142</f>
        <v>0</v>
      </c>
      <c r="FQ135" s="175">
        <f>'Раздел 8'!T142</f>
        <v>0</v>
      </c>
      <c r="FR135" s="175">
        <f>'Раздел 8'!U142</f>
        <v>0</v>
      </c>
      <c r="FS135" s="175">
        <f>'Раздел 8'!V142</f>
        <v>0</v>
      </c>
      <c r="FT135" s="175">
        <f>'Раздел 8'!W142</f>
        <v>0</v>
      </c>
      <c r="FU135" s="175">
        <f>'Раздел 8'!X142</f>
        <v>0</v>
      </c>
      <c r="FV135" s="175">
        <f>'Раздел 8'!Y142</f>
        <v>0</v>
      </c>
      <c r="FW135" s="175">
        <f>'Раздел 8'!Z142</f>
        <v>0</v>
      </c>
      <c r="FX135" s="175">
        <f>'Раздел 8'!AA142</f>
        <v>0</v>
      </c>
      <c r="FY135" s="175">
        <f>'Раздел 8'!AB142</f>
        <v>0</v>
      </c>
      <c r="FZ135" s="175">
        <f>'Раздел 8'!AC142</f>
        <v>0</v>
      </c>
      <c r="GA135" s="175">
        <f>'Раздел 8'!AD142</f>
        <v>0</v>
      </c>
      <c r="GB135" s="175">
        <f>'Раздел 8'!AE142</f>
        <v>0</v>
      </c>
      <c r="GC135" s="175">
        <f>'Раздел 8'!AF142</f>
        <v>0</v>
      </c>
      <c r="GD135" s="175">
        <f>'Раздел 8'!AG142</f>
        <v>0</v>
      </c>
      <c r="GE135" s="175">
        <f>'Раздел 8'!AH142</f>
        <v>0</v>
      </c>
      <c r="GF135" s="175">
        <f>'Раздел 8'!AI142</f>
        <v>0</v>
      </c>
      <c r="GG135" s="175">
        <f>'Раздел 8'!AJ142</f>
        <v>0</v>
      </c>
      <c r="GH135" s="175">
        <f>'Раздел 3'!H140</f>
        <v>0</v>
      </c>
      <c r="GI135" s="175">
        <f>'Раздел 3'!I140</f>
        <v>0</v>
      </c>
      <c r="GJ135" s="175">
        <f>'Раздел 3'!J140</f>
        <v>0</v>
      </c>
      <c r="GK135" s="175">
        <f>'Раздел 3'!K140</f>
        <v>0</v>
      </c>
      <c r="GL135" s="175">
        <f>'Раздел 3'!L140</f>
        <v>0</v>
      </c>
      <c r="GM135" s="175">
        <f>'Раздел 3'!M140</f>
        <v>0</v>
      </c>
      <c r="GN135" s="175">
        <f>'Раздел 3'!N140</f>
        <v>0</v>
      </c>
      <c r="GO135" s="175">
        <f>'Раздел 3'!O140</f>
        <v>0</v>
      </c>
      <c r="GP135" s="175">
        <f>'Раздел 3'!P140</f>
        <v>0</v>
      </c>
      <c r="GQ135" s="175">
        <f>'Раздел 3'!Q140</f>
        <v>0</v>
      </c>
      <c r="GR135" s="175">
        <f>'Раздел 3'!R140</f>
        <v>0</v>
      </c>
      <c r="GS135" s="175">
        <f>'Раздел 3'!S140</f>
        <v>0</v>
      </c>
      <c r="GT135" s="175">
        <f>'Раздел 3'!T140</f>
        <v>0</v>
      </c>
      <c r="GU135" s="175">
        <f>'Раздел 3'!U140</f>
        <v>0</v>
      </c>
      <c r="GV135" s="175">
        <f>'Раздел 3'!V140</f>
        <v>0</v>
      </c>
      <c r="GW135" s="175">
        <f>'Раздел 3'!W140</f>
        <v>0</v>
      </c>
      <c r="GX135" s="175">
        <f>'Раздел 3'!X140</f>
        <v>0</v>
      </c>
      <c r="GY135" s="175">
        <f>'Раздел 3'!Y140</f>
        <v>0</v>
      </c>
      <c r="GZ135" s="175">
        <f>'Раздел 3'!Z140</f>
        <v>0</v>
      </c>
      <c r="HA135" s="175">
        <f>'Раздел 3'!AA140</f>
        <v>0</v>
      </c>
      <c r="HB135" s="175">
        <f>'Раздел 3'!AB140</f>
        <v>0</v>
      </c>
      <c r="HC135" s="175">
        <f>'Раздел 3'!AC140</f>
        <v>0</v>
      </c>
      <c r="HD135" s="175">
        <f>'Раздел 3'!AD140</f>
        <v>0</v>
      </c>
      <c r="HE135" s="175">
        <f>'Раздел 3'!AE140</f>
        <v>0</v>
      </c>
      <c r="HF135" s="175">
        <f>'Раздел 3'!AF140</f>
        <v>0</v>
      </c>
      <c r="HG135" s="175">
        <f>'Раздел 3'!AG140</f>
        <v>0</v>
      </c>
      <c r="HH135" s="175">
        <f>'Раздел 3'!AH140</f>
        <v>0</v>
      </c>
      <c r="HI135" s="175">
        <f>'Раздел 3'!AI140</f>
        <v>0</v>
      </c>
      <c r="HJ135" s="175">
        <f>'Раздел 3'!AJ140</f>
        <v>0</v>
      </c>
      <c r="HK135" s="181">
        <f>'Раздел 3'!AK140</f>
        <v>0</v>
      </c>
      <c r="HL135" s="176"/>
      <c r="HM135" s="176"/>
    </row>
    <row r="136" spans="1:221" x14ac:dyDescent="0.25">
      <c r="A136" s="171">
        <f>'Раздел 2'!$A$6</f>
        <v>47</v>
      </c>
      <c r="B136" s="171">
        <f>'Раздел 2'!$B$6</f>
        <v>1024700877300</v>
      </c>
      <c r="C136" s="171" t="str">
        <f>'Раздел 2'!$C$6</f>
        <v>ФКИС</v>
      </c>
      <c r="D136" s="171" t="str">
        <f>'Раздел 2'!$D$6</f>
        <v>СШОР</v>
      </c>
      <c r="E136" s="171" t="str">
        <f>'Раздел 2'!$E$6</f>
        <v>МО</v>
      </c>
      <c r="F136" s="171" t="str">
        <f>'Раздел 1'!$A$15</f>
        <v>ОСН</v>
      </c>
      <c r="G136" s="172">
        <f t="shared" si="2"/>
        <v>0</v>
      </c>
      <c r="H136" s="173" t="s">
        <v>633</v>
      </c>
      <c r="I136" s="174">
        <v>135</v>
      </c>
      <c r="J136" s="175">
        <f>'Раздел 2'!H141</f>
        <v>0</v>
      </c>
      <c r="K136" s="175">
        <f>'Раздел 2'!I141</f>
        <v>0</v>
      </c>
      <c r="L136" s="175">
        <f>'Раздел 2'!J141</f>
        <v>0</v>
      </c>
      <c r="M136" s="175">
        <f>'Раздел 2'!K141</f>
        <v>0</v>
      </c>
      <c r="N136" s="175">
        <f>'Раздел 2'!L141</f>
        <v>0</v>
      </c>
      <c r="O136" s="175">
        <f>'Раздел 2'!M141</f>
        <v>0</v>
      </c>
      <c r="P136" s="175">
        <f>'Раздел 2'!N141</f>
        <v>0</v>
      </c>
      <c r="Q136" s="175">
        <f>'Раздел 2'!O141</f>
        <v>0</v>
      </c>
      <c r="R136" s="175">
        <f>'Раздел 2'!P141</f>
        <v>0</v>
      </c>
      <c r="S136" s="175">
        <f>'Раздел 2'!Q141</f>
        <v>0</v>
      </c>
      <c r="T136" s="175">
        <f>'Раздел 2'!R141</f>
        <v>0</v>
      </c>
      <c r="U136" s="175">
        <f>'Раздел 2'!S141</f>
        <v>0</v>
      </c>
      <c r="V136" s="175">
        <f>'Раздел 2'!T141</f>
        <v>0</v>
      </c>
      <c r="W136" s="175">
        <f>'Раздел 2'!U141</f>
        <v>0</v>
      </c>
      <c r="X136" s="175">
        <f>'Раздел 2'!V141</f>
        <v>0</v>
      </c>
      <c r="Y136" s="175">
        <f>'Раздел 2'!W141</f>
        <v>0</v>
      </c>
      <c r="Z136" s="175">
        <f>'Раздел 2'!X141</f>
        <v>0</v>
      </c>
      <c r="AA136" s="175">
        <f>'Раздел 2'!Y141</f>
        <v>0</v>
      </c>
      <c r="AB136" s="175">
        <f>'Раздел 2'!Z141</f>
        <v>0</v>
      </c>
      <c r="AC136" s="175">
        <f>'Раздел 2'!AA141</f>
        <v>0</v>
      </c>
      <c r="AD136" s="175">
        <f>'Раздел 2'!AB141</f>
        <v>0</v>
      </c>
      <c r="AE136" s="175">
        <f>'Раздел 2'!AC141</f>
        <v>0</v>
      </c>
      <c r="AF136" s="175">
        <f>'Раздел 4'!H141</f>
        <v>0</v>
      </c>
      <c r="AG136" s="175">
        <f>'Раздел 4'!I141</f>
        <v>0</v>
      </c>
      <c r="AH136" s="175">
        <f>'Раздел 4'!J141</f>
        <v>0</v>
      </c>
      <c r="AI136" s="175">
        <f>'Раздел 4'!K141</f>
        <v>0</v>
      </c>
      <c r="AJ136" s="175">
        <f>'Раздел 4'!L141</f>
        <v>0</v>
      </c>
      <c r="AK136" s="175">
        <f>'Раздел 4'!M141</f>
        <v>0</v>
      </c>
      <c r="AL136" s="175">
        <f>'Раздел 4'!N141</f>
        <v>0</v>
      </c>
      <c r="AM136" s="175">
        <f>'Раздел 4'!O141</f>
        <v>0</v>
      </c>
      <c r="AN136" s="175">
        <f>'Раздел 4'!P141</f>
        <v>0</v>
      </c>
      <c r="AO136" s="175">
        <f>'Раздел 4'!Q141</f>
        <v>0</v>
      </c>
      <c r="AP136" s="175">
        <f>'Раздел 4'!R141</f>
        <v>0</v>
      </c>
      <c r="AQ136" s="175">
        <f>'Раздел 4'!S141</f>
        <v>0</v>
      </c>
      <c r="AR136" s="175">
        <f>'Раздел 4'!T141</f>
        <v>0</v>
      </c>
      <c r="AS136" s="175">
        <f>'Раздел 4'!U141</f>
        <v>0</v>
      </c>
      <c r="AT136" s="175">
        <f>'Раздел 4'!V141</f>
        <v>0</v>
      </c>
      <c r="AU136" s="175">
        <f>'Раздел 4'!W141</f>
        <v>0</v>
      </c>
      <c r="AV136" s="175">
        <f>'Раздел 4'!X141</f>
        <v>0</v>
      </c>
      <c r="AW136" s="175">
        <f>'Раздел 4'!Y141</f>
        <v>0</v>
      </c>
      <c r="AX136" s="175">
        <f>'Раздел 4'!Z141</f>
        <v>0</v>
      </c>
      <c r="AY136" s="175">
        <f>'Раздел 4'!AA141</f>
        <v>0</v>
      </c>
      <c r="AZ136" s="175">
        <f>'Раздел 4'!AB141</f>
        <v>0</v>
      </c>
      <c r="BA136" s="175">
        <f>'Раздел 4'!AC141</f>
        <v>0</v>
      </c>
      <c r="BB136" s="175">
        <f>'Раздел 4'!AD141</f>
        <v>0</v>
      </c>
      <c r="BC136" s="175">
        <f>'Раздел 4'!AE141</f>
        <v>0</v>
      </c>
      <c r="BD136" s="175">
        <f>'Раздел 5'!H144</f>
        <v>0</v>
      </c>
      <c r="BE136" s="175">
        <f>'Раздел 5'!I144</f>
        <v>0</v>
      </c>
      <c r="BF136" s="175">
        <f>'Раздел 5'!J144</f>
        <v>0</v>
      </c>
      <c r="BG136" s="175">
        <f>'Раздел 5'!K144</f>
        <v>0</v>
      </c>
      <c r="BH136" s="175">
        <f>'Раздел 5'!L144</f>
        <v>0</v>
      </c>
      <c r="BI136" s="175">
        <f>'Раздел 5'!M144</f>
        <v>0</v>
      </c>
      <c r="BJ136" s="175">
        <f>'Раздел 5'!N144</f>
        <v>0</v>
      </c>
      <c r="BK136" s="175">
        <f>'Раздел 5'!O144</f>
        <v>0</v>
      </c>
      <c r="BL136" s="175">
        <f>'Раздел 5'!P144</f>
        <v>0</v>
      </c>
      <c r="BM136" s="175">
        <f>'Раздел 5'!Q144</f>
        <v>0</v>
      </c>
      <c r="BN136" s="175">
        <f>'Раздел 5'!R144</f>
        <v>0</v>
      </c>
      <c r="BO136" s="175">
        <f>'Раздел 5'!S144</f>
        <v>0</v>
      </c>
      <c r="BP136" s="175">
        <f>'Раздел 5'!T144</f>
        <v>0</v>
      </c>
      <c r="BQ136" s="175">
        <f>'Раздел 6'!H141</f>
        <v>0</v>
      </c>
      <c r="BR136" s="175">
        <f>'Раздел 6'!I141</f>
        <v>0</v>
      </c>
      <c r="BS136" s="175">
        <f>'Раздел 6'!J141</f>
        <v>0</v>
      </c>
      <c r="BT136" s="175">
        <f>'Раздел 6'!K141</f>
        <v>0</v>
      </c>
      <c r="BU136" s="175">
        <f>'Раздел 6'!L141</f>
        <v>0</v>
      </c>
      <c r="BV136" s="175">
        <f>'Раздел 6'!M141</f>
        <v>0</v>
      </c>
      <c r="BW136" s="175">
        <f>'Раздел 6'!N141</f>
        <v>0</v>
      </c>
      <c r="BX136" s="175">
        <f>'Раздел 6'!O141</f>
        <v>0</v>
      </c>
      <c r="BY136" s="175">
        <f>'Раздел 6'!P141</f>
        <v>0</v>
      </c>
      <c r="BZ136" s="175">
        <f>'Раздел 6'!Q141</f>
        <v>0</v>
      </c>
      <c r="CA136" s="175">
        <f>'Раздел 6'!R141</f>
        <v>0</v>
      </c>
      <c r="CB136" s="175">
        <f>'Раздел 6'!S141</f>
        <v>0</v>
      </c>
      <c r="CC136" s="175">
        <f>'Раздел 6'!T141</f>
        <v>0</v>
      </c>
      <c r="CD136" s="175">
        <f>'Раздел 6'!U141</f>
        <v>0</v>
      </c>
      <c r="CE136" s="175">
        <f>'Раздел 6'!V141</f>
        <v>0</v>
      </c>
      <c r="CF136" s="175">
        <f>'Раздел 6'!W141</f>
        <v>0</v>
      </c>
      <c r="CG136" s="175">
        <f>'Раздел 6'!X141</f>
        <v>0</v>
      </c>
      <c r="CH136" s="175">
        <f>'Раздел 6'!Y141</f>
        <v>0</v>
      </c>
      <c r="CI136" s="175">
        <f>'Раздел 6'!Z141</f>
        <v>0</v>
      </c>
      <c r="CJ136" s="175">
        <f>'Раздел 6'!AA141</f>
        <v>0</v>
      </c>
      <c r="CK136" s="175">
        <f>'Раздел 6'!AB141</f>
        <v>0</v>
      </c>
      <c r="CL136" s="175">
        <f>'Раздел 6'!AC141</f>
        <v>0</v>
      </c>
      <c r="CM136" s="175">
        <f>'Раздел 6'!AD141</f>
        <v>0</v>
      </c>
      <c r="CN136" s="175">
        <f>'Раздел 6'!AE141</f>
        <v>0</v>
      </c>
      <c r="CO136" s="175">
        <f>'Раздел 6'!AF141</f>
        <v>0</v>
      </c>
      <c r="CP136" s="175">
        <f>'Раздел 6'!AG141</f>
        <v>0</v>
      </c>
      <c r="CQ136" s="175">
        <f>'Раздел 6'!AH141</f>
        <v>0</v>
      </c>
      <c r="CR136" s="175">
        <f>'Раздел 6'!AI141</f>
        <v>0</v>
      </c>
      <c r="CS136" s="175">
        <f>'Раздел 6'!AJ141</f>
        <v>0</v>
      </c>
      <c r="CT136" s="175">
        <f>'Раздел 6'!AK141</f>
        <v>0</v>
      </c>
      <c r="CU136" s="175">
        <f>'Раздел 6'!AL141</f>
        <v>0</v>
      </c>
      <c r="CV136" s="175">
        <f>'Раздел 6'!AM141</f>
        <v>0</v>
      </c>
      <c r="CW136" s="175">
        <f>'Раздел 6'!AN141</f>
        <v>0</v>
      </c>
      <c r="CX136" s="175">
        <f>'Раздел 6'!AO141</f>
        <v>0</v>
      </c>
      <c r="CY136" s="175">
        <f>'Раздел 6'!AP141</f>
        <v>0</v>
      </c>
      <c r="CZ136" s="175">
        <f>'Раздел 6'!AQ141</f>
        <v>0</v>
      </c>
      <c r="DA136" s="175">
        <f>'Раздел 7'!H141</f>
        <v>0</v>
      </c>
      <c r="DB136" s="175">
        <f>'Раздел 7'!I141</f>
        <v>0</v>
      </c>
      <c r="DC136" s="175">
        <f>'Раздел 7'!J141</f>
        <v>0</v>
      </c>
      <c r="DD136" s="175">
        <f>'Раздел 7'!K141</f>
        <v>0</v>
      </c>
      <c r="DE136" s="175">
        <f>'Раздел 7'!L141</f>
        <v>0</v>
      </c>
      <c r="DF136" s="175">
        <f>'Раздел 7'!M141</f>
        <v>0</v>
      </c>
      <c r="DG136" s="175">
        <f>'Раздел 7'!N141</f>
        <v>0</v>
      </c>
      <c r="DH136" s="175">
        <f>'Раздел 7'!O141</f>
        <v>0</v>
      </c>
      <c r="DI136" s="175">
        <f>'Раздел 7'!P141</f>
        <v>0</v>
      </c>
      <c r="DJ136" s="175">
        <f>'Раздел 7'!Q141</f>
        <v>0</v>
      </c>
      <c r="DK136" s="175">
        <f>'Раздел 7'!R141</f>
        <v>0</v>
      </c>
      <c r="DL136" s="175">
        <f>'Раздел 7'!S141</f>
        <v>0</v>
      </c>
      <c r="DM136" s="175">
        <f>'Раздел 7'!T141</f>
        <v>0</v>
      </c>
      <c r="DN136" s="175">
        <f>'Раздел 7'!U141</f>
        <v>0</v>
      </c>
      <c r="DO136" s="175">
        <f>'Раздел 7'!V141</f>
        <v>0</v>
      </c>
      <c r="DP136" s="175">
        <f>'Раздел 7'!W141</f>
        <v>0</v>
      </c>
      <c r="DQ136" s="175">
        <f>'Раздел 7'!X141</f>
        <v>0</v>
      </c>
      <c r="DR136" s="175">
        <f>'Раздел 7'!Y141</f>
        <v>0</v>
      </c>
      <c r="DS136" s="175">
        <f>'Раздел 7'!Z141</f>
        <v>0</v>
      </c>
      <c r="DT136" s="175">
        <f>'Раздел 7'!AA141</f>
        <v>0</v>
      </c>
      <c r="DU136" s="175">
        <f>'Раздел 7'!AB141</f>
        <v>0</v>
      </c>
      <c r="DV136" s="175">
        <f>'Раздел 7'!AC141</f>
        <v>0</v>
      </c>
      <c r="DW136" s="175">
        <f>'Раздел 7'!AD141</f>
        <v>0</v>
      </c>
      <c r="DX136" s="175">
        <f>'Раздел 7'!AE141</f>
        <v>0</v>
      </c>
      <c r="DY136" s="175">
        <f>'Раздел 7'!AF141</f>
        <v>0</v>
      </c>
      <c r="DZ136" s="175">
        <f>'Раздел 7'!AG141</f>
        <v>0</v>
      </c>
      <c r="EA136" s="175">
        <f>'Раздел 7'!AH141</f>
        <v>0</v>
      </c>
      <c r="EB136" s="175">
        <f>'Раздел 7'!AI141</f>
        <v>0</v>
      </c>
      <c r="EC136" s="175">
        <f>'Раздел 7'!AJ141</f>
        <v>0</v>
      </c>
      <c r="ED136" s="175">
        <f>'Раздел 7'!AK141</f>
        <v>0</v>
      </c>
      <c r="EE136" s="175">
        <f>'Раздел 7'!AL141</f>
        <v>0</v>
      </c>
      <c r="EF136" s="175">
        <f>'Раздел 7'!AM141</f>
        <v>0</v>
      </c>
      <c r="EG136" s="175">
        <f>'Раздел 7'!AN141</f>
        <v>0</v>
      </c>
      <c r="EH136" s="175">
        <f>'Раздел 7'!AO141</f>
        <v>0</v>
      </c>
      <c r="EI136" s="175">
        <f>'Раздел 7'!AP141</f>
        <v>0</v>
      </c>
      <c r="EJ136" s="175">
        <f>'Раздел 7'!AQ141</f>
        <v>0</v>
      </c>
      <c r="EK136" s="175">
        <f>'Раздел 7'!AR141</f>
        <v>0</v>
      </c>
      <c r="EL136" s="175">
        <f>'Раздел 7'!AS141</f>
        <v>0</v>
      </c>
      <c r="EM136" s="175">
        <f>'Раздел 7'!AT141</f>
        <v>0</v>
      </c>
      <c r="EN136" s="175">
        <f>'Раздел 7'!AU141</f>
        <v>0</v>
      </c>
      <c r="EO136" s="175">
        <f>'Раздел 7'!AV141</f>
        <v>0</v>
      </c>
      <c r="EP136" s="175">
        <f>'Раздел 7'!AW141</f>
        <v>0</v>
      </c>
      <c r="EQ136" s="175">
        <f>'Раздел 7'!AX141</f>
        <v>0</v>
      </c>
      <c r="ER136" s="175">
        <f>'Раздел 7'!AY141</f>
        <v>0</v>
      </c>
      <c r="ES136" s="175">
        <f>'Раздел 7'!AZ141</f>
        <v>0</v>
      </c>
      <c r="ET136" s="175">
        <f>'Раздел 7'!BA141</f>
        <v>0</v>
      </c>
      <c r="EU136" s="175">
        <f>'Раздел 7'!BB141</f>
        <v>0</v>
      </c>
      <c r="EV136" s="175">
        <f>'Раздел 7'!BC141</f>
        <v>0</v>
      </c>
      <c r="EW136" s="175">
        <f>'Раздел 7'!BD141</f>
        <v>0</v>
      </c>
      <c r="EX136" s="175">
        <f>'Раздел 7'!BE141</f>
        <v>0</v>
      </c>
      <c r="EY136" s="175">
        <f>'Раздел 7'!BF141</f>
        <v>0</v>
      </c>
      <c r="EZ136" s="175">
        <f>'Раздел 7'!BG141</f>
        <v>0</v>
      </c>
      <c r="FA136" s="175">
        <f>'Раздел 7'!BH141</f>
        <v>0</v>
      </c>
      <c r="FB136" s="175">
        <f>'Раздел 7'!BI141</f>
        <v>0</v>
      </c>
      <c r="FC136" s="175">
        <f>'Раздел 7'!BJ141</f>
        <v>0</v>
      </c>
      <c r="FD136" s="175">
        <f>'Раздел 7'!BK141</f>
        <v>0</v>
      </c>
      <c r="FE136" s="175">
        <f>'Раздел 8'!H143</f>
        <v>0</v>
      </c>
      <c r="FF136" s="175">
        <f>'Раздел 8'!I143</f>
        <v>0</v>
      </c>
      <c r="FG136" s="175">
        <f>'Раздел 8'!J143</f>
        <v>0</v>
      </c>
      <c r="FH136" s="175">
        <f>'Раздел 8'!K143</f>
        <v>0</v>
      </c>
      <c r="FI136" s="175">
        <f>'Раздел 8'!L143</f>
        <v>0</v>
      </c>
      <c r="FJ136" s="175">
        <f>'Раздел 8'!M143</f>
        <v>0</v>
      </c>
      <c r="FK136" s="175">
        <f>'Раздел 8'!N143</f>
        <v>0</v>
      </c>
      <c r="FL136" s="175">
        <f>'Раздел 8'!O143</f>
        <v>0</v>
      </c>
      <c r="FM136" s="175">
        <f>'Раздел 8'!P143</f>
        <v>0</v>
      </c>
      <c r="FN136" s="175">
        <f>'Раздел 8'!Q143</f>
        <v>0</v>
      </c>
      <c r="FO136" s="175">
        <f>'Раздел 8'!R143</f>
        <v>0</v>
      </c>
      <c r="FP136" s="175">
        <f>'Раздел 8'!S143</f>
        <v>0</v>
      </c>
      <c r="FQ136" s="175">
        <f>'Раздел 8'!T143</f>
        <v>0</v>
      </c>
      <c r="FR136" s="175">
        <f>'Раздел 8'!U143</f>
        <v>0</v>
      </c>
      <c r="FS136" s="175">
        <f>'Раздел 8'!V143</f>
        <v>0</v>
      </c>
      <c r="FT136" s="175">
        <f>'Раздел 8'!W143</f>
        <v>0</v>
      </c>
      <c r="FU136" s="175">
        <f>'Раздел 8'!X143</f>
        <v>0</v>
      </c>
      <c r="FV136" s="175">
        <f>'Раздел 8'!Y143</f>
        <v>0</v>
      </c>
      <c r="FW136" s="175">
        <f>'Раздел 8'!Z143</f>
        <v>0</v>
      </c>
      <c r="FX136" s="175">
        <f>'Раздел 8'!AA143</f>
        <v>0</v>
      </c>
      <c r="FY136" s="175">
        <f>'Раздел 8'!AB143</f>
        <v>0</v>
      </c>
      <c r="FZ136" s="175">
        <f>'Раздел 8'!AC143</f>
        <v>0</v>
      </c>
      <c r="GA136" s="175">
        <f>'Раздел 8'!AD143</f>
        <v>0</v>
      </c>
      <c r="GB136" s="175">
        <f>'Раздел 8'!AE143</f>
        <v>0</v>
      </c>
      <c r="GC136" s="175">
        <f>'Раздел 8'!AF143</f>
        <v>0</v>
      </c>
      <c r="GD136" s="175">
        <f>'Раздел 8'!AG143</f>
        <v>0</v>
      </c>
      <c r="GE136" s="175">
        <f>'Раздел 8'!AH143</f>
        <v>0</v>
      </c>
      <c r="GF136" s="175">
        <f>'Раздел 8'!AI143</f>
        <v>0</v>
      </c>
      <c r="GG136" s="175">
        <f>'Раздел 8'!AJ143</f>
        <v>0</v>
      </c>
      <c r="GH136" s="175">
        <f>'Раздел 3'!H141</f>
        <v>0</v>
      </c>
      <c r="GI136" s="175">
        <f>'Раздел 3'!I141</f>
        <v>0</v>
      </c>
      <c r="GJ136" s="175">
        <f>'Раздел 3'!J141</f>
        <v>0</v>
      </c>
      <c r="GK136" s="175">
        <f>'Раздел 3'!K141</f>
        <v>0</v>
      </c>
      <c r="GL136" s="175">
        <f>'Раздел 3'!L141</f>
        <v>0</v>
      </c>
      <c r="GM136" s="175">
        <f>'Раздел 3'!M141</f>
        <v>0</v>
      </c>
      <c r="GN136" s="175">
        <f>'Раздел 3'!N141</f>
        <v>0</v>
      </c>
      <c r="GO136" s="175">
        <f>'Раздел 3'!O141</f>
        <v>0</v>
      </c>
      <c r="GP136" s="175">
        <f>'Раздел 3'!P141</f>
        <v>0</v>
      </c>
      <c r="GQ136" s="175">
        <f>'Раздел 3'!Q141</f>
        <v>0</v>
      </c>
      <c r="GR136" s="175">
        <f>'Раздел 3'!R141</f>
        <v>0</v>
      </c>
      <c r="GS136" s="175">
        <f>'Раздел 3'!S141</f>
        <v>0</v>
      </c>
      <c r="GT136" s="175">
        <f>'Раздел 3'!T141</f>
        <v>0</v>
      </c>
      <c r="GU136" s="175">
        <f>'Раздел 3'!U141</f>
        <v>0</v>
      </c>
      <c r="GV136" s="175">
        <f>'Раздел 3'!V141</f>
        <v>0</v>
      </c>
      <c r="GW136" s="175">
        <f>'Раздел 3'!W141</f>
        <v>0</v>
      </c>
      <c r="GX136" s="175">
        <f>'Раздел 3'!X141</f>
        <v>0</v>
      </c>
      <c r="GY136" s="175">
        <f>'Раздел 3'!Y141</f>
        <v>0</v>
      </c>
      <c r="GZ136" s="175">
        <f>'Раздел 3'!Z141</f>
        <v>0</v>
      </c>
      <c r="HA136" s="175">
        <f>'Раздел 3'!AA141</f>
        <v>0</v>
      </c>
      <c r="HB136" s="175">
        <f>'Раздел 3'!AB141</f>
        <v>0</v>
      </c>
      <c r="HC136" s="175">
        <f>'Раздел 3'!AC141</f>
        <v>0</v>
      </c>
      <c r="HD136" s="175">
        <f>'Раздел 3'!AD141</f>
        <v>0</v>
      </c>
      <c r="HE136" s="175">
        <f>'Раздел 3'!AE141</f>
        <v>0</v>
      </c>
      <c r="HF136" s="175">
        <f>'Раздел 3'!AF141</f>
        <v>0</v>
      </c>
      <c r="HG136" s="175">
        <f>'Раздел 3'!AG141</f>
        <v>0</v>
      </c>
      <c r="HH136" s="175">
        <f>'Раздел 3'!AH141</f>
        <v>0</v>
      </c>
      <c r="HI136" s="175">
        <f>'Раздел 3'!AI141</f>
        <v>0</v>
      </c>
      <c r="HJ136" s="175">
        <f>'Раздел 3'!AJ141</f>
        <v>0</v>
      </c>
      <c r="HK136" s="181">
        <f>'Раздел 3'!AK141</f>
        <v>0</v>
      </c>
      <c r="HL136" s="176"/>
      <c r="HM136" s="176"/>
    </row>
    <row r="137" spans="1:221" x14ac:dyDescent="0.25">
      <c r="A137" s="171">
        <f>'Раздел 2'!$A$6</f>
        <v>47</v>
      </c>
      <c r="B137" s="171">
        <f>'Раздел 2'!$B$6</f>
        <v>1024700877300</v>
      </c>
      <c r="C137" s="171" t="str">
        <f>'Раздел 2'!$C$6</f>
        <v>ФКИС</v>
      </c>
      <c r="D137" s="171" t="str">
        <f>'Раздел 2'!$D$6</f>
        <v>СШОР</v>
      </c>
      <c r="E137" s="171" t="str">
        <f>'Раздел 2'!$E$6</f>
        <v>МО</v>
      </c>
      <c r="F137" s="171" t="str">
        <f>'Раздел 1'!$A$15</f>
        <v>ОСН</v>
      </c>
      <c r="G137" s="172">
        <f t="shared" si="2"/>
        <v>0</v>
      </c>
      <c r="H137" s="173" t="s">
        <v>228</v>
      </c>
      <c r="I137" s="174">
        <v>136</v>
      </c>
      <c r="J137" s="175">
        <f>'Раздел 2'!H142</f>
        <v>0</v>
      </c>
      <c r="K137" s="175">
        <f>'Раздел 2'!I142</f>
        <v>0</v>
      </c>
      <c r="L137" s="175">
        <f>'Раздел 2'!J142</f>
        <v>0</v>
      </c>
      <c r="M137" s="175">
        <f>'Раздел 2'!K142</f>
        <v>0</v>
      </c>
      <c r="N137" s="175">
        <f>'Раздел 2'!L142</f>
        <v>0</v>
      </c>
      <c r="O137" s="175">
        <f>'Раздел 2'!M142</f>
        <v>0</v>
      </c>
      <c r="P137" s="175">
        <f>'Раздел 2'!N142</f>
        <v>0</v>
      </c>
      <c r="Q137" s="175">
        <f>'Раздел 2'!O142</f>
        <v>0</v>
      </c>
      <c r="R137" s="175">
        <f>'Раздел 2'!P142</f>
        <v>0</v>
      </c>
      <c r="S137" s="175">
        <f>'Раздел 2'!Q142</f>
        <v>0</v>
      </c>
      <c r="T137" s="175">
        <f>'Раздел 2'!R142</f>
        <v>0</v>
      </c>
      <c r="U137" s="175">
        <f>'Раздел 2'!S142</f>
        <v>0</v>
      </c>
      <c r="V137" s="175">
        <f>'Раздел 2'!T142</f>
        <v>0</v>
      </c>
      <c r="W137" s="175">
        <f>'Раздел 2'!U142</f>
        <v>0</v>
      </c>
      <c r="X137" s="175">
        <f>'Раздел 2'!V142</f>
        <v>0</v>
      </c>
      <c r="Y137" s="175">
        <f>'Раздел 2'!W142</f>
        <v>0</v>
      </c>
      <c r="Z137" s="175">
        <f>'Раздел 2'!X142</f>
        <v>0</v>
      </c>
      <c r="AA137" s="175">
        <f>'Раздел 2'!Y142</f>
        <v>0</v>
      </c>
      <c r="AB137" s="175">
        <f>'Раздел 2'!Z142</f>
        <v>0</v>
      </c>
      <c r="AC137" s="175">
        <f>'Раздел 2'!AA142</f>
        <v>0</v>
      </c>
      <c r="AD137" s="175">
        <f>'Раздел 2'!AB142</f>
        <v>0</v>
      </c>
      <c r="AE137" s="175">
        <f>'Раздел 2'!AC142</f>
        <v>0</v>
      </c>
      <c r="AF137" s="175">
        <f>'Раздел 4'!H142</f>
        <v>0</v>
      </c>
      <c r="AG137" s="175">
        <f>'Раздел 4'!I142</f>
        <v>0</v>
      </c>
      <c r="AH137" s="175">
        <f>'Раздел 4'!J142</f>
        <v>0</v>
      </c>
      <c r="AI137" s="175">
        <f>'Раздел 4'!K142</f>
        <v>0</v>
      </c>
      <c r="AJ137" s="175">
        <f>'Раздел 4'!L142</f>
        <v>0</v>
      </c>
      <c r="AK137" s="175">
        <f>'Раздел 4'!M142</f>
        <v>0</v>
      </c>
      <c r="AL137" s="175">
        <f>'Раздел 4'!N142</f>
        <v>0</v>
      </c>
      <c r="AM137" s="175">
        <f>'Раздел 4'!O142</f>
        <v>0</v>
      </c>
      <c r="AN137" s="175">
        <f>'Раздел 4'!P142</f>
        <v>0</v>
      </c>
      <c r="AO137" s="175">
        <f>'Раздел 4'!Q142</f>
        <v>0</v>
      </c>
      <c r="AP137" s="175">
        <f>'Раздел 4'!R142</f>
        <v>0</v>
      </c>
      <c r="AQ137" s="175">
        <f>'Раздел 4'!S142</f>
        <v>0</v>
      </c>
      <c r="AR137" s="175">
        <f>'Раздел 4'!T142</f>
        <v>0</v>
      </c>
      <c r="AS137" s="175">
        <f>'Раздел 4'!U142</f>
        <v>0</v>
      </c>
      <c r="AT137" s="175">
        <f>'Раздел 4'!V142</f>
        <v>0</v>
      </c>
      <c r="AU137" s="175">
        <f>'Раздел 4'!W142</f>
        <v>0</v>
      </c>
      <c r="AV137" s="175">
        <f>'Раздел 4'!X142</f>
        <v>0</v>
      </c>
      <c r="AW137" s="175">
        <f>'Раздел 4'!Y142</f>
        <v>0</v>
      </c>
      <c r="AX137" s="175">
        <f>'Раздел 4'!Z142</f>
        <v>0</v>
      </c>
      <c r="AY137" s="175">
        <f>'Раздел 4'!AA142</f>
        <v>0</v>
      </c>
      <c r="AZ137" s="175">
        <f>'Раздел 4'!AB142</f>
        <v>0</v>
      </c>
      <c r="BA137" s="175">
        <f>'Раздел 4'!AC142</f>
        <v>0</v>
      </c>
      <c r="BB137" s="175">
        <f>'Раздел 4'!AD142</f>
        <v>0</v>
      </c>
      <c r="BC137" s="175">
        <f>'Раздел 4'!AE142</f>
        <v>0</v>
      </c>
      <c r="BD137" s="175">
        <f>'Раздел 5'!H145</f>
        <v>0</v>
      </c>
      <c r="BE137" s="175">
        <f>'Раздел 5'!I145</f>
        <v>0</v>
      </c>
      <c r="BF137" s="175">
        <f>'Раздел 5'!J145</f>
        <v>0</v>
      </c>
      <c r="BG137" s="175">
        <f>'Раздел 5'!K145</f>
        <v>0</v>
      </c>
      <c r="BH137" s="175">
        <f>'Раздел 5'!L145</f>
        <v>0</v>
      </c>
      <c r="BI137" s="175">
        <f>'Раздел 5'!M145</f>
        <v>0</v>
      </c>
      <c r="BJ137" s="175">
        <f>'Раздел 5'!N145</f>
        <v>0</v>
      </c>
      <c r="BK137" s="175">
        <f>'Раздел 5'!O145</f>
        <v>0</v>
      </c>
      <c r="BL137" s="175">
        <f>'Раздел 5'!P145</f>
        <v>0</v>
      </c>
      <c r="BM137" s="175">
        <f>'Раздел 5'!Q145</f>
        <v>0</v>
      </c>
      <c r="BN137" s="175">
        <f>'Раздел 5'!R145</f>
        <v>0</v>
      </c>
      <c r="BO137" s="175">
        <f>'Раздел 5'!S145</f>
        <v>0</v>
      </c>
      <c r="BP137" s="175">
        <f>'Раздел 5'!T145</f>
        <v>0</v>
      </c>
      <c r="BQ137" s="175">
        <f>'Раздел 6'!H142</f>
        <v>0</v>
      </c>
      <c r="BR137" s="175">
        <f>'Раздел 6'!I142</f>
        <v>0</v>
      </c>
      <c r="BS137" s="175">
        <f>'Раздел 6'!J142</f>
        <v>0</v>
      </c>
      <c r="BT137" s="175">
        <f>'Раздел 6'!K142</f>
        <v>0</v>
      </c>
      <c r="BU137" s="175">
        <f>'Раздел 6'!L142</f>
        <v>0</v>
      </c>
      <c r="BV137" s="175">
        <f>'Раздел 6'!M142</f>
        <v>0</v>
      </c>
      <c r="BW137" s="175">
        <f>'Раздел 6'!N142</f>
        <v>0</v>
      </c>
      <c r="BX137" s="175">
        <f>'Раздел 6'!O142</f>
        <v>0</v>
      </c>
      <c r="BY137" s="175">
        <f>'Раздел 6'!P142</f>
        <v>0</v>
      </c>
      <c r="BZ137" s="175">
        <f>'Раздел 6'!Q142</f>
        <v>0</v>
      </c>
      <c r="CA137" s="175">
        <f>'Раздел 6'!R142</f>
        <v>0</v>
      </c>
      <c r="CB137" s="175">
        <f>'Раздел 6'!S142</f>
        <v>0</v>
      </c>
      <c r="CC137" s="175">
        <f>'Раздел 6'!T142</f>
        <v>0</v>
      </c>
      <c r="CD137" s="175">
        <f>'Раздел 6'!U142</f>
        <v>0</v>
      </c>
      <c r="CE137" s="175">
        <f>'Раздел 6'!V142</f>
        <v>0</v>
      </c>
      <c r="CF137" s="175">
        <f>'Раздел 6'!W142</f>
        <v>0</v>
      </c>
      <c r="CG137" s="175">
        <f>'Раздел 6'!X142</f>
        <v>0</v>
      </c>
      <c r="CH137" s="175">
        <f>'Раздел 6'!Y142</f>
        <v>0</v>
      </c>
      <c r="CI137" s="175">
        <f>'Раздел 6'!Z142</f>
        <v>0</v>
      </c>
      <c r="CJ137" s="175">
        <f>'Раздел 6'!AA142</f>
        <v>0</v>
      </c>
      <c r="CK137" s="175">
        <f>'Раздел 6'!AB142</f>
        <v>0</v>
      </c>
      <c r="CL137" s="175">
        <f>'Раздел 6'!AC142</f>
        <v>0</v>
      </c>
      <c r="CM137" s="175">
        <f>'Раздел 6'!AD142</f>
        <v>0</v>
      </c>
      <c r="CN137" s="175">
        <f>'Раздел 6'!AE142</f>
        <v>0</v>
      </c>
      <c r="CO137" s="175">
        <f>'Раздел 6'!AF142</f>
        <v>0</v>
      </c>
      <c r="CP137" s="175">
        <f>'Раздел 6'!AG142</f>
        <v>0</v>
      </c>
      <c r="CQ137" s="175">
        <f>'Раздел 6'!AH142</f>
        <v>0</v>
      </c>
      <c r="CR137" s="175">
        <f>'Раздел 6'!AI142</f>
        <v>0</v>
      </c>
      <c r="CS137" s="175">
        <f>'Раздел 6'!AJ142</f>
        <v>0</v>
      </c>
      <c r="CT137" s="175">
        <f>'Раздел 6'!AK142</f>
        <v>0</v>
      </c>
      <c r="CU137" s="175">
        <f>'Раздел 6'!AL142</f>
        <v>0</v>
      </c>
      <c r="CV137" s="175">
        <f>'Раздел 6'!AM142</f>
        <v>0</v>
      </c>
      <c r="CW137" s="175">
        <f>'Раздел 6'!AN142</f>
        <v>0</v>
      </c>
      <c r="CX137" s="175">
        <f>'Раздел 6'!AO142</f>
        <v>0</v>
      </c>
      <c r="CY137" s="175">
        <f>'Раздел 6'!AP142</f>
        <v>0</v>
      </c>
      <c r="CZ137" s="175">
        <f>'Раздел 6'!AQ142</f>
        <v>0</v>
      </c>
      <c r="DA137" s="175">
        <f>'Раздел 7'!H142</f>
        <v>0</v>
      </c>
      <c r="DB137" s="175">
        <f>'Раздел 7'!I142</f>
        <v>0</v>
      </c>
      <c r="DC137" s="175">
        <f>'Раздел 7'!J142</f>
        <v>0</v>
      </c>
      <c r="DD137" s="175">
        <f>'Раздел 7'!K142</f>
        <v>0</v>
      </c>
      <c r="DE137" s="175">
        <f>'Раздел 7'!L142</f>
        <v>0</v>
      </c>
      <c r="DF137" s="175">
        <f>'Раздел 7'!M142</f>
        <v>0</v>
      </c>
      <c r="DG137" s="175">
        <f>'Раздел 7'!N142</f>
        <v>0</v>
      </c>
      <c r="DH137" s="175">
        <f>'Раздел 7'!O142</f>
        <v>0</v>
      </c>
      <c r="DI137" s="175">
        <f>'Раздел 7'!P142</f>
        <v>0</v>
      </c>
      <c r="DJ137" s="175">
        <f>'Раздел 7'!Q142</f>
        <v>0</v>
      </c>
      <c r="DK137" s="175">
        <f>'Раздел 7'!R142</f>
        <v>0</v>
      </c>
      <c r="DL137" s="175">
        <f>'Раздел 7'!S142</f>
        <v>0</v>
      </c>
      <c r="DM137" s="175">
        <f>'Раздел 7'!T142</f>
        <v>0</v>
      </c>
      <c r="DN137" s="175">
        <f>'Раздел 7'!U142</f>
        <v>0</v>
      </c>
      <c r="DO137" s="175">
        <f>'Раздел 7'!V142</f>
        <v>0</v>
      </c>
      <c r="DP137" s="175">
        <f>'Раздел 7'!W142</f>
        <v>0</v>
      </c>
      <c r="DQ137" s="175">
        <f>'Раздел 7'!X142</f>
        <v>0</v>
      </c>
      <c r="DR137" s="175">
        <f>'Раздел 7'!Y142</f>
        <v>0</v>
      </c>
      <c r="DS137" s="175">
        <f>'Раздел 7'!Z142</f>
        <v>0</v>
      </c>
      <c r="DT137" s="175">
        <f>'Раздел 7'!AA142</f>
        <v>0</v>
      </c>
      <c r="DU137" s="175">
        <f>'Раздел 7'!AB142</f>
        <v>0</v>
      </c>
      <c r="DV137" s="175">
        <f>'Раздел 7'!AC142</f>
        <v>0</v>
      </c>
      <c r="DW137" s="175">
        <f>'Раздел 7'!AD142</f>
        <v>0</v>
      </c>
      <c r="DX137" s="175">
        <f>'Раздел 7'!AE142</f>
        <v>0</v>
      </c>
      <c r="DY137" s="175">
        <f>'Раздел 7'!AF142</f>
        <v>0</v>
      </c>
      <c r="DZ137" s="175">
        <f>'Раздел 7'!AG142</f>
        <v>0</v>
      </c>
      <c r="EA137" s="175">
        <f>'Раздел 7'!AH142</f>
        <v>0</v>
      </c>
      <c r="EB137" s="175">
        <f>'Раздел 7'!AI142</f>
        <v>0</v>
      </c>
      <c r="EC137" s="175">
        <f>'Раздел 7'!AJ142</f>
        <v>0</v>
      </c>
      <c r="ED137" s="175">
        <f>'Раздел 7'!AK142</f>
        <v>0</v>
      </c>
      <c r="EE137" s="175">
        <f>'Раздел 7'!AL142</f>
        <v>0</v>
      </c>
      <c r="EF137" s="175">
        <f>'Раздел 7'!AM142</f>
        <v>0</v>
      </c>
      <c r="EG137" s="175">
        <f>'Раздел 7'!AN142</f>
        <v>0</v>
      </c>
      <c r="EH137" s="175">
        <f>'Раздел 7'!AO142</f>
        <v>0</v>
      </c>
      <c r="EI137" s="175">
        <f>'Раздел 7'!AP142</f>
        <v>0</v>
      </c>
      <c r="EJ137" s="175">
        <f>'Раздел 7'!AQ142</f>
        <v>0</v>
      </c>
      <c r="EK137" s="175">
        <f>'Раздел 7'!AR142</f>
        <v>0</v>
      </c>
      <c r="EL137" s="175">
        <f>'Раздел 7'!AS142</f>
        <v>0</v>
      </c>
      <c r="EM137" s="175">
        <f>'Раздел 7'!AT142</f>
        <v>0</v>
      </c>
      <c r="EN137" s="175">
        <f>'Раздел 7'!AU142</f>
        <v>0</v>
      </c>
      <c r="EO137" s="175">
        <f>'Раздел 7'!AV142</f>
        <v>0</v>
      </c>
      <c r="EP137" s="175">
        <f>'Раздел 7'!AW142</f>
        <v>0</v>
      </c>
      <c r="EQ137" s="175">
        <f>'Раздел 7'!AX142</f>
        <v>0</v>
      </c>
      <c r="ER137" s="175">
        <f>'Раздел 7'!AY142</f>
        <v>0</v>
      </c>
      <c r="ES137" s="175">
        <f>'Раздел 7'!AZ142</f>
        <v>0</v>
      </c>
      <c r="ET137" s="175">
        <f>'Раздел 7'!BA142</f>
        <v>0</v>
      </c>
      <c r="EU137" s="175">
        <f>'Раздел 7'!BB142</f>
        <v>0</v>
      </c>
      <c r="EV137" s="175">
        <f>'Раздел 7'!BC142</f>
        <v>0</v>
      </c>
      <c r="EW137" s="175">
        <f>'Раздел 7'!BD142</f>
        <v>0</v>
      </c>
      <c r="EX137" s="175">
        <f>'Раздел 7'!BE142</f>
        <v>0</v>
      </c>
      <c r="EY137" s="175">
        <f>'Раздел 7'!BF142</f>
        <v>0</v>
      </c>
      <c r="EZ137" s="175">
        <f>'Раздел 7'!BG142</f>
        <v>0</v>
      </c>
      <c r="FA137" s="175">
        <f>'Раздел 7'!BH142</f>
        <v>0</v>
      </c>
      <c r="FB137" s="175">
        <f>'Раздел 7'!BI142</f>
        <v>0</v>
      </c>
      <c r="FC137" s="175">
        <f>'Раздел 7'!BJ142</f>
        <v>0</v>
      </c>
      <c r="FD137" s="175">
        <f>'Раздел 7'!BK142</f>
        <v>0</v>
      </c>
      <c r="FE137" s="175">
        <f>'Раздел 8'!H144</f>
        <v>0</v>
      </c>
      <c r="FF137" s="175">
        <f>'Раздел 8'!I144</f>
        <v>0</v>
      </c>
      <c r="FG137" s="175">
        <f>'Раздел 8'!J144</f>
        <v>0</v>
      </c>
      <c r="FH137" s="175">
        <f>'Раздел 8'!K144</f>
        <v>0</v>
      </c>
      <c r="FI137" s="175">
        <f>'Раздел 8'!L144</f>
        <v>0</v>
      </c>
      <c r="FJ137" s="175">
        <f>'Раздел 8'!M144</f>
        <v>0</v>
      </c>
      <c r="FK137" s="175">
        <f>'Раздел 8'!N144</f>
        <v>0</v>
      </c>
      <c r="FL137" s="175">
        <f>'Раздел 8'!O144</f>
        <v>0</v>
      </c>
      <c r="FM137" s="175">
        <f>'Раздел 8'!P144</f>
        <v>0</v>
      </c>
      <c r="FN137" s="175">
        <f>'Раздел 8'!Q144</f>
        <v>0</v>
      </c>
      <c r="FO137" s="175">
        <f>'Раздел 8'!R144</f>
        <v>0</v>
      </c>
      <c r="FP137" s="175">
        <f>'Раздел 8'!S144</f>
        <v>0</v>
      </c>
      <c r="FQ137" s="175">
        <f>'Раздел 8'!T144</f>
        <v>0</v>
      </c>
      <c r="FR137" s="175">
        <f>'Раздел 8'!U144</f>
        <v>0</v>
      </c>
      <c r="FS137" s="175">
        <f>'Раздел 8'!V144</f>
        <v>0</v>
      </c>
      <c r="FT137" s="175">
        <f>'Раздел 8'!W144</f>
        <v>0</v>
      </c>
      <c r="FU137" s="175">
        <f>'Раздел 8'!X144</f>
        <v>0</v>
      </c>
      <c r="FV137" s="175">
        <f>'Раздел 8'!Y144</f>
        <v>0</v>
      </c>
      <c r="FW137" s="175">
        <f>'Раздел 8'!Z144</f>
        <v>0</v>
      </c>
      <c r="FX137" s="175">
        <f>'Раздел 8'!AA144</f>
        <v>0</v>
      </c>
      <c r="FY137" s="175">
        <f>'Раздел 8'!AB144</f>
        <v>0</v>
      </c>
      <c r="FZ137" s="175">
        <f>'Раздел 8'!AC144</f>
        <v>0</v>
      </c>
      <c r="GA137" s="175">
        <f>'Раздел 8'!AD144</f>
        <v>0</v>
      </c>
      <c r="GB137" s="175">
        <f>'Раздел 8'!AE144</f>
        <v>0</v>
      </c>
      <c r="GC137" s="175">
        <f>'Раздел 8'!AF144</f>
        <v>0</v>
      </c>
      <c r="GD137" s="175">
        <f>'Раздел 8'!AG144</f>
        <v>0</v>
      </c>
      <c r="GE137" s="175">
        <f>'Раздел 8'!AH144</f>
        <v>0</v>
      </c>
      <c r="GF137" s="175">
        <f>'Раздел 8'!AI144</f>
        <v>0</v>
      </c>
      <c r="GG137" s="175">
        <f>'Раздел 8'!AJ144</f>
        <v>0</v>
      </c>
      <c r="GH137" s="175">
        <f>'Раздел 3'!H142</f>
        <v>0</v>
      </c>
      <c r="GI137" s="175">
        <f>'Раздел 3'!I142</f>
        <v>0</v>
      </c>
      <c r="GJ137" s="175">
        <f>'Раздел 3'!J142</f>
        <v>0</v>
      </c>
      <c r="GK137" s="175">
        <f>'Раздел 3'!K142</f>
        <v>0</v>
      </c>
      <c r="GL137" s="175">
        <f>'Раздел 3'!L142</f>
        <v>0</v>
      </c>
      <c r="GM137" s="175">
        <f>'Раздел 3'!M142</f>
        <v>0</v>
      </c>
      <c r="GN137" s="175">
        <f>'Раздел 3'!N142</f>
        <v>0</v>
      </c>
      <c r="GO137" s="175">
        <f>'Раздел 3'!O142</f>
        <v>0</v>
      </c>
      <c r="GP137" s="175">
        <f>'Раздел 3'!P142</f>
        <v>0</v>
      </c>
      <c r="GQ137" s="175">
        <f>'Раздел 3'!Q142</f>
        <v>0</v>
      </c>
      <c r="GR137" s="175">
        <f>'Раздел 3'!R142</f>
        <v>0</v>
      </c>
      <c r="GS137" s="175">
        <f>'Раздел 3'!S142</f>
        <v>0</v>
      </c>
      <c r="GT137" s="175">
        <f>'Раздел 3'!T142</f>
        <v>0</v>
      </c>
      <c r="GU137" s="175">
        <f>'Раздел 3'!U142</f>
        <v>0</v>
      </c>
      <c r="GV137" s="175">
        <f>'Раздел 3'!V142</f>
        <v>0</v>
      </c>
      <c r="GW137" s="175">
        <f>'Раздел 3'!W142</f>
        <v>0</v>
      </c>
      <c r="GX137" s="175">
        <f>'Раздел 3'!X142</f>
        <v>0</v>
      </c>
      <c r="GY137" s="175">
        <f>'Раздел 3'!Y142</f>
        <v>0</v>
      </c>
      <c r="GZ137" s="175">
        <f>'Раздел 3'!Z142</f>
        <v>0</v>
      </c>
      <c r="HA137" s="175">
        <f>'Раздел 3'!AA142</f>
        <v>0</v>
      </c>
      <c r="HB137" s="175">
        <f>'Раздел 3'!AB142</f>
        <v>0</v>
      </c>
      <c r="HC137" s="175">
        <f>'Раздел 3'!AC142</f>
        <v>0</v>
      </c>
      <c r="HD137" s="175">
        <f>'Раздел 3'!AD142</f>
        <v>0</v>
      </c>
      <c r="HE137" s="175">
        <f>'Раздел 3'!AE142</f>
        <v>0</v>
      </c>
      <c r="HF137" s="175">
        <f>'Раздел 3'!AF142</f>
        <v>0</v>
      </c>
      <c r="HG137" s="175">
        <f>'Раздел 3'!AG142</f>
        <v>0</v>
      </c>
      <c r="HH137" s="175">
        <f>'Раздел 3'!AH142</f>
        <v>0</v>
      </c>
      <c r="HI137" s="175">
        <f>'Раздел 3'!AI142</f>
        <v>0</v>
      </c>
      <c r="HJ137" s="175">
        <f>'Раздел 3'!AJ142</f>
        <v>0</v>
      </c>
      <c r="HK137" s="181">
        <f>'Раздел 3'!AK142</f>
        <v>0</v>
      </c>
      <c r="HL137" s="176"/>
      <c r="HM137" s="176"/>
    </row>
    <row r="138" spans="1:221" x14ac:dyDescent="0.25">
      <c r="A138" s="171">
        <f>'Раздел 2'!$A$6</f>
        <v>47</v>
      </c>
      <c r="B138" s="171">
        <f>'Раздел 2'!$B$6</f>
        <v>1024700877300</v>
      </c>
      <c r="C138" s="171" t="str">
        <f>'Раздел 2'!$C$6</f>
        <v>ФКИС</v>
      </c>
      <c r="D138" s="171" t="str">
        <f>'Раздел 2'!$D$6</f>
        <v>СШОР</v>
      </c>
      <c r="E138" s="171" t="str">
        <f>'Раздел 2'!$E$6</f>
        <v>МО</v>
      </c>
      <c r="F138" s="171" t="str">
        <f>'Раздел 1'!$A$15</f>
        <v>ОСН</v>
      </c>
      <c r="G138" s="172">
        <f t="shared" si="2"/>
        <v>0</v>
      </c>
      <c r="H138" s="173" t="s">
        <v>230</v>
      </c>
      <c r="I138" s="174">
        <v>137</v>
      </c>
      <c r="J138" s="175">
        <f>'Раздел 2'!H143</f>
        <v>0</v>
      </c>
      <c r="K138" s="175">
        <f>'Раздел 2'!I143</f>
        <v>0</v>
      </c>
      <c r="L138" s="175">
        <f>'Раздел 2'!J143</f>
        <v>0</v>
      </c>
      <c r="M138" s="175">
        <f>'Раздел 2'!K143</f>
        <v>0</v>
      </c>
      <c r="N138" s="175">
        <f>'Раздел 2'!L143</f>
        <v>0</v>
      </c>
      <c r="O138" s="175">
        <f>'Раздел 2'!M143</f>
        <v>0</v>
      </c>
      <c r="P138" s="175">
        <f>'Раздел 2'!N143</f>
        <v>0</v>
      </c>
      <c r="Q138" s="175">
        <f>'Раздел 2'!O143</f>
        <v>0</v>
      </c>
      <c r="R138" s="175">
        <f>'Раздел 2'!P143</f>
        <v>0</v>
      </c>
      <c r="S138" s="175">
        <f>'Раздел 2'!Q143</f>
        <v>0</v>
      </c>
      <c r="T138" s="175">
        <f>'Раздел 2'!R143</f>
        <v>0</v>
      </c>
      <c r="U138" s="175">
        <f>'Раздел 2'!S143</f>
        <v>0</v>
      </c>
      <c r="V138" s="175">
        <f>'Раздел 2'!T143</f>
        <v>0</v>
      </c>
      <c r="W138" s="175">
        <f>'Раздел 2'!U143</f>
        <v>0</v>
      </c>
      <c r="X138" s="175">
        <f>'Раздел 2'!V143</f>
        <v>0</v>
      </c>
      <c r="Y138" s="175">
        <f>'Раздел 2'!W143</f>
        <v>0</v>
      </c>
      <c r="Z138" s="175">
        <f>'Раздел 2'!X143</f>
        <v>0</v>
      </c>
      <c r="AA138" s="175">
        <f>'Раздел 2'!Y143</f>
        <v>0</v>
      </c>
      <c r="AB138" s="175">
        <f>'Раздел 2'!Z143</f>
        <v>0</v>
      </c>
      <c r="AC138" s="175">
        <f>'Раздел 2'!AA143</f>
        <v>0</v>
      </c>
      <c r="AD138" s="175">
        <f>'Раздел 2'!AB143</f>
        <v>0</v>
      </c>
      <c r="AE138" s="175">
        <f>'Раздел 2'!AC143</f>
        <v>0</v>
      </c>
      <c r="AF138" s="175">
        <f>'Раздел 4'!H143</f>
        <v>0</v>
      </c>
      <c r="AG138" s="175">
        <f>'Раздел 4'!I143</f>
        <v>0</v>
      </c>
      <c r="AH138" s="175">
        <f>'Раздел 4'!J143</f>
        <v>0</v>
      </c>
      <c r="AI138" s="175">
        <f>'Раздел 4'!K143</f>
        <v>0</v>
      </c>
      <c r="AJ138" s="175">
        <f>'Раздел 4'!L143</f>
        <v>0</v>
      </c>
      <c r="AK138" s="175">
        <f>'Раздел 4'!M143</f>
        <v>0</v>
      </c>
      <c r="AL138" s="175">
        <f>'Раздел 4'!N143</f>
        <v>0</v>
      </c>
      <c r="AM138" s="175">
        <f>'Раздел 4'!O143</f>
        <v>0</v>
      </c>
      <c r="AN138" s="175">
        <f>'Раздел 4'!P143</f>
        <v>0</v>
      </c>
      <c r="AO138" s="175">
        <f>'Раздел 4'!Q143</f>
        <v>0</v>
      </c>
      <c r="AP138" s="175">
        <f>'Раздел 4'!R143</f>
        <v>0</v>
      </c>
      <c r="AQ138" s="175">
        <f>'Раздел 4'!S143</f>
        <v>0</v>
      </c>
      <c r="AR138" s="175">
        <f>'Раздел 4'!T143</f>
        <v>0</v>
      </c>
      <c r="AS138" s="175">
        <f>'Раздел 4'!U143</f>
        <v>0</v>
      </c>
      <c r="AT138" s="175">
        <f>'Раздел 4'!V143</f>
        <v>0</v>
      </c>
      <c r="AU138" s="175">
        <f>'Раздел 4'!W143</f>
        <v>0</v>
      </c>
      <c r="AV138" s="175">
        <f>'Раздел 4'!X143</f>
        <v>0</v>
      </c>
      <c r="AW138" s="175">
        <f>'Раздел 4'!Y143</f>
        <v>0</v>
      </c>
      <c r="AX138" s="175">
        <f>'Раздел 4'!Z143</f>
        <v>0</v>
      </c>
      <c r="AY138" s="175">
        <f>'Раздел 4'!AA143</f>
        <v>0</v>
      </c>
      <c r="AZ138" s="175">
        <f>'Раздел 4'!AB143</f>
        <v>0</v>
      </c>
      <c r="BA138" s="175">
        <f>'Раздел 4'!AC143</f>
        <v>0</v>
      </c>
      <c r="BB138" s="175">
        <f>'Раздел 4'!AD143</f>
        <v>0</v>
      </c>
      <c r="BC138" s="175">
        <f>'Раздел 4'!AE143</f>
        <v>0</v>
      </c>
      <c r="BD138" s="175">
        <f>'Раздел 5'!H146</f>
        <v>0</v>
      </c>
      <c r="BE138" s="175">
        <f>'Раздел 5'!I146</f>
        <v>0</v>
      </c>
      <c r="BF138" s="175">
        <f>'Раздел 5'!J146</f>
        <v>0</v>
      </c>
      <c r="BG138" s="175">
        <f>'Раздел 5'!K146</f>
        <v>0</v>
      </c>
      <c r="BH138" s="175">
        <f>'Раздел 5'!L146</f>
        <v>0</v>
      </c>
      <c r="BI138" s="175">
        <f>'Раздел 5'!M146</f>
        <v>0</v>
      </c>
      <c r="BJ138" s="175">
        <f>'Раздел 5'!N146</f>
        <v>0</v>
      </c>
      <c r="BK138" s="175">
        <f>'Раздел 5'!O146</f>
        <v>0</v>
      </c>
      <c r="BL138" s="175">
        <f>'Раздел 5'!P146</f>
        <v>0</v>
      </c>
      <c r="BM138" s="175">
        <f>'Раздел 5'!Q146</f>
        <v>0</v>
      </c>
      <c r="BN138" s="175">
        <f>'Раздел 5'!R146</f>
        <v>0</v>
      </c>
      <c r="BO138" s="175">
        <f>'Раздел 5'!S146</f>
        <v>0</v>
      </c>
      <c r="BP138" s="175">
        <f>'Раздел 5'!T146</f>
        <v>0</v>
      </c>
      <c r="BQ138" s="175">
        <f>'Раздел 6'!H143</f>
        <v>0</v>
      </c>
      <c r="BR138" s="175">
        <f>'Раздел 6'!I143</f>
        <v>0</v>
      </c>
      <c r="BS138" s="175">
        <f>'Раздел 6'!J143</f>
        <v>0</v>
      </c>
      <c r="BT138" s="175">
        <f>'Раздел 6'!K143</f>
        <v>0</v>
      </c>
      <c r="BU138" s="175">
        <f>'Раздел 6'!L143</f>
        <v>0</v>
      </c>
      <c r="BV138" s="175">
        <f>'Раздел 6'!M143</f>
        <v>0</v>
      </c>
      <c r="BW138" s="175">
        <f>'Раздел 6'!N143</f>
        <v>0</v>
      </c>
      <c r="BX138" s="175">
        <f>'Раздел 6'!O143</f>
        <v>0</v>
      </c>
      <c r="BY138" s="175">
        <f>'Раздел 6'!P143</f>
        <v>0</v>
      </c>
      <c r="BZ138" s="175">
        <f>'Раздел 6'!Q143</f>
        <v>0</v>
      </c>
      <c r="CA138" s="175">
        <f>'Раздел 6'!R143</f>
        <v>0</v>
      </c>
      <c r="CB138" s="175">
        <f>'Раздел 6'!S143</f>
        <v>0</v>
      </c>
      <c r="CC138" s="175">
        <f>'Раздел 6'!T143</f>
        <v>0</v>
      </c>
      <c r="CD138" s="175">
        <f>'Раздел 6'!U143</f>
        <v>0</v>
      </c>
      <c r="CE138" s="175">
        <f>'Раздел 6'!V143</f>
        <v>0</v>
      </c>
      <c r="CF138" s="175">
        <f>'Раздел 6'!W143</f>
        <v>0</v>
      </c>
      <c r="CG138" s="175">
        <f>'Раздел 6'!X143</f>
        <v>0</v>
      </c>
      <c r="CH138" s="175">
        <f>'Раздел 6'!Y143</f>
        <v>0</v>
      </c>
      <c r="CI138" s="175">
        <f>'Раздел 6'!Z143</f>
        <v>0</v>
      </c>
      <c r="CJ138" s="175">
        <f>'Раздел 6'!AA143</f>
        <v>0</v>
      </c>
      <c r="CK138" s="175">
        <f>'Раздел 6'!AB143</f>
        <v>0</v>
      </c>
      <c r="CL138" s="175">
        <f>'Раздел 6'!AC143</f>
        <v>0</v>
      </c>
      <c r="CM138" s="175">
        <f>'Раздел 6'!AD143</f>
        <v>0</v>
      </c>
      <c r="CN138" s="175">
        <f>'Раздел 6'!AE143</f>
        <v>0</v>
      </c>
      <c r="CO138" s="175">
        <f>'Раздел 6'!AF143</f>
        <v>0</v>
      </c>
      <c r="CP138" s="175">
        <f>'Раздел 6'!AG143</f>
        <v>0</v>
      </c>
      <c r="CQ138" s="175">
        <f>'Раздел 6'!AH143</f>
        <v>0</v>
      </c>
      <c r="CR138" s="175">
        <f>'Раздел 6'!AI143</f>
        <v>0</v>
      </c>
      <c r="CS138" s="175">
        <f>'Раздел 6'!AJ143</f>
        <v>0</v>
      </c>
      <c r="CT138" s="175">
        <f>'Раздел 6'!AK143</f>
        <v>0</v>
      </c>
      <c r="CU138" s="175">
        <f>'Раздел 6'!AL143</f>
        <v>0</v>
      </c>
      <c r="CV138" s="175">
        <f>'Раздел 6'!AM143</f>
        <v>0</v>
      </c>
      <c r="CW138" s="175">
        <f>'Раздел 6'!AN143</f>
        <v>0</v>
      </c>
      <c r="CX138" s="175">
        <f>'Раздел 6'!AO143</f>
        <v>0</v>
      </c>
      <c r="CY138" s="175">
        <f>'Раздел 6'!AP143</f>
        <v>0</v>
      </c>
      <c r="CZ138" s="175">
        <f>'Раздел 6'!AQ143</f>
        <v>0</v>
      </c>
      <c r="DA138" s="175">
        <f>'Раздел 7'!H143</f>
        <v>0</v>
      </c>
      <c r="DB138" s="175">
        <f>'Раздел 7'!I143</f>
        <v>0</v>
      </c>
      <c r="DC138" s="175">
        <f>'Раздел 7'!J143</f>
        <v>0</v>
      </c>
      <c r="DD138" s="175">
        <f>'Раздел 7'!K143</f>
        <v>0</v>
      </c>
      <c r="DE138" s="175">
        <f>'Раздел 7'!L143</f>
        <v>0</v>
      </c>
      <c r="DF138" s="175">
        <f>'Раздел 7'!M143</f>
        <v>0</v>
      </c>
      <c r="DG138" s="175">
        <f>'Раздел 7'!N143</f>
        <v>0</v>
      </c>
      <c r="DH138" s="175">
        <f>'Раздел 7'!O143</f>
        <v>0</v>
      </c>
      <c r="DI138" s="175">
        <f>'Раздел 7'!P143</f>
        <v>0</v>
      </c>
      <c r="DJ138" s="175">
        <f>'Раздел 7'!Q143</f>
        <v>0</v>
      </c>
      <c r="DK138" s="175">
        <f>'Раздел 7'!R143</f>
        <v>0</v>
      </c>
      <c r="DL138" s="175">
        <f>'Раздел 7'!S143</f>
        <v>0</v>
      </c>
      <c r="DM138" s="175">
        <f>'Раздел 7'!T143</f>
        <v>0</v>
      </c>
      <c r="DN138" s="175">
        <f>'Раздел 7'!U143</f>
        <v>0</v>
      </c>
      <c r="DO138" s="175">
        <f>'Раздел 7'!V143</f>
        <v>0</v>
      </c>
      <c r="DP138" s="175">
        <f>'Раздел 7'!W143</f>
        <v>0</v>
      </c>
      <c r="DQ138" s="175">
        <f>'Раздел 7'!X143</f>
        <v>0</v>
      </c>
      <c r="DR138" s="175">
        <f>'Раздел 7'!Y143</f>
        <v>0</v>
      </c>
      <c r="DS138" s="175">
        <f>'Раздел 7'!Z143</f>
        <v>0</v>
      </c>
      <c r="DT138" s="175">
        <f>'Раздел 7'!AA143</f>
        <v>0</v>
      </c>
      <c r="DU138" s="175">
        <f>'Раздел 7'!AB143</f>
        <v>0</v>
      </c>
      <c r="DV138" s="175">
        <f>'Раздел 7'!AC143</f>
        <v>0</v>
      </c>
      <c r="DW138" s="175">
        <f>'Раздел 7'!AD143</f>
        <v>0</v>
      </c>
      <c r="DX138" s="175">
        <f>'Раздел 7'!AE143</f>
        <v>0</v>
      </c>
      <c r="DY138" s="175">
        <f>'Раздел 7'!AF143</f>
        <v>0</v>
      </c>
      <c r="DZ138" s="175">
        <f>'Раздел 7'!AG143</f>
        <v>0</v>
      </c>
      <c r="EA138" s="175">
        <f>'Раздел 7'!AH143</f>
        <v>0</v>
      </c>
      <c r="EB138" s="175">
        <f>'Раздел 7'!AI143</f>
        <v>0</v>
      </c>
      <c r="EC138" s="175">
        <f>'Раздел 7'!AJ143</f>
        <v>0</v>
      </c>
      <c r="ED138" s="175">
        <f>'Раздел 7'!AK143</f>
        <v>0</v>
      </c>
      <c r="EE138" s="175">
        <f>'Раздел 7'!AL143</f>
        <v>0</v>
      </c>
      <c r="EF138" s="175">
        <f>'Раздел 7'!AM143</f>
        <v>0</v>
      </c>
      <c r="EG138" s="175">
        <f>'Раздел 7'!AN143</f>
        <v>0</v>
      </c>
      <c r="EH138" s="175">
        <f>'Раздел 7'!AO143</f>
        <v>0</v>
      </c>
      <c r="EI138" s="175">
        <f>'Раздел 7'!AP143</f>
        <v>0</v>
      </c>
      <c r="EJ138" s="175">
        <f>'Раздел 7'!AQ143</f>
        <v>0</v>
      </c>
      <c r="EK138" s="175">
        <f>'Раздел 7'!AR143</f>
        <v>0</v>
      </c>
      <c r="EL138" s="175">
        <f>'Раздел 7'!AS143</f>
        <v>0</v>
      </c>
      <c r="EM138" s="175">
        <f>'Раздел 7'!AT143</f>
        <v>0</v>
      </c>
      <c r="EN138" s="175">
        <f>'Раздел 7'!AU143</f>
        <v>0</v>
      </c>
      <c r="EO138" s="175">
        <f>'Раздел 7'!AV143</f>
        <v>0</v>
      </c>
      <c r="EP138" s="175">
        <f>'Раздел 7'!AW143</f>
        <v>0</v>
      </c>
      <c r="EQ138" s="175">
        <f>'Раздел 7'!AX143</f>
        <v>0</v>
      </c>
      <c r="ER138" s="175">
        <f>'Раздел 7'!AY143</f>
        <v>0</v>
      </c>
      <c r="ES138" s="175">
        <f>'Раздел 7'!AZ143</f>
        <v>0</v>
      </c>
      <c r="ET138" s="175">
        <f>'Раздел 7'!BA143</f>
        <v>0</v>
      </c>
      <c r="EU138" s="175">
        <f>'Раздел 7'!BB143</f>
        <v>0</v>
      </c>
      <c r="EV138" s="175">
        <f>'Раздел 7'!BC143</f>
        <v>0</v>
      </c>
      <c r="EW138" s="175">
        <f>'Раздел 7'!BD143</f>
        <v>0</v>
      </c>
      <c r="EX138" s="175">
        <f>'Раздел 7'!BE143</f>
        <v>0</v>
      </c>
      <c r="EY138" s="175">
        <f>'Раздел 7'!BF143</f>
        <v>0</v>
      </c>
      <c r="EZ138" s="175">
        <f>'Раздел 7'!BG143</f>
        <v>0</v>
      </c>
      <c r="FA138" s="175">
        <f>'Раздел 7'!BH143</f>
        <v>0</v>
      </c>
      <c r="FB138" s="175">
        <f>'Раздел 7'!BI143</f>
        <v>0</v>
      </c>
      <c r="FC138" s="175">
        <f>'Раздел 7'!BJ143</f>
        <v>0</v>
      </c>
      <c r="FD138" s="175">
        <f>'Раздел 7'!BK143</f>
        <v>0</v>
      </c>
      <c r="FE138" s="175">
        <f>'Раздел 8'!H145</f>
        <v>0</v>
      </c>
      <c r="FF138" s="175">
        <f>'Раздел 8'!I145</f>
        <v>0</v>
      </c>
      <c r="FG138" s="175">
        <f>'Раздел 8'!J145</f>
        <v>0</v>
      </c>
      <c r="FH138" s="175">
        <f>'Раздел 8'!K145</f>
        <v>0</v>
      </c>
      <c r="FI138" s="175">
        <f>'Раздел 8'!L145</f>
        <v>0</v>
      </c>
      <c r="FJ138" s="175">
        <f>'Раздел 8'!M145</f>
        <v>0</v>
      </c>
      <c r="FK138" s="175">
        <f>'Раздел 8'!N145</f>
        <v>0</v>
      </c>
      <c r="FL138" s="175">
        <f>'Раздел 8'!O145</f>
        <v>0</v>
      </c>
      <c r="FM138" s="175">
        <f>'Раздел 8'!P145</f>
        <v>0</v>
      </c>
      <c r="FN138" s="175">
        <f>'Раздел 8'!Q145</f>
        <v>0</v>
      </c>
      <c r="FO138" s="175">
        <f>'Раздел 8'!R145</f>
        <v>0</v>
      </c>
      <c r="FP138" s="175">
        <f>'Раздел 8'!S145</f>
        <v>0</v>
      </c>
      <c r="FQ138" s="175">
        <f>'Раздел 8'!T145</f>
        <v>0</v>
      </c>
      <c r="FR138" s="175">
        <f>'Раздел 8'!U145</f>
        <v>0</v>
      </c>
      <c r="FS138" s="175">
        <f>'Раздел 8'!V145</f>
        <v>0</v>
      </c>
      <c r="FT138" s="175">
        <f>'Раздел 8'!W145</f>
        <v>0</v>
      </c>
      <c r="FU138" s="175">
        <f>'Раздел 8'!X145</f>
        <v>0</v>
      </c>
      <c r="FV138" s="175">
        <f>'Раздел 8'!Y145</f>
        <v>0</v>
      </c>
      <c r="FW138" s="175">
        <f>'Раздел 8'!Z145</f>
        <v>0</v>
      </c>
      <c r="FX138" s="175">
        <f>'Раздел 8'!AA145</f>
        <v>0</v>
      </c>
      <c r="FY138" s="175">
        <f>'Раздел 8'!AB145</f>
        <v>0</v>
      </c>
      <c r="FZ138" s="175">
        <f>'Раздел 8'!AC145</f>
        <v>0</v>
      </c>
      <c r="GA138" s="175">
        <f>'Раздел 8'!AD145</f>
        <v>0</v>
      </c>
      <c r="GB138" s="175">
        <f>'Раздел 8'!AE145</f>
        <v>0</v>
      </c>
      <c r="GC138" s="175">
        <f>'Раздел 8'!AF145</f>
        <v>0</v>
      </c>
      <c r="GD138" s="175">
        <f>'Раздел 8'!AG145</f>
        <v>0</v>
      </c>
      <c r="GE138" s="175">
        <f>'Раздел 8'!AH145</f>
        <v>0</v>
      </c>
      <c r="GF138" s="175">
        <f>'Раздел 8'!AI145</f>
        <v>0</v>
      </c>
      <c r="GG138" s="175">
        <f>'Раздел 8'!AJ145</f>
        <v>0</v>
      </c>
      <c r="GH138" s="175">
        <f>'Раздел 3'!H143</f>
        <v>0</v>
      </c>
      <c r="GI138" s="175">
        <f>'Раздел 3'!I143</f>
        <v>0</v>
      </c>
      <c r="GJ138" s="175">
        <f>'Раздел 3'!J143</f>
        <v>0</v>
      </c>
      <c r="GK138" s="175">
        <f>'Раздел 3'!K143</f>
        <v>0</v>
      </c>
      <c r="GL138" s="175">
        <f>'Раздел 3'!L143</f>
        <v>0</v>
      </c>
      <c r="GM138" s="175">
        <f>'Раздел 3'!M143</f>
        <v>0</v>
      </c>
      <c r="GN138" s="175">
        <f>'Раздел 3'!N143</f>
        <v>0</v>
      </c>
      <c r="GO138" s="175">
        <f>'Раздел 3'!O143</f>
        <v>0</v>
      </c>
      <c r="GP138" s="175">
        <f>'Раздел 3'!P143</f>
        <v>0</v>
      </c>
      <c r="GQ138" s="175">
        <f>'Раздел 3'!Q143</f>
        <v>0</v>
      </c>
      <c r="GR138" s="175">
        <f>'Раздел 3'!R143</f>
        <v>0</v>
      </c>
      <c r="GS138" s="175">
        <f>'Раздел 3'!S143</f>
        <v>0</v>
      </c>
      <c r="GT138" s="175">
        <f>'Раздел 3'!T143</f>
        <v>0</v>
      </c>
      <c r="GU138" s="175">
        <f>'Раздел 3'!U143</f>
        <v>0</v>
      </c>
      <c r="GV138" s="175">
        <f>'Раздел 3'!V143</f>
        <v>0</v>
      </c>
      <c r="GW138" s="175">
        <f>'Раздел 3'!W143</f>
        <v>0</v>
      </c>
      <c r="GX138" s="175">
        <f>'Раздел 3'!X143</f>
        <v>0</v>
      </c>
      <c r="GY138" s="175">
        <f>'Раздел 3'!Y143</f>
        <v>0</v>
      </c>
      <c r="GZ138" s="175">
        <f>'Раздел 3'!Z143</f>
        <v>0</v>
      </c>
      <c r="HA138" s="175">
        <f>'Раздел 3'!AA143</f>
        <v>0</v>
      </c>
      <c r="HB138" s="175">
        <f>'Раздел 3'!AB143</f>
        <v>0</v>
      </c>
      <c r="HC138" s="175">
        <f>'Раздел 3'!AC143</f>
        <v>0</v>
      </c>
      <c r="HD138" s="175">
        <f>'Раздел 3'!AD143</f>
        <v>0</v>
      </c>
      <c r="HE138" s="175">
        <f>'Раздел 3'!AE143</f>
        <v>0</v>
      </c>
      <c r="HF138" s="175">
        <f>'Раздел 3'!AF143</f>
        <v>0</v>
      </c>
      <c r="HG138" s="175">
        <f>'Раздел 3'!AG143</f>
        <v>0</v>
      </c>
      <c r="HH138" s="175">
        <f>'Раздел 3'!AH143</f>
        <v>0</v>
      </c>
      <c r="HI138" s="175">
        <f>'Раздел 3'!AI143</f>
        <v>0</v>
      </c>
      <c r="HJ138" s="175">
        <f>'Раздел 3'!AJ143</f>
        <v>0</v>
      </c>
      <c r="HK138" s="181">
        <f>'Раздел 3'!AK143</f>
        <v>0</v>
      </c>
      <c r="HL138" s="176"/>
      <c r="HM138" s="176"/>
    </row>
    <row r="139" spans="1:221" x14ac:dyDescent="0.25">
      <c r="A139" s="171">
        <f>'Раздел 2'!$A$6</f>
        <v>47</v>
      </c>
      <c r="B139" s="171">
        <f>'Раздел 2'!$B$6</f>
        <v>1024700877300</v>
      </c>
      <c r="C139" s="171" t="str">
        <f>'Раздел 2'!$C$6</f>
        <v>ФКИС</v>
      </c>
      <c r="D139" s="171" t="str">
        <f>'Раздел 2'!$D$6</f>
        <v>СШОР</v>
      </c>
      <c r="E139" s="171" t="str">
        <f>'Раздел 2'!$E$6</f>
        <v>МО</v>
      </c>
      <c r="F139" s="171" t="str">
        <f>'Раздел 1'!$A$15</f>
        <v>ОСН</v>
      </c>
      <c r="G139" s="172">
        <f t="shared" si="2"/>
        <v>0</v>
      </c>
      <c r="H139" s="173" t="s">
        <v>232</v>
      </c>
      <c r="I139" s="174">
        <v>138</v>
      </c>
      <c r="J139" s="175">
        <f>'Раздел 2'!H144</f>
        <v>0</v>
      </c>
      <c r="K139" s="175">
        <f>'Раздел 2'!I144</f>
        <v>0</v>
      </c>
      <c r="L139" s="175">
        <f>'Раздел 2'!J144</f>
        <v>0</v>
      </c>
      <c r="M139" s="175">
        <f>'Раздел 2'!K144</f>
        <v>0</v>
      </c>
      <c r="N139" s="175">
        <f>'Раздел 2'!L144</f>
        <v>0</v>
      </c>
      <c r="O139" s="175">
        <f>'Раздел 2'!M144</f>
        <v>0</v>
      </c>
      <c r="P139" s="175">
        <f>'Раздел 2'!N144</f>
        <v>0</v>
      </c>
      <c r="Q139" s="175">
        <f>'Раздел 2'!O144</f>
        <v>0</v>
      </c>
      <c r="R139" s="175">
        <f>'Раздел 2'!P144</f>
        <v>0</v>
      </c>
      <c r="S139" s="175">
        <f>'Раздел 2'!Q144</f>
        <v>0</v>
      </c>
      <c r="T139" s="175">
        <f>'Раздел 2'!R144</f>
        <v>0</v>
      </c>
      <c r="U139" s="175">
        <f>'Раздел 2'!S144</f>
        <v>0</v>
      </c>
      <c r="V139" s="175">
        <f>'Раздел 2'!T144</f>
        <v>0</v>
      </c>
      <c r="W139" s="175">
        <f>'Раздел 2'!U144</f>
        <v>0</v>
      </c>
      <c r="X139" s="175">
        <f>'Раздел 2'!V144</f>
        <v>0</v>
      </c>
      <c r="Y139" s="175">
        <f>'Раздел 2'!W144</f>
        <v>0</v>
      </c>
      <c r="Z139" s="175">
        <f>'Раздел 2'!X144</f>
        <v>0</v>
      </c>
      <c r="AA139" s="175">
        <f>'Раздел 2'!Y144</f>
        <v>0</v>
      </c>
      <c r="AB139" s="175">
        <f>'Раздел 2'!Z144</f>
        <v>0</v>
      </c>
      <c r="AC139" s="175">
        <f>'Раздел 2'!AA144</f>
        <v>0</v>
      </c>
      <c r="AD139" s="175">
        <f>'Раздел 2'!AB144</f>
        <v>0</v>
      </c>
      <c r="AE139" s="175">
        <f>'Раздел 2'!AC144</f>
        <v>0</v>
      </c>
      <c r="AF139" s="175">
        <f>'Раздел 4'!H144</f>
        <v>0</v>
      </c>
      <c r="AG139" s="175">
        <f>'Раздел 4'!I144</f>
        <v>0</v>
      </c>
      <c r="AH139" s="175">
        <f>'Раздел 4'!J144</f>
        <v>0</v>
      </c>
      <c r="AI139" s="175">
        <f>'Раздел 4'!K144</f>
        <v>0</v>
      </c>
      <c r="AJ139" s="175">
        <f>'Раздел 4'!L144</f>
        <v>0</v>
      </c>
      <c r="AK139" s="175">
        <f>'Раздел 4'!M144</f>
        <v>0</v>
      </c>
      <c r="AL139" s="175">
        <f>'Раздел 4'!N144</f>
        <v>0</v>
      </c>
      <c r="AM139" s="175">
        <f>'Раздел 4'!O144</f>
        <v>0</v>
      </c>
      <c r="AN139" s="175">
        <f>'Раздел 4'!P144</f>
        <v>0</v>
      </c>
      <c r="AO139" s="175">
        <f>'Раздел 4'!Q144</f>
        <v>0</v>
      </c>
      <c r="AP139" s="175">
        <f>'Раздел 4'!R144</f>
        <v>0</v>
      </c>
      <c r="AQ139" s="175">
        <f>'Раздел 4'!S144</f>
        <v>0</v>
      </c>
      <c r="AR139" s="175">
        <f>'Раздел 4'!T144</f>
        <v>0</v>
      </c>
      <c r="AS139" s="175">
        <f>'Раздел 4'!U144</f>
        <v>0</v>
      </c>
      <c r="AT139" s="175">
        <f>'Раздел 4'!V144</f>
        <v>0</v>
      </c>
      <c r="AU139" s="175">
        <f>'Раздел 4'!W144</f>
        <v>0</v>
      </c>
      <c r="AV139" s="175">
        <f>'Раздел 4'!X144</f>
        <v>0</v>
      </c>
      <c r="AW139" s="175">
        <f>'Раздел 4'!Y144</f>
        <v>0</v>
      </c>
      <c r="AX139" s="175">
        <f>'Раздел 4'!Z144</f>
        <v>0</v>
      </c>
      <c r="AY139" s="175">
        <f>'Раздел 4'!AA144</f>
        <v>0</v>
      </c>
      <c r="AZ139" s="175">
        <f>'Раздел 4'!AB144</f>
        <v>0</v>
      </c>
      <c r="BA139" s="175">
        <f>'Раздел 4'!AC144</f>
        <v>0</v>
      </c>
      <c r="BB139" s="175">
        <f>'Раздел 4'!AD144</f>
        <v>0</v>
      </c>
      <c r="BC139" s="175">
        <f>'Раздел 4'!AE144</f>
        <v>0</v>
      </c>
      <c r="BD139" s="175">
        <f>'Раздел 5'!H147</f>
        <v>0</v>
      </c>
      <c r="BE139" s="175">
        <f>'Раздел 5'!I147</f>
        <v>0</v>
      </c>
      <c r="BF139" s="175">
        <f>'Раздел 5'!J147</f>
        <v>0</v>
      </c>
      <c r="BG139" s="175">
        <f>'Раздел 5'!K147</f>
        <v>0</v>
      </c>
      <c r="BH139" s="175">
        <f>'Раздел 5'!L147</f>
        <v>0</v>
      </c>
      <c r="BI139" s="175">
        <f>'Раздел 5'!M147</f>
        <v>0</v>
      </c>
      <c r="BJ139" s="175">
        <f>'Раздел 5'!N147</f>
        <v>0</v>
      </c>
      <c r="BK139" s="175">
        <f>'Раздел 5'!O147</f>
        <v>0</v>
      </c>
      <c r="BL139" s="175">
        <f>'Раздел 5'!P147</f>
        <v>0</v>
      </c>
      <c r="BM139" s="175">
        <f>'Раздел 5'!Q147</f>
        <v>0</v>
      </c>
      <c r="BN139" s="175">
        <f>'Раздел 5'!R147</f>
        <v>0</v>
      </c>
      <c r="BO139" s="175">
        <f>'Раздел 5'!S147</f>
        <v>0</v>
      </c>
      <c r="BP139" s="175">
        <f>'Раздел 5'!T147</f>
        <v>0</v>
      </c>
      <c r="BQ139" s="175">
        <f>'Раздел 6'!H144</f>
        <v>0</v>
      </c>
      <c r="BR139" s="175">
        <f>'Раздел 6'!I144</f>
        <v>0</v>
      </c>
      <c r="BS139" s="175">
        <f>'Раздел 6'!J144</f>
        <v>0</v>
      </c>
      <c r="BT139" s="175">
        <f>'Раздел 6'!K144</f>
        <v>0</v>
      </c>
      <c r="BU139" s="175">
        <f>'Раздел 6'!L144</f>
        <v>0</v>
      </c>
      <c r="BV139" s="175">
        <f>'Раздел 6'!M144</f>
        <v>0</v>
      </c>
      <c r="BW139" s="175">
        <f>'Раздел 6'!N144</f>
        <v>0</v>
      </c>
      <c r="BX139" s="175">
        <f>'Раздел 6'!O144</f>
        <v>0</v>
      </c>
      <c r="BY139" s="175">
        <f>'Раздел 6'!P144</f>
        <v>0</v>
      </c>
      <c r="BZ139" s="175">
        <f>'Раздел 6'!Q144</f>
        <v>0</v>
      </c>
      <c r="CA139" s="175">
        <f>'Раздел 6'!R144</f>
        <v>0</v>
      </c>
      <c r="CB139" s="175">
        <f>'Раздел 6'!S144</f>
        <v>0</v>
      </c>
      <c r="CC139" s="175">
        <f>'Раздел 6'!T144</f>
        <v>0</v>
      </c>
      <c r="CD139" s="175">
        <f>'Раздел 6'!U144</f>
        <v>0</v>
      </c>
      <c r="CE139" s="175">
        <f>'Раздел 6'!V144</f>
        <v>0</v>
      </c>
      <c r="CF139" s="175">
        <f>'Раздел 6'!W144</f>
        <v>0</v>
      </c>
      <c r="CG139" s="175">
        <f>'Раздел 6'!X144</f>
        <v>0</v>
      </c>
      <c r="CH139" s="175">
        <f>'Раздел 6'!Y144</f>
        <v>0</v>
      </c>
      <c r="CI139" s="175">
        <f>'Раздел 6'!Z144</f>
        <v>0</v>
      </c>
      <c r="CJ139" s="175">
        <f>'Раздел 6'!AA144</f>
        <v>0</v>
      </c>
      <c r="CK139" s="175">
        <f>'Раздел 6'!AB144</f>
        <v>0</v>
      </c>
      <c r="CL139" s="175">
        <f>'Раздел 6'!AC144</f>
        <v>0</v>
      </c>
      <c r="CM139" s="175">
        <f>'Раздел 6'!AD144</f>
        <v>0</v>
      </c>
      <c r="CN139" s="175">
        <f>'Раздел 6'!AE144</f>
        <v>0</v>
      </c>
      <c r="CO139" s="175">
        <f>'Раздел 6'!AF144</f>
        <v>0</v>
      </c>
      <c r="CP139" s="175">
        <f>'Раздел 6'!AG144</f>
        <v>0</v>
      </c>
      <c r="CQ139" s="175">
        <f>'Раздел 6'!AH144</f>
        <v>0</v>
      </c>
      <c r="CR139" s="175">
        <f>'Раздел 6'!AI144</f>
        <v>0</v>
      </c>
      <c r="CS139" s="175">
        <f>'Раздел 6'!AJ144</f>
        <v>0</v>
      </c>
      <c r="CT139" s="175">
        <f>'Раздел 6'!AK144</f>
        <v>0</v>
      </c>
      <c r="CU139" s="175">
        <f>'Раздел 6'!AL144</f>
        <v>0</v>
      </c>
      <c r="CV139" s="175">
        <f>'Раздел 6'!AM144</f>
        <v>0</v>
      </c>
      <c r="CW139" s="175">
        <f>'Раздел 6'!AN144</f>
        <v>0</v>
      </c>
      <c r="CX139" s="175">
        <f>'Раздел 6'!AO144</f>
        <v>0</v>
      </c>
      <c r="CY139" s="175">
        <f>'Раздел 6'!AP144</f>
        <v>0</v>
      </c>
      <c r="CZ139" s="175">
        <f>'Раздел 6'!AQ144</f>
        <v>0</v>
      </c>
      <c r="DA139" s="175">
        <f>'Раздел 7'!H144</f>
        <v>0</v>
      </c>
      <c r="DB139" s="175">
        <f>'Раздел 7'!I144</f>
        <v>0</v>
      </c>
      <c r="DC139" s="175">
        <f>'Раздел 7'!J144</f>
        <v>0</v>
      </c>
      <c r="DD139" s="175">
        <f>'Раздел 7'!K144</f>
        <v>0</v>
      </c>
      <c r="DE139" s="175">
        <f>'Раздел 7'!L144</f>
        <v>0</v>
      </c>
      <c r="DF139" s="175">
        <f>'Раздел 7'!M144</f>
        <v>0</v>
      </c>
      <c r="DG139" s="175">
        <f>'Раздел 7'!N144</f>
        <v>0</v>
      </c>
      <c r="DH139" s="175">
        <f>'Раздел 7'!O144</f>
        <v>0</v>
      </c>
      <c r="DI139" s="175">
        <f>'Раздел 7'!P144</f>
        <v>0</v>
      </c>
      <c r="DJ139" s="175">
        <f>'Раздел 7'!Q144</f>
        <v>0</v>
      </c>
      <c r="DK139" s="175">
        <f>'Раздел 7'!R144</f>
        <v>0</v>
      </c>
      <c r="DL139" s="175">
        <f>'Раздел 7'!S144</f>
        <v>0</v>
      </c>
      <c r="DM139" s="175">
        <f>'Раздел 7'!T144</f>
        <v>0</v>
      </c>
      <c r="DN139" s="175">
        <f>'Раздел 7'!U144</f>
        <v>0</v>
      </c>
      <c r="DO139" s="175">
        <f>'Раздел 7'!V144</f>
        <v>0</v>
      </c>
      <c r="DP139" s="175">
        <f>'Раздел 7'!W144</f>
        <v>0</v>
      </c>
      <c r="DQ139" s="175">
        <f>'Раздел 7'!X144</f>
        <v>0</v>
      </c>
      <c r="DR139" s="175">
        <f>'Раздел 7'!Y144</f>
        <v>0</v>
      </c>
      <c r="DS139" s="175">
        <f>'Раздел 7'!Z144</f>
        <v>0</v>
      </c>
      <c r="DT139" s="175">
        <f>'Раздел 7'!AA144</f>
        <v>0</v>
      </c>
      <c r="DU139" s="175">
        <f>'Раздел 7'!AB144</f>
        <v>0</v>
      </c>
      <c r="DV139" s="175">
        <f>'Раздел 7'!AC144</f>
        <v>0</v>
      </c>
      <c r="DW139" s="175">
        <f>'Раздел 7'!AD144</f>
        <v>0</v>
      </c>
      <c r="DX139" s="175">
        <f>'Раздел 7'!AE144</f>
        <v>0</v>
      </c>
      <c r="DY139" s="175">
        <f>'Раздел 7'!AF144</f>
        <v>0</v>
      </c>
      <c r="DZ139" s="175">
        <f>'Раздел 7'!AG144</f>
        <v>0</v>
      </c>
      <c r="EA139" s="175">
        <f>'Раздел 7'!AH144</f>
        <v>0</v>
      </c>
      <c r="EB139" s="175">
        <f>'Раздел 7'!AI144</f>
        <v>0</v>
      </c>
      <c r="EC139" s="175">
        <f>'Раздел 7'!AJ144</f>
        <v>0</v>
      </c>
      <c r="ED139" s="175">
        <f>'Раздел 7'!AK144</f>
        <v>0</v>
      </c>
      <c r="EE139" s="175">
        <f>'Раздел 7'!AL144</f>
        <v>0</v>
      </c>
      <c r="EF139" s="175">
        <f>'Раздел 7'!AM144</f>
        <v>0</v>
      </c>
      <c r="EG139" s="175">
        <f>'Раздел 7'!AN144</f>
        <v>0</v>
      </c>
      <c r="EH139" s="175">
        <f>'Раздел 7'!AO144</f>
        <v>0</v>
      </c>
      <c r="EI139" s="175">
        <f>'Раздел 7'!AP144</f>
        <v>0</v>
      </c>
      <c r="EJ139" s="175">
        <f>'Раздел 7'!AQ144</f>
        <v>0</v>
      </c>
      <c r="EK139" s="175">
        <f>'Раздел 7'!AR144</f>
        <v>0</v>
      </c>
      <c r="EL139" s="175">
        <f>'Раздел 7'!AS144</f>
        <v>0</v>
      </c>
      <c r="EM139" s="175">
        <f>'Раздел 7'!AT144</f>
        <v>0</v>
      </c>
      <c r="EN139" s="175">
        <f>'Раздел 7'!AU144</f>
        <v>0</v>
      </c>
      <c r="EO139" s="175">
        <f>'Раздел 7'!AV144</f>
        <v>0</v>
      </c>
      <c r="EP139" s="175">
        <f>'Раздел 7'!AW144</f>
        <v>0</v>
      </c>
      <c r="EQ139" s="175">
        <f>'Раздел 7'!AX144</f>
        <v>0</v>
      </c>
      <c r="ER139" s="175">
        <f>'Раздел 7'!AY144</f>
        <v>0</v>
      </c>
      <c r="ES139" s="175">
        <f>'Раздел 7'!AZ144</f>
        <v>0</v>
      </c>
      <c r="ET139" s="175">
        <f>'Раздел 7'!BA144</f>
        <v>0</v>
      </c>
      <c r="EU139" s="175">
        <f>'Раздел 7'!BB144</f>
        <v>0</v>
      </c>
      <c r="EV139" s="175">
        <f>'Раздел 7'!BC144</f>
        <v>0</v>
      </c>
      <c r="EW139" s="175">
        <f>'Раздел 7'!BD144</f>
        <v>0</v>
      </c>
      <c r="EX139" s="175">
        <f>'Раздел 7'!BE144</f>
        <v>0</v>
      </c>
      <c r="EY139" s="175">
        <f>'Раздел 7'!BF144</f>
        <v>0</v>
      </c>
      <c r="EZ139" s="175">
        <f>'Раздел 7'!BG144</f>
        <v>0</v>
      </c>
      <c r="FA139" s="175">
        <f>'Раздел 7'!BH144</f>
        <v>0</v>
      </c>
      <c r="FB139" s="175">
        <f>'Раздел 7'!BI144</f>
        <v>0</v>
      </c>
      <c r="FC139" s="175">
        <f>'Раздел 7'!BJ144</f>
        <v>0</v>
      </c>
      <c r="FD139" s="175">
        <f>'Раздел 7'!BK144</f>
        <v>0</v>
      </c>
      <c r="FE139" s="175">
        <f>'Раздел 8'!H146</f>
        <v>0</v>
      </c>
      <c r="FF139" s="175">
        <f>'Раздел 8'!I146</f>
        <v>0</v>
      </c>
      <c r="FG139" s="175">
        <f>'Раздел 8'!J146</f>
        <v>0</v>
      </c>
      <c r="FH139" s="175">
        <f>'Раздел 8'!K146</f>
        <v>0</v>
      </c>
      <c r="FI139" s="175">
        <f>'Раздел 8'!L146</f>
        <v>0</v>
      </c>
      <c r="FJ139" s="175">
        <f>'Раздел 8'!M146</f>
        <v>0</v>
      </c>
      <c r="FK139" s="175">
        <f>'Раздел 8'!N146</f>
        <v>0</v>
      </c>
      <c r="FL139" s="175">
        <f>'Раздел 8'!O146</f>
        <v>0</v>
      </c>
      <c r="FM139" s="175">
        <f>'Раздел 8'!P146</f>
        <v>0</v>
      </c>
      <c r="FN139" s="175">
        <f>'Раздел 8'!Q146</f>
        <v>0</v>
      </c>
      <c r="FO139" s="175">
        <f>'Раздел 8'!R146</f>
        <v>0</v>
      </c>
      <c r="FP139" s="175">
        <f>'Раздел 8'!S146</f>
        <v>0</v>
      </c>
      <c r="FQ139" s="175">
        <f>'Раздел 8'!T146</f>
        <v>0</v>
      </c>
      <c r="FR139" s="175">
        <f>'Раздел 8'!U146</f>
        <v>0</v>
      </c>
      <c r="FS139" s="175">
        <f>'Раздел 8'!V146</f>
        <v>0</v>
      </c>
      <c r="FT139" s="175">
        <f>'Раздел 8'!W146</f>
        <v>0</v>
      </c>
      <c r="FU139" s="175">
        <f>'Раздел 8'!X146</f>
        <v>0</v>
      </c>
      <c r="FV139" s="175">
        <f>'Раздел 8'!Y146</f>
        <v>0</v>
      </c>
      <c r="FW139" s="175">
        <f>'Раздел 8'!Z146</f>
        <v>0</v>
      </c>
      <c r="FX139" s="175">
        <f>'Раздел 8'!AA146</f>
        <v>0</v>
      </c>
      <c r="FY139" s="175">
        <f>'Раздел 8'!AB146</f>
        <v>0</v>
      </c>
      <c r="FZ139" s="175">
        <f>'Раздел 8'!AC146</f>
        <v>0</v>
      </c>
      <c r="GA139" s="175">
        <f>'Раздел 8'!AD146</f>
        <v>0</v>
      </c>
      <c r="GB139" s="175">
        <f>'Раздел 8'!AE146</f>
        <v>0</v>
      </c>
      <c r="GC139" s="175">
        <f>'Раздел 8'!AF146</f>
        <v>0</v>
      </c>
      <c r="GD139" s="175">
        <f>'Раздел 8'!AG146</f>
        <v>0</v>
      </c>
      <c r="GE139" s="175">
        <f>'Раздел 8'!AH146</f>
        <v>0</v>
      </c>
      <c r="GF139" s="175">
        <f>'Раздел 8'!AI146</f>
        <v>0</v>
      </c>
      <c r="GG139" s="175">
        <f>'Раздел 8'!AJ146</f>
        <v>0</v>
      </c>
      <c r="GH139" s="175">
        <f>'Раздел 3'!H144</f>
        <v>0</v>
      </c>
      <c r="GI139" s="175">
        <f>'Раздел 3'!I144</f>
        <v>0</v>
      </c>
      <c r="GJ139" s="175">
        <f>'Раздел 3'!J144</f>
        <v>0</v>
      </c>
      <c r="GK139" s="175">
        <f>'Раздел 3'!K144</f>
        <v>0</v>
      </c>
      <c r="GL139" s="175">
        <f>'Раздел 3'!L144</f>
        <v>0</v>
      </c>
      <c r="GM139" s="175">
        <f>'Раздел 3'!M144</f>
        <v>0</v>
      </c>
      <c r="GN139" s="175">
        <f>'Раздел 3'!N144</f>
        <v>0</v>
      </c>
      <c r="GO139" s="175">
        <f>'Раздел 3'!O144</f>
        <v>0</v>
      </c>
      <c r="GP139" s="175">
        <f>'Раздел 3'!P144</f>
        <v>0</v>
      </c>
      <c r="GQ139" s="175">
        <f>'Раздел 3'!Q144</f>
        <v>0</v>
      </c>
      <c r="GR139" s="175">
        <f>'Раздел 3'!R144</f>
        <v>0</v>
      </c>
      <c r="GS139" s="175">
        <f>'Раздел 3'!S144</f>
        <v>0</v>
      </c>
      <c r="GT139" s="175">
        <f>'Раздел 3'!T144</f>
        <v>0</v>
      </c>
      <c r="GU139" s="175">
        <f>'Раздел 3'!U144</f>
        <v>0</v>
      </c>
      <c r="GV139" s="175">
        <f>'Раздел 3'!V144</f>
        <v>0</v>
      </c>
      <c r="GW139" s="175">
        <f>'Раздел 3'!W144</f>
        <v>0</v>
      </c>
      <c r="GX139" s="175">
        <f>'Раздел 3'!X144</f>
        <v>0</v>
      </c>
      <c r="GY139" s="175">
        <f>'Раздел 3'!Y144</f>
        <v>0</v>
      </c>
      <c r="GZ139" s="175">
        <f>'Раздел 3'!Z144</f>
        <v>0</v>
      </c>
      <c r="HA139" s="175">
        <f>'Раздел 3'!AA144</f>
        <v>0</v>
      </c>
      <c r="HB139" s="175">
        <f>'Раздел 3'!AB144</f>
        <v>0</v>
      </c>
      <c r="HC139" s="175">
        <f>'Раздел 3'!AC144</f>
        <v>0</v>
      </c>
      <c r="HD139" s="175">
        <f>'Раздел 3'!AD144</f>
        <v>0</v>
      </c>
      <c r="HE139" s="175">
        <f>'Раздел 3'!AE144</f>
        <v>0</v>
      </c>
      <c r="HF139" s="175">
        <f>'Раздел 3'!AF144</f>
        <v>0</v>
      </c>
      <c r="HG139" s="175">
        <f>'Раздел 3'!AG144</f>
        <v>0</v>
      </c>
      <c r="HH139" s="175">
        <f>'Раздел 3'!AH144</f>
        <v>0</v>
      </c>
      <c r="HI139" s="175">
        <f>'Раздел 3'!AI144</f>
        <v>0</v>
      </c>
      <c r="HJ139" s="175">
        <f>'Раздел 3'!AJ144</f>
        <v>0</v>
      </c>
      <c r="HK139" s="181">
        <f>'Раздел 3'!AK144</f>
        <v>0</v>
      </c>
      <c r="HL139" s="176"/>
      <c r="HM139" s="176"/>
    </row>
    <row r="140" spans="1:221" x14ac:dyDescent="0.25">
      <c r="A140" s="171">
        <f>'Раздел 2'!$A$6</f>
        <v>47</v>
      </c>
      <c r="B140" s="171">
        <f>'Раздел 2'!$B$6</f>
        <v>1024700877300</v>
      </c>
      <c r="C140" s="171" t="str">
        <f>'Раздел 2'!$C$6</f>
        <v>ФКИС</v>
      </c>
      <c r="D140" s="171" t="str">
        <f>'Раздел 2'!$D$6</f>
        <v>СШОР</v>
      </c>
      <c r="E140" s="171" t="str">
        <f>'Раздел 2'!$E$6</f>
        <v>МО</v>
      </c>
      <c r="F140" s="171" t="str">
        <f>'Раздел 1'!$A$15</f>
        <v>ОСН</v>
      </c>
      <c r="G140" s="172">
        <f t="shared" si="2"/>
        <v>0</v>
      </c>
      <c r="H140" s="173" t="s">
        <v>234</v>
      </c>
      <c r="I140" s="174">
        <v>139</v>
      </c>
      <c r="J140" s="175">
        <f>'Раздел 2'!H145</f>
        <v>0</v>
      </c>
      <c r="K140" s="175">
        <f>'Раздел 2'!I145</f>
        <v>0</v>
      </c>
      <c r="L140" s="175">
        <f>'Раздел 2'!J145</f>
        <v>0</v>
      </c>
      <c r="M140" s="175">
        <f>'Раздел 2'!K145</f>
        <v>0</v>
      </c>
      <c r="N140" s="175">
        <f>'Раздел 2'!L145</f>
        <v>0</v>
      </c>
      <c r="O140" s="175">
        <f>'Раздел 2'!M145</f>
        <v>0</v>
      </c>
      <c r="P140" s="175">
        <f>'Раздел 2'!N145</f>
        <v>0</v>
      </c>
      <c r="Q140" s="175">
        <f>'Раздел 2'!O145</f>
        <v>0</v>
      </c>
      <c r="R140" s="175">
        <f>'Раздел 2'!P145</f>
        <v>0</v>
      </c>
      <c r="S140" s="175">
        <f>'Раздел 2'!Q145</f>
        <v>0</v>
      </c>
      <c r="T140" s="175">
        <f>'Раздел 2'!R145</f>
        <v>0</v>
      </c>
      <c r="U140" s="175">
        <f>'Раздел 2'!S145</f>
        <v>0</v>
      </c>
      <c r="V140" s="175">
        <f>'Раздел 2'!T145</f>
        <v>0</v>
      </c>
      <c r="W140" s="175">
        <f>'Раздел 2'!U145</f>
        <v>0</v>
      </c>
      <c r="X140" s="175">
        <f>'Раздел 2'!V145</f>
        <v>0</v>
      </c>
      <c r="Y140" s="175">
        <f>'Раздел 2'!W145</f>
        <v>0</v>
      </c>
      <c r="Z140" s="175">
        <f>'Раздел 2'!X145</f>
        <v>0</v>
      </c>
      <c r="AA140" s="175">
        <f>'Раздел 2'!Y145</f>
        <v>0</v>
      </c>
      <c r="AB140" s="175">
        <f>'Раздел 2'!Z145</f>
        <v>0</v>
      </c>
      <c r="AC140" s="175">
        <f>'Раздел 2'!AA145</f>
        <v>0</v>
      </c>
      <c r="AD140" s="175">
        <f>'Раздел 2'!AB145</f>
        <v>0</v>
      </c>
      <c r="AE140" s="175">
        <f>'Раздел 2'!AC145</f>
        <v>0</v>
      </c>
      <c r="AF140" s="175">
        <f>'Раздел 4'!H145</f>
        <v>0</v>
      </c>
      <c r="AG140" s="175">
        <f>'Раздел 4'!I145</f>
        <v>0</v>
      </c>
      <c r="AH140" s="175">
        <f>'Раздел 4'!J145</f>
        <v>0</v>
      </c>
      <c r="AI140" s="175">
        <f>'Раздел 4'!K145</f>
        <v>0</v>
      </c>
      <c r="AJ140" s="175">
        <f>'Раздел 4'!L145</f>
        <v>0</v>
      </c>
      <c r="AK140" s="175">
        <f>'Раздел 4'!M145</f>
        <v>0</v>
      </c>
      <c r="AL140" s="175">
        <f>'Раздел 4'!N145</f>
        <v>0</v>
      </c>
      <c r="AM140" s="175">
        <f>'Раздел 4'!O145</f>
        <v>0</v>
      </c>
      <c r="AN140" s="175">
        <f>'Раздел 4'!P145</f>
        <v>0</v>
      </c>
      <c r="AO140" s="175">
        <f>'Раздел 4'!Q145</f>
        <v>0</v>
      </c>
      <c r="AP140" s="175">
        <f>'Раздел 4'!R145</f>
        <v>0</v>
      </c>
      <c r="AQ140" s="175">
        <f>'Раздел 4'!S145</f>
        <v>0</v>
      </c>
      <c r="AR140" s="175">
        <f>'Раздел 4'!T145</f>
        <v>0</v>
      </c>
      <c r="AS140" s="175">
        <f>'Раздел 4'!U145</f>
        <v>0</v>
      </c>
      <c r="AT140" s="175">
        <f>'Раздел 4'!V145</f>
        <v>0</v>
      </c>
      <c r="AU140" s="175">
        <f>'Раздел 4'!W145</f>
        <v>0</v>
      </c>
      <c r="AV140" s="175">
        <f>'Раздел 4'!X145</f>
        <v>0</v>
      </c>
      <c r="AW140" s="175">
        <f>'Раздел 4'!Y145</f>
        <v>0</v>
      </c>
      <c r="AX140" s="175">
        <f>'Раздел 4'!Z145</f>
        <v>0</v>
      </c>
      <c r="AY140" s="175">
        <f>'Раздел 4'!AA145</f>
        <v>0</v>
      </c>
      <c r="AZ140" s="175">
        <f>'Раздел 4'!AB145</f>
        <v>0</v>
      </c>
      <c r="BA140" s="175">
        <f>'Раздел 4'!AC145</f>
        <v>0</v>
      </c>
      <c r="BB140" s="175">
        <f>'Раздел 4'!AD145</f>
        <v>0</v>
      </c>
      <c r="BC140" s="175">
        <f>'Раздел 4'!AE145</f>
        <v>0</v>
      </c>
      <c r="BD140" s="175">
        <f>'Раздел 5'!H148</f>
        <v>0</v>
      </c>
      <c r="BE140" s="175">
        <f>'Раздел 5'!I148</f>
        <v>0</v>
      </c>
      <c r="BF140" s="175">
        <f>'Раздел 5'!J148</f>
        <v>0</v>
      </c>
      <c r="BG140" s="175">
        <f>'Раздел 5'!K148</f>
        <v>0</v>
      </c>
      <c r="BH140" s="175">
        <f>'Раздел 5'!L148</f>
        <v>0</v>
      </c>
      <c r="BI140" s="175">
        <f>'Раздел 5'!M148</f>
        <v>0</v>
      </c>
      <c r="BJ140" s="175">
        <f>'Раздел 5'!N148</f>
        <v>0</v>
      </c>
      <c r="BK140" s="175">
        <f>'Раздел 5'!O148</f>
        <v>0</v>
      </c>
      <c r="BL140" s="175">
        <f>'Раздел 5'!P148</f>
        <v>0</v>
      </c>
      <c r="BM140" s="175">
        <f>'Раздел 5'!Q148</f>
        <v>0</v>
      </c>
      <c r="BN140" s="175">
        <f>'Раздел 5'!R148</f>
        <v>0</v>
      </c>
      <c r="BO140" s="175">
        <f>'Раздел 5'!S148</f>
        <v>0</v>
      </c>
      <c r="BP140" s="175">
        <f>'Раздел 5'!T148</f>
        <v>0</v>
      </c>
      <c r="BQ140" s="175">
        <f>'Раздел 6'!H145</f>
        <v>0</v>
      </c>
      <c r="BR140" s="175">
        <f>'Раздел 6'!I145</f>
        <v>0</v>
      </c>
      <c r="BS140" s="175">
        <f>'Раздел 6'!J145</f>
        <v>0</v>
      </c>
      <c r="BT140" s="175">
        <f>'Раздел 6'!K145</f>
        <v>0</v>
      </c>
      <c r="BU140" s="175">
        <f>'Раздел 6'!L145</f>
        <v>0</v>
      </c>
      <c r="BV140" s="175">
        <f>'Раздел 6'!M145</f>
        <v>0</v>
      </c>
      <c r="BW140" s="175">
        <f>'Раздел 6'!N145</f>
        <v>0</v>
      </c>
      <c r="BX140" s="175">
        <f>'Раздел 6'!O145</f>
        <v>0</v>
      </c>
      <c r="BY140" s="175">
        <f>'Раздел 6'!P145</f>
        <v>0</v>
      </c>
      <c r="BZ140" s="175">
        <f>'Раздел 6'!Q145</f>
        <v>0</v>
      </c>
      <c r="CA140" s="175">
        <f>'Раздел 6'!R145</f>
        <v>0</v>
      </c>
      <c r="CB140" s="175">
        <f>'Раздел 6'!S145</f>
        <v>0</v>
      </c>
      <c r="CC140" s="175">
        <f>'Раздел 6'!T145</f>
        <v>0</v>
      </c>
      <c r="CD140" s="175">
        <f>'Раздел 6'!U145</f>
        <v>0</v>
      </c>
      <c r="CE140" s="175">
        <f>'Раздел 6'!V145</f>
        <v>0</v>
      </c>
      <c r="CF140" s="175">
        <f>'Раздел 6'!W145</f>
        <v>0</v>
      </c>
      <c r="CG140" s="175">
        <f>'Раздел 6'!X145</f>
        <v>0</v>
      </c>
      <c r="CH140" s="175">
        <f>'Раздел 6'!Y145</f>
        <v>0</v>
      </c>
      <c r="CI140" s="175">
        <f>'Раздел 6'!Z145</f>
        <v>0</v>
      </c>
      <c r="CJ140" s="175">
        <f>'Раздел 6'!AA145</f>
        <v>0</v>
      </c>
      <c r="CK140" s="175">
        <f>'Раздел 6'!AB145</f>
        <v>0</v>
      </c>
      <c r="CL140" s="175">
        <f>'Раздел 6'!AC145</f>
        <v>0</v>
      </c>
      <c r="CM140" s="175">
        <f>'Раздел 6'!AD145</f>
        <v>0</v>
      </c>
      <c r="CN140" s="175">
        <f>'Раздел 6'!AE145</f>
        <v>0</v>
      </c>
      <c r="CO140" s="175">
        <f>'Раздел 6'!AF145</f>
        <v>0</v>
      </c>
      <c r="CP140" s="175">
        <f>'Раздел 6'!AG145</f>
        <v>0</v>
      </c>
      <c r="CQ140" s="175">
        <f>'Раздел 6'!AH145</f>
        <v>0</v>
      </c>
      <c r="CR140" s="175">
        <f>'Раздел 6'!AI145</f>
        <v>0</v>
      </c>
      <c r="CS140" s="175">
        <f>'Раздел 6'!AJ145</f>
        <v>0</v>
      </c>
      <c r="CT140" s="175">
        <f>'Раздел 6'!AK145</f>
        <v>0</v>
      </c>
      <c r="CU140" s="175">
        <f>'Раздел 6'!AL145</f>
        <v>0</v>
      </c>
      <c r="CV140" s="175">
        <f>'Раздел 6'!AM145</f>
        <v>0</v>
      </c>
      <c r="CW140" s="175">
        <f>'Раздел 6'!AN145</f>
        <v>0</v>
      </c>
      <c r="CX140" s="175">
        <f>'Раздел 6'!AO145</f>
        <v>0</v>
      </c>
      <c r="CY140" s="175">
        <f>'Раздел 6'!AP145</f>
        <v>0</v>
      </c>
      <c r="CZ140" s="175">
        <f>'Раздел 6'!AQ145</f>
        <v>0</v>
      </c>
      <c r="DA140" s="175">
        <f>'Раздел 7'!H145</f>
        <v>0</v>
      </c>
      <c r="DB140" s="175">
        <f>'Раздел 7'!I145</f>
        <v>0</v>
      </c>
      <c r="DC140" s="175">
        <f>'Раздел 7'!J145</f>
        <v>0</v>
      </c>
      <c r="DD140" s="175">
        <f>'Раздел 7'!K145</f>
        <v>0</v>
      </c>
      <c r="DE140" s="175">
        <f>'Раздел 7'!L145</f>
        <v>0</v>
      </c>
      <c r="DF140" s="175">
        <f>'Раздел 7'!M145</f>
        <v>0</v>
      </c>
      <c r="DG140" s="175">
        <f>'Раздел 7'!N145</f>
        <v>0</v>
      </c>
      <c r="DH140" s="175">
        <f>'Раздел 7'!O145</f>
        <v>0</v>
      </c>
      <c r="DI140" s="175">
        <f>'Раздел 7'!P145</f>
        <v>0</v>
      </c>
      <c r="DJ140" s="175">
        <f>'Раздел 7'!Q145</f>
        <v>0</v>
      </c>
      <c r="DK140" s="175">
        <f>'Раздел 7'!R145</f>
        <v>0</v>
      </c>
      <c r="DL140" s="175">
        <f>'Раздел 7'!S145</f>
        <v>0</v>
      </c>
      <c r="DM140" s="175">
        <f>'Раздел 7'!T145</f>
        <v>0</v>
      </c>
      <c r="DN140" s="175">
        <f>'Раздел 7'!U145</f>
        <v>0</v>
      </c>
      <c r="DO140" s="175">
        <f>'Раздел 7'!V145</f>
        <v>0</v>
      </c>
      <c r="DP140" s="175">
        <f>'Раздел 7'!W145</f>
        <v>0</v>
      </c>
      <c r="DQ140" s="175">
        <f>'Раздел 7'!X145</f>
        <v>0</v>
      </c>
      <c r="DR140" s="175">
        <f>'Раздел 7'!Y145</f>
        <v>0</v>
      </c>
      <c r="DS140" s="175">
        <f>'Раздел 7'!Z145</f>
        <v>0</v>
      </c>
      <c r="DT140" s="175">
        <f>'Раздел 7'!AA145</f>
        <v>0</v>
      </c>
      <c r="DU140" s="175">
        <f>'Раздел 7'!AB145</f>
        <v>0</v>
      </c>
      <c r="DV140" s="175">
        <f>'Раздел 7'!AC145</f>
        <v>0</v>
      </c>
      <c r="DW140" s="175">
        <f>'Раздел 7'!AD145</f>
        <v>0</v>
      </c>
      <c r="DX140" s="175">
        <f>'Раздел 7'!AE145</f>
        <v>0</v>
      </c>
      <c r="DY140" s="175">
        <f>'Раздел 7'!AF145</f>
        <v>0</v>
      </c>
      <c r="DZ140" s="175">
        <f>'Раздел 7'!AG145</f>
        <v>0</v>
      </c>
      <c r="EA140" s="175">
        <f>'Раздел 7'!AH145</f>
        <v>0</v>
      </c>
      <c r="EB140" s="175">
        <f>'Раздел 7'!AI145</f>
        <v>0</v>
      </c>
      <c r="EC140" s="175">
        <f>'Раздел 7'!AJ145</f>
        <v>0</v>
      </c>
      <c r="ED140" s="175">
        <f>'Раздел 7'!AK145</f>
        <v>0</v>
      </c>
      <c r="EE140" s="175">
        <f>'Раздел 7'!AL145</f>
        <v>0</v>
      </c>
      <c r="EF140" s="175">
        <f>'Раздел 7'!AM145</f>
        <v>0</v>
      </c>
      <c r="EG140" s="175">
        <f>'Раздел 7'!AN145</f>
        <v>0</v>
      </c>
      <c r="EH140" s="175">
        <f>'Раздел 7'!AO145</f>
        <v>0</v>
      </c>
      <c r="EI140" s="175">
        <f>'Раздел 7'!AP145</f>
        <v>0</v>
      </c>
      <c r="EJ140" s="175">
        <f>'Раздел 7'!AQ145</f>
        <v>0</v>
      </c>
      <c r="EK140" s="175">
        <f>'Раздел 7'!AR145</f>
        <v>0</v>
      </c>
      <c r="EL140" s="175">
        <f>'Раздел 7'!AS145</f>
        <v>0</v>
      </c>
      <c r="EM140" s="175">
        <f>'Раздел 7'!AT145</f>
        <v>0</v>
      </c>
      <c r="EN140" s="175">
        <f>'Раздел 7'!AU145</f>
        <v>0</v>
      </c>
      <c r="EO140" s="175">
        <f>'Раздел 7'!AV145</f>
        <v>0</v>
      </c>
      <c r="EP140" s="175">
        <f>'Раздел 7'!AW145</f>
        <v>0</v>
      </c>
      <c r="EQ140" s="175">
        <f>'Раздел 7'!AX145</f>
        <v>0</v>
      </c>
      <c r="ER140" s="175">
        <f>'Раздел 7'!AY145</f>
        <v>0</v>
      </c>
      <c r="ES140" s="175">
        <f>'Раздел 7'!AZ145</f>
        <v>0</v>
      </c>
      <c r="ET140" s="175">
        <f>'Раздел 7'!BA145</f>
        <v>0</v>
      </c>
      <c r="EU140" s="175">
        <f>'Раздел 7'!BB145</f>
        <v>0</v>
      </c>
      <c r="EV140" s="175">
        <f>'Раздел 7'!BC145</f>
        <v>0</v>
      </c>
      <c r="EW140" s="175">
        <f>'Раздел 7'!BD145</f>
        <v>0</v>
      </c>
      <c r="EX140" s="175">
        <f>'Раздел 7'!BE145</f>
        <v>0</v>
      </c>
      <c r="EY140" s="175">
        <f>'Раздел 7'!BF145</f>
        <v>0</v>
      </c>
      <c r="EZ140" s="175">
        <f>'Раздел 7'!BG145</f>
        <v>0</v>
      </c>
      <c r="FA140" s="175">
        <f>'Раздел 7'!BH145</f>
        <v>0</v>
      </c>
      <c r="FB140" s="175">
        <f>'Раздел 7'!BI145</f>
        <v>0</v>
      </c>
      <c r="FC140" s="175">
        <f>'Раздел 7'!BJ145</f>
        <v>0</v>
      </c>
      <c r="FD140" s="175">
        <f>'Раздел 7'!BK145</f>
        <v>0</v>
      </c>
      <c r="FE140" s="175">
        <f>'Раздел 8'!H147</f>
        <v>0</v>
      </c>
      <c r="FF140" s="175">
        <f>'Раздел 8'!I147</f>
        <v>0</v>
      </c>
      <c r="FG140" s="175">
        <f>'Раздел 8'!J147</f>
        <v>0</v>
      </c>
      <c r="FH140" s="175">
        <f>'Раздел 8'!K147</f>
        <v>0</v>
      </c>
      <c r="FI140" s="175">
        <f>'Раздел 8'!L147</f>
        <v>0</v>
      </c>
      <c r="FJ140" s="175">
        <f>'Раздел 8'!M147</f>
        <v>0</v>
      </c>
      <c r="FK140" s="175">
        <f>'Раздел 8'!N147</f>
        <v>0</v>
      </c>
      <c r="FL140" s="175">
        <f>'Раздел 8'!O147</f>
        <v>0</v>
      </c>
      <c r="FM140" s="175">
        <f>'Раздел 8'!P147</f>
        <v>0</v>
      </c>
      <c r="FN140" s="175">
        <f>'Раздел 8'!Q147</f>
        <v>0</v>
      </c>
      <c r="FO140" s="175">
        <f>'Раздел 8'!R147</f>
        <v>0</v>
      </c>
      <c r="FP140" s="175">
        <f>'Раздел 8'!S147</f>
        <v>0</v>
      </c>
      <c r="FQ140" s="175">
        <f>'Раздел 8'!T147</f>
        <v>0</v>
      </c>
      <c r="FR140" s="175">
        <f>'Раздел 8'!U147</f>
        <v>0</v>
      </c>
      <c r="FS140" s="175">
        <f>'Раздел 8'!V147</f>
        <v>0</v>
      </c>
      <c r="FT140" s="175">
        <f>'Раздел 8'!W147</f>
        <v>0</v>
      </c>
      <c r="FU140" s="175">
        <f>'Раздел 8'!X147</f>
        <v>0</v>
      </c>
      <c r="FV140" s="175">
        <f>'Раздел 8'!Y147</f>
        <v>0</v>
      </c>
      <c r="FW140" s="175">
        <f>'Раздел 8'!Z147</f>
        <v>0</v>
      </c>
      <c r="FX140" s="175">
        <f>'Раздел 8'!AA147</f>
        <v>0</v>
      </c>
      <c r="FY140" s="175">
        <f>'Раздел 8'!AB147</f>
        <v>0</v>
      </c>
      <c r="FZ140" s="175">
        <f>'Раздел 8'!AC147</f>
        <v>0</v>
      </c>
      <c r="GA140" s="175">
        <f>'Раздел 8'!AD147</f>
        <v>0</v>
      </c>
      <c r="GB140" s="175">
        <f>'Раздел 8'!AE147</f>
        <v>0</v>
      </c>
      <c r="GC140" s="175">
        <f>'Раздел 8'!AF147</f>
        <v>0</v>
      </c>
      <c r="GD140" s="175">
        <f>'Раздел 8'!AG147</f>
        <v>0</v>
      </c>
      <c r="GE140" s="175">
        <f>'Раздел 8'!AH147</f>
        <v>0</v>
      </c>
      <c r="GF140" s="175">
        <f>'Раздел 8'!AI147</f>
        <v>0</v>
      </c>
      <c r="GG140" s="175">
        <f>'Раздел 8'!AJ147</f>
        <v>0</v>
      </c>
      <c r="GH140" s="175">
        <f>'Раздел 3'!H145</f>
        <v>0</v>
      </c>
      <c r="GI140" s="175">
        <f>'Раздел 3'!I145</f>
        <v>0</v>
      </c>
      <c r="GJ140" s="175">
        <f>'Раздел 3'!J145</f>
        <v>0</v>
      </c>
      <c r="GK140" s="175">
        <f>'Раздел 3'!K145</f>
        <v>0</v>
      </c>
      <c r="GL140" s="175">
        <f>'Раздел 3'!L145</f>
        <v>0</v>
      </c>
      <c r="GM140" s="175">
        <f>'Раздел 3'!M145</f>
        <v>0</v>
      </c>
      <c r="GN140" s="175">
        <f>'Раздел 3'!N145</f>
        <v>0</v>
      </c>
      <c r="GO140" s="175">
        <f>'Раздел 3'!O145</f>
        <v>0</v>
      </c>
      <c r="GP140" s="175">
        <f>'Раздел 3'!P145</f>
        <v>0</v>
      </c>
      <c r="GQ140" s="175">
        <f>'Раздел 3'!Q145</f>
        <v>0</v>
      </c>
      <c r="GR140" s="175">
        <f>'Раздел 3'!R145</f>
        <v>0</v>
      </c>
      <c r="GS140" s="175">
        <f>'Раздел 3'!S145</f>
        <v>0</v>
      </c>
      <c r="GT140" s="175">
        <f>'Раздел 3'!T145</f>
        <v>0</v>
      </c>
      <c r="GU140" s="175">
        <f>'Раздел 3'!U145</f>
        <v>0</v>
      </c>
      <c r="GV140" s="175">
        <f>'Раздел 3'!V145</f>
        <v>0</v>
      </c>
      <c r="GW140" s="175">
        <f>'Раздел 3'!W145</f>
        <v>0</v>
      </c>
      <c r="GX140" s="175">
        <f>'Раздел 3'!X145</f>
        <v>0</v>
      </c>
      <c r="GY140" s="175">
        <f>'Раздел 3'!Y145</f>
        <v>0</v>
      </c>
      <c r="GZ140" s="175">
        <f>'Раздел 3'!Z145</f>
        <v>0</v>
      </c>
      <c r="HA140" s="175">
        <f>'Раздел 3'!AA145</f>
        <v>0</v>
      </c>
      <c r="HB140" s="175">
        <f>'Раздел 3'!AB145</f>
        <v>0</v>
      </c>
      <c r="HC140" s="175">
        <f>'Раздел 3'!AC145</f>
        <v>0</v>
      </c>
      <c r="HD140" s="175">
        <f>'Раздел 3'!AD145</f>
        <v>0</v>
      </c>
      <c r="HE140" s="175">
        <f>'Раздел 3'!AE145</f>
        <v>0</v>
      </c>
      <c r="HF140" s="175">
        <f>'Раздел 3'!AF145</f>
        <v>0</v>
      </c>
      <c r="HG140" s="175">
        <f>'Раздел 3'!AG145</f>
        <v>0</v>
      </c>
      <c r="HH140" s="175">
        <f>'Раздел 3'!AH145</f>
        <v>0</v>
      </c>
      <c r="HI140" s="175">
        <f>'Раздел 3'!AI145</f>
        <v>0</v>
      </c>
      <c r="HJ140" s="175">
        <f>'Раздел 3'!AJ145</f>
        <v>0</v>
      </c>
      <c r="HK140" s="181">
        <f>'Раздел 3'!AK145</f>
        <v>0</v>
      </c>
      <c r="HL140" s="176"/>
      <c r="HM140" s="176"/>
    </row>
    <row r="141" spans="1:221" x14ac:dyDescent="0.25">
      <c r="A141" s="171">
        <f>'Раздел 2'!$A$6</f>
        <v>47</v>
      </c>
      <c r="B141" s="171">
        <f>'Раздел 2'!$B$6</f>
        <v>1024700877300</v>
      </c>
      <c r="C141" s="171" t="str">
        <f>'Раздел 2'!$C$6</f>
        <v>ФКИС</v>
      </c>
      <c r="D141" s="171" t="str">
        <f>'Раздел 2'!$D$6</f>
        <v>СШОР</v>
      </c>
      <c r="E141" s="171" t="str">
        <f>'Раздел 2'!$E$6</f>
        <v>МО</v>
      </c>
      <c r="F141" s="171" t="str">
        <f>'Раздел 1'!$A$15</f>
        <v>ОСН</v>
      </c>
      <c r="G141" s="172">
        <f t="shared" si="2"/>
        <v>127</v>
      </c>
      <c r="H141" s="173" t="s">
        <v>236</v>
      </c>
      <c r="I141" s="174">
        <v>140</v>
      </c>
      <c r="J141" s="175">
        <f>'Раздел 2'!H146</f>
        <v>1</v>
      </c>
      <c r="K141" s="175">
        <f>'Раздел 2'!I146</f>
        <v>0</v>
      </c>
      <c r="L141" s="175">
        <f>'Раздел 2'!J146</f>
        <v>10</v>
      </c>
      <c r="M141" s="175">
        <f>'Раздел 2'!K146</f>
        <v>10</v>
      </c>
      <c r="N141" s="175">
        <f>'Раздел 2'!L146</f>
        <v>0</v>
      </c>
      <c r="O141" s="175">
        <f>'Раздел 2'!M146</f>
        <v>10</v>
      </c>
      <c r="P141" s="175">
        <f>'Раздел 2'!N146</f>
        <v>0</v>
      </c>
      <c r="Q141" s="175">
        <f>'Раздел 2'!O146</f>
        <v>0</v>
      </c>
      <c r="R141" s="175">
        <f>'Раздел 2'!P146</f>
        <v>9</v>
      </c>
      <c r="S141" s="175">
        <f>'Раздел 2'!Q146</f>
        <v>1</v>
      </c>
      <c r="T141" s="175">
        <f>'Раздел 2'!R146</f>
        <v>0</v>
      </c>
      <c r="U141" s="175">
        <f>'Раздел 2'!S146</f>
        <v>0</v>
      </c>
      <c r="V141" s="175">
        <f>'Раздел 2'!T146</f>
        <v>0</v>
      </c>
      <c r="W141" s="175">
        <f>'Раздел 2'!U146</f>
        <v>0</v>
      </c>
      <c r="X141" s="175">
        <f>'Раздел 2'!V146</f>
        <v>0</v>
      </c>
      <c r="Y141" s="175">
        <f>'Раздел 2'!W146</f>
        <v>0</v>
      </c>
      <c r="Z141" s="175">
        <f>'Раздел 2'!X146</f>
        <v>0</v>
      </c>
      <c r="AA141" s="175">
        <f>'Раздел 2'!Y146</f>
        <v>0</v>
      </c>
      <c r="AB141" s="175">
        <f>'Раздел 2'!Z146</f>
        <v>1</v>
      </c>
      <c r="AC141" s="175">
        <f>'Раздел 2'!AA146</f>
        <v>0</v>
      </c>
      <c r="AD141" s="175">
        <f>'Раздел 2'!AB146</f>
        <v>9</v>
      </c>
      <c r="AE141" s="175">
        <f>'Раздел 2'!AC146</f>
        <v>1</v>
      </c>
      <c r="AF141" s="175">
        <f>'Раздел 4'!H146</f>
        <v>8</v>
      </c>
      <c r="AG141" s="175">
        <f>'Раздел 4'!I146</f>
        <v>8</v>
      </c>
      <c r="AH141" s="175">
        <f>'Раздел 4'!J146</f>
        <v>1</v>
      </c>
      <c r="AI141" s="175">
        <f>'Раздел 4'!K146</f>
        <v>1</v>
      </c>
      <c r="AJ141" s="175">
        <f>'Раздел 4'!L146</f>
        <v>6</v>
      </c>
      <c r="AK141" s="175">
        <f>'Раздел 4'!M146</f>
        <v>0</v>
      </c>
      <c r="AL141" s="175">
        <f>'Раздел 4'!N146</f>
        <v>0</v>
      </c>
      <c r="AM141" s="175">
        <f>'Раздел 4'!O146</f>
        <v>0</v>
      </c>
      <c r="AN141" s="175">
        <f>'Раздел 4'!P146</f>
        <v>0</v>
      </c>
      <c r="AO141" s="175">
        <f>'Раздел 4'!Q146</f>
        <v>0</v>
      </c>
      <c r="AP141" s="175">
        <f>'Раздел 4'!R146</f>
        <v>3</v>
      </c>
      <c r="AQ141" s="175">
        <f>'Раздел 4'!S146</f>
        <v>0</v>
      </c>
      <c r="AR141" s="175">
        <f>'Раздел 4'!T146</f>
        <v>1</v>
      </c>
      <c r="AS141" s="175">
        <f>'Раздел 4'!U146</f>
        <v>2</v>
      </c>
      <c r="AT141" s="175">
        <f>'Раздел 4'!V146</f>
        <v>0</v>
      </c>
      <c r="AU141" s="175">
        <f>'Раздел 4'!W146</f>
        <v>0</v>
      </c>
      <c r="AV141" s="175">
        <f>'Раздел 4'!X146</f>
        <v>0</v>
      </c>
      <c r="AW141" s="175">
        <f>'Раздел 4'!Y146</f>
        <v>0</v>
      </c>
      <c r="AX141" s="175">
        <f>'Раздел 4'!Z146</f>
        <v>0</v>
      </c>
      <c r="AY141" s="175">
        <f>'Раздел 4'!AA146</f>
        <v>0</v>
      </c>
      <c r="AZ141" s="175">
        <f>'Раздел 4'!AB146</f>
        <v>0</v>
      </c>
      <c r="BA141" s="175">
        <f>'Раздел 4'!AC146</f>
        <v>0</v>
      </c>
      <c r="BB141" s="175">
        <f>'Раздел 4'!AD146</f>
        <v>0</v>
      </c>
      <c r="BC141" s="175">
        <f>'Раздел 4'!AE146</f>
        <v>1</v>
      </c>
      <c r="BD141" s="175">
        <f>'Раздел 5'!H149</f>
        <v>0</v>
      </c>
      <c r="BE141" s="175">
        <f>'Раздел 5'!I149</f>
        <v>0</v>
      </c>
      <c r="BF141" s="175">
        <f>'Раздел 5'!J149</f>
        <v>0</v>
      </c>
      <c r="BG141" s="175">
        <f>'Раздел 5'!K149</f>
        <v>0</v>
      </c>
      <c r="BH141" s="175">
        <f>'Раздел 5'!L149</f>
        <v>0</v>
      </c>
      <c r="BI141" s="175">
        <f>'Раздел 5'!M149</f>
        <v>0</v>
      </c>
      <c r="BJ141" s="175">
        <f>'Раздел 5'!N149</f>
        <v>0</v>
      </c>
      <c r="BK141" s="175">
        <f>'Раздел 5'!O149</f>
        <v>0</v>
      </c>
      <c r="BL141" s="175">
        <f>'Раздел 5'!P149</f>
        <v>0</v>
      </c>
      <c r="BM141" s="175">
        <f>'Раздел 5'!Q149</f>
        <v>0</v>
      </c>
      <c r="BN141" s="175">
        <f>'Раздел 5'!R149</f>
        <v>0</v>
      </c>
      <c r="BO141" s="175">
        <f>'Раздел 5'!S149</f>
        <v>0</v>
      </c>
      <c r="BP141" s="175">
        <f>'Раздел 5'!T149</f>
        <v>0</v>
      </c>
      <c r="BQ141" s="175">
        <f>'Раздел 6'!H146</f>
        <v>1</v>
      </c>
      <c r="BR141" s="175">
        <f>'Раздел 6'!I146</f>
        <v>0</v>
      </c>
      <c r="BS141" s="175">
        <f>'Раздел 6'!J146</f>
        <v>1</v>
      </c>
      <c r="BT141" s="175">
        <f>'Раздел 6'!K146</f>
        <v>0</v>
      </c>
      <c r="BU141" s="175">
        <f>'Раздел 6'!L146</f>
        <v>0</v>
      </c>
      <c r="BV141" s="175">
        <f>'Раздел 6'!M146</f>
        <v>0</v>
      </c>
      <c r="BW141" s="175">
        <f>'Раздел 6'!N146</f>
        <v>0</v>
      </c>
      <c r="BX141" s="175">
        <f>'Раздел 6'!O146</f>
        <v>0</v>
      </c>
      <c r="BY141" s="175">
        <f>'Раздел 6'!P146</f>
        <v>0</v>
      </c>
      <c r="BZ141" s="175">
        <f>'Раздел 6'!Q146</f>
        <v>0</v>
      </c>
      <c r="CA141" s="175">
        <f>'Раздел 6'!R146</f>
        <v>0</v>
      </c>
      <c r="CB141" s="175">
        <f>'Раздел 6'!S146</f>
        <v>0</v>
      </c>
      <c r="CC141" s="175">
        <f>'Раздел 6'!T146</f>
        <v>0</v>
      </c>
      <c r="CD141" s="175">
        <f>'Раздел 6'!U146</f>
        <v>0</v>
      </c>
      <c r="CE141" s="175">
        <f>'Раздел 6'!V146</f>
        <v>0</v>
      </c>
      <c r="CF141" s="175">
        <f>'Раздел 6'!W146</f>
        <v>0</v>
      </c>
      <c r="CG141" s="175">
        <f>'Раздел 6'!X146</f>
        <v>0</v>
      </c>
      <c r="CH141" s="175">
        <f>'Раздел 6'!Y146</f>
        <v>0</v>
      </c>
      <c r="CI141" s="175">
        <f>'Раздел 6'!Z146</f>
        <v>0</v>
      </c>
      <c r="CJ141" s="175">
        <f>'Раздел 6'!AA146</f>
        <v>0</v>
      </c>
      <c r="CK141" s="175">
        <f>'Раздел 6'!AB146</f>
        <v>0</v>
      </c>
      <c r="CL141" s="175">
        <f>'Раздел 6'!AC146</f>
        <v>0</v>
      </c>
      <c r="CM141" s="175">
        <f>'Раздел 6'!AD146</f>
        <v>1</v>
      </c>
      <c r="CN141" s="175">
        <f>'Раздел 6'!AE146</f>
        <v>0</v>
      </c>
      <c r="CO141" s="175">
        <f>'Раздел 6'!AF146</f>
        <v>0</v>
      </c>
      <c r="CP141" s="175">
        <f>'Раздел 6'!AG146</f>
        <v>0</v>
      </c>
      <c r="CQ141" s="175">
        <f>'Раздел 6'!AH146</f>
        <v>0</v>
      </c>
      <c r="CR141" s="175">
        <f>'Раздел 6'!AI146</f>
        <v>0</v>
      </c>
      <c r="CS141" s="175">
        <f>'Раздел 6'!AJ146</f>
        <v>0</v>
      </c>
      <c r="CT141" s="175">
        <f>'Раздел 6'!AK146</f>
        <v>0</v>
      </c>
      <c r="CU141" s="175">
        <f>'Раздел 6'!AL146</f>
        <v>0</v>
      </c>
      <c r="CV141" s="175">
        <f>'Раздел 6'!AM146</f>
        <v>0</v>
      </c>
      <c r="CW141" s="175">
        <f>'Раздел 6'!AN146</f>
        <v>0</v>
      </c>
      <c r="CX141" s="175">
        <f>'Раздел 6'!AO146</f>
        <v>0</v>
      </c>
      <c r="CY141" s="175">
        <f>'Раздел 6'!AP146</f>
        <v>0</v>
      </c>
      <c r="CZ141" s="175">
        <f>'Раздел 6'!AQ146</f>
        <v>0</v>
      </c>
      <c r="DA141" s="175">
        <f>'Раздел 7'!H146</f>
        <v>0</v>
      </c>
      <c r="DB141" s="175">
        <f>'Раздел 7'!I146</f>
        <v>0</v>
      </c>
      <c r="DC141" s="175">
        <f>'Раздел 7'!J146</f>
        <v>0</v>
      </c>
      <c r="DD141" s="175">
        <f>'Раздел 7'!K146</f>
        <v>0</v>
      </c>
      <c r="DE141" s="175">
        <f>'Раздел 7'!L146</f>
        <v>0</v>
      </c>
      <c r="DF141" s="175">
        <f>'Раздел 7'!M146</f>
        <v>0</v>
      </c>
      <c r="DG141" s="175">
        <f>'Раздел 7'!N146</f>
        <v>0</v>
      </c>
      <c r="DH141" s="175">
        <f>'Раздел 7'!O146</f>
        <v>0</v>
      </c>
      <c r="DI141" s="175">
        <f>'Раздел 7'!P146</f>
        <v>0</v>
      </c>
      <c r="DJ141" s="175">
        <f>'Раздел 7'!Q146</f>
        <v>0</v>
      </c>
      <c r="DK141" s="175">
        <f>'Раздел 7'!R146</f>
        <v>0</v>
      </c>
      <c r="DL141" s="175">
        <f>'Раздел 7'!S146</f>
        <v>0</v>
      </c>
      <c r="DM141" s="175">
        <f>'Раздел 7'!T146</f>
        <v>0</v>
      </c>
      <c r="DN141" s="175">
        <f>'Раздел 7'!U146</f>
        <v>0</v>
      </c>
      <c r="DO141" s="175">
        <f>'Раздел 7'!V146</f>
        <v>0</v>
      </c>
      <c r="DP141" s="175">
        <f>'Раздел 7'!W146</f>
        <v>0</v>
      </c>
      <c r="DQ141" s="175">
        <f>'Раздел 7'!X146</f>
        <v>0</v>
      </c>
      <c r="DR141" s="175">
        <f>'Раздел 7'!Y146</f>
        <v>0</v>
      </c>
      <c r="DS141" s="175">
        <f>'Раздел 7'!Z146</f>
        <v>0</v>
      </c>
      <c r="DT141" s="175">
        <f>'Раздел 7'!AA146</f>
        <v>0</v>
      </c>
      <c r="DU141" s="175">
        <f>'Раздел 7'!AB146</f>
        <v>0</v>
      </c>
      <c r="DV141" s="175">
        <f>'Раздел 7'!AC146</f>
        <v>0</v>
      </c>
      <c r="DW141" s="175">
        <f>'Раздел 7'!AD146</f>
        <v>0</v>
      </c>
      <c r="DX141" s="175">
        <f>'Раздел 7'!AE146</f>
        <v>0</v>
      </c>
      <c r="DY141" s="175">
        <f>'Раздел 7'!AF146</f>
        <v>0</v>
      </c>
      <c r="DZ141" s="175">
        <f>'Раздел 7'!AG146</f>
        <v>0</v>
      </c>
      <c r="EA141" s="175">
        <f>'Раздел 7'!AH146</f>
        <v>0</v>
      </c>
      <c r="EB141" s="175">
        <f>'Раздел 7'!AI146</f>
        <v>0</v>
      </c>
      <c r="EC141" s="175">
        <f>'Раздел 7'!AJ146</f>
        <v>0</v>
      </c>
      <c r="ED141" s="175">
        <f>'Раздел 7'!AK146</f>
        <v>0</v>
      </c>
      <c r="EE141" s="175">
        <f>'Раздел 7'!AL146</f>
        <v>0</v>
      </c>
      <c r="EF141" s="175">
        <f>'Раздел 7'!AM146</f>
        <v>0</v>
      </c>
      <c r="EG141" s="175">
        <f>'Раздел 7'!AN146</f>
        <v>0</v>
      </c>
      <c r="EH141" s="175">
        <f>'Раздел 7'!AO146</f>
        <v>0</v>
      </c>
      <c r="EI141" s="175">
        <f>'Раздел 7'!AP146</f>
        <v>0</v>
      </c>
      <c r="EJ141" s="175">
        <f>'Раздел 7'!AQ146</f>
        <v>0</v>
      </c>
      <c r="EK141" s="175">
        <f>'Раздел 7'!AR146</f>
        <v>0</v>
      </c>
      <c r="EL141" s="175">
        <f>'Раздел 7'!AS146</f>
        <v>0</v>
      </c>
      <c r="EM141" s="175">
        <f>'Раздел 7'!AT146</f>
        <v>0</v>
      </c>
      <c r="EN141" s="175">
        <f>'Раздел 7'!AU146</f>
        <v>0</v>
      </c>
      <c r="EO141" s="175">
        <f>'Раздел 7'!AV146</f>
        <v>0</v>
      </c>
      <c r="EP141" s="175">
        <f>'Раздел 7'!AW146</f>
        <v>0</v>
      </c>
      <c r="EQ141" s="175">
        <f>'Раздел 7'!AX146</f>
        <v>0</v>
      </c>
      <c r="ER141" s="175">
        <f>'Раздел 7'!AY146</f>
        <v>0</v>
      </c>
      <c r="ES141" s="175">
        <f>'Раздел 7'!AZ146</f>
        <v>0</v>
      </c>
      <c r="ET141" s="175">
        <f>'Раздел 7'!BA146</f>
        <v>0</v>
      </c>
      <c r="EU141" s="175">
        <f>'Раздел 7'!BB146</f>
        <v>0</v>
      </c>
      <c r="EV141" s="175">
        <f>'Раздел 7'!BC146</f>
        <v>0</v>
      </c>
      <c r="EW141" s="175">
        <f>'Раздел 7'!BD146</f>
        <v>0</v>
      </c>
      <c r="EX141" s="175">
        <f>'Раздел 7'!BE146</f>
        <v>0</v>
      </c>
      <c r="EY141" s="175">
        <f>'Раздел 7'!BF146</f>
        <v>0</v>
      </c>
      <c r="EZ141" s="175">
        <f>'Раздел 7'!BG146</f>
        <v>0</v>
      </c>
      <c r="FA141" s="175">
        <f>'Раздел 7'!BH146</f>
        <v>0</v>
      </c>
      <c r="FB141" s="175">
        <f>'Раздел 7'!BI146</f>
        <v>0</v>
      </c>
      <c r="FC141" s="175">
        <f>'Раздел 7'!BJ146</f>
        <v>0</v>
      </c>
      <c r="FD141" s="175">
        <f>'Раздел 7'!BK146</f>
        <v>0</v>
      </c>
      <c r="FE141" s="175">
        <f>'Раздел 8'!H148</f>
        <v>1</v>
      </c>
      <c r="FF141" s="175">
        <f>'Раздел 8'!I148</f>
        <v>0</v>
      </c>
      <c r="FG141" s="175">
        <f>'Раздел 8'!J148</f>
        <v>0</v>
      </c>
      <c r="FH141" s="175">
        <f>'Раздел 8'!K148</f>
        <v>0</v>
      </c>
      <c r="FI141" s="175">
        <f>'Раздел 8'!L148</f>
        <v>0</v>
      </c>
      <c r="FJ141" s="175">
        <f>'Раздел 8'!M148</f>
        <v>0</v>
      </c>
      <c r="FK141" s="175">
        <f>'Раздел 8'!N148</f>
        <v>0</v>
      </c>
      <c r="FL141" s="175">
        <f>'Раздел 8'!O148</f>
        <v>0</v>
      </c>
      <c r="FM141" s="175">
        <f>'Раздел 8'!P148</f>
        <v>0</v>
      </c>
      <c r="FN141" s="175">
        <f>'Раздел 8'!Q148</f>
        <v>0</v>
      </c>
      <c r="FO141" s="175">
        <f>'Раздел 8'!R148</f>
        <v>0</v>
      </c>
      <c r="FP141" s="175">
        <f>'Раздел 8'!S148</f>
        <v>0</v>
      </c>
      <c r="FQ141" s="175">
        <f>'Раздел 8'!T148</f>
        <v>1</v>
      </c>
      <c r="FR141" s="175">
        <f>'Раздел 8'!U148</f>
        <v>1</v>
      </c>
      <c r="FS141" s="175">
        <f>'Раздел 8'!V148</f>
        <v>0</v>
      </c>
      <c r="FT141" s="175">
        <f>'Раздел 8'!W148</f>
        <v>0</v>
      </c>
      <c r="FU141" s="175">
        <f>'Раздел 8'!X148</f>
        <v>0</v>
      </c>
      <c r="FV141" s="175">
        <f>'Раздел 8'!Y148</f>
        <v>1</v>
      </c>
      <c r="FW141" s="175">
        <f>'Раздел 8'!Z148</f>
        <v>1</v>
      </c>
      <c r="FX141" s="175">
        <f>'Раздел 8'!AA148</f>
        <v>0</v>
      </c>
      <c r="FY141" s="175">
        <f>'Раздел 8'!AB148</f>
        <v>0</v>
      </c>
      <c r="FZ141" s="175">
        <f>'Раздел 8'!AC148</f>
        <v>0</v>
      </c>
      <c r="GA141" s="175">
        <f>'Раздел 8'!AD148</f>
        <v>0</v>
      </c>
      <c r="GB141" s="175">
        <f>'Раздел 8'!AE148</f>
        <v>0</v>
      </c>
      <c r="GC141" s="175">
        <f>'Раздел 8'!AF148</f>
        <v>0</v>
      </c>
      <c r="GD141" s="175">
        <f>'Раздел 8'!AG148</f>
        <v>0</v>
      </c>
      <c r="GE141" s="175">
        <f>'Раздел 8'!AH148</f>
        <v>0</v>
      </c>
      <c r="GF141" s="175">
        <f>'Раздел 8'!AI148</f>
        <v>0</v>
      </c>
      <c r="GG141" s="175">
        <f>'Раздел 8'!AJ148</f>
        <v>0</v>
      </c>
      <c r="GH141" s="175">
        <f>'Раздел 3'!H146</f>
        <v>10</v>
      </c>
      <c r="GI141" s="175">
        <f>'Раздел 3'!I146</f>
        <v>0</v>
      </c>
      <c r="GJ141" s="175">
        <f>'Раздел 3'!J146</f>
        <v>0</v>
      </c>
      <c r="GK141" s="175">
        <f>'Раздел 3'!K146</f>
        <v>0</v>
      </c>
      <c r="GL141" s="175">
        <f>'Раздел 3'!L146</f>
        <v>10</v>
      </c>
      <c r="GM141" s="175">
        <f>'Раздел 3'!M146</f>
        <v>0</v>
      </c>
      <c r="GN141" s="175">
        <f>'Раздел 3'!N146</f>
        <v>0</v>
      </c>
      <c r="GO141" s="175">
        <f>'Раздел 3'!O146</f>
        <v>0</v>
      </c>
      <c r="GP141" s="175">
        <f>'Раздел 3'!P146</f>
        <v>0</v>
      </c>
      <c r="GQ141" s="175">
        <f>'Раздел 3'!Q146</f>
        <v>0</v>
      </c>
      <c r="GR141" s="175">
        <f>'Раздел 3'!R146</f>
        <v>0</v>
      </c>
      <c r="GS141" s="175">
        <f>'Раздел 3'!S146</f>
        <v>0</v>
      </c>
      <c r="GT141" s="175">
        <f>'Раздел 3'!T146</f>
        <v>0</v>
      </c>
      <c r="GU141" s="175">
        <f>'Раздел 3'!U146</f>
        <v>0</v>
      </c>
      <c r="GV141" s="175">
        <f>'Раздел 3'!V146</f>
        <v>0</v>
      </c>
      <c r="GW141" s="175">
        <f>'Раздел 3'!W146</f>
        <v>0</v>
      </c>
      <c r="GX141" s="175">
        <f>'Раздел 3'!X146</f>
        <v>0</v>
      </c>
      <c r="GY141" s="175">
        <f>'Раздел 3'!Y146</f>
        <v>0</v>
      </c>
      <c r="GZ141" s="175">
        <f>'Раздел 3'!Z146</f>
        <v>0</v>
      </c>
      <c r="HA141" s="175">
        <f>'Раздел 3'!AA146</f>
        <v>0</v>
      </c>
      <c r="HB141" s="175">
        <f>'Раздел 3'!AB146</f>
        <v>4</v>
      </c>
      <c r="HC141" s="175">
        <f>'Раздел 3'!AC146</f>
        <v>0</v>
      </c>
      <c r="HD141" s="175">
        <f>'Раздел 3'!AD146</f>
        <v>4</v>
      </c>
      <c r="HE141" s="175">
        <f>'Раздел 3'!AE146</f>
        <v>0</v>
      </c>
      <c r="HF141" s="175">
        <f>'Раздел 3'!AF146</f>
        <v>0</v>
      </c>
      <c r="HG141" s="175">
        <f>'Раздел 3'!AG146</f>
        <v>4</v>
      </c>
      <c r="HH141" s="175">
        <f>'Раздел 3'!AH146</f>
        <v>0</v>
      </c>
      <c r="HI141" s="175">
        <f>'Раздел 3'!AI146</f>
        <v>4</v>
      </c>
      <c r="HJ141" s="175">
        <f>'Раздел 3'!AJ146</f>
        <v>0</v>
      </c>
      <c r="HK141" s="181">
        <f>'Раздел 3'!AK146</f>
        <v>0</v>
      </c>
      <c r="HL141" s="176"/>
      <c r="HM141" s="176"/>
    </row>
    <row r="142" spans="1:221" x14ac:dyDescent="0.25">
      <c r="A142" s="171">
        <f>'Раздел 2'!$A$6</f>
        <v>47</v>
      </c>
      <c r="B142" s="171">
        <f>'Раздел 2'!$B$6</f>
        <v>1024700877300</v>
      </c>
      <c r="C142" s="171" t="str">
        <f>'Раздел 2'!$C$6</f>
        <v>ФКИС</v>
      </c>
      <c r="D142" s="171" t="str">
        <f>'Раздел 2'!$D$6</f>
        <v>СШОР</v>
      </c>
      <c r="E142" s="171" t="str">
        <f>'Раздел 2'!$E$6</f>
        <v>МО</v>
      </c>
      <c r="F142" s="171" t="str">
        <f>'Раздел 1'!$A$15</f>
        <v>ОСН</v>
      </c>
      <c r="G142" s="172">
        <f t="shared" si="2"/>
        <v>0</v>
      </c>
      <c r="H142" s="173" t="s">
        <v>238</v>
      </c>
      <c r="I142" s="174">
        <v>141</v>
      </c>
      <c r="J142" s="175">
        <f>'Раздел 2'!H147</f>
        <v>0</v>
      </c>
      <c r="K142" s="175">
        <f>'Раздел 2'!I147</f>
        <v>0</v>
      </c>
      <c r="L142" s="175">
        <f>'Раздел 2'!J147</f>
        <v>0</v>
      </c>
      <c r="M142" s="175">
        <f>'Раздел 2'!K147</f>
        <v>0</v>
      </c>
      <c r="N142" s="175">
        <f>'Раздел 2'!L147</f>
        <v>0</v>
      </c>
      <c r="O142" s="175">
        <f>'Раздел 2'!M147</f>
        <v>0</v>
      </c>
      <c r="P142" s="175">
        <f>'Раздел 2'!N147</f>
        <v>0</v>
      </c>
      <c r="Q142" s="175">
        <f>'Раздел 2'!O147</f>
        <v>0</v>
      </c>
      <c r="R142" s="175">
        <f>'Раздел 2'!P147</f>
        <v>0</v>
      </c>
      <c r="S142" s="175">
        <f>'Раздел 2'!Q147</f>
        <v>0</v>
      </c>
      <c r="T142" s="175">
        <f>'Раздел 2'!R147</f>
        <v>0</v>
      </c>
      <c r="U142" s="175">
        <f>'Раздел 2'!S147</f>
        <v>0</v>
      </c>
      <c r="V142" s="175">
        <f>'Раздел 2'!T147</f>
        <v>0</v>
      </c>
      <c r="W142" s="175">
        <f>'Раздел 2'!U147</f>
        <v>0</v>
      </c>
      <c r="X142" s="175">
        <f>'Раздел 2'!V147</f>
        <v>0</v>
      </c>
      <c r="Y142" s="175">
        <f>'Раздел 2'!W147</f>
        <v>0</v>
      </c>
      <c r="Z142" s="175">
        <f>'Раздел 2'!X147</f>
        <v>0</v>
      </c>
      <c r="AA142" s="175">
        <f>'Раздел 2'!Y147</f>
        <v>0</v>
      </c>
      <c r="AB142" s="175">
        <f>'Раздел 2'!Z147</f>
        <v>0</v>
      </c>
      <c r="AC142" s="175">
        <f>'Раздел 2'!AA147</f>
        <v>0</v>
      </c>
      <c r="AD142" s="175">
        <f>'Раздел 2'!AB147</f>
        <v>0</v>
      </c>
      <c r="AE142" s="175">
        <f>'Раздел 2'!AC147</f>
        <v>0</v>
      </c>
      <c r="AF142" s="175">
        <f>'Раздел 4'!H147</f>
        <v>0</v>
      </c>
      <c r="AG142" s="175">
        <f>'Раздел 4'!I147</f>
        <v>0</v>
      </c>
      <c r="AH142" s="175">
        <f>'Раздел 4'!J147</f>
        <v>0</v>
      </c>
      <c r="AI142" s="175">
        <f>'Раздел 4'!K147</f>
        <v>0</v>
      </c>
      <c r="AJ142" s="175">
        <f>'Раздел 4'!L147</f>
        <v>0</v>
      </c>
      <c r="AK142" s="175">
        <f>'Раздел 4'!M147</f>
        <v>0</v>
      </c>
      <c r="AL142" s="175">
        <f>'Раздел 4'!N147</f>
        <v>0</v>
      </c>
      <c r="AM142" s="175">
        <f>'Раздел 4'!O147</f>
        <v>0</v>
      </c>
      <c r="AN142" s="175">
        <f>'Раздел 4'!P147</f>
        <v>0</v>
      </c>
      <c r="AO142" s="175">
        <f>'Раздел 4'!Q147</f>
        <v>0</v>
      </c>
      <c r="AP142" s="175">
        <f>'Раздел 4'!R147</f>
        <v>0</v>
      </c>
      <c r="AQ142" s="175">
        <f>'Раздел 4'!S147</f>
        <v>0</v>
      </c>
      <c r="AR142" s="175">
        <f>'Раздел 4'!T147</f>
        <v>0</v>
      </c>
      <c r="AS142" s="175">
        <f>'Раздел 4'!U147</f>
        <v>0</v>
      </c>
      <c r="AT142" s="175">
        <f>'Раздел 4'!V147</f>
        <v>0</v>
      </c>
      <c r="AU142" s="175">
        <f>'Раздел 4'!W147</f>
        <v>0</v>
      </c>
      <c r="AV142" s="175">
        <f>'Раздел 4'!X147</f>
        <v>0</v>
      </c>
      <c r="AW142" s="175">
        <f>'Раздел 4'!Y147</f>
        <v>0</v>
      </c>
      <c r="AX142" s="175">
        <f>'Раздел 4'!Z147</f>
        <v>0</v>
      </c>
      <c r="AY142" s="175">
        <f>'Раздел 4'!AA147</f>
        <v>0</v>
      </c>
      <c r="AZ142" s="175">
        <f>'Раздел 4'!AB147</f>
        <v>0</v>
      </c>
      <c r="BA142" s="175">
        <f>'Раздел 4'!AC147</f>
        <v>0</v>
      </c>
      <c r="BB142" s="175">
        <f>'Раздел 4'!AD147</f>
        <v>0</v>
      </c>
      <c r="BC142" s="175">
        <f>'Раздел 4'!AE147</f>
        <v>0</v>
      </c>
      <c r="BD142" s="175">
        <f>'Раздел 5'!H150</f>
        <v>0</v>
      </c>
      <c r="BE142" s="175">
        <f>'Раздел 5'!I150</f>
        <v>0</v>
      </c>
      <c r="BF142" s="175">
        <f>'Раздел 5'!J150</f>
        <v>0</v>
      </c>
      <c r="BG142" s="175">
        <f>'Раздел 5'!K150</f>
        <v>0</v>
      </c>
      <c r="BH142" s="175">
        <f>'Раздел 5'!L150</f>
        <v>0</v>
      </c>
      <c r="BI142" s="175">
        <f>'Раздел 5'!M150</f>
        <v>0</v>
      </c>
      <c r="BJ142" s="175">
        <f>'Раздел 5'!N150</f>
        <v>0</v>
      </c>
      <c r="BK142" s="175">
        <f>'Раздел 5'!O150</f>
        <v>0</v>
      </c>
      <c r="BL142" s="175">
        <f>'Раздел 5'!P150</f>
        <v>0</v>
      </c>
      <c r="BM142" s="175">
        <f>'Раздел 5'!Q150</f>
        <v>0</v>
      </c>
      <c r="BN142" s="175">
        <f>'Раздел 5'!R150</f>
        <v>0</v>
      </c>
      <c r="BO142" s="175">
        <f>'Раздел 5'!S150</f>
        <v>0</v>
      </c>
      <c r="BP142" s="175">
        <f>'Раздел 5'!T150</f>
        <v>0</v>
      </c>
      <c r="BQ142" s="175">
        <f>'Раздел 6'!H147</f>
        <v>0</v>
      </c>
      <c r="BR142" s="175">
        <f>'Раздел 6'!I147</f>
        <v>0</v>
      </c>
      <c r="BS142" s="175">
        <f>'Раздел 6'!J147</f>
        <v>0</v>
      </c>
      <c r="BT142" s="175">
        <f>'Раздел 6'!K147</f>
        <v>0</v>
      </c>
      <c r="BU142" s="175">
        <f>'Раздел 6'!L147</f>
        <v>0</v>
      </c>
      <c r="BV142" s="175">
        <f>'Раздел 6'!M147</f>
        <v>0</v>
      </c>
      <c r="BW142" s="175">
        <f>'Раздел 6'!N147</f>
        <v>0</v>
      </c>
      <c r="BX142" s="175">
        <f>'Раздел 6'!O147</f>
        <v>0</v>
      </c>
      <c r="BY142" s="175">
        <f>'Раздел 6'!P147</f>
        <v>0</v>
      </c>
      <c r="BZ142" s="175">
        <f>'Раздел 6'!Q147</f>
        <v>0</v>
      </c>
      <c r="CA142" s="175">
        <f>'Раздел 6'!R147</f>
        <v>0</v>
      </c>
      <c r="CB142" s="175">
        <f>'Раздел 6'!S147</f>
        <v>0</v>
      </c>
      <c r="CC142" s="175">
        <f>'Раздел 6'!T147</f>
        <v>0</v>
      </c>
      <c r="CD142" s="175">
        <f>'Раздел 6'!U147</f>
        <v>0</v>
      </c>
      <c r="CE142" s="175">
        <f>'Раздел 6'!V147</f>
        <v>0</v>
      </c>
      <c r="CF142" s="175">
        <f>'Раздел 6'!W147</f>
        <v>0</v>
      </c>
      <c r="CG142" s="175">
        <f>'Раздел 6'!X147</f>
        <v>0</v>
      </c>
      <c r="CH142" s="175">
        <f>'Раздел 6'!Y147</f>
        <v>0</v>
      </c>
      <c r="CI142" s="175">
        <f>'Раздел 6'!Z147</f>
        <v>0</v>
      </c>
      <c r="CJ142" s="175">
        <f>'Раздел 6'!AA147</f>
        <v>0</v>
      </c>
      <c r="CK142" s="175">
        <f>'Раздел 6'!AB147</f>
        <v>0</v>
      </c>
      <c r="CL142" s="175">
        <f>'Раздел 6'!AC147</f>
        <v>0</v>
      </c>
      <c r="CM142" s="175">
        <f>'Раздел 6'!AD147</f>
        <v>0</v>
      </c>
      <c r="CN142" s="175">
        <f>'Раздел 6'!AE147</f>
        <v>0</v>
      </c>
      <c r="CO142" s="175">
        <f>'Раздел 6'!AF147</f>
        <v>0</v>
      </c>
      <c r="CP142" s="175">
        <f>'Раздел 6'!AG147</f>
        <v>0</v>
      </c>
      <c r="CQ142" s="175">
        <f>'Раздел 6'!AH147</f>
        <v>0</v>
      </c>
      <c r="CR142" s="175">
        <f>'Раздел 6'!AI147</f>
        <v>0</v>
      </c>
      <c r="CS142" s="175">
        <f>'Раздел 6'!AJ147</f>
        <v>0</v>
      </c>
      <c r="CT142" s="175">
        <f>'Раздел 6'!AK147</f>
        <v>0</v>
      </c>
      <c r="CU142" s="175">
        <f>'Раздел 6'!AL147</f>
        <v>0</v>
      </c>
      <c r="CV142" s="175">
        <f>'Раздел 6'!AM147</f>
        <v>0</v>
      </c>
      <c r="CW142" s="175">
        <f>'Раздел 6'!AN147</f>
        <v>0</v>
      </c>
      <c r="CX142" s="175">
        <f>'Раздел 6'!AO147</f>
        <v>0</v>
      </c>
      <c r="CY142" s="175">
        <f>'Раздел 6'!AP147</f>
        <v>0</v>
      </c>
      <c r="CZ142" s="175">
        <f>'Раздел 6'!AQ147</f>
        <v>0</v>
      </c>
      <c r="DA142" s="175">
        <f>'Раздел 7'!H147</f>
        <v>0</v>
      </c>
      <c r="DB142" s="175">
        <f>'Раздел 7'!I147</f>
        <v>0</v>
      </c>
      <c r="DC142" s="175">
        <f>'Раздел 7'!J147</f>
        <v>0</v>
      </c>
      <c r="DD142" s="175">
        <f>'Раздел 7'!K147</f>
        <v>0</v>
      </c>
      <c r="DE142" s="175">
        <f>'Раздел 7'!L147</f>
        <v>0</v>
      </c>
      <c r="DF142" s="175">
        <f>'Раздел 7'!M147</f>
        <v>0</v>
      </c>
      <c r="DG142" s="175">
        <f>'Раздел 7'!N147</f>
        <v>0</v>
      </c>
      <c r="DH142" s="175">
        <f>'Раздел 7'!O147</f>
        <v>0</v>
      </c>
      <c r="DI142" s="175">
        <f>'Раздел 7'!P147</f>
        <v>0</v>
      </c>
      <c r="DJ142" s="175">
        <f>'Раздел 7'!Q147</f>
        <v>0</v>
      </c>
      <c r="DK142" s="175">
        <f>'Раздел 7'!R147</f>
        <v>0</v>
      </c>
      <c r="DL142" s="175">
        <f>'Раздел 7'!S147</f>
        <v>0</v>
      </c>
      <c r="DM142" s="175">
        <f>'Раздел 7'!T147</f>
        <v>0</v>
      </c>
      <c r="DN142" s="175">
        <f>'Раздел 7'!U147</f>
        <v>0</v>
      </c>
      <c r="DO142" s="175">
        <f>'Раздел 7'!V147</f>
        <v>0</v>
      </c>
      <c r="DP142" s="175">
        <f>'Раздел 7'!W147</f>
        <v>0</v>
      </c>
      <c r="DQ142" s="175">
        <f>'Раздел 7'!X147</f>
        <v>0</v>
      </c>
      <c r="DR142" s="175">
        <f>'Раздел 7'!Y147</f>
        <v>0</v>
      </c>
      <c r="DS142" s="175">
        <f>'Раздел 7'!Z147</f>
        <v>0</v>
      </c>
      <c r="DT142" s="175">
        <f>'Раздел 7'!AA147</f>
        <v>0</v>
      </c>
      <c r="DU142" s="175">
        <f>'Раздел 7'!AB147</f>
        <v>0</v>
      </c>
      <c r="DV142" s="175">
        <f>'Раздел 7'!AC147</f>
        <v>0</v>
      </c>
      <c r="DW142" s="175">
        <f>'Раздел 7'!AD147</f>
        <v>0</v>
      </c>
      <c r="DX142" s="175">
        <f>'Раздел 7'!AE147</f>
        <v>0</v>
      </c>
      <c r="DY142" s="175">
        <f>'Раздел 7'!AF147</f>
        <v>0</v>
      </c>
      <c r="DZ142" s="175">
        <f>'Раздел 7'!AG147</f>
        <v>0</v>
      </c>
      <c r="EA142" s="175">
        <f>'Раздел 7'!AH147</f>
        <v>0</v>
      </c>
      <c r="EB142" s="175">
        <f>'Раздел 7'!AI147</f>
        <v>0</v>
      </c>
      <c r="EC142" s="175">
        <f>'Раздел 7'!AJ147</f>
        <v>0</v>
      </c>
      <c r="ED142" s="175">
        <f>'Раздел 7'!AK147</f>
        <v>0</v>
      </c>
      <c r="EE142" s="175">
        <f>'Раздел 7'!AL147</f>
        <v>0</v>
      </c>
      <c r="EF142" s="175">
        <f>'Раздел 7'!AM147</f>
        <v>0</v>
      </c>
      <c r="EG142" s="175">
        <f>'Раздел 7'!AN147</f>
        <v>0</v>
      </c>
      <c r="EH142" s="175">
        <f>'Раздел 7'!AO147</f>
        <v>0</v>
      </c>
      <c r="EI142" s="175">
        <f>'Раздел 7'!AP147</f>
        <v>0</v>
      </c>
      <c r="EJ142" s="175">
        <f>'Раздел 7'!AQ147</f>
        <v>0</v>
      </c>
      <c r="EK142" s="175">
        <f>'Раздел 7'!AR147</f>
        <v>0</v>
      </c>
      <c r="EL142" s="175">
        <f>'Раздел 7'!AS147</f>
        <v>0</v>
      </c>
      <c r="EM142" s="175">
        <f>'Раздел 7'!AT147</f>
        <v>0</v>
      </c>
      <c r="EN142" s="175">
        <f>'Раздел 7'!AU147</f>
        <v>0</v>
      </c>
      <c r="EO142" s="175">
        <f>'Раздел 7'!AV147</f>
        <v>0</v>
      </c>
      <c r="EP142" s="175">
        <f>'Раздел 7'!AW147</f>
        <v>0</v>
      </c>
      <c r="EQ142" s="175">
        <f>'Раздел 7'!AX147</f>
        <v>0</v>
      </c>
      <c r="ER142" s="175">
        <f>'Раздел 7'!AY147</f>
        <v>0</v>
      </c>
      <c r="ES142" s="175">
        <f>'Раздел 7'!AZ147</f>
        <v>0</v>
      </c>
      <c r="ET142" s="175">
        <f>'Раздел 7'!BA147</f>
        <v>0</v>
      </c>
      <c r="EU142" s="175">
        <f>'Раздел 7'!BB147</f>
        <v>0</v>
      </c>
      <c r="EV142" s="175">
        <f>'Раздел 7'!BC147</f>
        <v>0</v>
      </c>
      <c r="EW142" s="175">
        <f>'Раздел 7'!BD147</f>
        <v>0</v>
      </c>
      <c r="EX142" s="175">
        <f>'Раздел 7'!BE147</f>
        <v>0</v>
      </c>
      <c r="EY142" s="175">
        <f>'Раздел 7'!BF147</f>
        <v>0</v>
      </c>
      <c r="EZ142" s="175">
        <f>'Раздел 7'!BG147</f>
        <v>0</v>
      </c>
      <c r="FA142" s="175">
        <f>'Раздел 7'!BH147</f>
        <v>0</v>
      </c>
      <c r="FB142" s="175">
        <f>'Раздел 7'!BI147</f>
        <v>0</v>
      </c>
      <c r="FC142" s="175">
        <f>'Раздел 7'!BJ147</f>
        <v>0</v>
      </c>
      <c r="FD142" s="175">
        <f>'Раздел 7'!BK147</f>
        <v>0</v>
      </c>
      <c r="FE142" s="175">
        <f>'Раздел 8'!H149</f>
        <v>0</v>
      </c>
      <c r="FF142" s="175">
        <f>'Раздел 8'!I149</f>
        <v>0</v>
      </c>
      <c r="FG142" s="175">
        <f>'Раздел 8'!J149</f>
        <v>0</v>
      </c>
      <c r="FH142" s="175">
        <f>'Раздел 8'!K149</f>
        <v>0</v>
      </c>
      <c r="FI142" s="175">
        <f>'Раздел 8'!L149</f>
        <v>0</v>
      </c>
      <c r="FJ142" s="175">
        <f>'Раздел 8'!M149</f>
        <v>0</v>
      </c>
      <c r="FK142" s="175">
        <f>'Раздел 8'!N149</f>
        <v>0</v>
      </c>
      <c r="FL142" s="175">
        <f>'Раздел 8'!O149</f>
        <v>0</v>
      </c>
      <c r="FM142" s="175">
        <f>'Раздел 8'!P149</f>
        <v>0</v>
      </c>
      <c r="FN142" s="175">
        <f>'Раздел 8'!Q149</f>
        <v>0</v>
      </c>
      <c r="FO142" s="175">
        <f>'Раздел 8'!R149</f>
        <v>0</v>
      </c>
      <c r="FP142" s="175">
        <f>'Раздел 8'!S149</f>
        <v>0</v>
      </c>
      <c r="FQ142" s="175">
        <f>'Раздел 8'!T149</f>
        <v>0</v>
      </c>
      <c r="FR142" s="175">
        <f>'Раздел 8'!U149</f>
        <v>0</v>
      </c>
      <c r="FS142" s="175">
        <f>'Раздел 8'!V149</f>
        <v>0</v>
      </c>
      <c r="FT142" s="175">
        <f>'Раздел 8'!W149</f>
        <v>0</v>
      </c>
      <c r="FU142" s="175">
        <f>'Раздел 8'!X149</f>
        <v>0</v>
      </c>
      <c r="FV142" s="175">
        <f>'Раздел 8'!Y149</f>
        <v>0</v>
      </c>
      <c r="FW142" s="175">
        <f>'Раздел 8'!Z149</f>
        <v>0</v>
      </c>
      <c r="FX142" s="175">
        <f>'Раздел 8'!AA149</f>
        <v>0</v>
      </c>
      <c r="FY142" s="175">
        <f>'Раздел 8'!AB149</f>
        <v>0</v>
      </c>
      <c r="FZ142" s="175">
        <f>'Раздел 8'!AC149</f>
        <v>0</v>
      </c>
      <c r="GA142" s="175">
        <f>'Раздел 8'!AD149</f>
        <v>0</v>
      </c>
      <c r="GB142" s="175">
        <f>'Раздел 8'!AE149</f>
        <v>0</v>
      </c>
      <c r="GC142" s="175">
        <f>'Раздел 8'!AF149</f>
        <v>0</v>
      </c>
      <c r="GD142" s="175">
        <f>'Раздел 8'!AG149</f>
        <v>0</v>
      </c>
      <c r="GE142" s="175">
        <f>'Раздел 8'!AH149</f>
        <v>0</v>
      </c>
      <c r="GF142" s="175">
        <f>'Раздел 8'!AI149</f>
        <v>0</v>
      </c>
      <c r="GG142" s="175">
        <f>'Раздел 8'!AJ149</f>
        <v>0</v>
      </c>
      <c r="GH142" s="175">
        <f>'Раздел 3'!H147</f>
        <v>0</v>
      </c>
      <c r="GI142" s="175">
        <f>'Раздел 3'!I147</f>
        <v>0</v>
      </c>
      <c r="GJ142" s="175">
        <f>'Раздел 3'!J147</f>
        <v>0</v>
      </c>
      <c r="GK142" s="175">
        <f>'Раздел 3'!K147</f>
        <v>0</v>
      </c>
      <c r="GL142" s="175">
        <f>'Раздел 3'!L147</f>
        <v>0</v>
      </c>
      <c r="GM142" s="175">
        <f>'Раздел 3'!M147</f>
        <v>0</v>
      </c>
      <c r="GN142" s="175">
        <f>'Раздел 3'!N147</f>
        <v>0</v>
      </c>
      <c r="GO142" s="175">
        <f>'Раздел 3'!O147</f>
        <v>0</v>
      </c>
      <c r="GP142" s="175">
        <f>'Раздел 3'!P147</f>
        <v>0</v>
      </c>
      <c r="GQ142" s="175">
        <f>'Раздел 3'!Q147</f>
        <v>0</v>
      </c>
      <c r="GR142" s="175">
        <f>'Раздел 3'!R147</f>
        <v>0</v>
      </c>
      <c r="GS142" s="175">
        <f>'Раздел 3'!S147</f>
        <v>0</v>
      </c>
      <c r="GT142" s="175">
        <f>'Раздел 3'!T147</f>
        <v>0</v>
      </c>
      <c r="GU142" s="175">
        <f>'Раздел 3'!U147</f>
        <v>0</v>
      </c>
      <c r="GV142" s="175">
        <f>'Раздел 3'!V147</f>
        <v>0</v>
      </c>
      <c r="GW142" s="175">
        <f>'Раздел 3'!W147</f>
        <v>0</v>
      </c>
      <c r="GX142" s="175">
        <f>'Раздел 3'!X147</f>
        <v>0</v>
      </c>
      <c r="GY142" s="175">
        <f>'Раздел 3'!Y147</f>
        <v>0</v>
      </c>
      <c r="GZ142" s="175">
        <f>'Раздел 3'!Z147</f>
        <v>0</v>
      </c>
      <c r="HA142" s="175">
        <f>'Раздел 3'!AA147</f>
        <v>0</v>
      </c>
      <c r="HB142" s="175">
        <f>'Раздел 3'!AB147</f>
        <v>0</v>
      </c>
      <c r="HC142" s="175">
        <f>'Раздел 3'!AC147</f>
        <v>0</v>
      </c>
      <c r="HD142" s="175">
        <f>'Раздел 3'!AD147</f>
        <v>0</v>
      </c>
      <c r="HE142" s="175">
        <f>'Раздел 3'!AE147</f>
        <v>0</v>
      </c>
      <c r="HF142" s="175">
        <f>'Раздел 3'!AF147</f>
        <v>0</v>
      </c>
      <c r="HG142" s="175">
        <f>'Раздел 3'!AG147</f>
        <v>0</v>
      </c>
      <c r="HH142" s="175">
        <f>'Раздел 3'!AH147</f>
        <v>0</v>
      </c>
      <c r="HI142" s="175">
        <f>'Раздел 3'!AI147</f>
        <v>0</v>
      </c>
      <c r="HJ142" s="175">
        <f>'Раздел 3'!AJ147</f>
        <v>0</v>
      </c>
      <c r="HK142" s="181">
        <f>'Раздел 3'!AK147</f>
        <v>0</v>
      </c>
      <c r="HL142" s="176"/>
      <c r="HM142" s="176"/>
    </row>
    <row r="143" spans="1:221" x14ac:dyDescent="0.25">
      <c r="A143" s="171">
        <f>'Раздел 2'!$A$6</f>
        <v>47</v>
      </c>
      <c r="B143" s="171">
        <f>'Раздел 2'!$B$6</f>
        <v>1024700877300</v>
      </c>
      <c r="C143" s="171" t="str">
        <f>'Раздел 2'!$C$6</f>
        <v>ФКИС</v>
      </c>
      <c r="D143" s="171" t="str">
        <f>'Раздел 2'!$D$6</f>
        <v>СШОР</v>
      </c>
      <c r="E143" s="171" t="str">
        <f>'Раздел 2'!$E$6</f>
        <v>МО</v>
      </c>
      <c r="F143" s="171" t="str">
        <f>'Раздел 1'!$A$15</f>
        <v>ОСН</v>
      </c>
      <c r="G143" s="172">
        <f t="shared" si="2"/>
        <v>0</v>
      </c>
      <c r="H143" s="173" t="s">
        <v>622</v>
      </c>
      <c r="I143" s="174">
        <v>142</v>
      </c>
      <c r="J143" s="175">
        <f>'Раздел 2'!H148</f>
        <v>0</v>
      </c>
      <c r="K143" s="175">
        <f>'Раздел 2'!I148</f>
        <v>0</v>
      </c>
      <c r="L143" s="175">
        <f>'Раздел 2'!J148</f>
        <v>0</v>
      </c>
      <c r="M143" s="175">
        <f>'Раздел 2'!K148</f>
        <v>0</v>
      </c>
      <c r="N143" s="175">
        <f>'Раздел 2'!L148</f>
        <v>0</v>
      </c>
      <c r="O143" s="175">
        <f>'Раздел 2'!M148</f>
        <v>0</v>
      </c>
      <c r="P143" s="175">
        <f>'Раздел 2'!N148</f>
        <v>0</v>
      </c>
      <c r="Q143" s="175">
        <f>'Раздел 2'!O148</f>
        <v>0</v>
      </c>
      <c r="R143" s="175">
        <f>'Раздел 2'!P148</f>
        <v>0</v>
      </c>
      <c r="S143" s="175">
        <f>'Раздел 2'!Q148</f>
        <v>0</v>
      </c>
      <c r="T143" s="175">
        <f>'Раздел 2'!R148</f>
        <v>0</v>
      </c>
      <c r="U143" s="175">
        <f>'Раздел 2'!S148</f>
        <v>0</v>
      </c>
      <c r="V143" s="175">
        <f>'Раздел 2'!T148</f>
        <v>0</v>
      </c>
      <c r="W143" s="175">
        <f>'Раздел 2'!U148</f>
        <v>0</v>
      </c>
      <c r="X143" s="175">
        <f>'Раздел 2'!V148</f>
        <v>0</v>
      </c>
      <c r="Y143" s="175">
        <f>'Раздел 2'!W148</f>
        <v>0</v>
      </c>
      <c r="Z143" s="175">
        <f>'Раздел 2'!X148</f>
        <v>0</v>
      </c>
      <c r="AA143" s="175">
        <f>'Раздел 2'!Y148</f>
        <v>0</v>
      </c>
      <c r="AB143" s="175">
        <f>'Раздел 2'!Z148</f>
        <v>0</v>
      </c>
      <c r="AC143" s="175">
        <f>'Раздел 2'!AA148</f>
        <v>0</v>
      </c>
      <c r="AD143" s="175">
        <f>'Раздел 2'!AB148</f>
        <v>0</v>
      </c>
      <c r="AE143" s="175">
        <f>'Раздел 2'!AC148</f>
        <v>0</v>
      </c>
      <c r="AF143" s="175">
        <f>'Раздел 4'!H148</f>
        <v>0</v>
      </c>
      <c r="AG143" s="175">
        <f>'Раздел 4'!I148</f>
        <v>0</v>
      </c>
      <c r="AH143" s="175">
        <f>'Раздел 4'!J148</f>
        <v>0</v>
      </c>
      <c r="AI143" s="175">
        <f>'Раздел 4'!K148</f>
        <v>0</v>
      </c>
      <c r="AJ143" s="175">
        <f>'Раздел 4'!L148</f>
        <v>0</v>
      </c>
      <c r="AK143" s="175">
        <f>'Раздел 4'!M148</f>
        <v>0</v>
      </c>
      <c r="AL143" s="175">
        <f>'Раздел 4'!N148</f>
        <v>0</v>
      </c>
      <c r="AM143" s="175">
        <f>'Раздел 4'!O148</f>
        <v>0</v>
      </c>
      <c r="AN143" s="175">
        <f>'Раздел 4'!P148</f>
        <v>0</v>
      </c>
      <c r="AO143" s="175">
        <f>'Раздел 4'!Q148</f>
        <v>0</v>
      </c>
      <c r="AP143" s="175">
        <f>'Раздел 4'!R148</f>
        <v>0</v>
      </c>
      <c r="AQ143" s="175">
        <f>'Раздел 4'!S148</f>
        <v>0</v>
      </c>
      <c r="AR143" s="175">
        <f>'Раздел 4'!T148</f>
        <v>0</v>
      </c>
      <c r="AS143" s="175">
        <f>'Раздел 4'!U148</f>
        <v>0</v>
      </c>
      <c r="AT143" s="175">
        <f>'Раздел 4'!V148</f>
        <v>0</v>
      </c>
      <c r="AU143" s="175">
        <f>'Раздел 4'!W148</f>
        <v>0</v>
      </c>
      <c r="AV143" s="175">
        <f>'Раздел 4'!X148</f>
        <v>0</v>
      </c>
      <c r="AW143" s="175">
        <f>'Раздел 4'!Y148</f>
        <v>0</v>
      </c>
      <c r="AX143" s="175">
        <f>'Раздел 4'!Z148</f>
        <v>0</v>
      </c>
      <c r="AY143" s="175">
        <f>'Раздел 4'!AA148</f>
        <v>0</v>
      </c>
      <c r="AZ143" s="175">
        <f>'Раздел 4'!AB148</f>
        <v>0</v>
      </c>
      <c r="BA143" s="175">
        <f>'Раздел 4'!AC148</f>
        <v>0</v>
      </c>
      <c r="BB143" s="175">
        <f>'Раздел 4'!AD148</f>
        <v>0</v>
      </c>
      <c r="BC143" s="175">
        <f>'Раздел 4'!AE148</f>
        <v>0</v>
      </c>
      <c r="BD143" s="175">
        <f>'Раздел 5'!H151</f>
        <v>0</v>
      </c>
      <c r="BE143" s="175">
        <f>'Раздел 5'!I151</f>
        <v>0</v>
      </c>
      <c r="BF143" s="175">
        <f>'Раздел 5'!J151</f>
        <v>0</v>
      </c>
      <c r="BG143" s="175">
        <f>'Раздел 5'!K151</f>
        <v>0</v>
      </c>
      <c r="BH143" s="175">
        <f>'Раздел 5'!L151</f>
        <v>0</v>
      </c>
      <c r="BI143" s="175">
        <f>'Раздел 5'!M151</f>
        <v>0</v>
      </c>
      <c r="BJ143" s="175">
        <f>'Раздел 5'!N151</f>
        <v>0</v>
      </c>
      <c r="BK143" s="175">
        <f>'Раздел 5'!O151</f>
        <v>0</v>
      </c>
      <c r="BL143" s="175">
        <f>'Раздел 5'!P151</f>
        <v>0</v>
      </c>
      <c r="BM143" s="175">
        <f>'Раздел 5'!Q151</f>
        <v>0</v>
      </c>
      <c r="BN143" s="175">
        <f>'Раздел 5'!R151</f>
        <v>0</v>
      </c>
      <c r="BO143" s="175">
        <f>'Раздел 5'!S151</f>
        <v>0</v>
      </c>
      <c r="BP143" s="175">
        <f>'Раздел 5'!T151</f>
        <v>0</v>
      </c>
      <c r="BQ143" s="175">
        <f>'Раздел 6'!H148</f>
        <v>0</v>
      </c>
      <c r="BR143" s="175">
        <f>'Раздел 6'!I148</f>
        <v>0</v>
      </c>
      <c r="BS143" s="175">
        <f>'Раздел 6'!J148</f>
        <v>0</v>
      </c>
      <c r="BT143" s="175">
        <f>'Раздел 6'!K148</f>
        <v>0</v>
      </c>
      <c r="BU143" s="175">
        <f>'Раздел 6'!L148</f>
        <v>0</v>
      </c>
      <c r="BV143" s="175">
        <f>'Раздел 6'!M148</f>
        <v>0</v>
      </c>
      <c r="BW143" s="175">
        <f>'Раздел 6'!N148</f>
        <v>0</v>
      </c>
      <c r="BX143" s="175">
        <f>'Раздел 6'!O148</f>
        <v>0</v>
      </c>
      <c r="BY143" s="175">
        <f>'Раздел 6'!P148</f>
        <v>0</v>
      </c>
      <c r="BZ143" s="175">
        <f>'Раздел 6'!Q148</f>
        <v>0</v>
      </c>
      <c r="CA143" s="175">
        <f>'Раздел 6'!R148</f>
        <v>0</v>
      </c>
      <c r="CB143" s="175">
        <f>'Раздел 6'!S148</f>
        <v>0</v>
      </c>
      <c r="CC143" s="175">
        <f>'Раздел 6'!T148</f>
        <v>0</v>
      </c>
      <c r="CD143" s="175">
        <f>'Раздел 6'!U148</f>
        <v>0</v>
      </c>
      <c r="CE143" s="175">
        <f>'Раздел 6'!V148</f>
        <v>0</v>
      </c>
      <c r="CF143" s="175">
        <f>'Раздел 6'!W148</f>
        <v>0</v>
      </c>
      <c r="CG143" s="175">
        <f>'Раздел 6'!X148</f>
        <v>0</v>
      </c>
      <c r="CH143" s="175">
        <f>'Раздел 6'!Y148</f>
        <v>0</v>
      </c>
      <c r="CI143" s="175">
        <f>'Раздел 6'!Z148</f>
        <v>0</v>
      </c>
      <c r="CJ143" s="175">
        <f>'Раздел 6'!AA148</f>
        <v>0</v>
      </c>
      <c r="CK143" s="175">
        <f>'Раздел 6'!AB148</f>
        <v>0</v>
      </c>
      <c r="CL143" s="175">
        <f>'Раздел 6'!AC148</f>
        <v>0</v>
      </c>
      <c r="CM143" s="175">
        <f>'Раздел 6'!AD148</f>
        <v>0</v>
      </c>
      <c r="CN143" s="175">
        <f>'Раздел 6'!AE148</f>
        <v>0</v>
      </c>
      <c r="CO143" s="175">
        <f>'Раздел 6'!AF148</f>
        <v>0</v>
      </c>
      <c r="CP143" s="175">
        <f>'Раздел 6'!AG148</f>
        <v>0</v>
      </c>
      <c r="CQ143" s="175">
        <f>'Раздел 6'!AH148</f>
        <v>0</v>
      </c>
      <c r="CR143" s="175">
        <f>'Раздел 6'!AI148</f>
        <v>0</v>
      </c>
      <c r="CS143" s="175">
        <f>'Раздел 6'!AJ148</f>
        <v>0</v>
      </c>
      <c r="CT143" s="175">
        <f>'Раздел 6'!AK148</f>
        <v>0</v>
      </c>
      <c r="CU143" s="175">
        <f>'Раздел 6'!AL148</f>
        <v>0</v>
      </c>
      <c r="CV143" s="175">
        <f>'Раздел 6'!AM148</f>
        <v>0</v>
      </c>
      <c r="CW143" s="175">
        <f>'Раздел 6'!AN148</f>
        <v>0</v>
      </c>
      <c r="CX143" s="175">
        <f>'Раздел 6'!AO148</f>
        <v>0</v>
      </c>
      <c r="CY143" s="175">
        <f>'Раздел 6'!AP148</f>
        <v>0</v>
      </c>
      <c r="CZ143" s="175">
        <f>'Раздел 6'!AQ148</f>
        <v>0</v>
      </c>
      <c r="DA143" s="175">
        <f>'Раздел 7'!H148</f>
        <v>0</v>
      </c>
      <c r="DB143" s="175">
        <f>'Раздел 7'!I148</f>
        <v>0</v>
      </c>
      <c r="DC143" s="175">
        <f>'Раздел 7'!J148</f>
        <v>0</v>
      </c>
      <c r="DD143" s="175">
        <f>'Раздел 7'!K148</f>
        <v>0</v>
      </c>
      <c r="DE143" s="175">
        <f>'Раздел 7'!L148</f>
        <v>0</v>
      </c>
      <c r="DF143" s="175">
        <f>'Раздел 7'!M148</f>
        <v>0</v>
      </c>
      <c r="DG143" s="175">
        <f>'Раздел 7'!N148</f>
        <v>0</v>
      </c>
      <c r="DH143" s="175">
        <f>'Раздел 7'!O148</f>
        <v>0</v>
      </c>
      <c r="DI143" s="175">
        <f>'Раздел 7'!P148</f>
        <v>0</v>
      </c>
      <c r="DJ143" s="175">
        <f>'Раздел 7'!Q148</f>
        <v>0</v>
      </c>
      <c r="DK143" s="175">
        <f>'Раздел 7'!R148</f>
        <v>0</v>
      </c>
      <c r="DL143" s="175">
        <f>'Раздел 7'!S148</f>
        <v>0</v>
      </c>
      <c r="DM143" s="175">
        <f>'Раздел 7'!T148</f>
        <v>0</v>
      </c>
      <c r="DN143" s="175">
        <f>'Раздел 7'!U148</f>
        <v>0</v>
      </c>
      <c r="DO143" s="175">
        <f>'Раздел 7'!V148</f>
        <v>0</v>
      </c>
      <c r="DP143" s="175">
        <f>'Раздел 7'!W148</f>
        <v>0</v>
      </c>
      <c r="DQ143" s="175">
        <f>'Раздел 7'!X148</f>
        <v>0</v>
      </c>
      <c r="DR143" s="175">
        <f>'Раздел 7'!Y148</f>
        <v>0</v>
      </c>
      <c r="DS143" s="175">
        <f>'Раздел 7'!Z148</f>
        <v>0</v>
      </c>
      <c r="DT143" s="175">
        <f>'Раздел 7'!AA148</f>
        <v>0</v>
      </c>
      <c r="DU143" s="175">
        <f>'Раздел 7'!AB148</f>
        <v>0</v>
      </c>
      <c r="DV143" s="175">
        <f>'Раздел 7'!AC148</f>
        <v>0</v>
      </c>
      <c r="DW143" s="175">
        <f>'Раздел 7'!AD148</f>
        <v>0</v>
      </c>
      <c r="DX143" s="175">
        <f>'Раздел 7'!AE148</f>
        <v>0</v>
      </c>
      <c r="DY143" s="175">
        <f>'Раздел 7'!AF148</f>
        <v>0</v>
      </c>
      <c r="DZ143" s="175">
        <f>'Раздел 7'!AG148</f>
        <v>0</v>
      </c>
      <c r="EA143" s="175">
        <f>'Раздел 7'!AH148</f>
        <v>0</v>
      </c>
      <c r="EB143" s="175">
        <f>'Раздел 7'!AI148</f>
        <v>0</v>
      </c>
      <c r="EC143" s="175">
        <f>'Раздел 7'!AJ148</f>
        <v>0</v>
      </c>
      <c r="ED143" s="175">
        <f>'Раздел 7'!AK148</f>
        <v>0</v>
      </c>
      <c r="EE143" s="175">
        <f>'Раздел 7'!AL148</f>
        <v>0</v>
      </c>
      <c r="EF143" s="175">
        <f>'Раздел 7'!AM148</f>
        <v>0</v>
      </c>
      <c r="EG143" s="175">
        <f>'Раздел 7'!AN148</f>
        <v>0</v>
      </c>
      <c r="EH143" s="175">
        <f>'Раздел 7'!AO148</f>
        <v>0</v>
      </c>
      <c r="EI143" s="175">
        <f>'Раздел 7'!AP148</f>
        <v>0</v>
      </c>
      <c r="EJ143" s="175">
        <f>'Раздел 7'!AQ148</f>
        <v>0</v>
      </c>
      <c r="EK143" s="175">
        <f>'Раздел 7'!AR148</f>
        <v>0</v>
      </c>
      <c r="EL143" s="175">
        <f>'Раздел 7'!AS148</f>
        <v>0</v>
      </c>
      <c r="EM143" s="175">
        <f>'Раздел 7'!AT148</f>
        <v>0</v>
      </c>
      <c r="EN143" s="175">
        <f>'Раздел 7'!AU148</f>
        <v>0</v>
      </c>
      <c r="EO143" s="175">
        <f>'Раздел 7'!AV148</f>
        <v>0</v>
      </c>
      <c r="EP143" s="175">
        <f>'Раздел 7'!AW148</f>
        <v>0</v>
      </c>
      <c r="EQ143" s="175">
        <f>'Раздел 7'!AX148</f>
        <v>0</v>
      </c>
      <c r="ER143" s="175">
        <f>'Раздел 7'!AY148</f>
        <v>0</v>
      </c>
      <c r="ES143" s="175">
        <f>'Раздел 7'!AZ148</f>
        <v>0</v>
      </c>
      <c r="ET143" s="175">
        <f>'Раздел 7'!BA148</f>
        <v>0</v>
      </c>
      <c r="EU143" s="175">
        <f>'Раздел 7'!BB148</f>
        <v>0</v>
      </c>
      <c r="EV143" s="175">
        <f>'Раздел 7'!BC148</f>
        <v>0</v>
      </c>
      <c r="EW143" s="175">
        <f>'Раздел 7'!BD148</f>
        <v>0</v>
      </c>
      <c r="EX143" s="175">
        <f>'Раздел 7'!BE148</f>
        <v>0</v>
      </c>
      <c r="EY143" s="175">
        <f>'Раздел 7'!BF148</f>
        <v>0</v>
      </c>
      <c r="EZ143" s="175">
        <f>'Раздел 7'!BG148</f>
        <v>0</v>
      </c>
      <c r="FA143" s="175">
        <f>'Раздел 7'!BH148</f>
        <v>0</v>
      </c>
      <c r="FB143" s="175">
        <f>'Раздел 7'!BI148</f>
        <v>0</v>
      </c>
      <c r="FC143" s="175">
        <f>'Раздел 7'!BJ148</f>
        <v>0</v>
      </c>
      <c r="FD143" s="175">
        <f>'Раздел 7'!BK148</f>
        <v>0</v>
      </c>
      <c r="FE143" s="175">
        <f>'Раздел 8'!H150</f>
        <v>0</v>
      </c>
      <c r="FF143" s="175">
        <f>'Раздел 8'!I150</f>
        <v>0</v>
      </c>
      <c r="FG143" s="175">
        <f>'Раздел 8'!J150</f>
        <v>0</v>
      </c>
      <c r="FH143" s="175">
        <f>'Раздел 8'!K150</f>
        <v>0</v>
      </c>
      <c r="FI143" s="175">
        <f>'Раздел 8'!L150</f>
        <v>0</v>
      </c>
      <c r="FJ143" s="175">
        <f>'Раздел 8'!M150</f>
        <v>0</v>
      </c>
      <c r="FK143" s="175">
        <f>'Раздел 8'!N150</f>
        <v>0</v>
      </c>
      <c r="FL143" s="175">
        <f>'Раздел 8'!O150</f>
        <v>0</v>
      </c>
      <c r="FM143" s="175">
        <f>'Раздел 8'!P150</f>
        <v>0</v>
      </c>
      <c r="FN143" s="175">
        <f>'Раздел 8'!Q150</f>
        <v>0</v>
      </c>
      <c r="FO143" s="175">
        <f>'Раздел 8'!R150</f>
        <v>0</v>
      </c>
      <c r="FP143" s="175">
        <f>'Раздел 8'!S150</f>
        <v>0</v>
      </c>
      <c r="FQ143" s="175">
        <f>'Раздел 8'!T150</f>
        <v>0</v>
      </c>
      <c r="FR143" s="175">
        <f>'Раздел 8'!U150</f>
        <v>0</v>
      </c>
      <c r="FS143" s="175">
        <f>'Раздел 8'!V150</f>
        <v>0</v>
      </c>
      <c r="FT143" s="175">
        <f>'Раздел 8'!W150</f>
        <v>0</v>
      </c>
      <c r="FU143" s="175">
        <f>'Раздел 8'!X150</f>
        <v>0</v>
      </c>
      <c r="FV143" s="175">
        <f>'Раздел 8'!Y150</f>
        <v>0</v>
      </c>
      <c r="FW143" s="175">
        <f>'Раздел 8'!Z150</f>
        <v>0</v>
      </c>
      <c r="FX143" s="175">
        <f>'Раздел 8'!AA150</f>
        <v>0</v>
      </c>
      <c r="FY143" s="175">
        <f>'Раздел 8'!AB150</f>
        <v>0</v>
      </c>
      <c r="FZ143" s="175">
        <f>'Раздел 8'!AC150</f>
        <v>0</v>
      </c>
      <c r="GA143" s="175">
        <f>'Раздел 8'!AD150</f>
        <v>0</v>
      </c>
      <c r="GB143" s="175">
        <f>'Раздел 8'!AE150</f>
        <v>0</v>
      </c>
      <c r="GC143" s="175">
        <f>'Раздел 8'!AF150</f>
        <v>0</v>
      </c>
      <c r="GD143" s="175">
        <f>'Раздел 8'!AG150</f>
        <v>0</v>
      </c>
      <c r="GE143" s="175">
        <f>'Раздел 8'!AH150</f>
        <v>0</v>
      </c>
      <c r="GF143" s="175">
        <f>'Раздел 8'!AI150</f>
        <v>0</v>
      </c>
      <c r="GG143" s="175">
        <f>'Раздел 8'!AJ150</f>
        <v>0</v>
      </c>
      <c r="GH143" s="175">
        <f>'Раздел 3'!H148</f>
        <v>0</v>
      </c>
      <c r="GI143" s="175">
        <f>'Раздел 3'!I148</f>
        <v>0</v>
      </c>
      <c r="GJ143" s="175">
        <f>'Раздел 3'!J148</f>
        <v>0</v>
      </c>
      <c r="GK143" s="175">
        <f>'Раздел 3'!K148</f>
        <v>0</v>
      </c>
      <c r="GL143" s="175">
        <f>'Раздел 3'!L148</f>
        <v>0</v>
      </c>
      <c r="GM143" s="175">
        <f>'Раздел 3'!M148</f>
        <v>0</v>
      </c>
      <c r="GN143" s="175">
        <f>'Раздел 3'!N148</f>
        <v>0</v>
      </c>
      <c r="GO143" s="175">
        <f>'Раздел 3'!O148</f>
        <v>0</v>
      </c>
      <c r="GP143" s="175">
        <f>'Раздел 3'!P148</f>
        <v>0</v>
      </c>
      <c r="GQ143" s="175">
        <f>'Раздел 3'!Q148</f>
        <v>0</v>
      </c>
      <c r="GR143" s="175">
        <f>'Раздел 3'!R148</f>
        <v>0</v>
      </c>
      <c r="GS143" s="175">
        <f>'Раздел 3'!S148</f>
        <v>0</v>
      </c>
      <c r="GT143" s="175">
        <f>'Раздел 3'!T148</f>
        <v>0</v>
      </c>
      <c r="GU143" s="175">
        <f>'Раздел 3'!U148</f>
        <v>0</v>
      </c>
      <c r="GV143" s="175">
        <f>'Раздел 3'!V148</f>
        <v>0</v>
      </c>
      <c r="GW143" s="175">
        <f>'Раздел 3'!W148</f>
        <v>0</v>
      </c>
      <c r="GX143" s="175">
        <f>'Раздел 3'!X148</f>
        <v>0</v>
      </c>
      <c r="GY143" s="175">
        <f>'Раздел 3'!Y148</f>
        <v>0</v>
      </c>
      <c r="GZ143" s="175">
        <f>'Раздел 3'!Z148</f>
        <v>0</v>
      </c>
      <c r="HA143" s="175">
        <f>'Раздел 3'!AA148</f>
        <v>0</v>
      </c>
      <c r="HB143" s="175">
        <f>'Раздел 3'!AB148</f>
        <v>0</v>
      </c>
      <c r="HC143" s="175">
        <f>'Раздел 3'!AC148</f>
        <v>0</v>
      </c>
      <c r="HD143" s="175">
        <f>'Раздел 3'!AD148</f>
        <v>0</v>
      </c>
      <c r="HE143" s="175">
        <f>'Раздел 3'!AE148</f>
        <v>0</v>
      </c>
      <c r="HF143" s="175">
        <f>'Раздел 3'!AF148</f>
        <v>0</v>
      </c>
      <c r="HG143" s="175">
        <f>'Раздел 3'!AG148</f>
        <v>0</v>
      </c>
      <c r="HH143" s="175">
        <f>'Раздел 3'!AH148</f>
        <v>0</v>
      </c>
      <c r="HI143" s="175">
        <f>'Раздел 3'!AI148</f>
        <v>0</v>
      </c>
      <c r="HJ143" s="175">
        <f>'Раздел 3'!AJ148</f>
        <v>0</v>
      </c>
      <c r="HK143" s="181">
        <f>'Раздел 3'!AK148</f>
        <v>0</v>
      </c>
      <c r="HL143" s="176"/>
      <c r="HM143" s="176"/>
    </row>
    <row r="144" spans="1:221" x14ac:dyDescent="0.25">
      <c r="A144" s="171">
        <f>'Раздел 2'!$A$6</f>
        <v>47</v>
      </c>
      <c r="B144" s="171">
        <f>'Раздел 2'!$B$6</f>
        <v>1024700877300</v>
      </c>
      <c r="C144" s="171" t="str">
        <f>'Раздел 2'!$C$6</f>
        <v>ФКИС</v>
      </c>
      <c r="D144" s="171" t="str">
        <f>'Раздел 2'!$D$6</f>
        <v>СШОР</v>
      </c>
      <c r="E144" s="171" t="str">
        <f>'Раздел 2'!$E$6</f>
        <v>МО</v>
      </c>
      <c r="F144" s="171" t="str">
        <f>'Раздел 1'!$A$15</f>
        <v>ОСН</v>
      </c>
      <c r="G144" s="172">
        <f t="shared" si="2"/>
        <v>1077</v>
      </c>
      <c r="H144" s="173" t="s">
        <v>240</v>
      </c>
      <c r="I144" s="174">
        <v>143</v>
      </c>
      <c r="J144" s="175">
        <f>'Раздел 2'!H149</f>
        <v>1</v>
      </c>
      <c r="K144" s="175">
        <f>'Раздел 2'!I149</f>
        <v>0</v>
      </c>
      <c r="L144" s="175">
        <f>'Раздел 2'!J149</f>
        <v>81</v>
      </c>
      <c r="M144" s="175">
        <f>'Раздел 2'!K149</f>
        <v>81</v>
      </c>
      <c r="N144" s="175">
        <f>'Раздел 2'!L149</f>
        <v>28</v>
      </c>
      <c r="O144" s="175">
        <f>'Раздел 2'!M149</f>
        <v>53</v>
      </c>
      <c r="P144" s="175">
        <f>'Раздел 2'!N149</f>
        <v>0</v>
      </c>
      <c r="Q144" s="175">
        <f>'Раздел 2'!O149</f>
        <v>0</v>
      </c>
      <c r="R144" s="175">
        <f>'Раздел 2'!P149</f>
        <v>81</v>
      </c>
      <c r="S144" s="175">
        <f>'Раздел 2'!Q149</f>
        <v>0</v>
      </c>
      <c r="T144" s="175">
        <f>'Раздел 2'!R149</f>
        <v>0</v>
      </c>
      <c r="U144" s="175">
        <f>'Раздел 2'!S149</f>
        <v>0</v>
      </c>
      <c r="V144" s="175">
        <f>'Раздел 2'!T149</f>
        <v>0</v>
      </c>
      <c r="W144" s="175">
        <f>'Раздел 2'!U149</f>
        <v>0</v>
      </c>
      <c r="X144" s="175">
        <f>'Раздел 2'!V149</f>
        <v>0</v>
      </c>
      <c r="Y144" s="175">
        <f>'Раздел 2'!W149</f>
        <v>0</v>
      </c>
      <c r="Z144" s="175">
        <f>'Раздел 2'!X149</f>
        <v>0</v>
      </c>
      <c r="AA144" s="175">
        <f>'Раздел 2'!Y149</f>
        <v>0</v>
      </c>
      <c r="AB144" s="175">
        <f>'Раздел 2'!Z149</f>
        <v>0</v>
      </c>
      <c r="AC144" s="175">
        <f>'Раздел 2'!AA149</f>
        <v>0</v>
      </c>
      <c r="AD144" s="175">
        <f>'Раздел 2'!AB149</f>
        <v>25</v>
      </c>
      <c r="AE144" s="175">
        <f>'Раздел 2'!AC149</f>
        <v>56</v>
      </c>
      <c r="AF144" s="175">
        <f>'Раздел 4'!H149</f>
        <v>78</v>
      </c>
      <c r="AG144" s="175">
        <f>'Раздел 4'!I149</f>
        <v>77</v>
      </c>
      <c r="AH144" s="175">
        <f>'Раздел 4'!J149</f>
        <v>6</v>
      </c>
      <c r="AI144" s="175">
        <f>'Раздел 4'!K149</f>
        <v>6</v>
      </c>
      <c r="AJ144" s="175">
        <f>'Раздел 4'!L149</f>
        <v>65</v>
      </c>
      <c r="AK144" s="175">
        <f>'Раздел 4'!M149</f>
        <v>1</v>
      </c>
      <c r="AL144" s="175">
        <f>'Раздел 4'!N149</f>
        <v>0</v>
      </c>
      <c r="AM144" s="175">
        <f>'Раздел 4'!O149</f>
        <v>0</v>
      </c>
      <c r="AN144" s="175">
        <f>'Раздел 4'!P149</f>
        <v>1</v>
      </c>
      <c r="AO144" s="175">
        <f>'Раздел 4'!Q149</f>
        <v>0</v>
      </c>
      <c r="AP144" s="175">
        <f>'Раздел 4'!R149</f>
        <v>56</v>
      </c>
      <c r="AQ144" s="175">
        <f>'Раздел 4'!S149</f>
        <v>3</v>
      </c>
      <c r="AR144" s="175">
        <f>'Раздел 4'!T149</f>
        <v>1</v>
      </c>
      <c r="AS144" s="175">
        <f>'Раздел 4'!U149</f>
        <v>52</v>
      </c>
      <c r="AT144" s="175">
        <f>'Раздел 4'!V149</f>
        <v>0</v>
      </c>
      <c r="AU144" s="175">
        <f>'Раздел 4'!W149</f>
        <v>0</v>
      </c>
      <c r="AV144" s="175">
        <f>'Раздел 4'!X149</f>
        <v>0</v>
      </c>
      <c r="AW144" s="175">
        <f>'Раздел 4'!Y149</f>
        <v>0</v>
      </c>
      <c r="AX144" s="175">
        <f>'Раздел 4'!Z149</f>
        <v>0</v>
      </c>
      <c r="AY144" s="175">
        <f>'Раздел 4'!AA149</f>
        <v>0</v>
      </c>
      <c r="AZ144" s="175">
        <f>'Раздел 4'!AB149</f>
        <v>0</v>
      </c>
      <c r="BA144" s="175">
        <f>'Раздел 4'!AC149</f>
        <v>0</v>
      </c>
      <c r="BB144" s="175">
        <f>'Раздел 4'!AD149</f>
        <v>0</v>
      </c>
      <c r="BC144" s="175">
        <f>'Раздел 4'!AE149</f>
        <v>0</v>
      </c>
      <c r="BD144" s="175">
        <f>'Раздел 5'!H152</f>
        <v>1</v>
      </c>
      <c r="BE144" s="175">
        <f>'Раздел 5'!I152</f>
        <v>0</v>
      </c>
      <c r="BF144" s="175">
        <f>'Раздел 5'!J152</f>
        <v>0</v>
      </c>
      <c r="BG144" s="175">
        <f>'Раздел 5'!K152</f>
        <v>1</v>
      </c>
      <c r="BH144" s="175">
        <f>'Раздел 5'!L152</f>
        <v>0</v>
      </c>
      <c r="BI144" s="175">
        <f>'Раздел 5'!M152</f>
        <v>0</v>
      </c>
      <c r="BJ144" s="175">
        <f>'Раздел 5'!N152</f>
        <v>0</v>
      </c>
      <c r="BK144" s="175">
        <f>'Раздел 5'!O152</f>
        <v>0</v>
      </c>
      <c r="BL144" s="175">
        <f>'Раздел 5'!P152</f>
        <v>0</v>
      </c>
      <c r="BM144" s="175">
        <f>'Раздел 5'!Q152</f>
        <v>1</v>
      </c>
      <c r="BN144" s="175">
        <f>'Раздел 5'!R152</f>
        <v>0</v>
      </c>
      <c r="BO144" s="175">
        <f>'Раздел 5'!S152</f>
        <v>0</v>
      </c>
      <c r="BP144" s="175">
        <f>'Раздел 5'!T152</f>
        <v>0</v>
      </c>
      <c r="BQ144" s="175">
        <f>'Раздел 6'!H149</f>
        <v>0</v>
      </c>
      <c r="BR144" s="175">
        <f>'Раздел 6'!I149</f>
        <v>0</v>
      </c>
      <c r="BS144" s="175">
        <f>'Раздел 6'!J149</f>
        <v>0</v>
      </c>
      <c r="BT144" s="175">
        <f>'Раздел 6'!K149</f>
        <v>0</v>
      </c>
      <c r="BU144" s="175">
        <f>'Раздел 6'!L149</f>
        <v>1</v>
      </c>
      <c r="BV144" s="175">
        <f>'Раздел 6'!M149</f>
        <v>24</v>
      </c>
      <c r="BW144" s="175">
        <f>'Раздел 6'!N149</f>
        <v>0</v>
      </c>
      <c r="BX144" s="175">
        <f>'Раздел 6'!O149</f>
        <v>0</v>
      </c>
      <c r="BY144" s="175">
        <f>'Раздел 6'!P149</f>
        <v>0</v>
      </c>
      <c r="BZ144" s="175">
        <f>'Раздел 6'!Q149</f>
        <v>0</v>
      </c>
      <c r="CA144" s="175">
        <f>'Раздел 6'!R149</f>
        <v>0</v>
      </c>
      <c r="CB144" s="175">
        <f>'Раздел 6'!S149</f>
        <v>0</v>
      </c>
      <c r="CC144" s="175">
        <f>'Раздел 6'!T149</f>
        <v>0</v>
      </c>
      <c r="CD144" s="175">
        <f>'Раздел 6'!U149</f>
        <v>0</v>
      </c>
      <c r="CE144" s="175">
        <f>'Раздел 6'!V149</f>
        <v>0</v>
      </c>
      <c r="CF144" s="175">
        <f>'Раздел 6'!W149</f>
        <v>0</v>
      </c>
      <c r="CG144" s="175">
        <f>'Раздел 6'!X149</f>
        <v>0</v>
      </c>
      <c r="CH144" s="175">
        <f>'Раздел 6'!Y149</f>
        <v>0</v>
      </c>
      <c r="CI144" s="175">
        <f>'Раздел 6'!Z149</f>
        <v>0</v>
      </c>
      <c r="CJ144" s="175">
        <f>'Раздел 6'!AA149</f>
        <v>0</v>
      </c>
      <c r="CK144" s="175">
        <f>'Раздел 6'!AB149</f>
        <v>2</v>
      </c>
      <c r="CL144" s="175">
        <f>'Раздел 6'!AC149</f>
        <v>0</v>
      </c>
      <c r="CM144" s="175">
        <f>'Раздел 6'!AD149</f>
        <v>0</v>
      </c>
      <c r="CN144" s="175">
        <f>'Раздел 6'!AE149</f>
        <v>0</v>
      </c>
      <c r="CO144" s="175">
        <f>'Раздел 6'!AF149</f>
        <v>0</v>
      </c>
      <c r="CP144" s="175">
        <f>'Раздел 6'!AG149</f>
        <v>0</v>
      </c>
      <c r="CQ144" s="175">
        <f>'Раздел 6'!AH149</f>
        <v>0</v>
      </c>
      <c r="CR144" s="175">
        <f>'Раздел 6'!AI149</f>
        <v>0</v>
      </c>
      <c r="CS144" s="175">
        <f>'Раздел 6'!AJ149</f>
        <v>0</v>
      </c>
      <c r="CT144" s="175">
        <f>'Раздел 6'!AK149</f>
        <v>0</v>
      </c>
      <c r="CU144" s="175">
        <f>'Раздел 6'!AL149</f>
        <v>0</v>
      </c>
      <c r="CV144" s="175">
        <f>'Раздел 6'!AM149</f>
        <v>0</v>
      </c>
      <c r="CW144" s="175">
        <f>'Раздел 6'!AN149</f>
        <v>0</v>
      </c>
      <c r="CX144" s="175">
        <f>'Раздел 6'!AO149</f>
        <v>0</v>
      </c>
      <c r="CY144" s="175">
        <f>'Раздел 6'!AP149</f>
        <v>1</v>
      </c>
      <c r="CZ144" s="175">
        <f>'Раздел 6'!AQ149</f>
        <v>22</v>
      </c>
      <c r="DA144" s="175">
        <f>'Раздел 7'!H149</f>
        <v>0</v>
      </c>
      <c r="DB144" s="175">
        <f>'Раздел 7'!I149</f>
        <v>0</v>
      </c>
      <c r="DC144" s="175">
        <f>'Раздел 7'!J149</f>
        <v>0</v>
      </c>
      <c r="DD144" s="175">
        <f>'Раздел 7'!K149</f>
        <v>0</v>
      </c>
      <c r="DE144" s="175">
        <f>'Раздел 7'!L149</f>
        <v>0</v>
      </c>
      <c r="DF144" s="175">
        <f>'Раздел 7'!M149</f>
        <v>0</v>
      </c>
      <c r="DG144" s="175">
        <f>'Раздел 7'!N149</f>
        <v>0</v>
      </c>
      <c r="DH144" s="175">
        <f>'Раздел 7'!O149</f>
        <v>0</v>
      </c>
      <c r="DI144" s="175">
        <f>'Раздел 7'!P149</f>
        <v>0</v>
      </c>
      <c r="DJ144" s="175">
        <f>'Раздел 7'!Q149</f>
        <v>0</v>
      </c>
      <c r="DK144" s="175">
        <f>'Раздел 7'!R149</f>
        <v>0</v>
      </c>
      <c r="DL144" s="175">
        <f>'Раздел 7'!S149</f>
        <v>0</v>
      </c>
      <c r="DM144" s="175">
        <f>'Раздел 7'!T149</f>
        <v>0</v>
      </c>
      <c r="DN144" s="175">
        <f>'Раздел 7'!U149</f>
        <v>0</v>
      </c>
      <c r="DO144" s="175">
        <f>'Раздел 7'!V149</f>
        <v>0</v>
      </c>
      <c r="DP144" s="175">
        <f>'Раздел 7'!W149</f>
        <v>0</v>
      </c>
      <c r="DQ144" s="175">
        <f>'Раздел 7'!X149</f>
        <v>0</v>
      </c>
      <c r="DR144" s="175">
        <f>'Раздел 7'!Y149</f>
        <v>0</v>
      </c>
      <c r="DS144" s="175">
        <f>'Раздел 7'!Z149</f>
        <v>0</v>
      </c>
      <c r="DT144" s="175">
        <f>'Раздел 7'!AA149</f>
        <v>0</v>
      </c>
      <c r="DU144" s="175">
        <f>'Раздел 7'!AB149</f>
        <v>0</v>
      </c>
      <c r="DV144" s="175">
        <f>'Раздел 7'!AC149</f>
        <v>0</v>
      </c>
      <c r="DW144" s="175">
        <f>'Раздел 7'!AD149</f>
        <v>0</v>
      </c>
      <c r="DX144" s="175">
        <f>'Раздел 7'!AE149</f>
        <v>0</v>
      </c>
      <c r="DY144" s="175">
        <f>'Раздел 7'!AF149</f>
        <v>0</v>
      </c>
      <c r="DZ144" s="175">
        <f>'Раздел 7'!AG149</f>
        <v>0</v>
      </c>
      <c r="EA144" s="175">
        <f>'Раздел 7'!AH149</f>
        <v>0</v>
      </c>
      <c r="EB144" s="175">
        <f>'Раздел 7'!AI149</f>
        <v>0</v>
      </c>
      <c r="EC144" s="175">
        <f>'Раздел 7'!AJ149</f>
        <v>0</v>
      </c>
      <c r="ED144" s="175">
        <f>'Раздел 7'!AK149</f>
        <v>0</v>
      </c>
      <c r="EE144" s="175">
        <f>'Раздел 7'!AL149</f>
        <v>0</v>
      </c>
      <c r="EF144" s="175">
        <f>'Раздел 7'!AM149</f>
        <v>0</v>
      </c>
      <c r="EG144" s="175">
        <f>'Раздел 7'!AN149</f>
        <v>0</v>
      </c>
      <c r="EH144" s="175">
        <f>'Раздел 7'!AO149</f>
        <v>0</v>
      </c>
      <c r="EI144" s="175">
        <f>'Раздел 7'!AP149</f>
        <v>0</v>
      </c>
      <c r="EJ144" s="175">
        <f>'Раздел 7'!AQ149</f>
        <v>0</v>
      </c>
      <c r="EK144" s="175">
        <f>'Раздел 7'!AR149</f>
        <v>0</v>
      </c>
      <c r="EL144" s="175">
        <f>'Раздел 7'!AS149</f>
        <v>0</v>
      </c>
      <c r="EM144" s="175">
        <f>'Раздел 7'!AT149</f>
        <v>0</v>
      </c>
      <c r="EN144" s="175">
        <f>'Раздел 7'!AU149</f>
        <v>0</v>
      </c>
      <c r="EO144" s="175">
        <f>'Раздел 7'!AV149</f>
        <v>0</v>
      </c>
      <c r="EP144" s="175">
        <f>'Раздел 7'!AW149</f>
        <v>0</v>
      </c>
      <c r="EQ144" s="175">
        <f>'Раздел 7'!AX149</f>
        <v>0</v>
      </c>
      <c r="ER144" s="175">
        <f>'Раздел 7'!AY149</f>
        <v>0</v>
      </c>
      <c r="ES144" s="175">
        <f>'Раздел 7'!AZ149</f>
        <v>0</v>
      </c>
      <c r="ET144" s="175">
        <f>'Раздел 7'!BA149</f>
        <v>0</v>
      </c>
      <c r="EU144" s="175">
        <f>'Раздел 7'!BB149</f>
        <v>0</v>
      </c>
      <c r="EV144" s="175">
        <f>'Раздел 7'!BC149</f>
        <v>0</v>
      </c>
      <c r="EW144" s="175">
        <f>'Раздел 7'!BD149</f>
        <v>0</v>
      </c>
      <c r="EX144" s="175">
        <f>'Раздел 7'!BE149</f>
        <v>0</v>
      </c>
      <c r="EY144" s="175">
        <f>'Раздел 7'!BF149</f>
        <v>0</v>
      </c>
      <c r="EZ144" s="175">
        <f>'Раздел 7'!BG149</f>
        <v>0</v>
      </c>
      <c r="FA144" s="175">
        <f>'Раздел 7'!BH149</f>
        <v>0</v>
      </c>
      <c r="FB144" s="175">
        <f>'Раздел 7'!BI149</f>
        <v>0</v>
      </c>
      <c r="FC144" s="175">
        <f>'Раздел 7'!BJ149</f>
        <v>0</v>
      </c>
      <c r="FD144" s="175">
        <f>'Раздел 7'!BK149</f>
        <v>0</v>
      </c>
      <c r="FE144" s="175">
        <f>'Раздел 8'!H151</f>
        <v>3</v>
      </c>
      <c r="FF144" s="175">
        <f>'Раздел 8'!I151</f>
        <v>2</v>
      </c>
      <c r="FG144" s="175">
        <f>'Раздел 8'!J151</f>
        <v>0</v>
      </c>
      <c r="FH144" s="175">
        <f>'Раздел 8'!K151</f>
        <v>2</v>
      </c>
      <c r="FI144" s="175">
        <f>'Раздел 8'!L151</f>
        <v>0</v>
      </c>
      <c r="FJ144" s="175">
        <f>'Раздел 8'!M151</f>
        <v>2</v>
      </c>
      <c r="FK144" s="175">
        <f>'Раздел 8'!N151</f>
        <v>0</v>
      </c>
      <c r="FL144" s="175">
        <f>'Раздел 8'!O151</f>
        <v>0</v>
      </c>
      <c r="FM144" s="175">
        <f>'Раздел 8'!P151</f>
        <v>0</v>
      </c>
      <c r="FN144" s="175">
        <f>'Раздел 8'!Q151</f>
        <v>0</v>
      </c>
      <c r="FO144" s="175">
        <f>'Раздел 8'!R151</f>
        <v>2</v>
      </c>
      <c r="FP144" s="175">
        <f>'Раздел 8'!S151</f>
        <v>0</v>
      </c>
      <c r="FQ144" s="175">
        <f>'Раздел 8'!T151</f>
        <v>1</v>
      </c>
      <c r="FR144" s="175">
        <f>'Раздел 8'!U151</f>
        <v>1</v>
      </c>
      <c r="FS144" s="175">
        <f>'Раздел 8'!V151</f>
        <v>0</v>
      </c>
      <c r="FT144" s="175">
        <f>'Раздел 8'!W151</f>
        <v>1</v>
      </c>
      <c r="FU144" s="175">
        <f>'Раздел 8'!X151</f>
        <v>0</v>
      </c>
      <c r="FV144" s="175">
        <f>'Раздел 8'!Y151</f>
        <v>0</v>
      </c>
      <c r="FW144" s="175">
        <f>'Раздел 8'!Z151</f>
        <v>0</v>
      </c>
      <c r="FX144" s="175">
        <f>'Раздел 8'!AA151</f>
        <v>0</v>
      </c>
      <c r="FY144" s="175">
        <f>'Раздел 8'!AB151</f>
        <v>0</v>
      </c>
      <c r="FZ144" s="175">
        <f>'Раздел 8'!AC151</f>
        <v>0</v>
      </c>
      <c r="GA144" s="175">
        <f>'Раздел 8'!AD151</f>
        <v>0</v>
      </c>
      <c r="GB144" s="175">
        <f>'Раздел 8'!AE151</f>
        <v>1</v>
      </c>
      <c r="GC144" s="175">
        <f>'Раздел 8'!AF151</f>
        <v>1</v>
      </c>
      <c r="GD144" s="175">
        <f>'Раздел 8'!AG151</f>
        <v>0</v>
      </c>
      <c r="GE144" s="175">
        <f>'Раздел 8'!AH151</f>
        <v>0</v>
      </c>
      <c r="GF144" s="175">
        <f>'Раздел 8'!AI151</f>
        <v>0</v>
      </c>
      <c r="GG144" s="175">
        <f>'Раздел 8'!AJ151</f>
        <v>0</v>
      </c>
      <c r="GH144" s="175">
        <f>'Раздел 3'!H149</f>
        <v>81</v>
      </c>
      <c r="GI144" s="175">
        <f>'Раздел 3'!I149</f>
        <v>0</v>
      </c>
      <c r="GJ144" s="175">
        <f>'Раздел 3'!J149</f>
        <v>15</v>
      </c>
      <c r="GK144" s="175">
        <f>'Раздел 3'!K149</f>
        <v>13</v>
      </c>
      <c r="GL144" s="175">
        <f>'Раздел 3'!L149</f>
        <v>0</v>
      </c>
      <c r="GM144" s="175">
        <f>'Раздел 3'!M149</f>
        <v>12</v>
      </c>
      <c r="GN144" s="175">
        <f>'Раздел 3'!N149</f>
        <v>15</v>
      </c>
      <c r="GO144" s="175">
        <f>'Раздел 3'!O149</f>
        <v>12</v>
      </c>
      <c r="GP144" s="175">
        <f>'Раздел 3'!P149</f>
        <v>14</v>
      </c>
      <c r="GQ144" s="175">
        <f>'Раздел 3'!Q149</f>
        <v>0</v>
      </c>
      <c r="GR144" s="175">
        <f>'Раздел 3'!R149</f>
        <v>0</v>
      </c>
      <c r="GS144" s="175">
        <f>'Раздел 3'!S149</f>
        <v>0</v>
      </c>
      <c r="GT144" s="175">
        <f>'Раздел 3'!T149</f>
        <v>0</v>
      </c>
      <c r="GU144" s="175">
        <f>'Раздел 3'!U149</f>
        <v>0</v>
      </c>
      <c r="GV144" s="175">
        <f>'Раздел 3'!V149</f>
        <v>0</v>
      </c>
      <c r="GW144" s="175">
        <f>'Раздел 3'!W149</f>
        <v>0</v>
      </c>
      <c r="GX144" s="175">
        <f>'Раздел 3'!X149</f>
        <v>0</v>
      </c>
      <c r="GY144" s="175">
        <f>'Раздел 3'!Y149</f>
        <v>0</v>
      </c>
      <c r="GZ144" s="175">
        <f>'Раздел 3'!Z149</f>
        <v>0</v>
      </c>
      <c r="HA144" s="175">
        <f>'Раздел 3'!AA149</f>
        <v>0</v>
      </c>
      <c r="HB144" s="175">
        <f>'Раздел 3'!AB149</f>
        <v>12</v>
      </c>
      <c r="HC144" s="175">
        <f>'Раздел 3'!AC149</f>
        <v>10</v>
      </c>
      <c r="HD144" s="175">
        <f>'Раздел 3'!AD149</f>
        <v>2</v>
      </c>
      <c r="HE144" s="175">
        <f>'Раздел 3'!AE149</f>
        <v>0</v>
      </c>
      <c r="HF144" s="175">
        <f>'Раздел 3'!AF149</f>
        <v>0</v>
      </c>
      <c r="HG144" s="175">
        <f>'Раздел 3'!AG149</f>
        <v>35</v>
      </c>
      <c r="HH144" s="175">
        <f>'Раздел 3'!AH149</f>
        <v>29</v>
      </c>
      <c r="HI144" s="175">
        <f>'Раздел 3'!AI149</f>
        <v>6</v>
      </c>
      <c r="HJ144" s="175">
        <f>'Раздел 3'!AJ149</f>
        <v>0</v>
      </c>
      <c r="HK144" s="181">
        <f>'Раздел 3'!AK149</f>
        <v>0</v>
      </c>
      <c r="HL144" s="176"/>
      <c r="HM144" s="176"/>
    </row>
    <row r="145" spans="1:221" ht="25.5" x14ac:dyDescent="0.25">
      <c r="A145" s="171">
        <f>'Раздел 2'!$A$6</f>
        <v>47</v>
      </c>
      <c r="B145" s="171">
        <f>'Раздел 2'!$B$6</f>
        <v>1024700877300</v>
      </c>
      <c r="C145" s="171" t="str">
        <f>'Раздел 2'!$C$6</f>
        <v>ФКИС</v>
      </c>
      <c r="D145" s="171" t="str">
        <f>'Раздел 2'!$D$6</f>
        <v>СШОР</v>
      </c>
      <c r="E145" s="171" t="str">
        <f>'Раздел 2'!$E$6</f>
        <v>МО</v>
      </c>
      <c r="F145" s="171" t="str">
        <f>'Раздел 1'!$A$15</f>
        <v>ОСН</v>
      </c>
      <c r="G145" s="172">
        <f t="shared" si="2"/>
        <v>1077</v>
      </c>
      <c r="H145" s="177" t="s">
        <v>857</v>
      </c>
      <c r="I145" s="174">
        <v>144</v>
      </c>
      <c r="J145" s="175">
        <f>'Раздел 2'!H150</f>
        <v>1</v>
      </c>
      <c r="K145" s="175">
        <f>'Раздел 2'!I150</f>
        <v>0</v>
      </c>
      <c r="L145" s="175">
        <f>'Раздел 2'!J150</f>
        <v>81</v>
      </c>
      <c r="M145" s="175">
        <f>'Раздел 2'!K150</f>
        <v>81</v>
      </c>
      <c r="N145" s="175">
        <f>'Раздел 2'!L150</f>
        <v>28</v>
      </c>
      <c r="O145" s="175">
        <f>'Раздел 2'!M150</f>
        <v>53</v>
      </c>
      <c r="P145" s="175">
        <f>'Раздел 2'!N150</f>
        <v>0</v>
      </c>
      <c r="Q145" s="175">
        <f>'Раздел 2'!O150</f>
        <v>0</v>
      </c>
      <c r="R145" s="175">
        <f>'Раздел 2'!P150</f>
        <v>81</v>
      </c>
      <c r="S145" s="175">
        <f>'Раздел 2'!Q150</f>
        <v>0</v>
      </c>
      <c r="T145" s="175">
        <f>'Раздел 2'!R150</f>
        <v>0</v>
      </c>
      <c r="U145" s="175">
        <f>'Раздел 2'!S150</f>
        <v>0</v>
      </c>
      <c r="V145" s="175">
        <f>'Раздел 2'!T150</f>
        <v>0</v>
      </c>
      <c r="W145" s="175">
        <f>'Раздел 2'!U150</f>
        <v>0</v>
      </c>
      <c r="X145" s="175">
        <f>'Раздел 2'!V150</f>
        <v>0</v>
      </c>
      <c r="Y145" s="175">
        <f>'Раздел 2'!W150</f>
        <v>0</v>
      </c>
      <c r="Z145" s="175">
        <f>'Раздел 2'!X150</f>
        <v>0</v>
      </c>
      <c r="AA145" s="175">
        <f>'Раздел 2'!Y150</f>
        <v>0</v>
      </c>
      <c r="AB145" s="175">
        <f>'Раздел 2'!Z150</f>
        <v>0</v>
      </c>
      <c r="AC145" s="175">
        <f>'Раздел 2'!AA150</f>
        <v>0</v>
      </c>
      <c r="AD145" s="175">
        <f>'Раздел 2'!AB150</f>
        <v>25</v>
      </c>
      <c r="AE145" s="175">
        <f>'Раздел 2'!AC150</f>
        <v>56</v>
      </c>
      <c r="AF145" s="175">
        <f>'Раздел 4'!H150</f>
        <v>78</v>
      </c>
      <c r="AG145" s="175">
        <f>'Раздел 4'!I150</f>
        <v>77</v>
      </c>
      <c r="AH145" s="175">
        <f>'Раздел 4'!J150</f>
        <v>6</v>
      </c>
      <c r="AI145" s="175">
        <f>'Раздел 4'!K150</f>
        <v>6</v>
      </c>
      <c r="AJ145" s="175">
        <f>'Раздел 4'!L150</f>
        <v>65</v>
      </c>
      <c r="AK145" s="175">
        <f>'Раздел 4'!M150</f>
        <v>1</v>
      </c>
      <c r="AL145" s="175">
        <f>'Раздел 4'!N150</f>
        <v>0</v>
      </c>
      <c r="AM145" s="175">
        <f>'Раздел 4'!O150</f>
        <v>0</v>
      </c>
      <c r="AN145" s="175">
        <f>'Раздел 4'!P150</f>
        <v>1</v>
      </c>
      <c r="AO145" s="175">
        <f>'Раздел 4'!Q150</f>
        <v>0</v>
      </c>
      <c r="AP145" s="175">
        <f>'Раздел 4'!R150</f>
        <v>56</v>
      </c>
      <c r="AQ145" s="175">
        <f>'Раздел 4'!S150</f>
        <v>3</v>
      </c>
      <c r="AR145" s="175">
        <f>'Раздел 4'!T150</f>
        <v>1</v>
      </c>
      <c r="AS145" s="175">
        <f>'Раздел 4'!U150</f>
        <v>52</v>
      </c>
      <c r="AT145" s="175">
        <f>'Раздел 4'!V150</f>
        <v>0</v>
      </c>
      <c r="AU145" s="175">
        <f>'Раздел 4'!W150</f>
        <v>0</v>
      </c>
      <c r="AV145" s="175">
        <f>'Раздел 4'!X150</f>
        <v>0</v>
      </c>
      <c r="AW145" s="175">
        <f>'Раздел 4'!Y150</f>
        <v>0</v>
      </c>
      <c r="AX145" s="175">
        <f>'Раздел 4'!Z150</f>
        <v>0</v>
      </c>
      <c r="AY145" s="175">
        <f>'Раздел 4'!AA150</f>
        <v>0</v>
      </c>
      <c r="AZ145" s="175">
        <f>'Раздел 4'!AB150</f>
        <v>0</v>
      </c>
      <c r="BA145" s="175">
        <f>'Раздел 4'!AC150</f>
        <v>0</v>
      </c>
      <c r="BB145" s="175">
        <f>'Раздел 4'!AD150</f>
        <v>0</v>
      </c>
      <c r="BC145" s="175">
        <f>'Раздел 4'!AE150</f>
        <v>0</v>
      </c>
      <c r="BD145" s="175">
        <f>'Раздел 5'!H153</f>
        <v>1</v>
      </c>
      <c r="BE145" s="175">
        <f>'Раздел 5'!I153</f>
        <v>0</v>
      </c>
      <c r="BF145" s="175">
        <f>'Раздел 5'!J153</f>
        <v>0</v>
      </c>
      <c r="BG145" s="175">
        <f>'Раздел 5'!K153</f>
        <v>1</v>
      </c>
      <c r="BH145" s="175">
        <f>'Раздел 5'!L153</f>
        <v>0</v>
      </c>
      <c r="BI145" s="175">
        <f>'Раздел 5'!M153</f>
        <v>0</v>
      </c>
      <c r="BJ145" s="175">
        <f>'Раздел 5'!N153</f>
        <v>0</v>
      </c>
      <c r="BK145" s="175">
        <f>'Раздел 5'!O153</f>
        <v>0</v>
      </c>
      <c r="BL145" s="175">
        <f>'Раздел 5'!P153</f>
        <v>0</v>
      </c>
      <c r="BM145" s="175">
        <f>'Раздел 5'!Q153</f>
        <v>1</v>
      </c>
      <c r="BN145" s="175">
        <f>'Раздел 5'!R153</f>
        <v>0</v>
      </c>
      <c r="BO145" s="175">
        <f>'Раздел 5'!S153</f>
        <v>0</v>
      </c>
      <c r="BP145" s="175">
        <f>'Раздел 5'!T153</f>
        <v>0</v>
      </c>
      <c r="BQ145" s="175">
        <f>'Раздел 6'!H150</f>
        <v>0</v>
      </c>
      <c r="BR145" s="175">
        <f>'Раздел 6'!I150</f>
        <v>0</v>
      </c>
      <c r="BS145" s="175">
        <f>'Раздел 6'!J150</f>
        <v>0</v>
      </c>
      <c r="BT145" s="175">
        <f>'Раздел 6'!K150</f>
        <v>0</v>
      </c>
      <c r="BU145" s="175">
        <f>'Раздел 6'!L150</f>
        <v>1</v>
      </c>
      <c r="BV145" s="175">
        <f>'Раздел 6'!M150</f>
        <v>24</v>
      </c>
      <c r="BW145" s="175">
        <f>'Раздел 6'!N150</f>
        <v>0</v>
      </c>
      <c r="BX145" s="175">
        <f>'Раздел 6'!O150</f>
        <v>0</v>
      </c>
      <c r="BY145" s="175">
        <f>'Раздел 6'!P150</f>
        <v>0</v>
      </c>
      <c r="BZ145" s="175">
        <f>'Раздел 6'!Q150</f>
        <v>0</v>
      </c>
      <c r="CA145" s="175">
        <f>'Раздел 6'!R150</f>
        <v>0</v>
      </c>
      <c r="CB145" s="175">
        <f>'Раздел 6'!S150</f>
        <v>0</v>
      </c>
      <c r="CC145" s="175">
        <f>'Раздел 6'!T150</f>
        <v>0</v>
      </c>
      <c r="CD145" s="175">
        <f>'Раздел 6'!U150</f>
        <v>0</v>
      </c>
      <c r="CE145" s="175">
        <f>'Раздел 6'!V150</f>
        <v>0</v>
      </c>
      <c r="CF145" s="175">
        <f>'Раздел 6'!W150</f>
        <v>0</v>
      </c>
      <c r="CG145" s="175">
        <f>'Раздел 6'!X150</f>
        <v>0</v>
      </c>
      <c r="CH145" s="175">
        <f>'Раздел 6'!Y150</f>
        <v>0</v>
      </c>
      <c r="CI145" s="175">
        <f>'Раздел 6'!Z150</f>
        <v>0</v>
      </c>
      <c r="CJ145" s="175">
        <f>'Раздел 6'!AA150</f>
        <v>0</v>
      </c>
      <c r="CK145" s="175">
        <f>'Раздел 6'!AB150</f>
        <v>2</v>
      </c>
      <c r="CL145" s="175">
        <f>'Раздел 6'!AC150</f>
        <v>0</v>
      </c>
      <c r="CM145" s="175">
        <f>'Раздел 6'!AD150</f>
        <v>0</v>
      </c>
      <c r="CN145" s="175">
        <f>'Раздел 6'!AE150</f>
        <v>0</v>
      </c>
      <c r="CO145" s="175">
        <f>'Раздел 6'!AF150</f>
        <v>0</v>
      </c>
      <c r="CP145" s="175">
        <f>'Раздел 6'!AG150</f>
        <v>0</v>
      </c>
      <c r="CQ145" s="175">
        <f>'Раздел 6'!AH150</f>
        <v>0</v>
      </c>
      <c r="CR145" s="175">
        <f>'Раздел 6'!AI150</f>
        <v>0</v>
      </c>
      <c r="CS145" s="175">
        <f>'Раздел 6'!AJ150</f>
        <v>0</v>
      </c>
      <c r="CT145" s="175">
        <f>'Раздел 6'!AK150</f>
        <v>0</v>
      </c>
      <c r="CU145" s="175">
        <f>'Раздел 6'!AL150</f>
        <v>0</v>
      </c>
      <c r="CV145" s="175">
        <f>'Раздел 6'!AM150</f>
        <v>0</v>
      </c>
      <c r="CW145" s="175">
        <f>'Раздел 6'!AN150</f>
        <v>0</v>
      </c>
      <c r="CX145" s="175">
        <f>'Раздел 6'!AO150</f>
        <v>0</v>
      </c>
      <c r="CY145" s="175">
        <f>'Раздел 6'!AP150</f>
        <v>1</v>
      </c>
      <c r="CZ145" s="175">
        <f>'Раздел 6'!AQ150</f>
        <v>22</v>
      </c>
      <c r="DA145" s="175">
        <f>'Раздел 7'!H150</f>
        <v>0</v>
      </c>
      <c r="DB145" s="175">
        <f>'Раздел 7'!I150</f>
        <v>0</v>
      </c>
      <c r="DC145" s="175">
        <f>'Раздел 7'!J150</f>
        <v>0</v>
      </c>
      <c r="DD145" s="175">
        <f>'Раздел 7'!K150</f>
        <v>0</v>
      </c>
      <c r="DE145" s="175">
        <f>'Раздел 7'!L150</f>
        <v>0</v>
      </c>
      <c r="DF145" s="175">
        <f>'Раздел 7'!M150</f>
        <v>0</v>
      </c>
      <c r="DG145" s="175">
        <f>'Раздел 7'!N150</f>
        <v>0</v>
      </c>
      <c r="DH145" s="175">
        <f>'Раздел 7'!O150</f>
        <v>0</v>
      </c>
      <c r="DI145" s="175">
        <f>'Раздел 7'!P150</f>
        <v>0</v>
      </c>
      <c r="DJ145" s="175">
        <f>'Раздел 7'!Q150</f>
        <v>0</v>
      </c>
      <c r="DK145" s="175">
        <f>'Раздел 7'!R150</f>
        <v>0</v>
      </c>
      <c r="DL145" s="175">
        <f>'Раздел 7'!S150</f>
        <v>0</v>
      </c>
      <c r="DM145" s="175">
        <f>'Раздел 7'!T150</f>
        <v>0</v>
      </c>
      <c r="DN145" s="175">
        <f>'Раздел 7'!U150</f>
        <v>0</v>
      </c>
      <c r="DO145" s="175">
        <f>'Раздел 7'!V150</f>
        <v>0</v>
      </c>
      <c r="DP145" s="175">
        <f>'Раздел 7'!W150</f>
        <v>0</v>
      </c>
      <c r="DQ145" s="175">
        <f>'Раздел 7'!X150</f>
        <v>0</v>
      </c>
      <c r="DR145" s="175">
        <f>'Раздел 7'!Y150</f>
        <v>0</v>
      </c>
      <c r="DS145" s="175">
        <f>'Раздел 7'!Z150</f>
        <v>0</v>
      </c>
      <c r="DT145" s="175">
        <f>'Раздел 7'!AA150</f>
        <v>0</v>
      </c>
      <c r="DU145" s="175">
        <f>'Раздел 7'!AB150</f>
        <v>0</v>
      </c>
      <c r="DV145" s="175">
        <f>'Раздел 7'!AC150</f>
        <v>0</v>
      </c>
      <c r="DW145" s="175">
        <f>'Раздел 7'!AD150</f>
        <v>0</v>
      </c>
      <c r="DX145" s="175">
        <f>'Раздел 7'!AE150</f>
        <v>0</v>
      </c>
      <c r="DY145" s="175">
        <f>'Раздел 7'!AF150</f>
        <v>0</v>
      </c>
      <c r="DZ145" s="175">
        <f>'Раздел 7'!AG150</f>
        <v>0</v>
      </c>
      <c r="EA145" s="175">
        <f>'Раздел 7'!AH150</f>
        <v>0</v>
      </c>
      <c r="EB145" s="175">
        <f>'Раздел 7'!AI150</f>
        <v>0</v>
      </c>
      <c r="EC145" s="175">
        <f>'Раздел 7'!AJ150</f>
        <v>0</v>
      </c>
      <c r="ED145" s="175">
        <f>'Раздел 7'!AK150</f>
        <v>0</v>
      </c>
      <c r="EE145" s="175">
        <f>'Раздел 7'!AL150</f>
        <v>0</v>
      </c>
      <c r="EF145" s="175">
        <f>'Раздел 7'!AM150</f>
        <v>0</v>
      </c>
      <c r="EG145" s="175">
        <f>'Раздел 7'!AN150</f>
        <v>0</v>
      </c>
      <c r="EH145" s="175">
        <f>'Раздел 7'!AO150</f>
        <v>0</v>
      </c>
      <c r="EI145" s="175">
        <f>'Раздел 7'!AP150</f>
        <v>0</v>
      </c>
      <c r="EJ145" s="175">
        <f>'Раздел 7'!AQ150</f>
        <v>0</v>
      </c>
      <c r="EK145" s="175">
        <f>'Раздел 7'!AR150</f>
        <v>0</v>
      </c>
      <c r="EL145" s="175">
        <f>'Раздел 7'!AS150</f>
        <v>0</v>
      </c>
      <c r="EM145" s="175">
        <f>'Раздел 7'!AT150</f>
        <v>0</v>
      </c>
      <c r="EN145" s="175">
        <f>'Раздел 7'!AU150</f>
        <v>0</v>
      </c>
      <c r="EO145" s="175">
        <f>'Раздел 7'!AV150</f>
        <v>0</v>
      </c>
      <c r="EP145" s="175">
        <f>'Раздел 7'!AW150</f>
        <v>0</v>
      </c>
      <c r="EQ145" s="175">
        <f>'Раздел 7'!AX150</f>
        <v>0</v>
      </c>
      <c r="ER145" s="175">
        <f>'Раздел 7'!AY150</f>
        <v>0</v>
      </c>
      <c r="ES145" s="175">
        <f>'Раздел 7'!AZ150</f>
        <v>0</v>
      </c>
      <c r="ET145" s="175">
        <f>'Раздел 7'!BA150</f>
        <v>0</v>
      </c>
      <c r="EU145" s="175">
        <f>'Раздел 7'!BB150</f>
        <v>0</v>
      </c>
      <c r="EV145" s="175">
        <f>'Раздел 7'!BC150</f>
        <v>0</v>
      </c>
      <c r="EW145" s="175">
        <f>'Раздел 7'!BD150</f>
        <v>0</v>
      </c>
      <c r="EX145" s="175">
        <f>'Раздел 7'!BE150</f>
        <v>0</v>
      </c>
      <c r="EY145" s="175">
        <f>'Раздел 7'!BF150</f>
        <v>0</v>
      </c>
      <c r="EZ145" s="175">
        <f>'Раздел 7'!BG150</f>
        <v>0</v>
      </c>
      <c r="FA145" s="175">
        <f>'Раздел 7'!BH150</f>
        <v>0</v>
      </c>
      <c r="FB145" s="175">
        <f>'Раздел 7'!BI150</f>
        <v>0</v>
      </c>
      <c r="FC145" s="175">
        <f>'Раздел 7'!BJ150</f>
        <v>0</v>
      </c>
      <c r="FD145" s="175">
        <f>'Раздел 7'!BK150</f>
        <v>0</v>
      </c>
      <c r="FE145" s="175">
        <f>'Раздел 8'!H152</f>
        <v>3</v>
      </c>
      <c r="FF145" s="175">
        <f>'Раздел 8'!I152</f>
        <v>2</v>
      </c>
      <c r="FG145" s="175">
        <f>'Раздел 8'!J152</f>
        <v>0</v>
      </c>
      <c r="FH145" s="175">
        <f>'Раздел 8'!K152</f>
        <v>2</v>
      </c>
      <c r="FI145" s="175">
        <f>'Раздел 8'!L152</f>
        <v>0</v>
      </c>
      <c r="FJ145" s="175">
        <f>'Раздел 8'!M152</f>
        <v>2</v>
      </c>
      <c r="FK145" s="175">
        <f>'Раздел 8'!N152</f>
        <v>0</v>
      </c>
      <c r="FL145" s="175">
        <f>'Раздел 8'!O152</f>
        <v>0</v>
      </c>
      <c r="FM145" s="175">
        <f>'Раздел 8'!P152</f>
        <v>0</v>
      </c>
      <c r="FN145" s="175">
        <f>'Раздел 8'!Q152</f>
        <v>0</v>
      </c>
      <c r="FO145" s="175">
        <f>'Раздел 8'!R152</f>
        <v>2</v>
      </c>
      <c r="FP145" s="175">
        <f>'Раздел 8'!S152</f>
        <v>0</v>
      </c>
      <c r="FQ145" s="175">
        <f>'Раздел 8'!T152</f>
        <v>1</v>
      </c>
      <c r="FR145" s="175">
        <f>'Раздел 8'!U152</f>
        <v>1</v>
      </c>
      <c r="FS145" s="175">
        <f>'Раздел 8'!V152</f>
        <v>0</v>
      </c>
      <c r="FT145" s="175">
        <f>'Раздел 8'!W152</f>
        <v>1</v>
      </c>
      <c r="FU145" s="175">
        <f>'Раздел 8'!X152</f>
        <v>0</v>
      </c>
      <c r="FV145" s="175">
        <f>'Раздел 8'!Y152</f>
        <v>0</v>
      </c>
      <c r="FW145" s="175">
        <f>'Раздел 8'!Z152</f>
        <v>0</v>
      </c>
      <c r="FX145" s="175">
        <f>'Раздел 8'!AA152</f>
        <v>0</v>
      </c>
      <c r="FY145" s="175">
        <f>'Раздел 8'!AB152</f>
        <v>0</v>
      </c>
      <c r="FZ145" s="175">
        <f>'Раздел 8'!AC152</f>
        <v>0</v>
      </c>
      <c r="GA145" s="175">
        <f>'Раздел 8'!AD152</f>
        <v>0</v>
      </c>
      <c r="GB145" s="175">
        <f>'Раздел 8'!AE152</f>
        <v>1</v>
      </c>
      <c r="GC145" s="175">
        <f>'Раздел 8'!AF152</f>
        <v>1</v>
      </c>
      <c r="GD145" s="175">
        <f>'Раздел 8'!AG152</f>
        <v>0</v>
      </c>
      <c r="GE145" s="175">
        <f>'Раздел 8'!AH152</f>
        <v>0</v>
      </c>
      <c r="GF145" s="175">
        <f>'Раздел 8'!AI152</f>
        <v>0</v>
      </c>
      <c r="GG145" s="175">
        <f>'Раздел 8'!AJ152</f>
        <v>0</v>
      </c>
      <c r="GH145" s="175">
        <f>'Раздел 3'!H150</f>
        <v>81</v>
      </c>
      <c r="GI145" s="175">
        <f>'Раздел 3'!I150</f>
        <v>0</v>
      </c>
      <c r="GJ145" s="175">
        <f>'Раздел 3'!J150</f>
        <v>15</v>
      </c>
      <c r="GK145" s="175">
        <f>'Раздел 3'!K150</f>
        <v>13</v>
      </c>
      <c r="GL145" s="175">
        <f>'Раздел 3'!L150</f>
        <v>0</v>
      </c>
      <c r="GM145" s="175">
        <f>'Раздел 3'!M150</f>
        <v>12</v>
      </c>
      <c r="GN145" s="175">
        <f>'Раздел 3'!N150</f>
        <v>15</v>
      </c>
      <c r="GO145" s="175">
        <f>'Раздел 3'!O150</f>
        <v>12</v>
      </c>
      <c r="GP145" s="175">
        <f>'Раздел 3'!P150</f>
        <v>14</v>
      </c>
      <c r="GQ145" s="175">
        <f>'Раздел 3'!Q150</f>
        <v>0</v>
      </c>
      <c r="GR145" s="175">
        <f>'Раздел 3'!R150</f>
        <v>0</v>
      </c>
      <c r="GS145" s="175">
        <f>'Раздел 3'!S150</f>
        <v>0</v>
      </c>
      <c r="GT145" s="175">
        <f>'Раздел 3'!T150</f>
        <v>0</v>
      </c>
      <c r="GU145" s="175">
        <f>'Раздел 3'!U150</f>
        <v>0</v>
      </c>
      <c r="GV145" s="175">
        <f>'Раздел 3'!V150</f>
        <v>0</v>
      </c>
      <c r="GW145" s="175">
        <f>'Раздел 3'!W150</f>
        <v>0</v>
      </c>
      <c r="GX145" s="175">
        <f>'Раздел 3'!X150</f>
        <v>0</v>
      </c>
      <c r="GY145" s="175">
        <f>'Раздел 3'!Y150</f>
        <v>0</v>
      </c>
      <c r="GZ145" s="175">
        <f>'Раздел 3'!Z150</f>
        <v>0</v>
      </c>
      <c r="HA145" s="175">
        <f>'Раздел 3'!AA150</f>
        <v>0</v>
      </c>
      <c r="HB145" s="175">
        <f>'Раздел 3'!AB150</f>
        <v>12</v>
      </c>
      <c r="HC145" s="175">
        <f>'Раздел 3'!AC150</f>
        <v>10</v>
      </c>
      <c r="HD145" s="175">
        <f>'Раздел 3'!AD150</f>
        <v>2</v>
      </c>
      <c r="HE145" s="175">
        <f>'Раздел 3'!AE150</f>
        <v>0</v>
      </c>
      <c r="HF145" s="175">
        <f>'Раздел 3'!AF150</f>
        <v>0</v>
      </c>
      <c r="HG145" s="175">
        <f>'Раздел 3'!AG150</f>
        <v>35</v>
      </c>
      <c r="HH145" s="175">
        <f>'Раздел 3'!AH150</f>
        <v>29</v>
      </c>
      <c r="HI145" s="175">
        <f>'Раздел 3'!AI150</f>
        <v>6</v>
      </c>
      <c r="HJ145" s="175">
        <f>'Раздел 3'!AJ150</f>
        <v>0</v>
      </c>
      <c r="HK145" s="181">
        <f>'Раздел 3'!AK150</f>
        <v>0</v>
      </c>
      <c r="HL145" s="176"/>
      <c r="HM145" s="176"/>
    </row>
    <row r="146" spans="1:221" ht="25.5" x14ac:dyDescent="0.25">
      <c r="A146" s="171">
        <f>'Раздел 2'!$A$6</f>
        <v>47</v>
      </c>
      <c r="B146" s="171">
        <f>'Раздел 2'!$B$6</f>
        <v>1024700877300</v>
      </c>
      <c r="C146" s="171" t="str">
        <f>'Раздел 2'!$C$6</f>
        <v>ФКИС</v>
      </c>
      <c r="D146" s="171" t="str">
        <f>'Раздел 2'!$D$6</f>
        <v>СШОР</v>
      </c>
      <c r="E146" s="171" t="str">
        <f>'Раздел 2'!$E$6</f>
        <v>МО</v>
      </c>
      <c r="F146" s="171" t="str">
        <f>'Раздел 1'!$A$15</f>
        <v>ОСН</v>
      </c>
      <c r="G146" s="172">
        <f t="shared" si="2"/>
        <v>0</v>
      </c>
      <c r="H146" s="177" t="s">
        <v>856</v>
      </c>
      <c r="I146" s="174">
        <v>145</v>
      </c>
      <c r="J146" s="175">
        <f>'Раздел 2'!H151</f>
        <v>0</v>
      </c>
      <c r="K146" s="175">
        <f>'Раздел 2'!I151</f>
        <v>0</v>
      </c>
      <c r="L146" s="175">
        <f>'Раздел 2'!J151</f>
        <v>0</v>
      </c>
      <c r="M146" s="175">
        <f>'Раздел 2'!K151</f>
        <v>0</v>
      </c>
      <c r="N146" s="175">
        <f>'Раздел 2'!L151</f>
        <v>0</v>
      </c>
      <c r="O146" s="175">
        <f>'Раздел 2'!M151</f>
        <v>0</v>
      </c>
      <c r="P146" s="175">
        <f>'Раздел 2'!N151</f>
        <v>0</v>
      </c>
      <c r="Q146" s="175">
        <f>'Раздел 2'!O151</f>
        <v>0</v>
      </c>
      <c r="R146" s="175">
        <f>'Раздел 2'!P151</f>
        <v>0</v>
      </c>
      <c r="S146" s="175">
        <f>'Раздел 2'!Q151</f>
        <v>0</v>
      </c>
      <c r="T146" s="175">
        <f>'Раздел 2'!R151</f>
        <v>0</v>
      </c>
      <c r="U146" s="175">
        <f>'Раздел 2'!S151</f>
        <v>0</v>
      </c>
      <c r="V146" s="175">
        <f>'Раздел 2'!T151</f>
        <v>0</v>
      </c>
      <c r="W146" s="175">
        <f>'Раздел 2'!U151</f>
        <v>0</v>
      </c>
      <c r="X146" s="175">
        <f>'Раздел 2'!V151</f>
        <v>0</v>
      </c>
      <c r="Y146" s="175">
        <f>'Раздел 2'!W151</f>
        <v>0</v>
      </c>
      <c r="Z146" s="175">
        <f>'Раздел 2'!X151</f>
        <v>0</v>
      </c>
      <c r="AA146" s="175">
        <f>'Раздел 2'!Y151</f>
        <v>0</v>
      </c>
      <c r="AB146" s="175">
        <f>'Раздел 2'!Z151</f>
        <v>0</v>
      </c>
      <c r="AC146" s="175">
        <f>'Раздел 2'!AA151</f>
        <v>0</v>
      </c>
      <c r="AD146" s="175">
        <f>'Раздел 2'!AB151</f>
        <v>0</v>
      </c>
      <c r="AE146" s="175">
        <f>'Раздел 2'!AC151</f>
        <v>0</v>
      </c>
      <c r="AF146" s="175">
        <f>'Раздел 4'!H151</f>
        <v>0</v>
      </c>
      <c r="AG146" s="175">
        <f>'Раздел 4'!I151</f>
        <v>0</v>
      </c>
      <c r="AH146" s="175">
        <f>'Раздел 4'!J151</f>
        <v>0</v>
      </c>
      <c r="AI146" s="175">
        <f>'Раздел 4'!K151</f>
        <v>0</v>
      </c>
      <c r="AJ146" s="175">
        <f>'Раздел 4'!L151</f>
        <v>0</v>
      </c>
      <c r="AK146" s="175">
        <f>'Раздел 4'!M151</f>
        <v>0</v>
      </c>
      <c r="AL146" s="175">
        <f>'Раздел 4'!N151</f>
        <v>0</v>
      </c>
      <c r="AM146" s="175">
        <f>'Раздел 4'!O151</f>
        <v>0</v>
      </c>
      <c r="AN146" s="175">
        <f>'Раздел 4'!P151</f>
        <v>0</v>
      </c>
      <c r="AO146" s="175">
        <f>'Раздел 4'!Q151</f>
        <v>0</v>
      </c>
      <c r="AP146" s="175">
        <f>'Раздел 4'!R151</f>
        <v>0</v>
      </c>
      <c r="AQ146" s="175">
        <f>'Раздел 4'!S151</f>
        <v>0</v>
      </c>
      <c r="AR146" s="175">
        <f>'Раздел 4'!T151</f>
        <v>0</v>
      </c>
      <c r="AS146" s="175">
        <f>'Раздел 4'!U151</f>
        <v>0</v>
      </c>
      <c r="AT146" s="175">
        <f>'Раздел 4'!V151</f>
        <v>0</v>
      </c>
      <c r="AU146" s="175">
        <f>'Раздел 4'!W151</f>
        <v>0</v>
      </c>
      <c r="AV146" s="175">
        <f>'Раздел 4'!X151</f>
        <v>0</v>
      </c>
      <c r="AW146" s="175">
        <f>'Раздел 4'!Y151</f>
        <v>0</v>
      </c>
      <c r="AX146" s="175">
        <f>'Раздел 4'!Z151</f>
        <v>0</v>
      </c>
      <c r="AY146" s="175">
        <f>'Раздел 4'!AA151</f>
        <v>0</v>
      </c>
      <c r="AZ146" s="175">
        <f>'Раздел 4'!AB151</f>
        <v>0</v>
      </c>
      <c r="BA146" s="175">
        <f>'Раздел 4'!AC151</f>
        <v>0</v>
      </c>
      <c r="BB146" s="175">
        <f>'Раздел 4'!AD151</f>
        <v>0</v>
      </c>
      <c r="BC146" s="175">
        <f>'Раздел 4'!AE151</f>
        <v>0</v>
      </c>
      <c r="BD146" s="175">
        <f>'Раздел 5'!H154</f>
        <v>0</v>
      </c>
      <c r="BE146" s="175">
        <f>'Раздел 5'!I154</f>
        <v>0</v>
      </c>
      <c r="BF146" s="175">
        <f>'Раздел 5'!J154</f>
        <v>0</v>
      </c>
      <c r="BG146" s="175">
        <f>'Раздел 5'!K154</f>
        <v>0</v>
      </c>
      <c r="BH146" s="175">
        <f>'Раздел 5'!L154</f>
        <v>0</v>
      </c>
      <c r="BI146" s="175">
        <f>'Раздел 5'!M154</f>
        <v>0</v>
      </c>
      <c r="BJ146" s="175">
        <f>'Раздел 5'!N154</f>
        <v>0</v>
      </c>
      <c r="BK146" s="175">
        <f>'Раздел 5'!O154</f>
        <v>0</v>
      </c>
      <c r="BL146" s="175">
        <f>'Раздел 5'!P154</f>
        <v>0</v>
      </c>
      <c r="BM146" s="175">
        <f>'Раздел 5'!Q154</f>
        <v>0</v>
      </c>
      <c r="BN146" s="175">
        <f>'Раздел 5'!R154</f>
        <v>0</v>
      </c>
      <c r="BO146" s="175">
        <f>'Раздел 5'!S154</f>
        <v>0</v>
      </c>
      <c r="BP146" s="175">
        <f>'Раздел 5'!T154</f>
        <v>0</v>
      </c>
      <c r="BQ146" s="175">
        <f>'Раздел 6'!H151</f>
        <v>0</v>
      </c>
      <c r="BR146" s="175">
        <f>'Раздел 6'!I151</f>
        <v>0</v>
      </c>
      <c r="BS146" s="175">
        <f>'Раздел 6'!J151</f>
        <v>0</v>
      </c>
      <c r="BT146" s="175">
        <f>'Раздел 6'!K151</f>
        <v>0</v>
      </c>
      <c r="BU146" s="175">
        <f>'Раздел 6'!L151</f>
        <v>0</v>
      </c>
      <c r="BV146" s="175">
        <f>'Раздел 6'!M151</f>
        <v>0</v>
      </c>
      <c r="BW146" s="175">
        <f>'Раздел 6'!N151</f>
        <v>0</v>
      </c>
      <c r="BX146" s="175">
        <f>'Раздел 6'!O151</f>
        <v>0</v>
      </c>
      <c r="BY146" s="175">
        <f>'Раздел 6'!P151</f>
        <v>0</v>
      </c>
      <c r="BZ146" s="175">
        <f>'Раздел 6'!Q151</f>
        <v>0</v>
      </c>
      <c r="CA146" s="175">
        <f>'Раздел 6'!R151</f>
        <v>0</v>
      </c>
      <c r="CB146" s="175">
        <f>'Раздел 6'!S151</f>
        <v>0</v>
      </c>
      <c r="CC146" s="175">
        <f>'Раздел 6'!T151</f>
        <v>0</v>
      </c>
      <c r="CD146" s="175">
        <f>'Раздел 6'!U151</f>
        <v>0</v>
      </c>
      <c r="CE146" s="175">
        <f>'Раздел 6'!V151</f>
        <v>0</v>
      </c>
      <c r="CF146" s="175">
        <f>'Раздел 6'!W151</f>
        <v>0</v>
      </c>
      <c r="CG146" s="175">
        <f>'Раздел 6'!X151</f>
        <v>0</v>
      </c>
      <c r="CH146" s="175">
        <f>'Раздел 6'!Y151</f>
        <v>0</v>
      </c>
      <c r="CI146" s="175">
        <f>'Раздел 6'!Z151</f>
        <v>0</v>
      </c>
      <c r="CJ146" s="175">
        <f>'Раздел 6'!AA151</f>
        <v>0</v>
      </c>
      <c r="CK146" s="175">
        <f>'Раздел 6'!AB151</f>
        <v>0</v>
      </c>
      <c r="CL146" s="175">
        <f>'Раздел 6'!AC151</f>
        <v>0</v>
      </c>
      <c r="CM146" s="175">
        <f>'Раздел 6'!AD151</f>
        <v>0</v>
      </c>
      <c r="CN146" s="175">
        <f>'Раздел 6'!AE151</f>
        <v>0</v>
      </c>
      <c r="CO146" s="175">
        <f>'Раздел 6'!AF151</f>
        <v>0</v>
      </c>
      <c r="CP146" s="175">
        <f>'Раздел 6'!AG151</f>
        <v>0</v>
      </c>
      <c r="CQ146" s="175">
        <f>'Раздел 6'!AH151</f>
        <v>0</v>
      </c>
      <c r="CR146" s="175">
        <f>'Раздел 6'!AI151</f>
        <v>0</v>
      </c>
      <c r="CS146" s="175">
        <f>'Раздел 6'!AJ151</f>
        <v>0</v>
      </c>
      <c r="CT146" s="175">
        <f>'Раздел 6'!AK151</f>
        <v>0</v>
      </c>
      <c r="CU146" s="175">
        <f>'Раздел 6'!AL151</f>
        <v>0</v>
      </c>
      <c r="CV146" s="175">
        <f>'Раздел 6'!AM151</f>
        <v>0</v>
      </c>
      <c r="CW146" s="175">
        <f>'Раздел 6'!AN151</f>
        <v>0</v>
      </c>
      <c r="CX146" s="175">
        <f>'Раздел 6'!AO151</f>
        <v>0</v>
      </c>
      <c r="CY146" s="175">
        <f>'Раздел 6'!AP151</f>
        <v>0</v>
      </c>
      <c r="CZ146" s="175">
        <f>'Раздел 6'!AQ151</f>
        <v>0</v>
      </c>
      <c r="DA146" s="175">
        <f>'Раздел 7'!H151</f>
        <v>0</v>
      </c>
      <c r="DB146" s="175">
        <f>'Раздел 7'!I151</f>
        <v>0</v>
      </c>
      <c r="DC146" s="175">
        <f>'Раздел 7'!J151</f>
        <v>0</v>
      </c>
      <c r="DD146" s="175">
        <f>'Раздел 7'!K151</f>
        <v>0</v>
      </c>
      <c r="DE146" s="175">
        <f>'Раздел 7'!L151</f>
        <v>0</v>
      </c>
      <c r="DF146" s="175">
        <f>'Раздел 7'!M151</f>
        <v>0</v>
      </c>
      <c r="DG146" s="175">
        <f>'Раздел 7'!N151</f>
        <v>0</v>
      </c>
      <c r="DH146" s="175">
        <f>'Раздел 7'!O151</f>
        <v>0</v>
      </c>
      <c r="DI146" s="175">
        <f>'Раздел 7'!P151</f>
        <v>0</v>
      </c>
      <c r="DJ146" s="175">
        <f>'Раздел 7'!Q151</f>
        <v>0</v>
      </c>
      <c r="DK146" s="175">
        <f>'Раздел 7'!R151</f>
        <v>0</v>
      </c>
      <c r="DL146" s="175">
        <f>'Раздел 7'!S151</f>
        <v>0</v>
      </c>
      <c r="DM146" s="175">
        <f>'Раздел 7'!T151</f>
        <v>0</v>
      </c>
      <c r="DN146" s="175">
        <f>'Раздел 7'!U151</f>
        <v>0</v>
      </c>
      <c r="DO146" s="175">
        <f>'Раздел 7'!V151</f>
        <v>0</v>
      </c>
      <c r="DP146" s="175">
        <f>'Раздел 7'!W151</f>
        <v>0</v>
      </c>
      <c r="DQ146" s="175">
        <f>'Раздел 7'!X151</f>
        <v>0</v>
      </c>
      <c r="DR146" s="175">
        <f>'Раздел 7'!Y151</f>
        <v>0</v>
      </c>
      <c r="DS146" s="175">
        <f>'Раздел 7'!Z151</f>
        <v>0</v>
      </c>
      <c r="DT146" s="175">
        <f>'Раздел 7'!AA151</f>
        <v>0</v>
      </c>
      <c r="DU146" s="175">
        <f>'Раздел 7'!AB151</f>
        <v>0</v>
      </c>
      <c r="DV146" s="175">
        <f>'Раздел 7'!AC151</f>
        <v>0</v>
      </c>
      <c r="DW146" s="175">
        <f>'Раздел 7'!AD151</f>
        <v>0</v>
      </c>
      <c r="DX146" s="175">
        <f>'Раздел 7'!AE151</f>
        <v>0</v>
      </c>
      <c r="DY146" s="175">
        <f>'Раздел 7'!AF151</f>
        <v>0</v>
      </c>
      <c r="DZ146" s="175">
        <f>'Раздел 7'!AG151</f>
        <v>0</v>
      </c>
      <c r="EA146" s="175">
        <f>'Раздел 7'!AH151</f>
        <v>0</v>
      </c>
      <c r="EB146" s="175">
        <f>'Раздел 7'!AI151</f>
        <v>0</v>
      </c>
      <c r="EC146" s="175">
        <f>'Раздел 7'!AJ151</f>
        <v>0</v>
      </c>
      <c r="ED146" s="175">
        <f>'Раздел 7'!AK151</f>
        <v>0</v>
      </c>
      <c r="EE146" s="175">
        <f>'Раздел 7'!AL151</f>
        <v>0</v>
      </c>
      <c r="EF146" s="175">
        <f>'Раздел 7'!AM151</f>
        <v>0</v>
      </c>
      <c r="EG146" s="175">
        <f>'Раздел 7'!AN151</f>
        <v>0</v>
      </c>
      <c r="EH146" s="175">
        <f>'Раздел 7'!AO151</f>
        <v>0</v>
      </c>
      <c r="EI146" s="175">
        <f>'Раздел 7'!AP151</f>
        <v>0</v>
      </c>
      <c r="EJ146" s="175">
        <f>'Раздел 7'!AQ151</f>
        <v>0</v>
      </c>
      <c r="EK146" s="175">
        <f>'Раздел 7'!AR151</f>
        <v>0</v>
      </c>
      <c r="EL146" s="175">
        <f>'Раздел 7'!AS151</f>
        <v>0</v>
      </c>
      <c r="EM146" s="175">
        <f>'Раздел 7'!AT151</f>
        <v>0</v>
      </c>
      <c r="EN146" s="175">
        <f>'Раздел 7'!AU151</f>
        <v>0</v>
      </c>
      <c r="EO146" s="175">
        <f>'Раздел 7'!AV151</f>
        <v>0</v>
      </c>
      <c r="EP146" s="175">
        <f>'Раздел 7'!AW151</f>
        <v>0</v>
      </c>
      <c r="EQ146" s="175">
        <f>'Раздел 7'!AX151</f>
        <v>0</v>
      </c>
      <c r="ER146" s="175">
        <f>'Раздел 7'!AY151</f>
        <v>0</v>
      </c>
      <c r="ES146" s="175">
        <f>'Раздел 7'!AZ151</f>
        <v>0</v>
      </c>
      <c r="ET146" s="175">
        <f>'Раздел 7'!BA151</f>
        <v>0</v>
      </c>
      <c r="EU146" s="175">
        <f>'Раздел 7'!BB151</f>
        <v>0</v>
      </c>
      <c r="EV146" s="175">
        <f>'Раздел 7'!BC151</f>
        <v>0</v>
      </c>
      <c r="EW146" s="175">
        <f>'Раздел 7'!BD151</f>
        <v>0</v>
      </c>
      <c r="EX146" s="175">
        <f>'Раздел 7'!BE151</f>
        <v>0</v>
      </c>
      <c r="EY146" s="175">
        <f>'Раздел 7'!BF151</f>
        <v>0</v>
      </c>
      <c r="EZ146" s="175">
        <f>'Раздел 7'!BG151</f>
        <v>0</v>
      </c>
      <c r="FA146" s="175">
        <f>'Раздел 7'!BH151</f>
        <v>0</v>
      </c>
      <c r="FB146" s="175">
        <f>'Раздел 7'!BI151</f>
        <v>0</v>
      </c>
      <c r="FC146" s="175">
        <f>'Раздел 7'!BJ151</f>
        <v>0</v>
      </c>
      <c r="FD146" s="175">
        <f>'Раздел 7'!BK151</f>
        <v>0</v>
      </c>
      <c r="FE146" s="175">
        <f>'Раздел 8'!H153</f>
        <v>0</v>
      </c>
      <c r="FF146" s="175">
        <f>'Раздел 8'!I153</f>
        <v>0</v>
      </c>
      <c r="FG146" s="175">
        <f>'Раздел 8'!J153</f>
        <v>0</v>
      </c>
      <c r="FH146" s="175">
        <f>'Раздел 8'!K153</f>
        <v>0</v>
      </c>
      <c r="FI146" s="175">
        <f>'Раздел 8'!L153</f>
        <v>0</v>
      </c>
      <c r="FJ146" s="175">
        <f>'Раздел 8'!M153</f>
        <v>0</v>
      </c>
      <c r="FK146" s="175">
        <f>'Раздел 8'!N153</f>
        <v>0</v>
      </c>
      <c r="FL146" s="175">
        <f>'Раздел 8'!O153</f>
        <v>0</v>
      </c>
      <c r="FM146" s="175">
        <f>'Раздел 8'!P153</f>
        <v>0</v>
      </c>
      <c r="FN146" s="175">
        <f>'Раздел 8'!Q153</f>
        <v>0</v>
      </c>
      <c r="FO146" s="175">
        <f>'Раздел 8'!R153</f>
        <v>0</v>
      </c>
      <c r="FP146" s="175">
        <f>'Раздел 8'!S153</f>
        <v>0</v>
      </c>
      <c r="FQ146" s="175">
        <f>'Раздел 8'!T153</f>
        <v>0</v>
      </c>
      <c r="FR146" s="175">
        <f>'Раздел 8'!U153</f>
        <v>0</v>
      </c>
      <c r="FS146" s="175">
        <f>'Раздел 8'!V153</f>
        <v>0</v>
      </c>
      <c r="FT146" s="175">
        <f>'Раздел 8'!W153</f>
        <v>0</v>
      </c>
      <c r="FU146" s="175">
        <f>'Раздел 8'!X153</f>
        <v>0</v>
      </c>
      <c r="FV146" s="175">
        <f>'Раздел 8'!Y153</f>
        <v>0</v>
      </c>
      <c r="FW146" s="175">
        <f>'Раздел 8'!Z153</f>
        <v>0</v>
      </c>
      <c r="FX146" s="175">
        <f>'Раздел 8'!AA153</f>
        <v>0</v>
      </c>
      <c r="FY146" s="175">
        <f>'Раздел 8'!AB153</f>
        <v>0</v>
      </c>
      <c r="FZ146" s="175">
        <f>'Раздел 8'!AC153</f>
        <v>0</v>
      </c>
      <c r="GA146" s="175">
        <f>'Раздел 8'!AD153</f>
        <v>0</v>
      </c>
      <c r="GB146" s="175">
        <f>'Раздел 8'!AE153</f>
        <v>0</v>
      </c>
      <c r="GC146" s="175">
        <f>'Раздел 8'!AF153</f>
        <v>0</v>
      </c>
      <c r="GD146" s="175">
        <f>'Раздел 8'!AG153</f>
        <v>0</v>
      </c>
      <c r="GE146" s="175">
        <f>'Раздел 8'!AH153</f>
        <v>0</v>
      </c>
      <c r="GF146" s="175">
        <f>'Раздел 8'!AI153</f>
        <v>0</v>
      </c>
      <c r="GG146" s="175">
        <f>'Раздел 8'!AJ153</f>
        <v>0</v>
      </c>
      <c r="GH146" s="175">
        <f>'Раздел 3'!H151</f>
        <v>0</v>
      </c>
      <c r="GI146" s="175">
        <f>'Раздел 3'!I151</f>
        <v>0</v>
      </c>
      <c r="GJ146" s="175">
        <f>'Раздел 3'!J151</f>
        <v>0</v>
      </c>
      <c r="GK146" s="175">
        <f>'Раздел 3'!K151</f>
        <v>0</v>
      </c>
      <c r="GL146" s="175">
        <f>'Раздел 3'!L151</f>
        <v>0</v>
      </c>
      <c r="GM146" s="175">
        <f>'Раздел 3'!M151</f>
        <v>0</v>
      </c>
      <c r="GN146" s="175">
        <f>'Раздел 3'!N151</f>
        <v>0</v>
      </c>
      <c r="GO146" s="175">
        <f>'Раздел 3'!O151</f>
        <v>0</v>
      </c>
      <c r="GP146" s="175">
        <f>'Раздел 3'!P151</f>
        <v>0</v>
      </c>
      <c r="GQ146" s="175">
        <f>'Раздел 3'!Q151</f>
        <v>0</v>
      </c>
      <c r="GR146" s="175">
        <f>'Раздел 3'!R151</f>
        <v>0</v>
      </c>
      <c r="GS146" s="175">
        <f>'Раздел 3'!S151</f>
        <v>0</v>
      </c>
      <c r="GT146" s="175">
        <f>'Раздел 3'!T151</f>
        <v>0</v>
      </c>
      <c r="GU146" s="175">
        <f>'Раздел 3'!U151</f>
        <v>0</v>
      </c>
      <c r="GV146" s="175">
        <f>'Раздел 3'!V151</f>
        <v>0</v>
      </c>
      <c r="GW146" s="175">
        <f>'Раздел 3'!W151</f>
        <v>0</v>
      </c>
      <c r="GX146" s="175">
        <f>'Раздел 3'!X151</f>
        <v>0</v>
      </c>
      <c r="GY146" s="175">
        <f>'Раздел 3'!Y151</f>
        <v>0</v>
      </c>
      <c r="GZ146" s="175">
        <f>'Раздел 3'!Z151</f>
        <v>0</v>
      </c>
      <c r="HA146" s="175">
        <f>'Раздел 3'!AA151</f>
        <v>0</v>
      </c>
      <c r="HB146" s="175">
        <f>'Раздел 3'!AB151</f>
        <v>0</v>
      </c>
      <c r="HC146" s="175">
        <f>'Раздел 3'!AC151</f>
        <v>0</v>
      </c>
      <c r="HD146" s="175">
        <f>'Раздел 3'!AD151</f>
        <v>0</v>
      </c>
      <c r="HE146" s="175">
        <f>'Раздел 3'!AE151</f>
        <v>0</v>
      </c>
      <c r="HF146" s="175">
        <f>'Раздел 3'!AF151</f>
        <v>0</v>
      </c>
      <c r="HG146" s="175">
        <f>'Раздел 3'!AG151</f>
        <v>0</v>
      </c>
      <c r="HH146" s="175">
        <f>'Раздел 3'!AH151</f>
        <v>0</v>
      </c>
      <c r="HI146" s="175">
        <f>'Раздел 3'!AI151</f>
        <v>0</v>
      </c>
      <c r="HJ146" s="175">
        <f>'Раздел 3'!AJ151</f>
        <v>0</v>
      </c>
      <c r="HK146" s="181">
        <f>'Раздел 3'!AK151</f>
        <v>0</v>
      </c>
      <c r="HL146" s="176"/>
      <c r="HM146" s="176"/>
    </row>
    <row r="147" spans="1:221" x14ac:dyDescent="0.25">
      <c r="A147" s="171">
        <f>'Раздел 2'!$A$6</f>
        <v>47</v>
      </c>
      <c r="B147" s="171">
        <f>'Раздел 2'!$B$6</f>
        <v>1024700877300</v>
      </c>
      <c r="C147" s="171" t="str">
        <f>'Раздел 2'!$C$6</f>
        <v>ФКИС</v>
      </c>
      <c r="D147" s="171" t="str">
        <f>'Раздел 2'!$D$6</f>
        <v>СШОР</v>
      </c>
      <c r="E147" s="171" t="str">
        <f>'Раздел 2'!$E$6</f>
        <v>МО</v>
      </c>
      <c r="F147" s="171" t="str">
        <f>'Раздел 1'!$A$15</f>
        <v>ОСН</v>
      </c>
      <c r="G147" s="172">
        <f t="shared" si="2"/>
        <v>0</v>
      </c>
      <c r="H147" s="173" t="s">
        <v>244</v>
      </c>
      <c r="I147" s="174">
        <v>146</v>
      </c>
      <c r="J147" s="175">
        <f>'Раздел 2'!H152</f>
        <v>0</v>
      </c>
      <c r="K147" s="175">
        <f>'Раздел 2'!I152</f>
        <v>0</v>
      </c>
      <c r="L147" s="175">
        <f>'Раздел 2'!J152</f>
        <v>0</v>
      </c>
      <c r="M147" s="175">
        <f>'Раздел 2'!K152</f>
        <v>0</v>
      </c>
      <c r="N147" s="175">
        <f>'Раздел 2'!L152</f>
        <v>0</v>
      </c>
      <c r="O147" s="175">
        <f>'Раздел 2'!M152</f>
        <v>0</v>
      </c>
      <c r="P147" s="175">
        <f>'Раздел 2'!N152</f>
        <v>0</v>
      </c>
      <c r="Q147" s="175">
        <f>'Раздел 2'!O152</f>
        <v>0</v>
      </c>
      <c r="R147" s="175">
        <f>'Раздел 2'!P152</f>
        <v>0</v>
      </c>
      <c r="S147" s="175">
        <f>'Раздел 2'!Q152</f>
        <v>0</v>
      </c>
      <c r="T147" s="175">
        <f>'Раздел 2'!R152</f>
        <v>0</v>
      </c>
      <c r="U147" s="175">
        <f>'Раздел 2'!S152</f>
        <v>0</v>
      </c>
      <c r="V147" s="175">
        <f>'Раздел 2'!T152</f>
        <v>0</v>
      </c>
      <c r="W147" s="175">
        <f>'Раздел 2'!U152</f>
        <v>0</v>
      </c>
      <c r="X147" s="175">
        <f>'Раздел 2'!V152</f>
        <v>0</v>
      </c>
      <c r="Y147" s="175">
        <f>'Раздел 2'!W152</f>
        <v>0</v>
      </c>
      <c r="Z147" s="175">
        <f>'Раздел 2'!X152</f>
        <v>0</v>
      </c>
      <c r="AA147" s="175">
        <f>'Раздел 2'!Y152</f>
        <v>0</v>
      </c>
      <c r="AB147" s="175">
        <f>'Раздел 2'!Z152</f>
        <v>0</v>
      </c>
      <c r="AC147" s="175">
        <f>'Раздел 2'!AA152</f>
        <v>0</v>
      </c>
      <c r="AD147" s="175">
        <f>'Раздел 2'!AB152</f>
        <v>0</v>
      </c>
      <c r="AE147" s="175">
        <f>'Раздел 2'!AC152</f>
        <v>0</v>
      </c>
      <c r="AF147" s="175">
        <f>'Раздел 4'!H152</f>
        <v>0</v>
      </c>
      <c r="AG147" s="175">
        <f>'Раздел 4'!I152</f>
        <v>0</v>
      </c>
      <c r="AH147" s="175">
        <f>'Раздел 4'!J152</f>
        <v>0</v>
      </c>
      <c r="AI147" s="175">
        <f>'Раздел 4'!K152</f>
        <v>0</v>
      </c>
      <c r="AJ147" s="175">
        <f>'Раздел 4'!L152</f>
        <v>0</v>
      </c>
      <c r="AK147" s="175">
        <f>'Раздел 4'!M152</f>
        <v>0</v>
      </c>
      <c r="AL147" s="175">
        <f>'Раздел 4'!N152</f>
        <v>0</v>
      </c>
      <c r="AM147" s="175">
        <f>'Раздел 4'!O152</f>
        <v>0</v>
      </c>
      <c r="AN147" s="175">
        <f>'Раздел 4'!P152</f>
        <v>0</v>
      </c>
      <c r="AO147" s="175">
        <f>'Раздел 4'!Q152</f>
        <v>0</v>
      </c>
      <c r="AP147" s="175">
        <f>'Раздел 4'!R152</f>
        <v>0</v>
      </c>
      <c r="AQ147" s="175">
        <f>'Раздел 4'!S152</f>
        <v>0</v>
      </c>
      <c r="AR147" s="175">
        <f>'Раздел 4'!T152</f>
        <v>0</v>
      </c>
      <c r="AS147" s="175">
        <f>'Раздел 4'!U152</f>
        <v>0</v>
      </c>
      <c r="AT147" s="175">
        <f>'Раздел 4'!V152</f>
        <v>0</v>
      </c>
      <c r="AU147" s="175">
        <f>'Раздел 4'!W152</f>
        <v>0</v>
      </c>
      <c r="AV147" s="175">
        <f>'Раздел 4'!X152</f>
        <v>0</v>
      </c>
      <c r="AW147" s="175">
        <f>'Раздел 4'!Y152</f>
        <v>0</v>
      </c>
      <c r="AX147" s="175">
        <f>'Раздел 4'!Z152</f>
        <v>0</v>
      </c>
      <c r="AY147" s="175">
        <f>'Раздел 4'!AA152</f>
        <v>0</v>
      </c>
      <c r="AZ147" s="175">
        <f>'Раздел 4'!AB152</f>
        <v>0</v>
      </c>
      <c r="BA147" s="175">
        <f>'Раздел 4'!AC152</f>
        <v>0</v>
      </c>
      <c r="BB147" s="175">
        <f>'Раздел 4'!AD152</f>
        <v>0</v>
      </c>
      <c r="BC147" s="175">
        <f>'Раздел 4'!AE152</f>
        <v>0</v>
      </c>
      <c r="BD147" s="175">
        <f>'Раздел 5'!H155</f>
        <v>0</v>
      </c>
      <c r="BE147" s="175">
        <f>'Раздел 5'!I155</f>
        <v>0</v>
      </c>
      <c r="BF147" s="175">
        <f>'Раздел 5'!J155</f>
        <v>0</v>
      </c>
      <c r="BG147" s="175">
        <f>'Раздел 5'!K155</f>
        <v>0</v>
      </c>
      <c r="BH147" s="175">
        <f>'Раздел 5'!L155</f>
        <v>0</v>
      </c>
      <c r="BI147" s="175">
        <f>'Раздел 5'!M155</f>
        <v>0</v>
      </c>
      <c r="BJ147" s="175">
        <f>'Раздел 5'!N155</f>
        <v>0</v>
      </c>
      <c r="BK147" s="175">
        <f>'Раздел 5'!O155</f>
        <v>0</v>
      </c>
      <c r="BL147" s="175">
        <f>'Раздел 5'!P155</f>
        <v>0</v>
      </c>
      <c r="BM147" s="175">
        <f>'Раздел 5'!Q155</f>
        <v>0</v>
      </c>
      <c r="BN147" s="175">
        <f>'Раздел 5'!R155</f>
        <v>0</v>
      </c>
      <c r="BO147" s="175">
        <f>'Раздел 5'!S155</f>
        <v>0</v>
      </c>
      <c r="BP147" s="175">
        <f>'Раздел 5'!T155</f>
        <v>0</v>
      </c>
      <c r="BQ147" s="175">
        <f>'Раздел 6'!H152</f>
        <v>0</v>
      </c>
      <c r="BR147" s="175">
        <f>'Раздел 6'!I152</f>
        <v>0</v>
      </c>
      <c r="BS147" s="175">
        <f>'Раздел 6'!J152</f>
        <v>0</v>
      </c>
      <c r="BT147" s="175">
        <f>'Раздел 6'!K152</f>
        <v>0</v>
      </c>
      <c r="BU147" s="175">
        <f>'Раздел 6'!L152</f>
        <v>0</v>
      </c>
      <c r="BV147" s="175">
        <f>'Раздел 6'!M152</f>
        <v>0</v>
      </c>
      <c r="BW147" s="175">
        <f>'Раздел 6'!N152</f>
        <v>0</v>
      </c>
      <c r="BX147" s="175">
        <f>'Раздел 6'!O152</f>
        <v>0</v>
      </c>
      <c r="BY147" s="175">
        <f>'Раздел 6'!P152</f>
        <v>0</v>
      </c>
      <c r="BZ147" s="175">
        <f>'Раздел 6'!Q152</f>
        <v>0</v>
      </c>
      <c r="CA147" s="175">
        <f>'Раздел 6'!R152</f>
        <v>0</v>
      </c>
      <c r="CB147" s="175">
        <f>'Раздел 6'!S152</f>
        <v>0</v>
      </c>
      <c r="CC147" s="175">
        <f>'Раздел 6'!T152</f>
        <v>0</v>
      </c>
      <c r="CD147" s="175">
        <f>'Раздел 6'!U152</f>
        <v>0</v>
      </c>
      <c r="CE147" s="175">
        <f>'Раздел 6'!V152</f>
        <v>0</v>
      </c>
      <c r="CF147" s="175">
        <f>'Раздел 6'!W152</f>
        <v>0</v>
      </c>
      <c r="CG147" s="175">
        <f>'Раздел 6'!X152</f>
        <v>0</v>
      </c>
      <c r="CH147" s="175">
        <f>'Раздел 6'!Y152</f>
        <v>0</v>
      </c>
      <c r="CI147" s="175">
        <f>'Раздел 6'!Z152</f>
        <v>0</v>
      </c>
      <c r="CJ147" s="175">
        <f>'Раздел 6'!AA152</f>
        <v>0</v>
      </c>
      <c r="CK147" s="175">
        <f>'Раздел 6'!AB152</f>
        <v>0</v>
      </c>
      <c r="CL147" s="175">
        <f>'Раздел 6'!AC152</f>
        <v>0</v>
      </c>
      <c r="CM147" s="175">
        <f>'Раздел 6'!AD152</f>
        <v>0</v>
      </c>
      <c r="CN147" s="175">
        <f>'Раздел 6'!AE152</f>
        <v>0</v>
      </c>
      <c r="CO147" s="175">
        <f>'Раздел 6'!AF152</f>
        <v>0</v>
      </c>
      <c r="CP147" s="175">
        <f>'Раздел 6'!AG152</f>
        <v>0</v>
      </c>
      <c r="CQ147" s="175">
        <f>'Раздел 6'!AH152</f>
        <v>0</v>
      </c>
      <c r="CR147" s="175">
        <f>'Раздел 6'!AI152</f>
        <v>0</v>
      </c>
      <c r="CS147" s="175">
        <f>'Раздел 6'!AJ152</f>
        <v>0</v>
      </c>
      <c r="CT147" s="175">
        <f>'Раздел 6'!AK152</f>
        <v>0</v>
      </c>
      <c r="CU147" s="175">
        <f>'Раздел 6'!AL152</f>
        <v>0</v>
      </c>
      <c r="CV147" s="175">
        <f>'Раздел 6'!AM152</f>
        <v>0</v>
      </c>
      <c r="CW147" s="175">
        <f>'Раздел 6'!AN152</f>
        <v>0</v>
      </c>
      <c r="CX147" s="175">
        <f>'Раздел 6'!AO152</f>
        <v>0</v>
      </c>
      <c r="CY147" s="175">
        <f>'Раздел 6'!AP152</f>
        <v>0</v>
      </c>
      <c r="CZ147" s="175">
        <f>'Раздел 6'!AQ152</f>
        <v>0</v>
      </c>
      <c r="DA147" s="175">
        <f>'Раздел 7'!H152</f>
        <v>0</v>
      </c>
      <c r="DB147" s="175">
        <f>'Раздел 7'!I152</f>
        <v>0</v>
      </c>
      <c r="DC147" s="175">
        <f>'Раздел 7'!J152</f>
        <v>0</v>
      </c>
      <c r="DD147" s="175">
        <f>'Раздел 7'!K152</f>
        <v>0</v>
      </c>
      <c r="DE147" s="175">
        <f>'Раздел 7'!L152</f>
        <v>0</v>
      </c>
      <c r="DF147" s="175">
        <f>'Раздел 7'!M152</f>
        <v>0</v>
      </c>
      <c r="DG147" s="175">
        <f>'Раздел 7'!N152</f>
        <v>0</v>
      </c>
      <c r="DH147" s="175">
        <f>'Раздел 7'!O152</f>
        <v>0</v>
      </c>
      <c r="DI147" s="175">
        <f>'Раздел 7'!P152</f>
        <v>0</v>
      </c>
      <c r="DJ147" s="175">
        <f>'Раздел 7'!Q152</f>
        <v>0</v>
      </c>
      <c r="DK147" s="175">
        <f>'Раздел 7'!R152</f>
        <v>0</v>
      </c>
      <c r="DL147" s="175">
        <f>'Раздел 7'!S152</f>
        <v>0</v>
      </c>
      <c r="DM147" s="175">
        <f>'Раздел 7'!T152</f>
        <v>0</v>
      </c>
      <c r="DN147" s="175">
        <f>'Раздел 7'!U152</f>
        <v>0</v>
      </c>
      <c r="DO147" s="175">
        <f>'Раздел 7'!V152</f>
        <v>0</v>
      </c>
      <c r="DP147" s="175">
        <f>'Раздел 7'!W152</f>
        <v>0</v>
      </c>
      <c r="DQ147" s="175">
        <f>'Раздел 7'!X152</f>
        <v>0</v>
      </c>
      <c r="DR147" s="175">
        <f>'Раздел 7'!Y152</f>
        <v>0</v>
      </c>
      <c r="DS147" s="175">
        <f>'Раздел 7'!Z152</f>
        <v>0</v>
      </c>
      <c r="DT147" s="175">
        <f>'Раздел 7'!AA152</f>
        <v>0</v>
      </c>
      <c r="DU147" s="175">
        <f>'Раздел 7'!AB152</f>
        <v>0</v>
      </c>
      <c r="DV147" s="175">
        <f>'Раздел 7'!AC152</f>
        <v>0</v>
      </c>
      <c r="DW147" s="175">
        <f>'Раздел 7'!AD152</f>
        <v>0</v>
      </c>
      <c r="DX147" s="175">
        <f>'Раздел 7'!AE152</f>
        <v>0</v>
      </c>
      <c r="DY147" s="175">
        <f>'Раздел 7'!AF152</f>
        <v>0</v>
      </c>
      <c r="DZ147" s="175">
        <f>'Раздел 7'!AG152</f>
        <v>0</v>
      </c>
      <c r="EA147" s="175">
        <f>'Раздел 7'!AH152</f>
        <v>0</v>
      </c>
      <c r="EB147" s="175">
        <f>'Раздел 7'!AI152</f>
        <v>0</v>
      </c>
      <c r="EC147" s="175">
        <f>'Раздел 7'!AJ152</f>
        <v>0</v>
      </c>
      <c r="ED147" s="175">
        <f>'Раздел 7'!AK152</f>
        <v>0</v>
      </c>
      <c r="EE147" s="175">
        <f>'Раздел 7'!AL152</f>
        <v>0</v>
      </c>
      <c r="EF147" s="175">
        <f>'Раздел 7'!AM152</f>
        <v>0</v>
      </c>
      <c r="EG147" s="175">
        <f>'Раздел 7'!AN152</f>
        <v>0</v>
      </c>
      <c r="EH147" s="175">
        <f>'Раздел 7'!AO152</f>
        <v>0</v>
      </c>
      <c r="EI147" s="175">
        <f>'Раздел 7'!AP152</f>
        <v>0</v>
      </c>
      <c r="EJ147" s="175">
        <f>'Раздел 7'!AQ152</f>
        <v>0</v>
      </c>
      <c r="EK147" s="175">
        <f>'Раздел 7'!AR152</f>
        <v>0</v>
      </c>
      <c r="EL147" s="175">
        <f>'Раздел 7'!AS152</f>
        <v>0</v>
      </c>
      <c r="EM147" s="175">
        <f>'Раздел 7'!AT152</f>
        <v>0</v>
      </c>
      <c r="EN147" s="175">
        <f>'Раздел 7'!AU152</f>
        <v>0</v>
      </c>
      <c r="EO147" s="175">
        <f>'Раздел 7'!AV152</f>
        <v>0</v>
      </c>
      <c r="EP147" s="175">
        <f>'Раздел 7'!AW152</f>
        <v>0</v>
      </c>
      <c r="EQ147" s="175">
        <f>'Раздел 7'!AX152</f>
        <v>0</v>
      </c>
      <c r="ER147" s="175">
        <f>'Раздел 7'!AY152</f>
        <v>0</v>
      </c>
      <c r="ES147" s="175">
        <f>'Раздел 7'!AZ152</f>
        <v>0</v>
      </c>
      <c r="ET147" s="175">
        <f>'Раздел 7'!BA152</f>
        <v>0</v>
      </c>
      <c r="EU147" s="175">
        <f>'Раздел 7'!BB152</f>
        <v>0</v>
      </c>
      <c r="EV147" s="175">
        <f>'Раздел 7'!BC152</f>
        <v>0</v>
      </c>
      <c r="EW147" s="175">
        <f>'Раздел 7'!BD152</f>
        <v>0</v>
      </c>
      <c r="EX147" s="175">
        <f>'Раздел 7'!BE152</f>
        <v>0</v>
      </c>
      <c r="EY147" s="175">
        <f>'Раздел 7'!BF152</f>
        <v>0</v>
      </c>
      <c r="EZ147" s="175">
        <f>'Раздел 7'!BG152</f>
        <v>0</v>
      </c>
      <c r="FA147" s="175">
        <f>'Раздел 7'!BH152</f>
        <v>0</v>
      </c>
      <c r="FB147" s="175">
        <f>'Раздел 7'!BI152</f>
        <v>0</v>
      </c>
      <c r="FC147" s="175">
        <f>'Раздел 7'!BJ152</f>
        <v>0</v>
      </c>
      <c r="FD147" s="175">
        <f>'Раздел 7'!BK152</f>
        <v>0</v>
      </c>
      <c r="FE147" s="175">
        <f>'Раздел 8'!H154</f>
        <v>0</v>
      </c>
      <c r="FF147" s="175">
        <f>'Раздел 8'!I154</f>
        <v>0</v>
      </c>
      <c r="FG147" s="175">
        <f>'Раздел 8'!J154</f>
        <v>0</v>
      </c>
      <c r="FH147" s="175">
        <f>'Раздел 8'!K154</f>
        <v>0</v>
      </c>
      <c r="FI147" s="175">
        <f>'Раздел 8'!L154</f>
        <v>0</v>
      </c>
      <c r="FJ147" s="175">
        <f>'Раздел 8'!M154</f>
        <v>0</v>
      </c>
      <c r="FK147" s="175">
        <f>'Раздел 8'!N154</f>
        <v>0</v>
      </c>
      <c r="FL147" s="175">
        <f>'Раздел 8'!O154</f>
        <v>0</v>
      </c>
      <c r="FM147" s="175">
        <f>'Раздел 8'!P154</f>
        <v>0</v>
      </c>
      <c r="FN147" s="175">
        <f>'Раздел 8'!Q154</f>
        <v>0</v>
      </c>
      <c r="FO147" s="175">
        <f>'Раздел 8'!R154</f>
        <v>0</v>
      </c>
      <c r="FP147" s="175">
        <f>'Раздел 8'!S154</f>
        <v>0</v>
      </c>
      <c r="FQ147" s="175">
        <f>'Раздел 8'!T154</f>
        <v>0</v>
      </c>
      <c r="FR147" s="175">
        <f>'Раздел 8'!U154</f>
        <v>0</v>
      </c>
      <c r="FS147" s="175">
        <f>'Раздел 8'!V154</f>
        <v>0</v>
      </c>
      <c r="FT147" s="175">
        <f>'Раздел 8'!W154</f>
        <v>0</v>
      </c>
      <c r="FU147" s="175">
        <f>'Раздел 8'!X154</f>
        <v>0</v>
      </c>
      <c r="FV147" s="175">
        <f>'Раздел 8'!Y154</f>
        <v>0</v>
      </c>
      <c r="FW147" s="175">
        <f>'Раздел 8'!Z154</f>
        <v>0</v>
      </c>
      <c r="FX147" s="175">
        <f>'Раздел 8'!AA154</f>
        <v>0</v>
      </c>
      <c r="FY147" s="175">
        <f>'Раздел 8'!AB154</f>
        <v>0</v>
      </c>
      <c r="FZ147" s="175">
        <f>'Раздел 8'!AC154</f>
        <v>0</v>
      </c>
      <c r="GA147" s="175">
        <f>'Раздел 8'!AD154</f>
        <v>0</v>
      </c>
      <c r="GB147" s="175">
        <f>'Раздел 8'!AE154</f>
        <v>0</v>
      </c>
      <c r="GC147" s="175">
        <f>'Раздел 8'!AF154</f>
        <v>0</v>
      </c>
      <c r="GD147" s="175">
        <f>'Раздел 8'!AG154</f>
        <v>0</v>
      </c>
      <c r="GE147" s="175">
        <f>'Раздел 8'!AH154</f>
        <v>0</v>
      </c>
      <c r="GF147" s="175">
        <f>'Раздел 8'!AI154</f>
        <v>0</v>
      </c>
      <c r="GG147" s="175">
        <f>'Раздел 8'!AJ154</f>
        <v>0</v>
      </c>
      <c r="GH147" s="175">
        <f>'Раздел 3'!H152</f>
        <v>0</v>
      </c>
      <c r="GI147" s="175">
        <f>'Раздел 3'!I152</f>
        <v>0</v>
      </c>
      <c r="GJ147" s="175">
        <f>'Раздел 3'!J152</f>
        <v>0</v>
      </c>
      <c r="GK147" s="175">
        <f>'Раздел 3'!K152</f>
        <v>0</v>
      </c>
      <c r="GL147" s="175">
        <f>'Раздел 3'!L152</f>
        <v>0</v>
      </c>
      <c r="GM147" s="175">
        <f>'Раздел 3'!M152</f>
        <v>0</v>
      </c>
      <c r="GN147" s="175">
        <f>'Раздел 3'!N152</f>
        <v>0</v>
      </c>
      <c r="GO147" s="175">
        <f>'Раздел 3'!O152</f>
        <v>0</v>
      </c>
      <c r="GP147" s="175">
        <f>'Раздел 3'!P152</f>
        <v>0</v>
      </c>
      <c r="GQ147" s="175">
        <f>'Раздел 3'!Q152</f>
        <v>0</v>
      </c>
      <c r="GR147" s="175">
        <f>'Раздел 3'!R152</f>
        <v>0</v>
      </c>
      <c r="GS147" s="175">
        <f>'Раздел 3'!S152</f>
        <v>0</v>
      </c>
      <c r="GT147" s="175">
        <f>'Раздел 3'!T152</f>
        <v>0</v>
      </c>
      <c r="GU147" s="175">
        <f>'Раздел 3'!U152</f>
        <v>0</v>
      </c>
      <c r="GV147" s="175">
        <f>'Раздел 3'!V152</f>
        <v>0</v>
      </c>
      <c r="GW147" s="175">
        <f>'Раздел 3'!W152</f>
        <v>0</v>
      </c>
      <c r="GX147" s="175">
        <f>'Раздел 3'!X152</f>
        <v>0</v>
      </c>
      <c r="GY147" s="175">
        <f>'Раздел 3'!Y152</f>
        <v>0</v>
      </c>
      <c r="GZ147" s="175">
        <f>'Раздел 3'!Z152</f>
        <v>0</v>
      </c>
      <c r="HA147" s="175">
        <f>'Раздел 3'!AA152</f>
        <v>0</v>
      </c>
      <c r="HB147" s="175">
        <f>'Раздел 3'!AB152</f>
        <v>0</v>
      </c>
      <c r="HC147" s="175">
        <f>'Раздел 3'!AC152</f>
        <v>0</v>
      </c>
      <c r="HD147" s="175">
        <f>'Раздел 3'!AD152</f>
        <v>0</v>
      </c>
      <c r="HE147" s="175">
        <f>'Раздел 3'!AE152</f>
        <v>0</v>
      </c>
      <c r="HF147" s="175">
        <f>'Раздел 3'!AF152</f>
        <v>0</v>
      </c>
      <c r="HG147" s="175">
        <f>'Раздел 3'!AG152</f>
        <v>0</v>
      </c>
      <c r="HH147" s="175">
        <f>'Раздел 3'!AH152</f>
        <v>0</v>
      </c>
      <c r="HI147" s="175">
        <f>'Раздел 3'!AI152</f>
        <v>0</v>
      </c>
      <c r="HJ147" s="175">
        <f>'Раздел 3'!AJ152</f>
        <v>0</v>
      </c>
      <c r="HK147" s="181">
        <f>'Раздел 3'!AK152</f>
        <v>0</v>
      </c>
      <c r="HL147" s="176"/>
      <c r="HM147" s="176"/>
    </row>
    <row r="148" spans="1:221" x14ac:dyDescent="0.25">
      <c r="A148" s="171">
        <f>'Раздел 2'!$A$6</f>
        <v>47</v>
      </c>
      <c r="B148" s="171">
        <f>'Раздел 2'!$B$6</f>
        <v>1024700877300</v>
      </c>
      <c r="C148" s="171" t="str">
        <f>'Раздел 2'!$C$6</f>
        <v>ФКИС</v>
      </c>
      <c r="D148" s="171" t="str">
        <f>'Раздел 2'!$D$6</f>
        <v>СШОР</v>
      </c>
      <c r="E148" s="171" t="str">
        <f>'Раздел 2'!$E$6</f>
        <v>МО</v>
      </c>
      <c r="F148" s="171" t="str">
        <f>'Раздел 1'!$A$15</f>
        <v>ОСН</v>
      </c>
      <c r="G148" s="172">
        <f t="shared" si="2"/>
        <v>0</v>
      </c>
      <c r="H148" s="173" t="s">
        <v>246</v>
      </c>
      <c r="I148" s="174">
        <v>147</v>
      </c>
      <c r="J148" s="175">
        <f>'Раздел 2'!H153</f>
        <v>0</v>
      </c>
      <c r="K148" s="175">
        <f>'Раздел 2'!I153</f>
        <v>0</v>
      </c>
      <c r="L148" s="175">
        <f>'Раздел 2'!J153</f>
        <v>0</v>
      </c>
      <c r="M148" s="175">
        <f>'Раздел 2'!K153</f>
        <v>0</v>
      </c>
      <c r="N148" s="175">
        <f>'Раздел 2'!L153</f>
        <v>0</v>
      </c>
      <c r="O148" s="175">
        <f>'Раздел 2'!M153</f>
        <v>0</v>
      </c>
      <c r="P148" s="175">
        <f>'Раздел 2'!N153</f>
        <v>0</v>
      </c>
      <c r="Q148" s="175">
        <f>'Раздел 2'!O153</f>
        <v>0</v>
      </c>
      <c r="R148" s="175">
        <f>'Раздел 2'!P153</f>
        <v>0</v>
      </c>
      <c r="S148" s="175">
        <f>'Раздел 2'!Q153</f>
        <v>0</v>
      </c>
      <c r="T148" s="175">
        <f>'Раздел 2'!R153</f>
        <v>0</v>
      </c>
      <c r="U148" s="175">
        <f>'Раздел 2'!S153</f>
        <v>0</v>
      </c>
      <c r="V148" s="175">
        <f>'Раздел 2'!T153</f>
        <v>0</v>
      </c>
      <c r="W148" s="175">
        <f>'Раздел 2'!U153</f>
        <v>0</v>
      </c>
      <c r="X148" s="175">
        <f>'Раздел 2'!V153</f>
        <v>0</v>
      </c>
      <c r="Y148" s="175">
        <f>'Раздел 2'!W153</f>
        <v>0</v>
      </c>
      <c r="Z148" s="175">
        <f>'Раздел 2'!X153</f>
        <v>0</v>
      </c>
      <c r="AA148" s="175">
        <f>'Раздел 2'!Y153</f>
        <v>0</v>
      </c>
      <c r="AB148" s="175">
        <f>'Раздел 2'!Z153</f>
        <v>0</v>
      </c>
      <c r="AC148" s="175">
        <f>'Раздел 2'!AA153</f>
        <v>0</v>
      </c>
      <c r="AD148" s="175">
        <f>'Раздел 2'!AB153</f>
        <v>0</v>
      </c>
      <c r="AE148" s="175">
        <f>'Раздел 2'!AC153</f>
        <v>0</v>
      </c>
      <c r="AF148" s="175">
        <f>'Раздел 4'!H153</f>
        <v>0</v>
      </c>
      <c r="AG148" s="175">
        <f>'Раздел 4'!I153</f>
        <v>0</v>
      </c>
      <c r="AH148" s="175">
        <f>'Раздел 4'!J153</f>
        <v>0</v>
      </c>
      <c r="AI148" s="175">
        <f>'Раздел 4'!K153</f>
        <v>0</v>
      </c>
      <c r="AJ148" s="175">
        <f>'Раздел 4'!L153</f>
        <v>0</v>
      </c>
      <c r="AK148" s="175">
        <f>'Раздел 4'!M153</f>
        <v>0</v>
      </c>
      <c r="AL148" s="175">
        <f>'Раздел 4'!N153</f>
        <v>0</v>
      </c>
      <c r="AM148" s="175">
        <f>'Раздел 4'!O153</f>
        <v>0</v>
      </c>
      <c r="AN148" s="175">
        <f>'Раздел 4'!P153</f>
        <v>0</v>
      </c>
      <c r="AO148" s="175">
        <f>'Раздел 4'!Q153</f>
        <v>0</v>
      </c>
      <c r="AP148" s="175">
        <f>'Раздел 4'!R153</f>
        <v>0</v>
      </c>
      <c r="AQ148" s="175">
        <f>'Раздел 4'!S153</f>
        <v>0</v>
      </c>
      <c r="AR148" s="175">
        <f>'Раздел 4'!T153</f>
        <v>0</v>
      </c>
      <c r="AS148" s="175">
        <f>'Раздел 4'!U153</f>
        <v>0</v>
      </c>
      <c r="AT148" s="175">
        <f>'Раздел 4'!V153</f>
        <v>0</v>
      </c>
      <c r="AU148" s="175">
        <f>'Раздел 4'!W153</f>
        <v>0</v>
      </c>
      <c r="AV148" s="175">
        <f>'Раздел 4'!X153</f>
        <v>0</v>
      </c>
      <c r="AW148" s="175">
        <f>'Раздел 4'!Y153</f>
        <v>0</v>
      </c>
      <c r="AX148" s="175">
        <f>'Раздел 4'!Z153</f>
        <v>0</v>
      </c>
      <c r="AY148" s="175">
        <f>'Раздел 4'!AA153</f>
        <v>0</v>
      </c>
      <c r="AZ148" s="175">
        <f>'Раздел 4'!AB153</f>
        <v>0</v>
      </c>
      <c r="BA148" s="175">
        <f>'Раздел 4'!AC153</f>
        <v>0</v>
      </c>
      <c r="BB148" s="175">
        <f>'Раздел 4'!AD153</f>
        <v>0</v>
      </c>
      <c r="BC148" s="175">
        <f>'Раздел 4'!AE153</f>
        <v>0</v>
      </c>
      <c r="BD148" s="175">
        <f>'Раздел 5'!H156</f>
        <v>0</v>
      </c>
      <c r="BE148" s="175">
        <f>'Раздел 5'!I156</f>
        <v>0</v>
      </c>
      <c r="BF148" s="175">
        <f>'Раздел 5'!J156</f>
        <v>0</v>
      </c>
      <c r="BG148" s="175">
        <f>'Раздел 5'!K156</f>
        <v>0</v>
      </c>
      <c r="BH148" s="175">
        <f>'Раздел 5'!L156</f>
        <v>0</v>
      </c>
      <c r="BI148" s="175">
        <f>'Раздел 5'!M156</f>
        <v>0</v>
      </c>
      <c r="BJ148" s="175">
        <f>'Раздел 5'!N156</f>
        <v>0</v>
      </c>
      <c r="BK148" s="175">
        <f>'Раздел 5'!O156</f>
        <v>0</v>
      </c>
      <c r="BL148" s="175">
        <f>'Раздел 5'!P156</f>
        <v>0</v>
      </c>
      <c r="BM148" s="175">
        <f>'Раздел 5'!Q156</f>
        <v>0</v>
      </c>
      <c r="BN148" s="175">
        <f>'Раздел 5'!R156</f>
        <v>0</v>
      </c>
      <c r="BO148" s="175">
        <f>'Раздел 5'!S156</f>
        <v>0</v>
      </c>
      <c r="BP148" s="175">
        <f>'Раздел 5'!T156</f>
        <v>0</v>
      </c>
      <c r="BQ148" s="175">
        <f>'Раздел 6'!H153</f>
        <v>0</v>
      </c>
      <c r="BR148" s="175">
        <f>'Раздел 6'!I153</f>
        <v>0</v>
      </c>
      <c r="BS148" s="175">
        <f>'Раздел 6'!J153</f>
        <v>0</v>
      </c>
      <c r="BT148" s="175">
        <f>'Раздел 6'!K153</f>
        <v>0</v>
      </c>
      <c r="BU148" s="175">
        <f>'Раздел 6'!L153</f>
        <v>0</v>
      </c>
      <c r="BV148" s="175">
        <f>'Раздел 6'!M153</f>
        <v>0</v>
      </c>
      <c r="BW148" s="175">
        <f>'Раздел 6'!N153</f>
        <v>0</v>
      </c>
      <c r="BX148" s="175">
        <f>'Раздел 6'!O153</f>
        <v>0</v>
      </c>
      <c r="BY148" s="175">
        <f>'Раздел 6'!P153</f>
        <v>0</v>
      </c>
      <c r="BZ148" s="175">
        <f>'Раздел 6'!Q153</f>
        <v>0</v>
      </c>
      <c r="CA148" s="175">
        <f>'Раздел 6'!R153</f>
        <v>0</v>
      </c>
      <c r="CB148" s="175">
        <f>'Раздел 6'!S153</f>
        <v>0</v>
      </c>
      <c r="CC148" s="175">
        <f>'Раздел 6'!T153</f>
        <v>0</v>
      </c>
      <c r="CD148" s="175">
        <f>'Раздел 6'!U153</f>
        <v>0</v>
      </c>
      <c r="CE148" s="175">
        <f>'Раздел 6'!V153</f>
        <v>0</v>
      </c>
      <c r="CF148" s="175">
        <f>'Раздел 6'!W153</f>
        <v>0</v>
      </c>
      <c r="CG148" s="175">
        <f>'Раздел 6'!X153</f>
        <v>0</v>
      </c>
      <c r="CH148" s="175">
        <f>'Раздел 6'!Y153</f>
        <v>0</v>
      </c>
      <c r="CI148" s="175">
        <f>'Раздел 6'!Z153</f>
        <v>0</v>
      </c>
      <c r="CJ148" s="175">
        <f>'Раздел 6'!AA153</f>
        <v>0</v>
      </c>
      <c r="CK148" s="175">
        <f>'Раздел 6'!AB153</f>
        <v>0</v>
      </c>
      <c r="CL148" s="175">
        <f>'Раздел 6'!AC153</f>
        <v>0</v>
      </c>
      <c r="CM148" s="175">
        <f>'Раздел 6'!AD153</f>
        <v>0</v>
      </c>
      <c r="CN148" s="175">
        <f>'Раздел 6'!AE153</f>
        <v>0</v>
      </c>
      <c r="CO148" s="175">
        <f>'Раздел 6'!AF153</f>
        <v>0</v>
      </c>
      <c r="CP148" s="175">
        <f>'Раздел 6'!AG153</f>
        <v>0</v>
      </c>
      <c r="CQ148" s="175">
        <f>'Раздел 6'!AH153</f>
        <v>0</v>
      </c>
      <c r="CR148" s="175">
        <f>'Раздел 6'!AI153</f>
        <v>0</v>
      </c>
      <c r="CS148" s="175">
        <f>'Раздел 6'!AJ153</f>
        <v>0</v>
      </c>
      <c r="CT148" s="175">
        <f>'Раздел 6'!AK153</f>
        <v>0</v>
      </c>
      <c r="CU148" s="175">
        <f>'Раздел 6'!AL153</f>
        <v>0</v>
      </c>
      <c r="CV148" s="175">
        <f>'Раздел 6'!AM153</f>
        <v>0</v>
      </c>
      <c r="CW148" s="175">
        <f>'Раздел 6'!AN153</f>
        <v>0</v>
      </c>
      <c r="CX148" s="175">
        <f>'Раздел 6'!AO153</f>
        <v>0</v>
      </c>
      <c r="CY148" s="175">
        <f>'Раздел 6'!AP153</f>
        <v>0</v>
      </c>
      <c r="CZ148" s="175">
        <f>'Раздел 6'!AQ153</f>
        <v>0</v>
      </c>
      <c r="DA148" s="175">
        <f>'Раздел 7'!H153</f>
        <v>0</v>
      </c>
      <c r="DB148" s="175">
        <f>'Раздел 7'!I153</f>
        <v>0</v>
      </c>
      <c r="DC148" s="175">
        <f>'Раздел 7'!J153</f>
        <v>0</v>
      </c>
      <c r="DD148" s="175">
        <f>'Раздел 7'!K153</f>
        <v>0</v>
      </c>
      <c r="DE148" s="175">
        <f>'Раздел 7'!L153</f>
        <v>0</v>
      </c>
      <c r="DF148" s="175">
        <f>'Раздел 7'!M153</f>
        <v>0</v>
      </c>
      <c r="DG148" s="175">
        <f>'Раздел 7'!N153</f>
        <v>0</v>
      </c>
      <c r="DH148" s="175">
        <f>'Раздел 7'!O153</f>
        <v>0</v>
      </c>
      <c r="DI148" s="175">
        <f>'Раздел 7'!P153</f>
        <v>0</v>
      </c>
      <c r="DJ148" s="175">
        <f>'Раздел 7'!Q153</f>
        <v>0</v>
      </c>
      <c r="DK148" s="175">
        <f>'Раздел 7'!R153</f>
        <v>0</v>
      </c>
      <c r="DL148" s="175">
        <f>'Раздел 7'!S153</f>
        <v>0</v>
      </c>
      <c r="DM148" s="175">
        <f>'Раздел 7'!T153</f>
        <v>0</v>
      </c>
      <c r="DN148" s="175">
        <f>'Раздел 7'!U153</f>
        <v>0</v>
      </c>
      <c r="DO148" s="175">
        <f>'Раздел 7'!V153</f>
        <v>0</v>
      </c>
      <c r="DP148" s="175">
        <f>'Раздел 7'!W153</f>
        <v>0</v>
      </c>
      <c r="DQ148" s="175">
        <f>'Раздел 7'!X153</f>
        <v>0</v>
      </c>
      <c r="DR148" s="175">
        <f>'Раздел 7'!Y153</f>
        <v>0</v>
      </c>
      <c r="DS148" s="175">
        <f>'Раздел 7'!Z153</f>
        <v>0</v>
      </c>
      <c r="DT148" s="175">
        <f>'Раздел 7'!AA153</f>
        <v>0</v>
      </c>
      <c r="DU148" s="175">
        <f>'Раздел 7'!AB153</f>
        <v>0</v>
      </c>
      <c r="DV148" s="175">
        <f>'Раздел 7'!AC153</f>
        <v>0</v>
      </c>
      <c r="DW148" s="175">
        <f>'Раздел 7'!AD153</f>
        <v>0</v>
      </c>
      <c r="DX148" s="175">
        <f>'Раздел 7'!AE153</f>
        <v>0</v>
      </c>
      <c r="DY148" s="175">
        <f>'Раздел 7'!AF153</f>
        <v>0</v>
      </c>
      <c r="DZ148" s="175">
        <f>'Раздел 7'!AG153</f>
        <v>0</v>
      </c>
      <c r="EA148" s="175">
        <f>'Раздел 7'!AH153</f>
        <v>0</v>
      </c>
      <c r="EB148" s="175">
        <f>'Раздел 7'!AI153</f>
        <v>0</v>
      </c>
      <c r="EC148" s="175">
        <f>'Раздел 7'!AJ153</f>
        <v>0</v>
      </c>
      <c r="ED148" s="175">
        <f>'Раздел 7'!AK153</f>
        <v>0</v>
      </c>
      <c r="EE148" s="175">
        <f>'Раздел 7'!AL153</f>
        <v>0</v>
      </c>
      <c r="EF148" s="175">
        <f>'Раздел 7'!AM153</f>
        <v>0</v>
      </c>
      <c r="EG148" s="175">
        <f>'Раздел 7'!AN153</f>
        <v>0</v>
      </c>
      <c r="EH148" s="175">
        <f>'Раздел 7'!AO153</f>
        <v>0</v>
      </c>
      <c r="EI148" s="175">
        <f>'Раздел 7'!AP153</f>
        <v>0</v>
      </c>
      <c r="EJ148" s="175">
        <f>'Раздел 7'!AQ153</f>
        <v>0</v>
      </c>
      <c r="EK148" s="175">
        <f>'Раздел 7'!AR153</f>
        <v>0</v>
      </c>
      <c r="EL148" s="175">
        <f>'Раздел 7'!AS153</f>
        <v>0</v>
      </c>
      <c r="EM148" s="175">
        <f>'Раздел 7'!AT153</f>
        <v>0</v>
      </c>
      <c r="EN148" s="175">
        <f>'Раздел 7'!AU153</f>
        <v>0</v>
      </c>
      <c r="EO148" s="175">
        <f>'Раздел 7'!AV153</f>
        <v>0</v>
      </c>
      <c r="EP148" s="175">
        <f>'Раздел 7'!AW153</f>
        <v>0</v>
      </c>
      <c r="EQ148" s="175">
        <f>'Раздел 7'!AX153</f>
        <v>0</v>
      </c>
      <c r="ER148" s="175">
        <f>'Раздел 7'!AY153</f>
        <v>0</v>
      </c>
      <c r="ES148" s="175">
        <f>'Раздел 7'!AZ153</f>
        <v>0</v>
      </c>
      <c r="ET148" s="175">
        <f>'Раздел 7'!BA153</f>
        <v>0</v>
      </c>
      <c r="EU148" s="175">
        <f>'Раздел 7'!BB153</f>
        <v>0</v>
      </c>
      <c r="EV148" s="175">
        <f>'Раздел 7'!BC153</f>
        <v>0</v>
      </c>
      <c r="EW148" s="175">
        <f>'Раздел 7'!BD153</f>
        <v>0</v>
      </c>
      <c r="EX148" s="175">
        <f>'Раздел 7'!BE153</f>
        <v>0</v>
      </c>
      <c r="EY148" s="175">
        <f>'Раздел 7'!BF153</f>
        <v>0</v>
      </c>
      <c r="EZ148" s="175">
        <f>'Раздел 7'!BG153</f>
        <v>0</v>
      </c>
      <c r="FA148" s="175">
        <f>'Раздел 7'!BH153</f>
        <v>0</v>
      </c>
      <c r="FB148" s="175">
        <f>'Раздел 7'!BI153</f>
        <v>0</v>
      </c>
      <c r="FC148" s="175">
        <f>'Раздел 7'!BJ153</f>
        <v>0</v>
      </c>
      <c r="FD148" s="175">
        <f>'Раздел 7'!BK153</f>
        <v>0</v>
      </c>
      <c r="FE148" s="175">
        <f>'Раздел 8'!H155</f>
        <v>0</v>
      </c>
      <c r="FF148" s="175">
        <f>'Раздел 8'!I155</f>
        <v>0</v>
      </c>
      <c r="FG148" s="175">
        <f>'Раздел 8'!J155</f>
        <v>0</v>
      </c>
      <c r="FH148" s="175">
        <f>'Раздел 8'!K155</f>
        <v>0</v>
      </c>
      <c r="FI148" s="175">
        <f>'Раздел 8'!L155</f>
        <v>0</v>
      </c>
      <c r="FJ148" s="175">
        <f>'Раздел 8'!M155</f>
        <v>0</v>
      </c>
      <c r="FK148" s="175">
        <f>'Раздел 8'!N155</f>
        <v>0</v>
      </c>
      <c r="FL148" s="175">
        <f>'Раздел 8'!O155</f>
        <v>0</v>
      </c>
      <c r="FM148" s="175">
        <f>'Раздел 8'!P155</f>
        <v>0</v>
      </c>
      <c r="FN148" s="175">
        <f>'Раздел 8'!Q155</f>
        <v>0</v>
      </c>
      <c r="FO148" s="175">
        <f>'Раздел 8'!R155</f>
        <v>0</v>
      </c>
      <c r="FP148" s="175">
        <f>'Раздел 8'!S155</f>
        <v>0</v>
      </c>
      <c r="FQ148" s="175">
        <f>'Раздел 8'!T155</f>
        <v>0</v>
      </c>
      <c r="FR148" s="175">
        <f>'Раздел 8'!U155</f>
        <v>0</v>
      </c>
      <c r="FS148" s="175">
        <f>'Раздел 8'!V155</f>
        <v>0</v>
      </c>
      <c r="FT148" s="175">
        <f>'Раздел 8'!W155</f>
        <v>0</v>
      </c>
      <c r="FU148" s="175">
        <f>'Раздел 8'!X155</f>
        <v>0</v>
      </c>
      <c r="FV148" s="175">
        <f>'Раздел 8'!Y155</f>
        <v>0</v>
      </c>
      <c r="FW148" s="175">
        <f>'Раздел 8'!Z155</f>
        <v>0</v>
      </c>
      <c r="FX148" s="175">
        <f>'Раздел 8'!AA155</f>
        <v>0</v>
      </c>
      <c r="FY148" s="175">
        <f>'Раздел 8'!AB155</f>
        <v>0</v>
      </c>
      <c r="FZ148" s="175">
        <f>'Раздел 8'!AC155</f>
        <v>0</v>
      </c>
      <c r="GA148" s="175">
        <f>'Раздел 8'!AD155</f>
        <v>0</v>
      </c>
      <c r="GB148" s="175">
        <f>'Раздел 8'!AE155</f>
        <v>0</v>
      </c>
      <c r="GC148" s="175">
        <f>'Раздел 8'!AF155</f>
        <v>0</v>
      </c>
      <c r="GD148" s="175">
        <f>'Раздел 8'!AG155</f>
        <v>0</v>
      </c>
      <c r="GE148" s="175">
        <f>'Раздел 8'!AH155</f>
        <v>0</v>
      </c>
      <c r="GF148" s="175">
        <f>'Раздел 8'!AI155</f>
        <v>0</v>
      </c>
      <c r="GG148" s="175">
        <f>'Раздел 8'!AJ155</f>
        <v>0</v>
      </c>
      <c r="GH148" s="175">
        <f>'Раздел 3'!H153</f>
        <v>0</v>
      </c>
      <c r="GI148" s="175">
        <f>'Раздел 3'!I153</f>
        <v>0</v>
      </c>
      <c r="GJ148" s="175">
        <f>'Раздел 3'!J153</f>
        <v>0</v>
      </c>
      <c r="GK148" s="175">
        <f>'Раздел 3'!K153</f>
        <v>0</v>
      </c>
      <c r="GL148" s="175">
        <f>'Раздел 3'!L153</f>
        <v>0</v>
      </c>
      <c r="GM148" s="175">
        <f>'Раздел 3'!M153</f>
        <v>0</v>
      </c>
      <c r="GN148" s="175">
        <f>'Раздел 3'!N153</f>
        <v>0</v>
      </c>
      <c r="GO148" s="175">
        <f>'Раздел 3'!O153</f>
        <v>0</v>
      </c>
      <c r="GP148" s="175">
        <f>'Раздел 3'!P153</f>
        <v>0</v>
      </c>
      <c r="GQ148" s="175">
        <f>'Раздел 3'!Q153</f>
        <v>0</v>
      </c>
      <c r="GR148" s="175">
        <f>'Раздел 3'!R153</f>
        <v>0</v>
      </c>
      <c r="GS148" s="175">
        <f>'Раздел 3'!S153</f>
        <v>0</v>
      </c>
      <c r="GT148" s="175">
        <f>'Раздел 3'!T153</f>
        <v>0</v>
      </c>
      <c r="GU148" s="175">
        <f>'Раздел 3'!U153</f>
        <v>0</v>
      </c>
      <c r="GV148" s="175">
        <f>'Раздел 3'!V153</f>
        <v>0</v>
      </c>
      <c r="GW148" s="175">
        <f>'Раздел 3'!W153</f>
        <v>0</v>
      </c>
      <c r="GX148" s="175">
        <f>'Раздел 3'!X153</f>
        <v>0</v>
      </c>
      <c r="GY148" s="175">
        <f>'Раздел 3'!Y153</f>
        <v>0</v>
      </c>
      <c r="GZ148" s="175">
        <f>'Раздел 3'!Z153</f>
        <v>0</v>
      </c>
      <c r="HA148" s="175">
        <f>'Раздел 3'!AA153</f>
        <v>0</v>
      </c>
      <c r="HB148" s="175">
        <f>'Раздел 3'!AB153</f>
        <v>0</v>
      </c>
      <c r="HC148" s="175">
        <f>'Раздел 3'!AC153</f>
        <v>0</v>
      </c>
      <c r="HD148" s="175">
        <f>'Раздел 3'!AD153</f>
        <v>0</v>
      </c>
      <c r="HE148" s="175">
        <f>'Раздел 3'!AE153</f>
        <v>0</v>
      </c>
      <c r="HF148" s="175">
        <f>'Раздел 3'!AF153</f>
        <v>0</v>
      </c>
      <c r="HG148" s="175">
        <f>'Раздел 3'!AG153</f>
        <v>0</v>
      </c>
      <c r="HH148" s="175">
        <f>'Раздел 3'!AH153</f>
        <v>0</v>
      </c>
      <c r="HI148" s="175">
        <f>'Раздел 3'!AI153</f>
        <v>0</v>
      </c>
      <c r="HJ148" s="175">
        <f>'Раздел 3'!AJ153</f>
        <v>0</v>
      </c>
      <c r="HK148" s="181">
        <f>'Раздел 3'!AK153</f>
        <v>0</v>
      </c>
      <c r="HL148" s="176"/>
      <c r="HM148" s="176"/>
    </row>
    <row r="149" spans="1:221" ht="25.5" x14ac:dyDescent="0.25">
      <c r="A149" s="171">
        <f>'Раздел 2'!$A$6</f>
        <v>47</v>
      </c>
      <c r="B149" s="171">
        <f>'Раздел 2'!$B$6</f>
        <v>1024700877300</v>
      </c>
      <c r="C149" s="171" t="str">
        <f>'Раздел 2'!$C$6</f>
        <v>ФКИС</v>
      </c>
      <c r="D149" s="171" t="str">
        <f>'Раздел 2'!$D$6</f>
        <v>СШОР</v>
      </c>
      <c r="E149" s="171" t="str">
        <f>'Раздел 2'!$E$6</f>
        <v>МО</v>
      </c>
      <c r="F149" s="171" t="str">
        <f>'Раздел 1'!$A$15</f>
        <v>ОСН</v>
      </c>
      <c r="G149" s="172">
        <f t="shared" si="2"/>
        <v>0</v>
      </c>
      <c r="H149" s="173" t="s">
        <v>248</v>
      </c>
      <c r="I149" s="174">
        <v>148</v>
      </c>
      <c r="J149" s="175">
        <f>'Раздел 2'!H154</f>
        <v>0</v>
      </c>
      <c r="K149" s="175">
        <f>'Раздел 2'!I154</f>
        <v>0</v>
      </c>
      <c r="L149" s="175">
        <f>'Раздел 2'!J154</f>
        <v>0</v>
      </c>
      <c r="M149" s="175">
        <f>'Раздел 2'!K154</f>
        <v>0</v>
      </c>
      <c r="N149" s="175">
        <f>'Раздел 2'!L154</f>
        <v>0</v>
      </c>
      <c r="O149" s="175">
        <f>'Раздел 2'!M154</f>
        <v>0</v>
      </c>
      <c r="P149" s="175">
        <f>'Раздел 2'!N154</f>
        <v>0</v>
      </c>
      <c r="Q149" s="175">
        <f>'Раздел 2'!O154</f>
        <v>0</v>
      </c>
      <c r="R149" s="175">
        <f>'Раздел 2'!P154</f>
        <v>0</v>
      </c>
      <c r="S149" s="175">
        <f>'Раздел 2'!Q154</f>
        <v>0</v>
      </c>
      <c r="T149" s="175">
        <f>'Раздел 2'!R154</f>
        <v>0</v>
      </c>
      <c r="U149" s="175">
        <f>'Раздел 2'!S154</f>
        <v>0</v>
      </c>
      <c r="V149" s="175">
        <f>'Раздел 2'!T154</f>
        <v>0</v>
      </c>
      <c r="W149" s="175">
        <f>'Раздел 2'!U154</f>
        <v>0</v>
      </c>
      <c r="X149" s="175">
        <f>'Раздел 2'!V154</f>
        <v>0</v>
      </c>
      <c r="Y149" s="175">
        <f>'Раздел 2'!W154</f>
        <v>0</v>
      </c>
      <c r="Z149" s="175">
        <f>'Раздел 2'!X154</f>
        <v>0</v>
      </c>
      <c r="AA149" s="175">
        <f>'Раздел 2'!Y154</f>
        <v>0</v>
      </c>
      <c r="AB149" s="175">
        <f>'Раздел 2'!Z154</f>
        <v>0</v>
      </c>
      <c r="AC149" s="175">
        <f>'Раздел 2'!AA154</f>
        <v>0</v>
      </c>
      <c r="AD149" s="175">
        <f>'Раздел 2'!AB154</f>
        <v>0</v>
      </c>
      <c r="AE149" s="175">
        <f>'Раздел 2'!AC154</f>
        <v>0</v>
      </c>
      <c r="AF149" s="175">
        <f>'Раздел 4'!H154</f>
        <v>0</v>
      </c>
      <c r="AG149" s="175">
        <f>'Раздел 4'!I154</f>
        <v>0</v>
      </c>
      <c r="AH149" s="175">
        <f>'Раздел 4'!J154</f>
        <v>0</v>
      </c>
      <c r="AI149" s="175">
        <f>'Раздел 4'!K154</f>
        <v>0</v>
      </c>
      <c r="AJ149" s="175">
        <f>'Раздел 4'!L154</f>
        <v>0</v>
      </c>
      <c r="AK149" s="175">
        <f>'Раздел 4'!M154</f>
        <v>0</v>
      </c>
      <c r="AL149" s="175">
        <f>'Раздел 4'!N154</f>
        <v>0</v>
      </c>
      <c r="AM149" s="175">
        <f>'Раздел 4'!O154</f>
        <v>0</v>
      </c>
      <c r="AN149" s="175">
        <f>'Раздел 4'!P154</f>
        <v>0</v>
      </c>
      <c r="AO149" s="175">
        <f>'Раздел 4'!Q154</f>
        <v>0</v>
      </c>
      <c r="AP149" s="175">
        <f>'Раздел 4'!R154</f>
        <v>0</v>
      </c>
      <c r="AQ149" s="175">
        <f>'Раздел 4'!S154</f>
        <v>0</v>
      </c>
      <c r="AR149" s="175">
        <f>'Раздел 4'!T154</f>
        <v>0</v>
      </c>
      <c r="AS149" s="175">
        <f>'Раздел 4'!U154</f>
        <v>0</v>
      </c>
      <c r="AT149" s="175">
        <f>'Раздел 4'!V154</f>
        <v>0</v>
      </c>
      <c r="AU149" s="175">
        <f>'Раздел 4'!W154</f>
        <v>0</v>
      </c>
      <c r="AV149" s="175">
        <f>'Раздел 4'!X154</f>
        <v>0</v>
      </c>
      <c r="AW149" s="175">
        <f>'Раздел 4'!Y154</f>
        <v>0</v>
      </c>
      <c r="AX149" s="175">
        <f>'Раздел 4'!Z154</f>
        <v>0</v>
      </c>
      <c r="AY149" s="175">
        <f>'Раздел 4'!AA154</f>
        <v>0</v>
      </c>
      <c r="AZ149" s="175">
        <f>'Раздел 4'!AB154</f>
        <v>0</v>
      </c>
      <c r="BA149" s="175">
        <f>'Раздел 4'!AC154</f>
        <v>0</v>
      </c>
      <c r="BB149" s="175">
        <f>'Раздел 4'!AD154</f>
        <v>0</v>
      </c>
      <c r="BC149" s="175">
        <f>'Раздел 4'!AE154</f>
        <v>0</v>
      </c>
      <c r="BD149" s="175">
        <f>'Раздел 5'!H157</f>
        <v>0</v>
      </c>
      <c r="BE149" s="175">
        <f>'Раздел 5'!I157</f>
        <v>0</v>
      </c>
      <c r="BF149" s="175">
        <f>'Раздел 5'!J157</f>
        <v>0</v>
      </c>
      <c r="BG149" s="175">
        <f>'Раздел 5'!K157</f>
        <v>0</v>
      </c>
      <c r="BH149" s="175">
        <f>'Раздел 5'!L157</f>
        <v>0</v>
      </c>
      <c r="BI149" s="175">
        <f>'Раздел 5'!M157</f>
        <v>0</v>
      </c>
      <c r="BJ149" s="175">
        <f>'Раздел 5'!N157</f>
        <v>0</v>
      </c>
      <c r="BK149" s="175">
        <f>'Раздел 5'!O157</f>
        <v>0</v>
      </c>
      <c r="BL149" s="175">
        <f>'Раздел 5'!P157</f>
        <v>0</v>
      </c>
      <c r="BM149" s="175">
        <f>'Раздел 5'!Q157</f>
        <v>0</v>
      </c>
      <c r="BN149" s="175">
        <f>'Раздел 5'!R157</f>
        <v>0</v>
      </c>
      <c r="BO149" s="175">
        <f>'Раздел 5'!S157</f>
        <v>0</v>
      </c>
      <c r="BP149" s="175">
        <f>'Раздел 5'!T157</f>
        <v>0</v>
      </c>
      <c r="BQ149" s="175">
        <f>'Раздел 6'!H154</f>
        <v>0</v>
      </c>
      <c r="BR149" s="175">
        <f>'Раздел 6'!I154</f>
        <v>0</v>
      </c>
      <c r="BS149" s="175">
        <f>'Раздел 6'!J154</f>
        <v>0</v>
      </c>
      <c r="BT149" s="175">
        <f>'Раздел 6'!K154</f>
        <v>0</v>
      </c>
      <c r="BU149" s="175">
        <f>'Раздел 6'!L154</f>
        <v>0</v>
      </c>
      <c r="BV149" s="175">
        <f>'Раздел 6'!M154</f>
        <v>0</v>
      </c>
      <c r="BW149" s="175">
        <f>'Раздел 6'!N154</f>
        <v>0</v>
      </c>
      <c r="BX149" s="175">
        <f>'Раздел 6'!O154</f>
        <v>0</v>
      </c>
      <c r="BY149" s="175">
        <f>'Раздел 6'!P154</f>
        <v>0</v>
      </c>
      <c r="BZ149" s="175">
        <f>'Раздел 6'!Q154</f>
        <v>0</v>
      </c>
      <c r="CA149" s="175">
        <f>'Раздел 6'!R154</f>
        <v>0</v>
      </c>
      <c r="CB149" s="175">
        <f>'Раздел 6'!S154</f>
        <v>0</v>
      </c>
      <c r="CC149" s="175">
        <f>'Раздел 6'!T154</f>
        <v>0</v>
      </c>
      <c r="CD149" s="175">
        <f>'Раздел 6'!U154</f>
        <v>0</v>
      </c>
      <c r="CE149" s="175">
        <f>'Раздел 6'!V154</f>
        <v>0</v>
      </c>
      <c r="CF149" s="175">
        <f>'Раздел 6'!W154</f>
        <v>0</v>
      </c>
      <c r="CG149" s="175">
        <f>'Раздел 6'!X154</f>
        <v>0</v>
      </c>
      <c r="CH149" s="175">
        <f>'Раздел 6'!Y154</f>
        <v>0</v>
      </c>
      <c r="CI149" s="175">
        <f>'Раздел 6'!Z154</f>
        <v>0</v>
      </c>
      <c r="CJ149" s="175">
        <f>'Раздел 6'!AA154</f>
        <v>0</v>
      </c>
      <c r="CK149" s="175">
        <f>'Раздел 6'!AB154</f>
        <v>0</v>
      </c>
      <c r="CL149" s="175">
        <f>'Раздел 6'!AC154</f>
        <v>0</v>
      </c>
      <c r="CM149" s="175">
        <f>'Раздел 6'!AD154</f>
        <v>0</v>
      </c>
      <c r="CN149" s="175">
        <f>'Раздел 6'!AE154</f>
        <v>0</v>
      </c>
      <c r="CO149" s="175">
        <f>'Раздел 6'!AF154</f>
        <v>0</v>
      </c>
      <c r="CP149" s="175">
        <f>'Раздел 6'!AG154</f>
        <v>0</v>
      </c>
      <c r="CQ149" s="175">
        <f>'Раздел 6'!AH154</f>
        <v>0</v>
      </c>
      <c r="CR149" s="175">
        <f>'Раздел 6'!AI154</f>
        <v>0</v>
      </c>
      <c r="CS149" s="175">
        <f>'Раздел 6'!AJ154</f>
        <v>0</v>
      </c>
      <c r="CT149" s="175">
        <f>'Раздел 6'!AK154</f>
        <v>0</v>
      </c>
      <c r="CU149" s="175">
        <f>'Раздел 6'!AL154</f>
        <v>0</v>
      </c>
      <c r="CV149" s="175">
        <f>'Раздел 6'!AM154</f>
        <v>0</v>
      </c>
      <c r="CW149" s="175">
        <f>'Раздел 6'!AN154</f>
        <v>0</v>
      </c>
      <c r="CX149" s="175">
        <f>'Раздел 6'!AO154</f>
        <v>0</v>
      </c>
      <c r="CY149" s="175">
        <f>'Раздел 6'!AP154</f>
        <v>0</v>
      </c>
      <c r="CZ149" s="175">
        <f>'Раздел 6'!AQ154</f>
        <v>0</v>
      </c>
      <c r="DA149" s="175">
        <f>'Раздел 7'!H154</f>
        <v>0</v>
      </c>
      <c r="DB149" s="175">
        <f>'Раздел 7'!I154</f>
        <v>0</v>
      </c>
      <c r="DC149" s="175">
        <f>'Раздел 7'!J154</f>
        <v>0</v>
      </c>
      <c r="DD149" s="175">
        <f>'Раздел 7'!K154</f>
        <v>0</v>
      </c>
      <c r="DE149" s="175">
        <f>'Раздел 7'!L154</f>
        <v>0</v>
      </c>
      <c r="DF149" s="175">
        <f>'Раздел 7'!M154</f>
        <v>0</v>
      </c>
      <c r="DG149" s="175">
        <f>'Раздел 7'!N154</f>
        <v>0</v>
      </c>
      <c r="DH149" s="175">
        <f>'Раздел 7'!O154</f>
        <v>0</v>
      </c>
      <c r="DI149" s="175">
        <f>'Раздел 7'!P154</f>
        <v>0</v>
      </c>
      <c r="DJ149" s="175">
        <f>'Раздел 7'!Q154</f>
        <v>0</v>
      </c>
      <c r="DK149" s="175">
        <f>'Раздел 7'!R154</f>
        <v>0</v>
      </c>
      <c r="DL149" s="175">
        <f>'Раздел 7'!S154</f>
        <v>0</v>
      </c>
      <c r="DM149" s="175">
        <f>'Раздел 7'!T154</f>
        <v>0</v>
      </c>
      <c r="DN149" s="175">
        <f>'Раздел 7'!U154</f>
        <v>0</v>
      </c>
      <c r="DO149" s="175">
        <f>'Раздел 7'!V154</f>
        <v>0</v>
      </c>
      <c r="DP149" s="175">
        <f>'Раздел 7'!W154</f>
        <v>0</v>
      </c>
      <c r="DQ149" s="175">
        <f>'Раздел 7'!X154</f>
        <v>0</v>
      </c>
      <c r="DR149" s="175">
        <f>'Раздел 7'!Y154</f>
        <v>0</v>
      </c>
      <c r="DS149" s="175">
        <f>'Раздел 7'!Z154</f>
        <v>0</v>
      </c>
      <c r="DT149" s="175">
        <f>'Раздел 7'!AA154</f>
        <v>0</v>
      </c>
      <c r="DU149" s="175">
        <f>'Раздел 7'!AB154</f>
        <v>0</v>
      </c>
      <c r="DV149" s="175">
        <f>'Раздел 7'!AC154</f>
        <v>0</v>
      </c>
      <c r="DW149" s="175">
        <f>'Раздел 7'!AD154</f>
        <v>0</v>
      </c>
      <c r="DX149" s="175">
        <f>'Раздел 7'!AE154</f>
        <v>0</v>
      </c>
      <c r="DY149" s="175">
        <f>'Раздел 7'!AF154</f>
        <v>0</v>
      </c>
      <c r="DZ149" s="175">
        <f>'Раздел 7'!AG154</f>
        <v>0</v>
      </c>
      <c r="EA149" s="175">
        <f>'Раздел 7'!AH154</f>
        <v>0</v>
      </c>
      <c r="EB149" s="175">
        <f>'Раздел 7'!AI154</f>
        <v>0</v>
      </c>
      <c r="EC149" s="175">
        <f>'Раздел 7'!AJ154</f>
        <v>0</v>
      </c>
      <c r="ED149" s="175">
        <f>'Раздел 7'!AK154</f>
        <v>0</v>
      </c>
      <c r="EE149" s="175">
        <f>'Раздел 7'!AL154</f>
        <v>0</v>
      </c>
      <c r="EF149" s="175">
        <f>'Раздел 7'!AM154</f>
        <v>0</v>
      </c>
      <c r="EG149" s="175">
        <f>'Раздел 7'!AN154</f>
        <v>0</v>
      </c>
      <c r="EH149" s="175">
        <f>'Раздел 7'!AO154</f>
        <v>0</v>
      </c>
      <c r="EI149" s="175">
        <f>'Раздел 7'!AP154</f>
        <v>0</v>
      </c>
      <c r="EJ149" s="175">
        <f>'Раздел 7'!AQ154</f>
        <v>0</v>
      </c>
      <c r="EK149" s="175">
        <f>'Раздел 7'!AR154</f>
        <v>0</v>
      </c>
      <c r="EL149" s="175">
        <f>'Раздел 7'!AS154</f>
        <v>0</v>
      </c>
      <c r="EM149" s="175">
        <f>'Раздел 7'!AT154</f>
        <v>0</v>
      </c>
      <c r="EN149" s="175">
        <f>'Раздел 7'!AU154</f>
        <v>0</v>
      </c>
      <c r="EO149" s="175">
        <f>'Раздел 7'!AV154</f>
        <v>0</v>
      </c>
      <c r="EP149" s="175">
        <f>'Раздел 7'!AW154</f>
        <v>0</v>
      </c>
      <c r="EQ149" s="175">
        <f>'Раздел 7'!AX154</f>
        <v>0</v>
      </c>
      <c r="ER149" s="175">
        <f>'Раздел 7'!AY154</f>
        <v>0</v>
      </c>
      <c r="ES149" s="175">
        <f>'Раздел 7'!AZ154</f>
        <v>0</v>
      </c>
      <c r="ET149" s="175">
        <f>'Раздел 7'!BA154</f>
        <v>0</v>
      </c>
      <c r="EU149" s="175">
        <f>'Раздел 7'!BB154</f>
        <v>0</v>
      </c>
      <c r="EV149" s="175">
        <f>'Раздел 7'!BC154</f>
        <v>0</v>
      </c>
      <c r="EW149" s="175">
        <f>'Раздел 7'!BD154</f>
        <v>0</v>
      </c>
      <c r="EX149" s="175">
        <f>'Раздел 7'!BE154</f>
        <v>0</v>
      </c>
      <c r="EY149" s="175">
        <f>'Раздел 7'!BF154</f>
        <v>0</v>
      </c>
      <c r="EZ149" s="175">
        <f>'Раздел 7'!BG154</f>
        <v>0</v>
      </c>
      <c r="FA149" s="175">
        <f>'Раздел 7'!BH154</f>
        <v>0</v>
      </c>
      <c r="FB149" s="175">
        <f>'Раздел 7'!BI154</f>
        <v>0</v>
      </c>
      <c r="FC149" s="175">
        <f>'Раздел 7'!BJ154</f>
        <v>0</v>
      </c>
      <c r="FD149" s="175">
        <f>'Раздел 7'!BK154</f>
        <v>0</v>
      </c>
      <c r="FE149" s="175">
        <f>'Раздел 8'!H156</f>
        <v>0</v>
      </c>
      <c r="FF149" s="175">
        <f>'Раздел 8'!I156</f>
        <v>0</v>
      </c>
      <c r="FG149" s="175">
        <f>'Раздел 8'!J156</f>
        <v>0</v>
      </c>
      <c r="FH149" s="175">
        <f>'Раздел 8'!K156</f>
        <v>0</v>
      </c>
      <c r="FI149" s="175">
        <f>'Раздел 8'!L156</f>
        <v>0</v>
      </c>
      <c r="FJ149" s="175">
        <f>'Раздел 8'!M156</f>
        <v>0</v>
      </c>
      <c r="FK149" s="175">
        <f>'Раздел 8'!N156</f>
        <v>0</v>
      </c>
      <c r="FL149" s="175">
        <f>'Раздел 8'!O156</f>
        <v>0</v>
      </c>
      <c r="FM149" s="175">
        <f>'Раздел 8'!P156</f>
        <v>0</v>
      </c>
      <c r="FN149" s="175">
        <f>'Раздел 8'!Q156</f>
        <v>0</v>
      </c>
      <c r="FO149" s="175">
        <f>'Раздел 8'!R156</f>
        <v>0</v>
      </c>
      <c r="FP149" s="175">
        <f>'Раздел 8'!S156</f>
        <v>0</v>
      </c>
      <c r="FQ149" s="175">
        <f>'Раздел 8'!T156</f>
        <v>0</v>
      </c>
      <c r="FR149" s="175">
        <f>'Раздел 8'!U156</f>
        <v>0</v>
      </c>
      <c r="FS149" s="175">
        <f>'Раздел 8'!V156</f>
        <v>0</v>
      </c>
      <c r="FT149" s="175">
        <f>'Раздел 8'!W156</f>
        <v>0</v>
      </c>
      <c r="FU149" s="175">
        <f>'Раздел 8'!X156</f>
        <v>0</v>
      </c>
      <c r="FV149" s="175">
        <f>'Раздел 8'!Y156</f>
        <v>0</v>
      </c>
      <c r="FW149" s="175">
        <f>'Раздел 8'!Z156</f>
        <v>0</v>
      </c>
      <c r="FX149" s="175">
        <f>'Раздел 8'!AA156</f>
        <v>0</v>
      </c>
      <c r="FY149" s="175">
        <f>'Раздел 8'!AB156</f>
        <v>0</v>
      </c>
      <c r="FZ149" s="175">
        <f>'Раздел 8'!AC156</f>
        <v>0</v>
      </c>
      <c r="GA149" s="175">
        <f>'Раздел 8'!AD156</f>
        <v>0</v>
      </c>
      <c r="GB149" s="175">
        <f>'Раздел 8'!AE156</f>
        <v>0</v>
      </c>
      <c r="GC149" s="175">
        <f>'Раздел 8'!AF156</f>
        <v>0</v>
      </c>
      <c r="GD149" s="175">
        <f>'Раздел 8'!AG156</f>
        <v>0</v>
      </c>
      <c r="GE149" s="175">
        <f>'Раздел 8'!AH156</f>
        <v>0</v>
      </c>
      <c r="GF149" s="175">
        <f>'Раздел 8'!AI156</f>
        <v>0</v>
      </c>
      <c r="GG149" s="175">
        <f>'Раздел 8'!AJ156</f>
        <v>0</v>
      </c>
      <c r="GH149" s="175">
        <f>'Раздел 3'!H154</f>
        <v>0</v>
      </c>
      <c r="GI149" s="175">
        <f>'Раздел 3'!I154</f>
        <v>0</v>
      </c>
      <c r="GJ149" s="175">
        <f>'Раздел 3'!J154</f>
        <v>0</v>
      </c>
      <c r="GK149" s="175">
        <f>'Раздел 3'!K154</f>
        <v>0</v>
      </c>
      <c r="GL149" s="175">
        <f>'Раздел 3'!L154</f>
        <v>0</v>
      </c>
      <c r="GM149" s="175">
        <f>'Раздел 3'!M154</f>
        <v>0</v>
      </c>
      <c r="GN149" s="175">
        <f>'Раздел 3'!N154</f>
        <v>0</v>
      </c>
      <c r="GO149" s="175">
        <f>'Раздел 3'!O154</f>
        <v>0</v>
      </c>
      <c r="GP149" s="175">
        <f>'Раздел 3'!P154</f>
        <v>0</v>
      </c>
      <c r="GQ149" s="175">
        <f>'Раздел 3'!Q154</f>
        <v>0</v>
      </c>
      <c r="GR149" s="175">
        <f>'Раздел 3'!R154</f>
        <v>0</v>
      </c>
      <c r="GS149" s="175">
        <f>'Раздел 3'!S154</f>
        <v>0</v>
      </c>
      <c r="GT149" s="175">
        <f>'Раздел 3'!T154</f>
        <v>0</v>
      </c>
      <c r="GU149" s="175">
        <f>'Раздел 3'!U154</f>
        <v>0</v>
      </c>
      <c r="GV149" s="175">
        <f>'Раздел 3'!V154</f>
        <v>0</v>
      </c>
      <c r="GW149" s="175">
        <f>'Раздел 3'!W154</f>
        <v>0</v>
      </c>
      <c r="GX149" s="175">
        <f>'Раздел 3'!X154</f>
        <v>0</v>
      </c>
      <c r="GY149" s="175">
        <f>'Раздел 3'!Y154</f>
        <v>0</v>
      </c>
      <c r="GZ149" s="175">
        <f>'Раздел 3'!Z154</f>
        <v>0</v>
      </c>
      <c r="HA149" s="175">
        <f>'Раздел 3'!AA154</f>
        <v>0</v>
      </c>
      <c r="HB149" s="175">
        <f>'Раздел 3'!AB154</f>
        <v>0</v>
      </c>
      <c r="HC149" s="175">
        <f>'Раздел 3'!AC154</f>
        <v>0</v>
      </c>
      <c r="HD149" s="175">
        <f>'Раздел 3'!AD154</f>
        <v>0</v>
      </c>
      <c r="HE149" s="175">
        <f>'Раздел 3'!AE154</f>
        <v>0</v>
      </c>
      <c r="HF149" s="175">
        <f>'Раздел 3'!AF154</f>
        <v>0</v>
      </c>
      <c r="HG149" s="175">
        <f>'Раздел 3'!AG154</f>
        <v>0</v>
      </c>
      <c r="HH149" s="175">
        <f>'Раздел 3'!AH154</f>
        <v>0</v>
      </c>
      <c r="HI149" s="175">
        <f>'Раздел 3'!AI154</f>
        <v>0</v>
      </c>
      <c r="HJ149" s="175">
        <f>'Раздел 3'!AJ154</f>
        <v>0</v>
      </c>
      <c r="HK149" s="181">
        <f>'Раздел 3'!AK154</f>
        <v>0</v>
      </c>
      <c r="HL149" s="176"/>
      <c r="HM149" s="176"/>
    </row>
    <row r="150" spans="1:221" x14ac:dyDescent="0.25">
      <c r="A150" s="171">
        <f>'Раздел 2'!$A$6</f>
        <v>47</v>
      </c>
      <c r="B150" s="171">
        <f>'Раздел 2'!$B$6</f>
        <v>1024700877300</v>
      </c>
      <c r="C150" s="171" t="str">
        <f>'Раздел 2'!$C$6</f>
        <v>ФКИС</v>
      </c>
      <c r="D150" s="171" t="str">
        <f>'Раздел 2'!$D$6</f>
        <v>СШОР</v>
      </c>
      <c r="E150" s="171" t="str">
        <f>'Раздел 2'!$E$6</f>
        <v>МО</v>
      </c>
      <c r="F150" s="171" t="str">
        <f>'Раздел 1'!$A$15</f>
        <v>ОСН</v>
      </c>
      <c r="G150" s="172">
        <f t="shared" si="2"/>
        <v>0</v>
      </c>
      <c r="H150" s="173" t="s">
        <v>250</v>
      </c>
      <c r="I150" s="174">
        <v>149</v>
      </c>
      <c r="J150" s="175">
        <f>'Раздел 2'!H155</f>
        <v>0</v>
      </c>
      <c r="K150" s="175">
        <f>'Раздел 2'!I155</f>
        <v>0</v>
      </c>
      <c r="L150" s="175">
        <f>'Раздел 2'!J155</f>
        <v>0</v>
      </c>
      <c r="M150" s="175">
        <f>'Раздел 2'!K155</f>
        <v>0</v>
      </c>
      <c r="N150" s="175">
        <f>'Раздел 2'!L155</f>
        <v>0</v>
      </c>
      <c r="O150" s="175">
        <f>'Раздел 2'!M155</f>
        <v>0</v>
      </c>
      <c r="P150" s="175">
        <f>'Раздел 2'!N155</f>
        <v>0</v>
      </c>
      <c r="Q150" s="175">
        <f>'Раздел 2'!O155</f>
        <v>0</v>
      </c>
      <c r="R150" s="175">
        <f>'Раздел 2'!P155</f>
        <v>0</v>
      </c>
      <c r="S150" s="175">
        <f>'Раздел 2'!Q155</f>
        <v>0</v>
      </c>
      <c r="T150" s="175">
        <f>'Раздел 2'!R155</f>
        <v>0</v>
      </c>
      <c r="U150" s="175">
        <f>'Раздел 2'!S155</f>
        <v>0</v>
      </c>
      <c r="V150" s="175">
        <f>'Раздел 2'!T155</f>
        <v>0</v>
      </c>
      <c r="W150" s="175">
        <f>'Раздел 2'!U155</f>
        <v>0</v>
      </c>
      <c r="X150" s="175">
        <f>'Раздел 2'!V155</f>
        <v>0</v>
      </c>
      <c r="Y150" s="175">
        <f>'Раздел 2'!W155</f>
        <v>0</v>
      </c>
      <c r="Z150" s="175">
        <f>'Раздел 2'!X155</f>
        <v>0</v>
      </c>
      <c r="AA150" s="175">
        <f>'Раздел 2'!Y155</f>
        <v>0</v>
      </c>
      <c r="AB150" s="175">
        <f>'Раздел 2'!Z155</f>
        <v>0</v>
      </c>
      <c r="AC150" s="175">
        <f>'Раздел 2'!AA155</f>
        <v>0</v>
      </c>
      <c r="AD150" s="175">
        <f>'Раздел 2'!AB155</f>
        <v>0</v>
      </c>
      <c r="AE150" s="175">
        <f>'Раздел 2'!AC155</f>
        <v>0</v>
      </c>
      <c r="AF150" s="175">
        <f>'Раздел 4'!H155</f>
        <v>0</v>
      </c>
      <c r="AG150" s="175">
        <f>'Раздел 4'!I155</f>
        <v>0</v>
      </c>
      <c r="AH150" s="175">
        <f>'Раздел 4'!J155</f>
        <v>0</v>
      </c>
      <c r="AI150" s="175">
        <f>'Раздел 4'!K155</f>
        <v>0</v>
      </c>
      <c r="AJ150" s="175">
        <f>'Раздел 4'!L155</f>
        <v>0</v>
      </c>
      <c r="AK150" s="175">
        <f>'Раздел 4'!M155</f>
        <v>0</v>
      </c>
      <c r="AL150" s="175">
        <f>'Раздел 4'!N155</f>
        <v>0</v>
      </c>
      <c r="AM150" s="175">
        <f>'Раздел 4'!O155</f>
        <v>0</v>
      </c>
      <c r="AN150" s="175">
        <f>'Раздел 4'!P155</f>
        <v>0</v>
      </c>
      <c r="AO150" s="175">
        <f>'Раздел 4'!Q155</f>
        <v>0</v>
      </c>
      <c r="AP150" s="175">
        <f>'Раздел 4'!R155</f>
        <v>0</v>
      </c>
      <c r="AQ150" s="175">
        <f>'Раздел 4'!S155</f>
        <v>0</v>
      </c>
      <c r="AR150" s="175">
        <f>'Раздел 4'!T155</f>
        <v>0</v>
      </c>
      <c r="AS150" s="175">
        <f>'Раздел 4'!U155</f>
        <v>0</v>
      </c>
      <c r="AT150" s="175">
        <f>'Раздел 4'!V155</f>
        <v>0</v>
      </c>
      <c r="AU150" s="175">
        <f>'Раздел 4'!W155</f>
        <v>0</v>
      </c>
      <c r="AV150" s="175">
        <f>'Раздел 4'!X155</f>
        <v>0</v>
      </c>
      <c r="AW150" s="175">
        <f>'Раздел 4'!Y155</f>
        <v>0</v>
      </c>
      <c r="AX150" s="175">
        <f>'Раздел 4'!Z155</f>
        <v>0</v>
      </c>
      <c r="AY150" s="175">
        <f>'Раздел 4'!AA155</f>
        <v>0</v>
      </c>
      <c r="AZ150" s="175">
        <f>'Раздел 4'!AB155</f>
        <v>0</v>
      </c>
      <c r="BA150" s="175">
        <f>'Раздел 4'!AC155</f>
        <v>0</v>
      </c>
      <c r="BB150" s="175">
        <f>'Раздел 4'!AD155</f>
        <v>0</v>
      </c>
      <c r="BC150" s="175">
        <f>'Раздел 4'!AE155</f>
        <v>0</v>
      </c>
      <c r="BD150" s="175">
        <f>'Раздел 5'!H158</f>
        <v>0</v>
      </c>
      <c r="BE150" s="175">
        <f>'Раздел 5'!I158</f>
        <v>0</v>
      </c>
      <c r="BF150" s="175">
        <f>'Раздел 5'!J158</f>
        <v>0</v>
      </c>
      <c r="BG150" s="175">
        <f>'Раздел 5'!K158</f>
        <v>0</v>
      </c>
      <c r="BH150" s="175">
        <f>'Раздел 5'!L158</f>
        <v>0</v>
      </c>
      <c r="BI150" s="175">
        <f>'Раздел 5'!M158</f>
        <v>0</v>
      </c>
      <c r="BJ150" s="175">
        <f>'Раздел 5'!N158</f>
        <v>0</v>
      </c>
      <c r="BK150" s="175">
        <f>'Раздел 5'!O158</f>
        <v>0</v>
      </c>
      <c r="BL150" s="175">
        <f>'Раздел 5'!P158</f>
        <v>0</v>
      </c>
      <c r="BM150" s="175">
        <f>'Раздел 5'!Q158</f>
        <v>0</v>
      </c>
      <c r="BN150" s="175">
        <f>'Раздел 5'!R158</f>
        <v>0</v>
      </c>
      <c r="BO150" s="175">
        <f>'Раздел 5'!S158</f>
        <v>0</v>
      </c>
      <c r="BP150" s="175">
        <f>'Раздел 5'!T158</f>
        <v>0</v>
      </c>
      <c r="BQ150" s="175">
        <f>'Раздел 6'!H155</f>
        <v>0</v>
      </c>
      <c r="BR150" s="175">
        <f>'Раздел 6'!I155</f>
        <v>0</v>
      </c>
      <c r="BS150" s="175">
        <f>'Раздел 6'!J155</f>
        <v>0</v>
      </c>
      <c r="BT150" s="175">
        <f>'Раздел 6'!K155</f>
        <v>0</v>
      </c>
      <c r="BU150" s="175">
        <f>'Раздел 6'!L155</f>
        <v>0</v>
      </c>
      <c r="BV150" s="175">
        <f>'Раздел 6'!M155</f>
        <v>0</v>
      </c>
      <c r="BW150" s="175">
        <f>'Раздел 6'!N155</f>
        <v>0</v>
      </c>
      <c r="BX150" s="175">
        <f>'Раздел 6'!O155</f>
        <v>0</v>
      </c>
      <c r="BY150" s="175">
        <f>'Раздел 6'!P155</f>
        <v>0</v>
      </c>
      <c r="BZ150" s="175">
        <f>'Раздел 6'!Q155</f>
        <v>0</v>
      </c>
      <c r="CA150" s="175">
        <f>'Раздел 6'!R155</f>
        <v>0</v>
      </c>
      <c r="CB150" s="175">
        <f>'Раздел 6'!S155</f>
        <v>0</v>
      </c>
      <c r="CC150" s="175">
        <f>'Раздел 6'!T155</f>
        <v>0</v>
      </c>
      <c r="CD150" s="175">
        <f>'Раздел 6'!U155</f>
        <v>0</v>
      </c>
      <c r="CE150" s="175">
        <f>'Раздел 6'!V155</f>
        <v>0</v>
      </c>
      <c r="CF150" s="175">
        <f>'Раздел 6'!W155</f>
        <v>0</v>
      </c>
      <c r="CG150" s="175">
        <f>'Раздел 6'!X155</f>
        <v>0</v>
      </c>
      <c r="CH150" s="175">
        <f>'Раздел 6'!Y155</f>
        <v>0</v>
      </c>
      <c r="CI150" s="175">
        <f>'Раздел 6'!Z155</f>
        <v>0</v>
      </c>
      <c r="CJ150" s="175">
        <f>'Раздел 6'!AA155</f>
        <v>0</v>
      </c>
      <c r="CK150" s="175">
        <f>'Раздел 6'!AB155</f>
        <v>0</v>
      </c>
      <c r="CL150" s="175">
        <f>'Раздел 6'!AC155</f>
        <v>0</v>
      </c>
      <c r="CM150" s="175">
        <f>'Раздел 6'!AD155</f>
        <v>0</v>
      </c>
      <c r="CN150" s="175">
        <f>'Раздел 6'!AE155</f>
        <v>0</v>
      </c>
      <c r="CO150" s="175">
        <f>'Раздел 6'!AF155</f>
        <v>0</v>
      </c>
      <c r="CP150" s="175">
        <f>'Раздел 6'!AG155</f>
        <v>0</v>
      </c>
      <c r="CQ150" s="175">
        <f>'Раздел 6'!AH155</f>
        <v>0</v>
      </c>
      <c r="CR150" s="175">
        <f>'Раздел 6'!AI155</f>
        <v>0</v>
      </c>
      <c r="CS150" s="175">
        <f>'Раздел 6'!AJ155</f>
        <v>0</v>
      </c>
      <c r="CT150" s="175">
        <f>'Раздел 6'!AK155</f>
        <v>0</v>
      </c>
      <c r="CU150" s="175">
        <f>'Раздел 6'!AL155</f>
        <v>0</v>
      </c>
      <c r="CV150" s="175">
        <f>'Раздел 6'!AM155</f>
        <v>0</v>
      </c>
      <c r="CW150" s="175">
        <f>'Раздел 6'!AN155</f>
        <v>0</v>
      </c>
      <c r="CX150" s="175">
        <f>'Раздел 6'!AO155</f>
        <v>0</v>
      </c>
      <c r="CY150" s="175">
        <f>'Раздел 6'!AP155</f>
        <v>0</v>
      </c>
      <c r="CZ150" s="175">
        <f>'Раздел 6'!AQ155</f>
        <v>0</v>
      </c>
      <c r="DA150" s="175">
        <f>'Раздел 7'!H155</f>
        <v>0</v>
      </c>
      <c r="DB150" s="175">
        <f>'Раздел 7'!I155</f>
        <v>0</v>
      </c>
      <c r="DC150" s="175">
        <f>'Раздел 7'!J155</f>
        <v>0</v>
      </c>
      <c r="DD150" s="175">
        <f>'Раздел 7'!K155</f>
        <v>0</v>
      </c>
      <c r="DE150" s="175">
        <f>'Раздел 7'!L155</f>
        <v>0</v>
      </c>
      <c r="DF150" s="175">
        <f>'Раздел 7'!M155</f>
        <v>0</v>
      </c>
      <c r="DG150" s="175">
        <f>'Раздел 7'!N155</f>
        <v>0</v>
      </c>
      <c r="DH150" s="175">
        <f>'Раздел 7'!O155</f>
        <v>0</v>
      </c>
      <c r="DI150" s="175">
        <f>'Раздел 7'!P155</f>
        <v>0</v>
      </c>
      <c r="DJ150" s="175">
        <f>'Раздел 7'!Q155</f>
        <v>0</v>
      </c>
      <c r="DK150" s="175">
        <f>'Раздел 7'!R155</f>
        <v>0</v>
      </c>
      <c r="DL150" s="175">
        <f>'Раздел 7'!S155</f>
        <v>0</v>
      </c>
      <c r="DM150" s="175">
        <f>'Раздел 7'!T155</f>
        <v>0</v>
      </c>
      <c r="DN150" s="175">
        <f>'Раздел 7'!U155</f>
        <v>0</v>
      </c>
      <c r="DO150" s="175">
        <f>'Раздел 7'!V155</f>
        <v>0</v>
      </c>
      <c r="DP150" s="175">
        <f>'Раздел 7'!W155</f>
        <v>0</v>
      </c>
      <c r="DQ150" s="175">
        <f>'Раздел 7'!X155</f>
        <v>0</v>
      </c>
      <c r="DR150" s="175">
        <f>'Раздел 7'!Y155</f>
        <v>0</v>
      </c>
      <c r="DS150" s="175">
        <f>'Раздел 7'!Z155</f>
        <v>0</v>
      </c>
      <c r="DT150" s="175">
        <f>'Раздел 7'!AA155</f>
        <v>0</v>
      </c>
      <c r="DU150" s="175">
        <f>'Раздел 7'!AB155</f>
        <v>0</v>
      </c>
      <c r="DV150" s="175">
        <f>'Раздел 7'!AC155</f>
        <v>0</v>
      </c>
      <c r="DW150" s="175">
        <f>'Раздел 7'!AD155</f>
        <v>0</v>
      </c>
      <c r="DX150" s="175">
        <f>'Раздел 7'!AE155</f>
        <v>0</v>
      </c>
      <c r="DY150" s="175">
        <f>'Раздел 7'!AF155</f>
        <v>0</v>
      </c>
      <c r="DZ150" s="175">
        <f>'Раздел 7'!AG155</f>
        <v>0</v>
      </c>
      <c r="EA150" s="175">
        <f>'Раздел 7'!AH155</f>
        <v>0</v>
      </c>
      <c r="EB150" s="175">
        <f>'Раздел 7'!AI155</f>
        <v>0</v>
      </c>
      <c r="EC150" s="175">
        <f>'Раздел 7'!AJ155</f>
        <v>0</v>
      </c>
      <c r="ED150" s="175">
        <f>'Раздел 7'!AK155</f>
        <v>0</v>
      </c>
      <c r="EE150" s="175">
        <f>'Раздел 7'!AL155</f>
        <v>0</v>
      </c>
      <c r="EF150" s="175">
        <f>'Раздел 7'!AM155</f>
        <v>0</v>
      </c>
      <c r="EG150" s="175">
        <f>'Раздел 7'!AN155</f>
        <v>0</v>
      </c>
      <c r="EH150" s="175">
        <f>'Раздел 7'!AO155</f>
        <v>0</v>
      </c>
      <c r="EI150" s="175">
        <f>'Раздел 7'!AP155</f>
        <v>0</v>
      </c>
      <c r="EJ150" s="175">
        <f>'Раздел 7'!AQ155</f>
        <v>0</v>
      </c>
      <c r="EK150" s="175">
        <f>'Раздел 7'!AR155</f>
        <v>0</v>
      </c>
      <c r="EL150" s="175">
        <f>'Раздел 7'!AS155</f>
        <v>0</v>
      </c>
      <c r="EM150" s="175">
        <f>'Раздел 7'!AT155</f>
        <v>0</v>
      </c>
      <c r="EN150" s="175">
        <f>'Раздел 7'!AU155</f>
        <v>0</v>
      </c>
      <c r="EO150" s="175">
        <f>'Раздел 7'!AV155</f>
        <v>0</v>
      </c>
      <c r="EP150" s="175">
        <f>'Раздел 7'!AW155</f>
        <v>0</v>
      </c>
      <c r="EQ150" s="175">
        <f>'Раздел 7'!AX155</f>
        <v>0</v>
      </c>
      <c r="ER150" s="175">
        <f>'Раздел 7'!AY155</f>
        <v>0</v>
      </c>
      <c r="ES150" s="175">
        <f>'Раздел 7'!AZ155</f>
        <v>0</v>
      </c>
      <c r="ET150" s="175">
        <f>'Раздел 7'!BA155</f>
        <v>0</v>
      </c>
      <c r="EU150" s="175">
        <f>'Раздел 7'!BB155</f>
        <v>0</v>
      </c>
      <c r="EV150" s="175">
        <f>'Раздел 7'!BC155</f>
        <v>0</v>
      </c>
      <c r="EW150" s="175">
        <f>'Раздел 7'!BD155</f>
        <v>0</v>
      </c>
      <c r="EX150" s="175">
        <f>'Раздел 7'!BE155</f>
        <v>0</v>
      </c>
      <c r="EY150" s="175">
        <f>'Раздел 7'!BF155</f>
        <v>0</v>
      </c>
      <c r="EZ150" s="175">
        <f>'Раздел 7'!BG155</f>
        <v>0</v>
      </c>
      <c r="FA150" s="175">
        <f>'Раздел 7'!BH155</f>
        <v>0</v>
      </c>
      <c r="FB150" s="175">
        <f>'Раздел 7'!BI155</f>
        <v>0</v>
      </c>
      <c r="FC150" s="175">
        <f>'Раздел 7'!BJ155</f>
        <v>0</v>
      </c>
      <c r="FD150" s="175">
        <f>'Раздел 7'!BK155</f>
        <v>0</v>
      </c>
      <c r="FE150" s="175">
        <f>'Раздел 8'!H157</f>
        <v>0</v>
      </c>
      <c r="FF150" s="175">
        <f>'Раздел 8'!I157</f>
        <v>0</v>
      </c>
      <c r="FG150" s="175">
        <f>'Раздел 8'!J157</f>
        <v>0</v>
      </c>
      <c r="FH150" s="175">
        <f>'Раздел 8'!K157</f>
        <v>0</v>
      </c>
      <c r="FI150" s="175">
        <f>'Раздел 8'!L157</f>
        <v>0</v>
      </c>
      <c r="FJ150" s="175">
        <f>'Раздел 8'!M157</f>
        <v>0</v>
      </c>
      <c r="FK150" s="175">
        <f>'Раздел 8'!N157</f>
        <v>0</v>
      </c>
      <c r="FL150" s="175">
        <f>'Раздел 8'!O157</f>
        <v>0</v>
      </c>
      <c r="FM150" s="175">
        <f>'Раздел 8'!P157</f>
        <v>0</v>
      </c>
      <c r="FN150" s="175">
        <f>'Раздел 8'!Q157</f>
        <v>0</v>
      </c>
      <c r="FO150" s="175">
        <f>'Раздел 8'!R157</f>
        <v>0</v>
      </c>
      <c r="FP150" s="175">
        <f>'Раздел 8'!S157</f>
        <v>0</v>
      </c>
      <c r="FQ150" s="175">
        <f>'Раздел 8'!T157</f>
        <v>0</v>
      </c>
      <c r="FR150" s="175">
        <f>'Раздел 8'!U157</f>
        <v>0</v>
      </c>
      <c r="FS150" s="175">
        <f>'Раздел 8'!V157</f>
        <v>0</v>
      </c>
      <c r="FT150" s="175">
        <f>'Раздел 8'!W157</f>
        <v>0</v>
      </c>
      <c r="FU150" s="175">
        <f>'Раздел 8'!X157</f>
        <v>0</v>
      </c>
      <c r="FV150" s="175">
        <f>'Раздел 8'!Y157</f>
        <v>0</v>
      </c>
      <c r="FW150" s="175">
        <f>'Раздел 8'!Z157</f>
        <v>0</v>
      </c>
      <c r="FX150" s="175">
        <f>'Раздел 8'!AA157</f>
        <v>0</v>
      </c>
      <c r="FY150" s="175">
        <f>'Раздел 8'!AB157</f>
        <v>0</v>
      </c>
      <c r="FZ150" s="175">
        <f>'Раздел 8'!AC157</f>
        <v>0</v>
      </c>
      <c r="GA150" s="175">
        <f>'Раздел 8'!AD157</f>
        <v>0</v>
      </c>
      <c r="GB150" s="175">
        <f>'Раздел 8'!AE157</f>
        <v>0</v>
      </c>
      <c r="GC150" s="175">
        <f>'Раздел 8'!AF157</f>
        <v>0</v>
      </c>
      <c r="GD150" s="175">
        <f>'Раздел 8'!AG157</f>
        <v>0</v>
      </c>
      <c r="GE150" s="175">
        <f>'Раздел 8'!AH157</f>
        <v>0</v>
      </c>
      <c r="GF150" s="175">
        <f>'Раздел 8'!AI157</f>
        <v>0</v>
      </c>
      <c r="GG150" s="175">
        <f>'Раздел 8'!AJ157</f>
        <v>0</v>
      </c>
      <c r="GH150" s="175">
        <f>'Раздел 3'!H155</f>
        <v>0</v>
      </c>
      <c r="GI150" s="175">
        <f>'Раздел 3'!I155</f>
        <v>0</v>
      </c>
      <c r="GJ150" s="175">
        <f>'Раздел 3'!J155</f>
        <v>0</v>
      </c>
      <c r="GK150" s="175">
        <f>'Раздел 3'!K155</f>
        <v>0</v>
      </c>
      <c r="GL150" s="175">
        <f>'Раздел 3'!L155</f>
        <v>0</v>
      </c>
      <c r="GM150" s="175">
        <f>'Раздел 3'!M155</f>
        <v>0</v>
      </c>
      <c r="GN150" s="175">
        <f>'Раздел 3'!N155</f>
        <v>0</v>
      </c>
      <c r="GO150" s="175">
        <f>'Раздел 3'!O155</f>
        <v>0</v>
      </c>
      <c r="GP150" s="175">
        <f>'Раздел 3'!P155</f>
        <v>0</v>
      </c>
      <c r="GQ150" s="175">
        <f>'Раздел 3'!Q155</f>
        <v>0</v>
      </c>
      <c r="GR150" s="175">
        <f>'Раздел 3'!R155</f>
        <v>0</v>
      </c>
      <c r="GS150" s="175">
        <f>'Раздел 3'!S155</f>
        <v>0</v>
      </c>
      <c r="GT150" s="175">
        <f>'Раздел 3'!T155</f>
        <v>0</v>
      </c>
      <c r="GU150" s="175">
        <f>'Раздел 3'!U155</f>
        <v>0</v>
      </c>
      <c r="GV150" s="175">
        <f>'Раздел 3'!V155</f>
        <v>0</v>
      </c>
      <c r="GW150" s="175">
        <f>'Раздел 3'!W155</f>
        <v>0</v>
      </c>
      <c r="GX150" s="175">
        <f>'Раздел 3'!X155</f>
        <v>0</v>
      </c>
      <c r="GY150" s="175">
        <f>'Раздел 3'!Y155</f>
        <v>0</v>
      </c>
      <c r="GZ150" s="175">
        <f>'Раздел 3'!Z155</f>
        <v>0</v>
      </c>
      <c r="HA150" s="175">
        <f>'Раздел 3'!AA155</f>
        <v>0</v>
      </c>
      <c r="HB150" s="175">
        <f>'Раздел 3'!AB155</f>
        <v>0</v>
      </c>
      <c r="HC150" s="175">
        <f>'Раздел 3'!AC155</f>
        <v>0</v>
      </c>
      <c r="HD150" s="175">
        <f>'Раздел 3'!AD155</f>
        <v>0</v>
      </c>
      <c r="HE150" s="175">
        <f>'Раздел 3'!AE155</f>
        <v>0</v>
      </c>
      <c r="HF150" s="175">
        <f>'Раздел 3'!AF155</f>
        <v>0</v>
      </c>
      <c r="HG150" s="175">
        <f>'Раздел 3'!AG155</f>
        <v>0</v>
      </c>
      <c r="HH150" s="175">
        <f>'Раздел 3'!AH155</f>
        <v>0</v>
      </c>
      <c r="HI150" s="175">
        <f>'Раздел 3'!AI155</f>
        <v>0</v>
      </c>
      <c r="HJ150" s="175">
        <f>'Раздел 3'!AJ155</f>
        <v>0</v>
      </c>
      <c r="HK150" s="181">
        <f>'Раздел 3'!AK155</f>
        <v>0</v>
      </c>
      <c r="HL150" s="176"/>
      <c r="HM150" s="176"/>
    </row>
    <row r="151" spans="1:221" x14ac:dyDescent="0.25">
      <c r="A151" s="171">
        <f>'Раздел 2'!$A$6</f>
        <v>47</v>
      </c>
      <c r="B151" s="171">
        <f>'Раздел 2'!$B$6</f>
        <v>1024700877300</v>
      </c>
      <c r="C151" s="171" t="str">
        <f>'Раздел 2'!$C$6</f>
        <v>ФКИС</v>
      </c>
      <c r="D151" s="171" t="str">
        <f>'Раздел 2'!$D$6</f>
        <v>СШОР</v>
      </c>
      <c r="E151" s="171" t="str">
        <f>'Раздел 2'!$E$6</f>
        <v>МО</v>
      </c>
      <c r="F151" s="171" t="str">
        <f>'Раздел 1'!$A$15</f>
        <v>ОСН</v>
      </c>
      <c r="G151" s="172">
        <f t="shared" si="2"/>
        <v>0</v>
      </c>
      <c r="H151" s="173" t="s">
        <v>252</v>
      </c>
      <c r="I151" s="174">
        <v>150</v>
      </c>
      <c r="J151" s="175">
        <f>'Раздел 2'!H156</f>
        <v>0</v>
      </c>
      <c r="K151" s="175">
        <f>'Раздел 2'!I156</f>
        <v>0</v>
      </c>
      <c r="L151" s="175">
        <f>'Раздел 2'!J156</f>
        <v>0</v>
      </c>
      <c r="M151" s="175">
        <f>'Раздел 2'!K156</f>
        <v>0</v>
      </c>
      <c r="N151" s="175">
        <f>'Раздел 2'!L156</f>
        <v>0</v>
      </c>
      <c r="O151" s="175">
        <f>'Раздел 2'!M156</f>
        <v>0</v>
      </c>
      <c r="P151" s="175">
        <f>'Раздел 2'!N156</f>
        <v>0</v>
      </c>
      <c r="Q151" s="175">
        <f>'Раздел 2'!O156</f>
        <v>0</v>
      </c>
      <c r="R151" s="175">
        <f>'Раздел 2'!P156</f>
        <v>0</v>
      </c>
      <c r="S151" s="175">
        <f>'Раздел 2'!Q156</f>
        <v>0</v>
      </c>
      <c r="T151" s="175">
        <f>'Раздел 2'!R156</f>
        <v>0</v>
      </c>
      <c r="U151" s="175">
        <f>'Раздел 2'!S156</f>
        <v>0</v>
      </c>
      <c r="V151" s="175">
        <f>'Раздел 2'!T156</f>
        <v>0</v>
      </c>
      <c r="W151" s="175">
        <f>'Раздел 2'!U156</f>
        <v>0</v>
      </c>
      <c r="X151" s="175">
        <f>'Раздел 2'!V156</f>
        <v>0</v>
      </c>
      <c r="Y151" s="175">
        <f>'Раздел 2'!W156</f>
        <v>0</v>
      </c>
      <c r="Z151" s="175">
        <f>'Раздел 2'!X156</f>
        <v>0</v>
      </c>
      <c r="AA151" s="175">
        <f>'Раздел 2'!Y156</f>
        <v>0</v>
      </c>
      <c r="AB151" s="175">
        <f>'Раздел 2'!Z156</f>
        <v>0</v>
      </c>
      <c r="AC151" s="175">
        <f>'Раздел 2'!AA156</f>
        <v>0</v>
      </c>
      <c r="AD151" s="175">
        <f>'Раздел 2'!AB156</f>
        <v>0</v>
      </c>
      <c r="AE151" s="175">
        <f>'Раздел 2'!AC156</f>
        <v>0</v>
      </c>
      <c r="AF151" s="175">
        <f>'Раздел 4'!H156</f>
        <v>0</v>
      </c>
      <c r="AG151" s="175">
        <f>'Раздел 4'!I156</f>
        <v>0</v>
      </c>
      <c r="AH151" s="175">
        <f>'Раздел 4'!J156</f>
        <v>0</v>
      </c>
      <c r="AI151" s="175">
        <f>'Раздел 4'!K156</f>
        <v>0</v>
      </c>
      <c r="AJ151" s="175">
        <f>'Раздел 4'!L156</f>
        <v>0</v>
      </c>
      <c r="AK151" s="175">
        <f>'Раздел 4'!M156</f>
        <v>0</v>
      </c>
      <c r="AL151" s="175">
        <f>'Раздел 4'!N156</f>
        <v>0</v>
      </c>
      <c r="AM151" s="175">
        <f>'Раздел 4'!O156</f>
        <v>0</v>
      </c>
      <c r="AN151" s="175">
        <f>'Раздел 4'!P156</f>
        <v>0</v>
      </c>
      <c r="AO151" s="175">
        <f>'Раздел 4'!Q156</f>
        <v>0</v>
      </c>
      <c r="AP151" s="175">
        <f>'Раздел 4'!R156</f>
        <v>0</v>
      </c>
      <c r="AQ151" s="175">
        <f>'Раздел 4'!S156</f>
        <v>0</v>
      </c>
      <c r="AR151" s="175">
        <f>'Раздел 4'!T156</f>
        <v>0</v>
      </c>
      <c r="AS151" s="175">
        <f>'Раздел 4'!U156</f>
        <v>0</v>
      </c>
      <c r="AT151" s="175">
        <f>'Раздел 4'!V156</f>
        <v>0</v>
      </c>
      <c r="AU151" s="175">
        <f>'Раздел 4'!W156</f>
        <v>0</v>
      </c>
      <c r="AV151" s="175">
        <f>'Раздел 4'!X156</f>
        <v>0</v>
      </c>
      <c r="AW151" s="175">
        <f>'Раздел 4'!Y156</f>
        <v>0</v>
      </c>
      <c r="AX151" s="175">
        <f>'Раздел 4'!Z156</f>
        <v>0</v>
      </c>
      <c r="AY151" s="175">
        <f>'Раздел 4'!AA156</f>
        <v>0</v>
      </c>
      <c r="AZ151" s="175">
        <f>'Раздел 4'!AB156</f>
        <v>0</v>
      </c>
      <c r="BA151" s="175">
        <f>'Раздел 4'!AC156</f>
        <v>0</v>
      </c>
      <c r="BB151" s="175">
        <f>'Раздел 4'!AD156</f>
        <v>0</v>
      </c>
      <c r="BC151" s="175">
        <f>'Раздел 4'!AE156</f>
        <v>0</v>
      </c>
      <c r="BD151" s="175">
        <f>'Раздел 5'!H159</f>
        <v>0</v>
      </c>
      <c r="BE151" s="175">
        <f>'Раздел 5'!I159</f>
        <v>0</v>
      </c>
      <c r="BF151" s="175">
        <f>'Раздел 5'!J159</f>
        <v>0</v>
      </c>
      <c r="BG151" s="175">
        <f>'Раздел 5'!K159</f>
        <v>0</v>
      </c>
      <c r="BH151" s="175">
        <f>'Раздел 5'!L159</f>
        <v>0</v>
      </c>
      <c r="BI151" s="175">
        <f>'Раздел 5'!M159</f>
        <v>0</v>
      </c>
      <c r="BJ151" s="175">
        <f>'Раздел 5'!N159</f>
        <v>0</v>
      </c>
      <c r="BK151" s="175">
        <f>'Раздел 5'!O159</f>
        <v>0</v>
      </c>
      <c r="BL151" s="175">
        <f>'Раздел 5'!P159</f>
        <v>0</v>
      </c>
      <c r="BM151" s="175">
        <f>'Раздел 5'!Q159</f>
        <v>0</v>
      </c>
      <c r="BN151" s="175">
        <f>'Раздел 5'!R159</f>
        <v>0</v>
      </c>
      <c r="BO151" s="175">
        <f>'Раздел 5'!S159</f>
        <v>0</v>
      </c>
      <c r="BP151" s="175">
        <f>'Раздел 5'!T159</f>
        <v>0</v>
      </c>
      <c r="BQ151" s="175">
        <f>'Раздел 6'!H156</f>
        <v>0</v>
      </c>
      <c r="BR151" s="175">
        <f>'Раздел 6'!I156</f>
        <v>0</v>
      </c>
      <c r="BS151" s="175">
        <f>'Раздел 6'!J156</f>
        <v>0</v>
      </c>
      <c r="BT151" s="175">
        <f>'Раздел 6'!K156</f>
        <v>0</v>
      </c>
      <c r="BU151" s="175">
        <f>'Раздел 6'!L156</f>
        <v>0</v>
      </c>
      <c r="BV151" s="175">
        <f>'Раздел 6'!M156</f>
        <v>0</v>
      </c>
      <c r="BW151" s="175">
        <f>'Раздел 6'!N156</f>
        <v>0</v>
      </c>
      <c r="BX151" s="175">
        <f>'Раздел 6'!O156</f>
        <v>0</v>
      </c>
      <c r="BY151" s="175">
        <f>'Раздел 6'!P156</f>
        <v>0</v>
      </c>
      <c r="BZ151" s="175">
        <f>'Раздел 6'!Q156</f>
        <v>0</v>
      </c>
      <c r="CA151" s="175">
        <f>'Раздел 6'!R156</f>
        <v>0</v>
      </c>
      <c r="CB151" s="175">
        <f>'Раздел 6'!S156</f>
        <v>0</v>
      </c>
      <c r="CC151" s="175">
        <f>'Раздел 6'!T156</f>
        <v>0</v>
      </c>
      <c r="CD151" s="175">
        <f>'Раздел 6'!U156</f>
        <v>0</v>
      </c>
      <c r="CE151" s="175">
        <f>'Раздел 6'!V156</f>
        <v>0</v>
      </c>
      <c r="CF151" s="175">
        <f>'Раздел 6'!W156</f>
        <v>0</v>
      </c>
      <c r="CG151" s="175">
        <f>'Раздел 6'!X156</f>
        <v>0</v>
      </c>
      <c r="CH151" s="175">
        <f>'Раздел 6'!Y156</f>
        <v>0</v>
      </c>
      <c r="CI151" s="175">
        <f>'Раздел 6'!Z156</f>
        <v>0</v>
      </c>
      <c r="CJ151" s="175">
        <f>'Раздел 6'!AA156</f>
        <v>0</v>
      </c>
      <c r="CK151" s="175">
        <f>'Раздел 6'!AB156</f>
        <v>0</v>
      </c>
      <c r="CL151" s="175">
        <f>'Раздел 6'!AC156</f>
        <v>0</v>
      </c>
      <c r="CM151" s="175">
        <f>'Раздел 6'!AD156</f>
        <v>0</v>
      </c>
      <c r="CN151" s="175">
        <f>'Раздел 6'!AE156</f>
        <v>0</v>
      </c>
      <c r="CO151" s="175">
        <f>'Раздел 6'!AF156</f>
        <v>0</v>
      </c>
      <c r="CP151" s="175">
        <f>'Раздел 6'!AG156</f>
        <v>0</v>
      </c>
      <c r="CQ151" s="175">
        <f>'Раздел 6'!AH156</f>
        <v>0</v>
      </c>
      <c r="CR151" s="175">
        <f>'Раздел 6'!AI156</f>
        <v>0</v>
      </c>
      <c r="CS151" s="175">
        <f>'Раздел 6'!AJ156</f>
        <v>0</v>
      </c>
      <c r="CT151" s="175">
        <f>'Раздел 6'!AK156</f>
        <v>0</v>
      </c>
      <c r="CU151" s="175">
        <f>'Раздел 6'!AL156</f>
        <v>0</v>
      </c>
      <c r="CV151" s="175">
        <f>'Раздел 6'!AM156</f>
        <v>0</v>
      </c>
      <c r="CW151" s="175">
        <f>'Раздел 6'!AN156</f>
        <v>0</v>
      </c>
      <c r="CX151" s="175">
        <f>'Раздел 6'!AO156</f>
        <v>0</v>
      </c>
      <c r="CY151" s="175">
        <f>'Раздел 6'!AP156</f>
        <v>0</v>
      </c>
      <c r="CZ151" s="175">
        <f>'Раздел 6'!AQ156</f>
        <v>0</v>
      </c>
      <c r="DA151" s="175">
        <f>'Раздел 7'!H156</f>
        <v>0</v>
      </c>
      <c r="DB151" s="175">
        <f>'Раздел 7'!I156</f>
        <v>0</v>
      </c>
      <c r="DC151" s="175">
        <f>'Раздел 7'!J156</f>
        <v>0</v>
      </c>
      <c r="DD151" s="175">
        <f>'Раздел 7'!K156</f>
        <v>0</v>
      </c>
      <c r="DE151" s="175">
        <f>'Раздел 7'!L156</f>
        <v>0</v>
      </c>
      <c r="DF151" s="175">
        <f>'Раздел 7'!M156</f>
        <v>0</v>
      </c>
      <c r="DG151" s="175">
        <f>'Раздел 7'!N156</f>
        <v>0</v>
      </c>
      <c r="DH151" s="175">
        <f>'Раздел 7'!O156</f>
        <v>0</v>
      </c>
      <c r="DI151" s="175">
        <f>'Раздел 7'!P156</f>
        <v>0</v>
      </c>
      <c r="DJ151" s="175">
        <f>'Раздел 7'!Q156</f>
        <v>0</v>
      </c>
      <c r="DK151" s="175">
        <f>'Раздел 7'!R156</f>
        <v>0</v>
      </c>
      <c r="DL151" s="175">
        <f>'Раздел 7'!S156</f>
        <v>0</v>
      </c>
      <c r="DM151" s="175">
        <f>'Раздел 7'!T156</f>
        <v>0</v>
      </c>
      <c r="DN151" s="175">
        <f>'Раздел 7'!U156</f>
        <v>0</v>
      </c>
      <c r="DO151" s="175">
        <f>'Раздел 7'!V156</f>
        <v>0</v>
      </c>
      <c r="DP151" s="175">
        <f>'Раздел 7'!W156</f>
        <v>0</v>
      </c>
      <c r="DQ151" s="175">
        <f>'Раздел 7'!X156</f>
        <v>0</v>
      </c>
      <c r="DR151" s="175">
        <f>'Раздел 7'!Y156</f>
        <v>0</v>
      </c>
      <c r="DS151" s="175">
        <f>'Раздел 7'!Z156</f>
        <v>0</v>
      </c>
      <c r="DT151" s="175">
        <f>'Раздел 7'!AA156</f>
        <v>0</v>
      </c>
      <c r="DU151" s="175">
        <f>'Раздел 7'!AB156</f>
        <v>0</v>
      </c>
      <c r="DV151" s="175">
        <f>'Раздел 7'!AC156</f>
        <v>0</v>
      </c>
      <c r="DW151" s="175">
        <f>'Раздел 7'!AD156</f>
        <v>0</v>
      </c>
      <c r="DX151" s="175">
        <f>'Раздел 7'!AE156</f>
        <v>0</v>
      </c>
      <c r="DY151" s="175">
        <f>'Раздел 7'!AF156</f>
        <v>0</v>
      </c>
      <c r="DZ151" s="175">
        <f>'Раздел 7'!AG156</f>
        <v>0</v>
      </c>
      <c r="EA151" s="175">
        <f>'Раздел 7'!AH156</f>
        <v>0</v>
      </c>
      <c r="EB151" s="175">
        <f>'Раздел 7'!AI156</f>
        <v>0</v>
      </c>
      <c r="EC151" s="175">
        <f>'Раздел 7'!AJ156</f>
        <v>0</v>
      </c>
      <c r="ED151" s="175">
        <f>'Раздел 7'!AK156</f>
        <v>0</v>
      </c>
      <c r="EE151" s="175">
        <f>'Раздел 7'!AL156</f>
        <v>0</v>
      </c>
      <c r="EF151" s="175">
        <f>'Раздел 7'!AM156</f>
        <v>0</v>
      </c>
      <c r="EG151" s="175">
        <f>'Раздел 7'!AN156</f>
        <v>0</v>
      </c>
      <c r="EH151" s="175">
        <f>'Раздел 7'!AO156</f>
        <v>0</v>
      </c>
      <c r="EI151" s="175">
        <f>'Раздел 7'!AP156</f>
        <v>0</v>
      </c>
      <c r="EJ151" s="175">
        <f>'Раздел 7'!AQ156</f>
        <v>0</v>
      </c>
      <c r="EK151" s="175">
        <f>'Раздел 7'!AR156</f>
        <v>0</v>
      </c>
      <c r="EL151" s="175">
        <f>'Раздел 7'!AS156</f>
        <v>0</v>
      </c>
      <c r="EM151" s="175">
        <f>'Раздел 7'!AT156</f>
        <v>0</v>
      </c>
      <c r="EN151" s="175">
        <f>'Раздел 7'!AU156</f>
        <v>0</v>
      </c>
      <c r="EO151" s="175">
        <f>'Раздел 7'!AV156</f>
        <v>0</v>
      </c>
      <c r="EP151" s="175">
        <f>'Раздел 7'!AW156</f>
        <v>0</v>
      </c>
      <c r="EQ151" s="175">
        <f>'Раздел 7'!AX156</f>
        <v>0</v>
      </c>
      <c r="ER151" s="175">
        <f>'Раздел 7'!AY156</f>
        <v>0</v>
      </c>
      <c r="ES151" s="175">
        <f>'Раздел 7'!AZ156</f>
        <v>0</v>
      </c>
      <c r="ET151" s="175">
        <f>'Раздел 7'!BA156</f>
        <v>0</v>
      </c>
      <c r="EU151" s="175">
        <f>'Раздел 7'!BB156</f>
        <v>0</v>
      </c>
      <c r="EV151" s="175">
        <f>'Раздел 7'!BC156</f>
        <v>0</v>
      </c>
      <c r="EW151" s="175">
        <f>'Раздел 7'!BD156</f>
        <v>0</v>
      </c>
      <c r="EX151" s="175">
        <f>'Раздел 7'!BE156</f>
        <v>0</v>
      </c>
      <c r="EY151" s="175">
        <f>'Раздел 7'!BF156</f>
        <v>0</v>
      </c>
      <c r="EZ151" s="175">
        <f>'Раздел 7'!BG156</f>
        <v>0</v>
      </c>
      <c r="FA151" s="175">
        <f>'Раздел 7'!BH156</f>
        <v>0</v>
      </c>
      <c r="FB151" s="175">
        <f>'Раздел 7'!BI156</f>
        <v>0</v>
      </c>
      <c r="FC151" s="175">
        <f>'Раздел 7'!BJ156</f>
        <v>0</v>
      </c>
      <c r="FD151" s="175">
        <f>'Раздел 7'!BK156</f>
        <v>0</v>
      </c>
      <c r="FE151" s="175">
        <f>'Раздел 8'!H158</f>
        <v>0</v>
      </c>
      <c r="FF151" s="175">
        <f>'Раздел 8'!I158</f>
        <v>0</v>
      </c>
      <c r="FG151" s="175">
        <f>'Раздел 8'!J158</f>
        <v>0</v>
      </c>
      <c r="FH151" s="175">
        <f>'Раздел 8'!K158</f>
        <v>0</v>
      </c>
      <c r="FI151" s="175">
        <f>'Раздел 8'!L158</f>
        <v>0</v>
      </c>
      <c r="FJ151" s="175">
        <f>'Раздел 8'!M158</f>
        <v>0</v>
      </c>
      <c r="FK151" s="175">
        <f>'Раздел 8'!N158</f>
        <v>0</v>
      </c>
      <c r="FL151" s="175">
        <f>'Раздел 8'!O158</f>
        <v>0</v>
      </c>
      <c r="FM151" s="175">
        <f>'Раздел 8'!P158</f>
        <v>0</v>
      </c>
      <c r="FN151" s="175">
        <f>'Раздел 8'!Q158</f>
        <v>0</v>
      </c>
      <c r="FO151" s="175">
        <f>'Раздел 8'!R158</f>
        <v>0</v>
      </c>
      <c r="FP151" s="175">
        <f>'Раздел 8'!S158</f>
        <v>0</v>
      </c>
      <c r="FQ151" s="175">
        <f>'Раздел 8'!T158</f>
        <v>0</v>
      </c>
      <c r="FR151" s="175">
        <f>'Раздел 8'!U158</f>
        <v>0</v>
      </c>
      <c r="FS151" s="175">
        <f>'Раздел 8'!V158</f>
        <v>0</v>
      </c>
      <c r="FT151" s="175">
        <f>'Раздел 8'!W158</f>
        <v>0</v>
      </c>
      <c r="FU151" s="175">
        <f>'Раздел 8'!X158</f>
        <v>0</v>
      </c>
      <c r="FV151" s="175">
        <f>'Раздел 8'!Y158</f>
        <v>0</v>
      </c>
      <c r="FW151" s="175">
        <f>'Раздел 8'!Z158</f>
        <v>0</v>
      </c>
      <c r="FX151" s="175">
        <f>'Раздел 8'!AA158</f>
        <v>0</v>
      </c>
      <c r="FY151" s="175">
        <f>'Раздел 8'!AB158</f>
        <v>0</v>
      </c>
      <c r="FZ151" s="175">
        <f>'Раздел 8'!AC158</f>
        <v>0</v>
      </c>
      <c r="GA151" s="175">
        <f>'Раздел 8'!AD158</f>
        <v>0</v>
      </c>
      <c r="GB151" s="175">
        <f>'Раздел 8'!AE158</f>
        <v>0</v>
      </c>
      <c r="GC151" s="175">
        <f>'Раздел 8'!AF158</f>
        <v>0</v>
      </c>
      <c r="GD151" s="175">
        <f>'Раздел 8'!AG158</f>
        <v>0</v>
      </c>
      <c r="GE151" s="175">
        <f>'Раздел 8'!AH158</f>
        <v>0</v>
      </c>
      <c r="GF151" s="175">
        <f>'Раздел 8'!AI158</f>
        <v>0</v>
      </c>
      <c r="GG151" s="175">
        <f>'Раздел 8'!AJ158</f>
        <v>0</v>
      </c>
      <c r="GH151" s="175">
        <f>'Раздел 3'!H156</f>
        <v>0</v>
      </c>
      <c r="GI151" s="175">
        <f>'Раздел 3'!I156</f>
        <v>0</v>
      </c>
      <c r="GJ151" s="175">
        <f>'Раздел 3'!J156</f>
        <v>0</v>
      </c>
      <c r="GK151" s="175">
        <f>'Раздел 3'!K156</f>
        <v>0</v>
      </c>
      <c r="GL151" s="175">
        <f>'Раздел 3'!L156</f>
        <v>0</v>
      </c>
      <c r="GM151" s="175">
        <f>'Раздел 3'!M156</f>
        <v>0</v>
      </c>
      <c r="GN151" s="175">
        <f>'Раздел 3'!N156</f>
        <v>0</v>
      </c>
      <c r="GO151" s="175">
        <f>'Раздел 3'!O156</f>
        <v>0</v>
      </c>
      <c r="GP151" s="175">
        <f>'Раздел 3'!P156</f>
        <v>0</v>
      </c>
      <c r="GQ151" s="175">
        <f>'Раздел 3'!Q156</f>
        <v>0</v>
      </c>
      <c r="GR151" s="175">
        <f>'Раздел 3'!R156</f>
        <v>0</v>
      </c>
      <c r="GS151" s="175">
        <f>'Раздел 3'!S156</f>
        <v>0</v>
      </c>
      <c r="GT151" s="175">
        <f>'Раздел 3'!T156</f>
        <v>0</v>
      </c>
      <c r="GU151" s="175">
        <f>'Раздел 3'!U156</f>
        <v>0</v>
      </c>
      <c r="GV151" s="175">
        <f>'Раздел 3'!V156</f>
        <v>0</v>
      </c>
      <c r="GW151" s="175">
        <f>'Раздел 3'!W156</f>
        <v>0</v>
      </c>
      <c r="GX151" s="175">
        <f>'Раздел 3'!X156</f>
        <v>0</v>
      </c>
      <c r="GY151" s="175">
        <f>'Раздел 3'!Y156</f>
        <v>0</v>
      </c>
      <c r="GZ151" s="175">
        <f>'Раздел 3'!Z156</f>
        <v>0</v>
      </c>
      <c r="HA151" s="175">
        <f>'Раздел 3'!AA156</f>
        <v>0</v>
      </c>
      <c r="HB151" s="175">
        <f>'Раздел 3'!AB156</f>
        <v>0</v>
      </c>
      <c r="HC151" s="175">
        <f>'Раздел 3'!AC156</f>
        <v>0</v>
      </c>
      <c r="HD151" s="175">
        <f>'Раздел 3'!AD156</f>
        <v>0</v>
      </c>
      <c r="HE151" s="175">
        <f>'Раздел 3'!AE156</f>
        <v>0</v>
      </c>
      <c r="HF151" s="175">
        <f>'Раздел 3'!AF156</f>
        <v>0</v>
      </c>
      <c r="HG151" s="175">
        <f>'Раздел 3'!AG156</f>
        <v>0</v>
      </c>
      <c r="HH151" s="175">
        <f>'Раздел 3'!AH156</f>
        <v>0</v>
      </c>
      <c r="HI151" s="175">
        <f>'Раздел 3'!AI156</f>
        <v>0</v>
      </c>
      <c r="HJ151" s="175">
        <f>'Раздел 3'!AJ156</f>
        <v>0</v>
      </c>
      <c r="HK151" s="181">
        <f>'Раздел 3'!AK156</f>
        <v>0</v>
      </c>
      <c r="HL151" s="176"/>
      <c r="HM151" s="176"/>
    </row>
    <row r="152" spans="1:221" x14ac:dyDescent="0.25">
      <c r="A152" s="171">
        <f>'Раздел 2'!$A$6</f>
        <v>47</v>
      </c>
      <c r="B152" s="171">
        <f>'Раздел 2'!$B$6</f>
        <v>1024700877300</v>
      </c>
      <c r="C152" s="171" t="str">
        <f>'Раздел 2'!$C$6</f>
        <v>ФКИС</v>
      </c>
      <c r="D152" s="171" t="str">
        <f>'Раздел 2'!$D$6</f>
        <v>СШОР</v>
      </c>
      <c r="E152" s="171" t="str">
        <f>'Раздел 2'!$E$6</f>
        <v>МО</v>
      </c>
      <c r="F152" s="171" t="str">
        <f>'Раздел 1'!$A$15</f>
        <v>ОСН</v>
      </c>
      <c r="G152" s="172">
        <f t="shared" si="2"/>
        <v>0</v>
      </c>
      <c r="H152" s="173" t="s">
        <v>817</v>
      </c>
      <c r="I152" s="174">
        <v>151</v>
      </c>
      <c r="J152" s="175">
        <f>'Раздел 2'!H157</f>
        <v>0</v>
      </c>
      <c r="K152" s="175">
        <f>'Раздел 2'!I157</f>
        <v>0</v>
      </c>
      <c r="L152" s="175">
        <f>'Раздел 2'!J157</f>
        <v>0</v>
      </c>
      <c r="M152" s="175">
        <f>'Раздел 2'!K157</f>
        <v>0</v>
      </c>
      <c r="N152" s="175">
        <f>'Раздел 2'!L157</f>
        <v>0</v>
      </c>
      <c r="O152" s="175">
        <f>'Раздел 2'!M157</f>
        <v>0</v>
      </c>
      <c r="P152" s="175">
        <f>'Раздел 2'!N157</f>
        <v>0</v>
      </c>
      <c r="Q152" s="175">
        <f>'Раздел 2'!O157</f>
        <v>0</v>
      </c>
      <c r="R152" s="175">
        <f>'Раздел 2'!P157</f>
        <v>0</v>
      </c>
      <c r="S152" s="175">
        <f>'Раздел 2'!Q157</f>
        <v>0</v>
      </c>
      <c r="T152" s="175">
        <f>'Раздел 2'!R157</f>
        <v>0</v>
      </c>
      <c r="U152" s="175">
        <f>'Раздел 2'!S157</f>
        <v>0</v>
      </c>
      <c r="V152" s="175">
        <f>'Раздел 2'!T157</f>
        <v>0</v>
      </c>
      <c r="W152" s="175">
        <f>'Раздел 2'!U157</f>
        <v>0</v>
      </c>
      <c r="X152" s="175">
        <f>'Раздел 2'!V157</f>
        <v>0</v>
      </c>
      <c r="Y152" s="175">
        <f>'Раздел 2'!W157</f>
        <v>0</v>
      </c>
      <c r="Z152" s="175">
        <f>'Раздел 2'!X157</f>
        <v>0</v>
      </c>
      <c r="AA152" s="175">
        <f>'Раздел 2'!Y157</f>
        <v>0</v>
      </c>
      <c r="AB152" s="175">
        <f>'Раздел 2'!Z157</f>
        <v>0</v>
      </c>
      <c r="AC152" s="175">
        <f>'Раздел 2'!AA157</f>
        <v>0</v>
      </c>
      <c r="AD152" s="175">
        <f>'Раздел 2'!AB157</f>
        <v>0</v>
      </c>
      <c r="AE152" s="175">
        <f>'Раздел 2'!AC157</f>
        <v>0</v>
      </c>
      <c r="AF152" s="175">
        <f>'Раздел 4'!H157</f>
        <v>0</v>
      </c>
      <c r="AG152" s="175">
        <f>'Раздел 4'!I157</f>
        <v>0</v>
      </c>
      <c r="AH152" s="175">
        <f>'Раздел 4'!J157</f>
        <v>0</v>
      </c>
      <c r="AI152" s="175">
        <f>'Раздел 4'!K157</f>
        <v>0</v>
      </c>
      <c r="AJ152" s="175">
        <f>'Раздел 4'!L157</f>
        <v>0</v>
      </c>
      <c r="AK152" s="175">
        <f>'Раздел 4'!M157</f>
        <v>0</v>
      </c>
      <c r="AL152" s="175">
        <f>'Раздел 4'!N157</f>
        <v>0</v>
      </c>
      <c r="AM152" s="175">
        <f>'Раздел 4'!O157</f>
        <v>0</v>
      </c>
      <c r="AN152" s="175">
        <f>'Раздел 4'!P157</f>
        <v>0</v>
      </c>
      <c r="AO152" s="175">
        <f>'Раздел 4'!Q157</f>
        <v>0</v>
      </c>
      <c r="AP152" s="175">
        <f>'Раздел 4'!R157</f>
        <v>0</v>
      </c>
      <c r="AQ152" s="175">
        <f>'Раздел 4'!S157</f>
        <v>0</v>
      </c>
      <c r="AR152" s="175">
        <f>'Раздел 4'!T157</f>
        <v>0</v>
      </c>
      <c r="AS152" s="175">
        <f>'Раздел 4'!U157</f>
        <v>0</v>
      </c>
      <c r="AT152" s="175">
        <f>'Раздел 4'!V157</f>
        <v>0</v>
      </c>
      <c r="AU152" s="175">
        <f>'Раздел 4'!W157</f>
        <v>0</v>
      </c>
      <c r="AV152" s="175">
        <f>'Раздел 4'!X157</f>
        <v>0</v>
      </c>
      <c r="AW152" s="175">
        <f>'Раздел 4'!Y157</f>
        <v>0</v>
      </c>
      <c r="AX152" s="175">
        <f>'Раздел 4'!Z157</f>
        <v>0</v>
      </c>
      <c r="AY152" s="175">
        <f>'Раздел 4'!AA157</f>
        <v>0</v>
      </c>
      <c r="AZ152" s="175">
        <f>'Раздел 4'!AB157</f>
        <v>0</v>
      </c>
      <c r="BA152" s="175">
        <f>'Раздел 4'!AC157</f>
        <v>0</v>
      </c>
      <c r="BB152" s="175">
        <f>'Раздел 4'!AD157</f>
        <v>0</v>
      </c>
      <c r="BC152" s="175">
        <f>'Раздел 4'!AE157</f>
        <v>0</v>
      </c>
      <c r="BD152" s="175">
        <f>'Раздел 5'!H160</f>
        <v>0</v>
      </c>
      <c r="BE152" s="175">
        <f>'Раздел 5'!I160</f>
        <v>0</v>
      </c>
      <c r="BF152" s="175">
        <f>'Раздел 5'!J160</f>
        <v>0</v>
      </c>
      <c r="BG152" s="175">
        <f>'Раздел 5'!K160</f>
        <v>0</v>
      </c>
      <c r="BH152" s="175">
        <f>'Раздел 5'!L160</f>
        <v>0</v>
      </c>
      <c r="BI152" s="175">
        <f>'Раздел 5'!M160</f>
        <v>0</v>
      </c>
      <c r="BJ152" s="175">
        <f>'Раздел 5'!N160</f>
        <v>0</v>
      </c>
      <c r="BK152" s="175">
        <f>'Раздел 5'!O160</f>
        <v>0</v>
      </c>
      <c r="BL152" s="175">
        <f>'Раздел 5'!P160</f>
        <v>0</v>
      </c>
      <c r="BM152" s="175">
        <f>'Раздел 5'!Q160</f>
        <v>0</v>
      </c>
      <c r="BN152" s="175">
        <f>'Раздел 5'!R160</f>
        <v>0</v>
      </c>
      <c r="BO152" s="175">
        <f>'Раздел 5'!S160</f>
        <v>0</v>
      </c>
      <c r="BP152" s="175">
        <f>'Раздел 5'!T160</f>
        <v>0</v>
      </c>
      <c r="BQ152" s="175">
        <f>'Раздел 6'!H157</f>
        <v>0</v>
      </c>
      <c r="BR152" s="175">
        <f>'Раздел 6'!I157</f>
        <v>0</v>
      </c>
      <c r="BS152" s="175">
        <f>'Раздел 6'!J157</f>
        <v>0</v>
      </c>
      <c r="BT152" s="175">
        <f>'Раздел 6'!K157</f>
        <v>0</v>
      </c>
      <c r="BU152" s="175">
        <f>'Раздел 6'!L157</f>
        <v>0</v>
      </c>
      <c r="BV152" s="175">
        <f>'Раздел 6'!M157</f>
        <v>0</v>
      </c>
      <c r="BW152" s="175">
        <f>'Раздел 6'!N157</f>
        <v>0</v>
      </c>
      <c r="BX152" s="175">
        <f>'Раздел 6'!O157</f>
        <v>0</v>
      </c>
      <c r="BY152" s="175">
        <f>'Раздел 6'!P157</f>
        <v>0</v>
      </c>
      <c r="BZ152" s="175">
        <f>'Раздел 6'!Q157</f>
        <v>0</v>
      </c>
      <c r="CA152" s="175">
        <f>'Раздел 6'!R157</f>
        <v>0</v>
      </c>
      <c r="CB152" s="175">
        <f>'Раздел 6'!S157</f>
        <v>0</v>
      </c>
      <c r="CC152" s="175">
        <f>'Раздел 6'!T157</f>
        <v>0</v>
      </c>
      <c r="CD152" s="175">
        <f>'Раздел 6'!U157</f>
        <v>0</v>
      </c>
      <c r="CE152" s="175">
        <f>'Раздел 6'!V157</f>
        <v>0</v>
      </c>
      <c r="CF152" s="175">
        <f>'Раздел 6'!W157</f>
        <v>0</v>
      </c>
      <c r="CG152" s="175">
        <f>'Раздел 6'!X157</f>
        <v>0</v>
      </c>
      <c r="CH152" s="175">
        <f>'Раздел 6'!Y157</f>
        <v>0</v>
      </c>
      <c r="CI152" s="175">
        <f>'Раздел 6'!Z157</f>
        <v>0</v>
      </c>
      <c r="CJ152" s="175">
        <f>'Раздел 6'!AA157</f>
        <v>0</v>
      </c>
      <c r="CK152" s="175">
        <f>'Раздел 6'!AB157</f>
        <v>0</v>
      </c>
      <c r="CL152" s="175">
        <f>'Раздел 6'!AC157</f>
        <v>0</v>
      </c>
      <c r="CM152" s="175">
        <f>'Раздел 6'!AD157</f>
        <v>0</v>
      </c>
      <c r="CN152" s="175">
        <f>'Раздел 6'!AE157</f>
        <v>0</v>
      </c>
      <c r="CO152" s="175">
        <f>'Раздел 6'!AF157</f>
        <v>0</v>
      </c>
      <c r="CP152" s="175">
        <f>'Раздел 6'!AG157</f>
        <v>0</v>
      </c>
      <c r="CQ152" s="175">
        <f>'Раздел 6'!AH157</f>
        <v>0</v>
      </c>
      <c r="CR152" s="175">
        <f>'Раздел 6'!AI157</f>
        <v>0</v>
      </c>
      <c r="CS152" s="175">
        <f>'Раздел 6'!AJ157</f>
        <v>0</v>
      </c>
      <c r="CT152" s="175">
        <f>'Раздел 6'!AK157</f>
        <v>0</v>
      </c>
      <c r="CU152" s="175">
        <f>'Раздел 6'!AL157</f>
        <v>0</v>
      </c>
      <c r="CV152" s="175">
        <f>'Раздел 6'!AM157</f>
        <v>0</v>
      </c>
      <c r="CW152" s="175">
        <f>'Раздел 6'!AN157</f>
        <v>0</v>
      </c>
      <c r="CX152" s="175">
        <f>'Раздел 6'!AO157</f>
        <v>0</v>
      </c>
      <c r="CY152" s="175">
        <f>'Раздел 6'!AP157</f>
        <v>0</v>
      </c>
      <c r="CZ152" s="175">
        <f>'Раздел 6'!AQ157</f>
        <v>0</v>
      </c>
      <c r="DA152" s="175">
        <f>'Раздел 7'!H157</f>
        <v>0</v>
      </c>
      <c r="DB152" s="175">
        <f>'Раздел 7'!I157</f>
        <v>0</v>
      </c>
      <c r="DC152" s="175">
        <f>'Раздел 7'!J157</f>
        <v>0</v>
      </c>
      <c r="DD152" s="175">
        <f>'Раздел 7'!K157</f>
        <v>0</v>
      </c>
      <c r="DE152" s="175">
        <f>'Раздел 7'!L157</f>
        <v>0</v>
      </c>
      <c r="DF152" s="175">
        <f>'Раздел 7'!M157</f>
        <v>0</v>
      </c>
      <c r="DG152" s="175">
        <f>'Раздел 7'!N157</f>
        <v>0</v>
      </c>
      <c r="DH152" s="175">
        <f>'Раздел 7'!O157</f>
        <v>0</v>
      </c>
      <c r="DI152" s="175">
        <f>'Раздел 7'!P157</f>
        <v>0</v>
      </c>
      <c r="DJ152" s="175">
        <f>'Раздел 7'!Q157</f>
        <v>0</v>
      </c>
      <c r="DK152" s="175">
        <f>'Раздел 7'!R157</f>
        <v>0</v>
      </c>
      <c r="DL152" s="175">
        <f>'Раздел 7'!S157</f>
        <v>0</v>
      </c>
      <c r="DM152" s="175">
        <f>'Раздел 7'!T157</f>
        <v>0</v>
      </c>
      <c r="DN152" s="175">
        <f>'Раздел 7'!U157</f>
        <v>0</v>
      </c>
      <c r="DO152" s="175">
        <f>'Раздел 7'!V157</f>
        <v>0</v>
      </c>
      <c r="DP152" s="175">
        <f>'Раздел 7'!W157</f>
        <v>0</v>
      </c>
      <c r="DQ152" s="175">
        <f>'Раздел 7'!X157</f>
        <v>0</v>
      </c>
      <c r="DR152" s="175">
        <f>'Раздел 7'!Y157</f>
        <v>0</v>
      </c>
      <c r="DS152" s="175">
        <f>'Раздел 7'!Z157</f>
        <v>0</v>
      </c>
      <c r="DT152" s="175">
        <f>'Раздел 7'!AA157</f>
        <v>0</v>
      </c>
      <c r="DU152" s="175">
        <f>'Раздел 7'!AB157</f>
        <v>0</v>
      </c>
      <c r="DV152" s="175">
        <f>'Раздел 7'!AC157</f>
        <v>0</v>
      </c>
      <c r="DW152" s="175">
        <f>'Раздел 7'!AD157</f>
        <v>0</v>
      </c>
      <c r="DX152" s="175">
        <f>'Раздел 7'!AE157</f>
        <v>0</v>
      </c>
      <c r="DY152" s="175">
        <f>'Раздел 7'!AF157</f>
        <v>0</v>
      </c>
      <c r="DZ152" s="175">
        <f>'Раздел 7'!AG157</f>
        <v>0</v>
      </c>
      <c r="EA152" s="175">
        <f>'Раздел 7'!AH157</f>
        <v>0</v>
      </c>
      <c r="EB152" s="175">
        <f>'Раздел 7'!AI157</f>
        <v>0</v>
      </c>
      <c r="EC152" s="175">
        <f>'Раздел 7'!AJ157</f>
        <v>0</v>
      </c>
      <c r="ED152" s="175">
        <f>'Раздел 7'!AK157</f>
        <v>0</v>
      </c>
      <c r="EE152" s="175">
        <f>'Раздел 7'!AL157</f>
        <v>0</v>
      </c>
      <c r="EF152" s="175">
        <f>'Раздел 7'!AM157</f>
        <v>0</v>
      </c>
      <c r="EG152" s="175">
        <f>'Раздел 7'!AN157</f>
        <v>0</v>
      </c>
      <c r="EH152" s="175">
        <f>'Раздел 7'!AO157</f>
        <v>0</v>
      </c>
      <c r="EI152" s="175">
        <f>'Раздел 7'!AP157</f>
        <v>0</v>
      </c>
      <c r="EJ152" s="175">
        <f>'Раздел 7'!AQ157</f>
        <v>0</v>
      </c>
      <c r="EK152" s="175">
        <f>'Раздел 7'!AR157</f>
        <v>0</v>
      </c>
      <c r="EL152" s="175">
        <f>'Раздел 7'!AS157</f>
        <v>0</v>
      </c>
      <c r="EM152" s="175">
        <f>'Раздел 7'!AT157</f>
        <v>0</v>
      </c>
      <c r="EN152" s="175">
        <f>'Раздел 7'!AU157</f>
        <v>0</v>
      </c>
      <c r="EO152" s="175">
        <f>'Раздел 7'!AV157</f>
        <v>0</v>
      </c>
      <c r="EP152" s="175">
        <f>'Раздел 7'!AW157</f>
        <v>0</v>
      </c>
      <c r="EQ152" s="175">
        <f>'Раздел 7'!AX157</f>
        <v>0</v>
      </c>
      <c r="ER152" s="175">
        <f>'Раздел 7'!AY157</f>
        <v>0</v>
      </c>
      <c r="ES152" s="175">
        <f>'Раздел 7'!AZ157</f>
        <v>0</v>
      </c>
      <c r="ET152" s="175">
        <f>'Раздел 7'!BA157</f>
        <v>0</v>
      </c>
      <c r="EU152" s="175">
        <f>'Раздел 7'!BB157</f>
        <v>0</v>
      </c>
      <c r="EV152" s="175">
        <f>'Раздел 7'!BC157</f>
        <v>0</v>
      </c>
      <c r="EW152" s="175">
        <f>'Раздел 7'!BD157</f>
        <v>0</v>
      </c>
      <c r="EX152" s="175">
        <f>'Раздел 7'!BE157</f>
        <v>0</v>
      </c>
      <c r="EY152" s="175">
        <f>'Раздел 7'!BF157</f>
        <v>0</v>
      </c>
      <c r="EZ152" s="175">
        <f>'Раздел 7'!BG157</f>
        <v>0</v>
      </c>
      <c r="FA152" s="175">
        <f>'Раздел 7'!BH157</f>
        <v>0</v>
      </c>
      <c r="FB152" s="175">
        <f>'Раздел 7'!BI157</f>
        <v>0</v>
      </c>
      <c r="FC152" s="175">
        <f>'Раздел 7'!BJ157</f>
        <v>0</v>
      </c>
      <c r="FD152" s="175">
        <f>'Раздел 7'!BK157</f>
        <v>0</v>
      </c>
      <c r="FE152" s="175">
        <f>'Раздел 8'!H159</f>
        <v>0</v>
      </c>
      <c r="FF152" s="175">
        <f>'Раздел 8'!I159</f>
        <v>0</v>
      </c>
      <c r="FG152" s="175">
        <f>'Раздел 8'!J159</f>
        <v>0</v>
      </c>
      <c r="FH152" s="175">
        <f>'Раздел 8'!K159</f>
        <v>0</v>
      </c>
      <c r="FI152" s="175">
        <f>'Раздел 8'!L159</f>
        <v>0</v>
      </c>
      <c r="FJ152" s="175">
        <f>'Раздел 8'!M159</f>
        <v>0</v>
      </c>
      <c r="FK152" s="175">
        <f>'Раздел 8'!N159</f>
        <v>0</v>
      </c>
      <c r="FL152" s="175">
        <f>'Раздел 8'!O159</f>
        <v>0</v>
      </c>
      <c r="FM152" s="175">
        <f>'Раздел 8'!P159</f>
        <v>0</v>
      </c>
      <c r="FN152" s="175">
        <f>'Раздел 8'!Q159</f>
        <v>0</v>
      </c>
      <c r="FO152" s="175">
        <f>'Раздел 8'!R159</f>
        <v>0</v>
      </c>
      <c r="FP152" s="175">
        <f>'Раздел 8'!S159</f>
        <v>0</v>
      </c>
      <c r="FQ152" s="175">
        <f>'Раздел 8'!T159</f>
        <v>0</v>
      </c>
      <c r="FR152" s="175">
        <f>'Раздел 8'!U159</f>
        <v>0</v>
      </c>
      <c r="FS152" s="175">
        <f>'Раздел 8'!V159</f>
        <v>0</v>
      </c>
      <c r="FT152" s="175">
        <f>'Раздел 8'!W159</f>
        <v>0</v>
      </c>
      <c r="FU152" s="175">
        <f>'Раздел 8'!X159</f>
        <v>0</v>
      </c>
      <c r="FV152" s="175">
        <f>'Раздел 8'!Y159</f>
        <v>0</v>
      </c>
      <c r="FW152" s="175">
        <f>'Раздел 8'!Z159</f>
        <v>0</v>
      </c>
      <c r="FX152" s="175">
        <f>'Раздел 8'!AA159</f>
        <v>0</v>
      </c>
      <c r="FY152" s="175">
        <f>'Раздел 8'!AB159</f>
        <v>0</v>
      </c>
      <c r="FZ152" s="175">
        <f>'Раздел 8'!AC159</f>
        <v>0</v>
      </c>
      <c r="GA152" s="175">
        <f>'Раздел 8'!AD159</f>
        <v>0</v>
      </c>
      <c r="GB152" s="175">
        <f>'Раздел 8'!AE159</f>
        <v>0</v>
      </c>
      <c r="GC152" s="175">
        <f>'Раздел 8'!AF159</f>
        <v>0</v>
      </c>
      <c r="GD152" s="175">
        <f>'Раздел 8'!AG159</f>
        <v>0</v>
      </c>
      <c r="GE152" s="175">
        <f>'Раздел 8'!AH159</f>
        <v>0</v>
      </c>
      <c r="GF152" s="175">
        <f>'Раздел 8'!AI159</f>
        <v>0</v>
      </c>
      <c r="GG152" s="175">
        <f>'Раздел 8'!AJ159</f>
        <v>0</v>
      </c>
      <c r="GH152" s="175">
        <f>'Раздел 3'!H157</f>
        <v>0</v>
      </c>
      <c r="GI152" s="175">
        <f>'Раздел 3'!I157</f>
        <v>0</v>
      </c>
      <c r="GJ152" s="175">
        <f>'Раздел 3'!J157</f>
        <v>0</v>
      </c>
      <c r="GK152" s="175">
        <f>'Раздел 3'!K157</f>
        <v>0</v>
      </c>
      <c r="GL152" s="175">
        <f>'Раздел 3'!L157</f>
        <v>0</v>
      </c>
      <c r="GM152" s="175">
        <f>'Раздел 3'!M157</f>
        <v>0</v>
      </c>
      <c r="GN152" s="175">
        <f>'Раздел 3'!N157</f>
        <v>0</v>
      </c>
      <c r="GO152" s="175">
        <f>'Раздел 3'!O157</f>
        <v>0</v>
      </c>
      <c r="GP152" s="175">
        <f>'Раздел 3'!P157</f>
        <v>0</v>
      </c>
      <c r="GQ152" s="175">
        <f>'Раздел 3'!Q157</f>
        <v>0</v>
      </c>
      <c r="GR152" s="175">
        <f>'Раздел 3'!R157</f>
        <v>0</v>
      </c>
      <c r="GS152" s="175">
        <f>'Раздел 3'!S157</f>
        <v>0</v>
      </c>
      <c r="GT152" s="175">
        <f>'Раздел 3'!T157</f>
        <v>0</v>
      </c>
      <c r="GU152" s="175">
        <f>'Раздел 3'!U157</f>
        <v>0</v>
      </c>
      <c r="GV152" s="175">
        <f>'Раздел 3'!V157</f>
        <v>0</v>
      </c>
      <c r="GW152" s="175">
        <f>'Раздел 3'!W157</f>
        <v>0</v>
      </c>
      <c r="GX152" s="175">
        <f>'Раздел 3'!X157</f>
        <v>0</v>
      </c>
      <c r="GY152" s="175">
        <f>'Раздел 3'!Y157</f>
        <v>0</v>
      </c>
      <c r="GZ152" s="175">
        <f>'Раздел 3'!Z157</f>
        <v>0</v>
      </c>
      <c r="HA152" s="175">
        <f>'Раздел 3'!AA157</f>
        <v>0</v>
      </c>
      <c r="HB152" s="175">
        <f>'Раздел 3'!AB157</f>
        <v>0</v>
      </c>
      <c r="HC152" s="175">
        <f>'Раздел 3'!AC157</f>
        <v>0</v>
      </c>
      <c r="HD152" s="175">
        <f>'Раздел 3'!AD157</f>
        <v>0</v>
      </c>
      <c r="HE152" s="175">
        <f>'Раздел 3'!AE157</f>
        <v>0</v>
      </c>
      <c r="HF152" s="175">
        <f>'Раздел 3'!AF157</f>
        <v>0</v>
      </c>
      <c r="HG152" s="175">
        <f>'Раздел 3'!AG157</f>
        <v>0</v>
      </c>
      <c r="HH152" s="175">
        <f>'Раздел 3'!AH157</f>
        <v>0</v>
      </c>
      <c r="HI152" s="175">
        <f>'Раздел 3'!AI157</f>
        <v>0</v>
      </c>
      <c r="HJ152" s="175">
        <f>'Раздел 3'!AJ157</f>
        <v>0</v>
      </c>
      <c r="HK152" s="181">
        <f>'Раздел 3'!AK157</f>
        <v>0</v>
      </c>
      <c r="HL152" s="176"/>
      <c r="HM152" s="176"/>
    </row>
    <row r="153" spans="1:221" x14ac:dyDescent="0.25">
      <c r="A153" s="171">
        <f>'Раздел 2'!$A$6</f>
        <v>47</v>
      </c>
      <c r="B153" s="171">
        <f>'Раздел 2'!$B$6</f>
        <v>1024700877300</v>
      </c>
      <c r="C153" s="171" t="str">
        <f>'Раздел 2'!$C$6</f>
        <v>ФКИС</v>
      </c>
      <c r="D153" s="171" t="str">
        <f>'Раздел 2'!$D$6</f>
        <v>СШОР</v>
      </c>
      <c r="E153" s="171" t="str">
        <f>'Раздел 2'!$E$6</f>
        <v>МО</v>
      </c>
      <c r="F153" s="171" t="str">
        <f>'Раздел 1'!$A$15</f>
        <v>ОСН</v>
      </c>
      <c r="G153" s="172">
        <f t="shared" si="2"/>
        <v>0</v>
      </c>
      <c r="H153" s="173" t="s">
        <v>257</v>
      </c>
      <c r="I153" s="174">
        <v>152</v>
      </c>
      <c r="J153" s="175">
        <f>'Раздел 2'!H158</f>
        <v>0</v>
      </c>
      <c r="K153" s="175">
        <f>'Раздел 2'!I158</f>
        <v>0</v>
      </c>
      <c r="L153" s="175">
        <f>'Раздел 2'!J158</f>
        <v>0</v>
      </c>
      <c r="M153" s="175">
        <f>'Раздел 2'!K158</f>
        <v>0</v>
      </c>
      <c r="N153" s="175">
        <f>'Раздел 2'!L158</f>
        <v>0</v>
      </c>
      <c r="O153" s="175">
        <f>'Раздел 2'!M158</f>
        <v>0</v>
      </c>
      <c r="P153" s="175">
        <f>'Раздел 2'!N158</f>
        <v>0</v>
      </c>
      <c r="Q153" s="175">
        <f>'Раздел 2'!O158</f>
        <v>0</v>
      </c>
      <c r="R153" s="175">
        <f>'Раздел 2'!P158</f>
        <v>0</v>
      </c>
      <c r="S153" s="175">
        <f>'Раздел 2'!Q158</f>
        <v>0</v>
      </c>
      <c r="T153" s="175">
        <f>'Раздел 2'!R158</f>
        <v>0</v>
      </c>
      <c r="U153" s="175">
        <f>'Раздел 2'!S158</f>
        <v>0</v>
      </c>
      <c r="V153" s="175">
        <f>'Раздел 2'!T158</f>
        <v>0</v>
      </c>
      <c r="W153" s="175">
        <f>'Раздел 2'!U158</f>
        <v>0</v>
      </c>
      <c r="X153" s="175">
        <f>'Раздел 2'!V158</f>
        <v>0</v>
      </c>
      <c r="Y153" s="175">
        <f>'Раздел 2'!W158</f>
        <v>0</v>
      </c>
      <c r="Z153" s="175">
        <f>'Раздел 2'!X158</f>
        <v>0</v>
      </c>
      <c r="AA153" s="175">
        <f>'Раздел 2'!Y158</f>
        <v>0</v>
      </c>
      <c r="AB153" s="175">
        <f>'Раздел 2'!Z158</f>
        <v>0</v>
      </c>
      <c r="AC153" s="175">
        <f>'Раздел 2'!AA158</f>
        <v>0</v>
      </c>
      <c r="AD153" s="175">
        <f>'Раздел 2'!AB158</f>
        <v>0</v>
      </c>
      <c r="AE153" s="175">
        <f>'Раздел 2'!AC158</f>
        <v>0</v>
      </c>
      <c r="AF153" s="175">
        <f>'Раздел 4'!H158</f>
        <v>0</v>
      </c>
      <c r="AG153" s="175">
        <f>'Раздел 4'!I158</f>
        <v>0</v>
      </c>
      <c r="AH153" s="175">
        <f>'Раздел 4'!J158</f>
        <v>0</v>
      </c>
      <c r="AI153" s="175">
        <f>'Раздел 4'!K158</f>
        <v>0</v>
      </c>
      <c r="AJ153" s="175">
        <f>'Раздел 4'!L158</f>
        <v>0</v>
      </c>
      <c r="AK153" s="175">
        <f>'Раздел 4'!M158</f>
        <v>0</v>
      </c>
      <c r="AL153" s="175">
        <f>'Раздел 4'!N158</f>
        <v>0</v>
      </c>
      <c r="AM153" s="175">
        <f>'Раздел 4'!O158</f>
        <v>0</v>
      </c>
      <c r="AN153" s="175">
        <f>'Раздел 4'!P158</f>
        <v>0</v>
      </c>
      <c r="AO153" s="175">
        <f>'Раздел 4'!Q158</f>
        <v>0</v>
      </c>
      <c r="AP153" s="175">
        <f>'Раздел 4'!R158</f>
        <v>0</v>
      </c>
      <c r="AQ153" s="175">
        <f>'Раздел 4'!S158</f>
        <v>0</v>
      </c>
      <c r="AR153" s="175">
        <f>'Раздел 4'!T158</f>
        <v>0</v>
      </c>
      <c r="AS153" s="175">
        <f>'Раздел 4'!U158</f>
        <v>0</v>
      </c>
      <c r="AT153" s="175">
        <f>'Раздел 4'!V158</f>
        <v>0</v>
      </c>
      <c r="AU153" s="175">
        <f>'Раздел 4'!W158</f>
        <v>0</v>
      </c>
      <c r="AV153" s="175">
        <f>'Раздел 4'!X158</f>
        <v>0</v>
      </c>
      <c r="AW153" s="175">
        <f>'Раздел 4'!Y158</f>
        <v>0</v>
      </c>
      <c r="AX153" s="175">
        <f>'Раздел 4'!Z158</f>
        <v>0</v>
      </c>
      <c r="AY153" s="175">
        <f>'Раздел 4'!AA158</f>
        <v>0</v>
      </c>
      <c r="AZ153" s="175">
        <f>'Раздел 4'!AB158</f>
        <v>0</v>
      </c>
      <c r="BA153" s="175">
        <f>'Раздел 4'!AC158</f>
        <v>0</v>
      </c>
      <c r="BB153" s="175">
        <f>'Раздел 4'!AD158</f>
        <v>0</v>
      </c>
      <c r="BC153" s="175">
        <f>'Раздел 4'!AE158</f>
        <v>0</v>
      </c>
      <c r="BD153" s="175">
        <f>'Раздел 5'!H161</f>
        <v>0</v>
      </c>
      <c r="BE153" s="175">
        <f>'Раздел 5'!I161</f>
        <v>0</v>
      </c>
      <c r="BF153" s="175">
        <f>'Раздел 5'!J161</f>
        <v>0</v>
      </c>
      <c r="BG153" s="175">
        <f>'Раздел 5'!K161</f>
        <v>0</v>
      </c>
      <c r="BH153" s="175">
        <f>'Раздел 5'!L161</f>
        <v>0</v>
      </c>
      <c r="BI153" s="175">
        <f>'Раздел 5'!M161</f>
        <v>0</v>
      </c>
      <c r="BJ153" s="175">
        <f>'Раздел 5'!N161</f>
        <v>0</v>
      </c>
      <c r="BK153" s="175">
        <f>'Раздел 5'!O161</f>
        <v>0</v>
      </c>
      <c r="BL153" s="175">
        <f>'Раздел 5'!P161</f>
        <v>0</v>
      </c>
      <c r="BM153" s="175">
        <f>'Раздел 5'!Q161</f>
        <v>0</v>
      </c>
      <c r="BN153" s="175">
        <f>'Раздел 5'!R161</f>
        <v>0</v>
      </c>
      <c r="BO153" s="175">
        <f>'Раздел 5'!S161</f>
        <v>0</v>
      </c>
      <c r="BP153" s="175">
        <f>'Раздел 5'!T161</f>
        <v>0</v>
      </c>
      <c r="BQ153" s="175">
        <f>'Раздел 6'!H158</f>
        <v>0</v>
      </c>
      <c r="BR153" s="175">
        <f>'Раздел 6'!I158</f>
        <v>0</v>
      </c>
      <c r="BS153" s="175">
        <f>'Раздел 6'!J158</f>
        <v>0</v>
      </c>
      <c r="BT153" s="175">
        <f>'Раздел 6'!K158</f>
        <v>0</v>
      </c>
      <c r="BU153" s="175">
        <f>'Раздел 6'!L158</f>
        <v>0</v>
      </c>
      <c r="BV153" s="175">
        <f>'Раздел 6'!M158</f>
        <v>0</v>
      </c>
      <c r="BW153" s="175">
        <f>'Раздел 6'!N158</f>
        <v>0</v>
      </c>
      <c r="BX153" s="175">
        <f>'Раздел 6'!O158</f>
        <v>0</v>
      </c>
      <c r="BY153" s="175">
        <f>'Раздел 6'!P158</f>
        <v>0</v>
      </c>
      <c r="BZ153" s="175">
        <f>'Раздел 6'!Q158</f>
        <v>0</v>
      </c>
      <c r="CA153" s="175">
        <f>'Раздел 6'!R158</f>
        <v>0</v>
      </c>
      <c r="CB153" s="175">
        <f>'Раздел 6'!S158</f>
        <v>0</v>
      </c>
      <c r="CC153" s="175">
        <f>'Раздел 6'!T158</f>
        <v>0</v>
      </c>
      <c r="CD153" s="175">
        <f>'Раздел 6'!U158</f>
        <v>0</v>
      </c>
      <c r="CE153" s="175">
        <f>'Раздел 6'!V158</f>
        <v>0</v>
      </c>
      <c r="CF153" s="175">
        <f>'Раздел 6'!W158</f>
        <v>0</v>
      </c>
      <c r="CG153" s="175">
        <f>'Раздел 6'!X158</f>
        <v>0</v>
      </c>
      <c r="CH153" s="175">
        <f>'Раздел 6'!Y158</f>
        <v>0</v>
      </c>
      <c r="CI153" s="175">
        <f>'Раздел 6'!Z158</f>
        <v>0</v>
      </c>
      <c r="CJ153" s="175">
        <f>'Раздел 6'!AA158</f>
        <v>0</v>
      </c>
      <c r="CK153" s="175">
        <f>'Раздел 6'!AB158</f>
        <v>0</v>
      </c>
      <c r="CL153" s="175">
        <f>'Раздел 6'!AC158</f>
        <v>0</v>
      </c>
      <c r="CM153" s="175">
        <f>'Раздел 6'!AD158</f>
        <v>0</v>
      </c>
      <c r="CN153" s="175">
        <f>'Раздел 6'!AE158</f>
        <v>0</v>
      </c>
      <c r="CO153" s="175">
        <f>'Раздел 6'!AF158</f>
        <v>0</v>
      </c>
      <c r="CP153" s="175">
        <f>'Раздел 6'!AG158</f>
        <v>0</v>
      </c>
      <c r="CQ153" s="175">
        <f>'Раздел 6'!AH158</f>
        <v>0</v>
      </c>
      <c r="CR153" s="175">
        <f>'Раздел 6'!AI158</f>
        <v>0</v>
      </c>
      <c r="CS153" s="175">
        <f>'Раздел 6'!AJ158</f>
        <v>0</v>
      </c>
      <c r="CT153" s="175">
        <f>'Раздел 6'!AK158</f>
        <v>0</v>
      </c>
      <c r="CU153" s="175">
        <f>'Раздел 6'!AL158</f>
        <v>0</v>
      </c>
      <c r="CV153" s="175">
        <f>'Раздел 6'!AM158</f>
        <v>0</v>
      </c>
      <c r="CW153" s="175">
        <f>'Раздел 6'!AN158</f>
        <v>0</v>
      </c>
      <c r="CX153" s="175">
        <f>'Раздел 6'!AO158</f>
        <v>0</v>
      </c>
      <c r="CY153" s="175">
        <f>'Раздел 6'!AP158</f>
        <v>0</v>
      </c>
      <c r="CZ153" s="175">
        <f>'Раздел 6'!AQ158</f>
        <v>0</v>
      </c>
      <c r="DA153" s="175">
        <f>'Раздел 7'!H158</f>
        <v>0</v>
      </c>
      <c r="DB153" s="175">
        <f>'Раздел 7'!I158</f>
        <v>0</v>
      </c>
      <c r="DC153" s="175">
        <f>'Раздел 7'!J158</f>
        <v>0</v>
      </c>
      <c r="DD153" s="175">
        <f>'Раздел 7'!K158</f>
        <v>0</v>
      </c>
      <c r="DE153" s="175">
        <f>'Раздел 7'!L158</f>
        <v>0</v>
      </c>
      <c r="DF153" s="175">
        <f>'Раздел 7'!M158</f>
        <v>0</v>
      </c>
      <c r="DG153" s="175">
        <f>'Раздел 7'!N158</f>
        <v>0</v>
      </c>
      <c r="DH153" s="175">
        <f>'Раздел 7'!O158</f>
        <v>0</v>
      </c>
      <c r="DI153" s="175">
        <f>'Раздел 7'!P158</f>
        <v>0</v>
      </c>
      <c r="DJ153" s="175">
        <f>'Раздел 7'!Q158</f>
        <v>0</v>
      </c>
      <c r="DK153" s="175">
        <f>'Раздел 7'!R158</f>
        <v>0</v>
      </c>
      <c r="DL153" s="175">
        <f>'Раздел 7'!S158</f>
        <v>0</v>
      </c>
      <c r="DM153" s="175">
        <f>'Раздел 7'!T158</f>
        <v>0</v>
      </c>
      <c r="DN153" s="175">
        <f>'Раздел 7'!U158</f>
        <v>0</v>
      </c>
      <c r="DO153" s="175">
        <f>'Раздел 7'!V158</f>
        <v>0</v>
      </c>
      <c r="DP153" s="175">
        <f>'Раздел 7'!W158</f>
        <v>0</v>
      </c>
      <c r="DQ153" s="175">
        <f>'Раздел 7'!X158</f>
        <v>0</v>
      </c>
      <c r="DR153" s="175">
        <f>'Раздел 7'!Y158</f>
        <v>0</v>
      </c>
      <c r="DS153" s="175">
        <f>'Раздел 7'!Z158</f>
        <v>0</v>
      </c>
      <c r="DT153" s="175">
        <f>'Раздел 7'!AA158</f>
        <v>0</v>
      </c>
      <c r="DU153" s="175">
        <f>'Раздел 7'!AB158</f>
        <v>0</v>
      </c>
      <c r="DV153" s="175">
        <f>'Раздел 7'!AC158</f>
        <v>0</v>
      </c>
      <c r="DW153" s="175">
        <f>'Раздел 7'!AD158</f>
        <v>0</v>
      </c>
      <c r="DX153" s="175">
        <f>'Раздел 7'!AE158</f>
        <v>0</v>
      </c>
      <c r="DY153" s="175">
        <f>'Раздел 7'!AF158</f>
        <v>0</v>
      </c>
      <c r="DZ153" s="175">
        <f>'Раздел 7'!AG158</f>
        <v>0</v>
      </c>
      <c r="EA153" s="175">
        <f>'Раздел 7'!AH158</f>
        <v>0</v>
      </c>
      <c r="EB153" s="175">
        <f>'Раздел 7'!AI158</f>
        <v>0</v>
      </c>
      <c r="EC153" s="175">
        <f>'Раздел 7'!AJ158</f>
        <v>0</v>
      </c>
      <c r="ED153" s="175">
        <f>'Раздел 7'!AK158</f>
        <v>0</v>
      </c>
      <c r="EE153" s="175">
        <f>'Раздел 7'!AL158</f>
        <v>0</v>
      </c>
      <c r="EF153" s="175">
        <f>'Раздел 7'!AM158</f>
        <v>0</v>
      </c>
      <c r="EG153" s="175">
        <f>'Раздел 7'!AN158</f>
        <v>0</v>
      </c>
      <c r="EH153" s="175">
        <f>'Раздел 7'!AO158</f>
        <v>0</v>
      </c>
      <c r="EI153" s="175">
        <f>'Раздел 7'!AP158</f>
        <v>0</v>
      </c>
      <c r="EJ153" s="175">
        <f>'Раздел 7'!AQ158</f>
        <v>0</v>
      </c>
      <c r="EK153" s="175">
        <f>'Раздел 7'!AR158</f>
        <v>0</v>
      </c>
      <c r="EL153" s="175">
        <f>'Раздел 7'!AS158</f>
        <v>0</v>
      </c>
      <c r="EM153" s="175">
        <f>'Раздел 7'!AT158</f>
        <v>0</v>
      </c>
      <c r="EN153" s="175">
        <f>'Раздел 7'!AU158</f>
        <v>0</v>
      </c>
      <c r="EO153" s="175">
        <f>'Раздел 7'!AV158</f>
        <v>0</v>
      </c>
      <c r="EP153" s="175">
        <f>'Раздел 7'!AW158</f>
        <v>0</v>
      </c>
      <c r="EQ153" s="175">
        <f>'Раздел 7'!AX158</f>
        <v>0</v>
      </c>
      <c r="ER153" s="175">
        <f>'Раздел 7'!AY158</f>
        <v>0</v>
      </c>
      <c r="ES153" s="175">
        <f>'Раздел 7'!AZ158</f>
        <v>0</v>
      </c>
      <c r="ET153" s="175">
        <f>'Раздел 7'!BA158</f>
        <v>0</v>
      </c>
      <c r="EU153" s="175">
        <f>'Раздел 7'!BB158</f>
        <v>0</v>
      </c>
      <c r="EV153" s="175">
        <f>'Раздел 7'!BC158</f>
        <v>0</v>
      </c>
      <c r="EW153" s="175">
        <f>'Раздел 7'!BD158</f>
        <v>0</v>
      </c>
      <c r="EX153" s="175">
        <f>'Раздел 7'!BE158</f>
        <v>0</v>
      </c>
      <c r="EY153" s="175">
        <f>'Раздел 7'!BF158</f>
        <v>0</v>
      </c>
      <c r="EZ153" s="175">
        <f>'Раздел 7'!BG158</f>
        <v>0</v>
      </c>
      <c r="FA153" s="175">
        <f>'Раздел 7'!BH158</f>
        <v>0</v>
      </c>
      <c r="FB153" s="175">
        <f>'Раздел 7'!BI158</f>
        <v>0</v>
      </c>
      <c r="FC153" s="175">
        <f>'Раздел 7'!BJ158</f>
        <v>0</v>
      </c>
      <c r="FD153" s="175">
        <f>'Раздел 7'!BK158</f>
        <v>0</v>
      </c>
      <c r="FE153" s="175">
        <f>'Раздел 8'!H160</f>
        <v>0</v>
      </c>
      <c r="FF153" s="175">
        <f>'Раздел 8'!I160</f>
        <v>0</v>
      </c>
      <c r="FG153" s="175">
        <f>'Раздел 8'!J160</f>
        <v>0</v>
      </c>
      <c r="FH153" s="175">
        <f>'Раздел 8'!K160</f>
        <v>0</v>
      </c>
      <c r="FI153" s="175">
        <f>'Раздел 8'!L160</f>
        <v>0</v>
      </c>
      <c r="FJ153" s="175">
        <f>'Раздел 8'!M160</f>
        <v>0</v>
      </c>
      <c r="FK153" s="175">
        <f>'Раздел 8'!N160</f>
        <v>0</v>
      </c>
      <c r="FL153" s="175">
        <f>'Раздел 8'!O160</f>
        <v>0</v>
      </c>
      <c r="FM153" s="175">
        <f>'Раздел 8'!P160</f>
        <v>0</v>
      </c>
      <c r="FN153" s="175">
        <f>'Раздел 8'!Q160</f>
        <v>0</v>
      </c>
      <c r="FO153" s="175">
        <f>'Раздел 8'!R160</f>
        <v>0</v>
      </c>
      <c r="FP153" s="175">
        <f>'Раздел 8'!S160</f>
        <v>0</v>
      </c>
      <c r="FQ153" s="175">
        <f>'Раздел 8'!T160</f>
        <v>0</v>
      </c>
      <c r="FR153" s="175">
        <f>'Раздел 8'!U160</f>
        <v>0</v>
      </c>
      <c r="FS153" s="175">
        <f>'Раздел 8'!V160</f>
        <v>0</v>
      </c>
      <c r="FT153" s="175">
        <f>'Раздел 8'!W160</f>
        <v>0</v>
      </c>
      <c r="FU153" s="175">
        <f>'Раздел 8'!X160</f>
        <v>0</v>
      </c>
      <c r="FV153" s="175">
        <f>'Раздел 8'!Y160</f>
        <v>0</v>
      </c>
      <c r="FW153" s="175">
        <f>'Раздел 8'!Z160</f>
        <v>0</v>
      </c>
      <c r="FX153" s="175">
        <f>'Раздел 8'!AA160</f>
        <v>0</v>
      </c>
      <c r="FY153" s="175">
        <f>'Раздел 8'!AB160</f>
        <v>0</v>
      </c>
      <c r="FZ153" s="175">
        <f>'Раздел 8'!AC160</f>
        <v>0</v>
      </c>
      <c r="GA153" s="175">
        <f>'Раздел 8'!AD160</f>
        <v>0</v>
      </c>
      <c r="GB153" s="175">
        <f>'Раздел 8'!AE160</f>
        <v>0</v>
      </c>
      <c r="GC153" s="175">
        <f>'Раздел 8'!AF160</f>
        <v>0</v>
      </c>
      <c r="GD153" s="175">
        <f>'Раздел 8'!AG160</f>
        <v>0</v>
      </c>
      <c r="GE153" s="175">
        <f>'Раздел 8'!AH160</f>
        <v>0</v>
      </c>
      <c r="GF153" s="175">
        <f>'Раздел 8'!AI160</f>
        <v>0</v>
      </c>
      <c r="GG153" s="175">
        <f>'Раздел 8'!AJ160</f>
        <v>0</v>
      </c>
      <c r="GH153" s="175">
        <f>'Раздел 3'!H158</f>
        <v>0</v>
      </c>
      <c r="GI153" s="175">
        <f>'Раздел 3'!I158</f>
        <v>0</v>
      </c>
      <c r="GJ153" s="175">
        <f>'Раздел 3'!J158</f>
        <v>0</v>
      </c>
      <c r="GK153" s="175">
        <f>'Раздел 3'!K158</f>
        <v>0</v>
      </c>
      <c r="GL153" s="175">
        <f>'Раздел 3'!L158</f>
        <v>0</v>
      </c>
      <c r="GM153" s="175">
        <f>'Раздел 3'!M158</f>
        <v>0</v>
      </c>
      <c r="GN153" s="175">
        <f>'Раздел 3'!N158</f>
        <v>0</v>
      </c>
      <c r="GO153" s="175">
        <f>'Раздел 3'!O158</f>
        <v>0</v>
      </c>
      <c r="GP153" s="175">
        <f>'Раздел 3'!P158</f>
        <v>0</v>
      </c>
      <c r="GQ153" s="175">
        <f>'Раздел 3'!Q158</f>
        <v>0</v>
      </c>
      <c r="GR153" s="175">
        <f>'Раздел 3'!R158</f>
        <v>0</v>
      </c>
      <c r="GS153" s="175">
        <f>'Раздел 3'!S158</f>
        <v>0</v>
      </c>
      <c r="GT153" s="175">
        <f>'Раздел 3'!T158</f>
        <v>0</v>
      </c>
      <c r="GU153" s="175">
        <f>'Раздел 3'!U158</f>
        <v>0</v>
      </c>
      <c r="GV153" s="175">
        <f>'Раздел 3'!V158</f>
        <v>0</v>
      </c>
      <c r="GW153" s="175">
        <f>'Раздел 3'!W158</f>
        <v>0</v>
      </c>
      <c r="GX153" s="175">
        <f>'Раздел 3'!X158</f>
        <v>0</v>
      </c>
      <c r="GY153" s="175">
        <f>'Раздел 3'!Y158</f>
        <v>0</v>
      </c>
      <c r="GZ153" s="175">
        <f>'Раздел 3'!Z158</f>
        <v>0</v>
      </c>
      <c r="HA153" s="175">
        <f>'Раздел 3'!AA158</f>
        <v>0</v>
      </c>
      <c r="HB153" s="175">
        <f>'Раздел 3'!AB158</f>
        <v>0</v>
      </c>
      <c r="HC153" s="175">
        <f>'Раздел 3'!AC158</f>
        <v>0</v>
      </c>
      <c r="HD153" s="175">
        <f>'Раздел 3'!AD158</f>
        <v>0</v>
      </c>
      <c r="HE153" s="175">
        <f>'Раздел 3'!AE158</f>
        <v>0</v>
      </c>
      <c r="HF153" s="175">
        <f>'Раздел 3'!AF158</f>
        <v>0</v>
      </c>
      <c r="HG153" s="175">
        <f>'Раздел 3'!AG158</f>
        <v>0</v>
      </c>
      <c r="HH153" s="175">
        <f>'Раздел 3'!AH158</f>
        <v>0</v>
      </c>
      <c r="HI153" s="175">
        <f>'Раздел 3'!AI158</f>
        <v>0</v>
      </c>
      <c r="HJ153" s="175">
        <f>'Раздел 3'!AJ158</f>
        <v>0</v>
      </c>
      <c r="HK153" s="181">
        <f>'Раздел 3'!AK158</f>
        <v>0</v>
      </c>
      <c r="HL153" s="176"/>
      <c r="HM153" s="176"/>
    </row>
    <row r="154" spans="1:221" ht="38.25" x14ac:dyDescent="0.25">
      <c r="A154" s="171">
        <f>'Раздел 2'!$A$6</f>
        <v>47</v>
      </c>
      <c r="B154" s="171">
        <f>'Раздел 2'!$B$6</f>
        <v>1024700877300</v>
      </c>
      <c r="C154" s="171" t="str">
        <f>'Раздел 2'!$C$6</f>
        <v>ФКИС</v>
      </c>
      <c r="D154" s="171" t="str">
        <f>'Раздел 2'!$D$6</f>
        <v>СШОР</v>
      </c>
      <c r="E154" s="171" t="str">
        <f>'Раздел 2'!$E$6</f>
        <v>МО</v>
      </c>
      <c r="F154" s="171" t="str">
        <f>'Раздел 1'!$A$15</f>
        <v>ОСН</v>
      </c>
      <c r="G154" s="172">
        <f t="shared" si="2"/>
        <v>0</v>
      </c>
      <c r="H154" s="177" t="s">
        <v>259</v>
      </c>
      <c r="I154" s="174">
        <v>153</v>
      </c>
      <c r="J154" s="175">
        <f>'Раздел 2'!H159</f>
        <v>0</v>
      </c>
      <c r="K154" s="175">
        <f>'Раздел 2'!I159</f>
        <v>0</v>
      </c>
      <c r="L154" s="175">
        <f>'Раздел 2'!J159</f>
        <v>0</v>
      </c>
      <c r="M154" s="175">
        <f>'Раздел 2'!K159</f>
        <v>0</v>
      </c>
      <c r="N154" s="175">
        <f>'Раздел 2'!L159</f>
        <v>0</v>
      </c>
      <c r="O154" s="175">
        <f>'Раздел 2'!M159</f>
        <v>0</v>
      </c>
      <c r="P154" s="175">
        <f>'Раздел 2'!N159</f>
        <v>0</v>
      </c>
      <c r="Q154" s="175">
        <f>'Раздел 2'!O159</f>
        <v>0</v>
      </c>
      <c r="R154" s="175">
        <f>'Раздел 2'!P159</f>
        <v>0</v>
      </c>
      <c r="S154" s="175">
        <f>'Раздел 2'!Q159</f>
        <v>0</v>
      </c>
      <c r="T154" s="175">
        <f>'Раздел 2'!R159</f>
        <v>0</v>
      </c>
      <c r="U154" s="175">
        <f>'Раздел 2'!S159</f>
        <v>0</v>
      </c>
      <c r="V154" s="175">
        <f>'Раздел 2'!T159</f>
        <v>0</v>
      </c>
      <c r="W154" s="175">
        <f>'Раздел 2'!U159</f>
        <v>0</v>
      </c>
      <c r="X154" s="175">
        <f>'Раздел 2'!V159</f>
        <v>0</v>
      </c>
      <c r="Y154" s="175">
        <f>'Раздел 2'!W159</f>
        <v>0</v>
      </c>
      <c r="Z154" s="175">
        <f>'Раздел 2'!X159</f>
        <v>0</v>
      </c>
      <c r="AA154" s="175">
        <f>'Раздел 2'!Y159</f>
        <v>0</v>
      </c>
      <c r="AB154" s="175">
        <f>'Раздел 2'!Z159</f>
        <v>0</v>
      </c>
      <c r="AC154" s="175">
        <f>'Раздел 2'!AA159</f>
        <v>0</v>
      </c>
      <c r="AD154" s="175">
        <f>'Раздел 2'!AB159</f>
        <v>0</v>
      </c>
      <c r="AE154" s="175">
        <f>'Раздел 2'!AC159</f>
        <v>0</v>
      </c>
      <c r="AF154" s="175">
        <f>'Раздел 4'!H159</f>
        <v>0</v>
      </c>
      <c r="AG154" s="175">
        <f>'Раздел 4'!I159</f>
        <v>0</v>
      </c>
      <c r="AH154" s="175">
        <f>'Раздел 4'!J159</f>
        <v>0</v>
      </c>
      <c r="AI154" s="175">
        <f>'Раздел 4'!K159</f>
        <v>0</v>
      </c>
      <c r="AJ154" s="175">
        <f>'Раздел 4'!L159</f>
        <v>0</v>
      </c>
      <c r="AK154" s="175">
        <f>'Раздел 4'!M159</f>
        <v>0</v>
      </c>
      <c r="AL154" s="175">
        <f>'Раздел 4'!N159</f>
        <v>0</v>
      </c>
      <c r="AM154" s="175">
        <f>'Раздел 4'!O159</f>
        <v>0</v>
      </c>
      <c r="AN154" s="175">
        <f>'Раздел 4'!P159</f>
        <v>0</v>
      </c>
      <c r="AO154" s="175">
        <f>'Раздел 4'!Q159</f>
        <v>0</v>
      </c>
      <c r="AP154" s="175">
        <f>'Раздел 4'!R159</f>
        <v>0</v>
      </c>
      <c r="AQ154" s="175">
        <f>'Раздел 4'!S159</f>
        <v>0</v>
      </c>
      <c r="AR154" s="175">
        <f>'Раздел 4'!T159</f>
        <v>0</v>
      </c>
      <c r="AS154" s="175">
        <f>'Раздел 4'!U159</f>
        <v>0</v>
      </c>
      <c r="AT154" s="175">
        <f>'Раздел 4'!V159</f>
        <v>0</v>
      </c>
      <c r="AU154" s="175">
        <f>'Раздел 4'!W159</f>
        <v>0</v>
      </c>
      <c r="AV154" s="175">
        <f>'Раздел 4'!X159</f>
        <v>0</v>
      </c>
      <c r="AW154" s="175">
        <f>'Раздел 4'!Y159</f>
        <v>0</v>
      </c>
      <c r="AX154" s="175">
        <f>'Раздел 4'!Z159</f>
        <v>0</v>
      </c>
      <c r="AY154" s="175">
        <f>'Раздел 4'!AA159</f>
        <v>0</v>
      </c>
      <c r="AZ154" s="175">
        <f>'Раздел 4'!AB159</f>
        <v>0</v>
      </c>
      <c r="BA154" s="175">
        <f>'Раздел 4'!AC159</f>
        <v>0</v>
      </c>
      <c r="BB154" s="175">
        <f>'Раздел 4'!AD159</f>
        <v>0</v>
      </c>
      <c r="BC154" s="175">
        <f>'Раздел 4'!AE159</f>
        <v>0</v>
      </c>
      <c r="BD154" s="175">
        <f>'Раздел 5'!H162</f>
        <v>0</v>
      </c>
      <c r="BE154" s="175">
        <f>'Раздел 5'!I162</f>
        <v>0</v>
      </c>
      <c r="BF154" s="175">
        <f>'Раздел 5'!J162</f>
        <v>0</v>
      </c>
      <c r="BG154" s="175">
        <f>'Раздел 5'!K162</f>
        <v>0</v>
      </c>
      <c r="BH154" s="175">
        <f>'Раздел 5'!L162</f>
        <v>0</v>
      </c>
      <c r="BI154" s="175">
        <f>'Раздел 5'!M162</f>
        <v>0</v>
      </c>
      <c r="BJ154" s="175">
        <f>'Раздел 5'!N162</f>
        <v>0</v>
      </c>
      <c r="BK154" s="175">
        <f>'Раздел 5'!O162</f>
        <v>0</v>
      </c>
      <c r="BL154" s="175">
        <f>'Раздел 5'!P162</f>
        <v>0</v>
      </c>
      <c r="BM154" s="175">
        <f>'Раздел 5'!Q162</f>
        <v>0</v>
      </c>
      <c r="BN154" s="175">
        <f>'Раздел 5'!R162</f>
        <v>0</v>
      </c>
      <c r="BO154" s="175">
        <f>'Раздел 5'!S162</f>
        <v>0</v>
      </c>
      <c r="BP154" s="175">
        <f>'Раздел 5'!T162</f>
        <v>0</v>
      </c>
      <c r="BQ154" s="175">
        <f>'Раздел 6'!H159</f>
        <v>0</v>
      </c>
      <c r="BR154" s="175">
        <f>'Раздел 6'!I159</f>
        <v>0</v>
      </c>
      <c r="BS154" s="175">
        <f>'Раздел 6'!J159</f>
        <v>0</v>
      </c>
      <c r="BT154" s="175">
        <f>'Раздел 6'!K159</f>
        <v>0</v>
      </c>
      <c r="BU154" s="175">
        <f>'Раздел 6'!L159</f>
        <v>0</v>
      </c>
      <c r="BV154" s="175">
        <f>'Раздел 6'!M159</f>
        <v>0</v>
      </c>
      <c r="BW154" s="175">
        <f>'Раздел 6'!N159</f>
        <v>0</v>
      </c>
      <c r="BX154" s="175">
        <f>'Раздел 6'!O159</f>
        <v>0</v>
      </c>
      <c r="BY154" s="175">
        <f>'Раздел 6'!P159</f>
        <v>0</v>
      </c>
      <c r="BZ154" s="175">
        <f>'Раздел 6'!Q159</f>
        <v>0</v>
      </c>
      <c r="CA154" s="175">
        <f>'Раздел 6'!R159</f>
        <v>0</v>
      </c>
      <c r="CB154" s="175">
        <f>'Раздел 6'!S159</f>
        <v>0</v>
      </c>
      <c r="CC154" s="175">
        <f>'Раздел 6'!T159</f>
        <v>0</v>
      </c>
      <c r="CD154" s="175">
        <f>'Раздел 6'!U159</f>
        <v>0</v>
      </c>
      <c r="CE154" s="175">
        <f>'Раздел 6'!V159</f>
        <v>0</v>
      </c>
      <c r="CF154" s="175">
        <f>'Раздел 6'!W159</f>
        <v>0</v>
      </c>
      <c r="CG154" s="175">
        <f>'Раздел 6'!X159</f>
        <v>0</v>
      </c>
      <c r="CH154" s="175">
        <f>'Раздел 6'!Y159</f>
        <v>0</v>
      </c>
      <c r="CI154" s="175">
        <f>'Раздел 6'!Z159</f>
        <v>0</v>
      </c>
      <c r="CJ154" s="175">
        <f>'Раздел 6'!AA159</f>
        <v>0</v>
      </c>
      <c r="CK154" s="175">
        <f>'Раздел 6'!AB159</f>
        <v>0</v>
      </c>
      <c r="CL154" s="175">
        <f>'Раздел 6'!AC159</f>
        <v>0</v>
      </c>
      <c r="CM154" s="175">
        <f>'Раздел 6'!AD159</f>
        <v>0</v>
      </c>
      <c r="CN154" s="175">
        <f>'Раздел 6'!AE159</f>
        <v>0</v>
      </c>
      <c r="CO154" s="175">
        <f>'Раздел 6'!AF159</f>
        <v>0</v>
      </c>
      <c r="CP154" s="175">
        <f>'Раздел 6'!AG159</f>
        <v>0</v>
      </c>
      <c r="CQ154" s="175">
        <f>'Раздел 6'!AH159</f>
        <v>0</v>
      </c>
      <c r="CR154" s="175">
        <f>'Раздел 6'!AI159</f>
        <v>0</v>
      </c>
      <c r="CS154" s="175">
        <f>'Раздел 6'!AJ159</f>
        <v>0</v>
      </c>
      <c r="CT154" s="175">
        <f>'Раздел 6'!AK159</f>
        <v>0</v>
      </c>
      <c r="CU154" s="175">
        <f>'Раздел 6'!AL159</f>
        <v>0</v>
      </c>
      <c r="CV154" s="175">
        <f>'Раздел 6'!AM159</f>
        <v>0</v>
      </c>
      <c r="CW154" s="175">
        <f>'Раздел 6'!AN159</f>
        <v>0</v>
      </c>
      <c r="CX154" s="175">
        <f>'Раздел 6'!AO159</f>
        <v>0</v>
      </c>
      <c r="CY154" s="175">
        <f>'Раздел 6'!AP159</f>
        <v>0</v>
      </c>
      <c r="CZ154" s="175">
        <f>'Раздел 6'!AQ159</f>
        <v>0</v>
      </c>
      <c r="DA154" s="175">
        <f>'Раздел 7'!H159</f>
        <v>0</v>
      </c>
      <c r="DB154" s="175">
        <f>'Раздел 7'!I159</f>
        <v>0</v>
      </c>
      <c r="DC154" s="175">
        <f>'Раздел 7'!J159</f>
        <v>0</v>
      </c>
      <c r="DD154" s="175">
        <f>'Раздел 7'!K159</f>
        <v>0</v>
      </c>
      <c r="DE154" s="175">
        <f>'Раздел 7'!L159</f>
        <v>0</v>
      </c>
      <c r="DF154" s="175">
        <f>'Раздел 7'!M159</f>
        <v>0</v>
      </c>
      <c r="DG154" s="175">
        <f>'Раздел 7'!N159</f>
        <v>0</v>
      </c>
      <c r="DH154" s="175">
        <f>'Раздел 7'!O159</f>
        <v>0</v>
      </c>
      <c r="DI154" s="175">
        <f>'Раздел 7'!P159</f>
        <v>0</v>
      </c>
      <c r="DJ154" s="175">
        <f>'Раздел 7'!Q159</f>
        <v>0</v>
      </c>
      <c r="DK154" s="175">
        <f>'Раздел 7'!R159</f>
        <v>0</v>
      </c>
      <c r="DL154" s="175">
        <f>'Раздел 7'!S159</f>
        <v>0</v>
      </c>
      <c r="DM154" s="175">
        <f>'Раздел 7'!T159</f>
        <v>0</v>
      </c>
      <c r="DN154" s="175">
        <f>'Раздел 7'!U159</f>
        <v>0</v>
      </c>
      <c r="DO154" s="175">
        <f>'Раздел 7'!V159</f>
        <v>0</v>
      </c>
      <c r="DP154" s="175">
        <f>'Раздел 7'!W159</f>
        <v>0</v>
      </c>
      <c r="DQ154" s="175">
        <f>'Раздел 7'!X159</f>
        <v>0</v>
      </c>
      <c r="DR154" s="175">
        <f>'Раздел 7'!Y159</f>
        <v>0</v>
      </c>
      <c r="DS154" s="175">
        <f>'Раздел 7'!Z159</f>
        <v>0</v>
      </c>
      <c r="DT154" s="175">
        <f>'Раздел 7'!AA159</f>
        <v>0</v>
      </c>
      <c r="DU154" s="175">
        <f>'Раздел 7'!AB159</f>
        <v>0</v>
      </c>
      <c r="DV154" s="175">
        <f>'Раздел 7'!AC159</f>
        <v>0</v>
      </c>
      <c r="DW154" s="175">
        <f>'Раздел 7'!AD159</f>
        <v>0</v>
      </c>
      <c r="DX154" s="175">
        <f>'Раздел 7'!AE159</f>
        <v>0</v>
      </c>
      <c r="DY154" s="175">
        <f>'Раздел 7'!AF159</f>
        <v>0</v>
      </c>
      <c r="DZ154" s="175">
        <f>'Раздел 7'!AG159</f>
        <v>0</v>
      </c>
      <c r="EA154" s="175">
        <f>'Раздел 7'!AH159</f>
        <v>0</v>
      </c>
      <c r="EB154" s="175">
        <f>'Раздел 7'!AI159</f>
        <v>0</v>
      </c>
      <c r="EC154" s="175">
        <f>'Раздел 7'!AJ159</f>
        <v>0</v>
      </c>
      <c r="ED154" s="175">
        <f>'Раздел 7'!AK159</f>
        <v>0</v>
      </c>
      <c r="EE154" s="175">
        <f>'Раздел 7'!AL159</f>
        <v>0</v>
      </c>
      <c r="EF154" s="175">
        <f>'Раздел 7'!AM159</f>
        <v>0</v>
      </c>
      <c r="EG154" s="175">
        <f>'Раздел 7'!AN159</f>
        <v>0</v>
      </c>
      <c r="EH154" s="175">
        <f>'Раздел 7'!AO159</f>
        <v>0</v>
      </c>
      <c r="EI154" s="175">
        <f>'Раздел 7'!AP159</f>
        <v>0</v>
      </c>
      <c r="EJ154" s="175">
        <f>'Раздел 7'!AQ159</f>
        <v>0</v>
      </c>
      <c r="EK154" s="175">
        <f>'Раздел 7'!AR159</f>
        <v>0</v>
      </c>
      <c r="EL154" s="175">
        <f>'Раздел 7'!AS159</f>
        <v>0</v>
      </c>
      <c r="EM154" s="175">
        <f>'Раздел 7'!AT159</f>
        <v>0</v>
      </c>
      <c r="EN154" s="175">
        <f>'Раздел 7'!AU159</f>
        <v>0</v>
      </c>
      <c r="EO154" s="175">
        <f>'Раздел 7'!AV159</f>
        <v>0</v>
      </c>
      <c r="EP154" s="175">
        <f>'Раздел 7'!AW159</f>
        <v>0</v>
      </c>
      <c r="EQ154" s="175">
        <f>'Раздел 7'!AX159</f>
        <v>0</v>
      </c>
      <c r="ER154" s="175">
        <f>'Раздел 7'!AY159</f>
        <v>0</v>
      </c>
      <c r="ES154" s="175">
        <f>'Раздел 7'!AZ159</f>
        <v>0</v>
      </c>
      <c r="ET154" s="175">
        <f>'Раздел 7'!BA159</f>
        <v>0</v>
      </c>
      <c r="EU154" s="175">
        <f>'Раздел 7'!BB159</f>
        <v>0</v>
      </c>
      <c r="EV154" s="175">
        <f>'Раздел 7'!BC159</f>
        <v>0</v>
      </c>
      <c r="EW154" s="175">
        <f>'Раздел 7'!BD159</f>
        <v>0</v>
      </c>
      <c r="EX154" s="175">
        <f>'Раздел 7'!BE159</f>
        <v>0</v>
      </c>
      <c r="EY154" s="175">
        <f>'Раздел 7'!BF159</f>
        <v>0</v>
      </c>
      <c r="EZ154" s="175">
        <f>'Раздел 7'!BG159</f>
        <v>0</v>
      </c>
      <c r="FA154" s="175">
        <f>'Раздел 7'!BH159</f>
        <v>0</v>
      </c>
      <c r="FB154" s="175">
        <f>'Раздел 7'!BI159</f>
        <v>0</v>
      </c>
      <c r="FC154" s="175">
        <f>'Раздел 7'!BJ159</f>
        <v>0</v>
      </c>
      <c r="FD154" s="175">
        <f>'Раздел 7'!BK159</f>
        <v>0</v>
      </c>
      <c r="FE154" s="175">
        <f>'Раздел 8'!H161</f>
        <v>0</v>
      </c>
      <c r="FF154" s="175">
        <f>'Раздел 8'!I161</f>
        <v>0</v>
      </c>
      <c r="FG154" s="175">
        <f>'Раздел 8'!J161</f>
        <v>0</v>
      </c>
      <c r="FH154" s="175">
        <f>'Раздел 8'!K161</f>
        <v>0</v>
      </c>
      <c r="FI154" s="175">
        <f>'Раздел 8'!L161</f>
        <v>0</v>
      </c>
      <c r="FJ154" s="175">
        <f>'Раздел 8'!M161</f>
        <v>0</v>
      </c>
      <c r="FK154" s="175">
        <f>'Раздел 8'!N161</f>
        <v>0</v>
      </c>
      <c r="FL154" s="175">
        <f>'Раздел 8'!O161</f>
        <v>0</v>
      </c>
      <c r="FM154" s="175">
        <f>'Раздел 8'!P161</f>
        <v>0</v>
      </c>
      <c r="FN154" s="175">
        <f>'Раздел 8'!Q161</f>
        <v>0</v>
      </c>
      <c r="FO154" s="175">
        <f>'Раздел 8'!R161</f>
        <v>0</v>
      </c>
      <c r="FP154" s="175">
        <f>'Раздел 8'!S161</f>
        <v>0</v>
      </c>
      <c r="FQ154" s="175">
        <f>'Раздел 8'!T161</f>
        <v>0</v>
      </c>
      <c r="FR154" s="175">
        <f>'Раздел 8'!U161</f>
        <v>0</v>
      </c>
      <c r="FS154" s="175">
        <f>'Раздел 8'!V161</f>
        <v>0</v>
      </c>
      <c r="FT154" s="175">
        <f>'Раздел 8'!W161</f>
        <v>0</v>
      </c>
      <c r="FU154" s="175">
        <f>'Раздел 8'!X161</f>
        <v>0</v>
      </c>
      <c r="FV154" s="175">
        <f>'Раздел 8'!Y161</f>
        <v>0</v>
      </c>
      <c r="FW154" s="175">
        <f>'Раздел 8'!Z161</f>
        <v>0</v>
      </c>
      <c r="FX154" s="175">
        <f>'Раздел 8'!AA161</f>
        <v>0</v>
      </c>
      <c r="FY154" s="175">
        <f>'Раздел 8'!AB161</f>
        <v>0</v>
      </c>
      <c r="FZ154" s="175">
        <f>'Раздел 8'!AC161</f>
        <v>0</v>
      </c>
      <c r="GA154" s="175">
        <f>'Раздел 8'!AD161</f>
        <v>0</v>
      </c>
      <c r="GB154" s="175">
        <f>'Раздел 8'!AE161</f>
        <v>0</v>
      </c>
      <c r="GC154" s="175">
        <f>'Раздел 8'!AF161</f>
        <v>0</v>
      </c>
      <c r="GD154" s="175">
        <f>'Раздел 8'!AG161</f>
        <v>0</v>
      </c>
      <c r="GE154" s="175">
        <f>'Раздел 8'!AH161</f>
        <v>0</v>
      </c>
      <c r="GF154" s="175">
        <f>'Раздел 8'!AI161</f>
        <v>0</v>
      </c>
      <c r="GG154" s="175">
        <f>'Раздел 8'!AJ161</f>
        <v>0</v>
      </c>
      <c r="GH154" s="175">
        <f>'Раздел 3'!H159</f>
        <v>0</v>
      </c>
      <c r="GI154" s="175">
        <f>'Раздел 3'!I159</f>
        <v>0</v>
      </c>
      <c r="GJ154" s="175">
        <f>'Раздел 3'!J159</f>
        <v>0</v>
      </c>
      <c r="GK154" s="175">
        <f>'Раздел 3'!K159</f>
        <v>0</v>
      </c>
      <c r="GL154" s="175">
        <f>'Раздел 3'!L159</f>
        <v>0</v>
      </c>
      <c r="GM154" s="175">
        <f>'Раздел 3'!M159</f>
        <v>0</v>
      </c>
      <c r="GN154" s="175">
        <f>'Раздел 3'!N159</f>
        <v>0</v>
      </c>
      <c r="GO154" s="175">
        <f>'Раздел 3'!O159</f>
        <v>0</v>
      </c>
      <c r="GP154" s="175">
        <f>'Раздел 3'!P159</f>
        <v>0</v>
      </c>
      <c r="GQ154" s="175">
        <f>'Раздел 3'!Q159</f>
        <v>0</v>
      </c>
      <c r="GR154" s="175">
        <f>'Раздел 3'!R159</f>
        <v>0</v>
      </c>
      <c r="GS154" s="175">
        <f>'Раздел 3'!S159</f>
        <v>0</v>
      </c>
      <c r="GT154" s="175">
        <f>'Раздел 3'!T159</f>
        <v>0</v>
      </c>
      <c r="GU154" s="175">
        <f>'Раздел 3'!U159</f>
        <v>0</v>
      </c>
      <c r="GV154" s="175">
        <f>'Раздел 3'!V159</f>
        <v>0</v>
      </c>
      <c r="GW154" s="175">
        <f>'Раздел 3'!W159</f>
        <v>0</v>
      </c>
      <c r="GX154" s="175">
        <f>'Раздел 3'!X159</f>
        <v>0</v>
      </c>
      <c r="GY154" s="175">
        <f>'Раздел 3'!Y159</f>
        <v>0</v>
      </c>
      <c r="GZ154" s="175">
        <f>'Раздел 3'!Z159</f>
        <v>0</v>
      </c>
      <c r="HA154" s="175">
        <f>'Раздел 3'!AA159</f>
        <v>0</v>
      </c>
      <c r="HB154" s="175">
        <f>'Раздел 3'!AB159</f>
        <v>0</v>
      </c>
      <c r="HC154" s="175">
        <f>'Раздел 3'!AC159</f>
        <v>0</v>
      </c>
      <c r="HD154" s="175">
        <f>'Раздел 3'!AD159</f>
        <v>0</v>
      </c>
      <c r="HE154" s="175">
        <f>'Раздел 3'!AE159</f>
        <v>0</v>
      </c>
      <c r="HF154" s="175">
        <f>'Раздел 3'!AF159</f>
        <v>0</v>
      </c>
      <c r="HG154" s="175">
        <f>'Раздел 3'!AG159</f>
        <v>0</v>
      </c>
      <c r="HH154" s="175">
        <f>'Раздел 3'!AH159</f>
        <v>0</v>
      </c>
      <c r="HI154" s="175">
        <f>'Раздел 3'!AI159</f>
        <v>0</v>
      </c>
      <c r="HJ154" s="175">
        <f>'Раздел 3'!AJ159</f>
        <v>0</v>
      </c>
      <c r="HK154" s="181">
        <f>'Раздел 3'!AK159</f>
        <v>0</v>
      </c>
      <c r="HL154" s="176"/>
      <c r="HM154" s="176"/>
    </row>
    <row r="155" spans="1:221" x14ac:dyDescent="0.25">
      <c r="A155" s="171">
        <f>'Раздел 2'!$A$6</f>
        <v>47</v>
      </c>
      <c r="B155" s="171">
        <f>'Раздел 2'!$B$6</f>
        <v>1024700877300</v>
      </c>
      <c r="C155" s="171" t="str">
        <f>'Раздел 2'!$C$6</f>
        <v>ФКИС</v>
      </c>
      <c r="D155" s="171" t="str">
        <f>'Раздел 2'!$D$6</f>
        <v>СШОР</v>
      </c>
      <c r="E155" s="171" t="str">
        <f>'Раздел 2'!$E$6</f>
        <v>МО</v>
      </c>
      <c r="F155" s="171" t="str">
        <f>'Раздел 1'!$A$15</f>
        <v>ОСН</v>
      </c>
      <c r="G155" s="172">
        <f t="shared" si="2"/>
        <v>0</v>
      </c>
      <c r="H155" s="177" t="s">
        <v>261</v>
      </c>
      <c r="I155" s="174">
        <v>154</v>
      </c>
      <c r="J155" s="175">
        <f>'Раздел 2'!H160</f>
        <v>0</v>
      </c>
      <c r="K155" s="175">
        <f>'Раздел 2'!I160</f>
        <v>0</v>
      </c>
      <c r="L155" s="175">
        <f>'Раздел 2'!J160</f>
        <v>0</v>
      </c>
      <c r="M155" s="175">
        <f>'Раздел 2'!K160</f>
        <v>0</v>
      </c>
      <c r="N155" s="175">
        <f>'Раздел 2'!L160</f>
        <v>0</v>
      </c>
      <c r="O155" s="175">
        <f>'Раздел 2'!M160</f>
        <v>0</v>
      </c>
      <c r="P155" s="175">
        <f>'Раздел 2'!N160</f>
        <v>0</v>
      </c>
      <c r="Q155" s="175">
        <f>'Раздел 2'!O160</f>
        <v>0</v>
      </c>
      <c r="R155" s="175">
        <f>'Раздел 2'!P160</f>
        <v>0</v>
      </c>
      <c r="S155" s="175">
        <f>'Раздел 2'!Q160</f>
        <v>0</v>
      </c>
      <c r="T155" s="175">
        <f>'Раздел 2'!R160</f>
        <v>0</v>
      </c>
      <c r="U155" s="175">
        <f>'Раздел 2'!S160</f>
        <v>0</v>
      </c>
      <c r="V155" s="175">
        <f>'Раздел 2'!T160</f>
        <v>0</v>
      </c>
      <c r="W155" s="175">
        <f>'Раздел 2'!U160</f>
        <v>0</v>
      </c>
      <c r="X155" s="175">
        <f>'Раздел 2'!V160</f>
        <v>0</v>
      </c>
      <c r="Y155" s="175">
        <f>'Раздел 2'!W160</f>
        <v>0</v>
      </c>
      <c r="Z155" s="175">
        <f>'Раздел 2'!X160</f>
        <v>0</v>
      </c>
      <c r="AA155" s="175">
        <f>'Раздел 2'!Y160</f>
        <v>0</v>
      </c>
      <c r="AB155" s="175">
        <f>'Раздел 2'!Z160</f>
        <v>0</v>
      </c>
      <c r="AC155" s="175">
        <f>'Раздел 2'!AA160</f>
        <v>0</v>
      </c>
      <c r="AD155" s="175">
        <f>'Раздел 2'!AB160</f>
        <v>0</v>
      </c>
      <c r="AE155" s="175">
        <f>'Раздел 2'!AC160</f>
        <v>0</v>
      </c>
      <c r="AF155" s="175">
        <f>'Раздел 4'!H160</f>
        <v>0</v>
      </c>
      <c r="AG155" s="175">
        <f>'Раздел 4'!I160</f>
        <v>0</v>
      </c>
      <c r="AH155" s="175">
        <f>'Раздел 4'!J160</f>
        <v>0</v>
      </c>
      <c r="AI155" s="175">
        <f>'Раздел 4'!K160</f>
        <v>0</v>
      </c>
      <c r="AJ155" s="175">
        <f>'Раздел 4'!L160</f>
        <v>0</v>
      </c>
      <c r="AK155" s="175">
        <f>'Раздел 4'!M160</f>
        <v>0</v>
      </c>
      <c r="AL155" s="175">
        <f>'Раздел 4'!N160</f>
        <v>0</v>
      </c>
      <c r="AM155" s="175">
        <f>'Раздел 4'!O160</f>
        <v>0</v>
      </c>
      <c r="AN155" s="175">
        <f>'Раздел 4'!P160</f>
        <v>0</v>
      </c>
      <c r="AO155" s="175">
        <f>'Раздел 4'!Q160</f>
        <v>0</v>
      </c>
      <c r="AP155" s="175">
        <f>'Раздел 4'!R160</f>
        <v>0</v>
      </c>
      <c r="AQ155" s="175">
        <f>'Раздел 4'!S160</f>
        <v>0</v>
      </c>
      <c r="AR155" s="175">
        <f>'Раздел 4'!T160</f>
        <v>0</v>
      </c>
      <c r="AS155" s="175">
        <f>'Раздел 4'!U160</f>
        <v>0</v>
      </c>
      <c r="AT155" s="175">
        <f>'Раздел 4'!V160</f>
        <v>0</v>
      </c>
      <c r="AU155" s="175">
        <f>'Раздел 4'!W160</f>
        <v>0</v>
      </c>
      <c r="AV155" s="175">
        <f>'Раздел 4'!X160</f>
        <v>0</v>
      </c>
      <c r="AW155" s="175">
        <f>'Раздел 4'!Y160</f>
        <v>0</v>
      </c>
      <c r="AX155" s="175">
        <f>'Раздел 4'!Z160</f>
        <v>0</v>
      </c>
      <c r="AY155" s="175">
        <f>'Раздел 4'!AA160</f>
        <v>0</v>
      </c>
      <c r="AZ155" s="175">
        <f>'Раздел 4'!AB160</f>
        <v>0</v>
      </c>
      <c r="BA155" s="175">
        <f>'Раздел 4'!AC160</f>
        <v>0</v>
      </c>
      <c r="BB155" s="175">
        <f>'Раздел 4'!AD160</f>
        <v>0</v>
      </c>
      <c r="BC155" s="175">
        <f>'Раздел 4'!AE160</f>
        <v>0</v>
      </c>
      <c r="BD155" s="175">
        <f>'Раздел 5'!H163</f>
        <v>0</v>
      </c>
      <c r="BE155" s="175">
        <f>'Раздел 5'!I163</f>
        <v>0</v>
      </c>
      <c r="BF155" s="175">
        <f>'Раздел 5'!J163</f>
        <v>0</v>
      </c>
      <c r="BG155" s="175">
        <f>'Раздел 5'!K163</f>
        <v>0</v>
      </c>
      <c r="BH155" s="175">
        <f>'Раздел 5'!L163</f>
        <v>0</v>
      </c>
      <c r="BI155" s="175">
        <f>'Раздел 5'!M163</f>
        <v>0</v>
      </c>
      <c r="BJ155" s="175">
        <f>'Раздел 5'!N163</f>
        <v>0</v>
      </c>
      <c r="BK155" s="175">
        <f>'Раздел 5'!O163</f>
        <v>0</v>
      </c>
      <c r="BL155" s="175">
        <f>'Раздел 5'!P163</f>
        <v>0</v>
      </c>
      <c r="BM155" s="175">
        <f>'Раздел 5'!Q163</f>
        <v>0</v>
      </c>
      <c r="BN155" s="175">
        <f>'Раздел 5'!R163</f>
        <v>0</v>
      </c>
      <c r="BO155" s="175">
        <f>'Раздел 5'!S163</f>
        <v>0</v>
      </c>
      <c r="BP155" s="175">
        <f>'Раздел 5'!T163</f>
        <v>0</v>
      </c>
      <c r="BQ155" s="175">
        <f>'Раздел 6'!H160</f>
        <v>0</v>
      </c>
      <c r="BR155" s="175">
        <f>'Раздел 6'!I160</f>
        <v>0</v>
      </c>
      <c r="BS155" s="175">
        <f>'Раздел 6'!J160</f>
        <v>0</v>
      </c>
      <c r="BT155" s="175">
        <f>'Раздел 6'!K160</f>
        <v>0</v>
      </c>
      <c r="BU155" s="175">
        <f>'Раздел 6'!L160</f>
        <v>0</v>
      </c>
      <c r="BV155" s="175">
        <f>'Раздел 6'!M160</f>
        <v>0</v>
      </c>
      <c r="BW155" s="175">
        <f>'Раздел 6'!N160</f>
        <v>0</v>
      </c>
      <c r="BX155" s="175">
        <f>'Раздел 6'!O160</f>
        <v>0</v>
      </c>
      <c r="BY155" s="175">
        <f>'Раздел 6'!P160</f>
        <v>0</v>
      </c>
      <c r="BZ155" s="175">
        <f>'Раздел 6'!Q160</f>
        <v>0</v>
      </c>
      <c r="CA155" s="175">
        <f>'Раздел 6'!R160</f>
        <v>0</v>
      </c>
      <c r="CB155" s="175">
        <f>'Раздел 6'!S160</f>
        <v>0</v>
      </c>
      <c r="CC155" s="175">
        <f>'Раздел 6'!T160</f>
        <v>0</v>
      </c>
      <c r="CD155" s="175">
        <f>'Раздел 6'!U160</f>
        <v>0</v>
      </c>
      <c r="CE155" s="175">
        <f>'Раздел 6'!V160</f>
        <v>0</v>
      </c>
      <c r="CF155" s="175">
        <f>'Раздел 6'!W160</f>
        <v>0</v>
      </c>
      <c r="CG155" s="175">
        <f>'Раздел 6'!X160</f>
        <v>0</v>
      </c>
      <c r="CH155" s="175">
        <f>'Раздел 6'!Y160</f>
        <v>0</v>
      </c>
      <c r="CI155" s="175">
        <f>'Раздел 6'!Z160</f>
        <v>0</v>
      </c>
      <c r="CJ155" s="175">
        <f>'Раздел 6'!AA160</f>
        <v>0</v>
      </c>
      <c r="CK155" s="175">
        <f>'Раздел 6'!AB160</f>
        <v>0</v>
      </c>
      <c r="CL155" s="175">
        <f>'Раздел 6'!AC160</f>
        <v>0</v>
      </c>
      <c r="CM155" s="175">
        <f>'Раздел 6'!AD160</f>
        <v>0</v>
      </c>
      <c r="CN155" s="175">
        <f>'Раздел 6'!AE160</f>
        <v>0</v>
      </c>
      <c r="CO155" s="175">
        <f>'Раздел 6'!AF160</f>
        <v>0</v>
      </c>
      <c r="CP155" s="175">
        <f>'Раздел 6'!AG160</f>
        <v>0</v>
      </c>
      <c r="CQ155" s="175">
        <f>'Раздел 6'!AH160</f>
        <v>0</v>
      </c>
      <c r="CR155" s="175">
        <f>'Раздел 6'!AI160</f>
        <v>0</v>
      </c>
      <c r="CS155" s="175">
        <f>'Раздел 6'!AJ160</f>
        <v>0</v>
      </c>
      <c r="CT155" s="175">
        <f>'Раздел 6'!AK160</f>
        <v>0</v>
      </c>
      <c r="CU155" s="175">
        <f>'Раздел 6'!AL160</f>
        <v>0</v>
      </c>
      <c r="CV155" s="175">
        <f>'Раздел 6'!AM160</f>
        <v>0</v>
      </c>
      <c r="CW155" s="175">
        <f>'Раздел 6'!AN160</f>
        <v>0</v>
      </c>
      <c r="CX155" s="175">
        <f>'Раздел 6'!AO160</f>
        <v>0</v>
      </c>
      <c r="CY155" s="175">
        <f>'Раздел 6'!AP160</f>
        <v>0</v>
      </c>
      <c r="CZ155" s="175">
        <f>'Раздел 6'!AQ160</f>
        <v>0</v>
      </c>
      <c r="DA155" s="175">
        <f>'Раздел 7'!H160</f>
        <v>0</v>
      </c>
      <c r="DB155" s="175">
        <f>'Раздел 7'!I160</f>
        <v>0</v>
      </c>
      <c r="DC155" s="175">
        <f>'Раздел 7'!J160</f>
        <v>0</v>
      </c>
      <c r="DD155" s="175">
        <f>'Раздел 7'!K160</f>
        <v>0</v>
      </c>
      <c r="DE155" s="175">
        <f>'Раздел 7'!L160</f>
        <v>0</v>
      </c>
      <c r="DF155" s="175">
        <f>'Раздел 7'!M160</f>
        <v>0</v>
      </c>
      <c r="DG155" s="175">
        <f>'Раздел 7'!N160</f>
        <v>0</v>
      </c>
      <c r="DH155" s="175">
        <f>'Раздел 7'!O160</f>
        <v>0</v>
      </c>
      <c r="DI155" s="175">
        <f>'Раздел 7'!P160</f>
        <v>0</v>
      </c>
      <c r="DJ155" s="175">
        <f>'Раздел 7'!Q160</f>
        <v>0</v>
      </c>
      <c r="DK155" s="175">
        <f>'Раздел 7'!R160</f>
        <v>0</v>
      </c>
      <c r="DL155" s="175">
        <f>'Раздел 7'!S160</f>
        <v>0</v>
      </c>
      <c r="DM155" s="175">
        <f>'Раздел 7'!T160</f>
        <v>0</v>
      </c>
      <c r="DN155" s="175">
        <f>'Раздел 7'!U160</f>
        <v>0</v>
      </c>
      <c r="DO155" s="175">
        <f>'Раздел 7'!V160</f>
        <v>0</v>
      </c>
      <c r="DP155" s="175">
        <f>'Раздел 7'!W160</f>
        <v>0</v>
      </c>
      <c r="DQ155" s="175">
        <f>'Раздел 7'!X160</f>
        <v>0</v>
      </c>
      <c r="DR155" s="175">
        <f>'Раздел 7'!Y160</f>
        <v>0</v>
      </c>
      <c r="DS155" s="175">
        <f>'Раздел 7'!Z160</f>
        <v>0</v>
      </c>
      <c r="DT155" s="175">
        <f>'Раздел 7'!AA160</f>
        <v>0</v>
      </c>
      <c r="DU155" s="175">
        <f>'Раздел 7'!AB160</f>
        <v>0</v>
      </c>
      <c r="DV155" s="175">
        <f>'Раздел 7'!AC160</f>
        <v>0</v>
      </c>
      <c r="DW155" s="175">
        <f>'Раздел 7'!AD160</f>
        <v>0</v>
      </c>
      <c r="DX155" s="175">
        <f>'Раздел 7'!AE160</f>
        <v>0</v>
      </c>
      <c r="DY155" s="175">
        <f>'Раздел 7'!AF160</f>
        <v>0</v>
      </c>
      <c r="DZ155" s="175">
        <f>'Раздел 7'!AG160</f>
        <v>0</v>
      </c>
      <c r="EA155" s="175">
        <f>'Раздел 7'!AH160</f>
        <v>0</v>
      </c>
      <c r="EB155" s="175">
        <f>'Раздел 7'!AI160</f>
        <v>0</v>
      </c>
      <c r="EC155" s="175">
        <f>'Раздел 7'!AJ160</f>
        <v>0</v>
      </c>
      <c r="ED155" s="175">
        <f>'Раздел 7'!AK160</f>
        <v>0</v>
      </c>
      <c r="EE155" s="175">
        <f>'Раздел 7'!AL160</f>
        <v>0</v>
      </c>
      <c r="EF155" s="175">
        <f>'Раздел 7'!AM160</f>
        <v>0</v>
      </c>
      <c r="EG155" s="175">
        <f>'Раздел 7'!AN160</f>
        <v>0</v>
      </c>
      <c r="EH155" s="175">
        <f>'Раздел 7'!AO160</f>
        <v>0</v>
      </c>
      <c r="EI155" s="175">
        <f>'Раздел 7'!AP160</f>
        <v>0</v>
      </c>
      <c r="EJ155" s="175">
        <f>'Раздел 7'!AQ160</f>
        <v>0</v>
      </c>
      <c r="EK155" s="175">
        <f>'Раздел 7'!AR160</f>
        <v>0</v>
      </c>
      <c r="EL155" s="175">
        <f>'Раздел 7'!AS160</f>
        <v>0</v>
      </c>
      <c r="EM155" s="175">
        <f>'Раздел 7'!AT160</f>
        <v>0</v>
      </c>
      <c r="EN155" s="175">
        <f>'Раздел 7'!AU160</f>
        <v>0</v>
      </c>
      <c r="EO155" s="175">
        <f>'Раздел 7'!AV160</f>
        <v>0</v>
      </c>
      <c r="EP155" s="175">
        <f>'Раздел 7'!AW160</f>
        <v>0</v>
      </c>
      <c r="EQ155" s="175">
        <f>'Раздел 7'!AX160</f>
        <v>0</v>
      </c>
      <c r="ER155" s="175">
        <f>'Раздел 7'!AY160</f>
        <v>0</v>
      </c>
      <c r="ES155" s="175">
        <f>'Раздел 7'!AZ160</f>
        <v>0</v>
      </c>
      <c r="ET155" s="175">
        <f>'Раздел 7'!BA160</f>
        <v>0</v>
      </c>
      <c r="EU155" s="175">
        <f>'Раздел 7'!BB160</f>
        <v>0</v>
      </c>
      <c r="EV155" s="175">
        <f>'Раздел 7'!BC160</f>
        <v>0</v>
      </c>
      <c r="EW155" s="175">
        <f>'Раздел 7'!BD160</f>
        <v>0</v>
      </c>
      <c r="EX155" s="175">
        <f>'Раздел 7'!BE160</f>
        <v>0</v>
      </c>
      <c r="EY155" s="175">
        <f>'Раздел 7'!BF160</f>
        <v>0</v>
      </c>
      <c r="EZ155" s="175">
        <f>'Раздел 7'!BG160</f>
        <v>0</v>
      </c>
      <c r="FA155" s="175">
        <f>'Раздел 7'!BH160</f>
        <v>0</v>
      </c>
      <c r="FB155" s="175">
        <f>'Раздел 7'!BI160</f>
        <v>0</v>
      </c>
      <c r="FC155" s="175">
        <f>'Раздел 7'!BJ160</f>
        <v>0</v>
      </c>
      <c r="FD155" s="175">
        <f>'Раздел 7'!BK160</f>
        <v>0</v>
      </c>
      <c r="FE155" s="175">
        <f>'Раздел 8'!H162</f>
        <v>0</v>
      </c>
      <c r="FF155" s="175">
        <f>'Раздел 8'!I162</f>
        <v>0</v>
      </c>
      <c r="FG155" s="175">
        <f>'Раздел 8'!J162</f>
        <v>0</v>
      </c>
      <c r="FH155" s="175">
        <f>'Раздел 8'!K162</f>
        <v>0</v>
      </c>
      <c r="FI155" s="175">
        <f>'Раздел 8'!L162</f>
        <v>0</v>
      </c>
      <c r="FJ155" s="175">
        <f>'Раздел 8'!M162</f>
        <v>0</v>
      </c>
      <c r="FK155" s="175">
        <f>'Раздел 8'!N162</f>
        <v>0</v>
      </c>
      <c r="FL155" s="175">
        <f>'Раздел 8'!O162</f>
        <v>0</v>
      </c>
      <c r="FM155" s="175">
        <f>'Раздел 8'!P162</f>
        <v>0</v>
      </c>
      <c r="FN155" s="175">
        <f>'Раздел 8'!Q162</f>
        <v>0</v>
      </c>
      <c r="FO155" s="175">
        <f>'Раздел 8'!R162</f>
        <v>0</v>
      </c>
      <c r="FP155" s="175">
        <f>'Раздел 8'!S162</f>
        <v>0</v>
      </c>
      <c r="FQ155" s="175">
        <f>'Раздел 8'!T162</f>
        <v>0</v>
      </c>
      <c r="FR155" s="175">
        <f>'Раздел 8'!U162</f>
        <v>0</v>
      </c>
      <c r="FS155" s="175">
        <f>'Раздел 8'!V162</f>
        <v>0</v>
      </c>
      <c r="FT155" s="175">
        <f>'Раздел 8'!W162</f>
        <v>0</v>
      </c>
      <c r="FU155" s="175">
        <f>'Раздел 8'!X162</f>
        <v>0</v>
      </c>
      <c r="FV155" s="175">
        <f>'Раздел 8'!Y162</f>
        <v>0</v>
      </c>
      <c r="FW155" s="175">
        <f>'Раздел 8'!Z162</f>
        <v>0</v>
      </c>
      <c r="FX155" s="175">
        <f>'Раздел 8'!AA162</f>
        <v>0</v>
      </c>
      <c r="FY155" s="175">
        <f>'Раздел 8'!AB162</f>
        <v>0</v>
      </c>
      <c r="FZ155" s="175">
        <f>'Раздел 8'!AC162</f>
        <v>0</v>
      </c>
      <c r="GA155" s="175">
        <f>'Раздел 8'!AD162</f>
        <v>0</v>
      </c>
      <c r="GB155" s="175">
        <f>'Раздел 8'!AE162</f>
        <v>0</v>
      </c>
      <c r="GC155" s="175">
        <f>'Раздел 8'!AF162</f>
        <v>0</v>
      </c>
      <c r="GD155" s="175">
        <f>'Раздел 8'!AG162</f>
        <v>0</v>
      </c>
      <c r="GE155" s="175">
        <f>'Раздел 8'!AH162</f>
        <v>0</v>
      </c>
      <c r="GF155" s="175">
        <f>'Раздел 8'!AI162</f>
        <v>0</v>
      </c>
      <c r="GG155" s="175">
        <f>'Раздел 8'!AJ162</f>
        <v>0</v>
      </c>
      <c r="GH155" s="175">
        <f>'Раздел 3'!H160</f>
        <v>0</v>
      </c>
      <c r="GI155" s="175">
        <f>'Раздел 3'!I160</f>
        <v>0</v>
      </c>
      <c r="GJ155" s="175">
        <f>'Раздел 3'!J160</f>
        <v>0</v>
      </c>
      <c r="GK155" s="175">
        <f>'Раздел 3'!K160</f>
        <v>0</v>
      </c>
      <c r="GL155" s="175">
        <f>'Раздел 3'!L160</f>
        <v>0</v>
      </c>
      <c r="GM155" s="175">
        <f>'Раздел 3'!M160</f>
        <v>0</v>
      </c>
      <c r="GN155" s="175">
        <f>'Раздел 3'!N160</f>
        <v>0</v>
      </c>
      <c r="GO155" s="175">
        <f>'Раздел 3'!O160</f>
        <v>0</v>
      </c>
      <c r="GP155" s="175">
        <f>'Раздел 3'!P160</f>
        <v>0</v>
      </c>
      <c r="GQ155" s="175">
        <f>'Раздел 3'!Q160</f>
        <v>0</v>
      </c>
      <c r="GR155" s="175">
        <f>'Раздел 3'!R160</f>
        <v>0</v>
      </c>
      <c r="GS155" s="175">
        <f>'Раздел 3'!S160</f>
        <v>0</v>
      </c>
      <c r="GT155" s="175">
        <f>'Раздел 3'!T160</f>
        <v>0</v>
      </c>
      <c r="GU155" s="175">
        <f>'Раздел 3'!U160</f>
        <v>0</v>
      </c>
      <c r="GV155" s="175">
        <f>'Раздел 3'!V160</f>
        <v>0</v>
      </c>
      <c r="GW155" s="175">
        <f>'Раздел 3'!W160</f>
        <v>0</v>
      </c>
      <c r="GX155" s="175">
        <f>'Раздел 3'!X160</f>
        <v>0</v>
      </c>
      <c r="GY155" s="175">
        <f>'Раздел 3'!Y160</f>
        <v>0</v>
      </c>
      <c r="GZ155" s="175">
        <f>'Раздел 3'!Z160</f>
        <v>0</v>
      </c>
      <c r="HA155" s="175">
        <f>'Раздел 3'!AA160</f>
        <v>0</v>
      </c>
      <c r="HB155" s="175">
        <f>'Раздел 3'!AB160</f>
        <v>0</v>
      </c>
      <c r="HC155" s="175">
        <f>'Раздел 3'!AC160</f>
        <v>0</v>
      </c>
      <c r="HD155" s="175">
        <f>'Раздел 3'!AD160</f>
        <v>0</v>
      </c>
      <c r="HE155" s="175">
        <f>'Раздел 3'!AE160</f>
        <v>0</v>
      </c>
      <c r="HF155" s="175">
        <f>'Раздел 3'!AF160</f>
        <v>0</v>
      </c>
      <c r="HG155" s="175">
        <f>'Раздел 3'!AG160</f>
        <v>0</v>
      </c>
      <c r="HH155" s="175">
        <f>'Раздел 3'!AH160</f>
        <v>0</v>
      </c>
      <c r="HI155" s="175">
        <f>'Раздел 3'!AI160</f>
        <v>0</v>
      </c>
      <c r="HJ155" s="175">
        <f>'Раздел 3'!AJ160</f>
        <v>0</v>
      </c>
      <c r="HK155" s="181">
        <f>'Раздел 3'!AK160</f>
        <v>0</v>
      </c>
      <c r="HL155" s="176"/>
      <c r="HM155" s="176"/>
    </row>
    <row r="156" spans="1:221" ht="25.5" x14ac:dyDescent="0.25">
      <c r="A156" s="171">
        <f>'Раздел 2'!$A$6</f>
        <v>47</v>
      </c>
      <c r="B156" s="171">
        <f>'Раздел 2'!$B$6</f>
        <v>1024700877300</v>
      </c>
      <c r="C156" s="171" t="str">
        <f>'Раздел 2'!$C$6</f>
        <v>ФКИС</v>
      </c>
      <c r="D156" s="171" t="str">
        <f>'Раздел 2'!$D$6</f>
        <v>СШОР</v>
      </c>
      <c r="E156" s="171" t="str">
        <f>'Раздел 2'!$E$6</f>
        <v>МО</v>
      </c>
      <c r="F156" s="171" t="str">
        <f>'Раздел 1'!$A$15</f>
        <v>ОСН</v>
      </c>
      <c r="G156" s="172">
        <f t="shared" si="2"/>
        <v>0</v>
      </c>
      <c r="H156" s="177" t="s">
        <v>263</v>
      </c>
      <c r="I156" s="174">
        <v>155</v>
      </c>
      <c r="J156" s="175">
        <f>'Раздел 2'!H161</f>
        <v>0</v>
      </c>
      <c r="K156" s="175">
        <f>'Раздел 2'!I161</f>
        <v>0</v>
      </c>
      <c r="L156" s="175">
        <f>'Раздел 2'!J161</f>
        <v>0</v>
      </c>
      <c r="M156" s="175">
        <f>'Раздел 2'!K161</f>
        <v>0</v>
      </c>
      <c r="N156" s="175">
        <f>'Раздел 2'!L161</f>
        <v>0</v>
      </c>
      <c r="O156" s="175">
        <f>'Раздел 2'!M161</f>
        <v>0</v>
      </c>
      <c r="P156" s="175">
        <f>'Раздел 2'!N161</f>
        <v>0</v>
      </c>
      <c r="Q156" s="175">
        <f>'Раздел 2'!O161</f>
        <v>0</v>
      </c>
      <c r="R156" s="175">
        <f>'Раздел 2'!P161</f>
        <v>0</v>
      </c>
      <c r="S156" s="175">
        <f>'Раздел 2'!Q161</f>
        <v>0</v>
      </c>
      <c r="T156" s="175">
        <f>'Раздел 2'!R161</f>
        <v>0</v>
      </c>
      <c r="U156" s="175">
        <f>'Раздел 2'!S161</f>
        <v>0</v>
      </c>
      <c r="V156" s="175">
        <f>'Раздел 2'!T161</f>
        <v>0</v>
      </c>
      <c r="W156" s="175">
        <f>'Раздел 2'!U161</f>
        <v>0</v>
      </c>
      <c r="X156" s="175">
        <f>'Раздел 2'!V161</f>
        <v>0</v>
      </c>
      <c r="Y156" s="175">
        <f>'Раздел 2'!W161</f>
        <v>0</v>
      </c>
      <c r="Z156" s="175">
        <f>'Раздел 2'!X161</f>
        <v>0</v>
      </c>
      <c r="AA156" s="175">
        <f>'Раздел 2'!Y161</f>
        <v>0</v>
      </c>
      <c r="AB156" s="175">
        <f>'Раздел 2'!Z161</f>
        <v>0</v>
      </c>
      <c r="AC156" s="175">
        <f>'Раздел 2'!AA161</f>
        <v>0</v>
      </c>
      <c r="AD156" s="175">
        <f>'Раздел 2'!AB161</f>
        <v>0</v>
      </c>
      <c r="AE156" s="175">
        <f>'Раздел 2'!AC161</f>
        <v>0</v>
      </c>
      <c r="AF156" s="175">
        <f>'Раздел 4'!H161</f>
        <v>0</v>
      </c>
      <c r="AG156" s="175">
        <f>'Раздел 4'!I161</f>
        <v>0</v>
      </c>
      <c r="AH156" s="175">
        <f>'Раздел 4'!J161</f>
        <v>0</v>
      </c>
      <c r="AI156" s="175">
        <f>'Раздел 4'!K161</f>
        <v>0</v>
      </c>
      <c r="AJ156" s="175">
        <f>'Раздел 4'!L161</f>
        <v>0</v>
      </c>
      <c r="AK156" s="175">
        <f>'Раздел 4'!M161</f>
        <v>0</v>
      </c>
      <c r="AL156" s="175">
        <f>'Раздел 4'!N161</f>
        <v>0</v>
      </c>
      <c r="AM156" s="175">
        <f>'Раздел 4'!O161</f>
        <v>0</v>
      </c>
      <c r="AN156" s="175">
        <f>'Раздел 4'!P161</f>
        <v>0</v>
      </c>
      <c r="AO156" s="175">
        <f>'Раздел 4'!Q161</f>
        <v>0</v>
      </c>
      <c r="AP156" s="175">
        <f>'Раздел 4'!R161</f>
        <v>0</v>
      </c>
      <c r="AQ156" s="175">
        <f>'Раздел 4'!S161</f>
        <v>0</v>
      </c>
      <c r="AR156" s="175">
        <f>'Раздел 4'!T161</f>
        <v>0</v>
      </c>
      <c r="AS156" s="175">
        <f>'Раздел 4'!U161</f>
        <v>0</v>
      </c>
      <c r="AT156" s="175">
        <f>'Раздел 4'!V161</f>
        <v>0</v>
      </c>
      <c r="AU156" s="175">
        <f>'Раздел 4'!W161</f>
        <v>0</v>
      </c>
      <c r="AV156" s="175">
        <f>'Раздел 4'!X161</f>
        <v>0</v>
      </c>
      <c r="AW156" s="175">
        <f>'Раздел 4'!Y161</f>
        <v>0</v>
      </c>
      <c r="AX156" s="175">
        <f>'Раздел 4'!Z161</f>
        <v>0</v>
      </c>
      <c r="AY156" s="175">
        <f>'Раздел 4'!AA161</f>
        <v>0</v>
      </c>
      <c r="AZ156" s="175">
        <f>'Раздел 4'!AB161</f>
        <v>0</v>
      </c>
      <c r="BA156" s="175">
        <f>'Раздел 4'!AC161</f>
        <v>0</v>
      </c>
      <c r="BB156" s="175">
        <f>'Раздел 4'!AD161</f>
        <v>0</v>
      </c>
      <c r="BC156" s="175">
        <f>'Раздел 4'!AE161</f>
        <v>0</v>
      </c>
      <c r="BD156" s="175">
        <f>'Раздел 5'!H164</f>
        <v>0</v>
      </c>
      <c r="BE156" s="175">
        <f>'Раздел 5'!I164</f>
        <v>0</v>
      </c>
      <c r="BF156" s="175">
        <f>'Раздел 5'!J164</f>
        <v>0</v>
      </c>
      <c r="BG156" s="175">
        <f>'Раздел 5'!K164</f>
        <v>0</v>
      </c>
      <c r="BH156" s="175">
        <f>'Раздел 5'!L164</f>
        <v>0</v>
      </c>
      <c r="BI156" s="175">
        <f>'Раздел 5'!M164</f>
        <v>0</v>
      </c>
      <c r="BJ156" s="175">
        <f>'Раздел 5'!N164</f>
        <v>0</v>
      </c>
      <c r="BK156" s="175">
        <f>'Раздел 5'!O164</f>
        <v>0</v>
      </c>
      <c r="BL156" s="175">
        <f>'Раздел 5'!P164</f>
        <v>0</v>
      </c>
      <c r="BM156" s="175">
        <f>'Раздел 5'!Q164</f>
        <v>0</v>
      </c>
      <c r="BN156" s="175">
        <f>'Раздел 5'!R164</f>
        <v>0</v>
      </c>
      <c r="BO156" s="175">
        <f>'Раздел 5'!S164</f>
        <v>0</v>
      </c>
      <c r="BP156" s="175">
        <f>'Раздел 5'!T164</f>
        <v>0</v>
      </c>
      <c r="BQ156" s="175">
        <f>'Раздел 6'!H161</f>
        <v>0</v>
      </c>
      <c r="BR156" s="175">
        <f>'Раздел 6'!I161</f>
        <v>0</v>
      </c>
      <c r="BS156" s="175">
        <f>'Раздел 6'!J161</f>
        <v>0</v>
      </c>
      <c r="BT156" s="175">
        <f>'Раздел 6'!K161</f>
        <v>0</v>
      </c>
      <c r="BU156" s="175">
        <f>'Раздел 6'!L161</f>
        <v>0</v>
      </c>
      <c r="BV156" s="175">
        <f>'Раздел 6'!M161</f>
        <v>0</v>
      </c>
      <c r="BW156" s="175">
        <f>'Раздел 6'!N161</f>
        <v>0</v>
      </c>
      <c r="BX156" s="175">
        <f>'Раздел 6'!O161</f>
        <v>0</v>
      </c>
      <c r="BY156" s="175">
        <f>'Раздел 6'!P161</f>
        <v>0</v>
      </c>
      <c r="BZ156" s="175">
        <f>'Раздел 6'!Q161</f>
        <v>0</v>
      </c>
      <c r="CA156" s="175">
        <f>'Раздел 6'!R161</f>
        <v>0</v>
      </c>
      <c r="CB156" s="175">
        <f>'Раздел 6'!S161</f>
        <v>0</v>
      </c>
      <c r="CC156" s="175">
        <f>'Раздел 6'!T161</f>
        <v>0</v>
      </c>
      <c r="CD156" s="175">
        <f>'Раздел 6'!U161</f>
        <v>0</v>
      </c>
      <c r="CE156" s="175">
        <f>'Раздел 6'!V161</f>
        <v>0</v>
      </c>
      <c r="CF156" s="175">
        <f>'Раздел 6'!W161</f>
        <v>0</v>
      </c>
      <c r="CG156" s="175">
        <f>'Раздел 6'!X161</f>
        <v>0</v>
      </c>
      <c r="CH156" s="175">
        <f>'Раздел 6'!Y161</f>
        <v>0</v>
      </c>
      <c r="CI156" s="175">
        <f>'Раздел 6'!Z161</f>
        <v>0</v>
      </c>
      <c r="CJ156" s="175">
        <f>'Раздел 6'!AA161</f>
        <v>0</v>
      </c>
      <c r="CK156" s="175">
        <f>'Раздел 6'!AB161</f>
        <v>0</v>
      </c>
      <c r="CL156" s="175">
        <f>'Раздел 6'!AC161</f>
        <v>0</v>
      </c>
      <c r="CM156" s="175">
        <f>'Раздел 6'!AD161</f>
        <v>0</v>
      </c>
      <c r="CN156" s="175">
        <f>'Раздел 6'!AE161</f>
        <v>0</v>
      </c>
      <c r="CO156" s="175">
        <f>'Раздел 6'!AF161</f>
        <v>0</v>
      </c>
      <c r="CP156" s="175">
        <f>'Раздел 6'!AG161</f>
        <v>0</v>
      </c>
      <c r="CQ156" s="175">
        <f>'Раздел 6'!AH161</f>
        <v>0</v>
      </c>
      <c r="CR156" s="175">
        <f>'Раздел 6'!AI161</f>
        <v>0</v>
      </c>
      <c r="CS156" s="175">
        <f>'Раздел 6'!AJ161</f>
        <v>0</v>
      </c>
      <c r="CT156" s="175">
        <f>'Раздел 6'!AK161</f>
        <v>0</v>
      </c>
      <c r="CU156" s="175">
        <f>'Раздел 6'!AL161</f>
        <v>0</v>
      </c>
      <c r="CV156" s="175">
        <f>'Раздел 6'!AM161</f>
        <v>0</v>
      </c>
      <c r="CW156" s="175">
        <f>'Раздел 6'!AN161</f>
        <v>0</v>
      </c>
      <c r="CX156" s="175">
        <f>'Раздел 6'!AO161</f>
        <v>0</v>
      </c>
      <c r="CY156" s="175">
        <f>'Раздел 6'!AP161</f>
        <v>0</v>
      </c>
      <c r="CZ156" s="175">
        <f>'Раздел 6'!AQ161</f>
        <v>0</v>
      </c>
      <c r="DA156" s="175">
        <f>'Раздел 7'!H161</f>
        <v>0</v>
      </c>
      <c r="DB156" s="175">
        <f>'Раздел 7'!I161</f>
        <v>0</v>
      </c>
      <c r="DC156" s="175">
        <f>'Раздел 7'!J161</f>
        <v>0</v>
      </c>
      <c r="DD156" s="175">
        <f>'Раздел 7'!K161</f>
        <v>0</v>
      </c>
      <c r="DE156" s="175">
        <f>'Раздел 7'!L161</f>
        <v>0</v>
      </c>
      <c r="DF156" s="175">
        <f>'Раздел 7'!M161</f>
        <v>0</v>
      </c>
      <c r="DG156" s="175">
        <f>'Раздел 7'!N161</f>
        <v>0</v>
      </c>
      <c r="DH156" s="175">
        <f>'Раздел 7'!O161</f>
        <v>0</v>
      </c>
      <c r="DI156" s="175">
        <f>'Раздел 7'!P161</f>
        <v>0</v>
      </c>
      <c r="DJ156" s="175">
        <f>'Раздел 7'!Q161</f>
        <v>0</v>
      </c>
      <c r="DK156" s="175">
        <f>'Раздел 7'!R161</f>
        <v>0</v>
      </c>
      <c r="DL156" s="175">
        <f>'Раздел 7'!S161</f>
        <v>0</v>
      </c>
      <c r="DM156" s="175">
        <f>'Раздел 7'!T161</f>
        <v>0</v>
      </c>
      <c r="DN156" s="175">
        <f>'Раздел 7'!U161</f>
        <v>0</v>
      </c>
      <c r="DO156" s="175">
        <f>'Раздел 7'!V161</f>
        <v>0</v>
      </c>
      <c r="DP156" s="175">
        <f>'Раздел 7'!W161</f>
        <v>0</v>
      </c>
      <c r="DQ156" s="175">
        <f>'Раздел 7'!X161</f>
        <v>0</v>
      </c>
      <c r="DR156" s="175">
        <f>'Раздел 7'!Y161</f>
        <v>0</v>
      </c>
      <c r="DS156" s="175">
        <f>'Раздел 7'!Z161</f>
        <v>0</v>
      </c>
      <c r="DT156" s="175">
        <f>'Раздел 7'!AA161</f>
        <v>0</v>
      </c>
      <c r="DU156" s="175">
        <f>'Раздел 7'!AB161</f>
        <v>0</v>
      </c>
      <c r="DV156" s="175">
        <f>'Раздел 7'!AC161</f>
        <v>0</v>
      </c>
      <c r="DW156" s="175">
        <f>'Раздел 7'!AD161</f>
        <v>0</v>
      </c>
      <c r="DX156" s="175">
        <f>'Раздел 7'!AE161</f>
        <v>0</v>
      </c>
      <c r="DY156" s="175">
        <f>'Раздел 7'!AF161</f>
        <v>0</v>
      </c>
      <c r="DZ156" s="175">
        <f>'Раздел 7'!AG161</f>
        <v>0</v>
      </c>
      <c r="EA156" s="175">
        <f>'Раздел 7'!AH161</f>
        <v>0</v>
      </c>
      <c r="EB156" s="175">
        <f>'Раздел 7'!AI161</f>
        <v>0</v>
      </c>
      <c r="EC156" s="175">
        <f>'Раздел 7'!AJ161</f>
        <v>0</v>
      </c>
      <c r="ED156" s="175">
        <f>'Раздел 7'!AK161</f>
        <v>0</v>
      </c>
      <c r="EE156" s="175">
        <f>'Раздел 7'!AL161</f>
        <v>0</v>
      </c>
      <c r="EF156" s="175">
        <f>'Раздел 7'!AM161</f>
        <v>0</v>
      </c>
      <c r="EG156" s="175">
        <f>'Раздел 7'!AN161</f>
        <v>0</v>
      </c>
      <c r="EH156" s="175">
        <f>'Раздел 7'!AO161</f>
        <v>0</v>
      </c>
      <c r="EI156" s="175">
        <f>'Раздел 7'!AP161</f>
        <v>0</v>
      </c>
      <c r="EJ156" s="175">
        <f>'Раздел 7'!AQ161</f>
        <v>0</v>
      </c>
      <c r="EK156" s="175">
        <f>'Раздел 7'!AR161</f>
        <v>0</v>
      </c>
      <c r="EL156" s="175">
        <f>'Раздел 7'!AS161</f>
        <v>0</v>
      </c>
      <c r="EM156" s="175">
        <f>'Раздел 7'!AT161</f>
        <v>0</v>
      </c>
      <c r="EN156" s="175">
        <f>'Раздел 7'!AU161</f>
        <v>0</v>
      </c>
      <c r="EO156" s="175">
        <f>'Раздел 7'!AV161</f>
        <v>0</v>
      </c>
      <c r="EP156" s="175">
        <f>'Раздел 7'!AW161</f>
        <v>0</v>
      </c>
      <c r="EQ156" s="175">
        <f>'Раздел 7'!AX161</f>
        <v>0</v>
      </c>
      <c r="ER156" s="175">
        <f>'Раздел 7'!AY161</f>
        <v>0</v>
      </c>
      <c r="ES156" s="175">
        <f>'Раздел 7'!AZ161</f>
        <v>0</v>
      </c>
      <c r="ET156" s="175">
        <f>'Раздел 7'!BA161</f>
        <v>0</v>
      </c>
      <c r="EU156" s="175">
        <f>'Раздел 7'!BB161</f>
        <v>0</v>
      </c>
      <c r="EV156" s="175">
        <f>'Раздел 7'!BC161</f>
        <v>0</v>
      </c>
      <c r="EW156" s="175">
        <f>'Раздел 7'!BD161</f>
        <v>0</v>
      </c>
      <c r="EX156" s="175">
        <f>'Раздел 7'!BE161</f>
        <v>0</v>
      </c>
      <c r="EY156" s="175">
        <f>'Раздел 7'!BF161</f>
        <v>0</v>
      </c>
      <c r="EZ156" s="175">
        <f>'Раздел 7'!BG161</f>
        <v>0</v>
      </c>
      <c r="FA156" s="175">
        <f>'Раздел 7'!BH161</f>
        <v>0</v>
      </c>
      <c r="FB156" s="175">
        <f>'Раздел 7'!BI161</f>
        <v>0</v>
      </c>
      <c r="FC156" s="175">
        <f>'Раздел 7'!BJ161</f>
        <v>0</v>
      </c>
      <c r="FD156" s="175">
        <f>'Раздел 7'!BK161</f>
        <v>0</v>
      </c>
      <c r="FE156" s="175">
        <f>'Раздел 8'!H163</f>
        <v>0</v>
      </c>
      <c r="FF156" s="175">
        <f>'Раздел 8'!I163</f>
        <v>0</v>
      </c>
      <c r="FG156" s="175">
        <f>'Раздел 8'!J163</f>
        <v>0</v>
      </c>
      <c r="FH156" s="175">
        <f>'Раздел 8'!K163</f>
        <v>0</v>
      </c>
      <c r="FI156" s="175">
        <f>'Раздел 8'!L163</f>
        <v>0</v>
      </c>
      <c r="FJ156" s="175">
        <f>'Раздел 8'!M163</f>
        <v>0</v>
      </c>
      <c r="FK156" s="175">
        <f>'Раздел 8'!N163</f>
        <v>0</v>
      </c>
      <c r="FL156" s="175">
        <f>'Раздел 8'!O163</f>
        <v>0</v>
      </c>
      <c r="FM156" s="175">
        <f>'Раздел 8'!P163</f>
        <v>0</v>
      </c>
      <c r="FN156" s="175">
        <f>'Раздел 8'!Q163</f>
        <v>0</v>
      </c>
      <c r="FO156" s="175">
        <f>'Раздел 8'!R163</f>
        <v>0</v>
      </c>
      <c r="FP156" s="175">
        <f>'Раздел 8'!S163</f>
        <v>0</v>
      </c>
      <c r="FQ156" s="175">
        <f>'Раздел 8'!T163</f>
        <v>0</v>
      </c>
      <c r="FR156" s="175">
        <f>'Раздел 8'!U163</f>
        <v>0</v>
      </c>
      <c r="FS156" s="175">
        <f>'Раздел 8'!V163</f>
        <v>0</v>
      </c>
      <c r="FT156" s="175">
        <f>'Раздел 8'!W163</f>
        <v>0</v>
      </c>
      <c r="FU156" s="175">
        <f>'Раздел 8'!X163</f>
        <v>0</v>
      </c>
      <c r="FV156" s="175">
        <f>'Раздел 8'!Y163</f>
        <v>0</v>
      </c>
      <c r="FW156" s="175">
        <f>'Раздел 8'!Z163</f>
        <v>0</v>
      </c>
      <c r="FX156" s="175">
        <f>'Раздел 8'!AA163</f>
        <v>0</v>
      </c>
      <c r="FY156" s="175">
        <f>'Раздел 8'!AB163</f>
        <v>0</v>
      </c>
      <c r="FZ156" s="175">
        <f>'Раздел 8'!AC163</f>
        <v>0</v>
      </c>
      <c r="GA156" s="175">
        <f>'Раздел 8'!AD163</f>
        <v>0</v>
      </c>
      <c r="GB156" s="175">
        <f>'Раздел 8'!AE163</f>
        <v>0</v>
      </c>
      <c r="GC156" s="175">
        <f>'Раздел 8'!AF163</f>
        <v>0</v>
      </c>
      <c r="GD156" s="175">
        <f>'Раздел 8'!AG163</f>
        <v>0</v>
      </c>
      <c r="GE156" s="175">
        <f>'Раздел 8'!AH163</f>
        <v>0</v>
      </c>
      <c r="GF156" s="175">
        <f>'Раздел 8'!AI163</f>
        <v>0</v>
      </c>
      <c r="GG156" s="175">
        <f>'Раздел 8'!AJ163</f>
        <v>0</v>
      </c>
      <c r="GH156" s="175">
        <f>'Раздел 3'!H161</f>
        <v>0</v>
      </c>
      <c r="GI156" s="175">
        <f>'Раздел 3'!I161</f>
        <v>0</v>
      </c>
      <c r="GJ156" s="175">
        <f>'Раздел 3'!J161</f>
        <v>0</v>
      </c>
      <c r="GK156" s="175">
        <f>'Раздел 3'!K161</f>
        <v>0</v>
      </c>
      <c r="GL156" s="175">
        <f>'Раздел 3'!L161</f>
        <v>0</v>
      </c>
      <c r="GM156" s="175">
        <f>'Раздел 3'!M161</f>
        <v>0</v>
      </c>
      <c r="GN156" s="175">
        <f>'Раздел 3'!N161</f>
        <v>0</v>
      </c>
      <c r="GO156" s="175">
        <f>'Раздел 3'!O161</f>
        <v>0</v>
      </c>
      <c r="GP156" s="175">
        <f>'Раздел 3'!P161</f>
        <v>0</v>
      </c>
      <c r="GQ156" s="175">
        <f>'Раздел 3'!Q161</f>
        <v>0</v>
      </c>
      <c r="GR156" s="175">
        <f>'Раздел 3'!R161</f>
        <v>0</v>
      </c>
      <c r="GS156" s="175">
        <f>'Раздел 3'!S161</f>
        <v>0</v>
      </c>
      <c r="GT156" s="175">
        <f>'Раздел 3'!T161</f>
        <v>0</v>
      </c>
      <c r="GU156" s="175">
        <f>'Раздел 3'!U161</f>
        <v>0</v>
      </c>
      <c r="GV156" s="175">
        <f>'Раздел 3'!V161</f>
        <v>0</v>
      </c>
      <c r="GW156" s="175">
        <f>'Раздел 3'!W161</f>
        <v>0</v>
      </c>
      <c r="GX156" s="175">
        <f>'Раздел 3'!X161</f>
        <v>0</v>
      </c>
      <c r="GY156" s="175">
        <f>'Раздел 3'!Y161</f>
        <v>0</v>
      </c>
      <c r="GZ156" s="175">
        <f>'Раздел 3'!Z161</f>
        <v>0</v>
      </c>
      <c r="HA156" s="175">
        <f>'Раздел 3'!AA161</f>
        <v>0</v>
      </c>
      <c r="HB156" s="175">
        <f>'Раздел 3'!AB161</f>
        <v>0</v>
      </c>
      <c r="HC156" s="175">
        <f>'Раздел 3'!AC161</f>
        <v>0</v>
      </c>
      <c r="HD156" s="175">
        <f>'Раздел 3'!AD161</f>
        <v>0</v>
      </c>
      <c r="HE156" s="175">
        <f>'Раздел 3'!AE161</f>
        <v>0</v>
      </c>
      <c r="HF156" s="175">
        <f>'Раздел 3'!AF161</f>
        <v>0</v>
      </c>
      <c r="HG156" s="175">
        <f>'Раздел 3'!AG161</f>
        <v>0</v>
      </c>
      <c r="HH156" s="175">
        <f>'Раздел 3'!AH161</f>
        <v>0</v>
      </c>
      <c r="HI156" s="175">
        <f>'Раздел 3'!AI161</f>
        <v>0</v>
      </c>
      <c r="HJ156" s="175">
        <f>'Раздел 3'!AJ161</f>
        <v>0</v>
      </c>
      <c r="HK156" s="181">
        <f>'Раздел 3'!AK161</f>
        <v>0</v>
      </c>
      <c r="HL156" s="176"/>
      <c r="HM156" s="176"/>
    </row>
    <row r="157" spans="1:221" x14ac:dyDescent="0.25">
      <c r="A157" s="171">
        <f>'Раздел 2'!$A$6</f>
        <v>47</v>
      </c>
      <c r="B157" s="171">
        <f>'Раздел 2'!$B$6</f>
        <v>1024700877300</v>
      </c>
      <c r="C157" s="171" t="str">
        <f>'Раздел 2'!$C$6</f>
        <v>ФКИС</v>
      </c>
      <c r="D157" s="171" t="str">
        <f>'Раздел 2'!$D$6</f>
        <v>СШОР</v>
      </c>
      <c r="E157" s="171" t="str">
        <f>'Раздел 2'!$E$6</f>
        <v>МО</v>
      </c>
      <c r="F157" s="171" t="str">
        <f>'Раздел 1'!$A$15</f>
        <v>ОСН</v>
      </c>
      <c r="G157" s="172">
        <f t="shared" si="2"/>
        <v>0</v>
      </c>
      <c r="H157" s="177" t="s">
        <v>265</v>
      </c>
      <c r="I157" s="174">
        <v>156</v>
      </c>
      <c r="J157" s="175">
        <f>'Раздел 2'!H162</f>
        <v>0</v>
      </c>
      <c r="K157" s="175">
        <f>'Раздел 2'!I162</f>
        <v>0</v>
      </c>
      <c r="L157" s="175">
        <f>'Раздел 2'!J162</f>
        <v>0</v>
      </c>
      <c r="M157" s="175">
        <f>'Раздел 2'!K162</f>
        <v>0</v>
      </c>
      <c r="N157" s="175">
        <f>'Раздел 2'!L162</f>
        <v>0</v>
      </c>
      <c r="O157" s="175">
        <f>'Раздел 2'!M162</f>
        <v>0</v>
      </c>
      <c r="P157" s="175">
        <f>'Раздел 2'!N162</f>
        <v>0</v>
      </c>
      <c r="Q157" s="175">
        <f>'Раздел 2'!O162</f>
        <v>0</v>
      </c>
      <c r="R157" s="175">
        <f>'Раздел 2'!P162</f>
        <v>0</v>
      </c>
      <c r="S157" s="175">
        <f>'Раздел 2'!Q162</f>
        <v>0</v>
      </c>
      <c r="T157" s="175">
        <f>'Раздел 2'!R162</f>
        <v>0</v>
      </c>
      <c r="U157" s="175">
        <f>'Раздел 2'!S162</f>
        <v>0</v>
      </c>
      <c r="V157" s="175">
        <f>'Раздел 2'!T162</f>
        <v>0</v>
      </c>
      <c r="W157" s="175">
        <f>'Раздел 2'!U162</f>
        <v>0</v>
      </c>
      <c r="X157" s="175">
        <f>'Раздел 2'!V162</f>
        <v>0</v>
      </c>
      <c r="Y157" s="175">
        <f>'Раздел 2'!W162</f>
        <v>0</v>
      </c>
      <c r="Z157" s="175">
        <f>'Раздел 2'!X162</f>
        <v>0</v>
      </c>
      <c r="AA157" s="175">
        <f>'Раздел 2'!Y162</f>
        <v>0</v>
      </c>
      <c r="AB157" s="175">
        <f>'Раздел 2'!Z162</f>
        <v>0</v>
      </c>
      <c r="AC157" s="175">
        <f>'Раздел 2'!AA162</f>
        <v>0</v>
      </c>
      <c r="AD157" s="175">
        <f>'Раздел 2'!AB162</f>
        <v>0</v>
      </c>
      <c r="AE157" s="175">
        <f>'Раздел 2'!AC162</f>
        <v>0</v>
      </c>
      <c r="AF157" s="175">
        <f>'Раздел 4'!H162</f>
        <v>0</v>
      </c>
      <c r="AG157" s="175">
        <f>'Раздел 4'!I162</f>
        <v>0</v>
      </c>
      <c r="AH157" s="175">
        <f>'Раздел 4'!J162</f>
        <v>0</v>
      </c>
      <c r="AI157" s="175">
        <f>'Раздел 4'!K162</f>
        <v>0</v>
      </c>
      <c r="AJ157" s="175">
        <f>'Раздел 4'!L162</f>
        <v>0</v>
      </c>
      <c r="AK157" s="175">
        <f>'Раздел 4'!M162</f>
        <v>0</v>
      </c>
      <c r="AL157" s="175">
        <f>'Раздел 4'!N162</f>
        <v>0</v>
      </c>
      <c r="AM157" s="175">
        <f>'Раздел 4'!O162</f>
        <v>0</v>
      </c>
      <c r="AN157" s="175">
        <f>'Раздел 4'!P162</f>
        <v>0</v>
      </c>
      <c r="AO157" s="175">
        <f>'Раздел 4'!Q162</f>
        <v>0</v>
      </c>
      <c r="AP157" s="175">
        <f>'Раздел 4'!R162</f>
        <v>0</v>
      </c>
      <c r="AQ157" s="175">
        <f>'Раздел 4'!S162</f>
        <v>0</v>
      </c>
      <c r="AR157" s="175">
        <f>'Раздел 4'!T162</f>
        <v>0</v>
      </c>
      <c r="AS157" s="175">
        <f>'Раздел 4'!U162</f>
        <v>0</v>
      </c>
      <c r="AT157" s="175">
        <f>'Раздел 4'!V162</f>
        <v>0</v>
      </c>
      <c r="AU157" s="175">
        <f>'Раздел 4'!W162</f>
        <v>0</v>
      </c>
      <c r="AV157" s="175">
        <f>'Раздел 4'!X162</f>
        <v>0</v>
      </c>
      <c r="AW157" s="175">
        <f>'Раздел 4'!Y162</f>
        <v>0</v>
      </c>
      <c r="AX157" s="175">
        <f>'Раздел 4'!Z162</f>
        <v>0</v>
      </c>
      <c r="AY157" s="175">
        <f>'Раздел 4'!AA162</f>
        <v>0</v>
      </c>
      <c r="AZ157" s="175">
        <f>'Раздел 4'!AB162</f>
        <v>0</v>
      </c>
      <c r="BA157" s="175">
        <f>'Раздел 4'!AC162</f>
        <v>0</v>
      </c>
      <c r="BB157" s="175">
        <f>'Раздел 4'!AD162</f>
        <v>0</v>
      </c>
      <c r="BC157" s="175">
        <f>'Раздел 4'!AE162</f>
        <v>0</v>
      </c>
      <c r="BD157" s="175">
        <f>'Раздел 5'!H165</f>
        <v>0</v>
      </c>
      <c r="BE157" s="175">
        <f>'Раздел 5'!I165</f>
        <v>0</v>
      </c>
      <c r="BF157" s="175">
        <f>'Раздел 5'!J165</f>
        <v>0</v>
      </c>
      <c r="BG157" s="175">
        <f>'Раздел 5'!K165</f>
        <v>0</v>
      </c>
      <c r="BH157" s="175">
        <f>'Раздел 5'!L165</f>
        <v>0</v>
      </c>
      <c r="BI157" s="175">
        <f>'Раздел 5'!M165</f>
        <v>0</v>
      </c>
      <c r="BJ157" s="175">
        <f>'Раздел 5'!N165</f>
        <v>0</v>
      </c>
      <c r="BK157" s="175">
        <f>'Раздел 5'!O165</f>
        <v>0</v>
      </c>
      <c r="BL157" s="175">
        <f>'Раздел 5'!P165</f>
        <v>0</v>
      </c>
      <c r="BM157" s="175">
        <f>'Раздел 5'!Q165</f>
        <v>0</v>
      </c>
      <c r="BN157" s="175">
        <f>'Раздел 5'!R165</f>
        <v>0</v>
      </c>
      <c r="BO157" s="175">
        <f>'Раздел 5'!S165</f>
        <v>0</v>
      </c>
      <c r="BP157" s="175">
        <f>'Раздел 5'!T165</f>
        <v>0</v>
      </c>
      <c r="BQ157" s="175">
        <f>'Раздел 6'!H162</f>
        <v>0</v>
      </c>
      <c r="BR157" s="175">
        <f>'Раздел 6'!I162</f>
        <v>0</v>
      </c>
      <c r="BS157" s="175">
        <f>'Раздел 6'!J162</f>
        <v>0</v>
      </c>
      <c r="BT157" s="175">
        <f>'Раздел 6'!K162</f>
        <v>0</v>
      </c>
      <c r="BU157" s="175">
        <f>'Раздел 6'!L162</f>
        <v>0</v>
      </c>
      <c r="BV157" s="175">
        <f>'Раздел 6'!M162</f>
        <v>0</v>
      </c>
      <c r="BW157" s="175">
        <f>'Раздел 6'!N162</f>
        <v>0</v>
      </c>
      <c r="BX157" s="175">
        <f>'Раздел 6'!O162</f>
        <v>0</v>
      </c>
      <c r="BY157" s="175">
        <f>'Раздел 6'!P162</f>
        <v>0</v>
      </c>
      <c r="BZ157" s="175">
        <f>'Раздел 6'!Q162</f>
        <v>0</v>
      </c>
      <c r="CA157" s="175">
        <f>'Раздел 6'!R162</f>
        <v>0</v>
      </c>
      <c r="CB157" s="175">
        <f>'Раздел 6'!S162</f>
        <v>0</v>
      </c>
      <c r="CC157" s="175">
        <f>'Раздел 6'!T162</f>
        <v>0</v>
      </c>
      <c r="CD157" s="175">
        <f>'Раздел 6'!U162</f>
        <v>0</v>
      </c>
      <c r="CE157" s="175">
        <f>'Раздел 6'!V162</f>
        <v>0</v>
      </c>
      <c r="CF157" s="175">
        <f>'Раздел 6'!W162</f>
        <v>0</v>
      </c>
      <c r="CG157" s="175">
        <f>'Раздел 6'!X162</f>
        <v>0</v>
      </c>
      <c r="CH157" s="175">
        <f>'Раздел 6'!Y162</f>
        <v>0</v>
      </c>
      <c r="CI157" s="175">
        <f>'Раздел 6'!Z162</f>
        <v>0</v>
      </c>
      <c r="CJ157" s="175">
        <f>'Раздел 6'!AA162</f>
        <v>0</v>
      </c>
      <c r="CK157" s="175">
        <f>'Раздел 6'!AB162</f>
        <v>0</v>
      </c>
      <c r="CL157" s="175">
        <f>'Раздел 6'!AC162</f>
        <v>0</v>
      </c>
      <c r="CM157" s="175">
        <f>'Раздел 6'!AD162</f>
        <v>0</v>
      </c>
      <c r="CN157" s="175">
        <f>'Раздел 6'!AE162</f>
        <v>0</v>
      </c>
      <c r="CO157" s="175">
        <f>'Раздел 6'!AF162</f>
        <v>0</v>
      </c>
      <c r="CP157" s="175">
        <f>'Раздел 6'!AG162</f>
        <v>0</v>
      </c>
      <c r="CQ157" s="175">
        <f>'Раздел 6'!AH162</f>
        <v>0</v>
      </c>
      <c r="CR157" s="175">
        <f>'Раздел 6'!AI162</f>
        <v>0</v>
      </c>
      <c r="CS157" s="175">
        <f>'Раздел 6'!AJ162</f>
        <v>0</v>
      </c>
      <c r="CT157" s="175">
        <f>'Раздел 6'!AK162</f>
        <v>0</v>
      </c>
      <c r="CU157" s="175">
        <f>'Раздел 6'!AL162</f>
        <v>0</v>
      </c>
      <c r="CV157" s="175">
        <f>'Раздел 6'!AM162</f>
        <v>0</v>
      </c>
      <c r="CW157" s="175">
        <f>'Раздел 6'!AN162</f>
        <v>0</v>
      </c>
      <c r="CX157" s="175">
        <f>'Раздел 6'!AO162</f>
        <v>0</v>
      </c>
      <c r="CY157" s="175">
        <f>'Раздел 6'!AP162</f>
        <v>0</v>
      </c>
      <c r="CZ157" s="175">
        <f>'Раздел 6'!AQ162</f>
        <v>0</v>
      </c>
      <c r="DA157" s="175">
        <f>'Раздел 7'!H162</f>
        <v>0</v>
      </c>
      <c r="DB157" s="175">
        <f>'Раздел 7'!I162</f>
        <v>0</v>
      </c>
      <c r="DC157" s="175">
        <f>'Раздел 7'!J162</f>
        <v>0</v>
      </c>
      <c r="DD157" s="175">
        <f>'Раздел 7'!K162</f>
        <v>0</v>
      </c>
      <c r="DE157" s="175">
        <f>'Раздел 7'!L162</f>
        <v>0</v>
      </c>
      <c r="DF157" s="175">
        <f>'Раздел 7'!M162</f>
        <v>0</v>
      </c>
      <c r="DG157" s="175">
        <f>'Раздел 7'!N162</f>
        <v>0</v>
      </c>
      <c r="DH157" s="175">
        <f>'Раздел 7'!O162</f>
        <v>0</v>
      </c>
      <c r="DI157" s="175">
        <f>'Раздел 7'!P162</f>
        <v>0</v>
      </c>
      <c r="DJ157" s="175">
        <f>'Раздел 7'!Q162</f>
        <v>0</v>
      </c>
      <c r="DK157" s="175">
        <f>'Раздел 7'!R162</f>
        <v>0</v>
      </c>
      <c r="DL157" s="175">
        <f>'Раздел 7'!S162</f>
        <v>0</v>
      </c>
      <c r="DM157" s="175">
        <f>'Раздел 7'!T162</f>
        <v>0</v>
      </c>
      <c r="DN157" s="175">
        <f>'Раздел 7'!U162</f>
        <v>0</v>
      </c>
      <c r="DO157" s="175">
        <f>'Раздел 7'!V162</f>
        <v>0</v>
      </c>
      <c r="DP157" s="175">
        <f>'Раздел 7'!W162</f>
        <v>0</v>
      </c>
      <c r="DQ157" s="175">
        <f>'Раздел 7'!X162</f>
        <v>0</v>
      </c>
      <c r="DR157" s="175">
        <f>'Раздел 7'!Y162</f>
        <v>0</v>
      </c>
      <c r="DS157" s="175">
        <f>'Раздел 7'!Z162</f>
        <v>0</v>
      </c>
      <c r="DT157" s="175">
        <f>'Раздел 7'!AA162</f>
        <v>0</v>
      </c>
      <c r="DU157" s="175">
        <f>'Раздел 7'!AB162</f>
        <v>0</v>
      </c>
      <c r="DV157" s="175">
        <f>'Раздел 7'!AC162</f>
        <v>0</v>
      </c>
      <c r="DW157" s="175">
        <f>'Раздел 7'!AD162</f>
        <v>0</v>
      </c>
      <c r="DX157" s="175">
        <f>'Раздел 7'!AE162</f>
        <v>0</v>
      </c>
      <c r="DY157" s="175">
        <f>'Раздел 7'!AF162</f>
        <v>0</v>
      </c>
      <c r="DZ157" s="175">
        <f>'Раздел 7'!AG162</f>
        <v>0</v>
      </c>
      <c r="EA157" s="175">
        <f>'Раздел 7'!AH162</f>
        <v>0</v>
      </c>
      <c r="EB157" s="175">
        <f>'Раздел 7'!AI162</f>
        <v>0</v>
      </c>
      <c r="EC157" s="175">
        <f>'Раздел 7'!AJ162</f>
        <v>0</v>
      </c>
      <c r="ED157" s="175">
        <f>'Раздел 7'!AK162</f>
        <v>0</v>
      </c>
      <c r="EE157" s="175">
        <f>'Раздел 7'!AL162</f>
        <v>0</v>
      </c>
      <c r="EF157" s="175">
        <f>'Раздел 7'!AM162</f>
        <v>0</v>
      </c>
      <c r="EG157" s="175">
        <f>'Раздел 7'!AN162</f>
        <v>0</v>
      </c>
      <c r="EH157" s="175">
        <f>'Раздел 7'!AO162</f>
        <v>0</v>
      </c>
      <c r="EI157" s="175">
        <f>'Раздел 7'!AP162</f>
        <v>0</v>
      </c>
      <c r="EJ157" s="175">
        <f>'Раздел 7'!AQ162</f>
        <v>0</v>
      </c>
      <c r="EK157" s="175">
        <f>'Раздел 7'!AR162</f>
        <v>0</v>
      </c>
      <c r="EL157" s="175">
        <f>'Раздел 7'!AS162</f>
        <v>0</v>
      </c>
      <c r="EM157" s="175">
        <f>'Раздел 7'!AT162</f>
        <v>0</v>
      </c>
      <c r="EN157" s="175">
        <f>'Раздел 7'!AU162</f>
        <v>0</v>
      </c>
      <c r="EO157" s="175">
        <f>'Раздел 7'!AV162</f>
        <v>0</v>
      </c>
      <c r="EP157" s="175">
        <f>'Раздел 7'!AW162</f>
        <v>0</v>
      </c>
      <c r="EQ157" s="175">
        <f>'Раздел 7'!AX162</f>
        <v>0</v>
      </c>
      <c r="ER157" s="175">
        <f>'Раздел 7'!AY162</f>
        <v>0</v>
      </c>
      <c r="ES157" s="175">
        <f>'Раздел 7'!AZ162</f>
        <v>0</v>
      </c>
      <c r="ET157" s="175">
        <f>'Раздел 7'!BA162</f>
        <v>0</v>
      </c>
      <c r="EU157" s="175">
        <f>'Раздел 7'!BB162</f>
        <v>0</v>
      </c>
      <c r="EV157" s="175">
        <f>'Раздел 7'!BC162</f>
        <v>0</v>
      </c>
      <c r="EW157" s="175">
        <f>'Раздел 7'!BD162</f>
        <v>0</v>
      </c>
      <c r="EX157" s="175">
        <f>'Раздел 7'!BE162</f>
        <v>0</v>
      </c>
      <c r="EY157" s="175">
        <f>'Раздел 7'!BF162</f>
        <v>0</v>
      </c>
      <c r="EZ157" s="175">
        <f>'Раздел 7'!BG162</f>
        <v>0</v>
      </c>
      <c r="FA157" s="175">
        <f>'Раздел 7'!BH162</f>
        <v>0</v>
      </c>
      <c r="FB157" s="175">
        <f>'Раздел 7'!BI162</f>
        <v>0</v>
      </c>
      <c r="FC157" s="175">
        <f>'Раздел 7'!BJ162</f>
        <v>0</v>
      </c>
      <c r="FD157" s="175">
        <f>'Раздел 7'!BK162</f>
        <v>0</v>
      </c>
      <c r="FE157" s="175">
        <f>'Раздел 8'!H164</f>
        <v>0</v>
      </c>
      <c r="FF157" s="175">
        <f>'Раздел 8'!I164</f>
        <v>0</v>
      </c>
      <c r="FG157" s="175">
        <f>'Раздел 8'!J164</f>
        <v>0</v>
      </c>
      <c r="FH157" s="175">
        <f>'Раздел 8'!K164</f>
        <v>0</v>
      </c>
      <c r="FI157" s="175">
        <f>'Раздел 8'!L164</f>
        <v>0</v>
      </c>
      <c r="FJ157" s="175">
        <f>'Раздел 8'!M164</f>
        <v>0</v>
      </c>
      <c r="FK157" s="175">
        <f>'Раздел 8'!N164</f>
        <v>0</v>
      </c>
      <c r="FL157" s="175">
        <f>'Раздел 8'!O164</f>
        <v>0</v>
      </c>
      <c r="FM157" s="175">
        <f>'Раздел 8'!P164</f>
        <v>0</v>
      </c>
      <c r="FN157" s="175">
        <f>'Раздел 8'!Q164</f>
        <v>0</v>
      </c>
      <c r="FO157" s="175">
        <f>'Раздел 8'!R164</f>
        <v>0</v>
      </c>
      <c r="FP157" s="175">
        <f>'Раздел 8'!S164</f>
        <v>0</v>
      </c>
      <c r="FQ157" s="175">
        <f>'Раздел 8'!T164</f>
        <v>0</v>
      </c>
      <c r="FR157" s="175">
        <f>'Раздел 8'!U164</f>
        <v>0</v>
      </c>
      <c r="FS157" s="175">
        <f>'Раздел 8'!V164</f>
        <v>0</v>
      </c>
      <c r="FT157" s="175">
        <f>'Раздел 8'!W164</f>
        <v>0</v>
      </c>
      <c r="FU157" s="175">
        <f>'Раздел 8'!X164</f>
        <v>0</v>
      </c>
      <c r="FV157" s="175">
        <f>'Раздел 8'!Y164</f>
        <v>0</v>
      </c>
      <c r="FW157" s="175">
        <f>'Раздел 8'!Z164</f>
        <v>0</v>
      </c>
      <c r="FX157" s="175">
        <f>'Раздел 8'!AA164</f>
        <v>0</v>
      </c>
      <c r="FY157" s="175">
        <f>'Раздел 8'!AB164</f>
        <v>0</v>
      </c>
      <c r="FZ157" s="175">
        <f>'Раздел 8'!AC164</f>
        <v>0</v>
      </c>
      <c r="GA157" s="175">
        <f>'Раздел 8'!AD164</f>
        <v>0</v>
      </c>
      <c r="GB157" s="175">
        <f>'Раздел 8'!AE164</f>
        <v>0</v>
      </c>
      <c r="GC157" s="175">
        <f>'Раздел 8'!AF164</f>
        <v>0</v>
      </c>
      <c r="GD157" s="175">
        <f>'Раздел 8'!AG164</f>
        <v>0</v>
      </c>
      <c r="GE157" s="175">
        <f>'Раздел 8'!AH164</f>
        <v>0</v>
      </c>
      <c r="GF157" s="175">
        <f>'Раздел 8'!AI164</f>
        <v>0</v>
      </c>
      <c r="GG157" s="175">
        <f>'Раздел 8'!AJ164</f>
        <v>0</v>
      </c>
      <c r="GH157" s="175">
        <f>'Раздел 3'!H162</f>
        <v>0</v>
      </c>
      <c r="GI157" s="175">
        <f>'Раздел 3'!I162</f>
        <v>0</v>
      </c>
      <c r="GJ157" s="175">
        <f>'Раздел 3'!J162</f>
        <v>0</v>
      </c>
      <c r="GK157" s="175">
        <f>'Раздел 3'!K162</f>
        <v>0</v>
      </c>
      <c r="GL157" s="175">
        <f>'Раздел 3'!L162</f>
        <v>0</v>
      </c>
      <c r="GM157" s="175">
        <f>'Раздел 3'!M162</f>
        <v>0</v>
      </c>
      <c r="GN157" s="175">
        <f>'Раздел 3'!N162</f>
        <v>0</v>
      </c>
      <c r="GO157" s="175">
        <f>'Раздел 3'!O162</f>
        <v>0</v>
      </c>
      <c r="GP157" s="175">
        <f>'Раздел 3'!P162</f>
        <v>0</v>
      </c>
      <c r="GQ157" s="175">
        <f>'Раздел 3'!Q162</f>
        <v>0</v>
      </c>
      <c r="GR157" s="175">
        <f>'Раздел 3'!R162</f>
        <v>0</v>
      </c>
      <c r="GS157" s="175">
        <f>'Раздел 3'!S162</f>
        <v>0</v>
      </c>
      <c r="GT157" s="175">
        <f>'Раздел 3'!T162</f>
        <v>0</v>
      </c>
      <c r="GU157" s="175">
        <f>'Раздел 3'!U162</f>
        <v>0</v>
      </c>
      <c r="GV157" s="175">
        <f>'Раздел 3'!V162</f>
        <v>0</v>
      </c>
      <c r="GW157" s="175">
        <f>'Раздел 3'!W162</f>
        <v>0</v>
      </c>
      <c r="GX157" s="175">
        <f>'Раздел 3'!X162</f>
        <v>0</v>
      </c>
      <c r="GY157" s="175">
        <f>'Раздел 3'!Y162</f>
        <v>0</v>
      </c>
      <c r="GZ157" s="175">
        <f>'Раздел 3'!Z162</f>
        <v>0</v>
      </c>
      <c r="HA157" s="175">
        <f>'Раздел 3'!AA162</f>
        <v>0</v>
      </c>
      <c r="HB157" s="175">
        <f>'Раздел 3'!AB162</f>
        <v>0</v>
      </c>
      <c r="HC157" s="175">
        <f>'Раздел 3'!AC162</f>
        <v>0</v>
      </c>
      <c r="HD157" s="175">
        <f>'Раздел 3'!AD162</f>
        <v>0</v>
      </c>
      <c r="HE157" s="175">
        <f>'Раздел 3'!AE162</f>
        <v>0</v>
      </c>
      <c r="HF157" s="175">
        <f>'Раздел 3'!AF162</f>
        <v>0</v>
      </c>
      <c r="HG157" s="175">
        <f>'Раздел 3'!AG162</f>
        <v>0</v>
      </c>
      <c r="HH157" s="175">
        <f>'Раздел 3'!AH162</f>
        <v>0</v>
      </c>
      <c r="HI157" s="175">
        <f>'Раздел 3'!AI162</f>
        <v>0</v>
      </c>
      <c r="HJ157" s="175">
        <f>'Раздел 3'!AJ162</f>
        <v>0</v>
      </c>
      <c r="HK157" s="181">
        <f>'Раздел 3'!AK162</f>
        <v>0</v>
      </c>
      <c r="HL157" s="176"/>
      <c r="HM157" s="176"/>
    </row>
    <row r="158" spans="1:221" ht="25.5" x14ac:dyDescent="0.25">
      <c r="A158" s="171">
        <f>'Раздел 2'!$A$6</f>
        <v>47</v>
      </c>
      <c r="B158" s="171">
        <f>'Раздел 2'!$B$6</f>
        <v>1024700877300</v>
      </c>
      <c r="C158" s="171" t="str">
        <f>'Раздел 2'!$C$6</f>
        <v>ФКИС</v>
      </c>
      <c r="D158" s="171" t="str">
        <f>'Раздел 2'!$D$6</f>
        <v>СШОР</v>
      </c>
      <c r="E158" s="171" t="str">
        <f>'Раздел 2'!$E$6</f>
        <v>МО</v>
      </c>
      <c r="F158" s="171" t="str">
        <f>'Раздел 1'!$A$15</f>
        <v>ОСН</v>
      </c>
      <c r="G158" s="172">
        <f t="shared" si="2"/>
        <v>0</v>
      </c>
      <c r="H158" s="173" t="s">
        <v>267</v>
      </c>
      <c r="I158" s="174">
        <v>157</v>
      </c>
      <c r="J158" s="175">
        <f>'Раздел 2'!H163</f>
        <v>0</v>
      </c>
      <c r="K158" s="175">
        <f>'Раздел 2'!I163</f>
        <v>0</v>
      </c>
      <c r="L158" s="175">
        <f>'Раздел 2'!J163</f>
        <v>0</v>
      </c>
      <c r="M158" s="175">
        <f>'Раздел 2'!K163</f>
        <v>0</v>
      </c>
      <c r="N158" s="175">
        <f>'Раздел 2'!L163</f>
        <v>0</v>
      </c>
      <c r="O158" s="175">
        <f>'Раздел 2'!M163</f>
        <v>0</v>
      </c>
      <c r="P158" s="175">
        <f>'Раздел 2'!N163</f>
        <v>0</v>
      </c>
      <c r="Q158" s="175">
        <f>'Раздел 2'!O163</f>
        <v>0</v>
      </c>
      <c r="R158" s="175">
        <f>'Раздел 2'!P163</f>
        <v>0</v>
      </c>
      <c r="S158" s="175">
        <f>'Раздел 2'!Q163</f>
        <v>0</v>
      </c>
      <c r="T158" s="175">
        <f>'Раздел 2'!R163</f>
        <v>0</v>
      </c>
      <c r="U158" s="175">
        <f>'Раздел 2'!S163</f>
        <v>0</v>
      </c>
      <c r="V158" s="175">
        <f>'Раздел 2'!T163</f>
        <v>0</v>
      </c>
      <c r="W158" s="175">
        <f>'Раздел 2'!U163</f>
        <v>0</v>
      </c>
      <c r="X158" s="175">
        <f>'Раздел 2'!V163</f>
        <v>0</v>
      </c>
      <c r="Y158" s="175">
        <f>'Раздел 2'!W163</f>
        <v>0</v>
      </c>
      <c r="Z158" s="175">
        <f>'Раздел 2'!X163</f>
        <v>0</v>
      </c>
      <c r="AA158" s="175">
        <f>'Раздел 2'!Y163</f>
        <v>0</v>
      </c>
      <c r="AB158" s="175">
        <f>'Раздел 2'!Z163</f>
        <v>0</v>
      </c>
      <c r="AC158" s="175">
        <f>'Раздел 2'!AA163</f>
        <v>0</v>
      </c>
      <c r="AD158" s="175">
        <f>'Раздел 2'!AB163</f>
        <v>0</v>
      </c>
      <c r="AE158" s="175">
        <f>'Раздел 2'!AC163</f>
        <v>0</v>
      </c>
      <c r="AF158" s="175">
        <f>'Раздел 4'!H163</f>
        <v>0</v>
      </c>
      <c r="AG158" s="175">
        <f>'Раздел 4'!I163</f>
        <v>0</v>
      </c>
      <c r="AH158" s="175">
        <f>'Раздел 4'!J163</f>
        <v>0</v>
      </c>
      <c r="AI158" s="175">
        <f>'Раздел 4'!K163</f>
        <v>0</v>
      </c>
      <c r="AJ158" s="175">
        <f>'Раздел 4'!L163</f>
        <v>0</v>
      </c>
      <c r="AK158" s="175">
        <f>'Раздел 4'!M163</f>
        <v>0</v>
      </c>
      <c r="AL158" s="175">
        <f>'Раздел 4'!N163</f>
        <v>0</v>
      </c>
      <c r="AM158" s="175">
        <f>'Раздел 4'!O163</f>
        <v>0</v>
      </c>
      <c r="AN158" s="175">
        <f>'Раздел 4'!P163</f>
        <v>0</v>
      </c>
      <c r="AO158" s="175">
        <f>'Раздел 4'!Q163</f>
        <v>0</v>
      </c>
      <c r="AP158" s="175">
        <f>'Раздел 4'!R163</f>
        <v>0</v>
      </c>
      <c r="AQ158" s="175">
        <f>'Раздел 4'!S163</f>
        <v>0</v>
      </c>
      <c r="AR158" s="175">
        <f>'Раздел 4'!T163</f>
        <v>0</v>
      </c>
      <c r="AS158" s="175">
        <f>'Раздел 4'!U163</f>
        <v>0</v>
      </c>
      <c r="AT158" s="175">
        <f>'Раздел 4'!V163</f>
        <v>0</v>
      </c>
      <c r="AU158" s="175">
        <f>'Раздел 4'!W163</f>
        <v>0</v>
      </c>
      <c r="AV158" s="175">
        <f>'Раздел 4'!X163</f>
        <v>0</v>
      </c>
      <c r="AW158" s="175">
        <f>'Раздел 4'!Y163</f>
        <v>0</v>
      </c>
      <c r="AX158" s="175">
        <f>'Раздел 4'!Z163</f>
        <v>0</v>
      </c>
      <c r="AY158" s="175">
        <f>'Раздел 4'!AA163</f>
        <v>0</v>
      </c>
      <c r="AZ158" s="175">
        <f>'Раздел 4'!AB163</f>
        <v>0</v>
      </c>
      <c r="BA158" s="175">
        <f>'Раздел 4'!AC163</f>
        <v>0</v>
      </c>
      <c r="BB158" s="175">
        <f>'Раздел 4'!AD163</f>
        <v>0</v>
      </c>
      <c r="BC158" s="175">
        <f>'Раздел 4'!AE163</f>
        <v>0</v>
      </c>
      <c r="BD158" s="175">
        <f>'Раздел 5'!H166</f>
        <v>0</v>
      </c>
      <c r="BE158" s="175">
        <f>'Раздел 5'!I166</f>
        <v>0</v>
      </c>
      <c r="BF158" s="175">
        <f>'Раздел 5'!J166</f>
        <v>0</v>
      </c>
      <c r="BG158" s="175">
        <f>'Раздел 5'!K166</f>
        <v>0</v>
      </c>
      <c r="BH158" s="175">
        <f>'Раздел 5'!L166</f>
        <v>0</v>
      </c>
      <c r="BI158" s="175">
        <f>'Раздел 5'!M166</f>
        <v>0</v>
      </c>
      <c r="BJ158" s="175">
        <f>'Раздел 5'!N166</f>
        <v>0</v>
      </c>
      <c r="BK158" s="175">
        <f>'Раздел 5'!O166</f>
        <v>0</v>
      </c>
      <c r="BL158" s="175">
        <f>'Раздел 5'!P166</f>
        <v>0</v>
      </c>
      <c r="BM158" s="175">
        <f>'Раздел 5'!Q166</f>
        <v>0</v>
      </c>
      <c r="BN158" s="175">
        <f>'Раздел 5'!R166</f>
        <v>0</v>
      </c>
      <c r="BO158" s="175">
        <f>'Раздел 5'!S166</f>
        <v>0</v>
      </c>
      <c r="BP158" s="175">
        <f>'Раздел 5'!T166</f>
        <v>0</v>
      </c>
      <c r="BQ158" s="175">
        <f>'Раздел 6'!H163</f>
        <v>0</v>
      </c>
      <c r="BR158" s="175">
        <f>'Раздел 6'!I163</f>
        <v>0</v>
      </c>
      <c r="BS158" s="175">
        <f>'Раздел 6'!J163</f>
        <v>0</v>
      </c>
      <c r="BT158" s="175">
        <f>'Раздел 6'!K163</f>
        <v>0</v>
      </c>
      <c r="BU158" s="175">
        <f>'Раздел 6'!L163</f>
        <v>0</v>
      </c>
      <c r="BV158" s="175">
        <f>'Раздел 6'!M163</f>
        <v>0</v>
      </c>
      <c r="BW158" s="175">
        <f>'Раздел 6'!N163</f>
        <v>0</v>
      </c>
      <c r="BX158" s="175">
        <f>'Раздел 6'!O163</f>
        <v>0</v>
      </c>
      <c r="BY158" s="175">
        <f>'Раздел 6'!P163</f>
        <v>0</v>
      </c>
      <c r="BZ158" s="175">
        <f>'Раздел 6'!Q163</f>
        <v>0</v>
      </c>
      <c r="CA158" s="175">
        <f>'Раздел 6'!R163</f>
        <v>0</v>
      </c>
      <c r="CB158" s="175">
        <f>'Раздел 6'!S163</f>
        <v>0</v>
      </c>
      <c r="CC158" s="175">
        <f>'Раздел 6'!T163</f>
        <v>0</v>
      </c>
      <c r="CD158" s="175">
        <f>'Раздел 6'!U163</f>
        <v>0</v>
      </c>
      <c r="CE158" s="175">
        <f>'Раздел 6'!V163</f>
        <v>0</v>
      </c>
      <c r="CF158" s="175">
        <f>'Раздел 6'!W163</f>
        <v>0</v>
      </c>
      <c r="CG158" s="175">
        <f>'Раздел 6'!X163</f>
        <v>0</v>
      </c>
      <c r="CH158" s="175">
        <f>'Раздел 6'!Y163</f>
        <v>0</v>
      </c>
      <c r="CI158" s="175">
        <f>'Раздел 6'!Z163</f>
        <v>0</v>
      </c>
      <c r="CJ158" s="175">
        <f>'Раздел 6'!AA163</f>
        <v>0</v>
      </c>
      <c r="CK158" s="175">
        <f>'Раздел 6'!AB163</f>
        <v>0</v>
      </c>
      <c r="CL158" s="175">
        <f>'Раздел 6'!AC163</f>
        <v>0</v>
      </c>
      <c r="CM158" s="175">
        <f>'Раздел 6'!AD163</f>
        <v>0</v>
      </c>
      <c r="CN158" s="175">
        <f>'Раздел 6'!AE163</f>
        <v>0</v>
      </c>
      <c r="CO158" s="175">
        <f>'Раздел 6'!AF163</f>
        <v>0</v>
      </c>
      <c r="CP158" s="175">
        <f>'Раздел 6'!AG163</f>
        <v>0</v>
      </c>
      <c r="CQ158" s="175">
        <f>'Раздел 6'!AH163</f>
        <v>0</v>
      </c>
      <c r="CR158" s="175">
        <f>'Раздел 6'!AI163</f>
        <v>0</v>
      </c>
      <c r="CS158" s="175">
        <f>'Раздел 6'!AJ163</f>
        <v>0</v>
      </c>
      <c r="CT158" s="175">
        <f>'Раздел 6'!AK163</f>
        <v>0</v>
      </c>
      <c r="CU158" s="175">
        <f>'Раздел 6'!AL163</f>
        <v>0</v>
      </c>
      <c r="CV158" s="175">
        <f>'Раздел 6'!AM163</f>
        <v>0</v>
      </c>
      <c r="CW158" s="175">
        <f>'Раздел 6'!AN163</f>
        <v>0</v>
      </c>
      <c r="CX158" s="175">
        <f>'Раздел 6'!AO163</f>
        <v>0</v>
      </c>
      <c r="CY158" s="175">
        <f>'Раздел 6'!AP163</f>
        <v>0</v>
      </c>
      <c r="CZ158" s="175">
        <f>'Раздел 6'!AQ163</f>
        <v>0</v>
      </c>
      <c r="DA158" s="175">
        <f>'Раздел 7'!H163</f>
        <v>0</v>
      </c>
      <c r="DB158" s="175">
        <f>'Раздел 7'!I163</f>
        <v>0</v>
      </c>
      <c r="DC158" s="175">
        <f>'Раздел 7'!J163</f>
        <v>0</v>
      </c>
      <c r="DD158" s="175">
        <f>'Раздел 7'!K163</f>
        <v>0</v>
      </c>
      <c r="DE158" s="175">
        <f>'Раздел 7'!L163</f>
        <v>0</v>
      </c>
      <c r="DF158" s="175">
        <f>'Раздел 7'!M163</f>
        <v>0</v>
      </c>
      <c r="DG158" s="175">
        <f>'Раздел 7'!N163</f>
        <v>0</v>
      </c>
      <c r="DH158" s="175">
        <f>'Раздел 7'!O163</f>
        <v>0</v>
      </c>
      <c r="DI158" s="175">
        <f>'Раздел 7'!P163</f>
        <v>0</v>
      </c>
      <c r="DJ158" s="175">
        <f>'Раздел 7'!Q163</f>
        <v>0</v>
      </c>
      <c r="DK158" s="175">
        <f>'Раздел 7'!R163</f>
        <v>0</v>
      </c>
      <c r="DL158" s="175">
        <f>'Раздел 7'!S163</f>
        <v>0</v>
      </c>
      <c r="DM158" s="175">
        <f>'Раздел 7'!T163</f>
        <v>0</v>
      </c>
      <c r="DN158" s="175">
        <f>'Раздел 7'!U163</f>
        <v>0</v>
      </c>
      <c r="DO158" s="175">
        <f>'Раздел 7'!V163</f>
        <v>0</v>
      </c>
      <c r="DP158" s="175">
        <f>'Раздел 7'!W163</f>
        <v>0</v>
      </c>
      <c r="DQ158" s="175">
        <f>'Раздел 7'!X163</f>
        <v>0</v>
      </c>
      <c r="DR158" s="175">
        <f>'Раздел 7'!Y163</f>
        <v>0</v>
      </c>
      <c r="DS158" s="175">
        <f>'Раздел 7'!Z163</f>
        <v>0</v>
      </c>
      <c r="DT158" s="175">
        <f>'Раздел 7'!AA163</f>
        <v>0</v>
      </c>
      <c r="DU158" s="175">
        <f>'Раздел 7'!AB163</f>
        <v>0</v>
      </c>
      <c r="DV158" s="175">
        <f>'Раздел 7'!AC163</f>
        <v>0</v>
      </c>
      <c r="DW158" s="175">
        <f>'Раздел 7'!AD163</f>
        <v>0</v>
      </c>
      <c r="DX158" s="175">
        <f>'Раздел 7'!AE163</f>
        <v>0</v>
      </c>
      <c r="DY158" s="175">
        <f>'Раздел 7'!AF163</f>
        <v>0</v>
      </c>
      <c r="DZ158" s="175">
        <f>'Раздел 7'!AG163</f>
        <v>0</v>
      </c>
      <c r="EA158" s="175">
        <f>'Раздел 7'!AH163</f>
        <v>0</v>
      </c>
      <c r="EB158" s="175">
        <f>'Раздел 7'!AI163</f>
        <v>0</v>
      </c>
      <c r="EC158" s="175">
        <f>'Раздел 7'!AJ163</f>
        <v>0</v>
      </c>
      <c r="ED158" s="175">
        <f>'Раздел 7'!AK163</f>
        <v>0</v>
      </c>
      <c r="EE158" s="175">
        <f>'Раздел 7'!AL163</f>
        <v>0</v>
      </c>
      <c r="EF158" s="175">
        <f>'Раздел 7'!AM163</f>
        <v>0</v>
      </c>
      <c r="EG158" s="175">
        <f>'Раздел 7'!AN163</f>
        <v>0</v>
      </c>
      <c r="EH158" s="175">
        <f>'Раздел 7'!AO163</f>
        <v>0</v>
      </c>
      <c r="EI158" s="175">
        <f>'Раздел 7'!AP163</f>
        <v>0</v>
      </c>
      <c r="EJ158" s="175">
        <f>'Раздел 7'!AQ163</f>
        <v>0</v>
      </c>
      <c r="EK158" s="175">
        <f>'Раздел 7'!AR163</f>
        <v>0</v>
      </c>
      <c r="EL158" s="175">
        <f>'Раздел 7'!AS163</f>
        <v>0</v>
      </c>
      <c r="EM158" s="175">
        <f>'Раздел 7'!AT163</f>
        <v>0</v>
      </c>
      <c r="EN158" s="175">
        <f>'Раздел 7'!AU163</f>
        <v>0</v>
      </c>
      <c r="EO158" s="175">
        <f>'Раздел 7'!AV163</f>
        <v>0</v>
      </c>
      <c r="EP158" s="175">
        <f>'Раздел 7'!AW163</f>
        <v>0</v>
      </c>
      <c r="EQ158" s="175">
        <f>'Раздел 7'!AX163</f>
        <v>0</v>
      </c>
      <c r="ER158" s="175">
        <f>'Раздел 7'!AY163</f>
        <v>0</v>
      </c>
      <c r="ES158" s="175">
        <f>'Раздел 7'!AZ163</f>
        <v>0</v>
      </c>
      <c r="ET158" s="175">
        <f>'Раздел 7'!BA163</f>
        <v>0</v>
      </c>
      <c r="EU158" s="175">
        <f>'Раздел 7'!BB163</f>
        <v>0</v>
      </c>
      <c r="EV158" s="175">
        <f>'Раздел 7'!BC163</f>
        <v>0</v>
      </c>
      <c r="EW158" s="175">
        <f>'Раздел 7'!BD163</f>
        <v>0</v>
      </c>
      <c r="EX158" s="175">
        <f>'Раздел 7'!BE163</f>
        <v>0</v>
      </c>
      <c r="EY158" s="175">
        <f>'Раздел 7'!BF163</f>
        <v>0</v>
      </c>
      <c r="EZ158" s="175">
        <f>'Раздел 7'!BG163</f>
        <v>0</v>
      </c>
      <c r="FA158" s="175">
        <f>'Раздел 7'!BH163</f>
        <v>0</v>
      </c>
      <c r="FB158" s="175">
        <f>'Раздел 7'!BI163</f>
        <v>0</v>
      </c>
      <c r="FC158" s="175">
        <f>'Раздел 7'!BJ163</f>
        <v>0</v>
      </c>
      <c r="FD158" s="175">
        <f>'Раздел 7'!BK163</f>
        <v>0</v>
      </c>
      <c r="FE158" s="175">
        <f>'Раздел 8'!H165</f>
        <v>0</v>
      </c>
      <c r="FF158" s="175">
        <f>'Раздел 8'!I165</f>
        <v>0</v>
      </c>
      <c r="FG158" s="175">
        <f>'Раздел 8'!J165</f>
        <v>0</v>
      </c>
      <c r="FH158" s="175">
        <f>'Раздел 8'!K165</f>
        <v>0</v>
      </c>
      <c r="FI158" s="175">
        <f>'Раздел 8'!L165</f>
        <v>0</v>
      </c>
      <c r="FJ158" s="175">
        <f>'Раздел 8'!M165</f>
        <v>0</v>
      </c>
      <c r="FK158" s="175">
        <f>'Раздел 8'!N165</f>
        <v>0</v>
      </c>
      <c r="FL158" s="175">
        <f>'Раздел 8'!O165</f>
        <v>0</v>
      </c>
      <c r="FM158" s="175">
        <f>'Раздел 8'!P165</f>
        <v>0</v>
      </c>
      <c r="FN158" s="175">
        <f>'Раздел 8'!Q165</f>
        <v>0</v>
      </c>
      <c r="FO158" s="175">
        <f>'Раздел 8'!R165</f>
        <v>0</v>
      </c>
      <c r="FP158" s="175">
        <f>'Раздел 8'!S165</f>
        <v>0</v>
      </c>
      <c r="FQ158" s="175">
        <f>'Раздел 8'!T165</f>
        <v>0</v>
      </c>
      <c r="FR158" s="175">
        <f>'Раздел 8'!U165</f>
        <v>0</v>
      </c>
      <c r="FS158" s="175">
        <f>'Раздел 8'!V165</f>
        <v>0</v>
      </c>
      <c r="FT158" s="175">
        <f>'Раздел 8'!W165</f>
        <v>0</v>
      </c>
      <c r="FU158" s="175">
        <f>'Раздел 8'!X165</f>
        <v>0</v>
      </c>
      <c r="FV158" s="175">
        <f>'Раздел 8'!Y165</f>
        <v>0</v>
      </c>
      <c r="FW158" s="175">
        <f>'Раздел 8'!Z165</f>
        <v>0</v>
      </c>
      <c r="FX158" s="175">
        <f>'Раздел 8'!AA165</f>
        <v>0</v>
      </c>
      <c r="FY158" s="175">
        <f>'Раздел 8'!AB165</f>
        <v>0</v>
      </c>
      <c r="FZ158" s="175">
        <f>'Раздел 8'!AC165</f>
        <v>0</v>
      </c>
      <c r="GA158" s="175">
        <f>'Раздел 8'!AD165</f>
        <v>0</v>
      </c>
      <c r="GB158" s="175">
        <f>'Раздел 8'!AE165</f>
        <v>0</v>
      </c>
      <c r="GC158" s="175">
        <f>'Раздел 8'!AF165</f>
        <v>0</v>
      </c>
      <c r="GD158" s="175">
        <f>'Раздел 8'!AG165</f>
        <v>0</v>
      </c>
      <c r="GE158" s="175">
        <f>'Раздел 8'!AH165</f>
        <v>0</v>
      </c>
      <c r="GF158" s="175">
        <f>'Раздел 8'!AI165</f>
        <v>0</v>
      </c>
      <c r="GG158" s="175">
        <f>'Раздел 8'!AJ165</f>
        <v>0</v>
      </c>
      <c r="GH158" s="175">
        <f>'Раздел 3'!H163</f>
        <v>0</v>
      </c>
      <c r="GI158" s="175">
        <f>'Раздел 3'!I163</f>
        <v>0</v>
      </c>
      <c r="GJ158" s="175">
        <f>'Раздел 3'!J163</f>
        <v>0</v>
      </c>
      <c r="GK158" s="175">
        <f>'Раздел 3'!K163</f>
        <v>0</v>
      </c>
      <c r="GL158" s="175">
        <f>'Раздел 3'!L163</f>
        <v>0</v>
      </c>
      <c r="GM158" s="175">
        <f>'Раздел 3'!M163</f>
        <v>0</v>
      </c>
      <c r="GN158" s="175">
        <f>'Раздел 3'!N163</f>
        <v>0</v>
      </c>
      <c r="GO158" s="175">
        <f>'Раздел 3'!O163</f>
        <v>0</v>
      </c>
      <c r="GP158" s="175">
        <f>'Раздел 3'!P163</f>
        <v>0</v>
      </c>
      <c r="GQ158" s="175">
        <f>'Раздел 3'!Q163</f>
        <v>0</v>
      </c>
      <c r="GR158" s="175">
        <f>'Раздел 3'!R163</f>
        <v>0</v>
      </c>
      <c r="GS158" s="175">
        <f>'Раздел 3'!S163</f>
        <v>0</v>
      </c>
      <c r="GT158" s="175">
        <f>'Раздел 3'!T163</f>
        <v>0</v>
      </c>
      <c r="GU158" s="175">
        <f>'Раздел 3'!U163</f>
        <v>0</v>
      </c>
      <c r="GV158" s="175">
        <f>'Раздел 3'!V163</f>
        <v>0</v>
      </c>
      <c r="GW158" s="175">
        <f>'Раздел 3'!W163</f>
        <v>0</v>
      </c>
      <c r="GX158" s="175">
        <f>'Раздел 3'!X163</f>
        <v>0</v>
      </c>
      <c r="GY158" s="175">
        <f>'Раздел 3'!Y163</f>
        <v>0</v>
      </c>
      <c r="GZ158" s="175">
        <f>'Раздел 3'!Z163</f>
        <v>0</v>
      </c>
      <c r="HA158" s="175">
        <f>'Раздел 3'!AA163</f>
        <v>0</v>
      </c>
      <c r="HB158" s="175">
        <f>'Раздел 3'!AB163</f>
        <v>0</v>
      </c>
      <c r="HC158" s="175">
        <f>'Раздел 3'!AC163</f>
        <v>0</v>
      </c>
      <c r="HD158" s="175">
        <f>'Раздел 3'!AD163</f>
        <v>0</v>
      </c>
      <c r="HE158" s="175">
        <f>'Раздел 3'!AE163</f>
        <v>0</v>
      </c>
      <c r="HF158" s="175">
        <f>'Раздел 3'!AF163</f>
        <v>0</v>
      </c>
      <c r="HG158" s="175">
        <f>'Раздел 3'!AG163</f>
        <v>0</v>
      </c>
      <c r="HH158" s="175">
        <f>'Раздел 3'!AH163</f>
        <v>0</v>
      </c>
      <c r="HI158" s="175">
        <f>'Раздел 3'!AI163</f>
        <v>0</v>
      </c>
      <c r="HJ158" s="175">
        <f>'Раздел 3'!AJ163</f>
        <v>0</v>
      </c>
      <c r="HK158" s="181">
        <f>'Раздел 3'!AK163</f>
        <v>0</v>
      </c>
      <c r="HL158" s="176"/>
      <c r="HM158" s="176"/>
    </row>
    <row r="159" spans="1:221" x14ac:dyDescent="0.25">
      <c r="A159" s="171">
        <f>'Раздел 2'!$A$6</f>
        <v>47</v>
      </c>
      <c r="B159" s="171">
        <f>'Раздел 2'!$B$6</f>
        <v>1024700877300</v>
      </c>
      <c r="C159" s="171" t="str">
        <f>'Раздел 2'!$C$6</f>
        <v>ФКИС</v>
      </c>
      <c r="D159" s="171" t="str">
        <f>'Раздел 2'!$D$6</f>
        <v>СШОР</v>
      </c>
      <c r="E159" s="171" t="str">
        <f>'Раздел 2'!$E$6</f>
        <v>МО</v>
      </c>
      <c r="F159" s="171" t="str">
        <f>'Раздел 1'!$A$15</f>
        <v>ОСН</v>
      </c>
      <c r="G159" s="172">
        <f t="shared" si="2"/>
        <v>0</v>
      </c>
      <c r="H159" s="173" t="s">
        <v>269</v>
      </c>
      <c r="I159" s="174">
        <v>158</v>
      </c>
      <c r="J159" s="175">
        <f>'Раздел 2'!H164</f>
        <v>0</v>
      </c>
      <c r="K159" s="175">
        <f>'Раздел 2'!I164</f>
        <v>0</v>
      </c>
      <c r="L159" s="175">
        <f>'Раздел 2'!J164</f>
        <v>0</v>
      </c>
      <c r="M159" s="175">
        <f>'Раздел 2'!K164</f>
        <v>0</v>
      </c>
      <c r="N159" s="175">
        <f>'Раздел 2'!L164</f>
        <v>0</v>
      </c>
      <c r="O159" s="175">
        <f>'Раздел 2'!M164</f>
        <v>0</v>
      </c>
      <c r="P159" s="175">
        <f>'Раздел 2'!N164</f>
        <v>0</v>
      </c>
      <c r="Q159" s="175">
        <f>'Раздел 2'!O164</f>
        <v>0</v>
      </c>
      <c r="R159" s="175">
        <f>'Раздел 2'!P164</f>
        <v>0</v>
      </c>
      <c r="S159" s="175">
        <f>'Раздел 2'!Q164</f>
        <v>0</v>
      </c>
      <c r="T159" s="175">
        <f>'Раздел 2'!R164</f>
        <v>0</v>
      </c>
      <c r="U159" s="175">
        <f>'Раздел 2'!S164</f>
        <v>0</v>
      </c>
      <c r="V159" s="175">
        <f>'Раздел 2'!T164</f>
        <v>0</v>
      </c>
      <c r="W159" s="175">
        <f>'Раздел 2'!U164</f>
        <v>0</v>
      </c>
      <c r="X159" s="175">
        <f>'Раздел 2'!V164</f>
        <v>0</v>
      </c>
      <c r="Y159" s="175">
        <f>'Раздел 2'!W164</f>
        <v>0</v>
      </c>
      <c r="Z159" s="175">
        <f>'Раздел 2'!X164</f>
        <v>0</v>
      </c>
      <c r="AA159" s="175">
        <f>'Раздел 2'!Y164</f>
        <v>0</v>
      </c>
      <c r="AB159" s="175">
        <f>'Раздел 2'!Z164</f>
        <v>0</v>
      </c>
      <c r="AC159" s="175">
        <f>'Раздел 2'!AA164</f>
        <v>0</v>
      </c>
      <c r="AD159" s="175">
        <f>'Раздел 2'!AB164</f>
        <v>0</v>
      </c>
      <c r="AE159" s="175">
        <f>'Раздел 2'!AC164</f>
        <v>0</v>
      </c>
      <c r="AF159" s="175">
        <f>'Раздел 4'!H164</f>
        <v>0</v>
      </c>
      <c r="AG159" s="175">
        <f>'Раздел 4'!I164</f>
        <v>0</v>
      </c>
      <c r="AH159" s="175">
        <f>'Раздел 4'!J164</f>
        <v>0</v>
      </c>
      <c r="AI159" s="175">
        <f>'Раздел 4'!K164</f>
        <v>0</v>
      </c>
      <c r="AJ159" s="175">
        <f>'Раздел 4'!L164</f>
        <v>0</v>
      </c>
      <c r="AK159" s="175">
        <f>'Раздел 4'!M164</f>
        <v>0</v>
      </c>
      <c r="AL159" s="175">
        <f>'Раздел 4'!N164</f>
        <v>0</v>
      </c>
      <c r="AM159" s="175">
        <f>'Раздел 4'!O164</f>
        <v>0</v>
      </c>
      <c r="AN159" s="175">
        <f>'Раздел 4'!P164</f>
        <v>0</v>
      </c>
      <c r="AO159" s="175">
        <f>'Раздел 4'!Q164</f>
        <v>0</v>
      </c>
      <c r="AP159" s="175">
        <f>'Раздел 4'!R164</f>
        <v>0</v>
      </c>
      <c r="AQ159" s="175">
        <f>'Раздел 4'!S164</f>
        <v>0</v>
      </c>
      <c r="AR159" s="175">
        <f>'Раздел 4'!T164</f>
        <v>0</v>
      </c>
      <c r="AS159" s="175">
        <f>'Раздел 4'!U164</f>
        <v>0</v>
      </c>
      <c r="AT159" s="175">
        <f>'Раздел 4'!V164</f>
        <v>0</v>
      </c>
      <c r="AU159" s="175">
        <f>'Раздел 4'!W164</f>
        <v>0</v>
      </c>
      <c r="AV159" s="175">
        <f>'Раздел 4'!X164</f>
        <v>0</v>
      </c>
      <c r="AW159" s="175">
        <f>'Раздел 4'!Y164</f>
        <v>0</v>
      </c>
      <c r="AX159" s="175">
        <f>'Раздел 4'!Z164</f>
        <v>0</v>
      </c>
      <c r="AY159" s="175">
        <f>'Раздел 4'!AA164</f>
        <v>0</v>
      </c>
      <c r="AZ159" s="175">
        <f>'Раздел 4'!AB164</f>
        <v>0</v>
      </c>
      <c r="BA159" s="175">
        <f>'Раздел 4'!AC164</f>
        <v>0</v>
      </c>
      <c r="BB159" s="175">
        <f>'Раздел 4'!AD164</f>
        <v>0</v>
      </c>
      <c r="BC159" s="175">
        <f>'Раздел 4'!AE164</f>
        <v>0</v>
      </c>
      <c r="BD159" s="175">
        <f>'Раздел 5'!H167</f>
        <v>0</v>
      </c>
      <c r="BE159" s="175">
        <f>'Раздел 5'!I167</f>
        <v>0</v>
      </c>
      <c r="BF159" s="175">
        <f>'Раздел 5'!J167</f>
        <v>0</v>
      </c>
      <c r="BG159" s="175">
        <f>'Раздел 5'!K167</f>
        <v>0</v>
      </c>
      <c r="BH159" s="175">
        <f>'Раздел 5'!L167</f>
        <v>0</v>
      </c>
      <c r="BI159" s="175">
        <f>'Раздел 5'!M167</f>
        <v>0</v>
      </c>
      <c r="BJ159" s="175">
        <f>'Раздел 5'!N167</f>
        <v>0</v>
      </c>
      <c r="BK159" s="175">
        <f>'Раздел 5'!O167</f>
        <v>0</v>
      </c>
      <c r="BL159" s="175">
        <f>'Раздел 5'!P167</f>
        <v>0</v>
      </c>
      <c r="BM159" s="175">
        <f>'Раздел 5'!Q167</f>
        <v>0</v>
      </c>
      <c r="BN159" s="175">
        <f>'Раздел 5'!R167</f>
        <v>0</v>
      </c>
      <c r="BO159" s="175">
        <f>'Раздел 5'!S167</f>
        <v>0</v>
      </c>
      <c r="BP159" s="175">
        <f>'Раздел 5'!T167</f>
        <v>0</v>
      </c>
      <c r="BQ159" s="175">
        <f>'Раздел 6'!H164</f>
        <v>0</v>
      </c>
      <c r="BR159" s="175">
        <f>'Раздел 6'!I164</f>
        <v>0</v>
      </c>
      <c r="BS159" s="175">
        <f>'Раздел 6'!J164</f>
        <v>0</v>
      </c>
      <c r="BT159" s="175">
        <f>'Раздел 6'!K164</f>
        <v>0</v>
      </c>
      <c r="BU159" s="175">
        <f>'Раздел 6'!L164</f>
        <v>0</v>
      </c>
      <c r="BV159" s="175">
        <f>'Раздел 6'!M164</f>
        <v>0</v>
      </c>
      <c r="BW159" s="175">
        <f>'Раздел 6'!N164</f>
        <v>0</v>
      </c>
      <c r="BX159" s="175">
        <f>'Раздел 6'!O164</f>
        <v>0</v>
      </c>
      <c r="BY159" s="175">
        <f>'Раздел 6'!P164</f>
        <v>0</v>
      </c>
      <c r="BZ159" s="175">
        <f>'Раздел 6'!Q164</f>
        <v>0</v>
      </c>
      <c r="CA159" s="175">
        <f>'Раздел 6'!R164</f>
        <v>0</v>
      </c>
      <c r="CB159" s="175">
        <f>'Раздел 6'!S164</f>
        <v>0</v>
      </c>
      <c r="CC159" s="175">
        <f>'Раздел 6'!T164</f>
        <v>0</v>
      </c>
      <c r="CD159" s="175">
        <f>'Раздел 6'!U164</f>
        <v>0</v>
      </c>
      <c r="CE159" s="175">
        <f>'Раздел 6'!V164</f>
        <v>0</v>
      </c>
      <c r="CF159" s="175">
        <f>'Раздел 6'!W164</f>
        <v>0</v>
      </c>
      <c r="CG159" s="175">
        <f>'Раздел 6'!X164</f>
        <v>0</v>
      </c>
      <c r="CH159" s="175">
        <f>'Раздел 6'!Y164</f>
        <v>0</v>
      </c>
      <c r="CI159" s="175">
        <f>'Раздел 6'!Z164</f>
        <v>0</v>
      </c>
      <c r="CJ159" s="175">
        <f>'Раздел 6'!AA164</f>
        <v>0</v>
      </c>
      <c r="CK159" s="175">
        <f>'Раздел 6'!AB164</f>
        <v>0</v>
      </c>
      <c r="CL159" s="175">
        <f>'Раздел 6'!AC164</f>
        <v>0</v>
      </c>
      <c r="CM159" s="175">
        <f>'Раздел 6'!AD164</f>
        <v>0</v>
      </c>
      <c r="CN159" s="175">
        <f>'Раздел 6'!AE164</f>
        <v>0</v>
      </c>
      <c r="CO159" s="175">
        <f>'Раздел 6'!AF164</f>
        <v>0</v>
      </c>
      <c r="CP159" s="175">
        <f>'Раздел 6'!AG164</f>
        <v>0</v>
      </c>
      <c r="CQ159" s="175">
        <f>'Раздел 6'!AH164</f>
        <v>0</v>
      </c>
      <c r="CR159" s="175">
        <f>'Раздел 6'!AI164</f>
        <v>0</v>
      </c>
      <c r="CS159" s="175">
        <f>'Раздел 6'!AJ164</f>
        <v>0</v>
      </c>
      <c r="CT159" s="175">
        <f>'Раздел 6'!AK164</f>
        <v>0</v>
      </c>
      <c r="CU159" s="175">
        <f>'Раздел 6'!AL164</f>
        <v>0</v>
      </c>
      <c r="CV159" s="175">
        <f>'Раздел 6'!AM164</f>
        <v>0</v>
      </c>
      <c r="CW159" s="175">
        <f>'Раздел 6'!AN164</f>
        <v>0</v>
      </c>
      <c r="CX159" s="175">
        <f>'Раздел 6'!AO164</f>
        <v>0</v>
      </c>
      <c r="CY159" s="175">
        <f>'Раздел 6'!AP164</f>
        <v>0</v>
      </c>
      <c r="CZ159" s="175">
        <f>'Раздел 6'!AQ164</f>
        <v>0</v>
      </c>
      <c r="DA159" s="175">
        <f>'Раздел 7'!H164</f>
        <v>0</v>
      </c>
      <c r="DB159" s="175">
        <f>'Раздел 7'!I164</f>
        <v>0</v>
      </c>
      <c r="DC159" s="175">
        <f>'Раздел 7'!J164</f>
        <v>0</v>
      </c>
      <c r="DD159" s="175">
        <f>'Раздел 7'!K164</f>
        <v>0</v>
      </c>
      <c r="DE159" s="175">
        <f>'Раздел 7'!L164</f>
        <v>0</v>
      </c>
      <c r="DF159" s="175">
        <f>'Раздел 7'!M164</f>
        <v>0</v>
      </c>
      <c r="DG159" s="175">
        <f>'Раздел 7'!N164</f>
        <v>0</v>
      </c>
      <c r="DH159" s="175">
        <f>'Раздел 7'!O164</f>
        <v>0</v>
      </c>
      <c r="DI159" s="175">
        <f>'Раздел 7'!P164</f>
        <v>0</v>
      </c>
      <c r="DJ159" s="175">
        <f>'Раздел 7'!Q164</f>
        <v>0</v>
      </c>
      <c r="DK159" s="175">
        <f>'Раздел 7'!R164</f>
        <v>0</v>
      </c>
      <c r="DL159" s="175">
        <f>'Раздел 7'!S164</f>
        <v>0</v>
      </c>
      <c r="DM159" s="175">
        <f>'Раздел 7'!T164</f>
        <v>0</v>
      </c>
      <c r="DN159" s="175">
        <f>'Раздел 7'!U164</f>
        <v>0</v>
      </c>
      <c r="DO159" s="175">
        <f>'Раздел 7'!V164</f>
        <v>0</v>
      </c>
      <c r="DP159" s="175">
        <f>'Раздел 7'!W164</f>
        <v>0</v>
      </c>
      <c r="DQ159" s="175">
        <f>'Раздел 7'!X164</f>
        <v>0</v>
      </c>
      <c r="DR159" s="175">
        <f>'Раздел 7'!Y164</f>
        <v>0</v>
      </c>
      <c r="DS159" s="175">
        <f>'Раздел 7'!Z164</f>
        <v>0</v>
      </c>
      <c r="DT159" s="175">
        <f>'Раздел 7'!AA164</f>
        <v>0</v>
      </c>
      <c r="DU159" s="175">
        <f>'Раздел 7'!AB164</f>
        <v>0</v>
      </c>
      <c r="DV159" s="175">
        <f>'Раздел 7'!AC164</f>
        <v>0</v>
      </c>
      <c r="DW159" s="175">
        <f>'Раздел 7'!AD164</f>
        <v>0</v>
      </c>
      <c r="DX159" s="175">
        <f>'Раздел 7'!AE164</f>
        <v>0</v>
      </c>
      <c r="DY159" s="175">
        <f>'Раздел 7'!AF164</f>
        <v>0</v>
      </c>
      <c r="DZ159" s="175">
        <f>'Раздел 7'!AG164</f>
        <v>0</v>
      </c>
      <c r="EA159" s="175">
        <f>'Раздел 7'!AH164</f>
        <v>0</v>
      </c>
      <c r="EB159" s="175">
        <f>'Раздел 7'!AI164</f>
        <v>0</v>
      </c>
      <c r="EC159" s="175">
        <f>'Раздел 7'!AJ164</f>
        <v>0</v>
      </c>
      <c r="ED159" s="175">
        <f>'Раздел 7'!AK164</f>
        <v>0</v>
      </c>
      <c r="EE159" s="175">
        <f>'Раздел 7'!AL164</f>
        <v>0</v>
      </c>
      <c r="EF159" s="175">
        <f>'Раздел 7'!AM164</f>
        <v>0</v>
      </c>
      <c r="EG159" s="175">
        <f>'Раздел 7'!AN164</f>
        <v>0</v>
      </c>
      <c r="EH159" s="175">
        <f>'Раздел 7'!AO164</f>
        <v>0</v>
      </c>
      <c r="EI159" s="175">
        <f>'Раздел 7'!AP164</f>
        <v>0</v>
      </c>
      <c r="EJ159" s="175">
        <f>'Раздел 7'!AQ164</f>
        <v>0</v>
      </c>
      <c r="EK159" s="175">
        <f>'Раздел 7'!AR164</f>
        <v>0</v>
      </c>
      <c r="EL159" s="175">
        <f>'Раздел 7'!AS164</f>
        <v>0</v>
      </c>
      <c r="EM159" s="175">
        <f>'Раздел 7'!AT164</f>
        <v>0</v>
      </c>
      <c r="EN159" s="175">
        <f>'Раздел 7'!AU164</f>
        <v>0</v>
      </c>
      <c r="EO159" s="175">
        <f>'Раздел 7'!AV164</f>
        <v>0</v>
      </c>
      <c r="EP159" s="175">
        <f>'Раздел 7'!AW164</f>
        <v>0</v>
      </c>
      <c r="EQ159" s="175">
        <f>'Раздел 7'!AX164</f>
        <v>0</v>
      </c>
      <c r="ER159" s="175">
        <f>'Раздел 7'!AY164</f>
        <v>0</v>
      </c>
      <c r="ES159" s="175">
        <f>'Раздел 7'!AZ164</f>
        <v>0</v>
      </c>
      <c r="ET159" s="175">
        <f>'Раздел 7'!BA164</f>
        <v>0</v>
      </c>
      <c r="EU159" s="175">
        <f>'Раздел 7'!BB164</f>
        <v>0</v>
      </c>
      <c r="EV159" s="175">
        <f>'Раздел 7'!BC164</f>
        <v>0</v>
      </c>
      <c r="EW159" s="175">
        <f>'Раздел 7'!BD164</f>
        <v>0</v>
      </c>
      <c r="EX159" s="175">
        <f>'Раздел 7'!BE164</f>
        <v>0</v>
      </c>
      <c r="EY159" s="175">
        <f>'Раздел 7'!BF164</f>
        <v>0</v>
      </c>
      <c r="EZ159" s="175">
        <f>'Раздел 7'!BG164</f>
        <v>0</v>
      </c>
      <c r="FA159" s="175">
        <f>'Раздел 7'!BH164</f>
        <v>0</v>
      </c>
      <c r="FB159" s="175">
        <f>'Раздел 7'!BI164</f>
        <v>0</v>
      </c>
      <c r="FC159" s="175">
        <f>'Раздел 7'!BJ164</f>
        <v>0</v>
      </c>
      <c r="FD159" s="175">
        <f>'Раздел 7'!BK164</f>
        <v>0</v>
      </c>
      <c r="FE159" s="175">
        <f>'Раздел 8'!H166</f>
        <v>0</v>
      </c>
      <c r="FF159" s="175">
        <f>'Раздел 8'!I166</f>
        <v>0</v>
      </c>
      <c r="FG159" s="175">
        <f>'Раздел 8'!J166</f>
        <v>0</v>
      </c>
      <c r="FH159" s="175">
        <f>'Раздел 8'!K166</f>
        <v>0</v>
      </c>
      <c r="FI159" s="175">
        <f>'Раздел 8'!L166</f>
        <v>0</v>
      </c>
      <c r="FJ159" s="175">
        <f>'Раздел 8'!M166</f>
        <v>0</v>
      </c>
      <c r="FK159" s="175">
        <f>'Раздел 8'!N166</f>
        <v>0</v>
      </c>
      <c r="FL159" s="175">
        <f>'Раздел 8'!O166</f>
        <v>0</v>
      </c>
      <c r="FM159" s="175">
        <f>'Раздел 8'!P166</f>
        <v>0</v>
      </c>
      <c r="FN159" s="175">
        <f>'Раздел 8'!Q166</f>
        <v>0</v>
      </c>
      <c r="FO159" s="175">
        <f>'Раздел 8'!R166</f>
        <v>0</v>
      </c>
      <c r="FP159" s="175">
        <f>'Раздел 8'!S166</f>
        <v>0</v>
      </c>
      <c r="FQ159" s="175">
        <f>'Раздел 8'!T166</f>
        <v>0</v>
      </c>
      <c r="FR159" s="175">
        <f>'Раздел 8'!U166</f>
        <v>0</v>
      </c>
      <c r="FS159" s="175">
        <f>'Раздел 8'!V166</f>
        <v>0</v>
      </c>
      <c r="FT159" s="175">
        <f>'Раздел 8'!W166</f>
        <v>0</v>
      </c>
      <c r="FU159" s="175">
        <f>'Раздел 8'!X166</f>
        <v>0</v>
      </c>
      <c r="FV159" s="175">
        <f>'Раздел 8'!Y166</f>
        <v>0</v>
      </c>
      <c r="FW159" s="175">
        <f>'Раздел 8'!Z166</f>
        <v>0</v>
      </c>
      <c r="FX159" s="175">
        <f>'Раздел 8'!AA166</f>
        <v>0</v>
      </c>
      <c r="FY159" s="175">
        <f>'Раздел 8'!AB166</f>
        <v>0</v>
      </c>
      <c r="FZ159" s="175">
        <f>'Раздел 8'!AC166</f>
        <v>0</v>
      </c>
      <c r="GA159" s="175">
        <f>'Раздел 8'!AD166</f>
        <v>0</v>
      </c>
      <c r="GB159" s="175">
        <f>'Раздел 8'!AE166</f>
        <v>0</v>
      </c>
      <c r="GC159" s="175">
        <f>'Раздел 8'!AF166</f>
        <v>0</v>
      </c>
      <c r="GD159" s="175">
        <f>'Раздел 8'!AG166</f>
        <v>0</v>
      </c>
      <c r="GE159" s="175">
        <f>'Раздел 8'!AH166</f>
        <v>0</v>
      </c>
      <c r="GF159" s="175">
        <f>'Раздел 8'!AI166</f>
        <v>0</v>
      </c>
      <c r="GG159" s="175">
        <f>'Раздел 8'!AJ166</f>
        <v>0</v>
      </c>
      <c r="GH159" s="175">
        <f>'Раздел 3'!H164</f>
        <v>0</v>
      </c>
      <c r="GI159" s="175">
        <f>'Раздел 3'!I164</f>
        <v>0</v>
      </c>
      <c r="GJ159" s="175">
        <f>'Раздел 3'!J164</f>
        <v>0</v>
      </c>
      <c r="GK159" s="175">
        <f>'Раздел 3'!K164</f>
        <v>0</v>
      </c>
      <c r="GL159" s="175">
        <f>'Раздел 3'!L164</f>
        <v>0</v>
      </c>
      <c r="GM159" s="175">
        <f>'Раздел 3'!M164</f>
        <v>0</v>
      </c>
      <c r="GN159" s="175">
        <f>'Раздел 3'!N164</f>
        <v>0</v>
      </c>
      <c r="GO159" s="175">
        <f>'Раздел 3'!O164</f>
        <v>0</v>
      </c>
      <c r="GP159" s="175">
        <f>'Раздел 3'!P164</f>
        <v>0</v>
      </c>
      <c r="GQ159" s="175">
        <f>'Раздел 3'!Q164</f>
        <v>0</v>
      </c>
      <c r="GR159" s="175">
        <f>'Раздел 3'!R164</f>
        <v>0</v>
      </c>
      <c r="GS159" s="175">
        <f>'Раздел 3'!S164</f>
        <v>0</v>
      </c>
      <c r="GT159" s="175">
        <f>'Раздел 3'!T164</f>
        <v>0</v>
      </c>
      <c r="GU159" s="175">
        <f>'Раздел 3'!U164</f>
        <v>0</v>
      </c>
      <c r="GV159" s="175">
        <f>'Раздел 3'!V164</f>
        <v>0</v>
      </c>
      <c r="GW159" s="175">
        <f>'Раздел 3'!W164</f>
        <v>0</v>
      </c>
      <c r="GX159" s="175">
        <f>'Раздел 3'!X164</f>
        <v>0</v>
      </c>
      <c r="GY159" s="175">
        <f>'Раздел 3'!Y164</f>
        <v>0</v>
      </c>
      <c r="GZ159" s="175">
        <f>'Раздел 3'!Z164</f>
        <v>0</v>
      </c>
      <c r="HA159" s="175">
        <f>'Раздел 3'!AA164</f>
        <v>0</v>
      </c>
      <c r="HB159" s="175">
        <f>'Раздел 3'!AB164</f>
        <v>0</v>
      </c>
      <c r="HC159" s="175">
        <f>'Раздел 3'!AC164</f>
        <v>0</v>
      </c>
      <c r="HD159" s="175">
        <f>'Раздел 3'!AD164</f>
        <v>0</v>
      </c>
      <c r="HE159" s="175">
        <f>'Раздел 3'!AE164</f>
        <v>0</v>
      </c>
      <c r="HF159" s="175">
        <f>'Раздел 3'!AF164</f>
        <v>0</v>
      </c>
      <c r="HG159" s="175">
        <f>'Раздел 3'!AG164</f>
        <v>0</v>
      </c>
      <c r="HH159" s="175">
        <f>'Раздел 3'!AH164</f>
        <v>0</v>
      </c>
      <c r="HI159" s="175">
        <f>'Раздел 3'!AI164</f>
        <v>0</v>
      </c>
      <c r="HJ159" s="175">
        <f>'Раздел 3'!AJ164</f>
        <v>0</v>
      </c>
      <c r="HK159" s="181">
        <f>'Раздел 3'!AK164</f>
        <v>0</v>
      </c>
      <c r="HL159" s="176"/>
      <c r="HM159" s="176"/>
    </row>
    <row r="160" spans="1:221" ht="38.25" x14ac:dyDescent="0.25">
      <c r="A160" s="171">
        <f>'Раздел 2'!$A$6</f>
        <v>47</v>
      </c>
      <c r="B160" s="171">
        <f>'Раздел 2'!$B$6</f>
        <v>1024700877300</v>
      </c>
      <c r="C160" s="171" t="str">
        <f>'Раздел 2'!$C$6</f>
        <v>ФКИС</v>
      </c>
      <c r="D160" s="171" t="str">
        <f>'Раздел 2'!$D$6</f>
        <v>СШОР</v>
      </c>
      <c r="E160" s="171" t="str">
        <f>'Раздел 2'!$E$6</f>
        <v>МО</v>
      </c>
      <c r="F160" s="171" t="str">
        <f>'Раздел 1'!$A$15</f>
        <v>ОСН</v>
      </c>
      <c r="G160" s="172">
        <f t="shared" si="2"/>
        <v>0</v>
      </c>
      <c r="H160" s="177" t="s">
        <v>271</v>
      </c>
      <c r="I160" s="174">
        <v>159</v>
      </c>
      <c r="J160" s="175">
        <f>'Раздел 2'!H165</f>
        <v>0</v>
      </c>
      <c r="K160" s="175">
        <f>'Раздел 2'!I165</f>
        <v>0</v>
      </c>
      <c r="L160" s="175">
        <f>'Раздел 2'!J165</f>
        <v>0</v>
      </c>
      <c r="M160" s="175">
        <f>'Раздел 2'!K165</f>
        <v>0</v>
      </c>
      <c r="N160" s="175">
        <f>'Раздел 2'!L165</f>
        <v>0</v>
      </c>
      <c r="O160" s="175">
        <f>'Раздел 2'!M165</f>
        <v>0</v>
      </c>
      <c r="P160" s="175">
        <f>'Раздел 2'!N165</f>
        <v>0</v>
      </c>
      <c r="Q160" s="175">
        <f>'Раздел 2'!O165</f>
        <v>0</v>
      </c>
      <c r="R160" s="175">
        <f>'Раздел 2'!P165</f>
        <v>0</v>
      </c>
      <c r="S160" s="175">
        <f>'Раздел 2'!Q165</f>
        <v>0</v>
      </c>
      <c r="T160" s="175">
        <f>'Раздел 2'!R165</f>
        <v>0</v>
      </c>
      <c r="U160" s="175">
        <f>'Раздел 2'!S165</f>
        <v>0</v>
      </c>
      <c r="V160" s="175">
        <f>'Раздел 2'!T165</f>
        <v>0</v>
      </c>
      <c r="W160" s="175">
        <f>'Раздел 2'!U165</f>
        <v>0</v>
      </c>
      <c r="X160" s="175">
        <f>'Раздел 2'!V165</f>
        <v>0</v>
      </c>
      <c r="Y160" s="175">
        <f>'Раздел 2'!W165</f>
        <v>0</v>
      </c>
      <c r="Z160" s="175">
        <f>'Раздел 2'!X165</f>
        <v>0</v>
      </c>
      <c r="AA160" s="175">
        <f>'Раздел 2'!Y165</f>
        <v>0</v>
      </c>
      <c r="AB160" s="175">
        <f>'Раздел 2'!Z165</f>
        <v>0</v>
      </c>
      <c r="AC160" s="175">
        <f>'Раздел 2'!AA165</f>
        <v>0</v>
      </c>
      <c r="AD160" s="175">
        <f>'Раздел 2'!AB165</f>
        <v>0</v>
      </c>
      <c r="AE160" s="175">
        <f>'Раздел 2'!AC165</f>
        <v>0</v>
      </c>
      <c r="AF160" s="175">
        <f>'Раздел 4'!H165</f>
        <v>0</v>
      </c>
      <c r="AG160" s="175">
        <f>'Раздел 4'!I165</f>
        <v>0</v>
      </c>
      <c r="AH160" s="175">
        <f>'Раздел 4'!J165</f>
        <v>0</v>
      </c>
      <c r="AI160" s="175">
        <f>'Раздел 4'!K165</f>
        <v>0</v>
      </c>
      <c r="AJ160" s="175">
        <f>'Раздел 4'!L165</f>
        <v>0</v>
      </c>
      <c r="AK160" s="175">
        <f>'Раздел 4'!M165</f>
        <v>0</v>
      </c>
      <c r="AL160" s="175">
        <f>'Раздел 4'!N165</f>
        <v>0</v>
      </c>
      <c r="AM160" s="175">
        <f>'Раздел 4'!O165</f>
        <v>0</v>
      </c>
      <c r="AN160" s="175">
        <f>'Раздел 4'!P165</f>
        <v>0</v>
      </c>
      <c r="AO160" s="175">
        <f>'Раздел 4'!Q165</f>
        <v>0</v>
      </c>
      <c r="AP160" s="175">
        <f>'Раздел 4'!R165</f>
        <v>0</v>
      </c>
      <c r="AQ160" s="175">
        <f>'Раздел 4'!S165</f>
        <v>0</v>
      </c>
      <c r="AR160" s="175">
        <f>'Раздел 4'!T165</f>
        <v>0</v>
      </c>
      <c r="AS160" s="175">
        <f>'Раздел 4'!U165</f>
        <v>0</v>
      </c>
      <c r="AT160" s="175">
        <f>'Раздел 4'!V165</f>
        <v>0</v>
      </c>
      <c r="AU160" s="175">
        <f>'Раздел 4'!W165</f>
        <v>0</v>
      </c>
      <c r="AV160" s="175">
        <f>'Раздел 4'!X165</f>
        <v>0</v>
      </c>
      <c r="AW160" s="175">
        <f>'Раздел 4'!Y165</f>
        <v>0</v>
      </c>
      <c r="AX160" s="175">
        <f>'Раздел 4'!Z165</f>
        <v>0</v>
      </c>
      <c r="AY160" s="175">
        <f>'Раздел 4'!AA165</f>
        <v>0</v>
      </c>
      <c r="AZ160" s="175">
        <f>'Раздел 4'!AB165</f>
        <v>0</v>
      </c>
      <c r="BA160" s="175">
        <f>'Раздел 4'!AC165</f>
        <v>0</v>
      </c>
      <c r="BB160" s="175">
        <f>'Раздел 4'!AD165</f>
        <v>0</v>
      </c>
      <c r="BC160" s="175">
        <f>'Раздел 4'!AE165</f>
        <v>0</v>
      </c>
      <c r="BD160" s="175">
        <f>'Раздел 5'!H168</f>
        <v>0</v>
      </c>
      <c r="BE160" s="175">
        <f>'Раздел 5'!I168</f>
        <v>0</v>
      </c>
      <c r="BF160" s="175">
        <f>'Раздел 5'!J168</f>
        <v>0</v>
      </c>
      <c r="BG160" s="175">
        <f>'Раздел 5'!K168</f>
        <v>0</v>
      </c>
      <c r="BH160" s="175">
        <f>'Раздел 5'!L168</f>
        <v>0</v>
      </c>
      <c r="BI160" s="175">
        <f>'Раздел 5'!M168</f>
        <v>0</v>
      </c>
      <c r="BJ160" s="175">
        <f>'Раздел 5'!N168</f>
        <v>0</v>
      </c>
      <c r="BK160" s="175">
        <f>'Раздел 5'!O168</f>
        <v>0</v>
      </c>
      <c r="BL160" s="175">
        <f>'Раздел 5'!P168</f>
        <v>0</v>
      </c>
      <c r="BM160" s="175">
        <f>'Раздел 5'!Q168</f>
        <v>0</v>
      </c>
      <c r="BN160" s="175">
        <f>'Раздел 5'!R168</f>
        <v>0</v>
      </c>
      <c r="BO160" s="175">
        <f>'Раздел 5'!S168</f>
        <v>0</v>
      </c>
      <c r="BP160" s="175">
        <f>'Раздел 5'!T168</f>
        <v>0</v>
      </c>
      <c r="BQ160" s="175">
        <f>'Раздел 6'!H165</f>
        <v>0</v>
      </c>
      <c r="BR160" s="175">
        <f>'Раздел 6'!I165</f>
        <v>0</v>
      </c>
      <c r="BS160" s="175">
        <f>'Раздел 6'!J165</f>
        <v>0</v>
      </c>
      <c r="BT160" s="175">
        <f>'Раздел 6'!K165</f>
        <v>0</v>
      </c>
      <c r="BU160" s="175">
        <f>'Раздел 6'!L165</f>
        <v>0</v>
      </c>
      <c r="BV160" s="175">
        <f>'Раздел 6'!M165</f>
        <v>0</v>
      </c>
      <c r="BW160" s="175">
        <f>'Раздел 6'!N165</f>
        <v>0</v>
      </c>
      <c r="BX160" s="175">
        <f>'Раздел 6'!O165</f>
        <v>0</v>
      </c>
      <c r="BY160" s="175">
        <f>'Раздел 6'!P165</f>
        <v>0</v>
      </c>
      <c r="BZ160" s="175">
        <f>'Раздел 6'!Q165</f>
        <v>0</v>
      </c>
      <c r="CA160" s="175">
        <f>'Раздел 6'!R165</f>
        <v>0</v>
      </c>
      <c r="CB160" s="175">
        <f>'Раздел 6'!S165</f>
        <v>0</v>
      </c>
      <c r="CC160" s="175">
        <f>'Раздел 6'!T165</f>
        <v>0</v>
      </c>
      <c r="CD160" s="175">
        <f>'Раздел 6'!U165</f>
        <v>0</v>
      </c>
      <c r="CE160" s="175">
        <f>'Раздел 6'!V165</f>
        <v>0</v>
      </c>
      <c r="CF160" s="175">
        <f>'Раздел 6'!W165</f>
        <v>0</v>
      </c>
      <c r="CG160" s="175">
        <f>'Раздел 6'!X165</f>
        <v>0</v>
      </c>
      <c r="CH160" s="175">
        <f>'Раздел 6'!Y165</f>
        <v>0</v>
      </c>
      <c r="CI160" s="175">
        <f>'Раздел 6'!Z165</f>
        <v>0</v>
      </c>
      <c r="CJ160" s="175">
        <f>'Раздел 6'!AA165</f>
        <v>0</v>
      </c>
      <c r="CK160" s="175">
        <f>'Раздел 6'!AB165</f>
        <v>0</v>
      </c>
      <c r="CL160" s="175">
        <f>'Раздел 6'!AC165</f>
        <v>0</v>
      </c>
      <c r="CM160" s="175">
        <f>'Раздел 6'!AD165</f>
        <v>0</v>
      </c>
      <c r="CN160" s="175">
        <f>'Раздел 6'!AE165</f>
        <v>0</v>
      </c>
      <c r="CO160" s="175">
        <f>'Раздел 6'!AF165</f>
        <v>0</v>
      </c>
      <c r="CP160" s="175">
        <f>'Раздел 6'!AG165</f>
        <v>0</v>
      </c>
      <c r="CQ160" s="175">
        <f>'Раздел 6'!AH165</f>
        <v>0</v>
      </c>
      <c r="CR160" s="175">
        <f>'Раздел 6'!AI165</f>
        <v>0</v>
      </c>
      <c r="CS160" s="175">
        <f>'Раздел 6'!AJ165</f>
        <v>0</v>
      </c>
      <c r="CT160" s="175">
        <f>'Раздел 6'!AK165</f>
        <v>0</v>
      </c>
      <c r="CU160" s="175">
        <f>'Раздел 6'!AL165</f>
        <v>0</v>
      </c>
      <c r="CV160" s="175">
        <f>'Раздел 6'!AM165</f>
        <v>0</v>
      </c>
      <c r="CW160" s="175">
        <f>'Раздел 6'!AN165</f>
        <v>0</v>
      </c>
      <c r="CX160" s="175">
        <f>'Раздел 6'!AO165</f>
        <v>0</v>
      </c>
      <c r="CY160" s="175">
        <f>'Раздел 6'!AP165</f>
        <v>0</v>
      </c>
      <c r="CZ160" s="175">
        <f>'Раздел 6'!AQ165</f>
        <v>0</v>
      </c>
      <c r="DA160" s="175">
        <f>'Раздел 7'!H165</f>
        <v>0</v>
      </c>
      <c r="DB160" s="175">
        <f>'Раздел 7'!I165</f>
        <v>0</v>
      </c>
      <c r="DC160" s="175">
        <f>'Раздел 7'!J165</f>
        <v>0</v>
      </c>
      <c r="DD160" s="175">
        <f>'Раздел 7'!K165</f>
        <v>0</v>
      </c>
      <c r="DE160" s="175">
        <f>'Раздел 7'!L165</f>
        <v>0</v>
      </c>
      <c r="DF160" s="175">
        <f>'Раздел 7'!M165</f>
        <v>0</v>
      </c>
      <c r="DG160" s="175">
        <f>'Раздел 7'!N165</f>
        <v>0</v>
      </c>
      <c r="DH160" s="175">
        <f>'Раздел 7'!O165</f>
        <v>0</v>
      </c>
      <c r="DI160" s="175">
        <f>'Раздел 7'!P165</f>
        <v>0</v>
      </c>
      <c r="DJ160" s="175">
        <f>'Раздел 7'!Q165</f>
        <v>0</v>
      </c>
      <c r="DK160" s="175">
        <f>'Раздел 7'!R165</f>
        <v>0</v>
      </c>
      <c r="DL160" s="175">
        <f>'Раздел 7'!S165</f>
        <v>0</v>
      </c>
      <c r="DM160" s="175">
        <f>'Раздел 7'!T165</f>
        <v>0</v>
      </c>
      <c r="DN160" s="175">
        <f>'Раздел 7'!U165</f>
        <v>0</v>
      </c>
      <c r="DO160" s="175">
        <f>'Раздел 7'!V165</f>
        <v>0</v>
      </c>
      <c r="DP160" s="175">
        <f>'Раздел 7'!W165</f>
        <v>0</v>
      </c>
      <c r="DQ160" s="175">
        <f>'Раздел 7'!X165</f>
        <v>0</v>
      </c>
      <c r="DR160" s="175">
        <f>'Раздел 7'!Y165</f>
        <v>0</v>
      </c>
      <c r="DS160" s="175">
        <f>'Раздел 7'!Z165</f>
        <v>0</v>
      </c>
      <c r="DT160" s="175">
        <f>'Раздел 7'!AA165</f>
        <v>0</v>
      </c>
      <c r="DU160" s="175">
        <f>'Раздел 7'!AB165</f>
        <v>0</v>
      </c>
      <c r="DV160" s="175">
        <f>'Раздел 7'!AC165</f>
        <v>0</v>
      </c>
      <c r="DW160" s="175">
        <f>'Раздел 7'!AD165</f>
        <v>0</v>
      </c>
      <c r="DX160" s="175">
        <f>'Раздел 7'!AE165</f>
        <v>0</v>
      </c>
      <c r="DY160" s="175">
        <f>'Раздел 7'!AF165</f>
        <v>0</v>
      </c>
      <c r="DZ160" s="175">
        <f>'Раздел 7'!AG165</f>
        <v>0</v>
      </c>
      <c r="EA160" s="175">
        <f>'Раздел 7'!AH165</f>
        <v>0</v>
      </c>
      <c r="EB160" s="175">
        <f>'Раздел 7'!AI165</f>
        <v>0</v>
      </c>
      <c r="EC160" s="175">
        <f>'Раздел 7'!AJ165</f>
        <v>0</v>
      </c>
      <c r="ED160" s="175">
        <f>'Раздел 7'!AK165</f>
        <v>0</v>
      </c>
      <c r="EE160" s="175">
        <f>'Раздел 7'!AL165</f>
        <v>0</v>
      </c>
      <c r="EF160" s="175">
        <f>'Раздел 7'!AM165</f>
        <v>0</v>
      </c>
      <c r="EG160" s="175">
        <f>'Раздел 7'!AN165</f>
        <v>0</v>
      </c>
      <c r="EH160" s="175">
        <f>'Раздел 7'!AO165</f>
        <v>0</v>
      </c>
      <c r="EI160" s="175">
        <f>'Раздел 7'!AP165</f>
        <v>0</v>
      </c>
      <c r="EJ160" s="175">
        <f>'Раздел 7'!AQ165</f>
        <v>0</v>
      </c>
      <c r="EK160" s="175">
        <f>'Раздел 7'!AR165</f>
        <v>0</v>
      </c>
      <c r="EL160" s="175">
        <f>'Раздел 7'!AS165</f>
        <v>0</v>
      </c>
      <c r="EM160" s="175">
        <f>'Раздел 7'!AT165</f>
        <v>0</v>
      </c>
      <c r="EN160" s="175">
        <f>'Раздел 7'!AU165</f>
        <v>0</v>
      </c>
      <c r="EO160" s="175">
        <f>'Раздел 7'!AV165</f>
        <v>0</v>
      </c>
      <c r="EP160" s="175">
        <f>'Раздел 7'!AW165</f>
        <v>0</v>
      </c>
      <c r="EQ160" s="175">
        <f>'Раздел 7'!AX165</f>
        <v>0</v>
      </c>
      <c r="ER160" s="175">
        <f>'Раздел 7'!AY165</f>
        <v>0</v>
      </c>
      <c r="ES160" s="175">
        <f>'Раздел 7'!AZ165</f>
        <v>0</v>
      </c>
      <c r="ET160" s="175">
        <f>'Раздел 7'!BA165</f>
        <v>0</v>
      </c>
      <c r="EU160" s="175">
        <f>'Раздел 7'!BB165</f>
        <v>0</v>
      </c>
      <c r="EV160" s="175">
        <f>'Раздел 7'!BC165</f>
        <v>0</v>
      </c>
      <c r="EW160" s="175">
        <f>'Раздел 7'!BD165</f>
        <v>0</v>
      </c>
      <c r="EX160" s="175">
        <f>'Раздел 7'!BE165</f>
        <v>0</v>
      </c>
      <c r="EY160" s="175">
        <f>'Раздел 7'!BF165</f>
        <v>0</v>
      </c>
      <c r="EZ160" s="175">
        <f>'Раздел 7'!BG165</f>
        <v>0</v>
      </c>
      <c r="FA160" s="175">
        <f>'Раздел 7'!BH165</f>
        <v>0</v>
      </c>
      <c r="FB160" s="175">
        <f>'Раздел 7'!BI165</f>
        <v>0</v>
      </c>
      <c r="FC160" s="175">
        <f>'Раздел 7'!BJ165</f>
        <v>0</v>
      </c>
      <c r="FD160" s="175">
        <f>'Раздел 7'!BK165</f>
        <v>0</v>
      </c>
      <c r="FE160" s="175">
        <f>'Раздел 8'!H167</f>
        <v>0</v>
      </c>
      <c r="FF160" s="175">
        <f>'Раздел 8'!I167</f>
        <v>0</v>
      </c>
      <c r="FG160" s="175">
        <f>'Раздел 8'!J167</f>
        <v>0</v>
      </c>
      <c r="FH160" s="175">
        <f>'Раздел 8'!K167</f>
        <v>0</v>
      </c>
      <c r="FI160" s="175">
        <f>'Раздел 8'!L167</f>
        <v>0</v>
      </c>
      <c r="FJ160" s="175">
        <f>'Раздел 8'!M167</f>
        <v>0</v>
      </c>
      <c r="FK160" s="175">
        <f>'Раздел 8'!N167</f>
        <v>0</v>
      </c>
      <c r="FL160" s="175">
        <f>'Раздел 8'!O167</f>
        <v>0</v>
      </c>
      <c r="FM160" s="175">
        <f>'Раздел 8'!P167</f>
        <v>0</v>
      </c>
      <c r="FN160" s="175">
        <f>'Раздел 8'!Q167</f>
        <v>0</v>
      </c>
      <c r="FO160" s="175">
        <f>'Раздел 8'!R167</f>
        <v>0</v>
      </c>
      <c r="FP160" s="175">
        <f>'Раздел 8'!S167</f>
        <v>0</v>
      </c>
      <c r="FQ160" s="175">
        <f>'Раздел 8'!T167</f>
        <v>0</v>
      </c>
      <c r="FR160" s="175">
        <f>'Раздел 8'!U167</f>
        <v>0</v>
      </c>
      <c r="FS160" s="175">
        <f>'Раздел 8'!V167</f>
        <v>0</v>
      </c>
      <c r="FT160" s="175">
        <f>'Раздел 8'!W167</f>
        <v>0</v>
      </c>
      <c r="FU160" s="175">
        <f>'Раздел 8'!X167</f>
        <v>0</v>
      </c>
      <c r="FV160" s="175">
        <f>'Раздел 8'!Y167</f>
        <v>0</v>
      </c>
      <c r="FW160" s="175">
        <f>'Раздел 8'!Z167</f>
        <v>0</v>
      </c>
      <c r="FX160" s="175">
        <f>'Раздел 8'!AA167</f>
        <v>0</v>
      </c>
      <c r="FY160" s="175">
        <f>'Раздел 8'!AB167</f>
        <v>0</v>
      </c>
      <c r="FZ160" s="175">
        <f>'Раздел 8'!AC167</f>
        <v>0</v>
      </c>
      <c r="GA160" s="175">
        <f>'Раздел 8'!AD167</f>
        <v>0</v>
      </c>
      <c r="GB160" s="175">
        <f>'Раздел 8'!AE167</f>
        <v>0</v>
      </c>
      <c r="GC160" s="175">
        <f>'Раздел 8'!AF167</f>
        <v>0</v>
      </c>
      <c r="GD160" s="175">
        <f>'Раздел 8'!AG167</f>
        <v>0</v>
      </c>
      <c r="GE160" s="175">
        <f>'Раздел 8'!AH167</f>
        <v>0</v>
      </c>
      <c r="GF160" s="175">
        <f>'Раздел 8'!AI167</f>
        <v>0</v>
      </c>
      <c r="GG160" s="175">
        <f>'Раздел 8'!AJ167</f>
        <v>0</v>
      </c>
      <c r="GH160" s="175">
        <f>'Раздел 3'!H165</f>
        <v>0</v>
      </c>
      <c r="GI160" s="175">
        <f>'Раздел 3'!I165</f>
        <v>0</v>
      </c>
      <c r="GJ160" s="175">
        <f>'Раздел 3'!J165</f>
        <v>0</v>
      </c>
      <c r="GK160" s="175">
        <f>'Раздел 3'!K165</f>
        <v>0</v>
      </c>
      <c r="GL160" s="175">
        <f>'Раздел 3'!L165</f>
        <v>0</v>
      </c>
      <c r="GM160" s="175">
        <f>'Раздел 3'!M165</f>
        <v>0</v>
      </c>
      <c r="GN160" s="175">
        <f>'Раздел 3'!N165</f>
        <v>0</v>
      </c>
      <c r="GO160" s="175">
        <f>'Раздел 3'!O165</f>
        <v>0</v>
      </c>
      <c r="GP160" s="175">
        <f>'Раздел 3'!P165</f>
        <v>0</v>
      </c>
      <c r="GQ160" s="175">
        <f>'Раздел 3'!Q165</f>
        <v>0</v>
      </c>
      <c r="GR160" s="175">
        <f>'Раздел 3'!R165</f>
        <v>0</v>
      </c>
      <c r="GS160" s="175">
        <f>'Раздел 3'!S165</f>
        <v>0</v>
      </c>
      <c r="GT160" s="175">
        <f>'Раздел 3'!T165</f>
        <v>0</v>
      </c>
      <c r="GU160" s="175">
        <f>'Раздел 3'!U165</f>
        <v>0</v>
      </c>
      <c r="GV160" s="175">
        <f>'Раздел 3'!V165</f>
        <v>0</v>
      </c>
      <c r="GW160" s="175">
        <f>'Раздел 3'!W165</f>
        <v>0</v>
      </c>
      <c r="GX160" s="175">
        <f>'Раздел 3'!X165</f>
        <v>0</v>
      </c>
      <c r="GY160" s="175">
        <f>'Раздел 3'!Y165</f>
        <v>0</v>
      </c>
      <c r="GZ160" s="175">
        <f>'Раздел 3'!Z165</f>
        <v>0</v>
      </c>
      <c r="HA160" s="175">
        <f>'Раздел 3'!AA165</f>
        <v>0</v>
      </c>
      <c r="HB160" s="175">
        <f>'Раздел 3'!AB165</f>
        <v>0</v>
      </c>
      <c r="HC160" s="175">
        <f>'Раздел 3'!AC165</f>
        <v>0</v>
      </c>
      <c r="HD160" s="175">
        <f>'Раздел 3'!AD165</f>
        <v>0</v>
      </c>
      <c r="HE160" s="175">
        <f>'Раздел 3'!AE165</f>
        <v>0</v>
      </c>
      <c r="HF160" s="175">
        <f>'Раздел 3'!AF165</f>
        <v>0</v>
      </c>
      <c r="HG160" s="175">
        <f>'Раздел 3'!AG165</f>
        <v>0</v>
      </c>
      <c r="HH160" s="175">
        <f>'Раздел 3'!AH165</f>
        <v>0</v>
      </c>
      <c r="HI160" s="175">
        <f>'Раздел 3'!AI165</f>
        <v>0</v>
      </c>
      <c r="HJ160" s="175">
        <f>'Раздел 3'!AJ165</f>
        <v>0</v>
      </c>
      <c r="HK160" s="181">
        <f>'Раздел 3'!AK165</f>
        <v>0</v>
      </c>
      <c r="HL160" s="176"/>
      <c r="HM160" s="176"/>
    </row>
    <row r="161" spans="1:221" ht="25.5" x14ac:dyDescent="0.25">
      <c r="A161" s="171">
        <f>'Раздел 2'!$A$6</f>
        <v>47</v>
      </c>
      <c r="B161" s="171">
        <f>'Раздел 2'!$B$6</f>
        <v>1024700877300</v>
      </c>
      <c r="C161" s="171" t="str">
        <f>'Раздел 2'!$C$6</f>
        <v>ФКИС</v>
      </c>
      <c r="D161" s="171" t="str">
        <f>'Раздел 2'!$D$6</f>
        <v>СШОР</v>
      </c>
      <c r="E161" s="171" t="str">
        <f>'Раздел 2'!$E$6</f>
        <v>МО</v>
      </c>
      <c r="F161" s="171" t="str">
        <f>'Раздел 1'!$A$15</f>
        <v>ОСН</v>
      </c>
      <c r="G161" s="172">
        <f t="shared" si="2"/>
        <v>0</v>
      </c>
      <c r="H161" s="177" t="s">
        <v>273</v>
      </c>
      <c r="I161" s="174">
        <v>160</v>
      </c>
      <c r="J161" s="175">
        <f>'Раздел 2'!H166</f>
        <v>0</v>
      </c>
      <c r="K161" s="175">
        <f>'Раздел 2'!I166</f>
        <v>0</v>
      </c>
      <c r="L161" s="175">
        <f>'Раздел 2'!J166</f>
        <v>0</v>
      </c>
      <c r="M161" s="175">
        <f>'Раздел 2'!K166</f>
        <v>0</v>
      </c>
      <c r="N161" s="175">
        <f>'Раздел 2'!L166</f>
        <v>0</v>
      </c>
      <c r="O161" s="175">
        <f>'Раздел 2'!M166</f>
        <v>0</v>
      </c>
      <c r="P161" s="175">
        <f>'Раздел 2'!N166</f>
        <v>0</v>
      </c>
      <c r="Q161" s="175">
        <f>'Раздел 2'!O166</f>
        <v>0</v>
      </c>
      <c r="R161" s="175">
        <f>'Раздел 2'!P166</f>
        <v>0</v>
      </c>
      <c r="S161" s="175">
        <f>'Раздел 2'!Q166</f>
        <v>0</v>
      </c>
      <c r="T161" s="175">
        <f>'Раздел 2'!R166</f>
        <v>0</v>
      </c>
      <c r="U161" s="175">
        <f>'Раздел 2'!S166</f>
        <v>0</v>
      </c>
      <c r="V161" s="175">
        <f>'Раздел 2'!T166</f>
        <v>0</v>
      </c>
      <c r="W161" s="175">
        <f>'Раздел 2'!U166</f>
        <v>0</v>
      </c>
      <c r="X161" s="175">
        <f>'Раздел 2'!V166</f>
        <v>0</v>
      </c>
      <c r="Y161" s="175">
        <f>'Раздел 2'!W166</f>
        <v>0</v>
      </c>
      <c r="Z161" s="175">
        <f>'Раздел 2'!X166</f>
        <v>0</v>
      </c>
      <c r="AA161" s="175">
        <f>'Раздел 2'!Y166</f>
        <v>0</v>
      </c>
      <c r="AB161" s="175">
        <f>'Раздел 2'!Z166</f>
        <v>0</v>
      </c>
      <c r="AC161" s="175">
        <f>'Раздел 2'!AA166</f>
        <v>0</v>
      </c>
      <c r="AD161" s="175">
        <f>'Раздел 2'!AB166</f>
        <v>0</v>
      </c>
      <c r="AE161" s="175">
        <f>'Раздел 2'!AC166</f>
        <v>0</v>
      </c>
      <c r="AF161" s="175">
        <f>'Раздел 4'!H166</f>
        <v>0</v>
      </c>
      <c r="AG161" s="175">
        <f>'Раздел 4'!I166</f>
        <v>0</v>
      </c>
      <c r="AH161" s="175">
        <f>'Раздел 4'!J166</f>
        <v>0</v>
      </c>
      <c r="AI161" s="175">
        <f>'Раздел 4'!K166</f>
        <v>0</v>
      </c>
      <c r="AJ161" s="175">
        <f>'Раздел 4'!L166</f>
        <v>0</v>
      </c>
      <c r="AK161" s="175">
        <f>'Раздел 4'!M166</f>
        <v>0</v>
      </c>
      <c r="AL161" s="175">
        <f>'Раздел 4'!N166</f>
        <v>0</v>
      </c>
      <c r="AM161" s="175">
        <f>'Раздел 4'!O166</f>
        <v>0</v>
      </c>
      <c r="AN161" s="175">
        <f>'Раздел 4'!P166</f>
        <v>0</v>
      </c>
      <c r="AO161" s="175">
        <f>'Раздел 4'!Q166</f>
        <v>0</v>
      </c>
      <c r="AP161" s="175">
        <f>'Раздел 4'!R166</f>
        <v>0</v>
      </c>
      <c r="AQ161" s="175">
        <f>'Раздел 4'!S166</f>
        <v>0</v>
      </c>
      <c r="AR161" s="175">
        <f>'Раздел 4'!T166</f>
        <v>0</v>
      </c>
      <c r="AS161" s="175">
        <f>'Раздел 4'!U166</f>
        <v>0</v>
      </c>
      <c r="AT161" s="175">
        <f>'Раздел 4'!V166</f>
        <v>0</v>
      </c>
      <c r="AU161" s="175">
        <f>'Раздел 4'!W166</f>
        <v>0</v>
      </c>
      <c r="AV161" s="175">
        <f>'Раздел 4'!X166</f>
        <v>0</v>
      </c>
      <c r="AW161" s="175">
        <f>'Раздел 4'!Y166</f>
        <v>0</v>
      </c>
      <c r="AX161" s="175">
        <f>'Раздел 4'!Z166</f>
        <v>0</v>
      </c>
      <c r="AY161" s="175">
        <f>'Раздел 4'!AA166</f>
        <v>0</v>
      </c>
      <c r="AZ161" s="175">
        <f>'Раздел 4'!AB166</f>
        <v>0</v>
      </c>
      <c r="BA161" s="175">
        <f>'Раздел 4'!AC166</f>
        <v>0</v>
      </c>
      <c r="BB161" s="175">
        <f>'Раздел 4'!AD166</f>
        <v>0</v>
      </c>
      <c r="BC161" s="175">
        <f>'Раздел 4'!AE166</f>
        <v>0</v>
      </c>
      <c r="BD161" s="175">
        <f>'Раздел 5'!H169</f>
        <v>0</v>
      </c>
      <c r="BE161" s="175">
        <f>'Раздел 5'!I169</f>
        <v>0</v>
      </c>
      <c r="BF161" s="175">
        <f>'Раздел 5'!J169</f>
        <v>0</v>
      </c>
      <c r="BG161" s="175">
        <f>'Раздел 5'!K169</f>
        <v>0</v>
      </c>
      <c r="BH161" s="175">
        <f>'Раздел 5'!L169</f>
        <v>0</v>
      </c>
      <c r="BI161" s="175">
        <f>'Раздел 5'!M169</f>
        <v>0</v>
      </c>
      <c r="BJ161" s="175">
        <f>'Раздел 5'!N169</f>
        <v>0</v>
      </c>
      <c r="BK161" s="175">
        <f>'Раздел 5'!O169</f>
        <v>0</v>
      </c>
      <c r="BL161" s="175">
        <f>'Раздел 5'!P169</f>
        <v>0</v>
      </c>
      <c r="BM161" s="175">
        <f>'Раздел 5'!Q169</f>
        <v>0</v>
      </c>
      <c r="BN161" s="175">
        <f>'Раздел 5'!R169</f>
        <v>0</v>
      </c>
      <c r="BO161" s="175">
        <f>'Раздел 5'!S169</f>
        <v>0</v>
      </c>
      <c r="BP161" s="175">
        <f>'Раздел 5'!T169</f>
        <v>0</v>
      </c>
      <c r="BQ161" s="175">
        <f>'Раздел 6'!H166</f>
        <v>0</v>
      </c>
      <c r="BR161" s="175">
        <f>'Раздел 6'!I166</f>
        <v>0</v>
      </c>
      <c r="BS161" s="175">
        <f>'Раздел 6'!J166</f>
        <v>0</v>
      </c>
      <c r="BT161" s="175">
        <f>'Раздел 6'!K166</f>
        <v>0</v>
      </c>
      <c r="BU161" s="175">
        <f>'Раздел 6'!L166</f>
        <v>0</v>
      </c>
      <c r="BV161" s="175">
        <f>'Раздел 6'!M166</f>
        <v>0</v>
      </c>
      <c r="BW161" s="175">
        <f>'Раздел 6'!N166</f>
        <v>0</v>
      </c>
      <c r="BX161" s="175">
        <f>'Раздел 6'!O166</f>
        <v>0</v>
      </c>
      <c r="BY161" s="175">
        <f>'Раздел 6'!P166</f>
        <v>0</v>
      </c>
      <c r="BZ161" s="175">
        <f>'Раздел 6'!Q166</f>
        <v>0</v>
      </c>
      <c r="CA161" s="175">
        <f>'Раздел 6'!R166</f>
        <v>0</v>
      </c>
      <c r="CB161" s="175">
        <f>'Раздел 6'!S166</f>
        <v>0</v>
      </c>
      <c r="CC161" s="175">
        <f>'Раздел 6'!T166</f>
        <v>0</v>
      </c>
      <c r="CD161" s="175">
        <f>'Раздел 6'!U166</f>
        <v>0</v>
      </c>
      <c r="CE161" s="175">
        <f>'Раздел 6'!V166</f>
        <v>0</v>
      </c>
      <c r="CF161" s="175">
        <f>'Раздел 6'!W166</f>
        <v>0</v>
      </c>
      <c r="CG161" s="175">
        <f>'Раздел 6'!X166</f>
        <v>0</v>
      </c>
      <c r="CH161" s="175">
        <f>'Раздел 6'!Y166</f>
        <v>0</v>
      </c>
      <c r="CI161" s="175">
        <f>'Раздел 6'!Z166</f>
        <v>0</v>
      </c>
      <c r="CJ161" s="175">
        <f>'Раздел 6'!AA166</f>
        <v>0</v>
      </c>
      <c r="CK161" s="175">
        <f>'Раздел 6'!AB166</f>
        <v>0</v>
      </c>
      <c r="CL161" s="175">
        <f>'Раздел 6'!AC166</f>
        <v>0</v>
      </c>
      <c r="CM161" s="175">
        <f>'Раздел 6'!AD166</f>
        <v>0</v>
      </c>
      <c r="CN161" s="175">
        <f>'Раздел 6'!AE166</f>
        <v>0</v>
      </c>
      <c r="CO161" s="175">
        <f>'Раздел 6'!AF166</f>
        <v>0</v>
      </c>
      <c r="CP161" s="175">
        <f>'Раздел 6'!AG166</f>
        <v>0</v>
      </c>
      <c r="CQ161" s="175">
        <f>'Раздел 6'!AH166</f>
        <v>0</v>
      </c>
      <c r="CR161" s="175">
        <f>'Раздел 6'!AI166</f>
        <v>0</v>
      </c>
      <c r="CS161" s="175">
        <f>'Раздел 6'!AJ166</f>
        <v>0</v>
      </c>
      <c r="CT161" s="175">
        <f>'Раздел 6'!AK166</f>
        <v>0</v>
      </c>
      <c r="CU161" s="175">
        <f>'Раздел 6'!AL166</f>
        <v>0</v>
      </c>
      <c r="CV161" s="175">
        <f>'Раздел 6'!AM166</f>
        <v>0</v>
      </c>
      <c r="CW161" s="175">
        <f>'Раздел 6'!AN166</f>
        <v>0</v>
      </c>
      <c r="CX161" s="175">
        <f>'Раздел 6'!AO166</f>
        <v>0</v>
      </c>
      <c r="CY161" s="175">
        <f>'Раздел 6'!AP166</f>
        <v>0</v>
      </c>
      <c r="CZ161" s="175">
        <f>'Раздел 6'!AQ166</f>
        <v>0</v>
      </c>
      <c r="DA161" s="175">
        <f>'Раздел 7'!H166</f>
        <v>0</v>
      </c>
      <c r="DB161" s="175">
        <f>'Раздел 7'!I166</f>
        <v>0</v>
      </c>
      <c r="DC161" s="175">
        <f>'Раздел 7'!J166</f>
        <v>0</v>
      </c>
      <c r="DD161" s="175">
        <f>'Раздел 7'!K166</f>
        <v>0</v>
      </c>
      <c r="DE161" s="175">
        <f>'Раздел 7'!L166</f>
        <v>0</v>
      </c>
      <c r="DF161" s="175">
        <f>'Раздел 7'!M166</f>
        <v>0</v>
      </c>
      <c r="DG161" s="175">
        <f>'Раздел 7'!N166</f>
        <v>0</v>
      </c>
      <c r="DH161" s="175">
        <f>'Раздел 7'!O166</f>
        <v>0</v>
      </c>
      <c r="DI161" s="175">
        <f>'Раздел 7'!P166</f>
        <v>0</v>
      </c>
      <c r="DJ161" s="175">
        <f>'Раздел 7'!Q166</f>
        <v>0</v>
      </c>
      <c r="DK161" s="175">
        <f>'Раздел 7'!R166</f>
        <v>0</v>
      </c>
      <c r="DL161" s="175">
        <f>'Раздел 7'!S166</f>
        <v>0</v>
      </c>
      <c r="DM161" s="175">
        <f>'Раздел 7'!T166</f>
        <v>0</v>
      </c>
      <c r="DN161" s="175">
        <f>'Раздел 7'!U166</f>
        <v>0</v>
      </c>
      <c r="DO161" s="175">
        <f>'Раздел 7'!V166</f>
        <v>0</v>
      </c>
      <c r="DP161" s="175">
        <f>'Раздел 7'!W166</f>
        <v>0</v>
      </c>
      <c r="DQ161" s="175">
        <f>'Раздел 7'!X166</f>
        <v>0</v>
      </c>
      <c r="DR161" s="175">
        <f>'Раздел 7'!Y166</f>
        <v>0</v>
      </c>
      <c r="DS161" s="175">
        <f>'Раздел 7'!Z166</f>
        <v>0</v>
      </c>
      <c r="DT161" s="175">
        <f>'Раздел 7'!AA166</f>
        <v>0</v>
      </c>
      <c r="DU161" s="175">
        <f>'Раздел 7'!AB166</f>
        <v>0</v>
      </c>
      <c r="DV161" s="175">
        <f>'Раздел 7'!AC166</f>
        <v>0</v>
      </c>
      <c r="DW161" s="175">
        <f>'Раздел 7'!AD166</f>
        <v>0</v>
      </c>
      <c r="DX161" s="175">
        <f>'Раздел 7'!AE166</f>
        <v>0</v>
      </c>
      <c r="DY161" s="175">
        <f>'Раздел 7'!AF166</f>
        <v>0</v>
      </c>
      <c r="DZ161" s="175">
        <f>'Раздел 7'!AG166</f>
        <v>0</v>
      </c>
      <c r="EA161" s="175">
        <f>'Раздел 7'!AH166</f>
        <v>0</v>
      </c>
      <c r="EB161" s="175">
        <f>'Раздел 7'!AI166</f>
        <v>0</v>
      </c>
      <c r="EC161" s="175">
        <f>'Раздел 7'!AJ166</f>
        <v>0</v>
      </c>
      <c r="ED161" s="175">
        <f>'Раздел 7'!AK166</f>
        <v>0</v>
      </c>
      <c r="EE161" s="175">
        <f>'Раздел 7'!AL166</f>
        <v>0</v>
      </c>
      <c r="EF161" s="175">
        <f>'Раздел 7'!AM166</f>
        <v>0</v>
      </c>
      <c r="EG161" s="175">
        <f>'Раздел 7'!AN166</f>
        <v>0</v>
      </c>
      <c r="EH161" s="175">
        <f>'Раздел 7'!AO166</f>
        <v>0</v>
      </c>
      <c r="EI161" s="175">
        <f>'Раздел 7'!AP166</f>
        <v>0</v>
      </c>
      <c r="EJ161" s="175">
        <f>'Раздел 7'!AQ166</f>
        <v>0</v>
      </c>
      <c r="EK161" s="175">
        <f>'Раздел 7'!AR166</f>
        <v>0</v>
      </c>
      <c r="EL161" s="175">
        <f>'Раздел 7'!AS166</f>
        <v>0</v>
      </c>
      <c r="EM161" s="175">
        <f>'Раздел 7'!AT166</f>
        <v>0</v>
      </c>
      <c r="EN161" s="175">
        <f>'Раздел 7'!AU166</f>
        <v>0</v>
      </c>
      <c r="EO161" s="175">
        <f>'Раздел 7'!AV166</f>
        <v>0</v>
      </c>
      <c r="EP161" s="175">
        <f>'Раздел 7'!AW166</f>
        <v>0</v>
      </c>
      <c r="EQ161" s="175">
        <f>'Раздел 7'!AX166</f>
        <v>0</v>
      </c>
      <c r="ER161" s="175">
        <f>'Раздел 7'!AY166</f>
        <v>0</v>
      </c>
      <c r="ES161" s="175">
        <f>'Раздел 7'!AZ166</f>
        <v>0</v>
      </c>
      <c r="ET161" s="175">
        <f>'Раздел 7'!BA166</f>
        <v>0</v>
      </c>
      <c r="EU161" s="175">
        <f>'Раздел 7'!BB166</f>
        <v>0</v>
      </c>
      <c r="EV161" s="175">
        <f>'Раздел 7'!BC166</f>
        <v>0</v>
      </c>
      <c r="EW161" s="175">
        <f>'Раздел 7'!BD166</f>
        <v>0</v>
      </c>
      <c r="EX161" s="175">
        <f>'Раздел 7'!BE166</f>
        <v>0</v>
      </c>
      <c r="EY161" s="175">
        <f>'Раздел 7'!BF166</f>
        <v>0</v>
      </c>
      <c r="EZ161" s="175">
        <f>'Раздел 7'!BG166</f>
        <v>0</v>
      </c>
      <c r="FA161" s="175">
        <f>'Раздел 7'!BH166</f>
        <v>0</v>
      </c>
      <c r="FB161" s="175">
        <f>'Раздел 7'!BI166</f>
        <v>0</v>
      </c>
      <c r="FC161" s="175">
        <f>'Раздел 7'!BJ166</f>
        <v>0</v>
      </c>
      <c r="FD161" s="175">
        <f>'Раздел 7'!BK166</f>
        <v>0</v>
      </c>
      <c r="FE161" s="175">
        <f>'Раздел 8'!H168</f>
        <v>0</v>
      </c>
      <c r="FF161" s="175">
        <f>'Раздел 8'!I168</f>
        <v>0</v>
      </c>
      <c r="FG161" s="175">
        <f>'Раздел 8'!J168</f>
        <v>0</v>
      </c>
      <c r="FH161" s="175">
        <f>'Раздел 8'!K168</f>
        <v>0</v>
      </c>
      <c r="FI161" s="175">
        <f>'Раздел 8'!L168</f>
        <v>0</v>
      </c>
      <c r="FJ161" s="175">
        <f>'Раздел 8'!M168</f>
        <v>0</v>
      </c>
      <c r="FK161" s="175">
        <f>'Раздел 8'!N168</f>
        <v>0</v>
      </c>
      <c r="FL161" s="175">
        <f>'Раздел 8'!O168</f>
        <v>0</v>
      </c>
      <c r="FM161" s="175">
        <f>'Раздел 8'!P168</f>
        <v>0</v>
      </c>
      <c r="FN161" s="175">
        <f>'Раздел 8'!Q168</f>
        <v>0</v>
      </c>
      <c r="FO161" s="175">
        <f>'Раздел 8'!R168</f>
        <v>0</v>
      </c>
      <c r="FP161" s="175">
        <f>'Раздел 8'!S168</f>
        <v>0</v>
      </c>
      <c r="FQ161" s="175">
        <f>'Раздел 8'!T168</f>
        <v>0</v>
      </c>
      <c r="FR161" s="175">
        <f>'Раздел 8'!U168</f>
        <v>0</v>
      </c>
      <c r="FS161" s="175">
        <f>'Раздел 8'!V168</f>
        <v>0</v>
      </c>
      <c r="FT161" s="175">
        <f>'Раздел 8'!W168</f>
        <v>0</v>
      </c>
      <c r="FU161" s="175">
        <f>'Раздел 8'!X168</f>
        <v>0</v>
      </c>
      <c r="FV161" s="175">
        <f>'Раздел 8'!Y168</f>
        <v>0</v>
      </c>
      <c r="FW161" s="175">
        <f>'Раздел 8'!Z168</f>
        <v>0</v>
      </c>
      <c r="FX161" s="175">
        <f>'Раздел 8'!AA168</f>
        <v>0</v>
      </c>
      <c r="FY161" s="175">
        <f>'Раздел 8'!AB168</f>
        <v>0</v>
      </c>
      <c r="FZ161" s="175">
        <f>'Раздел 8'!AC168</f>
        <v>0</v>
      </c>
      <c r="GA161" s="175">
        <f>'Раздел 8'!AD168</f>
        <v>0</v>
      </c>
      <c r="GB161" s="175">
        <f>'Раздел 8'!AE168</f>
        <v>0</v>
      </c>
      <c r="GC161" s="175">
        <f>'Раздел 8'!AF168</f>
        <v>0</v>
      </c>
      <c r="GD161" s="175">
        <f>'Раздел 8'!AG168</f>
        <v>0</v>
      </c>
      <c r="GE161" s="175">
        <f>'Раздел 8'!AH168</f>
        <v>0</v>
      </c>
      <c r="GF161" s="175">
        <f>'Раздел 8'!AI168</f>
        <v>0</v>
      </c>
      <c r="GG161" s="175">
        <f>'Раздел 8'!AJ168</f>
        <v>0</v>
      </c>
      <c r="GH161" s="175">
        <f>'Раздел 3'!H166</f>
        <v>0</v>
      </c>
      <c r="GI161" s="175">
        <f>'Раздел 3'!I166</f>
        <v>0</v>
      </c>
      <c r="GJ161" s="175">
        <f>'Раздел 3'!J166</f>
        <v>0</v>
      </c>
      <c r="GK161" s="175">
        <f>'Раздел 3'!K166</f>
        <v>0</v>
      </c>
      <c r="GL161" s="175">
        <f>'Раздел 3'!L166</f>
        <v>0</v>
      </c>
      <c r="GM161" s="175">
        <f>'Раздел 3'!M166</f>
        <v>0</v>
      </c>
      <c r="GN161" s="175">
        <f>'Раздел 3'!N166</f>
        <v>0</v>
      </c>
      <c r="GO161" s="175">
        <f>'Раздел 3'!O166</f>
        <v>0</v>
      </c>
      <c r="GP161" s="175">
        <f>'Раздел 3'!P166</f>
        <v>0</v>
      </c>
      <c r="GQ161" s="175">
        <f>'Раздел 3'!Q166</f>
        <v>0</v>
      </c>
      <c r="GR161" s="175">
        <f>'Раздел 3'!R166</f>
        <v>0</v>
      </c>
      <c r="GS161" s="175">
        <f>'Раздел 3'!S166</f>
        <v>0</v>
      </c>
      <c r="GT161" s="175">
        <f>'Раздел 3'!T166</f>
        <v>0</v>
      </c>
      <c r="GU161" s="175">
        <f>'Раздел 3'!U166</f>
        <v>0</v>
      </c>
      <c r="GV161" s="175">
        <f>'Раздел 3'!V166</f>
        <v>0</v>
      </c>
      <c r="GW161" s="175">
        <f>'Раздел 3'!W166</f>
        <v>0</v>
      </c>
      <c r="GX161" s="175">
        <f>'Раздел 3'!X166</f>
        <v>0</v>
      </c>
      <c r="GY161" s="175">
        <f>'Раздел 3'!Y166</f>
        <v>0</v>
      </c>
      <c r="GZ161" s="175">
        <f>'Раздел 3'!Z166</f>
        <v>0</v>
      </c>
      <c r="HA161" s="175">
        <f>'Раздел 3'!AA166</f>
        <v>0</v>
      </c>
      <c r="HB161" s="175">
        <f>'Раздел 3'!AB166</f>
        <v>0</v>
      </c>
      <c r="HC161" s="175">
        <f>'Раздел 3'!AC166</f>
        <v>0</v>
      </c>
      <c r="HD161" s="175">
        <f>'Раздел 3'!AD166</f>
        <v>0</v>
      </c>
      <c r="HE161" s="175">
        <f>'Раздел 3'!AE166</f>
        <v>0</v>
      </c>
      <c r="HF161" s="175">
        <f>'Раздел 3'!AF166</f>
        <v>0</v>
      </c>
      <c r="HG161" s="175">
        <f>'Раздел 3'!AG166</f>
        <v>0</v>
      </c>
      <c r="HH161" s="175">
        <f>'Раздел 3'!AH166</f>
        <v>0</v>
      </c>
      <c r="HI161" s="175">
        <f>'Раздел 3'!AI166</f>
        <v>0</v>
      </c>
      <c r="HJ161" s="175">
        <f>'Раздел 3'!AJ166</f>
        <v>0</v>
      </c>
      <c r="HK161" s="181">
        <f>'Раздел 3'!AK166</f>
        <v>0</v>
      </c>
      <c r="HL161" s="176"/>
      <c r="HM161" s="176"/>
    </row>
    <row r="162" spans="1:221" ht="25.5" x14ac:dyDescent="0.25">
      <c r="A162" s="171">
        <f>'Раздел 2'!$A$6</f>
        <v>47</v>
      </c>
      <c r="B162" s="171">
        <f>'Раздел 2'!$B$6</f>
        <v>1024700877300</v>
      </c>
      <c r="C162" s="171" t="str">
        <f>'Раздел 2'!$C$6</f>
        <v>ФКИС</v>
      </c>
      <c r="D162" s="171" t="str">
        <f>'Раздел 2'!$D$6</f>
        <v>СШОР</v>
      </c>
      <c r="E162" s="171" t="str">
        <f>'Раздел 2'!$E$6</f>
        <v>МО</v>
      </c>
      <c r="F162" s="171" t="str">
        <f>'Раздел 1'!$A$15</f>
        <v>ОСН</v>
      </c>
      <c r="G162" s="172">
        <f t="shared" si="2"/>
        <v>0</v>
      </c>
      <c r="H162" s="177" t="s">
        <v>275</v>
      </c>
      <c r="I162" s="174">
        <v>161</v>
      </c>
      <c r="J162" s="175">
        <f>'Раздел 2'!H167</f>
        <v>0</v>
      </c>
      <c r="K162" s="175">
        <f>'Раздел 2'!I167</f>
        <v>0</v>
      </c>
      <c r="L162" s="175">
        <f>'Раздел 2'!J167</f>
        <v>0</v>
      </c>
      <c r="M162" s="175">
        <f>'Раздел 2'!K167</f>
        <v>0</v>
      </c>
      <c r="N162" s="175">
        <f>'Раздел 2'!L167</f>
        <v>0</v>
      </c>
      <c r="O162" s="175">
        <f>'Раздел 2'!M167</f>
        <v>0</v>
      </c>
      <c r="P162" s="175">
        <f>'Раздел 2'!N167</f>
        <v>0</v>
      </c>
      <c r="Q162" s="175">
        <f>'Раздел 2'!O167</f>
        <v>0</v>
      </c>
      <c r="R162" s="175">
        <f>'Раздел 2'!P167</f>
        <v>0</v>
      </c>
      <c r="S162" s="175">
        <f>'Раздел 2'!Q167</f>
        <v>0</v>
      </c>
      <c r="T162" s="175">
        <f>'Раздел 2'!R167</f>
        <v>0</v>
      </c>
      <c r="U162" s="175">
        <f>'Раздел 2'!S167</f>
        <v>0</v>
      </c>
      <c r="V162" s="175">
        <f>'Раздел 2'!T167</f>
        <v>0</v>
      </c>
      <c r="W162" s="175">
        <f>'Раздел 2'!U167</f>
        <v>0</v>
      </c>
      <c r="X162" s="175">
        <f>'Раздел 2'!V167</f>
        <v>0</v>
      </c>
      <c r="Y162" s="175">
        <f>'Раздел 2'!W167</f>
        <v>0</v>
      </c>
      <c r="Z162" s="175">
        <f>'Раздел 2'!X167</f>
        <v>0</v>
      </c>
      <c r="AA162" s="175">
        <f>'Раздел 2'!Y167</f>
        <v>0</v>
      </c>
      <c r="AB162" s="175">
        <f>'Раздел 2'!Z167</f>
        <v>0</v>
      </c>
      <c r="AC162" s="175">
        <f>'Раздел 2'!AA167</f>
        <v>0</v>
      </c>
      <c r="AD162" s="175">
        <f>'Раздел 2'!AB167</f>
        <v>0</v>
      </c>
      <c r="AE162" s="175">
        <f>'Раздел 2'!AC167</f>
        <v>0</v>
      </c>
      <c r="AF162" s="175">
        <f>'Раздел 4'!H167</f>
        <v>0</v>
      </c>
      <c r="AG162" s="175">
        <f>'Раздел 4'!I167</f>
        <v>0</v>
      </c>
      <c r="AH162" s="175">
        <f>'Раздел 4'!J167</f>
        <v>0</v>
      </c>
      <c r="AI162" s="175">
        <f>'Раздел 4'!K167</f>
        <v>0</v>
      </c>
      <c r="AJ162" s="175">
        <f>'Раздел 4'!L167</f>
        <v>0</v>
      </c>
      <c r="AK162" s="175">
        <f>'Раздел 4'!M167</f>
        <v>0</v>
      </c>
      <c r="AL162" s="175">
        <f>'Раздел 4'!N167</f>
        <v>0</v>
      </c>
      <c r="AM162" s="175">
        <f>'Раздел 4'!O167</f>
        <v>0</v>
      </c>
      <c r="AN162" s="175">
        <f>'Раздел 4'!P167</f>
        <v>0</v>
      </c>
      <c r="AO162" s="175">
        <f>'Раздел 4'!Q167</f>
        <v>0</v>
      </c>
      <c r="AP162" s="175">
        <f>'Раздел 4'!R167</f>
        <v>0</v>
      </c>
      <c r="AQ162" s="175">
        <f>'Раздел 4'!S167</f>
        <v>0</v>
      </c>
      <c r="AR162" s="175">
        <f>'Раздел 4'!T167</f>
        <v>0</v>
      </c>
      <c r="AS162" s="175">
        <f>'Раздел 4'!U167</f>
        <v>0</v>
      </c>
      <c r="AT162" s="175">
        <f>'Раздел 4'!V167</f>
        <v>0</v>
      </c>
      <c r="AU162" s="175">
        <f>'Раздел 4'!W167</f>
        <v>0</v>
      </c>
      <c r="AV162" s="175">
        <f>'Раздел 4'!X167</f>
        <v>0</v>
      </c>
      <c r="AW162" s="175">
        <f>'Раздел 4'!Y167</f>
        <v>0</v>
      </c>
      <c r="AX162" s="175">
        <f>'Раздел 4'!Z167</f>
        <v>0</v>
      </c>
      <c r="AY162" s="175">
        <f>'Раздел 4'!AA167</f>
        <v>0</v>
      </c>
      <c r="AZ162" s="175">
        <f>'Раздел 4'!AB167</f>
        <v>0</v>
      </c>
      <c r="BA162" s="175">
        <f>'Раздел 4'!AC167</f>
        <v>0</v>
      </c>
      <c r="BB162" s="175">
        <f>'Раздел 4'!AD167</f>
        <v>0</v>
      </c>
      <c r="BC162" s="175">
        <f>'Раздел 4'!AE167</f>
        <v>0</v>
      </c>
      <c r="BD162" s="175">
        <f>'Раздел 5'!H170</f>
        <v>0</v>
      </c>
      <c r="BE162" s="175">
        <f>'Раздел 5'!I170</f>
        <v>0</v>
      </c>
      <c r="BF162" s="175">
        <f>'Раздел 5'!J170</f>
        <v>0</v>
      </c>
      <c r="BG162" s="175">
        <f>'Раздел 5'!K170</f>
        <v>0</v>
      </c>
      <c r="BH162" s="175">
        <f>'Раздел 5'!L170</f>
        <v>0</v>
      </c>
      <c r="BI162" s="175">
        <f>'Раздел 5'!M170</f>
        <v>0</v>
      </c>
      <c r="BJ162" s="175">
        <f>'Раздел 5'!N170</f>
        <v>0</v>
      </c>
      <c r="BK162" s="175">
        <f>'Раздел 5'!O170</f>
        <v>0</v>
      </c>
      <c r="BL162" s="175">
        <f>'Раздел 5'!P170</f>
        <v>0</v>
      </c>
      <c r="BM162" s="175">
        <f>'Раздел 5'!Q170</f>
        <v>0</v>
      </c>
      <c r="BN162" s="175">
        <f>'Раздел 5'!R170</f>
        <v>0</v>
      </c>
      <c r="BO162" s="175">
        <f>'Раздел 5'!S170</f>
        <v>0</v>
      </c>
      <c r="BP162" s="175">
        <f>'Раздел 5'!T170</f>
        <v>0</v>
      </c>
      <c r="BQ162" s="175">
        <f>'Раздел 6'!H167</f>
        <v>0</v>
      </c>
      <c r="BR162" s="175">
        <f>'Раздел 6'!I167</f>
        <v>0</v>
      </c>
      <c r="BS162" s="175">
        <f>'Раздел 6'!J167</f>
        <v>0</v>
      </c>
      <c r="BT162" s="175">
        <f>'Раздел 6'!K167</f>
        <v>0</v>
      </c>
      <c r="BU162" s="175">
        <f>'Раздел 6'!L167</f>
        <v>0</v>
      </c>
      <c r="BV162" s="175">
        <f>'Раздел 6'!M167</f>
        <v>0</v>
      </c>
      <c r="BW162" s="175">
        <f>'Раздел 6'!N167</f>
        <v>0</v>
      </c>
      <c r="BX162" s="175">
        <f>'Раздел 6'!O167</f>
        <v>0</v>
      </c>
      <c r="BY162" s="175">
        <f>'Раздел 6'!P167</f>
        <v>0</v>
      </c>
      <c r="BZ162" s="175">
        <f>'Раздел 6'!Q167</f>
        <v>0</v>
      </c>
      <c r="CA162" s="175">
        <f>'Раздел 6'!R167</f>
        <v>0</v>
      </c>
      <c r="CB162" s="175">
        <f>'Раздел 6'!S167</f>
        <v>0</v>
      </c>
      <c r="CC162" s="175">
        <f>'Раздел 6'!T167</f>
        <v>0</v>
      </c>
      <c r="CD162" s="175">
        <f>'Раздел 6'!U167</f>
        <v>0</v>
      </c>
      <c r="CE162" s="175">
        <f>'Раздел 6'!V167</f>
        <v>0</v>
      </c>
      <c r="CF162" s="175">
        <f>'Раздел 6'!W167</f>
        <v>0</v>
      </c>
      <c r="CG162" s="175">
        <f>'Раздел 6'!X167</f>
        <v>0</v>
      </c>
      <c r="CH162" s="175">
        <f>'Раздел 6'!Y167</f>
        <v>0</v>
      </c>
      <c r="CI162" s="175">
        <f>'Раздел 6'!Z167</f>
        <v>0</v>
      </c>
      <c r="CJ162" s="175">
        <f>'Раздел 6'!AA167</f>
        <v>0</v>
      </c>
      <c r="CK162" s="175">
        <f>'Раздел 6'!AB167</f>
        <v>0</v>
      </c>
      <c r="CL162" s="175">
        <f>'Раздел 6'!AC167</f>
        <v>0</v>
      </c>
      <c r="CM162" s="175">
        <f>'Раздел 6'!AD167</f>
        <v>0</v>
      </c>
      <c r="CN162" s="175">
        <f>'Раздел 6'!AE167</f>
        <v>0</v>
      </c>
      <c r="CO162" s="175">
        <f>'Раздел 6'!AF167</f>
        <v>0</v>
      </c>
      <c r="CP162" s="175">
        <f>'Раздел 6'!AG167</f>
        <v>0</v>
      </c>
      <c r="CQ162" s="175">
        <f>'Раздел 6'!AH167</f>
        <v>0</v>
      </c>
      <c r="CR162" s="175">
        <f>'Раздел 6'!AI167</f>
        <v>0</v>
      </c>
      <c r="CS162" s="175">
        <f>'Раздел 6'!AJ167</f>
        <v>0</v>
      </c>
      <c r="CT162" s="175">
        <f>'Раздел 6'!AK167</f>
        <v>0</v>
      </c>
      <c r="CU162" s="175">
        <f>'Раздел 6'!AL167</f>
        <v>0</v>
      </c>
      <c r="CV162" s="175">
        <f>'Раздел 6'!AM167</f>
        <v>0</v>
      </c>
      <c r="CW162" s="175">
        <f>'Раздел 6'!AN167</f>
        <v>0</v>
      </c>
      <c r="CX162" s="175">
        <f>'Раздел 6'!AO167</f>
        <v>0</v>
      </c>
      <c r="CY162" s="175">
        <f>'Раздел 6'!AP167</f>
        <v>0</v>
      </c>
      <c r="CZ162" s="175">
        <f>'Раздел 6'!AQ167</f>
        <v>0</v>
      </c>
      <c r="DA162" s="175">
        <f>'Раздел 7'!H167</f>
        <v>0</v>
      </c>
      <c r="DB162" s="175">
        <f>'Раздел 7'!I167</f>
        <v>0</v>
      </c>
      <c r="DC162" s="175">
        <f>'Раздел 7'!J167</f>
        <v>0</v>
      </c>
      <c r="DD162" s="175">
        <f>'Раздел 7'!K167</f>
        <v>0</v>
      </c>
      <c r="DE162" s="175">
        <f>'Раздел 7'!L167</f>
        <v>0</v>
      </c>
      <c r="DF162" s="175">
        <f>'Раздел 7'!M167</f>
        <v>0</v>
      </c>
      <c r="DG162" s="175">
        <f>'Раздел 7'!N167</f>
        <v>0</v>
      </c>
      <c r="DH162" s="175">
        <f>'Раздел 7'!O167</f>
        <v>0</v>
      </c>
      <c r="DI162" s="175">
        <f>'Раздел 7'!P167</f>
        <v>0</v>
      </c>
      <c r="DJ162" s="175">
        <f>'Раздел 7'!Q167</f>
        <v>0</v>
      </c>
      <c r="DK162" s="175">
        <f>'Раздел 7'!R167</f>
        <v>0</v>
      </c>
      <c r="DL162" s="175">
        <f>'Раздел 7'!S167</f>
        <v>0</v>
      </c>
      <c r="DM162" s="175">
        <f>'Раздел 7'!T167</f>
        <v>0</v>
      </c>
      <c r="DN162" s="175">
        <f>'Раздел 7'!U167</f>
        <v>0</v>
      </c>
      <c r="DO162" s="175">
        <f>'Раздел 7'!V167</f>
        <v>0</v>
      </c>
      <c r="DP162" s="175">
        <f>'Раздел 7'!W167</f>
        <v>0</v>
      </c>
      <c r="DQ162" s="175">
        <f>'Раздел 7'!X167</f>
        <v>0</v>
      </c>
      <c r="DR162" s="175">
        <f>'Раздел 7'!Y167</f>
        <v>0</v>
      </c>
      <c r="DS162" s="175">
        <f>'Раздел 7'!Z167</f>
        <v>0</v>
      </c>
      <c r="DT162" s="175">
        <f>'Раздел 7'!AA167</f>
        <v>0</v>
      </c>
      <c r="DU162" s="175">
        <f>'Раздел 7'!AB167</f>
        <v>0</v>
      </c>
      <c r="DV162" s="175">
        <f>'Раздел 7'!AC167</f>
        <v>0</v>
      </c>
      <c r="DW162" s="175">
        <f>'Раздел 7'!AD167</f>
        <v>0</v>
      </c>
      <c r="DX162" s="175">
        <f>'Раздел 7'!AE167</f>
        <v>0</v>
      </c>
      <c r="DY162" s="175">
        <f>'Раздел 7'!AF167</f>
        <v>0</v>
      </c>
      <c r="DZ162" s="175">
        <f>'Раздел 7'!AG167</f>
        <v>0</v>
      </c>
      <c r="EA162" s="175">
        <f>'Раздел 7'!AH167</f>
        <v>0</v>
      </c>
      <c r="EB162" s="175">
        <f>'Раздел 7'!AI167</f>
        <v>0</v>
      </c>
      <c r="EC162" s="175">
        <f>'Раздел 7'!AJ167</f>
        <v>0</v>
      </c>
      <c r="ED162" s="175">
        <f>'Раздел 7'!AK167</f>
        <v>0</v>
      </c>
      <c r="EE162" s="175">
        <f>'Раздел 7'!AL167</f>
        <v>0</v>
      </c>
      <c r="EF162" s="175">
        <f>'Раздел 7'!AM167</f>
        <v>0</v>
      </c>
      <c r="EG162" s="175">
        <f>'Раздел 7'!AN167</f>
        <v>0</v>
      </c>
      <c r="EH162" s="175">
        <f>'Раздел 7'!AO167</f>
        <v>0</v>
      </c>
      <c r="EI162" s="175">
        <f>'Раздел 7'!AP167</f>
        <v>0</v>
      </c>
      <c r="EJ162" s="175">
        <f>'Раздел 7'!AQ167</f>
        <v>0</v>
      </c>
      <c r="EK162" s="175">
        <f>'Раздел 7'!AR167</f>
        <v>0</v>
      </c>
      <c r="EL162" s="175">
        <f>'Раздел 7'!AS167</f>
        <v>0</v>
      </c>
      <c r="EM162" s="175">
        <f>'Раздел 7'!AT167</f>
        <v>0</v>
      </c>
      <c r="EN162" s="175">
        <f>'Раздел 7'!AU167</f>
        <v>0</v>
      </c>
      <c r="EO162" s="175">
        <f>'Раздел 7'!AV167</f>
        <v>0</v>
      </c>
      <c r="EP162" s="175">
        <f>'Раздел 7'!AW167</f>
        <v>0</v>
      </c>
      <c r="EQ162" s="175">
        <f>'Раздел 7'!AX167</f>
        <v>0</v>
      </c>
      <c r="ER162" s="175">
        <f>'Раздел 7'!AY167</f>
        <v>0</v>
      </c>
      <c r="ES162" s="175">
        <f>'Раздел 7'!AZ167</f>
        <v>0</v>
      </c>
      <c r="ET162" s="175">
        <f>'Раздел 7'!BA167</f>
        <v>0</v>
      </c>
      <c r="EU162" s="175">
        <f>'Раздел 7'!BB167</f>
        <v>0</v>
      </c>
      <c r="EV162" s="175">
        <f>'Раздел 7'!BC167</f>
        <v>0</v>
      </c>
      <c r="EW162" s="175">
        <f>'Раздел 7'!BD167</f>
        <v>0</v>
      </c>
      <c r="EX162" s="175">
        <f>'Раздел 7'!BE167</f>
        <v>0</v>
      </c>
      <c r="EY162" s="175">
        <f>'Раздел 7'!BF167</f>
        <v>0</v>
      </c>
      <c r="EZ162" s="175">
        <f>'Раздел 7'!BG167</f>
        <v>0</v>
      </c>
      <c r="FA162" s="175">
        <f>'Раздел 7'!BH167</f>
        <v>0</v>
      </c>
      <c r="FB162" s="175">
        <f>'Раздел 7'!BI167</f>
        <v>0</v>
      </c>
      <c r="FC162" s="175">
        <f>'Раздел 7'!BJ167</f>
        <v>0</v>
      </c>
      <c r="FD162" s="175">
        <f>'Раздел 7'!BK167</f>
        <v>0</v>
      </c>
      <c r="FE162" s="175">
        <f>'Раздел 8'!H169</f>
        <v>0</v>
      </c>
      <c r="FF162" s="175">
        <f>'Раздел 8'!I169</f>
        <v>0</v>
      </c>
      <c r="FG162" s="175">
        <f>'Раздел 8'!J169</f>
        <v>0</v>
      </c>
      <c r="FH162" s="175">
        <f>'Раздел 8'!K169</f>
        <v>0</v>
      </c>
      <c r="FI162" s="175">
        <f>'Раздел 8'!L169</f>
        <v>0</v>
      </c>
      <c r="FJ162" s="175">
        <f>'Раздел 8'!M169</f>
        <v>0</v>
      </c>
      <c r="FK162" s="175">
        <f>'Раздел 8'!N169</f>
        <v>0</v>
      </c>
      <c r="FL162" s="175">
        <f>'Раздел 8'!O169</f>
        <v>0</v>
      </c>
      <c r="FM162" s="175">
        <f>'Раздел 8'!P169</f>
        <v>0</v>
      </c>
      <c r="FN162" s="175">
        <f>'Раздел 8'!Q169</f>
        <v>0</v>
      </c>
      <c r="FO162" s="175">
        <f>'Раздел 8'!R169</f>
        <v>0</v>
      </c>
      <c r="FP162" s="175">
        <f>'Раздел 8'!S169</f>
        <v>0</v>
      </c>
      <c r="FQ162" s="175">
        <f>'Раздел 8'!T169</f>
        <v>0</v>
      </c>
      <c r="FR162" s="175">
        <f>'Раздел 8'!U169</f>
        <v>0</v>
      </c>
      <c r="FS162" s="175">
        <f>'Раздел 8'!V169</f>
        <v>0</v>
      </c>
      <c r="FT162" s="175">
        <f>'Раздел 8'!W169</f>
        <v>0</v>
      </c>
      <c r="FU162" s="175">
        <f>'Раздел 8'!X169</f>
        <v>0</v>
      </c>
      <c r="FV162" s="175">
        <f>'Раздел 8'!Y169</f>
        <v>0</v>
      </c>
      <c r="FW162" s="175">
        <f>'Раздел 8'!Z169</f>
        <v>0</v>
      </c>
      <c r="FX162" s="175">
        <f>'Раздел 8'!AA169</f>
        <v>0</v>
      </c>
      <c r="FY162" s="175">
        <f>'Раздел 8'!AB169</f>
        <v>0</v>
      </c>
      <c r="FZ162" s="175">
        <f>'Раздел 8'!AC169</f>
        <v>0</v>
      </c>
      <c r="GA162" s="175">
        <f>'Раздел 8'!AD169</f>
        <v>0</v>
      </c>
      <c r="GB162" s="175">
        <f>'Раздел 8'!AE169</f>
        <v>0</v>
      </c>
      <c r="GC162" s="175">
        <f>'Раздел 8'!AF169</f>
        <v>0</v>
      </c>
      <c r="GD162" s="175">
        <f>'Раздел 8'!AG169</f>
        <v>0</v>
      </c>
      <c r="GE162" s="175">
        <f>'Раздел 8'!AH169</f>
        <v>0</v>
      </c>
      <c r="GF162" s="175">
        <f>'Раздел 8'!AI169</f>
        <v>0</v>
      </c>
      <c r="GG162" s="175">
        <f>'Раздел 8'!AJ169</f>
        <v>0</v>
      </c>
      <c r="GH162" s="175">
        <f>'Раздел 3'!H167</f>
        <v>0</v>
      </c>
      <c r="GI162" s="175">
        <f>'Раздел 3'!I167</f>
        <v>0</v>
      </c>
      <c r="GJ162" s="175">
        <f>'Раздел 3'!J167</f>
        <v>0</v>
      </c>
      <c r="GK162" s="175">
        <f>'Раздел 3'!K167</f>
        <v>0</v>
      </c>
      <c r="GL162" s="175">
        <f>'Раздел 3'!L167</f>
        <v>0</v>
      </c>
      <c r="GM162" s="175">
        <f>'Раздел 3'!M167</f>
        <v>0</v>
      </c>
      <c r="GN162" s="175">
        <f>'Раздел 3'!N167</f>
        <v>0</v>
      </c>
      <c r="GO162" s="175">
        <f>'Раздел 3'!O167</f>
        <v>0</v>
      </c>
      <c r="GP162" s="175">
        <f>'Раздел 3'!P167</f>
        <v>0</v>
      </c>
      <c r="GQ162" s="175">
        <f>'Раздел 3'!Q167</f>
        <v>0</v>
      </c>
      <c r="GR162" s="175">
        <f>'Раздел 3'!R167</f>
        <v>0</v>
      </c>
      <c r="GS162" s="175">
        <f>'Раздел 3'!S167</f>
        <v>0</v>
      </c>
      <c r="GT162" s="175">
        <f>'Раздел 3'!T167</f>
        <v>0</v>
      </c>
      <c r="GU162" s="175">
        <f>'Раздел 3'!U167</f>
        <v>0</v>
      </c>
      <c r="GV162" s="175">
        <f>'Раздел 3'!V167</f>
        <v>0</v>
      </c>
      <c r="GW162" s="175">
        <f>'Раздел 3'!W167</f>
        <v>0</v>
      </c>
      <c r="GX162" s="175">
        <f>'Раздел 3'!X167</f>
        <v>0</v>
      </c>
      <c r="GY162" s="175">
        <f>'Раздел 3'!Y167</f>
        <v>0</v>
      </c>
      <c r="GZ162" s="175">
        <f>'Раздел 3'!Z167</f>
        <v>0</v>
      </c>
      <c r="HA162" s="175">
        <f>'Раздел 3'!AA167</f>
        <v>0</v>
      </c>
      <c r="HB162" s="175">
        <f>'Раздел 3'!AB167</f>
        <v>0</v>
      </c>
      <c r="HC162" s="175">
        <f>'Раздел 3'!AC167</f>
        <v>0</v>
      </c>
      <c r="HD162" s="175">
        <f>'Раздел 3'!AD167</f>
        <v>0</v>
      </c>
      <c r="HE162" s="175">
        <f>'Раздел 3'!AE167</f>
        <v>0</v>
      </c>
      <c r="HF162" s="175">
        <f>'Раздел 3'!AF167</f>
        <v>0</v>
      </c>
      <c r="HG162" s="175">
        <f>'Раздел 3'!AG167</f>
        <v>0</v>
      </c>
      <c r="HH162" s="175">
        <f>'Раздел 3'!AH167</f>
        <v>0</v>
      </c>
      <c r="HI162" s="175">
        <f>'Раздел 3'!AI167</f>
        <v>0</v>
      </c>
      <c r="HJ162" s="175">
        <f>'Раздел 3'!AJ167</f>
        <v>0</v>
      </c>
      <c r="HK162" s="181">
        <f>'Раздел 3'!AK167</f>
        <v>0</v>
      </c>
      <c r="HL162" s="176"/>
      <c r="HM162" s="176"/>
    </row>
    <row r="163" spans="1:221" ht="25.5" x14ac:dyDescent="0.25">
      <c r="A163" s="171">
        <f>'Раздел 2'!$A$6</f>
        <v>47</v>
      </c>
      <c r="B163" s="171">
        <f>'Раздел 2'!$B$6</f>
        <v>1024700877300</v>
      </c>
      <c r="C163" s="171" t="str">
        <f>'Раздел 2'!$C$6</f>
        <v>ФКИС</v>
      </c>
      <c r="D163" s="171" t="str">
        <f>'Раздел 2'!$D$6</f>
        <v>СШОР</v>
      </c>
      <c r="E163" s="171" t="str">
        <f>'Раздел 2'!$E$6</f>
        <v>МО</v>
      </c>
      <c r="F163" s="171" t="str">
        <f>'Раздел 1'!$A$15</f>
        <v>ОСН</v>
      </c>
      <c r="G163" s="172">
        <f t="shared" si="2"/>
        <v>0</v>
      </c>
      <c r="H163" s="177" t="s">
        <v>277</v>
      </c>
      <c r="I163" s="174">
        <v>162</v>
      </c>
      <c r="J163" s="175">
        <f>'Раздел 2'!H168</f>
        <v>0</v>
      </c>
      <c r="K163" s="175">
        <f>'Раздел 2'!I168</f>
        <v>0</v>
      </c>
      <c r="L163" s="175">
        <f>'Раздел 2'!J168</f>
        <v>0</v>
      </c>
      <c r="M163" s="175">
        <f>'Раздел 2'!K168</f>
        <v>0</v>
      </c>
      <c r="N163" s="175">
        <f>'Раздел 2'!L168</f>
        <v>0</v>
      </c>
      <c r="O163" s="175">
        <f>'Раздел 2'!M168</f>
        <v>0</v>
      </c>
      <c r="P163" s="175">
        <f>'Раздел 2'!N168</f>
        <v>0</v>
      </c>
      <c r="Q163" s="175">
        <f>'Раздел 2'!O168</f>
        <v>0</v>
      </c>
      <c r="R163" s="175">
        <f>'Раздел 2'!P168</f>
        <v>0</v>
      </c>
      <c r="S163" s="175">
        <f>'Раздел 2'!Q168</f>
        <v>0</v>
      </c>
      <c r="T163" s="175">
        <f>'Раздел 2'!R168</f>
        <v>0</v>
      </c>
      <c r="U163" s="175">
        <f>'Раздел 2'!S168</f>
        <v>0</v>
      </c>
      <c r="V163" s="175">
        <f>'Раздел 2'!T168</f>
        <v>0</v>
      </c>
      <c r="W163" s="175">
        <f>'Раздел 2'!U168</f>
        <v>0</v>
      </c>
      <c r="X163" s="175">
        <f>'Раздел 2'!V168</f>
        <v>0</v>
      </c>
      <c r="Y163" s="175">
        <f>'Раздел 2'!W168</f>
        <v>0</v>
      </c>
      <c r="Z163" s="175">
        <f>'Раздел 2'!X168</f>
        <v>0</v>
      </c>
      <c r="AA163" s="175">
        <f>'Раздел 2'!Y168</f>
        <v>0</v>
      </c>
      <c r="AB163" s="175">
        <f>'Раздел 2'!Z168</f>
        <v>0</v>
      </c>
      <c r="AC163" s="175">
        <f>'Раздел 2'!AA168</f>
        <v>0</v>
      </c>
      <c r="AD163" s="175">
        <f>'Раздел 2'!AB168</f>
        <v>0</v>
      </c>
      <c r="AE163" s="175">
        <f>'Раздел 2'!AC168</f>
        <v>0</v>
      </c>
      <c r="AF163" s="175">
        <f>'Раздел 4'!H168</f>
        <v>0</v>
      </c>
      <c r="AG163" s="175">
        <f>'Раздел 4'!I168</f>
        <v>0</v>
      </c>
      <c r="AH163" s="175">
        <f>'Раздел 4'!J168</f>
        <v>0</v>
      </c>
      <c r="AI163" s="175">
        <f>'Раздел 4'!K168</f>
        <v>0</v>
      </c>
      <c r="AJ163" s="175">
        <f>'Раздел 4'!L168</f>
        <v>0</v>
      </c>
      <c r="AK163" s="175">
        <f>'Раздел 4'!M168</f>
        <v>0</v>
      </c>
      <c r="AL163" s="175">
        <f>'Раздел 4'!N168</f>
        <v>0</v>
      </c>
      <c r="AM163" s="175">
        <f>'Раздел 4'!O168</f>
        <v>0</v>
      </c>
      <c r="AN163" s="175">
        <f>'Раздел 4'!P168</f>
        <v>0</v>
      </c>
      <c r="AO163" s="175">
        <f>'Раздел 4'!Q168</f>
        <v>0</v>
      </c>
      <c r="AP163" s="175">
        <f>'Раздел 4'!R168</f>
        <v>0</v>
      </c>
      <c r="AQ163" s="175">
        <f>'Раздел 4'!S168</f>
        <v>0</v>
      </c>
      <c r="AR163" s="175">
        <f>'Раздел 4'!T168</f>
        <v>0</v>
      </c>
      <c r="AS163" s="175">
        <f>'Раздел 4'!U168</f>
        <v>0</v>
      </c>
      <c r="AT163" s="175">
        <f>'Раздел 4'!V168</f>
        <v>0</v>
      </c>
      <c r="AU163" s="175">
        <f>'Раздел 4'!W168</f>
        <v>0</v>
      </c>
      <c r="AV163" s="175">
        <f>'Раздел 4'!X168</f>
        <v>0</v>
      </c>
      <c r="AW163" s="175">
        <f>'Раздел 4'!Y168</f>
        <v>0</v>
      </c>
      <c r="AX163" s="175">
        <f>'Раздел 4'!Z168</f>
        <v>0</v>
      </c>
      <c r="AY163" s="175">
        <f>'Раздел 4'!AA168</f>
        <v>0</v>
      </c>
      <c r="AZ163" s="175">
        <f>'Раздел 4'!AB168</f>
        <v>0</v>
      </c>
      <c r="BA163" s="175">
        <f>'Раздел 4'!AC168</f>
        <v>0</v>
      </c>
      <c r="BB163" s="175">
        <f>'Раздел 4'!AD168</f>
        <v>0</v>
      </c>
      <c r="BC163" s="175">
        <f>'Раздел 4'!AE168</f>
        <v>0</v>
      </c>
      <c r="BD163" s="175">
        <f>'Раздел 5'!H171</f>
        <v>0</v>
      </c>
      <c r="BE163" s="175">
        <f>'Раздел 5'!I171</f>
        <v>0</v>
      </c>
      <c r="BF163" s="175">
        <f>'Раздел 5'!J171</f>
        <v>0</v>
      </c>
      <c r="BG163" s="175">
        <f>'Раздел 5'!K171</f>
        <v>0</v>
      </c>
      <c r="BH163" s="175">
        <f>'Раздел 5'!L171</f>
        <v>0</v>
      </c>
      <c r="BI163" s="175">
        <f>'Раздел 5'!M171</f>
        <v>0</v>
      </c>
      <c r="BJ163" s="175">
        <f>'Раздел 5'!N171</f>
        <v>0</v>
      </c>
      <c r="BK163" s="175">
        <f>'Раздел 5'!O171</f>
        <v>0</v>
      </c>
      <c r="BL163" s="175">
        <f>'Раздел 5'!P171</f>
        <v>0</v>
      </c>
      <c r="BM163" s="175">
        <f>'Раздел 5'!Q171</f>
        <v>0</v>
      </c>
      <c r="BN163" s="175">
        <f>'Раздел 5'!R171</f>
        <v>0</v>
      </c>
      <c r="BO163" s="175">
        <f>'Раздел 5'!S171</f>
        <v>0</v>
      </c>
      <c r="BP163" s="175">
        <f>'Раздел 5'!T171</f>
        <v>0</v>
      </c>
      <c r="BQ163" s="175">
        <f>'Раздел 6'!H168</f>
        <v>0</v>
      </c>
      <c r="BR163" s="175">
        <f>'Раздел 6'!I168</f>
        <v>0</v>
      </c>
      <c r="BS163" s="175">
        <f>'Раздел 6'!J168</f>
        <v>0</v>
      </c>
      <c r="BT163" s="175">
        <f>'Раздел 6'!K168</f>
        <v>0</v>
      </c>
      <c r="BU163" s="175">
        <f>'Раздел 6'!L168</f>
        <v>0</v>
      </c>
      <c r="BV163" s="175">
        <f>'Раздел 6'!M168</f>
        <v>0</v>
      </c>
      <c r="BW163" s="175">
        <f>'Раздел 6'!N168</f>
        <v>0</v>
      </c>
      <c r="BX163" s="175">
        <f>'Раздел 6'!O168</f>
        <v>0</v>
      </c>
      <c r="BY163" s="175">
        <f>'Раздел 6'!P168</f>
        <v>0</v>
      </c>
      <c r="BZ163" s="175">
        <f>'Раздел 6'!Q168</f>
        <v>0</v>
      </c>
      <c r="CA163" s="175">
        <f>'Раздел 6'!R168</f>
        <v>0</v>
      </c>
      <c r="CB163" s="175">
        <f>'Раздел 6'!S168</f>
        <v>0</v>
      </c>
      <c r="CC163" s="175">
        <f>'Раздел 6'!T168</f>
        <v>0</v>
      </c>
      <c r="CD163" s="175">
        <f>'Раздел 6'!U168</f>
        <v>0</v>
      </c>
      <c r="CE163" s="175">
        <f>'Раздел 6'!V168</f>
        <v>0</v>
      </c>
      <c r="CF163" s="175">
        <f>'Раздел 6'!W168</f>
        <v>0</v>
      </c>
      <c r="CG163" s="175">
        <f>'Раздел 6'!X168</f>
        <v>0</v>
      </c>
      <c r="CH163" s="175">
        <f>'Раздел 6'!Y168</f>
        <v>0</v>
      </c>
      <c r="CI163" s="175">
        <f>'Раздел 6'!Z168</f>
        <v>0</v>
      </c>
      <c r="CJ163" s="175">
        <f>'Раздел 6'!AA168</f>
        <v>0</v>
      </c>
      <c r="CK163" s="175">
        <f>'Раздел 6'!AB168</f>
        <v>0</v>
      </c>
      <c r="CL163" s="175">
        <f>'Раздел 6'!AC168</f>
        <v>0</v>
      </c>
      <c r="CM163" s="175">
        <f>'Раздел 6'!AD168</f>
        <v>0</v>
      </c>
      <c r="CN163" s="175">
        <f>'Раздел 6'!AE168</f>
        <v>0</v>
      </c>
      <c r="CO163" s="175">
        <f>'Раздел 6'!AF168</f>
        <v>0</v>
      </c>
      <c r="CP163" s="175">
        <f>'Раздел 6'!AG168</f>
        <v>0</v>
      </c>
      <c r="CQ163" s="175">
        <f>'Раздел 6'!AH168</f>
        <v>0</v>
      </c>
      <c r="CR163" s="175">
        <f>'Раздел 6'!AI168</f>
        <v>0</v>
      </c>
      <c r="CS163" s="175">
        <f>'Раздел 6'!AJ168</f>
        <v>0</v>
      </c>
      <c r="CT163" s="175">
        <f>'Раздел 6'!AK168</f>
        <v>0</v>
      </c>
      <c r="CU163" s="175">
        <f>'Раздел 6'!AL168</f>
        <v>0</v>
      </c>
      <c r="CV163" s="175">
        <f>'Раздел 6'!AM168</f>
        <v>0</v>
      </c>
      <c r="CW163" s="175">
        <f>'Раздел 6'!AN168</f>
        <v>0</v>
      </c>
      <c r="CX163" s="175">
        <f>'Раздел 6'!AO168</f>
        <v>0</v>
      </c>
      <c r="CY163" s="175">
        <f>'Раздел 6'!AP168</f>
        <v>0</v>
      </c>
      <c r="CZ163" s="175">
        <f>'Раздел 6'!AQ168</f>
        <v>0</v>
      </c>
      <c r="DA163" s="175">
        <f>'Раздел 7'!H168</f>
        <v>0</v>
      </c>
      <c r="DB163" s="175">
        <f>'Раздел 7'!I168</f>
        <v>0</v>
      </c>
      <c r="DC163" s="175">
        <f>'Раздел 7'!J168</f>
        <v>0</v>
      </c>
      <c r="DD163" s="175">
        <f>'Раздел 7'!K168</f>
        <v>0</v>
      </c>
      <c r="DE163" s="175">
        <f>'Раздел 7'!L168</f>
        <v>0</v>
      </c>
      <c r="DF163" s="175">
        <f>'Раздел 7'!M168</f>
        <v>0</v>
      </c>
      <c r="DG163" s="175">
        <f>'Раздел 7'!N168</f>
        <v>0</v>
      </c>
      <c r="DH163" s="175">
        <f>'Раздел 7'!O168</f>
        <v>0</v>
      </c>
      <c r="DI163" s="175">
        <f>'Раздел 7'!P168</f>
        <v>0</v>
      </c>
      <c r="DJ163" s="175">
        <f>'Раздел 7'!Q168</f>
        <v>0</v>
      </c>
      <c r="DK163" s="175">
        <f>'Раздел 7'!R168</f>
        <v>0</v>
      </c>
      <c r="DL163" s="175">
        <f>'Раздел 7'!S168</f>
        <v>0</v>
      </c>
      <c r="DM163" s="175">
        <f>'Раздел 7'!T168</f>
        <v>0</v>
      </c>
      <c r="DN163" s="175">
        <f>'Раздел 7'!U168</f>
        <v>0</v>
      </c>
      <c r="DO163" s="175">
        <f>'Раздел 7'!V168</f>
        <v>0</v>
      </c>
      <c r="DP163" s="175">
        <f>'Раздел 7'!W168</f>
        <v>0</v>
      </c>
      <c r="DQ163" s="175">
        <f>'Раздел 7'!X168</f>
        <v>0</v>
      </c>
      <c r="DR163" s="175">
        <f>'Раздел 7'!Y168</f>
        <v>0</v>
      </c>
      <c r="DS163" s="175">
        <f>'Раздел 7'!Z168</f>
        <v>0</v>
      </c>
      <c r="DT163" s="175">
        <f>'Раздел 7'!AA168</f>
        <v>0</v>
      </c>
      <c r="DU163" s="175">
        <f>'Раздел 7'!AB168</f>
        <v>0</v>
      </c>
      <c r="DV163" s="175">
        <f>'Раздел 7'!AC168</f>
        <v>0</v>
      </c>
      <c r="DW163" s="175">
        <f>'Раздел 7'!AD168</f>
        <v>0</v>
      </c>
      <c r="DX163" s="175">
        <f>'Раздел 7'!AE168</f>
        <v>0</v>
      </c>
      <c r="DY163" s="175">
        <f>'Раздел 7'!AF168</f>
        <v>0</v>
      </c>
      <c r="DZ163" s="175">
        <f>'Раздел 7'!AG168</f>
        <v>0</v>
      </c>
      <c r="EA163" s="175">
        <f>'Раздел 7'!AH168</f>
        <v>0</v>
      </c>
      <c r="EB163" s="175">
        <f>'Раздел 7'!AI168</f>
        <v>0</v>
      </c>
      <c r="EC163" s="175">
        <f>'Раздел 7'!AJ168</f>
        <v>0</v>
      </c>
      <c r="ED163" s="175">
        <f>'Раздел 7'!AK168</f>
        <v>0</v>
      </c>
      <c r="EE163" s="175">
        <f>'Раздел 7'!AL168</f>
        <v>0</v>
      </c>
      <c r="EF163" s="175">
        <f>'Раздел 7'!AM168</f>
        <v>0</v>
      </c>
      <c r="EG163" s="175">
        <f>'Раздел 7'!AN168</f>
        <v>0</v>
      </c>
      <c r="EH163" s="175">
        <f>'Раздел 7'!AO168</f>
        <v>0</v>
      </c>
      <c r="EI163" s="175">
        <f>'Раздел 7'!AP168</f>
        <v>0</v>
      </c>
      <c r="EJ163" s="175">
        <f>'Раздел 7'!AQ168</f>
        <v>0</v>
      </c>
      <c r="EK163" s="175">
        <f>'Раздел 7'!AR168</f>
        <v>0</v>
      </c>
      <c r="EL163" s="175">
        <f>'Раздел 7'!AS168</f>
        <v>0</v>
      </c>
      <c r="EM163" s="175">
        <f>'Раздел 7'!AT168</f>
        <v>0</v>
      </c>
      <c r="EN163" s="175">
        <f>'Раздел 7'!AU168</f>
        <v>0</v>
      </c>
      <c r="EO163" s="175">
        <f>'Раздел 7'!AV168</f>
        <v>0</v>
      </c>
      <c r="EP163" s="175">
        <f>'Раздел 7'!AW168</f>
        <v>0</v>
      </c>
      <c r="EQ163" s="175">
        <f>'Раздел 7'!AX168</f>
        <v>0</v>
      </c>
      <c r="ER163" s="175">
        <f>'Раздел 7'!AY168</f>
        <v>0</v>
      </c>
      <c r="ES163" s="175">
        <f>'Раздел 7'!AZ168</f>
        <v>0</v>
      </c>
      <c r="ET163" s="175">
        <f>'Раздел 7'!BA168</f>
        <v>0</v>
      </c>
      <c r="EU163" s="175">
        <f>'Раздел 7'!BB168</f>
        <v>0</v>
      </c>
      <c r="EV163" s="175">
        <f>'Раздел 7'!BC168</f>
        <v>0</v>
      </c>
      <c r="EW163" s="175">
        <f>'Раздел 7'!BD168</f>
        <v>0</v>
      </c>
      <c r="EX163" s="175">
        <f>'Раздел 7'!BE168</f>
        <v>0</v>
      </c>
      <c r="EY163" s="175">
        <f>'Раздел 7'!BF168</f>
        <v>0</v>
      </c>
      <c r="EZ163" s="175">
        <f>'Раздел 7'!BG168</f>
        <v>0</v>
      </c>
      <c r="FA163" s="175">
        <f>'Раздел 7'!BH168</f>
        <v>0</v>
      </c>
      <c r="FB163" s="175">
        <f>'Раздел 7'!BI168</f>
        <v>0</v>
      </c>
      <c r="FC163" s="175">
        <f>'Раздел 7'!BJ168</f>
        <v>0</v>
      </c>
      <c r="FD163" s="175">
        <f>'Раздел 7'!BK168</f>
        <v>0</v>
      </c>
      <c r="FE163" s="175">
        <f>'Раздел 8'!H170</f>
        <v>0</v>
      </c>
      <c r="FF163" s="175">
        <f>'Раздел 8'!I170</f>
        <v>0</v>
      </c>
      <c r="FG163" s="175">
        <f>'Раздел 8'!J170</f>
        <v>0</v>
      </c>
      <c r="FH163" s="175">
        <f>'Раздел 8'!K170</f>
        <v>0</v>
      </c>
      <c r="FI163" s="175">
        <f>'Раздел 8'!L170</f>
        <v>0</v>
      </c>
      <c r="FJ163" s="175">
        <f>'Раздел 8'!M170</f>
        <v>0</v>
      </c>
      <c r="FK163" s="175">
        <f>'Раздел 8'!N170</f>
        <v>0</v>
      </c>
      <c r="FL163" s="175">
        <f>'Раздел 8'!O170</f>
        <v>0</v>
      </c>
      <c r="FM163" s="175">
        <f>'Раздел 8'!P170</f>
        <v>0</v>
      </c>
      <c r="FN163" s="175">
        <f>'Раздел 8'!Q170</f>
        <v>0</v>
      </c>
      <c r="FO163" s="175">
        <f>'Раздел 8'!R170</f>
        <v>0</v>
      </c>
      <c r="FP163" s="175">
        <f>'Раздел 8'!S170</f>
        <v>0</v>
      </c>
      <c r="FQ163" s="175">
        <f>'Раздел 8'!T170</f>
        <v>0</v>
      </c>
      <c r="FR163" s="175">
        <f>'Раздел 8'!U170</f>
        <v>0</v>
      </c>
      <c r="FS163" s="175">
        <f>'Раздел 8'!V170</f>
        <v>0</v>
      </c>
      <c r="FT163" s="175">
        <f>'Раздел 8'!W170</f>
        <v>0</v>
      </c>
      <c r="FU163" s="175">
        <f>'Раздел 8'!X170</f>
        <v>0</v>
      </c>
      <c r="FV163" s="175">
        <f>'Раздел 8'!Y170</f>
        <v>0</v>
      </c>
      <c r="FW163" s="175">
        <f>'Раздел 8'!Z170</f>
        <v>0</v>
      </c>
      <c r="FX163" s="175">
        <f>'Раздел 8'!AA170</f>
        <v>0</v>
      </c>
      <c r="FY163" s="175">
        <f>'Раздел 8'!AB170</f>
        <v>0</v>
      </c>
      <c r="FZ163" s="175">
        <f>'Раздел 8'!AC170</f>
        <v>0</v>
      </c>
      <c r="GA163" s="175">
        <f>'Раздел 8'!AD170</f>
        <v>0</v>
      </c>
      <c r="GB163" s="175">
        <f>'Раздел 8'!AE170</f>
        <v>0</v>
      </c>
      <c r="GC163" s="175">
        <f>'Раздел 8'!AF170</f>
        <v>0</v>
      </c>
      <c r="GD163" s="175">
        <f>'Раздел 8'!AG170</f>
        <v>0</v>
      </c>
      <c r="GE163" s="175">
        <f>'Раздел 8'!AH170</f>
        <v>0</v>
      </c>
      <c r="GF163" s="175">
        <f>'Раздел 8'!AI170</f>
        <v>0</v>
      </c>
      <c r="GG163" s="175">
        <f>'Раздел 8'!AJ170</f>
        <v>0</v>
      </c>
      <c r="GH163" s="175">
        <f>'Раздел 3'!H168</f>
        <v>0</v>
      </c>
      <c r="GI163" s="175">
        <f>'Раздел 3'!I168</f>
        <v>0</v>
      </c>
      <c r="GJ163" s="175">
        <f>'Раздел 3'!J168</f>
        <v>0</v>
      </c>
      <c r="GK163" s="175">
        <f>'Раздел 3'!K168</f>
        <v>0</v>
      </c>
      <c r="GL163" s="175">
        <f>'Раздел 3'!L168</f>
        <v>0</v>
      </c>
      <c r="GM163" s="175">
        <f>'Раздел 3'!M168</f>
        <v>0</v>
      </c>
      <c r="GN163" s="175">
        <f>'Раздел 3'!N168</f>
        <v>0</v>
      </c>
      <c r="GO163" s="175">
        <f>'Раздел 3'!O168</f>
        <v>0</v>
      </c>
      <c r="GP163" s="175">
        <f>'Раздел 3'!P168</f>
        <v>0</v>
      </c>
      <c r="GQ163" s="175">
        <f>'Раздел 3'!Q168</f>
        <v>0</v>
      </c>
      <c r="GR163" s="175">
        <f>'Раздел 3'!R168</f>
        <v>0</v>
      </c>
      <c r="GS163" s="175">
        <f>'Раздел 3'!S168</f>
        <v>0</v>
      </c>
      <c r="GT163" s="175">
        <f>'Раздел 3'!T168</f>
        <v>0</v>
      </c>
      <c r="GU163" s="175">
        <f>'Раздел 3'!U168</f>
        <v>0</v>
      </c>
      <c r="GV163" s="175">
        <f>'Раздел 3'!V168</f>
        <v>0</v>
      </c>
      <c r="GW163" s="175">
        <f>'Раздел 3'!W168</f>
        <v>0</v>
      </c>
      <c r="GX163" s="175">
        <f>'Раздел 3'!X168</f>
        <v>0</v>
      </c>
      <c r="GY163" s="175">
        <f>'Раздел 3'!Y168</f>
        <v>0</v>
      </c>
      <c r="GZ163" s="175">
        <f>'Раздел 3'!Z168</f>
        <v>0</v>
      </c>
      <c r="HA163" s="175">
        <f>'Раздел 3'!AA168</f>
        <v>0</v>
      </c>
      <c r="HB163" s="175">
        <f>'Раздел 3'!AB168</f>
        <v>0</v>
      </c>
      <c r="HC163" s="175">
        <f>'Раздел 3'!AC168</f>
        <v>0</v>
      </c>
      <c r="HD163" s="175">
        <f>'Раздел 3'!AD168</f>
        <v>0</v>
      </c>
      <c r="HE163" s="175">
        <f>'Раздел 3'!AE168</f>
        <v>0</v>
      </c>
      <c r="HF163" s="175">
        <f>'Раздел 3'!AF168</f>
        <v>0</v>
      </c>
      <c r="HG163" s="175">
        <f>'Раздел 3'!AG168</f>
        <v>0</v>
      </c>
      <c r="HH163" s="175">
        <f>'Раздел 3'!AH168</f>
        <v>0</v>
      </c>
      <c r="HI163" s="175">
        <f>'Раздел 3'!AI168</f>
        <v>0</v>
      </c>
      <c r="HJ163" s="175">
        <f>'Раздел 3'!AJ168</f>
        <v>0</v>
      </c>
      <c r="HK163" s="181">
        <f>'Раздел 3'!AK168</f>
        <v>0</v>
      </c>
      <c r="HL163" s="176"/>
      <c r="HM163" s="176"/>
    </row>
    <row r="164" spans="1:221" ht="38.25" x14ac:dyDescent="0.25">
      <c r="A164" s="171">
        <f>'Раздел 2'!$A$6</f>
        <v>47</v>
      </c>
      <c r="B164" s="171">
        <f>'Раздел 2'!$B$6</f>
        <v>1024700877300</v>
      </c>
      <c r="C164" s="171" t="str">
        <f>'Раздел 2'!$C$6</f>
        <v>ФКИС</v>
      </c>
      <c r="D164" s="171" t="str">
        <f>'Раздел 2'!$D$6</f>
        <v>СШОР</v>
      </c>
      <c r="E164" s="171" t="str">
        <f>'Раздел 2'!$E$6</f>
        <v>МО</v>
      </c>
      <c r="F164" s="171" t="str">
        <f>'Раздел 1'!$A$15</f>
        <v>ОСН</v>
      </c>
      <c r="G164" s="172">
        <f t="shared" si="2"/>
        <v>0</v>
      </c>
      <c r="H164" s="177" t="s">
        <v>860</v>
      </c>
      <c r="I164" s="174">
        <v>163</v>
      </c>
      <c r="J164" s="175">
        <f>'Раздел 2'!H169</f>
        <v>0</v>
      </c>
      <c r="K164" s="175">
        <f>'Раздел 2'!I169</f>
        <v>0</v>
      </c>
      <c r="L164" s="175">
        <f>'Раздел 2'!J169</f>
        <v>0</v>
      </c>
      <c r="M164" s="175">
        <f>'Раздел 2'!K169</f>
        <v>0</v>
      </c>
      <c r="N164" s="175">
        <f>'Раздел 2'!L169</f>
        <v>0</v>
      </c>
      <c r="O164" s="175">
        <f>'Раздел 2'!M169</f>
        <v>0</v>
      </c>
      <c r="P164" s="175">
        <f>'Раздел 2'!N169</f>
        <v>0</v>
      </c>
      <c r="Q164" s="175">
        <f>'Раздел 2'!O169</f>
        <v>0</v>
      </c>
      <c r="R164" s="175">
        <f>'Раздел 2'!P169</f>
        <v>0</v>
      </c>
      <c r="S164" s="175">
        <f>'Раздел 2'!Q169</f>
        <v>0</v>
      </c>
      <c r="T164" s="175">
        <f>'Раздел 2'!R169</f>
        <v>0</v>
      </c>
      <c r="U164" s="175">
        <f>'Раздел 2'!S169</f>
        <v>0</v>
      </c>
      <c r="V164" s="175">
        <f>'Раздел 2'!T169</f>
        <v>0</v>
      </c>
      <c r="W164" s="175">
        <f>'Раздел 2'!U169</f>
        <v>0</v>
      </c>
      <c r="X164" s="175">
        <f>'Раздел 2'!V169</f>
        <v>0</v>
      </c>
      <c r="Y164" s="175">
        <f>'Раздел 2'!W169</f>
        <v>0</v>
      </c>
      <c r="Z164" s="175">
        <f>'Раздел 2'!X169</f>
        <v>0</v>
      </c>
      <c r="AA164" s="175">
        <f>'Раздел 2'!Y169</f>
        <v>0</v>
      </c>
      <c r="AB164" s="175">
        <f>'Раздел 2'!Z169</f>
        <v>0</v>
      </c>
      <c r="AC164" s="175">
        <f>'Раздел 2'!AA169</f>
        <v>0</v>
      </c>
      <c r="AD164" s="175">
        <f>'Раздел 2'!AB169</f>
        <v>0</v>
      </c>
      <c r="AE164" s="175">
        <f>'Раздел 2'!AC169</f>
        <v>0</v>
      </c>
      <c r="AF164" s="175">
        <f>'Раздел 4'!H169</f>
        <v>0</v>
      </c>
      <c r="AG164" s="175">
        <f>'Раздел 4'!I169</f>
        <v>0</v>
      </c>
      <c r="AH164" s="175">
        <f>'Раздел 4'!J169</f>
        <v>0</v>
      </c>
      <c r="AI164" s="175">
        <f>'Раздел 4'!K169</f>
        <v>0</v>
      </c>
      <c r="AJ164" s="175">
        <f>'Раздел 4'!L169</f>
        <v>0</v>
      </c>
      <c r="AK164" s="175">
        <f>'Раздел 4'!M169</f>
        <v>0</v>
      </c>
      <c r="AL164" s="175">
        <f>'Раздел 4'!N169</f>
        <v>0</v>
      </c>
      <c r="AM164" s="175">
        <f>'Раздел 4'!O169</f>
        <v>0</v>
      </c>
      <c r="AN164" s="175">
        <f>'Раздел 4'!P169</f>
        <v>0</v>
      </c>
      <c r="AO164" s="175">
        <f>'Раздел 4'!Q169</f>
        <v>0</v>
      </c>
      <c r="AP164" s="175">
        <f>'Раздел 4'!R169</f>
        <v>0</v>
      </c>
      <c r="AQ164" s="175">
        <f>'Раздел 4'!S169</f>
        <v>0</v>
      </c>
      <c r="AR164" s="175">
        <f>'Раздел 4'!T169</f>
        <v>0</v>
      </c>
      <c r="AS164" s="175">
        <f>'Раздел 4'!U169</f>
        <v>0</v>
      </c>
      <c r="AT164" s="175">
        <f>'Раздел 4'!V169</f>
        <v>0</v>
      </c>
      <c r="AU164" s="175">
        <f>'Раздел 4'!W169</f>
        <v>0</v>
      </c>
      <c r="AV164" s="175">
        <f>'Раздел 4'!X169</f>
        <v>0</v>
      </c>
      <c r="AW164" s="175">
        <f>'Раздел 4'!Y169</f>
        <v>0</v>
      </c>
      <c r="AX164" s="175">
        <f>'Раздел 4'!Z169</f>
        <v>0</v>
      </c>
      <c r="AY164" s="175">
        <f>'Раздел 4'!AA169</f>
        <v>0</v>
      </c>
      <c r="AZ164" s="175">
        <f>'Раздел 4'!AB169</f>
        <v>0</v>
      </c>
      <c r="BA164" s="175">
        <f>'Раздел 4'!AC169</f>
        <v>0</v>
      </c>
      <c r="BB164" s="175">
        <f>'Раздел 4'!AD169</f>
        <v>0</v>
      </c>
      <c r="BC164" s="175">
        <f>'Раздел 4'!AE169</f>
        <v>0</v>
      </c>
      <c r="BD164" s="175">
        <f>'Раздел 5'!H172</f>
        <v>0</v>
      </c>
      <c r="BE164" s="175">
        <f>'Раздел 5'!I172</f>
        <v>0</v>
      </c>
      <c r="BF164" s="175">
        <f>'Раздел 5'!J172</f>
        <v>0</v>
      </c>
      <c r="BG164" s="175">
        <f>'Раздел 5'!K172</f>
        <v>0</v>
      </c>
      <c r="BH164" s="175">
        <f>'Раздел 5'!L172</f>
        <v>0</v>
      </c>
      <c r="BI164" s="175">
        <f>'Раздел 5'!M172</f>
        <v>0</v>
      </c>
      <c r="BJ164" s="175">
        <f>'Раздел 5'!N172</f>
        <v>0</v>
      </c>
      <c r="BK164" s="175">
        <f>'Раздел 5'!O172</f>
        <v>0</v>
      </c>
      <c r="BL164" s="175">
        <f>'Раздел 5'!P172</f>
        <v>0</v>
      </c>
      <c r="BM164" s="175">
        <f>'Раздел 5'!Q172</f>
        <v>0</v>
      </c>
      <c r="BN164" s="175">
        <f>'Раздел 5'!R172</f>
        <v>0</v>
      </c>
      <c r="BO164" s="175">
        <f>'Раздел 5'!S172</f>
        <v>0</v>
      </c>
      <c r="BP164" s="175">
        <f>'Раздел 5'!T172</f>
        <v>0</v>
      </c>
      <c r="BQ164" s="175">
        <f>'Раздел 6'!H169</f>
        <v>0</v>
      </c>
      <c r="BR164" s="175">
        <f>'Раздел 6'!I169</f>
        <v>0</v>
      </c>
      <c r="BS164" s="175">
        <f>'Раздел 6'!J169</f>
        <v>0</v>
      </c>
      <c r="BT164" s="175">
        <f>'Раздел 6'!K169</f>
        <v>0</v>
      </c>
      <c r="BU164" s="175">
        <f>'Раздел 6'!L169</f>
        <v>0</v>
      </c>
      <c r="BV164" s="175">
        <f>'Раздел 6'!M169</f>
        <v>0</v>
      </c>
      <c r="BW164" s="175">
        <f>'Раздел 6'!N169</f>
        <v>0</v>
      </c>
      <c r="BX164" s="175">
        <f>'Раздел 6'!O169</f>
        <v>0</v>
      </c>
      <c r="BY164" s="175">
        <f>'Раздел 6'!P169</f>
        <v>0</v>
      </c>
      <c r="BZ164" s="175">
        <f>'Раздел 6'!Q169</f>
        <v>0</v>
      </c>
      <c r="CA164" s="175">
        <f>'Раздел 6'!R169</f>
        <v>0</v>
      </c>
      <c r="CB164" s="175">
        <f>'Раздел 6'!S169</f>
        <v>0</v>
      </c>
      <c r="CC164" s="175">
        <f>'Раздел 6'!T169</f>
        <v>0</v>
      </c>
      <c r="CD164" s="175">
        <f>'Раздел 6'!U169</f>
        <v>0</v>
      </c>
      <c r="CE164" s="175">
        <f>'Раздел 6'!V169</f>
        <v>0</v>
      </c>
      <c r="CF164" s="175">
        <f>'Раздел 6'!W169</f>
        <v>0</v>
      </c>
      <c r="CG164" s="175">
        <f>'Раздел 6'!X169</f>
        <v>0</v>
      </c>
      <c r="CH164" s="175">
        <f>'Раздел 6'!Y169</f>
        <v>0</v>
      </c>
      <c r="CI164" s="175">
        <f>'Раздел 6'!Z169</f>
        <v>0</v>
      </c>
      <c r="CJ164" s="175">
        <f>'Раздел 6'!AA169</f>
        <v>0</v>
      </c>
      <c r="CK164" s="175">
        <f>'Раздел 6'!AB169</f>
        <v>0</v>
      </c>
      <c r="CL164" s="175">
        <f>'Раздел 6'!AC169</f>
        <v>0</v>
      </c>
      <c r="CM164" s="175">
        <f>'Раздел 6'!AD169</f>
        <v>0</v>
      </c>
      <c r="CN164" s="175">
        <f>'Раздел 6'!AE169</f>
        <v>0</v>
      </c>
      <c r="CO164" s="175">
        <f>'Раздел 6'!AF169</f>
        <v>0</v>
      </c>
      <c r="CP164" s="175">
        <f>'Раздел 6'!AG169</f>
        <v>0</v>
      </c>
      <c r="CQ164" s="175">
        <f>'Раздел 6'!AH169</f>
        <v>0</v>
      </c>
      <c r="CR164" s="175">
        <f>'Раздел 6'!AI169</f>
        <v>0</v>
      </c>
      <c r="CS164" s="175">
        <f>'Раздел 6'!AJ169</f>
        <v>0</v>
      </c>
      <c r="CT164" s="175">
        <f>'Раздел 6'!AK169</f>
        <v>0</v>
      </c>
      <c r="CU164" s="175">
        <f>'Раздел 6'!AL169</f>
        <v>0</v>
      </c>
      <c r="CV164" s="175">
        <f>'Раздел 6'!AM169</f>
        <v>0</v>
      </c>
      <c r="CW164" s="175">
        <f>'Раздел 6'!AN169</f>
        <v>0</v>
      </c>
      <c r="CX164" s="175">
        <f>'Раздел 6'!AO169</f>
        <v>0</v>
      </c>
      <c r="CY164" s="175">
        <f>'Раздел 6'!AP169</f>
        <v>0</v>
      </c>
      <c r="CZ164" s="175">
        <f>'Раздел 6'!AQ169</f>
        <v>0</v>
      </c>
      <c r="DA164" s="175">
        <f>'Раздел 7'!H169</f>
        <v>0</v>
      </c>
      <c r="DB164" s="175">
        <f>'Раздел 7'!I169</f>
        <v>0</v>
      </c>
      <c r="DC164" s="175">
        <f>'Раздел 7'!J169</f>
        <v>0</v>
      </c>
      <c r="DD164" s="175">
        <f>'Раздел 7'!K169</f>
        <v>0</v>
      </c>
      <c r="DE164" s="175">
        <f>'Раздел 7'!L169</f>
        <v>0</v>
      </c>
      <c r="DF164" s="175">
        <f>'Раздел 7'!M169</f>
        <v>0</v>
      </c>
      <c r="DG164" s="175">
        <f>'Раздел 7'!N169</f>
        <v>0</v>
      </c>
      <c r="DH164" s="175">
        <f>'Раздел 7'!O169</f>
        <v>0</v>
      </c>
      <c r="DI164" s="175">
        <f>'Раздел 7'!P169</f>
        <v>0</v>
      </c>
      <c r="DJ164" s="175">
        <f>'Раздел 7'!Q169</f>
        <v>0</v>
      </c>
      <c r="DK164" s="175">
        <f>'Раздел 7'!R169</f>
        <v>0</v>
      </c>
      <c r="DL164" s="175">
        <f>'Раздел 7'!S169</f>
        <v>0</v>
      </c>
      <c r="DM164" s="175">
        <f>'Раздел 7'!T169</f>
        <v>0</v>
      </c>
      <c r="DN164" s="175">
        <f>'Раздел 7'!U169</f>
        <v>0</v>
      </c>
      <c r="DO164" s="175">
        <f>'Раздел 7'!V169</f>
        <v>0</v>
      </c>
      <c r="DP164" s="175">
        <f>'Раздел 7'!W169</f>
        <v>0</v>
      </c>
      <c r="DQ164" s="175">
        <f>'Раздел 7'!X169</f>
        <v>0</v>
      </c>
      <c r="DR164" s="175">
        <f>'Раздел 7'!Y169</f>
        <v>0</v>
      </c>
      <c r="DS164" s="175">
        <f>'Раздел 7'!Z169</f>
        <v>0</v>
      </c>
      <c r="DT164" s="175">
        <f>'Раздел 7'!AA169</f>
        <v>0</v>
      </c>
      <c r="DU164" s="175">
        <f>'Раздел 7'!AB169</f>
        <v>0</v>
      </c>
      <c r="DV164" s="175">
        <f>'Раздел 7'!AC169</f>
        <v>0</v>
      </c>
      <c r="DW164" s="175">
        <f>'Раздел 7'!AD169</f>
        <v>0</v>
      </c>
      <c r="DX164" s="175">
        <f>'Раздел 7'!AE169</f>
        <v>0</v>
      </c>
      <c r="DY164" s="175">
        <f>'Раздел 7'!AF169</f>
        <v>0</v>
      </c>
      <c r="DZ164" s="175">
        <f>'Раздел 7'!AG169</f>
        <v>0</v>
      </c>
      <c r="EA164" s="175">
        <f>'Раздел 7'!AH169</f>
        <v>0</v>
      </c>
      <c r="EB164" s="175">
        <f>'Раздел 7'!AI169</f>
        <v>0</v>
      </c>
      <c r="EC164" s="175">
        <f>'Раздел 7'!AJ169</f>
        <v>0</v>
      </c>
      <c r="ED164" s="175">
        <f>'Раздел 7'!AK169</f>
        <v>0</v>
      </c>
      <c r="EE164" s="175">
        <f>'Раздел 7'!AL169</f>
        <v>0</v>
      </c>
      <c r="EF164" s="175">
        <f>'Раздел 7'!AM169</f>
        <v>0</v>
      </c>
      <c r="EG164" s="175">
        <f>'Раздел 7'!AN169</f>
        <v>0</v>
      </c>
      <c r="EH164" s="175">
        <f>'Раздел 7'!AO169</f>
        <v>0</v>
      </c>
      <c r="EI164" s="175">
        <f>'Раздел 7'!AP169</f>
        <v>0</v>
      </c>
      <c r="EJ164" s="175">
        <f>'Раздел 7'!AQ169</f>
        <v>0</v>
      </c>
      <c r="EK164" s="175">
        <f>'Раздел 7'!AR169</f>
        <v>0</v>
      </c>
      <c r="EL164" s="175">
        <f>'Раздел 7'!AS169</f>
        <v>0</v>
      </c>
      <c r="EM164" s="175">
        <f>'Раздел 7'!AT169</f>
        <v>0</v>
      </c>
      <c r="EN164" s="175">
        <f>'Раздел 7'!AU169</f>
        <v>0</v>
      </c>
      <c r="EO164" s="175">
        <f>'Раздел 7'!AV169</f>
        <v>0</v>
      </c>
      <c r="EP164" s="175">
        <f>'Раздел 7'!AW169</f>
        <v>0</v>
      </c>
      <c r="EQ164" s="175">
        <f>'Раздел 7'!AX169</f>
        <v>0</v>
      </c>
      <c r="ER164" s="175">
        <f>'Раздел 7'!AY169</f>
        <v>0</v>
      </c>
      <c r="ES164" s="175">
        <f>'Раздел 7'!AZ169</f>
        <v>0</v>
      </c>
      <c r="ET164" s="175">
        <f>'Раздел 7'!BA169</f>
        <v>0</v>
      </c>
      <c r="EU164" s="175">
        <f>'Раздел 7'!BB169</f>
        <v>0</v>
      </c>
      <c r="EV164" s="175">
        <f>'Раздел 7'!BC169</f>
        <v>0</v>
      </c>
      <c r="EW164" s="175">
        <f>'Раздел 7'!BD169</f>
        <v>0</v>
      </c>
      <c r="EX164" s="175">
        <f>'Раздел 7'!BE169</f>
        <v>0</v>
      </c>
      <c r="EY164" s="175">
        <f>'Раздел 7'!BF169</f>
        <v>0</v>
      </c>
      <c r="EZ164" s="175">
        <f>'Раздел 7'!BG169</f>
        <v>0</v>
      </c>
      <c r="FA164" s="175">
        <f>'Раздел 7'!BH169</f>
        <v>0</v>
      </c>
      <c r="FB164" s="175">
        <f>'Раздел 7'!BI169</f>
        <v>0</v>
      </c>
      <c r="FC164" s="175">
        <f>'Раздел 7'!BJ169</f>
        <v>0</v>
      </c>
      <c r="FD164" s="175">
        <f>'Раздел 7'!BK169</f>
        <v>0</v>
      </c>
      <c r="FE164" s="175">
        <f>'Раздел 8'!H171</f>
        <v>0</v>
      </c>
      <c r="FF164" s="175">
        <f>'Раздел 8'!I171</f>
        <v>0</v>
      </c>
      <c r="FG164" s="175">
        <f>'Раздел 8'!J171</f>
        <v>0</v>
      </c>
      <c r="FH164" s="175">
        <f>'Раздел 8'!K171</f>
        <v>0</v>
      </c>
      <c r="FI164" s="175">
        <f>'Раздел 8'!L171</f>
        <v>0</v>
      </c>
      <c r="FJ164" s="175">
        <f>'Раздел 8'!M171</f>
        <v>0</v>
      </c>
      <c r="FK164" s="175">
        <f>'Раздел 8'!N171</f>
        <v>0</v>
      </c>
      <c r="FL164" s="175">
        <f>'Раздел 8'!O171</f>
        <v>0</v>
      </c>
      <c r="FM164" s="175">
        <f>'Раздел 8'!P171</f>
        <v>0</v>
      </c>
      <c r="FN164" s="175">
        <f>'Раздел 8'!Q171</f>
        <v>0</v>
      </c>
      <c r="FO164" s="175">
        <f>'Раздел 8'!R171</f>
        <v>0</v>
      </c>
      <c r="FP164" s="175">
        <f>'Раздел 8'!S171</f>
        <v>0</v>
      </c>
      <c r="FQ164" s="175">
        <f>'Раздел 8'!T171</f>
        <v>0</v>
      </c>
      <c r="FR164" s="175">
        <f>'Раздел 8'!U171</f>
        <v>0</v>
      </c>
      <c r="FS164" s="175">
        <f>'Раздел 8'!V171</f>
        <v>0</v>
      </c>
      <c r="FT164" s="175">
        <f>'Раздел 8'!W171</f>
        <v>0</v>
      </c>
      <c r="FU164" s="175">
        <f>'Раздел 8'!X171</f>
        <v>0</v>
      </c>
      <c r="FV164" s="175">
        <f>'Раздел 8'!Y171</f>
        <v>0</v>
      </c>
      <c r="FW164" s="175">
        <f>'Раздел 8'!Z171</f>
        <v>0</v>
      </c>
      <c r="FX164" s="175">
        <f>'Раздел 8'!AA171</f>
        <v>0</v>
      </c>
      <c r="FY164" s="175">
        <f>'Раздел 8'!AB171</f>
        <v>0</v>
      </c>
      <c r="FZ164" s="175">
        <f>'Раздел 8'!AC171</f>
        <v>0</v>
      </c>
      <c r="GA164" s="175">
        <f>'Раздел 8'!AD171</f>
        <v>0</v>
      </c>
      <c r="GB164" s="175">
        <f>'Раздел 8'!AE171</f>
        <v>0</v>
      </c>
      <c r="GC164" s="175">
        <f>'Раздел 8'!AF171</f>
        <v>0</v>
      </c>
      <c r="GD164" s="175">
        <f>'Раздел 8'!AG171</f>
        <v>0</v>
      </c>
      <c r="GE164" s="175">
        <f>'Раздел 8'!AH171</f>
        <v>0</v>
      </c>
      <c r="GF164" s="175">
        <f>'Раздел 8'!AI171</f>
        <v>0</v>
      </c>
      <c r="GG164" s="175">
        <f>'Раздел 8'!AJ171</f>
        <v>0</v>
      </c>
      <c r="GH164" s="175">
        <f>'Раздел 3'!H169</f>
        <v>0</v>
      </c>
      <c r="GI164" s="175">
        <f>'Раздел 3'!I169</f>
        <v>0</v>
      </c>
      <c r="GJ164" s="175">
        <f>'Раздел 3'!J169</f>
        <v>0</v>
      </c>
      <c r="GK164" s="175">
        <f>'Раздел 3'!K169</f>
        <v>0</v>
      </c>
      <c r="GL164" s="175">
        <f>'Раздел 3'!L169</f>
        <v>0</v>
      </c>
      <c r="GM164" s="175">
        <f>'Раздел 3'!M169</f>
        <v>0</v>
      </c>
      <c r="GN164" s="175">
        <f>'Раздел 3'!N169</f>
        <v>0</v>
      </c>
      <c r="GO164" s="175">
        <f>'Раздел 3'!O169</f>
        <v>0</v>
      </c>
      <c r="GP164" s="175">
        <f>'Раздел 3'!P169</f>
        <v>0</v>
      </c>
      <c r="GQ164" s="175">
        <f>'Раздел 3'!Q169</f>
        <v>0</v>
      </c>
      <c r="GR164" s="175">
        <f>'Раздел 3'!R169</f>
        <v>0</v>
      </c>
      <c r="GS164" s="175">
        <f>'Раздел 3'!S169</f>
        <v>0</v>
      </c>
      <c r="GT164" s="175">
        <f>'Раздел 3'!T169</f>
        <v>0</v>
      </c>
      <c r="GU164" s="175">
        <f>'Раздел 3'!U169</f>
        <v>0</v>
      </c>
      <c r="GV164" s="175">
        <f>'Раздел 3'!V169</f>
        <v>0</v>
      </c>
      <c r="GW164" s="175">
        <f>'Раздел 3'!W169</f>
        <v>0</v>
      </c>
      <c r="GX164" s="175">
        <f>'Раздел 3'!X169</f>
        <v>0</v>
      </c>
      <c r="GY164" s="175">
        <f>'Раздел 3'!Y169</f>
        <v>0</v>
      </c>
      <c r="GZ164" s="175">
        <f>'Раздел 3'!Z169</f>
        <v>0</v>
      </c>
      <c r="HA164" s="175">
        <f>'Раздел 3'!AA169</f>
        <v>0</v>
      </c>
      <c r="HB164" s="175">
        <f>'Раздел 3'!AB169</f>
        <v>0</v>
      </c>
      <c r="HC164" s="175">
        <f>'Раздел 3'!AC169</f>
        <v>0</v>
      </c>
      <c r="HD164" s="175">
        <f>'Раздел 3'!AD169</f>
        <v>0</v>
      </c>
      <c r="HE164" s="175">
        <f>'Раздел 3'!AE169</f>
        <v>0</v>
      </c>
      <c r="HF164" s="175">
        <f>'Раздел 3'!AF169</f>
        <v>0</v>
      </c>
      <c r="HG164" s="175">
        <f>'Раздел 3'!AG169</f>
        <v>0</v>
      </c>
      <c r="HH164" s="175">
        <f>'Раздел 3'!AH169</f>
        <v>0</v>
      </c>
      <c r="HI164" s="175">
        <f>'Раздел 3'!AI169</f>
        <v>0</v>
      </c>
      <c r="HJ164" s="175">
        <f>'Раздел 3'!AJ169</f>
        <v>0</v>
      </c>
      <c r="HK164" s="181">
        <f>'Раздел 3'!AK169</f>
        <v>0</v>
      </c>
      <c r="HL164" s="176"/>
      <c r="HM164" s="176"/>
    </row>
    <row r="165" spans="1:221" x14ac:dyDescent="0.25">
      <c r="A165" s="171">
        <f>'Раздел 2'!$A$6</f>
        <v>47</v>
      </c>
      <c r="B165" s="171">
        <f>'Раздел 2'!$B$6</f>
        <v>1024700877300</v>
      </c>
      <c r="C165" s="171" t="str">
        <f>'Раздел 2'!$C$6</f>
        <v>ФКИС</v>
      </c>
      <c r="D165" s="171" t="str">
        <f>'Раздел 2'!$D$6</f>
        <v>СШОР</v>
      </c>
      <c r="E165" s="171" t="str">
        <f>'Раздел 2'!$E$6</f>
        <v>МО</v>
      </c>
      <c r="F165" s="171" t="str">
        <f>'Раздел 1'!$A$15</f>
        <v>ОСН</v>
      </c>
      <c r="G165" s="172">
        <f t="shared" si="2"/>
        <v>0</v>
      </c>
      <c r="H165" s="173" t="s">
        <v>280</v>
      </c>
      <c r="I165" s="174">
        <v>164</v>
      </c>
      <c r="J165" s="175">
        <f>'Раздел 2'!H170</f>
        <v>0</v>
      </c>
      <c r="K165" s="175">
        <f>'Раздел 2'!I170</f>
        <v>0</v>
      </c>
      <c r="L165" s="175">
        <f>'Раздел 2'!J170</f>
        <v>0</v>
      </c>
      <c r="M165" s="175">
        <f>'Раздел 2'!K170</f>
        <v>0</v>
      </c>
      <c r="N165" s="175">
        <f>'Раздел 2'!L170</f>
        <v>0</v>
      </c>
      <c r="O165" s="175">
        <f>'Раздел 2'!M170</f>
        <v>0</v>
      </c>
      <c r="P165" s="175">
        <f>'Раздел 2'!N170</f>
        <v>0</v>
      </c>
      <c r="Q165" s="175">
        <f>'Раздел 2'!O170</f>
        <v>0</v>
      </c>
      <c r="R165" s="175">
        <f>'Раздел 2'!P170</f>
        <v>0</v>
      </c>
      <c r="S165" s="175">
        <f>'Раздел 2'!Q170</f>
        <v>0</v>
      </c>
      <c r="T165" s="175">
        <f>'Раздел 2'!R170</f>
        <v>0</v>
      </c>
      <c r="U165" s="175">
        <f>'Раздел 2'!S170</f>
        <v>0</v>
      </c>
      <c r="V165" s="175">
        <f>'Раздел 2'!T170</f>
        <v>0</v>
      </c>
      <c r="W165" s="175">
        <f>'Раздел 2'!U170</f>
        <v>0</v>
      </c>
      <c r="X165" s="175">
        <f>'Раздел 2'!V170</f>
        <v>0</v>
      </c>
      <c r="Y165" s="175">
        <f>'Раздел 2'!W170</f>
        <v>0</v>
      </c>
      <c r="Z165" s="175">
        <f>'Раздел 2'!X170</f>
        <v>0</v>
      </c>
      <c r="AA165" s="175">
        <f>'Раздел 2'!Y170</f>
        <v>0</v>
      </c>
      <c r="AB165" s="175">
        <f>'Раздел 2'!Z170</f>
        <v>0</v>
      </c>
      <c r="AC165" s="175">
        <f>'Раздел 2'!AA170</f>
        <v>0</v>
      </c>
      <c r="AD165" s="175">
        <f>'Раздел 2'!AB170</f>
        <v>0</v>
      </c>
      <c r="AE165" s="175">
        <f>'Раздел 2'!AC170</f>
        <v>0</v>
      </c>
      <c r="AF165" s="175">
        <f>'Раздел 4'!H170</f>
        <v>0</v>
      </c>
      <c r="AG165" s="175">
        <f>'Раздел 4'!I170</f>
        <v>0</v>
      </c>
      <c r="AH165" s="175">
        <f>'Раздел 4'!J170</f>
        <v>0</v>
      </c>
      <c r="AI165" s="175">
        <f>'Раздел 4'!K170</f>
        <v>0</v>
      </c>
      <c r="AJ165" s="175">
        <f>'Раздел 4'!L170</f>
        <v>0</v>
      </c>
      <c r="AK165" s="175">
        <f>'Раздел 4'!M170</f>
        <v>0</v>
      </c>
      <c r="AL165" s="175">
        <f>'Раздел 4'!N170</f>
        <v>0</v>
      </c>
      <c r="AM165" s="175">
        <f>'Раздел 4'!O170</f>
        <v>0</v>
      </c>
      <c r="AN165" s="175">
        <f>'Раздел 4'!P170</f>
        <v>0</v>
      </c>
      <c r="AO165" s="175">
        <f>'Раздел 4'!Q170</f>
        <v>0</v>
      </c>
      <c r="AP165" s="175">
        <f>'Раздел 4'!R170</f>
        <v>0</v>
      </c>
      <c r="AQ165" s="175">
        <f>'Раздел 4'!S170</f>
        <v>0</v>
      </c>
      <c r="AR165" s="175">
        <f>'Раздел 4'!T170</f>
        <v>0</v>
      </c>
      <c r="AS165" s="175">
        <f>'Раздел 4'!U170</f>
        <v>0</v>
      </c>
      <c r="AT165" s="175">
        <f>'Раздел 4'!V170</f>
        <v>0</v>
      </c>
      <c r="AU165" s="175">
        <f>'Раздел 4'!W170</f>
        <v>0</v>
      </c>
      <c r="AV165" s="175">
        <f>'Раздел 4'!X170</f>
        <v>0</v>
      </c>
      <c r="AW165" s="175">
        <f>'Раздел 4'!Y170</f>
        <v>0</v>
      </c>
      <c r="AX165" s="175">
        <f>'Раздел 4'!Z170</f>
        <v>0</v>
      </c>
      <c r="AY165" s="175">
        <f>'Раздел 4'!AA170</f>
        <v>0</v>
      </c>
      <c r="AZ165" s="175">
        <f>'Раздел 4'!AB170</f>
        <v>0</v>
      </c>
      <c r="BA165" s="175">
        <f>'Раздел 4'!AC170</f>
        <v>0</v>
      </c>
      <c r="BB165" s="175">
        <f>'Раздел 4'!AD170</f>
        <v>0</v>
      </c>
      <c r="BC165" s="175">
        <f>'Раздел 4'!AE170</f>
        <v>0</v>
      </c>
      <c r="BD165" s="175">
        <f>'Раздел 5'!H173</f>
        <v>0</v>
      </c>
      <c r="BE165" s="175">
        <f>'Раздел 5'!I173</f>
        <v>0</v>
      </c>
      <c r="BF165" s="175">
        <f>'Раздел 5'!J173</f>
        <v>0</v>
      </c>
      <c r="BG165" s="175">
        <f>'Раздел 5'!K173</f>
        <v>0</v>
      </c>
      <c r="BH165" s="175">
        <f>'Раздел 5'!L173</f>
        <v>0</v>
      </c>
      <c r="BI165" s="175">
        <f>'Раздел 5'!M173</f>
        <v>0</v>
      </c>
      <c r="BJ165" s="175">
        <f>'Раздел 5'!N173</f>
        <v>0</v>
      </c>
      <c r="BK165" s="175">
        <f>'Раздел 5'!O173</f>
        <v>0</v>
      </c>
      <c r="BL165" s="175">
        <f>'Раздел 5'!P173</f>
        <v>0</v>
      </c>
      <c r="BM165" s="175">
        <f>'Раздел 5'!Q173</f>
        <v>0</v>
      </c>
      <c r="BN165" s="175">
        <f>'Раздел 5'!R173</f>
        <v>0</v>
      </c>
      <c r="BO165" s="175">
        <f>'Раздел 5'!S173</f>
        <v>0</v>
      </c>
      <c r="BP165" s="175">
        <f>'Раздел 5'!T173</f>
        <v>0</v>
      </c>
      <c r="BQ165" s="175">
        <f>'Раздел 6'!H170</f>
        <v>0</v>
      </c>
      <c r="BR165" s="175">
        <f>'Раздел 6'!I170</f>
        <v>0</v>
      </c>
      <c r="BS165" s="175">
        <f>'Раздел 6'!J170</f>
        <v>0</v>
      </c>
      <c r="BT165" s="175">
        <f>'Раздел 6'!K170</f>
        <v>0</v>
      </c>
      <c r="BU165" s="175">
        <f>'Раздел 6'!L170</f>
        <v>0</v>
      </c>
      <c r="BV165" s="175">
        <f>'Раздел 6'!M170</f>
        <v>0</v>
      </c>
      <c r="BW165" s="175">
        <f>'Раздел 6'!N170</f>
        <v>0</v>
      </c>
      <c r="BX165" s="175">
        <f>'Раздел 6'!O170</f>
        <v>0</v>
      </c>
      <c r="BY165" s="175">
        <f>'Раздел 6'!P170</f>
        <v>0</v>
      </c>
      <c r="BZ165" s="175">
        <f>'Раздел 6'!Q170</f>
        <v>0</v>
      </c>
      <c r="CA165" s="175">
        <f>'Раздел 6'!R170</f>
        <v>0</v>
      </c>
      <c r="CB165" s="175">
        <f>'Раздел 6'!S170</f>
        <v>0</v>
      </c>
      <c r="CC165" s="175">
        <f>'Раздел 6'!T170</f>
        <v>0</v>
      </c>
      <c r="CD165" s="175">
        <f>'Раздел 6'!U170</f>
        <v>0</v>
      </c>
      <c r="CE165" s="175">
        <f>'Раздел 6'!V170</f>
        <v>0</v>
      </c>
      <c r="CF165" s="175">
        <f>'Раздел 6'!W170</f>
        <v>0</v>
      </c>
      <c r="CG165" s="175">
        <f>'Раздел 6'!X170</f>
        <v>0</v>
      </c>
      <c r="CH165" s="175">
        <f>'Раздел 6'!Y170</f>
        <v>0</v>
      </c>
      <c r="CI165" s="175">
        <f>'Раздел 6'!Z170</f>
        <v>0</v>
      </c>
      <c r="CJ165" s="175">
        <f>'Раздел 6'!AA170</f>
        <v>0</v>
      </c>
      <c r="CK165" s="175">
        <f>'Раздел 6'!AB170</f>
        <v>0</v>
      </c>
      <c r="CL165" s="175">
        <f>'Раздел 6'!AC170</f>
        <v>0</v>
      </c>
      <c r="CM165" s="175">
        <f>'Раздел 6'!AD170</f>
        <v>0</v>
      </c>
      <c r="CN165" s="175">
        <f>'Раздел 6'!AE170</f>
        <v>0</v>
      </c>
      <c r="CO165" s="175">
        <f>'Раздел 6'!AF170</f>
        <v>0</v>
      </c>
      <c r="CP165" s="175">
        <f>'Раздел 6'!AG170</f>
        <v>0</v>
      </c>
      <c r="CQ165" s="175">
        <f>'Раздел 6'!AH170</f>
        <v>0</v>
      </c>
      <c r="CR165" s="175">
        <f>'Раздел 6'!AI170</f>
        <v>0</v>
      </c>
      <c r="CS165" s="175">
        <f>'Раздел 6'!AJ170</f>
        <v>0</v>
      </c>
      <c r="CT165" s="175">
        <f>'Раздел 6'!AK170</f>
        <v>0</v>
      </c>
      <c r="CU165" s="175">
        <f>'Раздел 6'!AL170</f>
        <v>0</v>
      </c>
      <c r="CV165" s="175">
        <f>'Раздел 6'!AM170</f>
        <v>0</v>
      </c>
      <c r="CW165" s="175">
        <f>'Раздел 6'!AN170</f>
        <v>0</v>
      </c>
      <c r="CX165" s="175">
        <f>'Раздел 6'!AO170</f>
        <v>0</v>
      </c>
      <c r="CY165" s="175">
        <f>'Раздел 6'!AP170</f>
        <v>0</v>
      </c>
      <c r="CZ165" s="175">
        <f>'Раздел 6'!AQ170</f>
        <v>0</v>
      </c>
      <c r="DA165" s="175">
        <f>'Раздел 7'!H170</f>
        <v>0</v>
      </c>
      <c r="DB165" s="175">
        <f>'Раздел 7'!I170</f>
        <v>0</v>
      </c>
      <c r="DC165" s="175">
        <f>'Раздел 7'!J170</f>
        <v>0</v>
      </c>
      <c r="DD165" s="175">
        <f>'Раздел 7'!K170</f>
        <v>0</v>
      </c>
      <c r="DE165" s="175">
        <f>'Раздел 7'!L170</f>
        <v>0</v>
      </c>
      <c r="DF165" s="175">
        <f>'Раздел 7'!M170</f>
        <v>0</v>
      </c>
      <c r="DG165" s="175">
        <f>'Раздел 7'!N170</f>
        <v>0</v>
      </c>
      <c r="DH165" s="175">
        <f>'Раздел 7'!O170</f>
        <v>0</v>
      </c>
      <c r="DI165" s="175">
        <f>'Раздел 7'!P170</f>
        <v>0</v>
      </c>
      <c r="DJ165" s="175">
        <f>'Раздел 7'!Q170</f>
        <v>0</v>
      </c>
      <c r="DK165" s="175">
        <f>'Раздел 7'!R170</f>
        <v>0</v>
      </c>
      <c r="DL165" s="175">
        <f>'Раздел 7'!S170</f>
        <v>0</v>
      </c>
      <c r="DM165" s="175">
        <f>'Раздел 7'!T170</f>
        <v>0</v>
      </c>
      <c r="DN165" s="175">
        <f>'Раздел 7'!U170</f>
        <v>0</v>
      </c>
      <c r="DO165" s="175">
        <f>'Раздел 7'!V170</f>
        <v>0</v>
      </c>
      <c r="DP165" s="175">
        <f>'Раздел 7'!W170</f>
        <v>0</v>
      </c>
      <c r="DQ165" s="175">
        <f>'Раздел 7'!X170</f>
        <v>0</v>
      </c>
      <c r="DR165" s="175">
        <f>'Раздел 7'!Y170</f>
        <v>0</v>
      </c>
      <c r="DS165" s="175">
        <f>'Раздел 7'!Z170</f>
        <v>0</v>
      </c>
      <c r="DT165" s="175">
        <f>'Раздел 7'!AA170</f>
        <v>0</v>
      </c>
      <c r="DU165" s="175">
        <f>'Раздел 7'!AB170</f>
        <v>0</v>
      </c>
      <c r="DV165" s="175">
        <f>'Раздел 7'!AC170</f>
        <v>0</v>
      </c>
      <c r="DW165" s="175">
        <f>'Раздел 7'!AD170</f>
        <v>0</v>
      </c>
      <c r="DX165" s="175">
        <f>'Раздел 7'!AE170</f>
        <v>0</v>
      </c>
      <c r="DY165" s="175">
        <f>'Раздел 7'!AF170</f>
        <v>0</v>
      </c>
      <c r="DZ165" s="175">
        <f>'Раздел 7'!AG170</f>
        <v>0</v>
      </c>
      <c r="EA165" s="175">
        <f>'Раздел 7'!AH170</f>
        <v>0</v>
      </c>
      <c r="EB165" s="175">
        <f>'Раздел 7'!AI170</f>
        <v>0</v>
      </c>
      <c r="EC165" s="175">
        <f>'Раздел 7'!AJ170</f>
        <v>0</v>
      </c>
      <c r="ED165" s="175">
        <f>'Раздел 7'!AK170</f>
        <v>0</v>
      </c>
      <c r="EE165" s="175">
        <f>'Раздел 7'!AL170</f>
        <v>0</v>
      </c>
      <c r="EF165" s="175">
        <f>'Раздел 7'!AM170</f>
        <v>0</v>
      </c>
      <c r="EG165" s="175">
        <f>'Раздел 7'!AN170</f>
        <v>0</v>
      </c>
      <c r="EH165" s="175">
        <f>'Раздел 7'!AO170</f>
        <v>0</v>
      </c>
      <c r="EI165" s="175">
        <f>'Раздел 7'!AP170</f>
        <v>0</v>
      </c>
      <c r="EJ165" s="175">
        <f>'Раздел 7'!AQ170</f>
        <v>0</v>
      </c>
      <c r="EK165" s="175">
        <f>'Раздел 7'!AR170</f>
        <v>0</v>
      </c>
      <c r="EL165" s="175">
        <f>'Раздел 7'!AS170</f>
        <v>0</v>
      </c>
      <c r="EM165" s="175">
        <f>'Раздел 7'!AT170</f>
        <v>0</v>
      </c>
      <c r="EN165" s="175">
        <f>'Раздел 7'!AU170</f>
        <v>0</v>
      </c>
      <c r="EO165" s="175">
        <f>'Раздел 7'!AV170</f>
        <v>0</v>
      </c>
      <c r="EP165" s="175">
        <f>'Раздел 7'!AW170</f>
        <v>0</v>
      </c>
      <c r="EQ165" s="175">
        <f>'Раздел 7'!AX170</f>
        <v>0</v>
      </c>
      <c r="ER165" s="175">
        <f>'Раздел 7'!AY170</f>
        <v>0</v>
      </c>
      <c r="ES165" s="175">
        <f>'Раздел 7'!AZ170</f>
        <v>0</v>
      </c>
      <c r="ET165" s="175">
        <f>'Раздел 7'!BA170</f>
        <v>0</v>
      </c>
      <c r="EU165" s="175">
        <f>'Раздел 7'!BB170</f>
        <v>0</v>
      </c>
      <c r="EV165" s="175">
        <f>'Раздел 7'!BC170</f>
        <v>0</v>
      </c>
      <c r="EW165" s="175">
        <f>'Раздел 7'!BD170</f>
        <v>0</v>
      </c>
      <c r="EX165" s="175">
        <f>'Раздел 7'!BE170</f>
        <v>0</v>
      </c>
      <c r="EY165" s="175">
        <f>'Раздел 7'!BF170</f>
        <v>0</v>
      </c>
      <c r="EZ165" s="175">
        <f>'Раздел 7'!BG170</f>
        <v>0</v>
      </c>
      <c r="FA165" s="175">
        <f>'Раздел 7'!BH170</f>
        <v>0</v>
      </c>
      <c r="FB165" s="175">
        <f>'Раздел 7'!BI170</f>
        <v>0</v>
      </c>
      <c r="FC165" s="175">
        <f>'Раздел 7'!BJ170</f>
        <v>0</v>
      </c>
      <c r="FD165" s="175">
        <f>'Раздел 7'!BK170</f>
        <v>0</v>
      </c>
      <c r="FE165" s="175">
        <f>'Раздел 8'!H172</f>
        <v>0</v>
      </c>
      <c r="FF165" s="175">
        <f>'Раздел 8'!I172</f>
        <v>0</v>
      </c>
      <c r="FG165" s="175">
        <f>'Раздел 8'!J172</f>
        <v>0</v>
      </c>
      <c r="FH165" s="175">
        <f>'Раздел 8'!K172</f>
        <v>0</v>
      </c>
      <c r="FI165" s="175">
        <f>'Раздел 8'!L172</f>
        <v>0</v>
      </c>
      <c r="FJ165" s="175">
        <f>'Раздел 8'!M172</f>
        <v>0</v>
      </c>
      <c r="FK165" s="175">
        <f>'Раздел 8'!N172</f>
        <v>0</v>
      </c>
      <c r="FL165" s="175">
        <f>'Раздел 8'!O172</f>
        <v>0</v>
      </c>
      <c r="FM165" s="175">
        <f>'Раздел 8'!P172</f>
        <v>0</v>
      </c>
      <c r="FN165" s="175">
        <f>'Раздел 8'!Q172</f>
        <v>0</v>
      </c>
      <c r="FO165" s="175">
        <f>'Раздел 8'!R172</f>
        <v>0</v>
      </c>
      <c r="FP165" s="175">
        <f>'Раздел 8'!S172</f>
        <v>0</v>
      </c>
      <c r="FQ165" s="175">
        <f>'Раздел 8'!T172</f>
        <v>0</v>
      </c>
      <c r="FR165" s="175">
        <f>'Раздел 8'!U172</f>
        <v>0</v>
      </c>
      <c r="FS165" s="175">
        <f>'Раздел 8'!V172</f>
        <v>0</v>
      </c>
      <c r="FT165" s="175">
        <f>'Раздел 8'!W172</f>
        <v>0</v>
      </c>
      <c r="FU165" s="175">
        <f>'Раздел 8'!X172</f>
        <v>0</v>
      </c>
      <c r="FV165" s="175">
        <f>'Раздел 8'!Y172</f>
        <v>0</v>
      </c>
      <c r="FW165" s="175">
        <f>'Раздел 8'!Z172</f>
        <v>0</v>
      </c>
      <c r="FX165" s="175">
        <f>'Раздел 8'!AA172</f>
        <v>0</v>
      </c>
      <c r="FY165" s="175">
        <f>'Раздел 8'!AB172</f>
        <v>0</v>
      </c>
      <c r="FZ165" s="175">
        <f>'Раздел 8'!AC172</f>
        <v>0</v>
      </c>
      <c r="GA165" s="175">
        <f>'Раздел 8'!AD172</f>
        <v>0</v>
      </c>
      <c r="GB165" s="175">
        <f>'Раздел 8'!AE172</f>
        <v>0</v>
      </c>
      <c r="GC165" s="175">
        <f>'Раздел 8'!AF172</f>
        <v>0</v>
      </c>
      <c r="GD165" s="175">
        <f>'Раздел 8'!AG172</f>
        <v>0</v>
      </c>
      <c r="GE165" s="175">
        <f>'Раздел 8'!AH172</f>
        <v>0</v>
      </c>
      <c r="GF165" s="175">
        <f>'Раздел 8'!AI172</f>
        <v>0</v>
      </c>
      <c r="GG165" s="175">
        <f>'Раздел 8'!AJ172</f>
        <v>0</v>
      </c>
      <c r="GH165" s="175">
        <f>'Раздел 3'!H170</f>
        <v>0</v>
      </c>
      <c r="GI165" s="175">
        <f>'Раздел 3'!I170</f>
        <v>0</v>
      </c>
      <c r="GJ165" s="175">
        <f>'Раздел 3'!J170</f>
        <v>0</v>
      </c>
      <c r="GK165" s="175">
        <f>'Раздел 3'!K170</f>
        <v>0</v>
      </c>
      <c r="GL165" s="175">
        <f>'Раздел 3'!L170</f>
        <v>0</v>
      </c>
      <c r="GM165" s="175">
        <f>'Раздел 3'!M170</f>
        <v>0</v>
      </c>
      <c r="GN165" s="175">
        <f>'Раздел 3'!N170</f>
        <v>0</v>
      </c>
      <c r="GO165" s="175">
        <f>'Раздел 3'!O170</f>
        <v>0</v>
      </c>
      <c r="GP165" s="175">
        <f>'Раздел 3'!P170</f>
        <v>0</v>
      </c>
      <c r="GQ165" s="175">
        <f>'Раздел 3'!Q170</f>
        <v>0</v>
      </c>
      <c r="GR165" s="175">
        <f>'Раздел 3'!R170</f>
        <v>0</v>
      </c>
      <c r="GS165" s="175">
        <f>'Раздел 3'!S170</f>
        <v>0</v>
      </c>
      <c r="GT165" s="175">
        <f>'Раздел 3'!T170</f>
        <v>0</v>
      </c>
      <c r="GU165" s="175">
        <f>'Раздел 3'!U170</f>
        <v>0</v>
      </c>
      <c r="GV165" s="175">
        <f>'Раздел 3'!V170</f>
        <v>0</v>
      </c>
      <c r="GW165" s="175">
        <f>'Раздел 3'!W170</f>
        <v>0</v>
      </c>
      <c r="GX165" s="175">
        <f>'Раздел 3'!X170</f>
        <v>0</v>
      </c>
      <c r="GY165" s="175">
        <f>'Раздел 3'!Y170</f>
        <v>0</v>
      </c>
      <c r="GZ165" s="175">
        <f>'Раздел 3'!Z170</f>
        <v>0</v>
      </c>
      <c r="HA165" s="175">
        <f>'Раздел 3'!AA170</f>
        <v>0</v>
      </c>
      <c r="HB165" s="175">
        <f>'Раздел 3'!AB170</f>
        <v>0</v>
      </c>
      <c r="HC165" s="175">
        <f>'Раздел 3'!AC170</f>
        <v>0</v>
      </c>
      <c r="HD165" s="175">
        <f>'Раздел 3'!AD170</f>
        <v>0</v>
      </c>
      <c r="HE165" s="175">
        <f>'Раздел 3'!AE170</f>
        <v>0</v>
      </c>
      <c r="HF165" s="175">
        <f>'Раздел 3'!AF170</f>
        <v>0</v>
      </c>
      <c r="HG165" s="175">
        <f>'Раздел 3'!AG170</f>
        <v>0</v>
      </c>
      <c r="HH165" s="175">
        <f>'Раздел 3'!AH170</f>
        <v>0</v>
      </c>
      <c r="HI165" s="175">
        <f>'Раздел 3'!AI170</f>
        <v>0</v>
      </c>
      <c r="HJ165" s="175">
        <f>'Раздел 3'!AJ170</f>
        <v>0</v>
      </c>
      <c r="HK165" s="181">
        <f>'Раздел 3'!AK170</f>
        <v>0</v>
      </c>
      <c r="HL165" s="176"/>
      <c r="HM165" s="176"/>
    </row>
    <row r="166" spans="1:221" x14ac:dyDescent="0.25">
      <c r="A166" s="171">
        <f>'Раздел 2'!$A$6</f>
        <v>47</v>
      </c>
      <c r="B166" s="171">
        <f>'Раздел 2'!$B$6</f>
        <v>1024700877300</v>
      </c>
      <c r="C166" s="171" t="str">
        <f>'Раздел 2'!$C$6</f>
        <v>ФКИС</v>
      </c>
      <c r="D166" s="171" t="str">
        <f>'Раздел 2'!$D$6</f>
        <v>СШОР</v>
      </c>
      <c r="E166" s="171" t="str">
        <f>'Раздел 2'!$E$6</f>
        <v>МО</v>
      </c>
      <c r="F166" s="171" t="str">
        <f>'Раздел 1'!$A$15</f>
        <v>ОСН</v>
      </c>
      <c r="G166" s="172">
        <f t="shared" si="2"/>
        <v>0</v>
      </c>
      <c r="H166" s="173" t="s">
        <v>282</v>
      </c>
      <c r="I166" s="174">
        <v>165</v>
      </c>
      <c r="J166" s="175">
        <f>'Раздел 2'!H171</f>
        <v>0</v>
      </c>
      <c r="K166" s="175">
        <f>'Раздел 2'!I171</f>
        <v>0</v>
      </c>
      <c r="L166" s="175">
        <f>'Раздел 2'!J171</f>
        <v>0</v>
      </c>
      <c r="M166" s="175">
        <f>'Раздел 2'!K171</f>
        <v>0</v>
      </c>
      <c r="N166" s="175">
        <f>'Раздел 2'!L171</f>
        <v>0</v>
      </c>
      <c r="O166" s="175">
        <f>'Раздел 2'!M171</f>
        <v>0</v>
      </c>
      <c r="P166" s="175">
        <f>'Раздел 2'!N171</f>
        <v>0</v>
      </c>
      <c r="Q166" s="175">
        <f>'Раздел 2'!O171</f>
        <v>0</v>
      </c>
      <c r="R166" s="175">
        <f>'Раздел 2'!P171</f>
        <v>0</v>
      </c>
      <c r="S166" s="175">
        <f>'Раздел 2'!Q171</f>
        <v>0</v>
      </c>
      <c r="T166" s="175">
        <f>'Раздел 2'!R171</f>
        <v>0</v>
      </c>
      <c r="U166" s="175">
        <f>'Раздел 2'!S171</f>
        <v>0</v>
      </c>
      <c r="V166" s="175">
        <f>'Раздел 2'!T171</f>
        <v>0</v>
      </c>
      <c r="W166" s="175">
        <f>'Раздел 2'!U171</f>
        <v>0</v>
      </c>
      <c r="X166" s="175">
        <f>'Раздел 2'!V171</f>
        <v>0</v>
      </c>
      <c r="Y166" s="175">
        <f>'Раздел 2'!W171</f>
        <v>0</v>
      </c>
      <c r="Z166" s="175">
        <f>'Раздел 2'!X171</f>
        <v>0</v>
      </c>
      <c r="AA166" s="175">
        <f>'Раздел 2'!Y171</f>
        <v>0</v>
      </c>
      <c r="AB166" s="175">
        <f>'Раздел 2'!Z171</f>
        <v>0</v>
      </c>
      <c r="AC166" s="175">
        <f>'Раздел 2'!AA171</f>
        <v>0</v>
      </c>
      <c r="AD166" s="175">
        <f>'Раздел 2'!AB171</f>
        <v>0</v>
      </c>
      <c r="AE166" s="175">
        <f>'Раздел 2'!AC171</f>
        <v>0</v>
      </c>
      <c r="AF166" s="175">
        <f>'Раздел 4'!H171</f>
        <v>0</v>
      </c>
      <c r="AG166" s="175">
        <f>'Раздел 4'!I171</f>
        <v>0</v>
      </c>
      <c r="AH166" s="175">
        <f>'Раздел 4'!J171</f>
        <v>0</v>
      </c>
      <c r="AI166" s="175">
        <f>'Раздел 4'!K171</f>
        <v>0</v>
      </c>
      <c r="AJ166" s="175">
        <f>'Раздел 4'!L171</f>
        <v>0</v>
      </c>
      <c r="AK166" s="175">
        <f>'Раздел 4'!M171</f>
        <v>0</v>
      </c>
      <c r="AL166" s="175">
        <f>'Раздел 4'!N171</f>
        <v>0</v>
      </c>
      <c r="AM166" s="175">
        <f>'Раздел 4'!O171</f>
        <v>0</v>
      </c>
      <c r="AN166" s="175">
        <f>'Раздел 4'!P171</f>
        <v>0</v>
      </c>
      <c r="AO166" s="175">
        <f>'Раздел 4'!Q171</f>
        <v>0</v>
      </c>
      <c r="AP166" s="175">
        <f>'Раздел 4'!R171</f>
        <v>0</v>
      </c>
      <c r="AQ166" s="175">
        <f>'Раздел 4'!S171</f>
        <v>0</v>
      </c>
      <c r="AR166" s="175">
        <f>'Раздел 4'!T171</f>
        <v>0</v>
      </c>
      <c r="AS166" s="175">
        <f>'Раздел 4'!U171</f>
        <v>0</v>
      </c>
      <c r="AT166" s="175">
        <f>'Раздел 4'!V171</f>
        <v>0</v>
      </c>
      <c r="AU166" s="175">
        <f>'Раздел 4'!W171</f>
        <v>0</v>
      </c>
      <c r="AV166" s="175">
        <f>'Раздел 4'!X171</f>
        <v>0</v>
      </c>
      <c r="AW166" s="175">
        <f>'Раздел 4'!Y171</f>
        <v>0</v>
      </c>
      <c r="AX166" s="175">
        <f>'Раздел 4'!Z171</f>
        <v>0</v>
      </c>
      <c r="AY166" s="175">
        <f>'Раздел 4'!AA171</f>
        <v>0</v>
      </c>
      <c r="AZ166" s="175">
        <f>'Раздел 4'!AB171</f>
        <v>0</v>
      </c>
      <c r="BA166" s="175">
        <f>'Раздел 4'!AC171</f>
        <v>0</v>
      </c>
      <c r="BB166" s="175">
        <f>'Раздел 4'!AD171</f>
        <v>0</v>
      </c>
      <c r="BC166" s="175">
        <f>'Раздел 4'!AE171</f>
        <v>0</v>
      </c>
      <c r="BD166" s="175">
        <f>'Раздел 5'!H174</f>
        <v>0</v>
      </c>
      <c r="BE166" s="175">
        <f>'Раздел 5'!I174</f>
        <v>0</v>
      </c>
      <c r="BF166" s="175">
        <f>'Раздел 5'!J174</f>
        <v>0</v>
      </c>
      <c r="BG166" s="175">
        <f>'Раздел 5'!K174</f>
        <v>0</v>
      </c>
      <c r="BH166" s="175">
        <f>'Раздел 5'!L174</f>
        <v>0</v>
      </c>
      <c r="BI166" s="175">
        <f>'Раздел 5'!M174</f>
        <v>0</v>
      </c>
      <c r="BJ166" s="175">
        <f>'Раздел 5'!N174</f>
        <v>0</v>
      </c>
      <c r="BK166" s="175">
        <f>'Раздел 5'!O174</f>
        <v>0</v>
      </c>
      <c r="BL166" s="175">
        <f>'Раздел 5'!P174</f>
        <v>0</v>
      </c>
      <c r="BM166" s="175">
        <f>'Раздел 5'!Q174</f>
        <v>0</v>
      </c>
      <c r="BN166" s="175">
        <f>'Раздел 5'!R174</f>
        <v>0</v>
      </c>
      <c r="BO166" s="175">
        <f>'Раздел 5'!S174</f>
        <v>0</v>
      </c>
      <c r="BP166" s="175">
        <f>'Раздел 5'!T174</f>
        <v>0</v>
      </c>
      <c r="BQ166" s="175">
        <f>'Раздел 6'!H171</f>
        <v>0</v>
      </c>
      <c r="BR166" s="175">
        <f>'Раздел 6'!I171</f>
        <v>0</v>
      </c>
      <c r="BS166" s="175">
        <f>'Раздел 6'!J171</f>
        <v>0</v>
      </c>
      <c r="BT166" s="175">
        <f>'Раздел 6'!K171</f>
        <v>0</v>
      </c>
      <c r="BU166" s="175">
        <f>'Раздел 6'!L171</f>
        <v>0</v>
      </c>
      <c r="BV166" s="175">
        <f>'Раздел 6'!M171</f>
        <v>0</v>
      </c>
      <c r="BW166" s="175">
        <f>'Раздел 6'!N171</f>
        <v>0</v>
      </c>
      <c r="BX166" s="175">
        <f>'Раздел 6'!O171</f>
        <v>0</v>
      </c>
      <c r="BY166" s="175">
        <f>'Раздел 6'!P171</f>
        <v>0</v>
      </c>
      <c r="BZ166" s="175">
        <f>'Раздел 6'!Q171</f>
        <v>0</v>
      </c>
      <c r="CA166" s="175">
        <f>'Раздел 6'!R171</f>
        <v>0</v>
      </c>
      <c r="CB166" s="175">
        <f>'Раздел 6'!S171</f>
        <v>0</v>
      </c>
      <c r="CC166" s="175">
        <f>'Раздел 6'!T171</f>
        <v>0</v>
      </c>
      <c r="CD166" s="175">
        <f>'Раздел 6'!U171</f>
        <v>0</v>
      </c>
      <c r="CE166" s="175">
        <f>'Раздел 6'!V171</f>
        <v>0</v>
      </c>
      <c r="CF166" s="175">
        <f>'Раздел 6'!W171</f>
        <v>0</v>
      </c>
      <c r="CG166" s="175">
        <f>'Раздел 6'!X171</f>
        <v>0</v>
      </c>
      <c r="CH166" s="175">
        <f>'Раздел 6'!Y171</f>
        <v>0</v>
      </c>
      <c r="CI166" s="175">
        <f>'Раздел 6'!Z171</f>
        <v>0</v>
      </c>
      <c r="CJ166" s="175">
        <f>'Раздел 6'!AA171</f>
        <v>0</v>
      </c>
      <c r="CK166" s="175">
        <f>'Раздел 6'!AB171</f>
        <v>0</v>
      </c>
      <c r="CL166" s="175">
        <f>'Раздел 6'!AC171</f>
        <v>0</v>
      </c>
      <c r="CM166" s="175">
        <f>'Раздел 6'!AD171</f>
        <v>0</v>
      </c>
      <c r="CN166" s="175">
        <f>'Раздел 6'!AE171</f>
        <v>0</v>
      </c>
      <c r="CO166" s="175">
        <f>'Раздел 6'!AF171</f>
        <v>0</v>
      </c>
      <c r="CP166" s="175">
        <f>'Раздел 6'!AG171</f>
        <v>0</v>
      </c>
      <c r="CQ166" s="175">
        <f>'Раздел 6'!AH171</f>
        <v>0</v>
      </c>
      <c r="CR166" s="175">
        <f>'Раздел 6'!AI171</f>
        <v>0</v>
      </c>
      <c r="CS166" s="175">
        <f>'Раздел 6'!AJ171</f>
        <v>0</v>
      </c>
      <c r="CT166" s="175">
        <f>'Раздел 6'!AK171</f>
        <v>0</v>
      </c>
      <c r="CU166" s="175">
        <f>'Раздел 6'!AL171</f>
        <v>0</v>
      </c>
      <c r="CV166" s="175">
        <f>'Раздел 6'!AM171</f>
        <v>0</v>
      </c>
      <c r="CW166" s="175">
        <f>'Раздел 6'!AN171</f>
        <v>0</v>
      </c>
      <c r="CX166" s="175">
        <f>'Раздел 6'!AO171</f>
        <v>0</v>
      </c>
      <c r="CY166" s="175">
        <f>'Раздел 6'!AP171</f>
        <v>0</v>
      </c>
      <c r="CZ166" s="175">
        <f>'Раздел 6'!AQ171</f>
        <v>0</v>
      </c>
      <c r="DA166" s="175">
        <f>'Раздел 7'!H171</f>
        <v>0</v>
      </c>
      <c r="DB166" s="175">
        <f>'Раздел 7'!I171</f>
        <v>0</v>
      </c>
      <c r="DC166" s="175">
        <f>'Раздел 7'!J171</f>
        <v>0</v>
      </c>
      <c r="DD166" s="175">
        <f>'Раздел 7'!K171</f>
        <v>0</v>
      </c>
      <c r="DE166" s="175">
        <f>'Раздел 7'!L171</f>
        <v>0</v>
      </c>
      <c r="DF166" s="175">
        <f>'Раздел 7'!M171</f>
        <v>0</v>
      </c>
      <c r="DG166" s="175">
        <f>'Раздел 7'!N171</f>
        <v>0</v>
      </c>
      <c r="DH166" s="175">
        <f>'Раздел 7'!O171</f>
        <v>0</v>
      </c>
      <c r="DI166" s="175">
        <f>'Раздел 7'!P171</f>
        <v>0</v>
      </c>
      <c r="DJ166" s="175">
        <f>'Раздел 7'!Q171</f>
        <v>0</v>
      </c>
      <c r="DK166" s="175">
        <f>'Раздел 7'!R171</f>
        <v>0</v>
      </c>
      <c r="DL166" s="175">
        <f>'Раздел 7'!S171</f>
        <v>0</v>
      </c>
      <c r="DM166" s="175">
        <f>'Раздел 7'!T171</f>
        <v>0</v>
      </c>
      <c r="DN166" s="175">
        <f>'Раздел 7'!U171</f>
        <v>0</v>
      </c>
      <c r="DO166" s="175">
        <f>'Раздел 7'!V171</f>
        <v>0</v>
      </c>
      <c r="DP166" s="175">
        <f>'Раздел 7'!W171</f>
        <v>0</v>
      </c>
      <c r="DQ166" s="175">
        <f>'Раздел 7'!X171</f>
        <v>0</v>
      </c>
      <c r="DR166" s="175">
        <f>'Раздел 7'!Y171</f>
        <v>0</v>
      </c>
      <c r="DS166" s="175">
        <f>'Раздел 7'!Z171</f>
        <v>0</v>
      </c>
      <c r="DT166" s="175">
        <f>'Раздел 7'!AA171</f>
        <v>0</v>
      </c>
      <c r="DU166" s="175">
        <f>'Раздел 7'!AB171</f>
        <v>0</v>
      </c>
      <c r="DV166" s="175">
        <f>'Раздел 7'!AC171</f>
        <v>0</v>
      </c>
      <c r="DW166" s="175">
        <f>'Раздел 7'!AD171</f>
        <v>0</v>
      </c>
      <c r="DX166" s="175">
        <f>'Раздел 7'!AE171</f>
        <v>0</v>
      </c>
      <c r="DY166" s="175">
        <f>'Раздел 7'!AF171</f>
        <v>0</v>
      </c>
      <c r="DZ166" s="175">
        <f>'Раздел 7'!AG171</f>
        <v>0</v>
      </c>
      <c r="EA166" s="175">
        <f>'Раздел 7'!AH171</f>
        <v>0</v>
      </c>
      <c r="EB166" s="175">
        <f>'Раздел 7'!AI171</f>
        <v>0</v>
      </c>
      <c r="EC166" s="175">
        <f>'Раздел 7'!AJ171</f>
        <v>0</v>
      </c>
      <c r="ED166" s="175">
        <f>'Раздел 7'!AK171</f>
        <v>0</v>
      </c>
      <c r="EE166" s="175">
        <f>'Раздел 7'!AL171</f>
        <v>0</v>
      </c>
      <c r="EF166" s="175">
        <f>'Раздел 7'!AM171</f>
        <v>0</v>
      </c>
      <c r="EG166" s="175">
        <f>'Раздел 7'!AN171</f>
        <v>0</v>
      </c>
      <c r="EH166" s="175">
        <f>'Раздел 7'!AO171</f>
        <v>0</v>
      </c>
      <c r="EI166" s="175">
        <f>'Раздел 7'!AP171</f>
        <v>0</v>
      </c>
      <c r="EJ166" s="175">
        <f>'Раздел 7'!AQ171</f>
        <v>0</v>
      </c>
      <c r="EK166" s="175">
        <f>'Раздел 7'!AR171</f>
        <v>0</v>
      </c>
      <c r="EL166" s="175">
        <f>'Раздел 7'!AS171</f>
        <v>0</v>
      </c>
      <c r="EM166" s="175">
        <f>'Раздел 7'!AT171</f>
        <v>0</v>
      </c>
      <c r="EN166" s="175">
        <f>'Раздел 7'!AU171</f>
        <v>0</v>
      </c>
      <c r="EO166" s="175">
        <f>'Раздел 7'!AV171</f>
        <v>0</v>
      </c>
      <c r="EP166" s="175">
        <f>'Раздел 7'!AW171</f>
        <v>0</v>
      </c>
      <c r="EQ166" s="175">
        <f>'Раздел 7'!AX171</f>
        <v>0</v>
      </c>
      <c r="ER166" s="175">
        <f>'Раздел 7'!AY171</f>
        <v>0</v>
      </c>
      <c r="ES166" s="175">
        <f>'Раздел 7'!AZ171</f>
        <v>0</v>
      </c>
      <c r="ET166" s="175">
        <f>'Раздел 7'!BA171</f>
        <v>0</v>
      </c>
      <c r="EU166" s="175">
        <f>'Раздел 7'!BB171</f>
        <v>0</v>
      </c>
      <c r="EV166" s="175">
        <f>'Раздел 7'!BC171</f>
        <v>0</v>
      </c>
      <c r="EW166" s="175">
        <f>'Раздел 7'!BD171</f>
        <v>0</v>
      </c>
      <c r="EX166" s="175">
        <f>'Раздел 7'!BE171</f>
        <v>0</v>
      </c>
      <c r="EY166" s="175">
        <f>'Раздел 7'!BF171</f>
        <v>0</v>
      </c>
      <c r="EZ166" s="175">
        <f>'Раздел 7'!BG171</f>
        <v>0</v>
      </c>
      <c r="FA166" s="175">
        <f>'Раздел 7'!BH171</f>
        <v>0</v>
      </c>
      <c r="FB166" s="175">
        <f>'Раздел 7'!BI171</f>
        <v>0</v>
      </c>
      <c r="FC166" s="175">
        <f>'Раздел 7'!BJ171</f>
        <v>0</v>
      </c>
      <c r="FD166" s="175">
        <f>'Раздел 7'!BK171</f>
        <v>0</v>
      </c>
      <c r="FE166" s="175">
        <f>'Раздел 8'!H173</f>
        <v>0</v>
      </c>
      <c r="FF166" s="175">
        <f>'Раздел 8'!I173</f>
        <v>0</v>
      </c>
      <c r="FG166" s="175">
        <f>'Раздел 8'!J173</f>
        <v>0</v>
      </c>
      <c r="FH166" s="175">
        <f>'Раздел 8'!K173</f>
        <v>0</v>
      </c>
      <c r="FI166" s="175">
        <f>'Раздел 8'!L173</f>
        <v>0</v>
      </c>
      <c r="FJ166" s="175">
        <f>'Раздел 8'!M173</f>
        <v>0</v>
      </c>
      <c r="FK166" s="175">
        <f>'Раздел 8'!N173</f>
        <v>0</v>
      </c>
      <c r="FL166" s="175">
        <f>'Раздел 8'!O173</f>
        <v>0</v>
      </c>
      <c r="FM166" s="175">
        <f>'Раздел 8'!P173</f>
        <v>0</v>
      </c>
      <c r="FN166" s="175">
        <f>'Раздел 8'!Q173</f>
        <v>0</v>
      </c>
      <c r="FO166" s="175">
        <f>'Раздел 8'!R173</f>
        <v>0</v>
      </c>
      <c r="FP166" s="175">
        <f>'Раздел 8'!S173</f>
        <v>0</v>
      </c>
      <c r="FQ166" s="175">
        <f>'Раздел 8'!T173</f>
        <v>0</v>
      </c>
      <c r="FR166" s="175">
        <f>'Раздел 8'!U173</f>
        <v>0</v>
      </c>
      <c r="FS166" s="175">
        <f>'Раздел 8'!V173</f>
        <v>0</v>
      </c>
      <c r="FT166" s="175">
        <f>'Раздел 8'!W173</f>
        <v>0</v>
      </c>
      <c r="FU166" s="175">
        <f>'Раздел 8'!X173</f>
        <v>0</v>
      </c>
      <c r="FV166" s="175">
        <f>'Раздел 8'!Y173</f>
        <v>0</v>
      </c>
      <c r="FW166" s="175">
        <f>'Раздел 8'!Z173</f>
        <v>0</v>
      </c>
      <c r="FX166" s="175">
        <f>'Раздел 8'!AA173</f>
        <v>0</v>
      </c>
      <c r="FY166" s="175">
        <f>'Раздел 8'!AB173</f>
        <v>0</v>
      </c>
      <c r="FZ166" s="175">
        <f>'Раздел 8'!AC173</f>
        <v>0</v>
      </c>
      <c r="GA166" s="175">
        <f>'Раздел 8'!AD173</f>
        <v>0</v>
      </c>
      <c r="GB166" s="175">
        <f>'Раздел 8'!AE173</f>
        <v>0</v>
      </c>
      <c r="GC166" s="175">
        <f>'Раздел 8'!AF173</f>
        <v>0</v>
      </c>
      <c r="GD166" s="175">
        <f>'Раздел 8'!AG173</f>
        <v>0</v>
      </c>
      <c r="GE166" s="175">
        <f>'Раздел 8'!AH173</f>
        <v>0</v>
      </c>
      <c r="GF166" s="175">
        <f>'Раздел 8'!AI173</f>
        <v>0</v>
      </c>
      <c r="GG166" s="175">
        <f>'Раздел 8'!AJ173</f>
        <v>0</v>
      </c>
      <c r="GH166" s="175">
        <f>'Раздел 3'!H171</f>
        <v>0</v>
      </c>
      <c r="GI166" s="175">
        <f>'Раздел 3'!I171</f>
        <v>0</v>
      </c>
      <c r="GJ166" s="175">
        <f>'Раздел 3'!J171</f>
        <v>0</v>
      </c>
      <c r="GK166" s="175">
        <f>'Раздел 3'!K171</f>
        <v>0</v>
      </c>
      <c r="GL166" s="175">
        <f>'Раздел 3'!L171</f>
        <v>0</v>
      </c>
      <c r="GM166" s="175">
        <f>'Раздел 3'!M171</f>
        <v>0</v>
      </c>
      <c r="GN166" s="175">
        <f>'Раздел 3'!N171</f>
        <v>0</v>
      </c>
      <c r="GO166" s="175">
        <f>'Раздел 3'!O171</f>
        <v>0</v>
      </c>
      <c r="GP166" s="175">
        <f>'Раздел 3'!P171</f>
        <v>0</v>
      </c>
      <c r="GQ166" s="175">
        <f>'Раздел 3'!Q171</f>
        <v>0</v>
      </c>
      <c r="GR166" s="175">
        <f>'Раздел 3'!R171</f>
        <v>0</v>
      </c>
      <c r="GS166" s="175">
        <f>'Раздел 3'!S171</f>
        <v>0</v>
      </c>
      <c r="GT166" s="175">
        <f>'Раздел 3'!T171</f>
        <v>0</v>
      </c>
      <c r="GU166" s="175">
        <f>'Раздел 3'!U171</f>
        <v>0</v>
      </c>
      <c r="GV166" s="175">
        <f>'Раздел 3'!V171</f>
        <v>0</v>
      </c>
      <c r="GW166" s="175">
        <f>'Раздел 3'!W171</f>
        <v>0</v>
      </c>
      <c r="GX166" s="175">
        <f>'Раздел 3'!X171</f>
        <v>0</v>
      </c>
      <c r="GY166" s="175">
        <f>'Раздел 3'!Y171</f>
        <v>0</v>
      </c>
      <c r="GZ166" s="175">
        <f>'Раздел 3'!Z171</f>
        <v>0</v>
      </c>
      <c r="HA166" s="175">
        <f>'Раздел 3'!AA171</f>
        <v>0</v>
      </c>
      <c r="HB166" s="175">
        <f>'Раздел 3'!AB171</f>
        <v>0</v>
      </c>
      <c r="HC166" s="175">
        <f>'Раздел 3'!AC171</f>
        <v>0</v>
      </c>
      <c r="HD166" s="175">
        <f>'Раздел 3'!AD171</f>
        <v>0</v>
      </c>
      <c r="HE166" s="175">
        <f>'Раздел 3'!AE171</f>
        <v>0</v>
      </c>
      <c r="HF166" s="175">
        <f>'Раздел 3'!AF171</f>
        <v>0</v>
      </c>
      <c r="HG166" s="175">
        <f>'Раздел 3'!AG171</f>
        <v>0</v>
      </c>
      <c r="HH166" s="175">
        <f>'Раздел 3'!AH171</f>
        <v>0</v>
      </c>
      <c r="HI166" s="175">
        <f>'Раздел 3'!AI171</f>
        <v>0</v>
      </c>
      <c r="HJ166" s="175">
        <f>'Раздел 3'!AJ171</f>
        <v>0</v>
      </c>
      <c r="HK166" s="181">
        <f>'Раздел 3'!AK171</f>
        <v>0</v>
      </c>
      <c r="HL166" s="176"/>
      <c r="HM166" s="176"/>
    </row>
    <row r="167" spans="1:221" x14ac:dyDescent="0.25">
      <c r="A167" s="171">
        <f>'Раздел 2'!$A$6</f>
        <v>47</v>
      </c>
      <c r="B167" s="171">
        <f>'Раздел 2'!$B$6</f>
        <v>1024700877300</v>
      </c>
      <c r="C167" s="171" t="str">
        <f>'Раздел 2'!$C$6</f>
        <v>ФКИС</v>
      </c>
      <c r="D167" s="171" t="str">
        <f>'Раздел 2'!$D$6</f>
        <v>СШОР</v>
      </c>
      <c r="E167" s="171" t="str">
        <f>'Раздел 2'!$E$6</f>
        <v>МО</v>
      </c>
      <c r="F167" s="171" t="str">
        <f>'Раздел 1'!$A$15</f>
        <v>ОСН</v>
      </c>
      <c r="G167" s="172">
        <f t="shared" si="2"/>
        <v>0</v>
      </c>
      <c r="H167" s="173" t="s">
        <v>284</v>
      </c>
      <c r="I167" s="174">
        <v>166</v>
      </c>
      <c r="J167" s="175">
        <f>'Раздел 2'!H172</f>
        <v>0</v>
      </c>
      <c r="K167" s="175">
        <f>'Раздел 2'!I172</f>
        <v>0</v>
      </c>
      <c r="L167" s="175">
        <f>'Раздел 2'!J172</f>
        <v>0</v>
      </c>
      <c r="M167" s="175">
        <f>'Раздел 2'!K172</f>
        <v>0</v>
      </c>
      <c r="N167" s="175">
        <f>'Раздел 2'!L172</f>
        <v>0</v>
      </c>
      <c r="O167" s="175">
        <f>'Раздел 2'!M172</f>
        <v>0</v>
      </c>
      <c r="P167" s="175">
        <f>'Раздел 2'!N172</f>
        <v>0</v>
      </c>
      <c r="Q167" s="175">
        <f>'Раздел 2'!O172</f>
        <v>0</v>
      </c>
      <c r="R167" s="175">
        <f>'Раздел 2'!P172</f>
        <v>0</v>
      </c>
      <c r="S167" s="175">
        <f>'Раздел 2'!Q172</f>
        <v>0</v>
      </c>
      <c r="T167" s="175">
        <f>'Раздел 2'!R172</f>
        <v>0</v>
      </c>
      <c r="U167" s="175">
        <f>'Раздел 2'!S172</f>
        <v>0</v>
      </c>
      <c r="V167" s="175">
        <f>'Раздел 2'!T172</f>
        <v>0</v>
      </c>
      <c r="W167" s="175">
        <f>'Раздел 2'!U172</f>
        <v>0</v>
      </c>
      <c r="X167" s="175">
        <f>'Раздел 2'!V172</f>
        <v>0</v>
      </c>
      <c r="Y167" s="175">
        <f>'Раздел 2'!W172</f>
        <v>0</v>
      </c>
      <c r="Z167" s="175">
        <f>'Раздел 2'!X172</f>
        <v>0</v>
      </c>
      <c r="AA167" s="175">
        <f>'Раздел 2'!Y172</f>
        <v>0</v>
      </c>
      <c r="AB167" s="175">
        <f>'Раздел 2'!Z172</f>
        <v>0</v>
      </c>
      <c r="AC167" s="175">
        <f>'Раздел 2'!AA172</f>
        <v>0</v>
      </c>
      <c r="AD167" s="175">
        <f>'Раздел 2'!AB172</f>
        <v>0</v>
      </c>
      <c r="AE167" s="175">
        <f>'Раздел 2'!AC172</f>
        <v>0</v>
      </c>
      <c r="AF167" s="175">
        <f>'Раздел 4'!H172</f>
        <v>0</v>
      </c>
      <c r="AG167" s="175">
        <f>'Раздел 4'!I172</f>
        <v>0</v>
      </c>
      <c r="AH167" s="175">
        <f>'Раздел 4'!J172</f>
        <v>0</v>
      </c>
      <c r="AI167" s="175">
        <f>'Раздел 4'!K172</f>
        <v>0</v>
      </c>
      <c r="AJ167" s="175">
        <f>'Раздел 4'!L172</f>
        <v>0</v>
      </c>
      <c r="AK167" s="175">
        <f>'Раздел 4'!M172</f>
        <v>0</v>
      </c>
      <c r="AL167" s="175">
        <f>'Раздел 4'!N172</f>
        <v>0</v>
      </c>
      <c r="AM167" s="175">
        <f>'Раздел 4'!O172</f>
        <v>0</v>
      </c>
      <c r="AN167" s="175">
        <f>'Раздел 4'!P172</f>
        <v>0</v>
      </c>
      <c r="AO167" s="175">
        <f>'Раздел 4'!Q172</f>
        <v>0</v>
      </c>
      <c r="AP167" s="175">
        <f>'Раздел 4'!R172</f>
        <v>0</v>
      </c>
      <c r="AQ167" s="175">
        <f>'Раздел 4'!S172</f>
        <v>0</v>
      </c>
      <c r="AR167" s="175">
        <f>'Раздел 4'!T172</f>
        <v>0</v>
      </c>
      <c r="AS167" s="175">
        <f>'Раздел 4'!U172</f>
        <v>0</v>
      </c>
      <c r="AT167" s="175">
        <f>'Раздел 4'!V172</f>
        <v>0</v>
      </c>
      <c r="AU167" s="175">
        <f>'Раздел 4'!W172</f>
        <v>0</v>
      </c>
      <c r="AV167" s="175">
        <f>'Раздел 4'!X172</f>
        <v>0</v>
      </c>
      <c r="AW167" s="175">
        <f>'Раздел 4'!Y172</f>
        <v>0</v>
      </c>
      <c r="AX167" s="175">
        <f>'Раздел 4'!Z172</f>
        <v>0</v>
      </c>
      <c r="AY167" s="175">
        <f>'Раздел 4'!AA172</f>
        <v>0</v>
      </c>
      <c r="AZ167" s="175">
        <f>'Раздел 4'!AB172</f>
        <v>0</v>
      </c>
      <c r="BA167" s="175">
        <f>'Раздел 4'!AC172</f>
        <v>0</v>
      </c>
      <c r="BB167" s="175">
        <f>'Раздел 4'!AD172</f>
        <v>0</v>
      </c>
      <c r="BC167" s="175">
        <f>'Раздел 4'!AE172</f>
        <v>0</v>
      </c>
      <c r="BD167" s="175">
        <f>'Раздел 5'!H175</f>
        <v>0</v>
      </c>
      <c r="BE167" s="175">
        <f>'Раздел 5'!I175</f>
        <v>0</v>
      </c>
      <c r="BF167" s="175">
        <f>'Раздел 5'!J175</f>
        <v>0</v>
      </c>
      <c r="BG167" s="175">
        <f>'Раздел 5'!K175</f>
        <v>0</v>
      </c>
      <c r="BH167" s="175">
        <f>'Раздел 5'!L175</f>
        <v>0</v>
      </c>
      <c r="BI167" s="175">
        <f>'Раздел 5'!M175</f>
        <v>0</v>
      </c>
      <c r="BJ167" s="175">
        <f>'Раздел 5'!N175</f>
        <v>0</v>
      </c>
      <c r="BK167" s="175">
        <f>'Раздел 5'!O175</f>
        <v>0</v>
      </c>
      <c r="BL167" s="175">
        <f>'Раздел 5'!P175</f>
        <v>0</v>
      </c>
      <c r="BM167" s="175">
        <f>'Раздел 5'!Q175</f>
        <v>0</v>
      </c>
      <c r="BN167" s="175">
        <f>'Раздел 5'!R175</f>
        <v>0</v>
      </c>
      <c r="BO167" s="175">
        <f>'Раздел 5'!S175</f>
        <v>0</v>
      </c>
      <c r="BP167" s="175">
        <f>'Раздел 5'!T175</f>
        <v>0</v>
      </c>
      <c r="BQ167" s="175">
        <f>'Раздел 6'!H172</f>
        <v>0</v>
      </c>
      <c r="BR167" s="175">
        <f>'Раздел 6'!I172</f>
        <v>0</v>
      </c>
      <c r="BS167" s="175">
        <f>'Раздел 6'!J172</f>
        <v>0</v>
      </c>
      <c r="BT167" s="175">
        <f>'Раздел 6'!K172</f>
        <v>0</v>
      </c>
      <c r="BU167" s="175">
        <f>'Раздел 6'!L172</f>
        <v>0</v>
      </c>
      <c r="BV167" s="175">
        <f>'Раздел 6'!M172</f>
        <v>0</v>
      </c>
      <c r="BW167" s="175">
        <f>'Раздел 6'!N172</f>
        <v>0</v>
      </c>
      <c r="BX167" s="175">
        <f>'Раздел 6'!O172</f>
        <v>0</v>
      </c>
      <c r="BY167" s="175">
        <f>'Раздел 6'!P172</f>
        <v>0</v>
      </c>
      <c r="BZ167" s="175">
        <f>'Раздел 6'!Q172</f>
        <v>0</v>
      </c>
      <c r="CA167" s="175">
        <f>'Раздел 6'!R172</f>
        <v>0</v>
      </c>
      <c r="CB167" s="175">
        <f>'Раздел 6'!S172</f>
        <v>0</v>
      </c>
      <c r="CC167" s="175">
        <f>'Раздел 6'!T172</f>
        <v>0</v>
      </c>
      <c r="CD167" s="175">
        <f>'Раздел 6'!U172</f>
        <v>0</v>
      </c>
      <c r="CE167" s="175">
        <f>'Раздел 6'!V172</f>
        <v>0</v>
      </c>
      <c r="CF167" s="175">
        <f>'Раздел 6'!W172</f>
        <v>0</v>
      </c>
      <c r="CG167" s="175">
        <f>'Раздел 6'!X172</f>
        <v>0</v>
      </c>
      <c r="CH167" s="175">
        <f>'Раздел 6'!Y172</f>
        <v>0</v>
      </c>
      <c r="CI167" s="175">
        <f>'Раздел 6'!Z172</f>
        <v>0</v>
      </c>
      <c r="CJ167" s="175">
        <f>'Раздел 6'!AA172</f>
        <v>0</v>
      </c>
      <c r="CK167" s="175">
        <f>'Раздел 6'!AB172</f>
        <v>0</v>
      </c>
      <c r="CL167" s="175">
        <f>'Раздел 6'!AC172</f>
        <v>0</v>
      </c>
      <c r="CM167" s="175">
        <f>'Раздел 6'!AD172</f>
        <v>0</v>
      </c>
      <c r="CN167" s="175">
        <f>'Раздел 6'!AE172</f>
        <v>0</v>
      </c>
      <c r="CO167" s="175">
        <f>'Раздел 6'!AF172</f>
        <v>0</v>
      </c>
      <c r="CP167" s="175">
        <f>'Раздел 6'!AG172</f>
        <v>0</v>
      </c>
      <c r="CQ167" s="175">
        <f>'Раздел 6'!AH172</f>
        <v>0</v>
      </c>
      <c r="CR167" s="175">
        <f>'Раздел 6'!AI172</f>
        <v>0</v>
      </c>
      <c r="CS167" s="175">
        <f>'Раздел 6'!AJ172</f>
        <v>0</v>
      </c>
      <c r="CT167" s="175">
        <f>'Раздел 6'!AK172</f>
        <v>0</v>
      </c>
      <c r="CU167" s="175">
        <f>'Раздел 6'!AL172</f>
        <v>0</v>
      </c>
      <c r="CV167" s="175">
        <f>'Раздел 6'!AM172</f>
        <v>0</v>
      </c>
      <c r="CW167" s="175">
        <f>'Раздел 6'!AN172</f>
        <v>0</v>
      </c>
      <c r="CX167" s="175">
        <f>'Раздел 6'!AO172</f>
        <v>0</v>
      </c>
      <c r="CY167" s="175">
        <f>'Раздел 6'!AP172</f>
        <v>0</v>
      </c>
      <c r="CZ167" s="175">
        <f>'Раздел 6'!AQ172</f>
        <v>0</v>
      </c>
      <c r="DA167" s="175">
        <f>'Раздел 7'!H172</f>
        <v>0</v>
      </c>
      <c r="DB167" s="175">
        <f>'Раздел 7'!I172</f>
        <v>0</v>
      </c>
      <c r="DC167" s="175">
        <f>'Раздел 7'!J172</f>
        <v>0</v>
      </c>
      <c r="DD167" s="175">
        <f>'Раздел 7'!K172</f>
        <v>0</v>
      </c>
      <c r="DE167" s="175">
        <f>'Раздел 7'!L172</f>
        <v>0</v>
      </c>
      <c r="DF167" s="175">
        <f>'Раздел 7'!M172</f>
        <v>0</v>
      </c>
      <c r="DG167" s="175">
        <f>'Раздел 7'!N172</f>
        <v>0</v>
      </c>
      <c r="DH167" s="175">
        <f>'Раздел 7'!O172</f>
        <v>0</v>
      </c>
      <c r="DI167" s="175">
        <f>'Раздел 7'!P172</f>
        <v>0</v>
      </c>
      <c r="DJ167" s="175">
        <f>'Раздел 7'!Q172</f>
        <v>0</v>
      </c>
      <c r="DK167" s="175">
        <f>'Раздел 7'!R172</f>
        <v>0</v>
      </c>
      <c r="DL167" s="175">
        <f>'Раздел 7'!S172</f>
        <v>0</v>
      </c>
      <c r="DM167" s="175">
        <f>'Раздел 7'!T172</f>
        <v>0</v>
      </c>
      <c r="DN167" s="175">
        <f>'Раздел 7'!U172</f>
        <v>0</v>
      </c>
      <c r="DO167" s="175">
        <f>'Раздел 7'!V172</f>
        <v>0</v>
      </c>
      <c r="DP167" s="175">
        <f>'Раздел 7'!W172</f>
        <v>0</v>
      </c>
      <c r="DQ167" s="175">
        <f>'Раздел 7'!X172</f>
        <v>0</v>
      </c>
      <c r="DR167" s="175">
        <f>'Раздел 7'!Y172</f>
        <v>0</v>
      </c>
      <c r="DS167" s="175">
        <f>'Раздел 7'!Z172</f>
        <v>0</v>
      </c>
      <c r="DT167" s="175">
        <f>'Раздел 7'!AA172</f>
        <v>0</v>
      </c>
      <c r="DU167" s="175">
        <f>'Раздел 7'!AB172</f>
        <v>0</v>
      </c>
      <c r="DV167" s="175">
        <f>'Раздел 7'!AC172</f>
        <v>0</v>
      </c>
      <c r="DW167" s="175">
        <f>'Раздел 7'!AD172</f>
        <v>0</v>
      </c>
      <c r="DX167" s="175">
        <f>'Раздел 7'!AE172</f>
        <v>0</v>
      </c>
      <c r="DY167" s="175">
        <f>'Раздел 7'!AF172</f>
        <v>0</v>
      </c>
      <c r="DZ167" s="175">
        <f>'Раздел 7'!AG172</f>
        <v>0</v>
      </c>
      <c r="EA167" s="175">
        <f>'Раздел 7'!AH172</f>
        <v>0</v>
      </c>
      <c r="EB167" s="175">
        <f>'Раздел 7'!AI172</f>
        <v>0</v>
      </c>
      <c r="EC167" s="175">
        <f>'Раздел 7'!AJ172</f>
        <v>0</v>
      </c>
      <c r="ED167" s="175">
        <f>'Раздел 7'!AK172</f>
        <v>0</v>
      </c>
      <c r="EE167" s="175">
        <f>'Раздел 7'!AL172</f>
        <v>0</v>
      </c>
      <c r="EF167" s="175">
        <f>'Раздел 7'!AM172</f>
        <v>0</v>
      </c>
      <c r="EG167" s="175">
        <f>'Раздел 7'!AN172</f>
        <v>0</v>
      </c>
      <c r="EH167" s="175">
        <f>'Раздел 7'!AO172</f>
        <v>0</v>
      </c>
      <c r="EI167" s="175">
        <f>'Раздел 7'!AP172</f>
        <v>0</v>
      </c>
      <c r="EJ167" s="175">
        <f>'Раздел 7'!AQ172</f>
        <v>0</v>
      </c>
      <c r="EK167" s="175">
        <f>'Раздел 7'!AR172</f>
        <v>0</v>
      </c>
      <c r="EL167" s="175">
        <f>'Раздел 7'!AS172</f>
        <v>0</v>
      </c>
      <c r="EM167" s="175">
        <f>'Раздел 7'!AT172</f>
        <v>0</v>
      </c>
      <c r="EN167" s="175">
        <f>'Раздел 7'!AU172</f>
        <v>0</v>
      </c>
      <c r="EO167" s="175">
        <f>'Раздел 7'!AV172</f>
        <v>0</v>
      </c>
      <c r="EP167" s="175">
        <f>'Раздел 7'!AW172</f>
        <v>0</v>
      </c>
      <c r="EQ167" s="175">
        <f>'Раздел 7'!AX172</f>
        <v>0</v>
      </c>
      <c r="ER167" s="175">
        <f>'Раздел 7'!AY172</f>
        <v>0</v>
      </c>
      <c r="ES167" s="175">
        <f>'Раздел 7'!AZ172</f>
        <v>0</v>
      </c>
      <c r="ET167" s="175">
        <f>'Раздел 7'!BA172</f>
        <v>0</v>
      </c>
      <c r="EU167" s="175">
        <f>'Раздел 7'!BB172</f>
        <v>0</v>
      </c>
      <c r="EV167" s="175">
        <f>'Раздел 7'!BC172</f>
        <v>0</v>
      </c>
      <c r="EW167" s="175">
        <f>'Раздел 7'!BD172</f>
        <v>0</v>
      </c>
      <c r="EX167" s="175">
        <f>'Раздел 7'!BE172</f>
        <v>0</v>
      </c>
      <c r="EY167" s="175">
        <f>'Раздел 7'!BF172</f>
        <v>0</v>
      </c>
      <c r="EZ167" s="175">
        <f>'Раздел 7'!BG172</f>
        <v>0</v>
      </c>
      <c r="FA167" s="175">
        <f>'Раздел 7'!BH172</f>
        <v>0</v>
      </c>
      <c r="FB167" s="175">
        <f>'Раздел 7'!BI172</f>
        <v>0</v>
      </c>
      <c r="FC167" s="175">
        <f>'Раздел 7'!BJ172</f>
        <v>0</v>
      </c>
      <c r="FD167" s="175">
        <f>'Раздел 7'!BK172</f>
        <v>0</v>
      </c>
      <c r="FE167" s="175">
        <f>'Раздел 8'!H174</f>
        <v>0</v>
      </c>
      <c r="FF167" s="175">
        <f>'Раздел 8'!I174</f>
        <v>0</v>
      </c>
      <c r="FG167" s="175">
        <f>'Раздел 8'!J174</f>
        <v>0</v>
      </c>
      <c r="FH167" s="175">
        <f>'Раздел 8'!K174</f>
        <v>0</v>
      </c>
      <c r="FI167" s="175">
        <f>'Раздел 8'!L174</f>
        <v>0</v>
      </c>
      <c r="FJ167" s="175">
        <f>'Раздел 8'!M174</f>
        <v>0</v>
      </c>
      <c r="FK167" s="175">
        <f>'Раздел 8'!N174</f>
        <v>0</v>
      </c>
      <c r="FL167" s="175">
        <f>'Раздел 8'!O174</f>
        <v>0</v>
      </c>
      <c r="FM167" s="175">
        <f>'Раздел 8'!P174</f>
        <v>0</v>
      </c>
      <c r="FN167" s="175">
        <f>'Раздел 8'!Q174</f>
        <v>0</v>
      </c>
      <c r="FO167" s="175">
        <f>'Раздел 8'!R174</f>
        <v>0</v>
      </c>
      <c r="FP167" s="175">
        <f>'Раздел 8'!S174</f>
        <v>0</v>
      </c>
      <c r="FQ167" s="175">
        <f>'Раздел 8'!T174</f>
        <v>0</v>
      </c>
      <c r="FR167" s="175">
        <f>'Раздел 8'!U174</f>
        <v>0</v>
      </c>
      <c r="FS167" s="175">
        <f>'Раздел 8'!V174</f>
        <v>0</v>
      </c>
      <c r="FT167" s="175">
        <f>'Раздел 8'!W174</f>
        <v>0</v>
      </c>
      <c r="FU167" s="175">
        <f>'Раздел 8'!X174</f>
        <v>0</v>
      </c>
      <c r="FV167" s="175">
        <f>'Раздел 8'!Y174</f>
        <v>0</v>
      </c>
      <c r="FW167" s="175">
        <f>'Раздел 8'!Z174</f>
        <v>0</v>
      </c>
      <c r="FX167" s="175">
        <f>'Раздел 8'!AA174</f>
        <v>0</v>
      </c>
      <c r="FY167" s="175">
        <f>'Раздел 8'!AB174</f>
        <v>0</v>
      </c>
      <c r="FZ167" s="175">
        <f>'Раздел 8'!AC174</f>
        <v>0</v>
      </c>
      <c r="GA167" s="175">
        <f>'Раздел 8'!AD174</f>
        <v>0</v>
      </c>
      <c r="GB167" s="175">
        <f>'Раздел 8'!AE174</f>
        <v>0</v>
      </c>
      <c r="GC167" s="175">
        <f>'Раздел 8'!AF174</f>
        <v>0</v>
      </c>
      <c r="GD167" s="175">
        <f>'Раздел 8'!AG174</f>
        <v>0</v>
      </c>
      <c r="GE167" s="175">
        <f>'Раздел 8'!AH174</f>
        <v>0</v>
      </c>
      <c r="GF167" s="175">
        <f>'Раздел 8'!AI174</f>
        <v>0</v>
      </c>
      <c r="GG167" s="175">
        <f>'Раздел 8'!AJ174</f>
        <v>0</v>
      </c>
      <c r="GH167" s="175">
        <f>'Раздел 3'!H172</f>
        <v>0</v>
      </c>
      <c r="GI167" s="175">
        <f>'Раздел 3'!I172</f>
        <v>0</v>
      </c>
      <c r="GJ167" s="175">
        <f>'Раздел 3'!J172</f>
        <v>0</v>
      </c>
      <c r="GK167" s="175">
        <f>'Раздел 3'!K172</f>
        <v>0</v>
      </c>
      <c r="GL167" s="175">
        <f>'Раздел 3'!L172</f>
        <v>0</v>
      </c>
      <c r="GM167" s="175">
        <f>'Раздел 3'!M172</f>
        <v>0</v>
      </c>
      <c r="GN167" s="175">
        <f>'Раздел 3'!N172</f>
        <v>0</v>
      </c>
      <c r="GO167" s="175">
        <f>'Раздел 3'!O172</f>
        <v>0</v>
      </c>
      <c r="GP167" s="175">
        <f>'Раздел 3'!P172</f>
        <v>0</v>
      </c>
      <c r="GQ167" s="175">
        <f>'Раздел 3'!Q172</f>
        <v>0</v>
      </c>
      <c r="GR167" s="175">
        <f>'Раздел 3'!R172</f>
        <v>0</v>
      </c>
      <c r="GS167" s="175">
        <f>'Раздел 3'!S172</f>
        <v>0</v>
      </c>
      <c r="GT167" s="175">
        <f>'Раздел 3'!T172</f>
        <v>0</v>
      </c>
      <c r="GU167" s="175">
        <f>'Раздел 3'!U172</f>
        <v>0</v>
      </c>
      <c r="GV167" s="175">
        <f>'Раздел 3'!V172</f>
        <v>0</v>
      </c>
      <c r="GW167" s="175">
        <f>'Раздел 3'!W172</f>
        <v>0</v>
      </c>
      <c r="GX167" s="175">
        <f>'Раздел 3'!X172</f>
        <v>0</v>
      </c>
      <c r="GY167" s="175">
        <f>'Раздел 3'!Y172</f>
        <v>0</v>
      </c>
      <c r="GZ167" s="175">
        <f>'Раздел 3'!Z172</f>
        <v>0</v>
      </c>
      <c r="HA167" s="175">
        <f>'Раздел 3'!AA172</f>
        <v>0</v>
      </c>
      <c r="HB167" s="175">
        <f>'Раздел 3'!AB172</f>
        <v>0</v>
      </c>
      <c r="HC167" s="175">
        <f>'Раздел 3'!AC172</f>
        <v>0</v>
      </c>
      <c r="HD167" s="175">
        <f>'Раздел 3'!AD172</f>
        <v>0</v>
      </c>
      <c r="HE167" s="175">
        <f>'Раздел 3'!AE172</f>
        <v>0</v>
      </c>
      <c r="HF167" s="175">
        <f>'Раздел 3'!AF172</f>
        <v>0</v>
      </c>
      <c r="HG167" s="175">
        <f>'Раздел 3'!AG172</f>
        <v>0</v>
      </c>
      <c r="HH167" s="175">
        <f>'Раздел 3'!AH172</f>
        <v>0</v>
      </c>
      <c r="HI167" s="175">
        <f>'Раздел 3'!AI172</f>
        <v>0</v>
      </c>
      <c r="HJ167" s="175">
        <f>'Раздел 3'!AJ172</f>
        <v>0</v>
      </c>
      <c r="HK167" s="181">
        <f>'Раздел 3'!AK172</f>
        <v>0</v>
      </c>
      <c r="HL167" s="176"/>
      <c r="HM167" s="176"/>
    </row>
    <row r="168" spans="1:221" x14ac:dyDescent="0.25">
      <c r="A168" s="171">
        <f>'Раздел 2'!$A$6</f>
        <v>47</v>
      </c>
      <c r="B168" s="171">
        <f>'Раздел 2'!$B$6</f>
        <v>1024700877300</v>
      </c>
      <c r="C168" s="171" t="str">
        <f>'Раздел 2'!$C$6</f>
        <v>ФКИС</v>
      </c>
      <c r="D168" s="171" t="str">
        <f>'Раздел 2'!$D$6</f>
        <v>СШОР</v>
      </c>
      <c r="E168" s="171" t="str">
        <f>'Раздел 2'!$E$6</f>
        <v>МО</v>
      </c>
      <c r="F168" s="171" t="str">
        <f>'Раздел 1'!$A$15</f>
        <v>ОСН</v>
      </c>
      <c r="G168" s="172">
        <f t="shared" si="2"/>
        <v>0</v>
      </c>
      <c r="H168" s="173" t="s">
        <v>286</v>
      </c>
      <c r="I168" s="174">
        <v>167</v>
      </c>
      <c r="J168" s="175">
        <f>'Раздел 2'!H173</f>
        <v>0</v>
      </c>
      <c r="K168" s="175">
        <f>'Раздел 2'!I173</f>
        <v>0</v>
      </c>
      <c r="L168" s="175">
        <f>'Раздел 2'!J173</f>
        <v>0</v>
      </c>
      <c r="M168" s="175">
        <f>'Раздел 2'!K173</f>
        <v>0</v>
      </c>
      <c r="N168" s="175">
        <f>'Раздел 2'!L173</f>
        <v>0</v>
      </c>
      <c r="O168" s="175">
        <f>'Раздел 2'!M173</f>
        <v>0</v>
      </c>
      <c r="P168" s="175">
        <f>'Раздел 2'!N173</f>
        <v>0</v>
      </c>
      <c r="Q168" s="175">
        <f>'Раздел 2'!O173</f>
        <v>0</v>
      </c>
      <c r="R168" s="175">
        <f>'Раздел 2'!P173</f>
        <v>0</v>
      </c>
      <c r="S168" s="175">
        <f>'Раздел 2'!Q173</f>
        <v>0</v>
      </c>
      <c r="T168" s="175">
        <f>'Раздел 2'!R173</f>
        <v>0</v>
      </c>
      <c r="U168" s="175">
        <f>'Раздел 2'!S173</f>
        <v>0</v>
      </c>
      <c r="V168" s="175">
        <f>'Раздел 2'!T173</f>
        <v>0</v>
      </c>
      <c r="W168" s="175">
        <f>'Раздел 2'!U173</f>
        <v>0</v>
      </c>
      <c r="X168" s="175">
        <f>'Раздел 2'!V173</f>
        <v>0</v>
      </c>
      <c r="Y168" s="175">
        <f>'Раздел 2'!W173</f>
        <v>0</v>
      </c>
      <c r="Z168" s="175">
        <f>'Раздел 2'!X173</f>
        <v>0</v>
      </c>
      <c r="AA168" s="175">
        <f>'Раздел 2'!Y173</f>
        <v>0</v>
      </c>
      <c r="AB168" s="175">
        <f>'Раздел 2'!Z173</f>
        <v>0</v>
      </c>
      <c r="AC168" s="175">
        <f>'Раздел 2'!AA173</f>
        <v>0</v>
      </c>
      <c r="AD168" s="175">
        <f>'Раздел 2'!AB173</f>
        <v>0</v>
      </c>
      <c r="AE168" s="175">
        <f>'Раздел 2'!AC173</f>
        <v>0</v>
      </c>
      <c r="AF168" s="175">
        <f>'Раздел 4'!H173</f>
        <v>0</v>
      </c>
      <c r="AG168" s="175">
        <f>'Раздел 4'!I173</f>
        <v>0</v>
      </c>
      <c r="AH168" s="175">
        <f>'Раздел 4'!J173</f>
        <v>0</v>
      </c>
      <c r="AI168" s="175">
        <f>'Раздел 4'!K173</f>
        <v>0</v>
      </c>
      <c r="AJ168" s="175">
        <f>'Раздел 4'!L173</f>
        <v>0</v>
      </c>
      <c r="AK168" s="175">
        <f>'Раздел 4'!M173</f>
        <v>0</v>
      </c>
      <c r="AL168" s="175">
        <f>'Раздел 4'!N173</f>
        <v>0</v>
      </c>
      <c r="AM168" s="175">
        <f>'Раздел 4'!O173</f>
        <v>0</v>
      </c>
      <c r="AN168" s="175">
        <f>'Раздел 4'!P173</f>
        <v>0</v>
      </c>
      <c r="AO168" s="175">
        <f>'Раздел 4'!Q173</f>
        <v>0</v>
      </c>
      <c r="AP168" s="175">
        <f>'Раздел 4'!R173</f>
        <v>0</v>
      </c>
      <c r="AQ168" s="175">
        <f>'Раздел 4'!S173</f>
        <v>0</v>
      </c>
      <c r="AR168" s="175">
        <f>'Раздел 4'!T173</f>
        <v>0</v>
      </c>
      <c r="AS168" s="175">
        <f>'Раздел 4'!U173</f>
        <v>0</v>
      </c>
      <c r="AT168" s="175">
        <f>'Раздел 4'!V173</f>
        <v>0</v>
      </c>
      <c r="AU168" s="175">
        <f>'Раздел 4'!W173</f>
        <v>0</v>
      </c>
      <c r="AV168" s="175">
        <f>'Раздел 4'!X173</f>
        <v>0</v>
      </c>
      <c r="AW168" s="175">
        <f>'Раздел 4'!Y173</f>
        <v>0</v>
      </c>
      <c r="AX168" s="175">
        <f>'Раздел 4'!Z173</f>
        <v>0</v>
      </c>
      <c r="AY168" s="175">
        <f>'Раздел 4'!AA173</f>
        <v>0</v>
      </c>
      <c r="AZ168" s="175">
        <f>'Раздел 4'!AB173</f>
        <v>0</v>
      </c>
      <c r="BA168" s="175">
        <f>'Раздел 4'!AC173</f>
        <v>0</v>
      </c>
      <c r="BB168" s="175">
        <f>'Раздел 4'!AD173</f>
        <v>0</v>
      </c>
      <c r="BC168" s="175">
        <f>'Раздел 4'!AE173</f>
        <v>0</v>
      </c>
      <c r="BD168" s="175">
        <f>'Раздел 5'!H176</f>
        <v>0</v>
      </c>
      <c r="BE168" s="175">
        <f>'Раздел 5'!I176</f>
        <v>0</v>
      </c>
      <c r="BF168" s="175">
        <f>'Раздел 5'!J176</f>
        <v>0</v>
      </c>
      <c r="BG168" s="175">
        <f>'Раздел 5'!K176</f>
        <v>0</v>
      </c>
      <c r="BH168" s="175">
        <f>'Раздел 5'!L176</f>
        <v>0</v>
      </c>
      <c r="BI168" s="175">
        <f>'Раздел 5'!M176</f>
        <v>0</v>
      </c>
      <c r="BJ168" s="175">
        <f>'Раздел 5'!N176</f>
        <v>0</v>
      </c>
      <c r="BK168" s="175">
        <f>'Раздел 5'!O176</f>
        <v>0</v>
      </c>
      <c r="BL168" s="175">
        <f>'Раздел 5'!P176</f>
        <v>0</v>
      </c>
      <c r="BM168" s="175">
        <f>'Раздел 5'!Q176</f>
        <v>0</v>
      </c>
      <c r="BN168" s="175">
        <f>'Раздел 5'!R176</f>
        <v>0</v>
      </c>
      <c r="BO168" s="175">
        <f>'Раздел 5'!S176</f>
        <v>0</v>
      </c>
      <c r="BP168" s="175">
        <f>'Раздел 5'!T176</f>
        <v>0</v>
      </c>
      <c r="BQ168" s="175">
        <f>'Раздел 6'!H173</f>
        <v>0</v>
      </c>
      <c r="BR168" s="175">
        <f>'Раздел 6'!I173</f>
        <v>0</v>
      </c>
      <c r="BS168" s="175">
        <f>'Раздел 6'!J173</f>
        <v>0</v>
      </c>
      <c r="BT168" s="175">
        <f>'Раздел 6'!K173</f>
        <v>0</v>
      </c>
      <c r="BU168" s="175">
        <f>'Раздел 6'!L173</f>
        <v>0</v>
      </c>
      <c r="BV168" s="175">
        <f>'Раздел 6'!M173</f>
        <v>0</v>
      </c>
      <c r="BW168" s="175">
        <f>'Раздел 6'!N173</f>
        <v>0</v>
      </c>
      <c r="BX168" s="175">
        <f>'Раздел 6'!O173</f>
        <v>0</v>
      </c>
      <c r="BY168" s="175">
        <f>'Раздел 6'!P173</f>
        <v>0</v>
      </c>
      <c r="BZ168" s="175">
        <f>'Раздел 6'!Q173</f>
        <v>0</v>
      </c>
      <c r="CA168" s="175">
        <f>'Раздел 6'!R173</f>
        <v>0</v>
      </c>
      <c r="CB168" s="175">
        <f>'Раздел 6'!S173</f>
        <v>0</v>
      </c>
      <c r="CC168" s="175">
        <f>'Раздел 6'!T173</f>
        <v>0</v>
      </c>
      <c r="CD168" s="175">
        <f>'Раздел 6'!U173</f>
        <v>0</v>
      </c>
      <c r="CE168" s="175">
        <f>'Раздел 6'!V173</f>
        <v>0</v>
      </c>
      <c r="CF168" s="175">
        <f>'Раздел 6'!W173</f>
        <v>0</v>
      </c>
      <c r="CG168" s="175">
        <f>'Раздел 6'!X173</f>
        <v>0</v>
      </c>
      <c r="CH168" s="175">
        <f>'Раздел 6'!Y173</f>
        <v>0</v>
      </c>
      <c r="CI168" s="175">
        <f>'Раздел 6'!Z173</f>
        <v>0</v>
      </c>
      <c r="CJ168" s="175">
        <f>'Раздел 6'!AA173</f>
        <v>0</v>
      </c>
      <c r="CK168" s="175">
        <f>'Раздел 6'!AB173</f>
        <v>0</v>
      </c>
      <c r="CL168" s="175">
        <f>'Раздел 6'!AC173</f>
        <v>0</v>
      </c>
      <c r="CM168" s="175">
        <f>'Раздел 6'!AD173</f>
        <v>0</v>
      </c>
      <c r="CN168" s="175">
        <f>'Раздел 6'!AE173</f>
        <v>0</v>
      </c>
      <c r="CO168" s="175">
        <f>'Раздел 6'!AF173</f>
        <v>0</v>
      </c>
      <c r="CP168" s="175">
        <f>'Раздел 6'!AG173</f>
        <v>0</v>
      </c>
      <c r="CQ168" s="175">
        <f>'Раздел 6'!AH173</f>
        <v>0</v>
      </c>
      <c r="CR168" s="175">
        <f>'Раздел 6'!AI173</f>
        <v>0</v>
      </c>
      <c r="CS168" s="175">
        <f>'Раздел 6'!AJ173</f>
        <v>0</v>
      </c>
      <c r="CT168" s="175">
        <f>'Раздел 6'!AK173</f>
        <v>0</v>
      </c>
      <c r="CU168" s="175">
        <f>'Раздел 6'!AL173</f>
        <v>0</v>
      </c>
      <c r="CV168" s="175">
        <f>'Раздел 6'!AM173</f>
        <v>0</v>
      </c>
      <c r="CW168" s="175">
        <f>'Раздел 6'!AN173</f>
        <v>0</v>
      </c>
      <c r="CX168" s="175">
        <f>'Раздел 6'!AO173</f>
        <v>0</v>
      </c>
      <c r="CY168" s="175">
        <f>'Раздел 6'!AP173</f>
        <v>0</v>
      </c>
      <c r="CZ168" s="175">
        <f>'Раздел 6'!AQ173</f>
        <v>0</v>
      </c>
      <c r="DA168" s="175">
        <f>'Раздел 7'!H173</f>
        <v>0</v>
      </c>
      <c r="DB168" s="175">
        <f>'Раздел 7'!I173</f>
        <v>0</v>
      </c>
      <c r="DC168" s="175">
        <f>'Раздел 7'!J173</f>
        <v>0</v>
      </c>
      <c r="DD168" s="175">
        <f>'Раздел 7'!K173</f>
        <v>0</v>
      </c>
      <c r="DE168" s="175">
        <f>'Раздел 7'!L173</f>
        <v>0</v>
      </c>
      <c r="DF168" s="175">
        <f>'Раздел 7'!M173</f>
        <v>0</v>
      </c>
      <c r="DG168" s="175">
        <f>'Раздел 7'!N173</f>
        <v>0</v>
      </c>
      <c r="DH168" s="175">
        <f>'Раздел 7'!O173</f>
        <v>0</v>
      </c>
      <c r="DI168" s="175">
        <f>'Раздел 7'!P173</f>
        <v>0</v>
      </c>
      <c r="DJ168" s="175">
        <f>'Раздел 7'!Q173</f>
        <v>0</v>
      </c>
      <c r="DK168" s="175">
        <f>'Раздел 7'!R173</f>
        <v>0</v>
      </c>
      <c r="DL168" s="175">
        <f>'Раздел 7'!S173</f>
        <v>0</v>
      </c>
      <c r="DM168" s="175">
        <f>'Раздел 7'!T173</f>
        <v>0</v>
      </c>
      <c r="DN168" s="175">
        <f>'Раздел 7'!U173</f>
        <v>0</v>
      </c>
      <c r="DO168" s="175">
        <f>'Раздел 7'!V173</f>
        <v>0</v>
      </c>
      <c r="DP168" s="175">
        <f>'Раздел 7'!W173</f>
        <v>0</v>
      </c>
      <c r="DQ168" s="175">
        <f>'Раздел 7'!X173</f>
        <v>0</v>
      </c>
      <c r="DR168" s="175">
        <f>'Раздел 7'!Y173</f>
        <v>0</v>
      </c>
      <c r="DS168" s="175">
        <f>'Раздел 7'!Z173</f>
        <v>0</v>
      </c>
      <c r="DT168" s="175">
        <f>'Раздел 7'!AA173</f>
        <v>0</v>
      </c>
      <c r="DU168" s="175">
        <f>'Раздел 7'!AB173</f>
        <v>0</v>
      </c>
      <c r="DV168" s="175">
        <f>'Раздел 7'!AC173</f>
        <v>0</v>
      </c>
      <c r="DW168" s="175">
        <f>'Раздел 7'!AD173</f>
        <v>0</v>
      </c>
      <c r="DX168" s="175">
        <f>'Раздел 7'!AE173</f>
        <v>0</v>
      </c>
      <c r="DY168" s="175">
        <f>'Раздел 7'!AF173</f>
        <v>0</v>
      </c>
      <c r="DZ168" s="175">
        <f>'Раздел 7'!AG173</f>
        <v>0</v>
      </c>
      <c r="EA168" s="175">
        <f>'Раздел 7'!AH173</f>
        <v>0</v>
      </c>
      <c r="EB168" s="175">
        <f>'Раздел 7'!AI173</f>
        <v>0</v>
      </c>
      <c r="EC168" s="175">
        <f>'Раздел 7'!AJ173</f>
        <v>0</v>
      </c>
      <c r="ED168" s="175">
        <f>'Раздел 7'!AK173</f>
        <v>0</v>
      </c>
      <c r="EE168" s="175">
        <f>'Раздел 7'!AL173</f>
        <v>0</v>
      </c>
      <c r="EF168" s="175">
        <f>'Раздел 7'!AM173</f>
        <v>0</v>
      </c>
      <c r="EG168" s="175">
        <f>'Раздел 7'!AN173</f>
        <v>0</v>
      </c>
      <c r="EH168" s="175">
        <f>'Раздел 7'!AO173</f>
        <v>0</v>
      </c>
      <c r="EI168" s="175">
        <f>'Раздел 7'!AP173</f>
        <v>0</v>
      </c>
      <c r="EJ168" s="175">
        <f>'Раздел 7'!AQ173</f>
        <v>0</v>
      </c>
      <c r="EK168" s="175">
        <f>'Раздел 7'!AR173</f>
        <v>0</v>
      </c>
      <c r="EL168" s="175">
        <f>'Раздел 7'!AS173</f>
        <v>0</v>
      </c>
      <c r="EM168" s="175">
        <f>'Раздел 7'!AT173</f>
        <v>0</v>
      </c>
      <c r="EN168" s="175">
        <f>'Раздел 7'!AU173</f>
        <v>0</v>
      </c>
      <c r="EO168" s="175">
        <f>'Раздел 7'!AV173</f>
        <v>0</v>
      </c>
      <c r="EP168" s="175">
        <f>'Раздел 7'!AW173</f>
        <v>0</v>
      </c>
      <c r="EQ168" s="175">
        <f>'Раздел 7'!AX173</f>
        <v>0</v>
      </c>
      <c r="ER168" s="175">
        <f>'Раздел 7'!AY173</f>
        <v>0</v>
      </c>
      <c r="ES168" s="175">
        <f>'Раздел 7'!AZ173</f>
        <v>0</v>
      </c>
      <c r="ET168" s="175">
        <f>'Раздел 7'!BA173</f>
        <v>0</v>
      </c>
      <c r="EU168" s="175">
        <f>'Раздел 7'!BB173</f>
        <v>0</v>
      </c>
      <c r="EV168" s="175">
        <f>'Раздел 7'!BC173</f>
        <v>0</v>
      </c>
      <c r="EW168" s="175">
        <f>'Раздел 7'!BD173</f>
        <v>0</v>
      </c>
      <c r="EX168" s="175">
        <f>'Раздел 7'!BE173</f>
        <v>0</v>
      </c>
      <c r="EY168" s="175">
        <f>'Раздел 7'!BF173</f>
        <v>0</v>
      </c>
      <c r="EZ168" s="175">
        <f>'Раздел 7'!BG173</f>
        <v>0</v>
      </c>
      <c r="FA168" s="175">
        <f>'Раздел 7'!BH173</f>
        <v>0</v>
      </c>
      <c r="FB168" s="175">
        <f>'Раздел 7'!BI173</f>
        <v>0</v>
      </c>
      <c r="FC168" s="175">
        <f>'Раздел 7'!BJ173</f>
        <v>0</v>
      </c>
      <c r="FD168" s="175">
        <f>'Раздел 7'!BK173</f>
        <v>0</v>
      </c>
      <c r="FE168" s="175">
        <f>'Раздел 8'!H175</f>
        <v>0</v>
      </c>
      <c r="FF168" s="175">
        <f>'Раздел 8'!I175</f>
        <v>0</v>
      </c>
      <c r="FG168" s="175">
        <f>'Раздел 8'!J175</f>
        <v>0</v>
      </c>
      <c r="FH168" s="175">
        <f>'Раздел 8'!K175</f>
        <v>0</v>
      </c>
      <c r="FI168" s="175">
        <f>'Раздел 8'!L175</f>
        <v>0</v>
      </c>
      <c r="FJ168" s="175">
        <f>'Раздел 8'!M175</f>
        <v>0</v>
      </c>
      <c r="FK168" s="175">
        <f>'Раздел 8'!N175</f>
        <v>0</v>
      </c>
      <c r="FL168" s="175">
        <f>'Раздел 8'!O175</f>
        <v>0</v>
      </c>
      <c r="FM168" s="175">
        <f>'Раздел 8'!P175</f>
        <v>0</v>
      </c>
      <c r="FN168" s="175">
        <f>'Раздел 8'!Q175</f>
        <v>0</v>
      </c>
      <c r="FO168" s="175">
        <f>'Раздел 8'!R175</f>
        <v>0</v>
      </c>
      <c r="FP168" s="175">
        <f>'Раздел 8'!S175</f>
        <v>0</v>
      </c>
      <c r="FQ168" s="175">
        <f>'Раздел 8'!T175</f>
        <v>0</v>
      </c>
      <c r="FR168" s="175">
        <f>'Раздел 8'!U175</f>
        <v>0</v>
      </c>
      <c r="FS168" s="175">
        <f>'Раздел 8'!V175</f>
        <v>0</v>
      </c>
      <c r="FT168" s="175">
        <f>'Раздел 8'!W175</f>
        <v>0</v>
      </c>
      <c r="FU168" s="175">
        <f>'Раздел 8'!X175</f>
        <v>0</v>
      </c>
      <c r="FV168" s="175">
        <f>'Раздел 8'!Y175</f>
        <v>0</v>
      </c>
      <c r="FW168" s="175">
        <f>'Раздел 8'!Z175</f>
        <v>0</v>
      </c>
      <c r="FX168" s="175">
        <f>'Раздел 8'!AA175</f>
        <v>0</v>
      </c>
      <c r="FY168" s="175">
        <f>'Раздел 8'!AB175</f>
        <v>0</v>
      </c>
      <c r="FZ168" s="175">
        <f>'Раздел 8'!AC175</f>
        <v>0</v>
      </c>
      <c r="GA168" s="175">
        <f>'Раздел 8'!AD175</f>
        <v>0</v>
      </c>
      <c r="GB168" s="175">
        <f>'Раздел 8'!AE175</f>
        <v>0</v>
      </c>
      <c r="GC168" s="175">
        <f>'Раздел 8'!AF175</f>
        <v>0</v>
      </c>
      <c r="GD168" s="175">
        <f>'Раздел 8'!AG175</f>
        <v>0</v>
      </c>
      <c r="GE168" s="175">
        <f>'Раздел 8'!AH175</f>
        <v>0</v>
      </c>
      <c r="GF168" s="175">
        <f>'Раздел 8'!AI175</f>
        <v>0</v>
      </c>
      <c r="GG168" s="175">
        <f>'Раздел 8'!AJ175</f>
        <v>0</v>
      </c>
      <c r="GH168" s="175">
        <f>'Раздел 3'!H173</f>
        <v>0</v>
      </c>
      <c r="GI168" s="175">
        <f>'Раздел 3'!I173</f>
        <v>0</v>
      </c>
      <c r="GJ168" s="175">
        <f>'Раздел 3'!J173</f>
        <v>0</v>
      </c>
      <c r="GK168" s="175">
        <f>'Раздел 3'!K173</f>
        <v>0</v>
      </c>
      <c r="GL168" s="175">
        <f>'Раздел 3'!L173</f>
        <v>0</v>
      </c>
      <c r="GM168" s="175">
        <f>'Раздел 3'!M173</f>
        <v>0</v>
      </c>
      <c r="GN168" s="175">
        <f>'Раздел 3'!N173</f>
        <v>0</v>
      </c>
      <c r="GO168" s="175">
        <f>'Раздел 3'!O173</f>
        <v>0</v>
      </c>
      <c r="GP168" s="175">
        <f>'Раздел 3'!P173</f>
        <v>0</v>
      </c>
      <c r="GQ168" s="175">
        <f>'Раздел 3'!Q173</f>
        <v>0</v>
      </c>
      <c r="GR168" s="175">
        <f>'Раздел 3'!R173</f>
        <v>0</v>
      </c>
      <c r="GS168" s="175">
        <f>'Раздел 3'!S173</f>
        <v>0</v>
      </c>
      <c r="GT168" s="175">
        <f>'Раздел 3'!T173</f>
        <v>0</v>
      </c>
      <c r="GU168" s="175">
        <f>'Раздел 3'!U173</f>
        <v>0</v>
      </c>
      <c r="GV168" s="175">
        <f>'Раздел 3'!V173</f>
        <v>0</v>
      </c>
      <c r="GW168" s="175">
        <f>'Раздел 3'!W173</f>
        <v>0</v>
      </c>
      <c r="GX168" s="175">
        <f>'Раздел 3'!X173</f>
        <v>0</v>
      </c>
      <c r="GY168" s="175">
        <f>'Раздел 3'!Y173</f>
        <v>0</v>
      </c>
      <c r="GZ168" s="175">
        <f>'Раздел 3'!Z173</f>
        <v>0</v>
      </c>
      <c r="HA168" s="175">
        <f>'Раздел 3'!AA173</f>
        <v>0</v>
      </c>
      <c r="HB168" s="175">
        <f>'Раздел 3'!AB173</f>
        <v>0</v>
      </c>
      <c r="HC168" s="175">
        <f>'Раздел 3'!AC173</f>
        <v>0</v>
      </c>
      <c r="HD168" s="175">
        <f>'Раздел 3'!AD173</f>
        <v>0</v>
      </c>
      <c r="HE168" s="175">
        <f>'Раздел 3'!AE173</f>
        <v>0</v>
      </c>
      <c r="HF168" s="175">
        <f>'Раздел 3'!AF173</f>
        <v>0</v>
      </c>
      <c r="HG168" s="175">
        <f>'Раздел 3'!AG173</f>
        <v>0</v>
      </c>
      <c r="HH168" s="175">
        <f>'Раздел 3'!AH173</f>
        <v>0</v>
      </c>
      <c r="HI168" s="175">
        <f>'Раздел 3'!AI173</f>
        <v>0</v>
      </c>
      <c r="HJ168" s="175">
        <f>'Раздел 3'!AJ173</f>
        <v>0</v>
      </c>
      <c r="HK168" s="181">
        <f>'Раздел 3'!AK173</f>
        <v>0</v>
      </c>
      <c r="HL168" s="176"/>
      <c r="HM168" s="176"/>
    </row>
    <row r="169" spans="1:221" ht="25.5" x14ac:dyDescent="0.25">
      <c r="A169" s="171">
        <f>'Раздел 2'!$A$6</f>
        <v>47</v>
      </c>
      <c r="B169" s="171">
        <f>'Раздел 2'!$B$6</f>
        <v>1024700877300</v>
      </c>
      <c r="C169" s="171" t="str">
        <f>'Раздел 2'!$C$6</f>
        <v>ФКИС</v>
      </c>
      <c r="D169" s="171" t="str">
        <f>'Раздел 2'!$D$6</f>
        <v>СШОР</v>
      </c>
      <c r="E169" s="171" t="str">
        <f>'Раздел 2'!$E$6</f>
        <v>МО</v>
      </c>
      <c r="F169" s="171" t="str">
        <f>'Раздел 1'!$A$15</f>
        <v>ОСН</v>
      </c>
      <c r="G169" s="172">
        <f t="shared" si="2"/>
        <v>0</v>
      </c>
      <c r="H169" s="177" t="s">
        <v>288</v>
      </c>
      <c r="I169" s="174">
        <v>168</v>
      </c>
      <c r="J169" s="175">
        <f>'Раздел 2'!H174</f>
        <v>0</v>
      </c>
      <c r="K169" s="175">
        <f>'Раздел 2'!I174</f>
        <v>0</v>
      </c>
      <c r="L169" s="175">
        <f>'Раздел 2'!J174</f>
        <v>0</v>
      </c>
      <c r="M169" s="175">
        <f>'Раздел 2'!K174</f>
        <v>0</v>
      </c>
      <c r="N169" s="175">
        <f>'Раздел 2'!L174</f>
        <v>0</v>
      </c>
      <c r="O169" s="175">
        <f>'Раздел 2'!M174</f>
        <v>0</v>
      </c>
      <c r="P169" s="175">
        <f>'Раздел 2'!N174</f>
        <v>0</v>
      </c>
      <c r="Q169" s="175">
        <f>'Раздел 2'!O174</f>
        <v>0</v>
      </c>
      <c r="R169" s="175">
        <f>'Раздел 2'!P174</f>
        <v>0</v>
      </c>
      <c r="S169" s="175">
        <f>'Раздел 2'!Q174</f>
        <v>0</v>
      </c>
      <c r="T169" s="175">
        <f>'Раздел 2'!R174</f>
        <v>0</v>
      </c>
      <c r="U169" s="175">
        <f>'Раздел 2'!S174</f>
        <v>0</v>
      </c>
      <c r="V169" s="175">
        <f>'Раздел 2'!T174</f>
        <v>0</v>
      </c>
      <c r="W169" s="175">
        <f>'Раздел 2'!U174</f>
        <v>0</v>
      </c>
      <c r="X169" s="175">
        <f>'Раздел 2'!V174</f>
        <v>0</v>
      </c>
      <c r="Y169" s="175">
        <f>'Раздел 2'!W174</f>
        <v>0</v>
      </c>
      <c r="Z169" s="175">
        <f>'Раздел 2'!X174</f>
        <v>0</v>
      </c>
      <c r="AA169" s="175">
        <f>'Раздел 2'!Y174</f>
        <v>0</v>
      </c>
      <c r="AB169" s="175">
        <f>'Раздел 2'!Z174</f>
        <v>0</v>
      </c>
      <c r="AC169" s="175">
        <f>'Раздел 2'!AA174</f>
        <v>0</v>
      </c>
      <c r="AD169" s="175">
        <f>'Раздел 2'!AB174</f>
        <v>0</v>
      </c>
      <c r="AE169" s="175">
        <f>'Раздел 2'!AC174</f>
        <v>0</v>
      </c>
      <c r="AF169" s="175">
        <f>'Раздел 4'!H174</f>
        <v>0</v>
      </c>
      <c r="AG169" s="175">
        <f>'Раздел 4'!I174</f>
        <v>0</v>
      </c>
      <c r="AH169" s="175">
        <f>'Раздел 4'!J174</f>
        <v>0</v>
      </c>
      <c r="AI169" s="175">
        <f>'Раздел 4'!K174</f>
        <v>0</v>
      </c>
      <c r="AJ169" s="175">
        <f>'Раздел 4'!L174</f>
        <v>0</v>
      </c>
      <c r="AK169" s="175">
        <f>'Раздел 4'!M174</f>
        <v>0</v>
      </c>
      <c r="AL169" s="175">
        <f>'Раздел 4'!N174</f>
        <v>0</v>
      </c>
      <c r="AM169" s="175">
        <f>'Раздел 4'!O174</f>
        <v>0</v>
      </c>
      <c r="AN169" s="175">
        <f>'Раздел 4'!P174</f>
        <v>0</v>
      </c>
      <c r="AO169" s="175">
        <f>'Раздел 4'!Q174</f>
        <v>0</v>
      </c>
      <c r="AP169" s="175">
        <f>'Раздел 4'!R174</f>
        <v>0</v>
      </c>
      <c r="AQ169" s="175">
        <f>'Раздел 4'!S174</f>
        <v>0</v>
      </c>
      <c r="AR169" s="175">
        <f>'Раздел 4'!T174</f>
        <v>0</v>
      </c>
      <c r="AS169" s="175">
        <f>'Раздел 4'!U174</f>
        <v>0</v>
      </c>
      <c r="AT169" s="175">
        <f>'Раздел 4'!V174</f>
        <v>0</v>
      </c>
      <c r="AU169" s="175">
        <f>'Раздел 4'!W174</f>
        <v>0</v>
      </c>
      <c r="AV169" s="175">
        <f>'Раздел 4'!X174</f>
        <v>0</v>
      </c>
      <c r="AW169" s="175">
        <f>'Раздел 4'!Y174</f>
        <v>0</v>
      </c>
      <c r="AX169" s="175">
        <f>'Раздел 4'!Z174</f>
        <v>0</v>
      </c>
      <c r="AY169" s="175">
        <f>'Раздел 4'!AA174</f>
        <v>0</v>
      </c>
      <c r="AZ169" s="175">
        <f>'Раздел 4'!AB174</f>
        <v>0</v>
      </c>
      <c r="BA169" s="175">
        <f>'Раздел 4'!AC174</f>
        <v>0</v>
      </c>
      <c r="BB169" s="175">
        <f>'Раздел 4'!AD174</f>
        <v>0</v>
      </c>
      <c r="BC169" s="175">
        <f>'Раздел 4'!AE174</f>
        <v>0</v>
      </c>
      <c r="BD169" s="175">
        <f>'Раздел 5'!H177</f>
        <v>0</v>
      </c>
      <c r="BE169" s="175">
        <f>'Раздел 5'!I177</f>
        <v>0</v>
      </c>
      <c r="BF169" s="175">
        <f>'Раздел 5'!J177</f>
        <v>0</v>
      </c>
      <c r="BG169" s="175">
        <f>'Раздел 5'!K177</f>
        <v>0</v>
      </c>
      <c r="BH169" s="175">
        <f>'Раздел 5'!L177</f>
        <v>0</v>
      </c>
      <c r="BI169" s="175">
        <f>'Раздел 5'!M177</f>
        <v>0</v>
      </c>
      <c r="BJ169" s="175">
        <f>'Раздел 5'!N177</f>
        <v>0</v>
      </c>
      <c r="BK169" s="175">
        <f>'Раздел 5'!O177</f>
        <v>0</v>
      </c>
      <c r="BL169" s="175">
        <f>'Раздел 5'!P177</f>
        <v>0</v>
      </c>
      <c r="BM169" s="175">
        <f>'Раздел 5'!Q177</f>
        <v>0</v>
      </c>
      <c r="BN169" s="175">
        <f>'Раздел 5'!R177</f>
        <v>0</v>
      </c>
      <c r="BO169" s="175">
        <f>'Раздел 5'!S177</f>
        <v>0</v>
      </c>
      <c r="BP169" s="175">
        <f>'Раздел 5'!T177</f>
        <v>0</v>
      </c>
      <c r="BQ169" s="175">
        <f>'Раздел 6'!H174</f>
        <v>0</v>
      </c>
      <c r="BR169" s="175">
        <f>'Раздел 6'!I174</f>
        <v>0</v>
      </c>
      <c r="BS169" s="175">
        <f>'Раздел 6'!J174</f>
        <v>0</v>
      </c>
      <c r="BT169" s="175">
        <f>'Раздел 6'!K174</f>
        <v>0</v>
      </c>
      <c r="BU169" s="175">
        <f>'Раздел 6'!L174</f>
        <v>0</v>
      </c>
      <c r="BV169" s="175">
        <f>'Раздел 6'!M174</f>
        <v>0</v>
      </c>
      <c r="BW169" s="175">
        <f>'Раздел 6'!N174</f>
        <v>0</v>
      </c>
      <c r="BX169" s="175">
        <f>'Раздел 6'!O174</f>
        <v>0</v>
      </c>
      <c r="BY169" s="175">
        <f>'Раздел 6'!P174</f>
        <v>0</v>
      </c>
      <c r="BZ169" s="175">
        <f>'Раздел 6'!Q174</f>
        <v>0</v>
      </c>
      <c r="CA169" s="175">
        <f>'Раздел 6'!R174</f>
        <v>0</v>
      </c>
      <c r="CB169" s="175">
        <f>'Раздел 6'!S174</f>
        <v>0</v>
      </c>
      <c r="CC169" s="175">
        <f>'Раздел 6'!T174</f>
        <v>0</v>
      </c>
      <c r="CD169" s="175">
        <f>'Раздел 6'!U174</f>
        <v>0</v>
      </c>
      <c r="CE169" s="175">
        <f>'Раздел 6'!V174</f>
        <v>0</v>
      </c>
      <c r="CF169" s="175">
        <f>'Раздел 6'!W174</f>
        <v>0</v>
      </c>
      <c r="CG169" s="175">
        <f>'Раздел 6'!X174</f>
        <v>0</v>
      </c>
      <c r="CH169" s="175">
        <f>'Раздел 6'!Y174</f>
        <v>0</v>
      </c>
      <c r="CI169" s="175">
        <f>'Раздел 6'!Z174</f>
        <v>0</v>
      </c>
      <c r="CJ169" s="175">
        <f>'Раздел 6'!AA174</f>
        <v>0</v>
      </c>
      <c r="CK169" s="175">
        <f>'Раздел 6'!AB174</f>
        <v>0</v>
      </c>
      <c r="CL169" s="175">
        <f>'Раздел 6'!AC174</f>
        <v>0</v>
      </c>
      <c r="CM169" s="175">
        <f>'Раздел 6'!AD174</f>
        <v>0</v>
      </c>
      <c r="CN169" s="175">
        <f>'Раздел 6'!AE174</f>
        <v>0</v>
      </c>
      <c r="CO169" s="175">
        <f>'Раздел 6'!AF174</f>
        <v>0</v>
      </c>
      <c r="CP169" s="175">
        <f>'Раздел 6'!AG174</f>
        <v>0</v>
      </c>
      <c r="CQ169" s="175">
        <f>'Раздел 6'!AH174</f>
        <v>0</v>
      </c>
      <c r="CR169" s="175">
        <f>'Раздел 6'!AI174</f>
        <v>0</v>
      </c>
      <c r="CS169" s="175">
        <f>'Раздел 6'!AJ174</f>
        <v>0</v>
      </c>
      <c r="CT169" s="175">
        <f>'Раздел 6'!AK174</f>
        <v>0</v>
      </c>
      <c r="CU169" s="175">
        <f>'Раздел 6'!AL174</f>
        <v>0</v>
      </c>
      <c r="CV169" s="175">
        <f>'Раздел 6'!AM174</f>
        <v>0</v>
      </c>
      <c r="CW169" s="175">
        <f>'Раздел 6'!AN174</f>
        <v>0</v>
      </c>
      <c r="CX169" s="175">
        <f>'Раздел 6'!AO174</f>
        <v>0</v>
      </c>
      <c r="CY169" s="175">
        <f>'Раздел 6'!AP174</f>
        <v>0</v>
      </c>
      <c r="CZ169" s="175">
        <f>'Раздел 6'!AQ174</f>
        <v>0</v>
      </c>
      <c r="DA169" s="175">
        <f>'Раздел 7'!H174</f>
        <v>0</v>
      </c>
      <c r="DB169" s="175">
        <f>'Раздел 7'!I174</f>
        <v>0</v>
      </c>
      <c r="DC169" s="175">
        <f>'Раздел 7'!J174</f>
        <v>0</v>
      </c>
      <c r="DD169" s="175">
        <f>'Раздел 7'!K174</f>
        <v>0</v>
      </c>
      <c r="DE169" s="175">
        <f>'Раздел 7'!L174</f>
        <v>0</v>
      </c>
      <c r="DF169" s="175">
        <f>'Раздел 7'!M174</f>
        <v>0</v>
      </c>
      <c r="DG169" s="175">
        <f>'Раздел 7'!N174</f>
        <v>0</v>
      </c>
      <c r="DH169" s="175">
        <f>'Раздел 7'!O174</f>
        <v>0</v>
      </c>
      <c r="DI169" s="175">
        <f>'Раздел 7'!P174</f>
        <v>0</v>
      </c>
      <c r="DJ169" s="175">
        <f>'Раздел 7'!Q174</f>
        <v>0</v>
      </c>
      <c r="DK169" s="175">
        <f>'Раздел 7'!R174</f>
        <v>0</v>
      </c>
      <c r="DL169" s="175">
        <f>'Раздел 7'!S174</f>
        <v>0</v>
      </c>
      <c r="DM169" s="175">
        <f>'Раздел 7'!T174</f>
        <v>0</v>
      </c>
      <c r="DN169" s="175">
        <f>'Раздел 7'!U174</f>
        <v>0</v>
      </c>
      <c r="DO169" s="175">
        <f>'Раздел 7'!V174</f>
        <v>0</v>
      </c>
      <c r="DP169" s="175">
        <f>'Раздел 7'!W174</f>
        <v>0</v>
      </c>
      <c r="DQ169" s="175">
        <f>'Раздел 7'!X174</f>
        <v>0</v>
      </c>
      <c r="DR169" s="175">
        <f>'Раздел 7'!Y174</f>
        <v>0</v>
      </c>
      <c r="DS169" s="175">
        <f>'Раздел 7'!Z174</f>
        <v>0</v>
      </c>
      <c r="DT169" s="175">
        <f>'Раздел 7'!AA174</f>
        <v>0</v>
      </c>
      <c r="DU169" s="175">
        <f>'Раздел 7'!AB174</f>
        <v>0</v>
      </c>
      <c r="DV169" s="175">
        <f>'Раздел 7'!AC174</f>
        <v>0</v>
      </c>
      <c r="DW169" s="175">
        <f>'Раздел 7'!AD174</f>
        <v>0</v>
      </c>
      <c r="DX169" s="175">
        <f>'Раздел 7'!AE174</f>
        <v>0</v>
      </c>
      <c r="DY169" s="175">
        <f>'Раздел 7'!AF174</f>
        <v>0</v>
      </c>
      <c r="DZ169" s="175">
        <f>'Раздел 7'!AG174</f>
        <v>0</v>
      </c>
      <c r="EA169" s="175">
        <f>'Раздел 7'!AH174</f>
        <v>0</v>
      </c>
      <c r="EB169" s="175">
        <f>'Раздел 7'!AI174</f>
        <v>0</v>
      </c>
      <c r="EC169" s="175">
        <f>'Раздел 7'!AJ174</f>
        <v>0</v>
      </c>
      <c r="ED169" s="175">
        <f>'Раздел 7'!AK174</f>
        <v>0</v>
      </c>
      <c r="EE169" s="175">
        <f>'Раздел 7'!AL174</f>
        <v>0</v>
      </c>
      <c r="EF169" s="175">
        <f>'Раздел 7'!AM174</f>
        <v>0</v>
      </c>
      <c r="EG169" s="175">
        <f>'Раздел 7'!AN174</f>
        <v>0</v>
      </c>
      <c r="EH169" s="175">
        <f>'Раздел 7'!AO174</f>
        <v>0</v>
      </c>
      <c r="EI169" s="175">
        <f>'Раздел 7'!AP174</f>
        <v>0</v>
      </c>
      <c r="EJ169" s="175">
        <f>'Раздел 7'!AQ174</f>
        <v>0</v>
      </c>
      <c r="EK169" s="175">
        <f>'Раздел 7'!AR174</f>
        <v>0</v>
      </c>
      <c r="EL169" s="175">
        <f>'Раздел 7'!AS174</f>
        <v>0</v>
      </c>
      <c r="EM169" s="175">
        <f>'Раздел 7'!AT174</f>
        <v>0</v>
      </c>
      <c r="EN169" s="175">
        <f>'Раздел 7'!AU174</f>
        <v>0</v>
      </c>
      <c r="EO169" s="175">
        <f>'Раздел 7'!AV174</f>
        <v>0</v>
      </c>
      <c r="EP169" s="175">
        <f>'Раздел 7'!AW174</f>
        <v>0</v>
      </c>
      <c r="EQ169" s="175">
        <f>'Раздел 7'!AX174</f>
        <v>0</v>
      </c>
      <c r="ER169" s="175">
        <f>'Раздел 7'!AY174</f>
        <v>0</v>
      </c>
      <c r="ES169" s="175">
        <f>'Раздел 7'!AZ174</f>
        <v>0</v>
      </c>
      <c r="ET169" s="175">
        <f>'Раздел 7'!BA174</f>
        <v>0</v>
      </c>
      <c r="EU169" s="175">
        <f>'Раздел 7'!BB174</f>
        <v>0</v>
      </c>
      <c r="EV169" s="175">
        <f>'Раздел 7'!BC174</f>
        <v>0</v>
      </c>
      <c r="EW169" s="175">
        <f>'Раздел 7'!BD174</f>
        <v>0</v>
      </c>
      <c r="EX169" s="175">
        <f>'Раздел 7'!BE174</f>
        <v>0</v>
      </c>
      <c r="EY169" s="175">
        <f>'Раздел 7'!BF174</f>
        <v>0</v>
      </c>
      <c r="EZ169" s="175">
        <f>'Раздел 7'!BG174</f>
        <v>0</v>
      </c>
      <c r="FA169" s="175">
        <f>'Раздел 7'!BH174</f>
        <v>0</v>
      </c>
      <c r="FB169" s="175">
        <f>'Раздел 7'!BI174</f>
        <v>0</v>
      </c>
      <c r="FC169" s="175">
        <f>'Раздел 7'!BJ174</f>
        <v>0</v>
      </c>
      <c r="FD169" s="175">
        <f>'Раздел 7'!BK174</f>
        <v>0</v>
      </c>
      <c r="FE169" s="175">
        <f>'Раздел 8'!H176</f>
        <v>0</v>
      </c>
      <c r="FF169" s="175">
        <f>'Раздел 8'!I176</f>
        <v>0</v>
      </c>
      <c r="FG169" s="175">
        <f>'Раздел 8'!J176</f>
        <v>0</v>
      </c>
      <c r="FH169" s="175">
        <f>'Раздел 8'!K176</f>
        <v>0</v>
      </c>
      <c r="FI169" s="175">
        <f>'Раздел 8'!L176</f>
        <v>0</v>
      </c>
      <c r="FJ169" s="175">
        <f>'Раздел 8'!M176</f>
        <v>0</v>
      </c>
      <c r="FK169" s="175">
        <f>'Раздел 8'!N176</f>
        <v>0</v>
      </c>
      <c r="FL169" s="175">
        <f>'Раздел 8'!O176</f>
        <v>0</v>
      </c>
      <c r="FM169" s="175">
        <f>'Раздел 8'!P176</f>
        <v>0</v>
      </c>
      <c r="FN169" s="175">
        <f>'Раздел 8'!Q176</f>
        <v>0</v>
      </c>
      <c r="FO169" s="175">
        <f>'Раздел 8'!R176</f>
        <v>0</v>
      </c>
      <c r="FP169" s="175">
        <f>'Раздел 8'!S176</f>
        <v>0</v>
      </c>
      <c r="FQ169" s="175">
        <f>'Раздел 8'!T176</f>
        <v>0</v>
      </c>
      <c r="FR169" s="175">
        <f>'Раздел 8'!U176</f>
        <v>0</v>
      </c>
      <c r="FS169" s="175">
        <f>'Раздел 8'!V176</f>
        <v>0</v>
      </c>
      <c r="FT169" s="175">
        <f>'Раздел 8'!W176</f>
        <v>0</v>
      </c>
      <c r="FU169" s="175">
        <f>'Раздел 8'!X176</f>
        <v>0</v>
      </c>
      <c r="FV169" s="175">
        <f>'Раздел 8'!Y176</f>
        <v>0</v>
      </c>
      <c r="FW169" s="175">
        <f>'Раздел 8'!Z176</f>
        <v>0</v>
      </c>
      <c r="FX169" s="175">
        <f>'Раздел 8'!AA176</f>
        <v>0</v>
      </c>
      <c r="FY169" s="175">
        <f>'Раздел 8'!AB176</f>
        <v>0</v>
      </c>
      <c r="FZ169" s="175">
        <f>'Раздел 8'!AC176</f>
        <v>0</v>
      </c>
      <c r="GA169" s="175">
        <f>'Раздел 8'!AD176</f>
        <v>0</v>
      </c>
      <c r="GB169" s="175">
        <f>'Раздел 8'!AE176</f>
        <v>0</v>
      </c>
      <c r="GC169" s="175">
        <f>'Раздел 8'!AF176</f>
        <v>0</v>
      </c>
      <c r="GD169" s="175">
        <f>'Раздел 8'!AG176</f>
        <v>0</v>
      </c>
      <c r="GE169" s="175">
        <f>'Раздел 8'!AH176</f>
        <v>0</v>
      </c>
      <c r="GF169" s="175">
        <f>'Раздел 8'!AI176</f>
        <v>0</v>
      </c>
      <c r="GG169" s="175">
        <f>'Раздел 8'!AJ176</f>
        <v>0</v>
      </c>
      <c r="GH169" s="175">
        <f>'Раздел 3'!H174</f>
        <v>0</v>
      </c>
      <c r="GI169" s="175">
        <f>'Раздел 3'!I174</f>
        <v>0</v>
      </c>
      <c r="GJ169" s="175">
        <f>'Раздел 3'!J174</f>
        <v>0</v>
      </c>
      <c r="GK169" s="175">
        <f>'Раздел 3'!K174</f>
        <v>0</v>
      </c>
      <c r="GL169" s="175">
        <f>'Раздел 3'!L174</f>
        <v>0</v>
      </c>
      <c r="GM169" s="175">
        <f>'Раздел 3'!M174</f>
        <v>0</v>
      </c>
      <c r="GN169" s="175">
        <f>'Раздел 3'!N174</f>
        <v>0</v>
      </c>
      <c r="GO169" s="175">
        <f>'Раздел 3'!O174</f>
        <v>0</v>
      </c>
      <c r="GP169" s="175">
        <f>'Раздел 3'!P174</f>
        <v>0</v>
      </c>
      <c r="GQ169" s="175">
        <f>'Раздел 3'!Q174</f>
        <v>0</v>
      </c>
      <c r="GR169" s="175">
        <f>'Раздел 3'!R174</f>
        <v>0</v>
      </c>
      <c r="GS169" s="175">
        <f>'Раздел 3'!S174</f>
        <v>0</v>
      </c>
      <c r="GT169" s="175">
        <f>'Раздел 3'!T174</f>
        <v>0</v>
      </c>
      <c r="GU169" s="175">
        <f>'Раздел 3'!U174</f>
        <v>0</v>
      </c>
      <c r="GV169" s="175">
        <f>'Раздел 3'!V174</f>
        <v>0</v>
      </c>
      <c r="GW169" s="175">
        <f>'Раздел 3'!W174</f>
        <v>0</v>
      </c>
      <c r="GX169" s="175">
        <f>'Раздел 3'!X174</f>
        <v>0</v>
      </c>
      <c r="GY169" s="175">
        <f>'Раздел 3'!Y174</f>
        <v>0</v>
      </c>
      <c r="GZ169" s="175">
        <f>'Раздел 3'!Z174</f>
        <v>0</v>
      </c>
      <c r="HA169" s="175">
        <f>'Раздел 3'!AA174</f>
        <v>0</v>
      </c>
      <c r="HB169" s="175">
        <f>'Раздел 3'!AB174</f>
        <v>0</v>
      </c>
      <c r="HC169" s="175">
        <f>'Раздел 3'!AC174</f>
        <v>0</v>
      </c>
      <c r="HD169" s="175">
        <f>'Раздел 3'!AD174</f>
        <v>0</v>
      </c>
      <c r="HE169" s="175">
        <f>'Раздел 3'!AE174</f>
        <v>0</v>
      </c>
      <c r="HF169" s="175">
        <f>'Раздел 3'!AF174</f>
        <v>0</v>
      </c>
      <c r="HG169" s="175">
        <f>'Раздел 3'!AG174</f>
        <v>0</v>
      </c>
      <c r="HH169" s="175">
        <f>'Раздел 3'!AH174</f>
        <v>0</v>
      </c>
      <c r="HI169" s="175">
        <f>'Раздел 3'!AI174</f>
        <v>0</v>
      </c>
      <c r="HJ169" s="175">
        <f>'Раздел 3'!AJ174</f>
        <v>0</v>
      </c>
      <c r="HK169" s="181">
        <f>'Раздел 3'!AK174</f>
        <v>0</v>
      </c>
      <c r="HL169" s="176"/>
      <c r="HM169" s="176"/>
    </row>
    <row r="170" spans="1:221" x14ac:dyDescent="0.25">
      <c r="A170" s="171">
        <f>'Раздел 2'!$A$6</f>
        <v>47</v>
      </c>
      <c r="B170" s="171">
        <f>'Раздел 2'!$B$6</f>
        <v>1024700877300</v>
      </c>
      <c r="C170" s="171" t="str">
        <f>'Раздел 2'!$C$6</f>
        <v>ФКИС</v>
      </c>
      <c r="D170" s="171" t="str">
        <f>'Раздел 2'!$D$6</f>
        <v>СШОР</v>
      </c>
      <c r="E170" s="171" t="str">
        <f>'Раздел 2'!$E$6</f>
        <v>МО</v>
      </c>
      <c r="F170" s="171" t="str">
        <f>'Раздел 1'!$A$15</f>
        <v>ОСН</v>
      </c>
      <c r="G170" s="172">
        <f t="shared" si="2"/>
        <v>0</v>
      </c>
      <c r="H170" s="177" t="s">
        <v>290</v>
      </c>
      <c r="I170" s="174">
        <v>169</v>
      </c>
      <c r="J170" s="175">
        <f>'Раздел 2'!H175</f>
        <v>0</v>
      </c>
      <c r="K170" s="175">
        <f>'Раздел 2'!I175</f>
        <v>0</v>
      </c>
      <c r="L170" s="175">
        <f>'Раздел 2'!J175</f>
        <v>0</v>
      </c>
      <c r="M170" s="175">
        <f>'Раздел 2'!K175</f>
        <v>0</v>
      </c>
      <c r="N170" s="175">
        <f>'Раздел 2'!L175</f>
        <v>0</v>
      </c>
      <c r="O170" s="175">
        <f>'Раздел 2'!M175</f>
        <v>0</v>
      </c>
      <c r="P170" s="175">
        <f>'Раздел 2'!N175</f>
        <v>0</v>
      </c>
      <c r="Q170" s="175">
        <f>'Раздел 2'!O175</f>
        <v>0</v>
      </c>
      <c r="R170" s="175">
        <f>'Раздел 2'!P175</f>
        <v>0</v>
      </c>
      <c r="S170" s="175">
        <f>'Раздел 2'!Q175</f>
        <v>0</v>
      </c>
      <c r="T170" s="175">
        <f>'Раздел 2'!R175</f>
        <v>0</v>
      </c>
      <c r="U170" s="175">
        <f>'Раздел 2'!S175</f>
        <v>0</v>
      </c>
      <c r="V170" s="175">
        <f>'Раздел 2'!T175</f>
        <v>0</v>
      </c>
      <c r="W170" s="175">
        <f>'Раздел 2'!U175</f>
        <v>0</v>
      </c>
      <c r="X170" s="175">
        <f>'Раздел 2'!V175</f>
        <v>0</v>
      </c>
      <c r="Y170" s="175">
        <f>'Раздел 2'!W175</f>
        <v>0</v>
      </c>
      <c r="Z170" s="175">
        <f>'Раздел 2'!X175</f>
        <v>0</v>
      </c>
      <c r="AA170" s="175">
        <f>'Раздел 2'!Y175</f>
        <v>0</v>
      </c>
      <c r="AB170" s="175">
        <f>'Раздел 2'!Z175</f>
        <v>0</v>
      </c>
      <c r="AC170" s="175">
        <f>'Раздел 2'!AA175</f>
        <v>0</v>
      </c>
      <c r="AD170" s="175">
        <f>'Раздел 2'!AB175</f>
        <v>0</v>
      </c>
      <c r="AE170" s="175">
        <f>'Раздел 2'!AC175</f>
        <v>0</v>
      </c>
      <c r="AF170" s="175">
        <f>'Раздел 4'!H175</f>
        <v>0</v>
      </c>
      <c r="AG170" s="175">
        <f>'Раздел 4'!I175</f>
        <v>0</v>
      </c>
      <c r="AH170" s="175">
        <f>'Раздел 4'!J175</f>
        <v>0</v>
      </c>
      <c r="AI170" s="175">
        <f>'Раздел 4'!K175</f>
        <v>0</v>
      </c>
      <c r="AJ170" s="175">
        <f>'Раздел 4'!L175</f>
        <v>0</v>
      </c>
      <c r="AK170" s="175">
        <f>'Раздел 4'!M175</f>
        <v>0</v>
      </c>
      <c r="AL170" s="175">
        <f>'Раздел 4'!N175</f>
        <v>0</v>
      </c>
      <c r="AM170" s="175">
        <f>'Раздел 4'!O175</f>
        <v>0</v>
      </c>
      <c r="AN170" s="175">
        <f>'Раздел 4'!P175</f>
        <v>0</v>
      </c>
      <c r="AO170" s="175">
        <f>'Раздел 4'!Q175</f>
        <v>0</v>
      </c>
      <c r="AP170" s="175">
        <f>'Раздел 4'!R175</f>
        <v>0</v>
      </c>
      <c r="AQ170" s="175">
        <f>'Раздел 4'!S175</f>
        <v>0</v>
      </c>
      <c r="AR170" s="175">
        <f>'Раздел 4'!T175</f>
        <v>0</v>
      </c>
      <c r="AS170" s="175">
        <f>'Раздел 4'!U175</f>
        <v>0</v>
      </c>
      <c r="AT170" s="175">
        <f>'Раздел 4'!V175</f>
        <v>0</v>
      </c>
      <c r="AU170" s="175">
        <f>'Раздел 4'!W175</f>
        <v>0</v>
      </c>
      <c r="AV170" s="175">
        <f>'Раздел 4'!X175</f>
        <v>0</v>
      </c>
      <c r="AW170" s="175">
        <f>'Раздел 4'!Y175</f>
        <v>0</v>
      </c>
      <c r="AX170" s="175">
        <f>'Раздел 4'!Z175</f>
        <v>0</v>
      </c>
      <c r="AY170" s="175">
        <f>'Раздел 4'!AA175</f>
        <v>0</v>
      </c>
      <c r="AZ170" s="175">
        <f>'Раздел 4'!AB175</f>
        <v>0</v>
      </c>
      <c r="BA170" s="175">
        <f>'Раздел 4'!AC175</f>
        <v>0</v>
      </c>
      <c r="BB170" s="175">
        <f>'Раздел 4'!AD175</f>
        <v>0</v>
      </c>
      <c r="BC170" s="175">
        <f>'Раздел 4'!AE175</f>
        <v>0</v>
      </c>
      <c r="BD170" s="175">
        <f>'Раздел 5'!H178</f>
        <v>0</v>
      </c>
      <c r="BE170" s="175">
        <f>'Раздел 5'!I178</f>
        <v>0</v>
      </c>
      <c r="BF170" s="175">
        <f>'Раздел 5'!J178</f>
        <v>0</v>
      </c>
      <c r="BG170" s="175">
        <f>'Раздел 5'!K178</f>
        <v>0</v>
      </c>
      <c r="BH170" s="175">
        <f>'Раздел 5'!L178</f>
        <v>0</v>
      </c>
      <c r="BI170" s="175">
        <f>'Раздел 5'!M178</f>
        <v>0</v>
      </c>
      <c r="BJ170" s="175">
        <f>'Раздел 5'!N178</f>
        <v>0</v>
      </c>
      <c r="BK170" s="175">
        <f>'Раздел 5'!O178</f>
        <v>0</v>
      </c>
      <c r="BL170" s="175">
        <f>'Раздел 5'!P178</f>
        <v>0</v>
      </c>
      <c r="BM170" s="175">
        <f>'Раздел 5'!Q178</f>
        <v>0</v>
      </c>
      <c r="BN170" s="175">
        <f>'Раздел 5'!R178</f>
        <v>0</v>
      </c>
      <c r="BO170" s="175">
        <f>'Раздел 5'!S178</f>
        <v>0</v>
      </c>
      <c r="BP170" s="175">
        <f>'Раздел 5'!T178</f>
        <v>0</v>
      </c>
      <c r="BQ170" s="175">
        <f>'Раздел 6'!H175</f>
        <v>0</v>
      </c>
      <c r="BR170" s="175">
        <f>'Раздел 6'!I175</f>
        <v>0</v>
      </c>
      <c r="BS170" s="175">
        <f>'Раздел 6'!J175</f>
        <v>0</v>
      </c>
      <c r="BT170" s="175">
        <f>'Раздел 6'!K175</f>
        <v>0</v>
      </c>
      <c r="BU170" s="175">
        <f>'Раздел 6'!L175</f>
        <v>0</v>
      </c>
      <c r="BV170" s="175">
        <f>'Раздел 6'!M175</f>
        <v>0</v>
      </c>
      <c r="BW170" s="175">
        <f>'Раздел 6'!N175</f>
        <v>0</v>
      </c>
      <c r="BX170" s="175">
        <f>'Раздел 6'!O175</f>
        <v>0</v>
      </c>
      <c r="BY170" s="175">
        <f>'Раздел 6'!P175</f>
        <v>0</v>
      </c>
      <c r="BZ170" s="175">
        <f>'Раздел 6'!Q175</f>
        <v>0</v>
      </c>
      <c r="CA170" s="175">
        <f>'Раздел 6'!R175</f>
        <v>0</v>
      </c>
      <c r="CB170" s="175">
        <f>'Раздел 6'!S175</f>
        <v>0</v>
      </c>
      <c r="CC170" s="175">
        <f>'Раздел 6'!T175</f>
        <v>0</v>
      </c>
      <c r="CD170" s="175">
        <f>'Раздел 6'!U175</f>
        <v>0</v>
      </c>
      <c r="CE170" s="175">
        <f>'Раздел 6'!V175</f>
        <v>0</v>
      </c>
      <c r="CF170" s="175">
        <f>'Раздел 6'!W175</f>
        <v>0</v>
      </c>
      <c r="CG170" s="175">
        <f>'Раздел 6'!X175</f>
        <v>0</v>
      </c>
      <c r="CH170" s="175">
        <f>'Раздел 6'!Y175</f>
        <v>0</v>
      </c>
      <c r="CI170" s="175">
        <f>'Раздел 6'!Z175</f>
        <v>0</v>
      </c>
      <c r="CJ170" s="175">
        <f>'Раздел 6'!AA175</f>
        <v>0</v>
      </c>
      <c r="CK170" s="175">
        <f>'Раздел 6'!AB175</f>
        <v>0</v>
      </c>
      <c r="CL170" s="175">
        <f>'Раздел 6'!AC175</f>
        <v>0</v>
      </c>
      <c r="CM170" s="175">
        <f>'Раздел 6'!AD175</f>
        <v>0</v>
      </c>
      <c r="CN170" s="175">
        <f>'Раздел 6'!AE175</f>
        <v>0</v>
      </c>
      <c r="CO170" s="175">
        <f>'Раздел 6'!AF175</f>
        <v>0</v>
      </c>
      <c r="CP170" s="175">
        <f>'Раздел 6'!AG175</f>
        <v>0</v>
      </c>
      <c r="CQ170" s="175">
        <f>'Раздел 6'!AH175</f>
        <v>0</v>
      </c>
      <c r="CR170" s="175">
        <f>'Раздел 6'!AI175</f>
        <v>0</v>
      </c>
      <c r="CS170" s="175">
        <f>'Раздел 6'!AJ175</f>
        <v>0</v>
      </c>
      <c r="CT170" s="175">
        <f>'Раздел 6'!AK175</f>
        <v>0</v>
      </c>
      <c r="CU170" s="175">
        <f>'Раздел 6'!AL175</f>
        <v>0</v>
      </c>
      <c r="CV170" s="175">
        <f>'Раздел 6'!AM175</f>
        <v>0</v>
      </c>
      <c r="CW170" s="175">
        <f>'Раздел 6'!AN175</f>
        <v>0</v>
      </c>
      <c r="CX170" s="175">
        <f>'Раздел 6'!AO175</f>
        <v>0</v>
      </c>
      <c r="CY170" s="175">
        <f>'Раздел 6'!AP175</f>
        <v>0</v>
      </c>
      <c r="CZ170" s="175">
        <f>'Раздел 6'!AQ175</f>
        <v>0</v>
      </c>
      <c r="DA170" s="175">
        <f>'Раздел 7'!H175</f>
        <v>0</v>
      </c>
      <c r="DB170" s="175">
        <f>'Раздел 7'!I175</f>
        <v>0</v>
      </c>
      <c r="DC170" s="175">
        <f>'Раздел 7'!J175</f>
        <v>0</v>
      </c>
      <c r="DD170" s="175">
        <f>'Раздел 7'!K175</f>
        <v>0</v>
      </c>
      <c r="DE170" s="175">
        <f>'Раздел 7'!L175</f>
        <v>0</v>
      </c>
      <c r="DF170" s="175">
        <f>'Раздел 7'!M175</f>
        <v>0</v>
      </c>
      <c r="DG170" s="175">
        <f>'Раздел 7'!N175</f>
        <v>0</v>
      </c>
      <c r="DH170" s="175">
        <f>'Раздел 7'!O175</f>
        <v>0</v>
      </c>
      <c r="DI170" s="175">
        <f>'Раздел 7'!P175</f>
        <v>0</v>
      </c>
      <c r="DJ170" s="175">
        <f>'Раздел 7'!Q175</f>
        <v>0</v>
      </c>
      <c r="DK170" s="175">
        <f>'Раздел 7'!R175</f>
        <v>0</v>
      </c>
      <c r="DL170" s="175">
        <f>'Раздел 7'!S175</f>
        <v>0</v>
      </c>
      <c r="DM170" s="175">
        <f>'Раздел 7'!T175</f>
        <v>0</v>
      </c>
      <c r="DN170" s="175">
        <f>'Раздел 7'!U175</f>
        <v>0</v>
      </c>
      <c r="DO170" s="175">
        <f>'Раздел 7'!V175</f>
        <v>0</v>
      </c>
      <c r="DP170" s="175">
        <f>'Раздел 7'!W175</f>
        <v>0</v>
      </c>
      <c r="DQ170" s="175">
        <f>'Раздел 7'!X175</f>
        <v>0</v>
      </c>
      <c r="DR170" s="175">
        <f>'Раздел 7'!Y175</f>
        <v>0</v>
      </c>
      <c r="DS170" s="175">
        <f>'Раздел 7'!Z175</f>
        <v>0</v>
      </c>
      <c r="DT170" s="175">
        <f>'Раздел 7'!AA175</f>
        <v>0</v>
      </c>
      <c r="DU170" s="175">
        <f>'Раздел 7'!AB175</f>
        <v>0</v>
      </c>
      <c r="DV170" s="175">
        <f>'Раздел 7'!AC175</f>
        <v>0</v>
      </c>
      <c r="DW170" s="175">
        <f>'Раздел 7'!AD175</f>
        <v>0</v>
      </c>
      <c r="DX170" s="175">
        <f>'Раздел 7'!AE175</f>
        <v>0</v>
      </c>
      <c r="DY170" s="175">
        <f>'Раздел 7'!AF175</f>
        <v>0</v>
      </c>
      <c r="DZ170" s="175">
        <f>'Раздел 7'!AG175</f>
        <v>0</v>
      </c>
      <c r="EA170" s="175">
        <f>'Раздел 7'!AH175</f>
        <v>0</v>
      </c>
      <c r="EB170" s="175">
        <f>'Раздел 7'!AI175</f>
        <v>0</v>
      </c>
      <c r="EC170" s="175">
        <f>'Раздел 7'!AJ175</f>
        <v>0</v>
      </c>
      <c r="ED170" s="175">
        <f>'Раздел 7'!AK175</f>
        <v>0</v>
      </c>
      <c r="EE170" s="175">
        <f>'Раздел 7'!AL175</f>
        <v>0</v>
      </c>
      <c r="EF170" s="175">
        <f>'Раздел 7'!AM175</f>
        <v>0</v>
      </c>
      <c r="EG170" s="175">
        <f>'Раздел 7'!AN175</f>
        <v>0</v>
      </c>
      <c r="EH170" s="175">
        <f>'Раздел 7'!AO175</f>
        <v>0</v>
      </c>
      <c r="EI170" s="175">
        <f>'Раздел 7'!AP175</f>
        <v>0</v>
      </c>
      <c r="EJ170" s="175">
        <f>'Раздел 7'!AQ175</f>
        <v>0</v>
      </c>
      <c r="EK170" s="175">
        <f>'Раздел 7'!AR175</f>
        <v>0</v>
      </c>
      <c r="EL170" s="175">
        <f>'Раздел 7'!AS175</f>
        <v>0</v>
      </c>
      <c r="EM170" s="175">
        <f>'Раздел 7'!AT175</f>
        <v>0</v>
      </c>
      <c r="EN170" s="175">
        <f>'Раздел 7'!AU175</f>
        <v>0</v>
      </c>
      <c r="EO170" s="175">
        <f>'Раздел 7'!AV175</f>
        <v>0</v>
      </c>
      <c r="EP170" s="175">
        <f>'Раздел 7'!AW175</f>
        <v>0</v>
      </c>
      <c r="EQ170" s="175">
        <f>'Раздел 7'!AX175</f>
        <v>0</v>
      </c>
      <c r="ER170" s="175">
        <f>'Раздел 7'!AY175</f>
        <v>0</v>
      </c>
      <c r="ES170" s="175">
        <f>'Раздел 7'!AZ175</f>
        <v>0</v>
      </c>
      <c r="ET170" s="175">
        <f>'Раздел 7'!BA175</f>
        <v>0</v>
      </c>
      <c r="EU170" s="175">
        <f>'Раздел 7'!BB175</f>
        <v>0</v>
      </c>
      <c r="EV170" s="175">
        <f>'Раздел 7'!BC175</f>
        <v>0</v>
      </c>
      <c r="EW170" s="175">
        <f>'Раздел 7'!BD175</f>
        <v>0</v>
      </c>
      <c r="EX170" s="175">
        <f>'Раздел 7'!BE175</f>
        <v>0</v>
      </c>
      <c r="EY170" s="175">
        <f>'Раздел 7'!BF175</f>
        <v>0</v>
      </c>
      <c r="EZ170" s="175">
        <f>'Раздел 7'!BG175</f>
        <v>0</v>
      </c>
      <c r="FA170" s="175">
        <f>'Раздел 7'!BH175</f>
        <v>0</v>
      </c>
      <c r="FB170" s="175">
        <f>'Раздел 7'!BI175</f>
        <v>0</v>
      </c>
      <c r="FC170" s="175">
        <f>'Раздел 7'!BJ175</f>
        <v>0</v>
      </c>
      <c r="FD170" s="175">
        <f>'Раздел 7'!BK175</f>
        <v>0</v>
      </c>
      <c r="FE170" s="175">
        <f>'Раздел 8'!H177</f>
        <v>0</v>
      </c>
      <c r="FF170" s="175">
        <f>'Раздел 8'!I177</f>
        <v>0</v>
      </c>
      <c r="FG170" s="175">
        <f>'Раздел 8'!J177</f>
        <v>0</v>
      </c>
      <c r="FH170" s="175">
        <f>'Раздел 8'!K177</f>
        <v>0</v>
      </c>
      <c r="FI170" s="175">
        <f>'Раздел 8'!L177</f>
        <v>0</v>
      </c>
      <c r="FJ170" s="175">
        <f>'Раздел 8'!M177</f>
        <v>0</v>
      </c>
      <c r="FK170" s="175">
        <f>'Раздел 8'!N177</f>
        <v>0</v>
      </c>
      <c r="FL170" s="175">
        <f>'Раздел 8'!O177</f>
        <v>0</v>
      </c>
      <c r="FM170" s="175">
        <f>'Раздел 8'!P177</f>
        <v>0</v>
      </c>
      <c r="FN170" s="175">
        <f>'Раздел 8'!Q177</f>
        <v>0</v>
      </c>
      <c r="FO170" s="175">
        <f>'Раздел 8'!R177</f>
        <v>0</v>
      </c>
      <c r="FP170" s="175">
        <f>'Раздел 8'!S177</f>
        <v>0</v>
      </c>
      <c r="FQ170" s="175">
        <f>'Раздел 8'!T177</f>
        <v>0</v>
      </c>
      <c r="FR170" s="175">
        <f>'Раздел 8'!U177</f>
        <v>0</v>
      </c>
      <c r="FS170" s="175">
        <f>'Раздел 8'!V177</f>
        <v>0</v>
      </c>
      <c r="FT170" s="175">
        <f>'Раздел 8'!W177</f>
        <v>0</v>
      </c>
      <c r="FU170" s="175">
        <f>'Раздел 8'!X177</f>
        <v>0</v>
      </c>
      <c r="FV170" s="175">
        <f>'Раздел 8'!Y177</f>
        <v>0</v>
      </c>
      <c r="FW170" s="175">
        <f>'Раздел 8'!Z177</f>
        <v>0</v>
      </c>
      <c r="FX170" s="175">
        <f>'Раздел 8'!AA177</f>
        <v>0</v>
      </c>
      <c r="FY170" s="175">
        <f>'Раздел 8'!AB177</f>
        <v>0</v>
      </c>
      <c r="FZ170" s="175">
        <f>'Раздел 8'!AC177</f>
        <v>0</v>
      </c>
      <c r="GA170" s="175">
        <f>'Раздел 8'!AD177</f>
        <v>0</v>
      </c>
      <c r="GB170" s="175">
        <f>'Раздел 8'!AE177</f>
        <v>0</v>
      </c>
      <c r="GC170" s="175">
        <f>'Раздел 8'!AF177</f>
        <v>0</v>
      </c>
      <c r="GD170" s="175">
        <f>'Раздел 8'!AG177</f>
        <v>0</v>
      </c>
      <c r="GE170" s="175">
        <f>'Раздел 8'!AH177</f>
        <v>0</v>
      </c>
      <c r="GF170" s="175">
        <f>'Раздел 8'!AI177</f>
        <v>0</v>
      </c>
      <c r="GG170" s="175">
        <f>'Раздел 8'!AJ177</f>
        <v>0</v>
      </c>
      <c r="GH170" s="175">
        <f>'Раздел 3'!H175</f>
        <v>0</v>
      </c>
      <c r="GI170" s="175">
        <f>'Раздел 3'!I175</f>
        <v>0</v>
      </c>
      <c r="GJ170" s="175">
        <f>'Раздел 3'!J175</f>
        <v>0</v>
      </c>
      <c r="GK170" s="175">
        <f>'Раздел 3'!K175</f>
        <v>0</v>
      </c>
      <c r="GL170" s="175">
        <f>'Раздел 3'!L175</f>
        <v>0</v>
      </c>
      <c r="GM170" s="175">
        <f>'Раздел 3'!M175</f>
        <v>0</v>
      </c>
      <c r="GN170" s="175">
        <f>'Раздел 3'!N175</f>
        <v>0</v>
      </c>
      <c r="GO170" s="175">
        <f>'Раздел 3'!O175</f>
        <v>0</v>
      </c>
      <c r="GP170" s="175">
        <f>'Раздел 3'!P175</f>
        <v>0</v>
      </c>
      <c r="GQ170" s="175">
        <f>'Раздел 3'!Q175</f>
        <v>0</v>
      </c>
      <c r="GR170" s="175">
        <f>'Раздел 3'!R175</f>
        <v>0</v>
      </c>
      <c r="GS170" s="175">
        <f>'Раздел 3'!S175</f>
        <v>0</v>
      </c>
      <c r="GT170" s="175">
        <f>'Раздел 3'!T175</f>
        <v>0</v>
      </c>
      <c r="GU170" s="175">
        <f>'Раздел 3'!U175</f>
        <v>0</v>
      </c>
      <c r="GV170" s="175">
        <f>'Раздел 3'!V175</f>
        <v>0</v>
      </c>
      <c r="GW170" s="175">
        <f>'Раздел 3'!W175</f>
        <v>0</v>
      </c>
      <c r="GX170" s="175">
        <f>'Раздел 3'!X175</f>
        <v>0</v>
      </c>
      <c r="GY170" s="175">
        <f>'Раздел 3'!Y175</f>
        <v>0</v>
      </c>
      <c r="GZ170" s="175">
        <f>'Раздел 3'!Z175</f>
        <v>0</v>
      </c>
      <c r="HA170" s="175">
        <f>'Раздел 3'!AA175</f>
        <v>0</v>
      </c>
      <c r="HB170" s="175">
        <f>'Раздел 3'!AB175</f>
        <v>0</v>
      </c>
      <c r="HC170" s="175">
        <f>'Раздел 3'!AC175</f>
        <v>0</v>
      </c>
      <c r="HD170" s="175">
        <f>'Раздел 3'!AD175</f>
        <v>0</v>
      </c>
      <c r="HE170" s="175">
        <f>'Раздел 3'!AE175</f>
        <v>0</v>
      </c>
      <c r="HF170" s="175">
        <f>'Раздел 3'!AF175</f>
        <v>0</v>
      </c>
      <c r="HG170" s="175">
        <f>'Раздел 3'!AG175</f>
        <v>0</v>
      </c>
      <c r="HH170" s="175">
        <f>'Раздел 3'!AH175</f>
        <v>0</v>
      </c>
      <c r="HI170" s="175">
        <f>'Раздел 3'!AI175</f>
        <v>0</v>
      </c>
      <c r="HJ170" s="175">
        <f>'Раздел 3'!AJ175</f>
        <v>0</v>
      </c>
      <c r="HK170" s="181">
        <f>'Раздел 3'!AK175</f>
        <v>0</v>
      </c>
      <c r="HL170" s="176"/>
      <c r="HM170" s="176"/>
    </row>
    <row r="171" spans="1:221" x14ac:dyDescent="0.25">
      <c r="A171" s="171">
        <f>'Раздел 2'!$A$6</f>
        <v>47</v>
      </c>
      <c r="B171" s="171">
        <f>'Раздел 2'!$B$6</f>
        <v>1024700877300</v>
      </c>
      <c r="C171" s="171" t="str">
        <f>'Раздел 2'!$C$6</f>
        <v>ФКИС</v>
      </c>
      <c r="D171" s="171" t="str">
        <f>'Раздел 2'!$D$6</f>
        <v>СШОР</v>
      </c>
      <c r="E171" s="171" t="str">
        <f>'Раздел 2'!$E$6</f>
        <v>МО</v>
      </c>
      <c r="F171" s="171" t="str">
        <f>'Раздел 1'!$A$15</f>
        <v>ОСН</v>
      </c>
      <c r="G171" s="172">
        <f t="shared" si="2"/>
        <v>0</v>
      </c>
      <c r="H171" s="177" t="s">
        <v>292</v>
      </c>
      <c r="I171" s="174">
        <v>170</v>
      </c>
      <c r="J171" s="175">
        <f>'Раздел 2'!H176</f>
        <v>0</v>
      </c>
      <c r="K171" s="175">
        <f>'Раздел 2'!I176</f>
        <v>0</v>
      </c>
      <c r="L171" s="175">
        <f>'Раздел 2'!J176</f>
        <v>0</v>
      </c>
      <c r="M171" s="175">
        <f>'Раздел 2'!K176</f>
        <v>0</v>
      </c>
      <c r="N171" s="175">
        <f>'Раздел 2'!L176</f>
        <v>0</v>
      </c>
      <c r="O171" s="175">
        <f>'Раздел 2'!M176</f>
        <v>0</v>
      </c>
      <c r="P171" s="175">
        <f>'Раздел 2'!N176</f>
        <v>0</v>
      </c>
      <c r="Q171" s="175">
        <f>'Раздел 2'!O176</f>
        <v>0</v>
      </c>
      <c r="R171" s="175">
        <f>'Раздел 2'!P176</f>
        <v>0</v>
      </c>
      <c r="S171" s="175">
        <f>'Раздел 2'!Q176</f>
        <v>0</v>
      </c>
      <c r="T171" s="175">
        <f>'Раздел 2'!R176</f>
        <v>0</v>
      </c>
      <c r="U171" s="175">
        <f>'Раздел 2'!S176</f>
        <v>0</v>
      </c>
      <c r="V171" s="175">
        <f>'Раздел 2'!T176</f>
        <v>0</v>
      </c>
      <c r="W171" s="175">
        <f>'Раздел 2'!U176</f>
        <v>0</v>
      </c>
      <c r="X171" s="175">
        <f>'Раздел 2'!V176</f>
        <v>0</v>
      </c>
      <c r="Y171" s="175">
        <f>'Раздел 2'!W176</f>
        <v>0</v>
      </c>
      <c r="Z171" s="175">
        <f>'Раздел 2'!X176</f>
        <v>0</v>
      </c>
      <c r="AA171" s="175">
        <f>'Раздел 2'!Y176</f>
        <v>0</v>
      </c>
      <c r="AB171" s="175">
        <f>'Раздел 2'!Z176</f>
        <v>0</v>
      </c>
      <c r="AC171" s="175">
        <f>'Раздел 2'!AA176</f>
        <v>0</v>
      </c>
      <c r="AD171" s="175">
        <f>'Раздел 2'!AB176</f>
        <v>0</v>
      </c>
      <c r="AE171" s="175">
        <f>'Раздел 2'!AC176</f>
        <v>0</v>
      </c>
      <c r="AF171" s="175">
        <f>'Раздел 4'!H176</f>
        <v>0</v>
      </c>
      <c r="AG171" s="175">
        <f>'Раздел 4'!I176</f>
        <v>0</v>
      </c>
      <c r="AH171" s="175">
        <f>'Раздел 4'!J176</f>
        <v>0</v>
      </c>
      <c r="AI171" s="175">
        <f>'Раздел 4'!K176</f>
        <v>0</v>
      </c>
      <c r="AJ171" s="175">
        <f>'Раздел 4'!L176</f>
        <v>0</v>
      </c>
      <c r="AK171" s="175">
        <f>'Раздел 4'!M176</f>
        <v>0</v>
      </c>
      <c r="AL171" s="175">
        <f>'Раздел 4'!N176</f>
        <v>0</v>
      </c>
      <c r="AM171" s="175">
        <f>'Раздел 4'!O176</f>
        <v>0</v>
      </c>
      <c r="AN171" s="175">
        <f>'Раздел 4'!P176</f>
        <v>0</v>
      </c>
      <c r="AO171" s="175">
        <f>'Раздел 4'!Q176</f>
        <v>0</v>
      </c>
      <c r="AP171" s="175">
        <f>'Раздел 4'!R176</f>
        <v>0</v>
      </c>
      <c r="AQ171" s="175">
        <f>'Раздел 4'!S176</f>
        <v>0</v>
      </c>
      <c r="AR171" s="175">
        <f>'Раздел 4'!T176</f>
        <v>0</v>
      </c>
      <c r="AS171" s="175">
        <f>'Раздел 4'!U176</f>
        <v>0</v>
      </c>
      <c r="AT171" s="175">
        <f>'Раздел 4'!V176</f>
        <v>0</v>
      </c>
      <c r="AU171" s="175">
        <f>'Раздел 4'!W176</f>
        <v>0</v>
      </c>
      <c r="AV171" s="175">
        <f>'Раздел 4'!X176</f>
        <v>0</v>
      </c>
      <c r="AW171" s="175">
        <f>'Раздел 4'!Y176</f>
        <v>0</v>
      </c>
      <c r="AX171" s="175">
        <f>'Раздел 4'!Z176</f>
        <v>0</v>
      </c>
      <c r="AY171" s="175">
        <f>'Раздел 4'!AA176</f>
        <v>0</v>
      </c>
      <c r="AZ171" s="175">
        <f>'Раздел 4'!AB176</f>
        <v>0</v>
      </c>
      <c r="BA171" s="175">
        <f>'Раздел 4'!AC176</f>
        <v>0</v>
      </c>
      <c r="BB171" s="175">
        <f>'Раздел 4'!AD176</f>
        <v>0</v>
      </c>
      <c r="BC171" s="175">
        <f>'Раздел 4'!AE176</f>
        <v>0</v>
      </c>
      <c r="BD171" s="175">
        <f>'Раздел 5'!H179</f>
        <v>0</v>
      </c>
      <c r="BE171" s="175">
        <f>'Раздел 5'!I179</f>
        <v>0</v>
      </c>
      <c r="BF171" s="175">
        <f>'Раздел 5'!J179</f>
        <v>0</v>
      </c>
      <c r="BG171" s="175">
        <f>'Раздел 5'!K179</f>
        <v>0</v>
      </c>
      <c r="BH171" s="175">
        <f>'Раздел 5'!L179</f>
        <v>0</v>
      </c>
      <c r="BI171" s="175">
        <f>'Раздел 5'!M179</f>
        <v>0</v>
      </c>
      <c r="BJ171" s="175">
        <f>'Раздел 5'!N179</f>
        <v>0</v>
      </c>
      <c r="BK171" s="175">
        <f>'Раздел 5'!O179</f>
        <v>0</v>
      </c>
      <c r="BL171" s="175">
        <f>'Раздел 5'!P179</f>
        <v>0</v>
      </c>
      <c r="BM171" s="175">
        <f>'Раздел 5'!Q179</f>
        <v>0</v>
      </c>
      <c r="BN171" s="175">
        <f>'Раздел 5'!R179</f>
        <v>0</v>
      </c>
      <c r="BO171" s="175">
        <f>'Раздел 5'!S179</f>
        <v>0</v>
      </c>
      <c r="BP171" s="175">
        <f>'Раздел 5'!T179</f>
        <v>0</v>
      </c>
      <c r="BQ171" s="175">
        <f>'Раздел 6'!H176</f>
        <v>0</v>
      </c>
      <c r="BR171" s="175">
        <f>'Раздел 6'!I176</f>
        <v>0</v>
      </c>
      <c r="BS171" s="175">
        <f>'Раздел 6'!J176</f>
        <v>0</v>
      </c>
      <c r="BT171" s="175">
        <f>'Раздел 6'!K176</f>
        <v>0</v>
      </c>
      <c r="BU171" s="175">
        <f>'Раздел 6'!L176</f>
        <v>0</v>
      </c>
      <c r="BV171" s="175">
        <f>'Раздел 6'!M176</f>
        <v>0</v>
      </c>
      <c r="BW171" s="175">
        <f>'Раздел 6'!N176</f>
        <v>0</v>
      </c>
      <c r="BX171" s="175">
        <f>'Раздел 6'!O176</f>
        <v>0</v>
      </c>
      <c r="BY171" s="175">
        <f>'Раздел 6'!P176</f>
        <v>0</v>
      </c>
      <c r="BZ171" s="175">
        <f>'Раздел 6'!Q176</f>
        <v>0</v>
      </c>
      <c r="CA171" s="175">
        <f>'Раздел 6'!R176</f>
        <v>0</v>
      </c>
      <c r="CB171" s="175">
        <f>'Раздел 6'!S176</f>
        <v>0</v>
      </c>
      <c r="CC171" s="175">
        <f>'Раздел 6'!T176</f>
        <v>0</v>
      </c>
      <c r="CD171" s="175">
        <f>'Раздел 6'!U176</f>
        <v>0</v>
      </c>
      <c r="CE171" s="175">
        <f>'Раздел 6'!V176</f>
        <v>0</v>
      </c>
      <c r="CF171" s="175">
        <f>'Раздел 6'!W176</f>
        <v>0</v>
      </c>
      <c r="CG171" s="175">
        <f>'Раздел 6'!X176</f>
        <v>0</v>
      </c>
      <c r="CH171" s="175">
        <f>'Раздел 6'!Y176</f>
        <v>0</v>
      </c>
      <c r="CI171" s="175">
        <f>'Раздел 6'!Z176</f>
        <v>0</v>
      </c>
      <c r="CJ171" s="175">
        <f>'Раздел 6'!AA176</f>
        <v>0</v>
      </c>
      <c r="CK171" s="175">
        <f>'Раздел 6'!AB176</f>
        <v>0</v>
      </c>
      <c r="CL171" s="175">
        <f>'Раздел 6'!AC176</f>
        <v>0</v>
      </c>
      <c r="CM171" s="175">
        <f>'Раздел 6'!AD176</f>
        <v>0</v>
      </c>
      <c r="CN171" s="175">
        <f>'Раздел 6'!AE176</f>
        <v>0</v>
      </c>
      <c r="CO171" s="175">
        <f>'Раздел 6'!AF176</f>
        <v>0</v>
      </c>
      <c r="CP171" s="175">
        <f>'Раздел 6'!AG176</f>
        <v>0</v>
      </c>
      <c r="CQ171" s="175">
        <f>'Раздел 6'!AH176</f>
        <v>0</v>
      </c>
      <c r="CR171" s="175">
        <f>'Раздел 6'!AI176</f>
        <v>0</v>
      </c>
      <c r="CS171" s="175">
        <f>'Раздел 6'!AJ176</f>
        <v>0</v>
      </c>
      <c r="CT171" s="175">
        <f>'Раздел 6'!AK176</f>
        <v>0</v>
      </c>
      <c r="CU171" s="175">
        <f>'Раздел 6'!AL176</f>
        <v>0</v>
      </c>
      <c r="CV171" s="175">
        <f>'Раздел 6'!AM176</f>
        <v>0</v>
      </c>
      <c r="CW171" s="175">
        <f>'Раздел 6'!AN176</f>
        <v>0</v>
      </c>
      <c r="CX171" s="175">
        <f>'Раздел 6'!AO176</f>
        <v>0</v>
      </c>
      <c r="CY171" s="175">
        <f>'Раздел 6'!AP176</f>
        <v>0</v>
      </c>
      <c r="CZ171" s="175">
        <f>'Раздел 6'!AQ176</f>
        <v>0</v>
      </c>
      <c r="DA171" s="175">
        <f>'Раздел 7'!H176</f>
        <v>0</v>
      </c>
      <c r="DB171" s="175">
        <f>'Раздел 7'!I176</f>
        <v>0</v>
      </c>
      <c r="DC171" s="175">
        <f>'Раздел 7'!J176</f>
        <v>0</v>
      </c>
      <c r="DD171" s="175">
        <f>'Раздел 7'!K176</f>
        <v>0</v>
      </c>
      <c r="DE171" s="175">
        <f>'Раздел 7'!L176</f>
        <v>0</v>
      </c>
      <c r="DF171" s="175">
        <f>'Раздел 7'!M176</f>
        <v>0</v>
      </c>
      <c r="DG171" s="175">
        <f>'Раздел 7'!N176</f>
        <v>0</v>
      </c>
      <c r="DH171" s="175">
        <f>'Раздел 7'!O176</f>
        <v>0</v>
      </c>
      <c r="DI171" s="175">
        <f>'Раздел 7'!P176</f>
        <v>0</v>
      </c>
      <c r="DJ171" s="175">
        <f>'Раздел 7'!Q176</f>
        <v>0</v>
      </c>
      <c r="DK171" s="175">
        <f>'Раздел 7'!R176</f>
        <v>0</v>
      </c>
      <c r="DL171" s="175">
        <f>'Раздел 7'!S176</f>
        <v>0</v>
      </c>
      <c r="DM171" s="175">
        <f>'Раздел 7'!T176</f>
        <v>0</v>
      </c>
      <c r="DN171" s="175">
        <f>'Раздел 7'!U176</f>
        <v>0</v>
      </c>
      <c r="DO171" s="175">
        <f>'Раздел 7'!V176</f>
        <v>0</v>
      </c>
      <c r="DP171" s="175">
        <f>'Раздел 7'!W176</f>
        <v>0</v>
      </c>
      <c r="DQ171" s="175">
        <f>'Раздел 7'!X176</f>
        <v>0</v>
      </c>
      <c r="DR171" s="175">
        <f>'Раздел 7'!Y176</f>
        <v>0</v>
      </c>
      <c r="DS171" s="175">
        <f>'Раздел 7'!Z176</f>
        <v>0</v>
      </c>
      <c r="DT171" s="175">
        <f>'Раздел 7'!AA176</f>
        <v>0</v>
      </c>
      <c r="DU171" s="175">
        <f>'Раздел 7'!AB176</f>
        <v>0</v>
      </c>
      <c r="DV171" s="175">
        <f>'Раздел 7'!AC176</f>
        <v>0</v>
      </c>
      <c r="DW171" s="175">
        <f>'Раздел 7'!AD176</f>
        <v>0</v>
      </c>
      <c r="DX171" s="175">
        <f>'Раздел 7'!AE176</f>
        <v>0</v>
      </c>
      <c r="DY171" s="175">
        <f>'Раздел 7'!AF176</f>
        <v>0</v>
      </c>
      <c r="DZ171" s="175">
        <f>'Раздел 7'!AG176</f>
        <v>0</v>
      </c>
      <c r="EA171" s="175">
        <f>'Раздел 7'!AH176</f>
        <v>0</v>
      </c>
      <c r="EB171" s="175">
        <f>'Раздел 7'!AI176</f>
        <v>0</v>
      </c>
      <c r="EC171" s="175">
        <f>'Раздел 7'!AJ176</f>
        <v>0</v>
      </c>
      <c r="ED171" s="175">
        <f>'Раздел 7'!AK176</f>
        <v>0</v>
      </c>
      <c r="EE171" s="175">
        <f>'Раздел 7'!AL176</f>
        <v>0</v>
      </c>
      <c r="EF171" s="175">
        <f>'Раздел 7'!AM176</f>
        <v>0</v>
      </c>
      <c r="EG171" s="175">
        <f>'Раздел 7'!AN176</f>
        <v>0</v>
      </c>
      <c r="EH171" s="175">
        <f>'Раздел 7'!AO176</f>
        <v>0</v>
      </c>
      <c r="EI171" s="175">
        <f>'Раздел 7'!AP176</f>
        <v>0</v>
      </c>
      <c r="EJ171" s="175">
        <f>'Раздел 7'!AQ176</f>
        <v>0</v>
      </c>
      <c r="EK171" s="175">
        <f>'Раздел 7'!AR176</f>
        <v>0</v>
      </c>
      <c r="EL171" s="175">
        <f>'Раздел 7'!AS176</f>
        <v>0</v>
      </c>
      <c r="EM171" s="175">
        <f>'Раздел 7'!AT176</f>
        <v>0</v>
      </c>
      <c r="EN171" s="175">
        <f>'Раздел 7'!AU176</f>
        <v>0</v>
      </c>
      <c r="EO171" s="175">
        <f>'Раздел 7'!AV176</f>
        <v>0</v>
      </c>
      <c r="EP171" s="175">
        <f>'Раздел 7'!AW176</f>
        <v>0</v>
      </c>
      <c r="EQ171" s="175">
        <f>'Раздел 7'!AX176</f>
        <v>0</v>
      </c>
      <c r="ER171" s="175">
        <f>'Раздел 7'!AY176</f>
        <v>0</v>
      </c>
      <c r="ES171" s="175">
        <f>'Раздел 7'!AZ176</f>
        <v>0</v>
      </c>
      <c r="ET171" s="175">
        <f>'Раздел 7'!BA176</f>
        <v>0</v>
      </c>
      <c r="EU171" s="175">
        <f>'Раздел 7'!BB176</f>
        <v>0</v>
      </c>
      <c r="EV171" s="175">
        <f>'Раздел 7'!BC176</f>
        <v>0</v>
      </c>
      <c r="EW171" s="175">
        <f>'Раздел 7'!BD176</f>
        <v>0</v>
      </c>
      <c r="EX171" s="175">
        <f>'Раздел 7'!BE176</f>
        <v>0</v>
      </c>
      <c r="EY171" s="175">
        <f>'Раздел 7'!BF176</f>
        <v>0</v>
      </c>
      <c r="EZ171" s="175">
        <f>'Раздел 7'!BG176</f>
        <v>0</v>
      </c>
      <c r="FA171" s="175">
        <f>'Раздел 7'!BH176</f>
        <v>0</v>
      </c>
      <c r="FB171" s="175">
        <f>'Раздел 7'!BI176</f>
        <v>0</v>
      </c>
      <c r="FC171" s="175">
        <f>'Раздел 7'!BJ176</f>
        <v>0</v>
      </c>
      <c r="FD171" s="175">
        <f>'Раздел 7'!BK176</f>
        <v>0</v>
      </c>
      <c r="FE171" s="175">
        <f>'Раздел 8'!H178</f>
        <v>0</v>
      </c>
      <c r="FF171" s="175">
        <f>'Раздел 8'!I178</f>
        <v>0</v>
      </c>
      <c r="FG171" s="175">
        <f>'Раздел 8'!J178</f>
        <v>0</v>
      </c>
      <c r="FH171" s="175">
        <f>'Раздел 8'!K178</f>
        <v>0</v>
      </c>
      <c r="FI171" s="175">
        <f>'Раздел 8'!L178</f>
        <v>0</v>
      </c>
      <c r="FJ171" s="175">
        <f>'Раздел 8'!M178</f>
        <v>0</v>
      </c>
      <c r="FK171" s="175">
        <f>'Раздел 8'!N178</f>
        <v>0</v>
      </c>
      <c r="FL171" s="175">
        <f>'Раздел 8'!O178</f>
        <v>0</v>
      </c>
      <c r="FM171" s="175">
        <f>'Раздел 8'!P178</f>
        <v>0</v>
      </c>
      <c r="FN171" s="175">
        <f>'Раздел 8'!Q178</f>
        <v>0</v>
      </c>
      <c r="FO171" s="175">
        <f>'Раздел 8'!R178</f>
        <v>0</v>
      </c>
      <c r="FP171" s="175">
        <f>'Раздел 8'!S178</f>
        <v>0</v>
      </c>
      <c r="FQ171" s="175">
        <f>'Раздел 8'!T178</f>
        <v>0</v>
      </c>
      <c r="FR171" s="175">
        <f>'Раздел 8'!U178</f>
        <v>0</v>
      </c>
      <c r="FS171" s="175">
        <f>'Раздел 8'!V178</f>
        <v>0</v>
      </c>
      <c r="FT171" s="175">
        <f>'Раздел 8'!W178</f>
        <v>0</v>
      </c>
      <c r="FU171" s="175">
        <f>'Раздел 8'!X178</f>
        <v>0</v>
      </c>
      <c r="FV171" s="175">
        <f>'Раздел 8'!Y178</f>
        <v>0</v>
      </c>
      <c r="FW171" s="175">
        <f>'Раздел 8'!Z178</f>
        <v>0</v>
      </c>
      <c r="FX171" s="175">
        <f>'Раздел 8'!AA178</f>
        <v>0</v>
      </c>
      <c r="FY171" s="175">
        <f>'Раздел 8'!AB178</f>
        <v>0</v>
      </c>
      <c r="FZ171" s="175">
        <f>'Раздел 8'!AC178</f>
        <v>0</v>
      </c>
      <c r="GA171" s="175">
        <f>'Раздел 8'!AD178</f>
        <v>0</v>
      </c>
      <c r="GB171" s="175">
        <f>'Раздел 8'!AE178</f>
        <v>0</v>
      </c>
      <c r="GC171" s="175">
        <f>'Раздел 8'!AF178</f>
        <v>0</v>
      </c>
      <c r="GD171" s="175">
        <f>'Раздел 8'!AG178</f>
        <v>0</v>
      </c>
      <c r="GE171" s="175">
        <f>'Раздел 8'!AH178</f>
        <v>0</v>
      </c>
      <c r="GF171" s="175">
        <f>'Раздел 8'!AI178</f>
        <v>0</v>
      </c>
      <c r="GG171" s="175">
        <f>'Раздел 8'!AJ178</f>
        <v>0</v>
      </c>
      <c r="GH171" s="175">
        <f>'Раздел 3'!H176</f>
        <v>0</v>
      </c>
      <c r="GI171" s="175">
        <f>'Раздел 3'!I176</f>
        <v>0</v>
      </c>
      <c r="GJ171" s="175">
        <f>'Раздел 3'!J176</f>
        <v>0</v>
      </c>
      <c r="GK171" s="175">
        <f>'Раздел 3'!K176</f>
        <v>0</v>
      </c>
      <c r="GL171" s="175">
        <f>'Раздел 3'!L176</f>
        <v>0</v>
      </c>
      <c r="GM171" s="175">
        <f>'Раздел 3'!M176</f>
        <v>0</v>
      </c>
      <c r="GN171" s="175">
        <f>'Раздел 3'!N176</f>
        <v>0</v>
      </c>
      <c r="GO171" s="175">
        <f>'Раздел 3'!O176</f>
        <v>0</v>
      </c>
      <c r="GP171" s="175">
        <f>'Раздел 3'!P176</f>
        <v>0</v>
      </c>
      <c r="GQ171" s="175">
        <f>'Раздел 3'!Q176</f>
        <v>0</v>
      </c>
      <c r="GR171" s="175">
        <f>'Раздел 3'!R176</f>
        <v>0</v>
      </c>
      <c r="GS171" s="175">
        <f>'Раздел 3'!S176</f>
        <v>0</v>
      </c>
      <c r="GT171" s="175">
        <f>'Раздел 3'!T176</f>
        <v>0</v>
      </c>
      <c r="GU171" s="175">
        <f>'Раздел 3'!U176</f>
        <v>0</v>
      </c>
      <c r="GV171" s="175">
        <f>'Раздел 3'!V176</f>
        <v>0</v>
      </c>
      <c r="GW171" s="175">
        <f>'Раздел 3'!W176</f>
        <v>0</v>
      </c>
      <c r="GX171" s="175">
        <f>'Раздел 3'!X176</f>
        <v>0</v>
      </c>
      <c r="GY171" s="175">
        <f>'Раздел 3'!Y176</f>
        <v>0</v>
      </c>
      <c r="GZ171" s="175">
        <f>'Раздел 3'!Z176</f>
        <v>0</v>
      </c>
      <c r="HA171" s="175">
        <f>'Раздел 3'!AA176</f>
        <v>0</v>
      </c>
      <c r="HB171" s="175">
        <f>'Раздел 3'!AB176</f>
        <v>0</v>
      </c>
      <c r="HC171" s="175">
        <f>'Раздел 3'!AC176</f>
        <v>0</v>
      </c>
      <c r="HD171" s="175">
        <f>'Раздел 3'!AD176</f>
        <v>0</v>
      </c>
      <c r="HE171" s="175">
        <f>'Раздел 3'!AE176</f>
        <v>0</v>
      </c>
      <c r="HF171" s="175">
        <f>'Раздел 3'!AF176</f>
        <v>0</v>
      </c>
      <c r="HG171" s="175">
        <f>'Раздел 3'!AG176</f>
        <v>0</v>
      </c>
      <c r="HH171" s="175">
        <f>'Раздел 3'!AH176</f>
        <v>0</v>
      </c>
      <c r="HI171" s="175">
        <f>'Раздел 3'!AI176</f>
        <v>0</v>
      </c>
      <c r="HJ171" s="175">
        <f>'Раздел 3'!AJ176</f>
        <v>0</v>
      </c>
      <c r="HK171" s="181">
        <f>'Раздел 3'!AK176</f>
        <v>0</v>
      </c>
      <c r="HL171" s="176"/>
      <c r="HM171" s="176"/>
    </row>
    <row r="172" spans="1:221" x14ac:dyDescent="0.25">
      <c r="A172" s="171">
        <f>'Раздел 2'!$A$6</f>
        <v>47</v>
      </c>
      <c r="B172" s="171">
        <f>'Раздел 2'!$B$6</f>
        <v>1024700877300</v>
      </c>
      <c r="C172" s="171" t="str">
        <f>'Раздел 2'!$C$6</f>
        <v>ФКИС</v>
      </c>
      <c r="D172" s="171" t="str">
        <f>'Раздел 2'!$D$6</f>
        <v>СШОР</v>
      </c>
      <c r="E172" s="171" t="str">
        <f>'Раздел 2'!$E$6</f>
        <v>МО</v>
      </c>
      <c r="F172" s="171" t="str">
        <f>'Раздел 1'!$A$15</f>
        <v>ОСН</v>
      </c>
      <c r="G172" s="172">
        <f t="shared" si="2"/>
        <v>0</v>
      </c>
      <c r="H172" s="177" t="s">
        <v>294</v>
      </c>
      <c r="I172" s="174">
        <v>171</v>
      </c>
      <c r="J172" s="175">
        <f>'Раздел 2'!H177</f>
        <v>0</v>
      </c>
      <c r="K172" s="175">
        <f>'Раздел 2'!I177</f>
        <v>0</v>
      </c>
      <c r="L172" s="175">
        <f>'Раздел 2'!J177</f>
        <v>0</v>
      </c>
      <c r="M172" s="175">
        <f>'Раздел 2'!K177</f>
        <v>0</v>
      </c>
      <c r="N172" s="175">
        <f>'Раздел 2'!L177</f>
        <v>0</v>
      </c>
      <c r="O172" s="175">
        <f>'Раздел 2'!M177</f>
        <v>0</v>
      </c>
      <c r="P172" s="175">
        <f>'Раздел 2'!N177</f>
        <v>0</v>
      </c>
      <c r="Q172" s="175">
        <f>'Раздел 2'!O177</f>
        <v>0</v>
      </c>
      <c r="R172" s="175">
        <f>'Раздел 2'!P177</f>
        <v>0</v>
      </c>
      <c r="S172" s="175">
        <f>'Раздел 2'!Q177</f>
        <v>0</v>
      </c>
      <c r="T172" s="175">
        <f>'Раздел 2'!R177</f>
        <v>0</v>
      </c>
      <c r="U172" s="175">
        <f>'Раздел 2'!S177</f>
        <v>0</v>
      </c>
      <c r="V172" s="175">
        <f>'Раздел 2'!T177</f>
        <v>0</v>
      </c>
      <c r="W172" s="175">
        <f>'Раздел 2'!U177</f>
        <v>0</v>
      </c>
      <c r="X172" s="175">
        <f>'Раздел 2'!V177</f>
        <v>0</v>
      </c>
      <c r="Y172" s="175">
        <f>'Раздел 2'!W177</f>
        <v>0</v>
      </c>
      <c r="Z172" s="175">
        <f>'Раздел 2'!X177</f>
        <v>0</v>
      </c>
      <c r="AA172" s="175">
        <f>'Раздел 2'!Y177</f>
        <v>0</v>
      </c>
      <c r="AB172" s="175">
        <f>'Раздел 2'!Z177</f>
        <v>0</v>
      </c>
      <c r="AC172" s="175">
        <f>'Раздел 2'!AA177</f>
        <v>0</v>
      </c>
      <c r="AD172" s="175">
        <f>'Раздел 2'!AB177</f>
        <v>0</v>
      </c>
      <c r="AE172" s="175">
        <f>'Раздел 2'!AC177</f>
        <v>0</v>
      </c>
      <c r="AF172" s="175">
        <f>'Раздел 4'!H177</f>
        <v>0</v>
      </c>
      <c r="AG172" s="175">
        <f>'Раздел 4'!I177</f>
        <v>0</v>
      </c>
      <c r="AH172" s="175">
        <f>'Раздел 4'!J177</f>
        <v>0</v>
      </c>
      <c r="AI172" s="175">
        <f>'Раздел 4'!K177</f>
        <v>0</v>
      </c>
      <c r="AJ172" s="175">
        <f>'Раздел 4'!L177</f>
        <v>0</v>
      </c>
      <c r="AK172" s="175">
        <f>'Раздел 4'!M177</f>
        <v>0</v>
      </c>
      <c r="AL172" s="175">
        <f>'Раздел 4'!N177</f>
        <v>0</v>
      </c>
      <c r="AM172" s="175">
        <f>'Раздел 4'!O177</f>
        <v>0</v>
      </c>
      <c r="AN172" s="175">
        <f>'Раздел 4'!P177</f>
        <v>0</v>
      </c>
      <c r="AO172" s="175">
        <f>'Раздел 4'!Q177</f>
        <v>0</v>
      </c>
      <c r="AP172" s="175">
        <f>'Раздел 4'!R177</f>
        <v>0</v>
      </c>
      <c r="AQ172" s="175">
        <f>'Раздел 4'!S177</f>
        <v>0</v>
      </c>
      <c r="AR172" s="175">
        <f>'Раздел 4'!T177</f>
        <v>0</v>
      </c>
      <c r="AS172" s="175">
        <f>'Раздел 4'!U177</f>
        <v>0</v>
      </c>
      <c r="AT172" s="175">
        <f>'Раздел 4'!V177</f>
        <v>0</v>
      </c>
      <c r="AU172" s="175">
        <f>'Раздел 4'!W177</f>
        <v>0</v>
      </c>
      <c r="AV172" s="175">
        <f>'Раздел 4'!X177</f>
        <v>0</v>
      </c>
      <c r="AW172" s="175">
        <f>'Раздел 4'!Y177</f>
        <v>0</v>
      </c>
      <c r="AX172" s="175">
        <f>'Раздел 4'!Z177</f>
        <v>0</v>
      </c>
      <c r="AY172" s="175">
        <f>'Раздел 4'!AA177</f>
        <v>0</v>
      </c>
      <c r="AZ172" s="175">
        <f>'Раздел 4'!AB177</f>
        <v>0</v>
      </c>
      <c r="BA172" s="175">
        <f>'Раздел 4'!AC177</f>
        <v>0</v>
      </c>
      <c r="BB172" s="175">
        <f>'Раздел 4'!AD177</f>
        <v>0</v>
      </c>
      <c r="BC172" s="175">
        <f>'Раздел 4'!AE177</f>
        <v>0</v>
      </c>
      <c r="BD172" s="175">
        <f>'Раздел 5'!H180</f>
        <v>0</v>
      </c>
      <c r="BE172" s="175">
        <f>'Раздел 5'!I180</f>
        <v>0</v>
      </c>
      <c r="BF172" s="175">
        <f>'Раздел 5'!J180</f>
        <v>0</v>
      </c>
      <c r="BG172" s="175">
        <f>'Раздел 5'!K180</f>
        <v>0</v>
      </c>
      <c r="BH172" s="175">
        <f>'Раздел 5'!L180</f>
        <v>0</v>
      </c>
      <c r="BI172" s="175">
        <f>'Раздел 5'!M180</f>
        <v>0</v>
      </c>
      <c r="BJ172" s="175">
        <f>'Раздел 5'!N180</f>
        <v>0</v>
      </c>
      <c r="BK172" s="175">
        <f>'Раздел 5'!O180</f>
        <v>0</v>
      </c>
      <c r="BL172" s="175">
        <f>'Раздел 5'!P180</f>
        <v>0</v>
      </c>
      <c r="BM172" s="175">
        <f>'Раздел 5'!Q180</f>
        <v>0</v>
      </c>
      <c r="BN172" s="175">
        <f>'Раздел 5'!R180</f>
        <v>0</v>
      </c>
      <c r="BO172" s="175">
        <f>'Раздел 5'!S180</f>
        <v>0</v>
      </c>
      <c r="BP172" s="175">
        <f>'Раздел 5'!T180</f>
        <v>0</v>
      </c>
      <c r="BQ172" s="175">
        <f>'Раздел 6'!H177</f>
        <v>0</v>
      </c>
      <c r="BR172" s="175">
        <f>'Раздел 6'!I177</f>
        <v>0</v>
      </c>
      <c r="BS172" s="175">
        <f>'Раздел 6'!J177</f>
        <v>0</v>
      </c>
      <c r="BT172" s="175">
        <f>'Раздел 6'!K177</f>
        <v>0</v>
      </c>
      <c r="BU172" s="175">
        <f>'Раздел 6'!L177</f>
        <v>0</v>
      </c>
      <c r="BV172" s="175">
        <f>'Раздел 6'!M177</f>
        <v>0</v>
      </c>
      <c r="BW172" s="175">
        <f>'Раздел 6'!N177</f>
        <v>0</v>
      </c>
      <c r="BX172" s="175">
        <f>'Раздел 6'!O177</f>
        <v>0</v>
      </c>
      <c r="BY172" s="175">
        <f>'Раздел 6'!P177</f>
        <v>0</v>
      </c>
      <c r="BZ172" s="175">
        <f>'Раздел 6'!Q177</f>
        <v>0</v>
      </c>
      <c r="CA172" s="175">
        <f>'Раздел 6'!R177</f>
        <v>0</v>
      </c>
      <c r="CB172" s="175">
        <f>'Раздел 6'!S177</f>
        <v>0</v>
      </c>
      <c r="CC172" s="175">
        <f>'Раздел 6'!T177</f>
        <v>0</v>
      </c>
      <c r="CD172" s="175">
        <f>'Раздел 6'!U177</f>
        <v>0</v>
      </c>
      <c r="CE172" s="175">
        <f>'Раздел 6'!V177</f>
        <v>0</v>
      </c>
      <c r="CF172" s="175">
        <f>'Раздел 6'!W177</f>
        <v>0</v>
      </c>
      <c r="CG172" s="175">
        <f>'Раздел 6'!X177</f>
        <v>0</v>
      </c>
      <c r="CH172" s="175">
        <f>'Раздел 6'!Y177</f>
        <v>0</v>
      </c>
      <c r="CI172" s="175">
        <f>'Раздел 6'!Z177</f>
        <v>0</v>
      </c>
      <c r="CJ172" s="175">
        <f>'Раздел 6'!AA177</f>
        <v>0</v>
      </c>
      <c r="CK172" s="175">
        <f>'Раздел 6'!AB177</f>
        <v>0</v>
      </c>
      <c r="CL172" s="175">
        <f>'Раздел 6'!AC177</f>
        <v>0</v>
      </c>
      <c r="CM172" s="175">
        <f>'Раздел 6'!AD177</f>
        <v>0</v>
      </c>
      <c r="CN172" s="175">
        <f>'Раздел 6'!AE177</f>
        <v>0</v>
      </c>
      <c r="CO172" s="175">
        <f>'Раздел 6'!AF177</f>
        <v>0</v>
      </c>
      <c r="CP172" s="175">
        <f>'Раздел 6'!AG177</f>
        <v>0</v>
      </c>
      <c r="CQ172" s="175">
        <f>'Раздел 6'!AH177</f>
        <v>0</v>
      </c>
      <c r="CR172" s="175">
        <f>'Раздел 6'!AI177</f>
        <v>0</v>
      </c>
      <c r="CS172" s="175">
        <f>'Раздел 6'!AJ177</f>
        <v>0</v>
      </c>
      <c r="CT172" s="175">
        <f>'Раздел 6'!AK177</f>
        <v>0</v>
      </c>
      <c r="CU172" s="175">
        <f>'Раздел 6'!AL177</f>
        <v>0</v>
      </c>
      <c r="CV172" s="175">
        <f>'Раздел 6'!AM177</f>
        <v>0</v>
      </c>
      <c r="CW172" s="175">
        <f>'Раздел 6'!AN177</f>
        <v>0</v>
      </c>
      <c r="CX172" s="175">
        <f>'Раздел 6'!AO177</f>
        <v>0</v>
      </c>
      <c r="CY172" s="175">
        <f>'Раздел 6'!AP177</f>
        <v>0</v>
      </c>
      <c r="CZ172" s="175">
        <f>'Раздел 6'!AQ177</f>
        <v>0</v>
      </c>
      <c r="DA172" s="175">
        <f>'Раздел 7'!H177</f>
        <v>0</v>
      </c>
      <c r="DB172" s="175">
        <f>'Раздел 7'!I177</f>
        <v>0</v>
      </c>
      <c r="DC172" s="175">
        <f>'Раздел 7'!J177</f>
        <v>0</v>
      </c>
      <c r="DD172" s="175">
        <f>'Раздел 7'!K177</f>
        <v>0</v>
      </c>
      <c r="DE172" s="175">
        <f>'Раздел 7'!L177</f>
        <v>0</v>
      </c>
      <c r="DF172" s="175">
        <f>'Раздел 7'!M177</f>
        <v>0</v>
      </c>
      <c r="DG172" s="175">
        <f>'Раздел 7'!N177</f>
        <v>0</v>
      </c>
      <c r="DH172" s="175">
        <f>'Раздел 7'!O177</f>
        <v>0</v>
      </c>
      <c r="DI172" s="175">
        <f>'Раздел 7'!P177</f>
        <v>0</v>
      </c>
      <c r="DJ172" s="175">
        <f>'Раздел 7'!Q177</f>
        <v>0</v>
      </c>
      <c r="DK172" s="175">
        <f>'Раздел 7'!R177</f>
        <v>0</v>
      </c>
      <c r="DL172" s="175">
        <f>'Раздел 7'!S177</f>
        <v>0</v>
      </c>
      <c r="DM172" s="175">
        <f>'Раздел 7'!T177</f>
        <v>0</v>
      </c>
      <c r="DN172" s="175">
        <f>'Раздел 7'!U177</f>
        <v>0</v>
      </c>
      <c r="DO172" s="175">
        <f>'Раздел 7'!V177</f>
        <v>0</v>
      </c>
      <c r="DP172" s="175">
        <f>'Раздел 7'!W177</f>
        <v>0</v>
      </c>
      <c r="DQ172" s="175">
        <f>'Раздел 7'!X177</f>
        <v>0</v>
      </c>
      <c r="DR172" s="175">
        <f>'Раздел 7'!Y177</f>
        <v>0</v>
      </c>
      <c r="DS172" s="175">
        <f>'Раздел 7'!Z177</f>
        <v>0</v>
      </c>
      <c r="DT172" s="175">
        <f>'Раздел 7'!AA177</f>
        <v>0</v>
      </c>
      <c r="DU172" s="175">
        <f>'Раздел 7'!AB177</f>
        <v>0</v>
      </c>
      <c r="DV172" s="175">
        <f>'Раздел 7'!AC177</f>
        <v>0</v>
      </c>
      <c r="DW172" s="175">
        <f>'Раздел 7'!AD177</f>
        <v>0</v>
      </c>
      <c r="DX172" s="175">
        <f>'Раздел 7'!AE177</f>
        <v>0</v>
      </c>
      <c r="DY172" s="175">
        <f>'Раздел 7'!AF177</f>
        <v>0</v>
      </c>
      <c r="DZ172" s="175">
        <f>'Раздел 7'!AG177</f>
        <v>0</v>
      </c>
      <c r="EA172" s="175">
        <f>'Раздел 7'!AH177</f>
        <v>0</v>
      </c>
      <c r="EB172" s="175">
        <f>'Раздел 7'!AI177</f>
        <v>0</v>
      </c>
      <c r="EC172" s="175">
        <f>'Раздел 7'!AJ177</f>
        <v>0</v>
      </c>
      <c r="ED172" s="175">
        <f>'Раздел 7'!AK177</f>
        <v>0</v>
      </c>
      <c r="EE172" s="175">
        <f>'Раздел 7'!AL177</f>
        <v>0</v>
      </c>
      <c r="EF172" s="175">
        <f>'Раздел 7'!AM177</f>
        <v>0</v>
      </c>
      <c r="EG172" s="175">
        <f>'Раздел 7'!AN177</f>
        <v>0</v>
      </c>
      <c r="EH172" s="175">
        <f>'Раздел 7'!AO177</f>
        <v>0</v>
      </c>
      <c r="EI172" s="175">
        <f>'Раздел 7'!AP177</f>
        <v>0</v>
      </c>
      <c r="EJ172" s="175">
        <f>'Раздел 7'!AQ177</f>
        <v>0</v>
      </c>
      <c r="EK172" s="175">
        <f>'Раздел 7'!AR177</f>
        <v>0</v>
      </c>
      <c r="EL172" s="175">
        <f>'Раздел 7'!AS177</f>
        <v>0</v>
      </c>
      <c r="EM172" s="175">
        <f>'Раздел 7'!AT177</f>
        <v>0</v>
      </c>
      <c r="EN172" s="175">
        <f>'Раздел 7'!AU177</f>
        <v>0</v>
      </c>
      <c r="EO172" s="175">
        <f>'Раздел 7'!AV177</f>
        <v>0</v>
      </c>
      <c r="EP172" s="175">
        <f>'Раздел 7'!AW177</f>
        <v>0</v>
      </c>
      <c r="EQ172" s="175">
        <f>'Раздел 7'!AX177</f>
        <v>0</v>
      </c>
      <c r="ER172" s="175">
        <f>'Раздел 7'!AY177</f>
        <v>0</v>
      </c>
      <c r="ES172" s="175">
        <f>'Раздел 7'!AZ177</f>
        <v>0</v>
      </c>
      <c r="ET172" s="175">
        <f>'Раздел 7'!BA177</f>
        <v>0</v>
      </c>
      <c r="EU172" s="175">
        <f>'Раздел 7'!BB177</f>
        <v>0</v>
      </c>
      <c r="EV172" s="175">
        <f>'Раздел 7'!BC177</f>
        <v>0</v>
      </c>
      <c r="EW172" s="175">
        <f>'Раздел 7'!BD177</f>
        <v>0</v>
      </c>
      <c r="EX172" s="175">
        <f>'Раздел 7'!BE177</f>
        <v>0</v>
      </c>
      <c r="EY172" s="175">
        <f>'Раздел 7'!BF177</f>
        <v>0</v>
      </c>
      <c r="EZ172" s="175">
        <f>'Раздел 7'!BG177</f>
        <v>0</v>
      </c>
      <c r="FA172" s="175">
        <f>'Раздел 7'!BH177</f>
        <v>0</v>
      </c>
      <c r="FB172" s="175">
        <f>'Раздел 7'!BI177</f>
        <v>0</v>
      </c>
      <c r="FC172" s="175">
        <f>'Раздел 7'!BJ177</f>
        <v>0</v>
      </c>
      <c r="FD172" s="175">
        <f>'Раздел 7'!BK177</f>
        <v>0</v>
      </c>
      <c r="FE172" s="175">
        <f>'Раздел 8'!H179</f>
        <v>0</v>
      </c>
      <c r="FF172" s="175">
        <f>'Раздел 8'!I179</f>
        <v>0</v>
      </c>
      <c r="FG172" s="175">
        <f>'Раздел 8'!J179</f>
        <v>0</v>
      </c>
      <c r="FH172" s="175">
        <f>'Раздел 8'!K179</f>
        <v>0</v>
      </c>
      <c r="FI172" s="175">
        <f>'Раздел 8'!L179</f>
        <v>0</v>
      </c>
      <c r="FJ172" s="175">
        <f>'Раздел 8'!M179</f>
        <v>0</v>
      </c>
      <c r="FK172" s="175">
        <f>'Раздел 8'!N179</f>
        <v>0</v>
      </c>
      <c r="FL172" s="175">
        <f>'Раздел 8'!O179</f>
        <v>0</v>
      </c>
      <c r="FM172" s="175">
        <f>'Раздел 8'!P179</f>
        <v>0</v>
      </c>
      <c r="FN172" s="175">
        <f>'Раздел 8'!Q179</f>
        <v>0</v>
      </c>
      <c r="FO172" s="175">
        <f>'Раздел 8'!R179</f>
        <v>0</v>
      </c>
      <c r="FP172" s="175">
        <f>'Раздел 8'!S179</f>
        <v>0</v>
      </c>
      <c r="FQ172" s="175">
        <f>'Раздел 8'!T179</f>
        <v>0</v>
      </c>
      <c r="FR172" s="175">
        <f>'Раздел 8'!U179</f>
        <v>0</v>
      </c>
      <c r="FS172" s="175">
        <f>'Раздел 8'!V179</f>
        <v>0</v>
      </c>
      <c r="FT172" s="175">
        <f>'Раздел 8'!W179</f>
        <v>0</v>
      </c>
      <c r="FU172" s="175">
        <f>'Раздел 8'!X179</f>
        <v>0</v>
      </c>
      <c r="FV172" s="175">
        <f>'Раздел 8'!Y179</f>
        <v>0</v>
      </c>
      <c r="FW172" s="175">
        <f>'Раздел 8'!Z179</f>
        <v>0</v>
      </c>
      <c r="FX172" s="175">
        <f>'Раздел 8'!AA179</f>
        <v>0</v>
      </c>
      <c r="FY172" s="175">
        <f>'Раздел 8'!AB179</f>
        <v>0</v>
      </c>
      <c r="FZ172" s="175">
        <f>'Раздел 8'!AC179</f>
        <v>0</v>
      </c>
      <c r="GA172" s="175">
        <f>'Раздел 8'!AD179</f>
        <v>0</v>
      </c>
      <c r="GB172" s="175">
        <f>'Раздел 8'!AE179</f>
        <v>0</v>
      </c>
      <c r="GC172" s="175">
        <f>'Раздел 8'!AF179</f>
        <v>0</v>
      </c>
      <c r="GD172" s="175">
        <f>'Раздел 8'!AG179</f>
        <v>0</v>
      </c>
      <c r="GE172" s="175">
        <f>'Раздел 8'!AH179</f>
        <v>0</v>
      </c>
      <c r="GF172" s="175">
        <f>'Раздел 8'!AI179</f>
        <v>0</v>
      </c>
      <c r="GG172" s="175">
        <f>'Раздел 8'!AJ179</f>
        <v>0</v>
      </c>
      <c r="GH172" s="175">
        <f>'Раздел 3'!H177</f>
        <v>0</v>
      </c>
      <c r="GI172" s="175">
        <f>'Раздел 3'!I177</f>
        <v>0</v>
      </c>
      <c r="GJ172" s="175">
        <f>'Раздел 3'!J177</f>
        <v>0</v>
      </c>
      <c r="GK172" s="175">
        <f>'Раздел 3'!K177</f>
        <v>0</v>
      </c>
      <c r="GL172" s="175">
        <f>'Раздел 3'!L177</f>
        <v>0</v>
      </c>
      <c r="GM172" s="175">
        <f>'Раздел 3'!M177</f>
        <v>0</v>
      </c>
      <c r="GN172" s="175">
        <f>'Раздел 3'!N177</f>
        <v>0</v>
      </c>
      <c r="GO172" s="175">
        <f>'Раздел 3'!O177</f>
        <v>0</v>
      </c>
      <c r="GP172" s="175">
        <f>'Раздел 3'!P177</f>
        <v>0</v>
      </c>
      <c r="GQ172" s="175">
        <f>'Раздел 3'!Q177</f>
        <v>0</v>
      </c>
      <c r="GR172" s="175">
        <f>'Раздел 3'!R177</f>
        <v>0</v>
      </c>
      <c r="GS172" s="175">
        <f>'Раздел 3'!S177</f>
        <v>0</v>
      </c>
      <c r="GT172" s="175">
        <f>'Раздел 3'!T177</f>
        <v>0</v>
      </c>
      <c r="GU172" s="175">
        <f>'Раздел 3'!U177</f>
        <v>0</v>
      </c>
      <c r="GV172" s="175">
        <f>'Раздел 3'!V177</f>
        <v>0</v>
      </c>
      <c r="GW172" s="175">
        <f>'Раздел 3'!W177</f>
        <v>0</v>
      </c>
      <c r="GX172" s="175">
        <f>'Раздел 3'!X177</f>
        <v>0</v>
      </c>
      <c r="GY172" s="175">
        <f>'Раздел 3'!Y177</f>
        <v>0</v>
      </c>
      <c r="GZ172" s="175">
        <f>'Раздел 3'!Z177</f>
        <v>0</v>
      </c>
      <c r="HA172" s="175">
        <f>'Раздел 3'!AA177</f>
        <v>0</v>
      </c>
      <c r="HB172" s="175">
        <f>'Раздел 3'!AB177</f>
        <v>0</v>
      </c>
      <c r="HC172" s="175">
        <f>'Раздел 3'!AC177</f>
        <v>0</v>
      </c>
      <c r="HD172" s="175">
        <f>'Раздел 3'!AD177</f>
        <v>0</v>
      </c>
      <c r="HE172" s="175">
        <f>'Раздел 3'!AE177</f>
        <v>0</v>
      </c>
      <c r="HF172" s="175">
        <f>'Раздел 3'!AF177</f>
        <v>0</v>
      </c>
      <c r="HG172" s="175">
        <f>'Раздел 3'!AG177</f>
        <v>0</v>
      </c>
      <c r="HH172" s="175">
        <f>'Раздел 3'!AH177</f>
        <v>0</v>
      </c>
      <c r="HI172" s="175">
        <f>'Раздел 3'!AI177</f>
        <v>0</v>
      </c>
      <c r="HJ172" s="175">
        <f>'Раздел 3'!AJ177</f>
        <v>0</v>
      </c>
      <c r="HK172" s="181">
        <f>'Раздел 3'!AK177</f>
        <v>0</v>
      </c>
      <c r="HL172" s="176"/>
      <c r="HM172" s="176"/>
    </row>
    <row r="173" spans="1:221" x14ac:dyDescent="0.25">
      <c r="A173" s="171">
        <f>'Раздел 2'!$A$6</f>
        <v>47</v>
      </c>
      <c r="B173" s="171">
        <f>'Раздел 2'!$B$6</f>
        <v>1024700877300</v>
      </c>
      <c r="C173" s="171" t="str">
        <f>'Раздел 2'!$C$6</f>
        <v>ФКИС</v>
      </c>
      <c r="D173" s="171" t="str">
        <f>'Раздел 2'!$D$6</f>
        <v>СШОР</v>
      </c>
      <c r="E173" s="171" t="str">
        <f>'Раздел 2'!$E$6</f>
        <v>МО</v>
      </c>
      <c r="F173" s="171" t="str">
        <f>'Раздел 1'!$A$15</f>
        <v>ОСН</v>
      </c>
      <c r="G173" s="172">
        <f t="shared" si="2"/>
        <v>0</v>
      </c>
      <c r="H173" s="177" t="s">
        <v>609</v>
      </c>
      <c r="I173" s="174">
        <v>172</v>
      </c>
      <c r="J173" s="175">
        <f>'Раздел 2'!H178</f>
        <v>0</v>
      </c>
      <c r="K173" s="175">
        <f>'Раздел 2'!I178</f>
        <v>0</v>
      </c>
      <c r="L173" s="175">
        <f>'Раздел 2'!J178</f>
        <v>0</v>
      </c>
      <c r="M173" s="175">
        <f>'Раздел 2'!K178</f>
        <v>0</v>
      </c>
      <c r="N173" s="175">
        <f>'Раздел 2'!L178</f>
        <v>0</v>
      </c>
      <c r="O173" s="175">
        <f>'Раздел 2'!M178</f>
        <v>0</v>
      </c>
      <c r="P173" s="175">
        <f>'Раздел 2'!N178</f>
        <v>0</v>
      </c>
      <c r="Q173" s="175">
        <f>'Раздел 2'!O178</f>
        <v>0</v>
      </c>
      <c r="R173" s="175">
        <f>'Раздел 2'!P178</f>
        <v>0</v>
      </c>
      <c r="S173" s="175">
        <f>'Раздел 2'!Q178</f>
        <v>0</v>
      </c>
      <c r="T173" s="175">
        <f>'Раздел 2'!R178</f>
        <v>0</v>
      </c>
      <c r="U173" s="175">
        <f>'Раздел 2'!S178</f>
        <v>0</v>
      </c>
      <c r="V173" s="175">
        <f>'Раздел 2'!T178</f>
        <v>0</v>
      </c>
      <c r="W173" s="175">
        <f>'Раздел 2'!U178</f>
        <v>0</v>
      </c>
      <c r="X173" s="175">
        <f>'Раздел 2'!V178</f>
        <v>0</v>
      </c>
      <c r="Y173" s="175">
        <f>'Раздел 2'!W178</f>
        <v>0</v>
      </c>
      <c r="Z173" s="175">
        <f>'Раздел 2'!X178</f>
        <v>0</v>
      </c>
      <c r="AA173" s="175">
        <f>'Раздел 2'!Y178</f>
        <v>0</v>
      </c>
      <c r="AB173" s="175">
        <f>'Раздел 2'!Z178</f>
        <v>0</v>
      </c>
      <c r="AC173" s="175">
        <f>'Раздел 2'!AA178</f>
        <v>0</v>
      </c>
      <c r="AD173" s="175">
        <f>'Раздел 2'!AB178</f>
        <v>0</v>
      </c>
      <c r="AE173" s="175">
        <f>'Раздел 2'!AC178</f>
        <v>0</v>
      </c>
      <c r="AF173" s="175">
        <f>'Раздел 4'!H178</f>
        <v>0</v>
      </c>
      <c r="AG173" s="175">
        <f>'Раздел 4'!I178</f>
        <v>0</v>
      </c>
      <c r="AH173" s="175">
        <f>'Раздел 4'!J178</f>
        <v>0</v>
      </c>
      <c r="AI173" s="175">
        <f>'Раздел 4'!K178</f>
        <v>0</v>
      </c>
      <c r="AJ173" s="175">
        <f>'Раздел 4'!L178</f>
        <v>0</v>
      </c>
      <c r="AK173" s="175">
        <f>'Раздел 4'!M178</f>
        <v>0</v>
      </c>
      <c r="AL173" s="175">
        <f>'Раздел 4'!N178</f>
        <v>0</v>
      </c>
      <c r="AM173" s="175">
        <f>'Раздел 4'!O178</f>
        <v>0</v>
      </c>
      <c r="AN173" s="175">
        <f>'Раздел 4'!P178</f>
        <v>0</v>
      </c>
      <c r="AO173" s="175">
        <f>'Раздел 4'!Q178</f>
        <v>0</v>
      </c>
      <c r="AP173" s="175">
        <f>'Раздел 4'!R178</f>
        <v>0</v>
      </c>
      <c r="AQ173" s="175">
        <f>'Раздел 4'!S178</f>
        <v>0</v>
      </c>
      <c r="AR173" s="175">
        <f>'Раздел 4'!T178</f>
        <v>0</v>
      </c>
      <c r="AS173" s="175">
        <f>'Раздел 4'!U178</f>
        <v>0</v>
      </c>
      <c r="AT173" s="175">
        <f>'Раздел 4'!V178</f>
        <v>0</v>
      </c>
      <c r="AU173" s="175">
        <f>'Раздел 4'!W178</f>
        <v>0</v>
      </c>
      <c r="AV173" s="175">
        <f>'Раздел 4'!X178</f>
        <v>0</v>
      </c>
      <c r="AW173" s="175">
        <f>'Раздел 4'!Y178</f>
        <v>0</v>
      </c>
      <c r="AX173" s="175">
        <f>'Раздел 4'!Z178</f>
        <v>0</v>
      </c>
      <c r="AY173" s="175">
        <f>'Раздел 4'!AA178</f>
        <v>0</v>
      </c>
      <c r="AZ173" s="175">
        <f>'Раздел 4'!AB178</f>
        <v>0</v>
      </c>
      <c r="BA173" s="175">
        <f>'Раздел 4'!AC178</f>
        <v>0</v>
      </c>
      <c r="BB173" s="175">
        <f>'Раздел 4'!AD178</f>
        <v>0</v>
      </c>
      <c r="BC173" s="175">
        <f>'Раздел 4'!AE178</f>
        <v>0</v>
      </c>
      <c r="BD173" s="175">
        <f>'Раздел 5'!H181</f>
        <v>0</v>
      </c>
      <c r="BE173" s="175">
        <f>'Раздел 5'!I181</f>
        <v>0</v>
      </c>
      <c r="BF173" s="175">
        <f>'Раздел 5'!J181</f>
        <v>0</v>
      </c>
      <c r="BG173" s="175">
        <f>'Раздел 5'!K181</f>
        <v>0</v>
      </c>
      <c r="BH173" s="175">
        <f>'Раздел 5'!L181</f>
        <v>0</v>
      </c>
      <c r="BI173" s="175">
        <f>'Раздел 5'!M181</f>
        <v>0</v>
      </c>
      <c r="BJ173" s="175">
        <f>'Раздел 5'!N181</f>
        <v>0</v>
      </c>
      <c r="BK173" s="175">
        <f>'Раздел 5'!O181</f>
        <v>0</v>
      </c>
      <c r="BL173" s="175">
        <f>'Раздел 5'!P181</f>
        <v>0</v>
      </c>
      <c r="BM173" s="175">
        <f>'Раздел 5'!Q181</f>
        <v>0</v>
      </c>
      <c r="BN173" s="175">
        <f>'Раздел 5'!R181</f>
        <v>0</v>
      </c>
      <c r="BO173" s="175">
        <f>'Раздел 5'!S181</f>
        <v>0</v>
      </c>
      <c r="BP173" s="175">
        <f>'Раздел 5'!T181</f>
        <v>0</v>
      </c>
      <c r="BQ173" s="175">
        <f>'Раздел 6'!H178</f>
        <v>0</v>
      </c>
      <c r="BR173" s="175">
        <f>'Раздел 6'!I178</f>
        <v>0</v>
      </c>
      <c r="BS173" s="175">
        <f>'Раздел 6'!J178</f>
        <v>0</v>
      </c>
      <c r="BT173" s="175">
        <f>'Раздел 6'!K178</f>
        <v>0</v>
      </c>
      <c r="BU173" s="175">
        <f>'Раздел 6'!L178</f>
        <v>0</v>
      </c>
      <c r="BV173" s="175">
        <f>'Раздел 6'!M178</f>
        <v>0</v>
      </c>
      <c r="BW173" s="175">
        <f>'Раздел 6'!N178</f>
        <v>0</v>
      </c>
      <c r="BX173" s="175">
        <f>'Раздел 6'!O178</f>
        <v>0</v>
      </c>
      <c r="BY173" s="175">
        <f>'Раздел 6'!P178</f>
        <v>0</v>
      </c>
      <c r="BZ173" s="175">
        <f>'Раздел 6'!Q178</f>
        <v>0</v>
      </c>
      <c r="CA173" s="175">
        <f>'Раздел 6'!R178</f>
        <v>0</v>
      </c>
      <c r="CB173" s="175">
        <f>'Раздел 6'!S178</f>
        <v>0</v>
      </c>
      <c r="CC173" s="175">
        <f>'Раздел 6'!T178</f>
        <v>0</v>
      </c>
      <c r="CD173" s="175">
        <f>'Раздел 6'!U178</f>
        <v>0</v>
      </c>
      <c r="CE173" s="175">
        <f>'Раздел 6'!V178</f>
        <v>0</v>
      </c>
      <c r="CF173" s="175">
        <f>'Раздел 6'!W178</f>
        <v>0</v>
      </c>
      <c r="CG173" s="175">
        <f>'Раздел 6'!X178</f>
        <v>0</v>
      </c>
      <c r="CH173" s="175">
        <f>'Раздел 6'!Y178</f>
        <v>0</v>
      </c>
      <c r="CI173" s="175">
        <f>'Раздел 6'!Z178</f>
        <v>0</v>
      </c>
      <c r="CJ173" s="175">
        <f>'Раздел 6'!AA178</f>
        <v>0</v>
      </c>
      <c r="CK173" s="175">
        <f>'Раздел 6'!AB178</f>
        <v>0</v>
      </c>
      <c r="CL173" s="175">
        <f>'Раздел 6'!AC178</f>
        <v>0</v>
      </c>
      <c r="CM173" s="175">
        <f>'Раздел 6'!AD178</f>
        <v>0</v>
      </c>
      <c r="CN173" s="175">
        <f>'Раздел 6'!AE178</f>
        <v>0</v>
      </c>
      <c r="CO173" s="175">
        <f>'Раздел 6'!AF178</f>
        <v>0</v>
      </c>
      <c r="CP173" s="175">
        <f>'Раздел 6'!AG178</f>
        <v>0</v>
      </c>
      <c r="CQ173" s="175">
        <f>'Раздел 6'!AH178</f>
        <v>0</v>
      </c>
      <c r="CR173" s="175">
        <f>'Раздел 6'!AI178</f>
        <v>0</v>
      </c>
      <c r="CS173" s="175">
        <f>'Раздел 6'!AJ178</f>
        <v>0</v>
      </c>
      <c r="CT173" s="175">
        <f>'Раздел 6'!AK178</f>
        <v>0</v>
      </c>
      <c r="CU173" s="175">
        <f>'Раздел 6'!AL178</f>
        <v>0</v>
      </c>
      <c r="CV173" s="175">
        <f>'Раздел 6'!AM178</f>
        <v>0</v>
      </c>
      <c r="CW173" s="175">
        <f>'Раздел 6'!AN178</f>
        <v>0</v>
      </c>
      <c r="CX173" s="175">
        <f>'Раздел 6'!AO178</f>
        <v>0</v>
      </c>
      <c r="CY173" s="175">
        <f>'Раздел 6'!AP178</f>
        <v>0</v>
      </c>
      <c r="CZ173" s="175">
        <f>'Раздел 6'!AQ178</f>
        <v>0</v>
      </c>
      <c r="DA173" s="175">
        <f>'Раздел 7'!H178</f>
        <v>0</v>
      </c>
      <c r="DB173" s="175">
        <f>'Раздел 7'!I178</f>
        <v>0</v>
      </c>
      <c r="DC173" s="175">
        <f>'Раздел 7'!J178</f>
        <v>0</v>
      </c>
      <c r="DD173" s="175">
        <f>'Раздел 7'!K178</f>
        <v>0</v>
      </c>
      <c r="DE173" s="175">
        <f>'Раздел 7'!L178</f>
        <v>0</v>
      </c>
      <c r="DF173" s="175">
        <f>'Раздел 7'!M178</f>
        <v>0</v>
      </c>
      <c r="DG173" s="175">
        <f>'Раздел 7'!N178</f>
        <v>0</v>
      </c>
      <c r="DH173" s="175">
        <f>'Раздел 7'!O178</f>
        <v>0</v>
      </c>
      <c r="DI173" s="175">
        <f>'Раздел 7'!P178</f>
        <v>0</v>
      </c>
      <c r="DJ173" s="175">
        <f>'Раздел 7'!Q178</f>
        <v>0</v>
      </c>
      <c r="DK173" s="175">
        <f>'Раздел 7'!R178</f>
        <v>0</v>
      </c>
      <c r="DL173" s="175">
        <f>'Раздел 7'!S178</f>
        <v>0</v>
      </c>
      <c r="DM173" s="175">
        <f>'Раздел 7'!T178</f>
        <v>0</v>
      </c>
      <c r="DN173" s="175">
        <f>'Раздел 7'!U178</f>
        <v>0</v>
      </c>
      <c r="DO173" s="175">
        <f>'Раздел 7'!V178</f>
        <v>0</v>
      </c>
      <c r="DP173" s="175">
        <f>'Раздел 7'!W178</f>
        <v>0</v>
      </c>
      <c r="DQ173" s="175">
        <f>'Раздел 7'!X178</f>
        <v>0</v>
      </c>
      <c r="DR173" s="175">
        <f>'Раздел 7'!Y178</f>
        <v>0</v>
      </c>
      <c r="DS173" s="175">
        <f>'Раздел 7'!Z178</f>
        <v>0</v>
      </c>
      <c r="DT173" s="175">
        <f>'Раздел 7'!AA178</f>
        <v>0</v>
      </c>
      <c r="DU173" s="175">
        <f>'Раздел 7'!AB178</f>
        <v>0</v>
      </c>
      <c r="DV173" s="175">
        <f>'Раздел 7'!AC178</f>
        <v>0</v>
      </c>
      <c r="DW173" s="175">
        <f>'Раздел 7'!AD178</f>
        <v>0</v>
      </c>
      <c r="DX173" s="175">
        <f>'Раздел 7'!AE178</f>
        <v>0</v>
      </c>
      <c r="DY173" s="175">
        <f>'Раздел 7'!AF178</f>
        <v>0</v>
      </c>
      <c r="DZ173" s="175">
        <f>'Раздел 7'!AG178</f>
        <v>0</v>
      </c>
      <c r="EA173" s="175">
        <f>'Раздел 7'!AH178</f>
        <v>0</v>
      </c>
      <c r="EB173" s="175">
        <f>'Раздел 7'!AI178</f>
        <v>0</v>
      </c>
      <c r="EC173" s="175">
        <f>'Раздел 7'!AJ178</f>
        <v>0</v>
      </c>
      <c r="ED173" s="175">
        <f>'Раздел 7'!AK178</f>
        <v>0</v>
      </c>
      <c r="EE173" s="175">
        <f>'Раздел 7'!AL178</f>
        <v>0</v>
      </c>
      <c r="EF173" s="175">
        <f>'Раздел 7'!AM178</f>
        <v>0</v>
      </c>
      <c r="EG173" s="175">
        <f>'Раздел 7'!AN178</f>
        <v>0</v>
      </c>
      <c r="EH173" s="175">
        <f>'Раздел 7'!AO178</f>
        <v>0</v>
      </c>
      <c r="EI173" s="175">
        <f>'Раздел 7'!AP178</f>
        <v>0</v>
      </c>
      <c r="EJ173" s="175">
        <f>'Раздел 7'!AQ178</f>
        <v>0</v>
      </c>
      <c r="EK173" s="175">
        <f>'Раздел 7'!AR178</f>
        <v>0</v>
      </c>
      <c r="EL173" s="175">
        <f>'Раздел 7'!AS178</f>
        <v>0</v>
      </c>
      <c r="EM173" s="175">
        <f>'Раздел 7'!AT178</f>
        <v>0</v>
      </c>
      <c r="EN173" s="175">
        <f>'Раздел 7'!AU178</f>
        <v>0</v>
      </c>
      <c r="EO173" s="175">
        <f>'Раздел 7'!AV178</f>
        <v>0</v>
      </c>
      <c r="EP173" s="175">
        <f>'Раздел 7'!AW178</f>
        <v>0</v>
      </c>
      <c r="EQ173" s="175">
        <f>'Раздел 7'!AX178</f>
        <v>0</v>
      </c>
      <c r="ER173" s="175">
        <f>'Раздел 7'!AY178</f>
        <v>0</v>
      </c>
      <c r="ES173" s="175">
        <f>'Раздел 7'!AZ178</f>
        <v>0</v>
      </c>
      <c r="ET173" s="175">
        <f>'Раздел 7'!BA178</f>
        <v>0</v>
      </c>
      <c r="EU173" s="175">
        <f>'Раздел 7'!BB178</f>
        <v>0</v>
      </c>
      <c r="EV173" s="175">
        <f>'Раздел 7'!BC178</f>
        <v>0</v>
      </c>
      <c r="EW173" s="175">
        <f>'Раздел 7'!BD178</f>
        <v>0</v>
      </c>
      <c r="EX173" s="175">
        <f>'Раздел 7'!BE178</f>
        <v>0</v>
      </c>
      <c r="EY173" s="175">
        <f>'Раздел 7'!BF178</f>
        <v>0</v>
      </c>
      <c r="EZ173" s="175">
        <f>'Раздел 7'!BG178</f>
        <v>0</v>
      </c>
      <c r="FA173" s="175">
        <f>'Раздел 7'!BH178</f>
        <v>0</v>
      </c>
      <c r="FB173" s="175">
        <f>'Раздел 7'!BI178</f>
        <v>0</v>
      </c>
      <c r="FC173" s="175">
        <f>'Раздел 7'!BJ178</f>
        <v>0</v>
      </c>
      <c r="FD173" s="175">
        <f>'Раздел 7'!BK178</f>
        <v>0</v>
      </c>
      <c r="FE173" s="175">
        <f>'Раздел 8'!H180</f>
        <v>0</v>
      </c>
      <c r="FF173" s="175">
        <f>'Раздел 8'!I180</f>
        <v>0</v>
      </c>
      <c r="FG173" s="175">
        <f>'Раздел 8'!J180</f>
        <v>0</v>
      </c>
      <c r="FH173" s="175">
        <f>'Раздел 8'!K180</f>
        <v>0</v>
      </c>
      <c r="FI173" s="175">
        <f>'Раздел 8'!L180</f>
        <v>0</v>
      </c>
      <c r="FJ173" s="175">
        <f>'Раздел 8'!M180</f>
        <v>0</v>
      </c>
      <c r="FK173" s="175">
        <f>'Раздел 8'!N180</f>
        <v>0</v>
      </c>
      <c r="FL173" s="175">
        <f>'Раздел 8'!O180</f>
        <v>0</v>
      </c>
      <c r="FM173" s="175">
        <f>'Раздел 8'!P180</f>
        <v>0</v>
      </c>
      <c r="FN173" s="175">
        <f>'Раздел 8'!Q180</f>
        <v>0</v>
      </c>
      <c r="FO173" s="175">
        <f>'Раздел 8'!R180</f>
        <v>0</v>
      </c>
      <c r="FP173" s="175">
        <f>'Раздел 8'!S180</f>
        <v>0</v>
      </c>
      <c r="FQ173" s="175">
        <f>'Раздел 8'!T180</f>
        <v>0</v>
      </c>
      <c r="FR173" s="175">
        <f>'Раздел 8'!U180</f>
        <v>0</v>
      </c>
      <c r="FS173" s="175">
        <f>'Раздел 8'!V180</f>
        <v>0</v>
      </c>
      <c r="FT173" s="175">
        <f>'Раздел 8'!W180</f>
        <v>0</v>
      </c>
      <c r="FU173" s="175">
        <f>'Раздел 8'!X180</f>
        <v>0</v>
      </c>
      <c r="FV173" s="175">
        <f>'Раздел 8'!Y180</f>
        <v>0</v>
      </c>
      <c r="FW173" s="175">
        <f>'Раздел 8'!Z180</f>
        <v>0</v>
      </c>
      <c r="FX173" s="175">
        <f>'Раздел 8'!AA180</f>
        <v>0</v>
      </c>
      <c r="FY173" s="175">
        <f>'Раздел 8'!AB180</f>
        <v>0</v>
      </c>
      <c r="FZ173" s="175">
        <f>'Раздел 8'!AC180</f>
        <v>0</v>
      </c>
      <c r="GA173" s="175">
        <f>'Раздел 8'!AD180</f>
        <v>0</v>
      </c>
      <c r="GB173" s="175">
        <f>'Раздел 8'!AE180</f>
        <v>0</v>
      </c>
      <c r="GC173" s="175">
        <f>'Раздел 8'!AF180</f>
        <v>0</v>
      </c>
      <c r="GD173" s="175">
        <f>'Раздел 8'!AG180</f>
        <v>0</v>
      </c>
      <c r="GE173" s="175">
        <f>'Раздел 8'!AH180</f>
        <v>0</v>
      </c>
      <c r="GF173" s="175">
        <f>'Раздел 8'!AI180</f>
        <v>0</v>
      </c>
      <c r="GG173" s="175">
        <f>'Раздел 8'!AJ180</f>
        <v>0</v>
      </c>
      <c r="GH173" s="175">
        <f>'Раздел 3'!H178</f>
        <v>0</v>
      </c>
      <c r="GI173" s="175">
        <f>'Раздел 3'!I178</f>
        <v>0</v>
      </c>
      <c r="GJ173" s="175">
        <f>'Раздел 3'!J178</f>
        <v>0</v>
      </c>
      <c r="GK173" s="175">
        <f>'Раздел 3'!K178</f>
        <v>0</v>
      </c>
      <c r="GL173" s="175">
        <f>'Раздел 3'!L178</f>
        <v>0</v>
      </c>
      <c r="GM173" s="175">
        <f>'Раздел 3'!M178</f>
        <v>0</v>
      </c>
      <c r="GN173" s="175">
        <f>'Раздел 3'!N178</f>
        <v>0</v>
      </c>
      <c r="GO173" s="175">
        <f>'Раздел 3'!O178</f>
        <v>0</v>
      </c>
      <c r="GP173" s="175">
        <f>'Раздел 3'!P178</f>
        <v>0</v>
      </c>
      <c r="GQ173" s="175">
        <f>'Раздел 3'!Q178</f>
        <v>0</v>
      </c>
      <c r="GR173" s="175">
        <f>'Раздел 3'!R178</f>
        <v>0</v>
      </c>
      <c r="GS173" s="175">
        <f>'Раздел 3'!S178</f>
        <v>0</v>
      </c>
      <c r="GT173" s="175">
        <f>'Раздел 3'!T178</f>
        <v>0</v>
      </c>
      <c r="GU173" s="175">
        <f>'Раздел 3'!U178</f>
        <v>0</v>
      </c>
      <c r="GV173" s="175">
        <f>'Раздел 3'!V178</f>
        <v>0</v>
      </c>
      <c r="GW173" s="175">
        <f>'Раздел 3'!W178</f>
        <v>0</v>
      </c>
      <c r="GX173" s="175">
        <f>'Раздел 3'!X178</f>
        <v>0</v>
      </c>
      <c r="GY173" s="175">
        <f>'Раздел 3'!Y178</f>
        <v>0</v>
      </c>
      <c r="GZ173" s="175">
        <f>'Раздел 3'!Z178</f>
        <v>0</v>
      </c>
      <c r="HA173" s="175">
        <f>'Раздел 3'!AA178</f>
        <v>0</v>
      </c>
      <c r="HB173" s="175">
        <f>'Раздел 3'!AB178</f>
        <v>0</v>
      </c>
      <c r="HC173" s="175">
        <f>'Раздел 3'!AC178</f>
        <v>0</v>
      </c>
      <c r="HD173" s="175">
        <f>'Раздел 3'!AD178</f>
        <v>0</v>
      </c>
      <c r="HE173" s="175">
        <f>'Раздел 3'!AE178</f>
        <v>0</v>
      </c>
      <c r="HF173" s="175">
        <f>'Раздел 3'!AF178</f>
        <v>0</v>
      </c>
      <c r="HG173" s="175">
        <f>'Раздел 3'!AG178</f>
        <v>0</v>
      </c>
      <c r="HH173" s="175">
        <f>'Раздел 3'!AH178</f>
        <v>0</v>
      </c>
      <c r="HI173" s="175">
        <f>'Раздел 3'!AI178</f>
        <v>0</v>
      </c>
      <c r="HJ173" s="175">
        <f>'Раздел 3'!AJ178</f>
        <v>0</v>
      </c>
      <c r="HK173" s="181">
        <f>'Раздел 3'!AK178</f>
        <v>0</v>
      </c>
      <c r="HL173" s="176"/>
      <c r="HM173" s="176"/>
    </row>
    <row r="174" spans="1:221" x14ac:dyDescent="0.25">
      <c r="A174" s="171">
        <f>'Раздел 2'!$A$6</f>
        <v>47</v>
      </c>
      <c r="B174" s="171">
        <f>'Раздел 2'!$B$6</f>
        <v>1024700877300</v>
      </c>
      <c r="C174" s="171" t="str">
        <f>'Раздел 2'!$C$6</f>
        <v>ФКИС</v>
      </c>
      <c r="D174" s="171" t="str">
        <f>'Раздел 2'!$D$6</f>
        <v>СШОР</v>
      </c>
      <c r="E174" s="171" t="str">
        <f>'Раздел 2'!$E$6</f>
        <v>МО</v>
      </c>
      <c r="F174" s="171" t="str">
        <f>'Раздел 1'!$A$15</f>
        <v>ОСН</v>
      </c>
      <c r="G174" s="172">
        <f t="shared" si="2"/>
        <v>0</v>
      </c>
      <c r="H174" s="177" t="s">
        <v>780</v>
      </c>
      <c r="I174" s="174">
        <v>173</v>
      </c>
      <c r="J174" s="175">
        <f>'Раздел 2'!H179</f>
        <v>0</v>
      </c>
      <c r="K174" s="175">
        <f>'Раздел 2'!I179</f>
        <v>0</v>
      </c>
      <c r="L174" s="175">
        <f>'Раздел 2'!J179</f>
        <v>0</v>
      </c>
      <c r="M174" s="175">
        <f>'Раздел 2'!K179</f>
        <v>0</v>
      </c>
      <c r="N174" s="175">
        <f>'Раздел 2'!L179</f>
        <v>0</v>
      </c>
      <c r="O174" s="175">
        <f>'Раздел 2'!M179</f>
        <v>0</v>
      </c>
      <c r="P174" s="175">
        <f>'Раздел 2'!N179</f>
        <v>0</v>
      </c>
      <c r="Q174" s="175">
        <f>'Раздел 2'!O179</f>
        <v>0</v>
      </c>
      <c r="R174" s="175">
        <f>'Раздел 2'!P179</f>
        <v>0</v>
      </c>
      <c r="S174" s="175">
        <f>'Раздел 2'!Q179</f>
        <v>0</v>
      </c>
      <c r="T174" s="175">
        <f>'Раздел 2'!R179</f>
        <v>0</v>
      </c>
      <c r="U174" s="175">
        <f>'Раздел 2'!S179</f>
        <v>0</v>
      </c>
      <c r="V174" s="175">
        <f>'Раздел 2'!T179</f>
        <v>0</v>
      </c>
      <c r="W174" s="175">
        <f>'Раздел 2'!U179</f>
        <v>0</v>
      </c>
      <c r="X174" s="175">
        <f>'Раздел 2'!V179</f>
        <v>0</v>
      </c>
      <c r="Y174" s="175">
        <f>'Раздел 2'!W179</f>
        <v>0</v>
      </c>
      <c r="Z174" s="175">
        <f>'Раздел 2'!X179</f>
        <v>0</v>
      </c>
      <c r="AA174" s="175">
        <f>'Раздел 2'!Y179</f>
        <v>0</v>
      </c>
      <c r="AB174" s="175">
        <f>'Раздел 2'!Z179</f>
        <v>0</v>
      </c>
      <c r="AC174" s="175">
        <f>'Раздел 2'!AA179</f>
        <v>0</v>
      </c>
      <c r="AD174" s="175">
        <f>'Раздел 2'!AB179</f>
        <v>0</v>
      </c>
      <c r="AE174" s="175">
        <f>'Раздел 2'!AC179</f>
        <v>0</v>
      </c>
      <c r="AF174" s="175">
        <f>'Раздел 4'!H179</f>
        <v>0</v>
      </c>
      <c r="AG174" s="175">
        <f>'Раздел 4'!I179</f>
        <v>0</v>
      </c>
      <c r="AH174" s="175">
        <f>'Раздел 4'!J179</f>
        <v>0</v>
      </c>
      <c r="AI174" s="175">
        <f>'Раздел 4'!K179</f>
        <v>0</v>
      </c>
      <c r="AJ174" s="175">
        <f>'Раздел 4'!L179</f>
        <v>0</v>
      </c>
      <c r="AK174" s="175">
        <f>'Раздел 4'!M179</f>
        <v>0</v>
      </c>
      <c r="AL174" s="175">
        <f>'Раздел 4'!N179</f>
        <v>0</v>
      </c>
      <c r="AM174" s="175">
        <f>'Раздел 4'!O179</f>
        <v>0</v>
      </c>
      <c r="AN174" s="175">
        <f>'Раздел 4'!P179</f>
        <v>0</v>
      </c>
      <c r="AO174" s="175">
        <f>'Раздел 4'!Q179</f>
        <v>0</v>
      </c>
      <c r="AP174" s="175">
        <f>'Раздел 4'!R179</f>
        <v>0</v>
      </c>
      <c r="AQ174" s="175">
        <f>'Раздел 4'!S179</f>
        <v>0</v>
      </c>
      <c r="AR174" s="175">
        <f>'Раздел 4'!T179</f>
        <v>0</v>
      </c>
      <c r="AS174" s="175">
        <f>'Раздел 4'!U179</f>
        <v>0</v>
      </c>
      <c r="AT174" s="175">
        <f>'Раздел 4'!V179</f>
        <v>0</v>
      </c>
      <c r="AU174" s="175">
        <f>'Раздел 4'!W179</f>
        <v>0</v>
      </c>
      <c r="AV174" s="175">
        <f>'Раздел 4'!X179</f>
        <v>0</v>
      </c>
      <c r="AW174" s="175">
        <f>'Раздел 4'!Y179</f>
        <v>0</v>
      </c>
      <c r="AX174" s="175">
        <f>'Раздел 4'!Z179</f>
        <v>0</v>
      </c>
      <c r="AY174" s="175">
        <f>'Раздел 4'!AA179</f>
        <v>0</v>
      </c>
      <c r="AZ174" s="175">
        <f>'Раздел 4'!AB179</f>
        <v>0</v>
      </c>
      <c r="BA174" s="175">
        <f>'Раздел 4'!AC179</f>
        <v>0</v>
      </c>
      <c r="BB174" s="175">
        <f>'Раздел 4'!AD179</f>
        <v>0</v>
      </c>
      <c r="BC174" s="175">
        <f>'Раздел 4'!AE179</f>
        <v>0</v>
      </c>
      <c r="BD174" s="175">
        <f>'Раздел 5'!H182</f>
        <v>0</v>
      </c>
      <c r="BE174" s="175">
        <f>'Раздел 5'!I182</f>
        <v>0</v>
      </c>
      <c r="BF174" s="175">
        <f>'Раздел 5'!J182</f>
        <v>0</v>
      </c>
      <c r="BG174" s="175">
        <f>'Раздел 5'!K182</f>
        <v>0</v>
      </c>
      <c r="BH174" s="175">
        <f>'Раздел 5'!L182</f>
        <v>0</v>
      </c>
      <c r="BI174" s="175">
        <f>'Раздел 5'!M182</f>
        <v>0</v>
      </c>
      <c r="BJ174" s="175">
        <f>'Раздел 5'!N182</f>
        <v>0</v>
      </c>
      <c r="BK174" s="175">
        <f>'Раздел 5'!O182</f>
        <v>0</v>
      </c>
      <c r="BL174" s="175">
        <f>'Раздел 5'!P182</f>
        <v>0</v>
      </c>
      <c r="BM174" s="175">
        <f>'Раздел 5'!Q182</f>
        <v>0</v>
      </c>
      <c r="BN174" s="175">
        <f>'Раздел 5'!R182</f>
        <v>0</v>
      </c>
      <c r="BO174" s="175">
        <f>'Раздел 5'!S182</f>
        <v>0</v>
      </c>
      <c r="BP174" s="175">
        <f>'Раздел 5'!T182</f>
        <v>0</v>
      </c>
      <c r="BQ174" s="175">
        <f>'Раздел 6'!H179</f>
        <v>0</v>
      </c>
      <c r="BR174" s="175">
        <f>'Раздел 6'!I179</f>
        <v>0</v>
      </c>
      <c r="BS174" s="175">
        <f>'Раздел 6'!J179</f>
        <v>0</v>
      </c>
      <c r="BT174" s="175">
        <f>'Раздел 6'!K179</f>
        <v>0</v>
      </c>
      <c r="BU174" s="175">
        <f>'Раздел 6'!L179</f>
        <v>0</v>
      </c>
      <c r="BV174" s="175">
        <f>'Раздел 6'!M179</f>
        <v>0</v>
      </c>
      <c r="BW174" s="175">
        <f>'Раздел 6'!N179</f>
        <v>0</v>
      </c>
      <c r="BX174" s="175">
        <f>'Раздел 6'!O179</f>
        <v>0</v>
      </c>
      <c r="BY174" s="175">
        <f>'Раздел 6'!P179</f>
        <v>0</v>
      </c>
      <c r="BZ174" s="175">
        <f>'Раздел 6'!Q179</f>
        <v>0</v>
      </c>
      <c r="CA174" s="175">
        <f>'Раздел 6'!R179</f>
        <v>0</v>
      </c>
      <c r="CB174" s="175">
        <f>'Раздел 6'!S179</f>
        <v>0</v>
      </c>
      <c r="CC174" s="175">
        <f>'Раздел 6'!T179</f>
        <v>0</v>
      </c>
      <c r="CD174" s="175">
        <f>'Раздел 6'!U179</f>
        <v>0</v>
      </c>
      <c r="CE174" s="175">
        <f>'Раздел 6'!V179</f>
        <v>0</v>
      </c>
      <c r="CF174" s="175">
        <f>'Раздел 6'!W179</f>
        <v>0</v>
      </c>
      <c r="CG174" s="175">
        <f>'Раздел 6'!X179</f>
        <v>0</v>
      </c>
      <c r="CH174" s="175">
        <f>'Раздел 6'!Y179</f>
        <v>0</v>
      </c>
      <c r="CI174" s="175">
        <f>'Раздел 6'!Z179</f>
        <v>0</v>
      </c>
      <c r="CJ174" s="175">
        <f>'Раздел 6'!AA179</f>
        <v>0</v>
      </c>
      <c r="CK174" s="175">
        <f>'Раздел 6'!AB179</f>
        <v>0</v>
      </c>
      <c r="CL174" s="175">
        <f>'Раздел 6'!AC179</f>
        <v>0</v>
      </c>
      <c r="CM174" s="175">
        <f>'Раздел 6'!AD179</f>
        <v>0</v>
      </c>
      <c r="CN174" s="175">
        <f>'Раздел 6'!AE179</f>
        <v>0</v>
      </c>
      <c r="CO174" s="175">
        <f>'Раздел 6'!AF179</f>
        <v>0</v>
      </c>
      <c r="CP174" s="175">
        <f>'Раздел 6'!AG179</f>
        <v>0</v>
      </c>
      <c r="CQ174" s="175">
        <f>'Раздел 6'!AH179</f>
        <v>0</v>
      </c>
      <c r="CR174" s="175">
        <f>'Раздел 6'!AI179</f>
        <v>0</v>
      </c>
      <c r="CS174" s="175">
        <f>'Раздел 6'!AJ179</f>
        <v>0</v>
      </c>
      <c r="CT174" s="175">
        <f>'Раздел 6'!AK179</f>
        <v>0</v>
      </c>
      <c r="CU174" s="175">
        <f>'Раздел 6'!AL179</f>
        <v>0</v>
      </c>
      <c r="CV174" s="175">
        <f>'Раздел 6'!AM179</f>
        <v>0</v>
      </c>
      <c r="CW174" s="175">
        <f>'Раздел 6'!AN179</f>
        <v>0</v>
      </c>
      <c r="CX174" s="175">
        <f>'Раздел 6'!AO179</f>
        <v>0</v>
      </c>
      <c r="CY174" s="175">
        <f>'Раздел 6'!AP179</f>
        <v>0</v>
      </c>
      <c r="CZ174" s="175">
        <f>'Раздел 6'!AQ179</f>
        <v>0</v>
      </c>
      <c r="DA174" s="175">
        <f>'Раздел 7'!H179</f>
        <v>0</v>
      </c>
      <c r="DB174" s="175">
        <f>'Раздел 7'!I179</f>
        <v>0</v>
      </c>
      <c r="DC174" s="175">
        <f>'Раздел 7'!J179</f>
        <v>0</v>
      </c>
      <c r="DD174" s="175">
        <f>'Раздел 7'!K179</f>
        <v>0</v>
      </c>
      <c r="DE174" s="175">
        <f>'Раздел 7'!L179</f>
        <v>0</v>
      </c>
      <c r="DF174" s="175">
        <f>'Раздел 7'!M179</f>
        <v>0</v>
      </c>
      <c r="DG174" s="175">
        <f>'Раздел 7'!N179</f>
        <v>0</v>
      </c>
      <c r="DH174" s="175">
        <f>'Раздел 7'!O179</f>
        <v>0</v>
      </c>
      <c r="DI174" s="175">
        <f>'Раздел 7'!P179</f>
        <v>0</v>
      </c>
      <c r="DJ174" s="175">
        <f>'Раздел 7'!Q179</f>
        <v>0</v>
      </c>
      <c r="DK174" s="175">
        <f>'Раздел 7'!R179</f>
        <v>0</v>
      </c>
      <c r="DL174" s="175">
        <f>'Раздел 7'!S179</f>
        <v>0</v>
      </c>
      <c r="DM174" s="175">
        <f>'Раздел 7'!T179</f>
        <v>0</v>
      </c>
      <c r="DN174" s="175">
        <f>'Раздел 7'!U179</f>
        <v>0</v>
      </c>
      <c r="DO174" s="175">
        <f>'Раздел 7'!V179</f>
        <v>0</v>
      </c>
      <c r="DP174" s="175">
        <f>'Раздел 7'!W179</f>
        <v>0</v>
      </c>
      <c r="DQ174" s="175">
        <f>'Раздел 7'!X179</f>
        <v>0</v>
      </c>
      <c r="DR174" s="175">
        <f>'Раздел 7'!Y179</f>
        <v>0</v>
      </c>
      <c r="DS174" s="175">
        <f>'Раздел 7'!Z179</f>
        <v>0</v>
      </c>
      <c r="DT174" s="175">
        <f>'Раздел 7'!AA179</f>
        <v>0</v>
      </c>
      <c r="DU174" s="175">
        <f>'Раздел 7'!AB179</f>
        <v>0</v>
      </c>
      <c r="DV174" s="175">
        <f>'Раздел 7'!AC179</f>
        <v>0</v>
      </c>
      <c r="DW174" s="175">
        <f>'Раздел 7'!AD179</f>
        <v>0</v>
      </c>
      <c r="DX174" s="175">
        <f>'Раздел 7'!AE179</f>
        <v>0</v>
      </c>
      <c r="DY174" s="175">
        <f>'Раздел 7'!AF179</f>
        <v>0</v>
      </c>
      <c r="DZ174" s="175">
        <f>'Раздел 7'!AG179</f>
        <v>0</v>
      </c>
      <c r="EA174" s="175">
        <f>'Раздел 7'!AH179</f>
        <v>0</v>
      </c>
      <c r="EB174" s="175">
        <f>'Раздел 7'!AI179</f>
        <v>0</v>
      </c>
      <c r="EC174" s="175">
        <f>'Раздел 7'!AJ179</f>
        <v>0</v>
      </c>
      <c r="ED174" s="175">
        <f>'Раздел 7'!AK179</f>
        <v>0</v>
      </c>
      <c r="EE174" s="175">
        <f>'Раздел 7'!AL179</f>
        <v>0</v>
      </c>
      <c r="EF174" s="175">
        <f>'Раздел 7'!AM179</f>
        <v>0</v>
      </c>
      <c r="EG174" s="175">
        <f>'Раздел 7'!AN179</f>
        <v>0</v>
      </c>
      <c r="EH174" s="175">
        <f>'Раздел 7'!AO179</f>
        <v>0</v>
      </c>
      <c r="EI174" s="175">
        <f>'Раздел 7'!AP179</f>
        <v>0</v>
      </c>
      <c r="EJ174" s="175">
        <f>'Раздел 7'!AQ179</f>
        <v>0</v>
      </c>
      <c r="EK174" s="175">
        <f>'Раздел 7'!AR179</f>
        <v>0</v>
      </c>
      <c r="EL174" s="175">
        <f>'Раздел 7'!AS179</f>
        <v>0</v>
      </c>
      <c r="EM174" s="175">
        <f>'Раздел 7'!AT179</f>
        <v>0</v>
      </c>
      <c r="EN174" s="175">
        <f>'Раздел 7'!AU179</f>
        <v>0</v>
      </c>
      <c r="EO174" s="175">
        <f>'Раздел 7'!AV179</f>
        <v>0</v>
      </c>
      <c r="EP174" s="175">
        <f>'Раздел 7'!AW179</f>
        <v>0</v>
      </c>
      <c r="EQ174" s="175">
        <f>'Раздел 7'!AX179</f>
        <v>0</v>
      </c>
      <c r="ER174" s="175">
        <f>'Раздел 7'!AY179</f>
        <v>0</v>
      </c>
      <c r="ES174" s="175">
        <f>'Раздел 7'!AZ179</f>
        <v>0</v>
      </c>
      <c r="ET174" s="175">
        <f>'Раздел 7'!BA179</f>
        <v>0</v>
      </c>
      <c r="EU174" s="175">
        <f>'Раздел 7'!BB179</f>
        <v>0</v>
      </c>
      <c r="EV174" s="175">
        <f>'Раздел 7'!BC179</f>
        <v>0</v>
      </c>
      <c r="EW174" s="175">
        <f>'Раздел 7'!BD179</f>
        <v>0</v>
      </c>
      <c r="EX174" s="175">
        <f>'Раздел 7'!BE179</f>
        <v>0</v>
      </c>
      <c r="EY174" s="175">
        <f>'Раздел 7'!BF179</f>
        <v>0</v>
      </c>
      <c r="EZ174" s="175">
        <f>'Раздел 7'!BG179</f>
        <v>0</v>
      </c>
      <c r="FA174" s="175">
        <f>'Раздел 7'!BH179</f>
        <v>0</v>
      </c>
      <c r="FB174" s="175">
        <f>'Раздел 7'!BI179</f>
        <v>0</v>
      </c>
      <c r="FC174" s="175">
        <f>'Раздел 7'!BJ179</f>
        <v>0</v>
      </c>
      <c r="FD174" s="175">
        <f>'Раздел 7'!BK179</f>
        <v>0</v>
      </c>
      <c r="FE174" s="175">
        <f>'Раздел 8'!H181</f>
        <v>0</v>
      </c>
      <c r="FF174" s="175">
        <f>'Раздел 8'!I181</f>
        <v>0</v>
      </c>
      <c r="FG174" s="175">
        <f>'Раздел 8'!J181</f>
        <v>0</v>
      </c>
      <c r="FH174" s="175">
        <f>'Раздел 8'!K181</f>
        <v>0</v>
      </c>
      <c r="FI174" s="175">
        <f>'Раздел 8'!L181</f>
        <v>0</v>
      </c>
      <c r="FJ174" s="175">
        <f>'Раздел 8'!M181</f>
        <v>0</v>
      </c>
      <c r="FK174" s="175">
        <f>'Раздел 8'!N181</f>
        <v>0</v>
      </c>
      <c r="FL174" s="175">
        <f>'Раздел 8'!O181</f>
        <v>0</v>
      </c>
      <c r="FM174" s="175">
        <f>'Раздел 8'!P181</f>
        <v>0</v>
      </c>
      <c r="FN174" s="175">
        <f>'Раздел 8'!Q181</f>
        <v>0</v>
      </c>
      <c r="FO174" s="175">
        <f>'Раздел 8'!R181</f>
        <v>0</v>
      </c>
      <c r="FP174" s="175">
        <f>'Раздел 8'!S181</f>
        <v>0</v>
      </c>
      <c r="FQ174" s="175">
        <f>'Раздел 8'!T181</f>
        <v>0</v>
      </c>
      <c r="FR174" s="175">
        <f>'Раздел 8'!U181</f>
        <v>0</v>
      </c>
      <c r="FS174" s="175">
        <f>'Раздел 8'!V181</f>
        <v>0</v>
      </c>
      <c r="FT174" s="175">
        <f>'Раздел 8'!W181</f>
        <v>0</v>
      </c>
      <c r="FU174" s="175">
        <f>'Раздел 8'!X181</f>
        <v>0</v>
      </c>
      <c r="FV174" s="175">
        <f>'Раздел 8'!Y181</f>
        <v>0</v>
      </c>
      <c r="FW174" s="175">
        <f>'Раздел 8'!Z181</f>
        <v>0</v>
      </c>
      <c r="FX174" s="175">
        <f>'Раздел 8'!AA181</f>
        <v>0</v>
      </c>
      <c r="FY174" s="175">
        <f>'Раздел 8'!AB181</f>
        <v>0</v>
      </c>
      <c r="FZ174" s="175">
        <f>'Раздел 8'!AC181</f>
        <v>0</v>
      </c>
      <c r="GA174" s="175">
        <f>'Раздел 8'!AD181</f>
        <v>0</v>
      </c>
      <c r="GB174" s="175">
        <f>'Раздел 8'!AE181</f>
        <v>0</v>
      </c>
      <c r="GC174" s="175">
        <f>'Раздел 8'!AF181</f>
        <v>0</v>
      </c>
      <c r="GD174" s="175">
        <f>'Раздел 8'!AG181</f>
        <v>0</v>
      </c>
      <c r="GE174" s="175">
        <f>'Раздел 8'!AH181</f>
        <v>0</v>
      </c>
      <c r="GF174" s="175">
        <f>'Раздел 8'!AI181</f>
        <v>0</v>
      </c>
      <c r="GG174" s="175">
        <f>'Раздел 8'!AJ181</f>
        <v>0</v>
      </c>
      <c r="GH174" s="175">
        <f>'Раздел 3'!H179</f>
        <v>0</v>
      </c>
      <c r="GI174" s="175">
        <f>'Раздел 3'!I179</f>
        <v>0</v>
      </c>
      <c r="GJ174" s="175">
        <f>'Раздел 3'!J179</f>
        <v>0</v>
      </c>
      <c r="GK174" s="175">
        <f>'Раздел 3'!K179</f>
        <v>0</v>
      </c>
      <c r="GL174" s="175">
        <f>'Раздел 3'!L179</f>
        <v>0</v>
      </c>
      <c r="GM174" s="175">
        <f>'Раздел 3'!M179</f>
        <v>0</v>
      </c>
      <c r="GN174" s="175">
        <f>'Раздел 3'!N179</f>
        <v>0</v>
      </c>
      <c r="GO174" s="175">
        <f>'Раздел 3'!O179</f>
        <v>0</v>
      </c>
      <c r="GP174" s="175">
        <f>'Раздел 3'!P179</f>
        <v>0</v>
      </c>
      <c r="GQ174" s="175">
        <f>'Раздел 3'!Q179</f>
        <v>0</v>
      </c>
      <c r="GR174" s="175">
        <f>'Раздел 3'!R179</f>
        <v>0</v>
      </c>
      <c r="GS174" s="175">
        <f>'Раздел 3'!S179</f>
        <v>0</v>
      </c>
      <c r="GT174" s="175">
        <f>'Раздел 3'!T179</f>
        <v>0</v>
      </c>
      <c r="GU174" s="175">
        <f>'Раздел 3'!U179</f>
        <v>0</v>
      </c>
      <c r="GV174" s="175">
        <f>'Раздел 3'!V179</f>
        <v>0</v>
      </c>
      <c r="GW174" s="175">
        <f>'Раздел 3'!W179</f>
        <v>0</v>
      </c>
      <c r="GX174" s="175">
        <f>'Раздел 3'!X179</f>
        <v>0</v>
      </c>
      <c r="GY174" s="175">
        <f>'Раздел 3'!Y179</f>
        <v>0</v>
      </c>
      <c r="GZ174" s="175">
        <f>'Раздел 3'!Z179</f>
        <v>0</v>
      </c>
      <c r="HA174" s="175">
        <f>'Раздел 3'!AA179</f>
        <v>0</v>
      </c>
      <c r="HB174" s="175">
        <f>'Раздел 3'!AB179</f>
        <v>0</v>
      </c>
      <c r="HC174" s="175">
        <f>'Раздел 3'!AC179</f>
        <v>0</v>
      </c>
      <c r="HD174" s="175">
        <f>'Раздел 3'!AD179</f>
        <v>0</v>
      </c>
      <c r="HE174" s="175">
        <f>'Раздел 3'!AE179</f>
        <v>0</v>
      </c>
      <c r="HF174" s="175">
        <f>'Раздел 3'!AF179</f>
        <v>0</v>
      </c>
      <c r="HG174" s="175">
        <f>'Раздел 3'!AG179</f>
        <v>0</v>
      </c>
      <c r="HH174" s="175">
        <f>'Раздел 3'!AH179</f>
        <v>0</v>
      </c>
      <c r="HI174" s="175">
        <f>'Раздел 3'!AI179</f>
        <v>0</v>
      </c>
      <c r="HJ174" s="175">
        <f>'Раздел 3'!AJ179</f>
        <v>0</v>
      </c>
      <c r="HK174" s="181">
        <f>'Раздел 3'!AK179</f>
        <v>0</v>
      </c>
      <c r="HL174" s="176"/>
      <c r="HM174" s="176"/>
    </row>
    <row r="175" spans="1:221" x14ac:dyDescent="0.25">
      <c r="A175" s="171">
        <f>'Раздел 2'!$A$6</f>
        <v>47</v>
      </c>
      <c r="B175" s="171">
        <f>'Раздел 2'!$B$6</f>
        <v>1024700877300</v>
      </c>
      <c r="C175" s="171" t="str">
        <f>'Раздел 2'!$C$6</f>
        <v>ФКИС</v>
      </c>
      <c r="D175" s="171" t="str">
        <f>'Раздел 2'!$D$6</f>
        <v>СШОР</v>
      </c>
      <c r="E175" s="171" t="str">
        <f>'Раздел 2'!$E$6</f>
        <v>МО</v>
      </c>
      <c r="F175" s="171" t="str">
        <f>'Раздел 1'!$A$15</f>
        <v>ОСН</v>
      </c>
      <c r="G175" s="172">
        <f t="shared" si="2"/>
        <v>0</v>
      </c>
      <c r="H175" s="173" t="s">
        <v>296</v>
      </c>
      <c r="I175" s="174">
        <v>174</v>
      </c>
      <c r="J175" s="175">
        <f>'Раздел 2'!H180</f>
        <v>0</v>
      </c>
      <c r="K175" s="175">
        <f>'Раздел 2'!I180</f>
        <v>0</v>
      </c>
      <c r="L175" s="175">
        <f>'Раздел 2'!J180</f>
        <v>0</v>
      </c>
      <c r="M175" s="175">
        <f>'Раздел 2'!K180</f>
        <v>0</v>
      </c>
      <c r="N175" s="175">
        <f>'Раздел 2'!L180</f>
        <v>0</v>
      </c>
      <c r="O175" s="175">
        <f>'Раздел 2'!M180</f>
        <v>0</v>
      </c>
      <c r="P175" s="175">
        <f>'Раздел 2'!N180</f>
        <v>0</v>
      </c>
      <c r="Q175" s="175">
        <f>'Раздел 2'!O180</f>
        <v>0</v>
      </c>
      <c r="R175" s="175">
        <f>'Раздел 2'!P180</f>
        <v>0</v>
      </c>
      <c r="S175" s="175">
        <f>'Раздел 2'!Q180</f>
        <v>0</v>
      </c>
      <c r="T175" s="175">
        <f>'Раздел 2'!R180</f>
        <v>0</v>
      </c>
      <c r="U175" s="175">
        <f>'Раздел 2'!S180</f>
        <v>0</v>
      </c>
      <c r="V175" s="175">
        <f>'Раздел 2'!T180</f>
        <v>0</v>
      </c>
      <c r="W175" s="175">
        <f>'Раздел 2'!U180</f>
        <v>0</v>
      </c>
      <c r="X175" s="175">
        <f>'Раздел 2'!V180</f>
        <v>0</v>
      </c>
      <c r="Y175" s="175">
        <f>'Раздел 2'!W180</f>
        <v>0</v>
      </c>
      <c r="Z175" s="175">
        <f>'Раздел 2'!X180</f>
        <v>0</v>
      </c>
      <c r="AA175" s="175">
        <f>'Раздел 2'!Y180</f>
        <v>0</v>
      </c>
      <c r="AB175" s="175">
        <f>'Раздел 2'!Z180</f>
        <v>0</v>
      </c>
      <c r="AC175" s="175">
        <f>'Раздел 2'!AA180</f>
        <v>0</v>
      </c>
      <c r="AD175" s="175">
        <f>'Раздел 2'!AB180</f>
        <v>0</v>
      </c>
      <c r="AE175" s="175">
        <f>'Раздел 2'!AC180</f>
        <v>0</v>
      </c>
      <c r="AF175" s="175">
        <f>'Раздел 4'!H180</f>
        <v>0</v>
      </c>
      <c r="AG175" s="175">
        <f>'Раздел 4'!I180</f>
        <v>0</v>
      </c>
      <c r="AH175" s="175">
        <f>'Раздел 4'!J180</f>
        <v>0</v>
      </c>
      <c r="AI175" s="175">
        <f>'Раздел 4'!K180</f>
        <v>0</v>
      </c>
      <c r="AJ175" s="175">
        <f>'Раздел 4'!L180</f>
        <v>0</v>
      </c>
      <c r="AK175" s="175">
        <f>'Раздел 4'!M180</f>
        <v>0</v>
      </c>
      <c r="AL175" s="175">
        <f>'Раздел 4'!N180</f>
        <v>0</v>
      </c>
      <c r="AM175" s="175">
        <f>'Раздел 4'!O180</f>
        <v>0</v>
      </c>
      <c r="AN175" s="175">
        <f>'Раздел 4'!P180</f>
        <v>0</v>
      </c>
      <c r="AO175" s="175">
        <f>'Раздел 4'!Q180</f>
        <v>0</v>
      </c>
      <c r="AP175" s="175">
        <f>'Раздел 4'!R180</f>
        <v>0</v>
      </c>
      <c r="AQ175" s="175">
        <f>'Раздел 4'!S180</f>
        <v>0</v>
      </c>
      <c r="AR175" s="175">
        <f>'Раздел 4'!T180</f>
        <v>0</v>
      </c>
      <c r="AS175" s="175">
        <f>'Раздел 4'!U180</f>
        <v>0</v>
      </c>
      <c r="AT175" s="175">
        <f>'Раздел 4'!V180</f>
        <v>0</v>
      </c>
      <c r="AU175" s="175">
        <f>'Раздел 4'!W180</f>
        <v>0</v>
      </c>
      <c r="AV175" s="175">
        <f>'Раздел 4'!X180</f>
        <v>0</v>
      </c>
      <c r="AW175" s="175">
        <f>'Раздел 4'!Y180</f>
        <v>0</v>
      </c>
      <c r="AX175" s="175">
        <f>'Раздел 4'!Z180</f>
        <v>0</v>
      </c>
      <c r="AY175" s="175">
        <f>'Раздел 4'!AA180</f>
        <v>0</v>
      </c>
      <c r="AZ175" s="175">
        <f>'Раздел 4'!AB180</f>
        <v>0</v>
      </c>
      <c r="BA175" s="175">
        <f>'Раздел 4'!AC180</f>
        <v>0</v>
      </c>
      <c r="BB175" s="175">
        <f>'Раздел 4'!AD180</f>
        <v>0</v>
      </c>
      <c r="BC175" s="175">
        <f>'Раздел 4'!AE180</f>
        <v>0</v>
      </c>
      <c r="BD175" s="175">
        <f>'Раздел 5'!H183</f>
        <v>0</v>
      </c>
      <c r="BE175" s="175">
        <f>'Раздел 5'!I183</f>
        <v>0</v>
      </c>
      <c r="BF175" s="175">
        <f>'Раздел 5'!J183</f>
        <v>0</v>
      </c>
      <c r="BG175" s="175">
        <f>'Раздел 5'!K183</f>
        <v>0</v>
      </c>
      <c r="BH175" s="175">
        <f>'Раздел 5'!L183</f>
        <v>0</v>
      </c>
      <c r="BI175" s="175">
        <f>'Раздел 5'!M183</f>
        <v>0</v>
      </c>
      <c r="BJ175" s="175">
        <f>'Раздел 5'!N183</f>
        <v>0</v>
      </c>
      <c r="BK175" s="175">
        <f>'Раздел 5'!O183</f>
        <v>0</v>
      </c>
      <c r="BL175" s="175">
        <f>'Раздел 5'!P183</f>
        <v>0</v>
      </c>
      <c r="BM175" s="175">
        <f>'Раздел 5'!Q183</f>
        <v>0</v>
      </c>
      <c r="BN175" s="175">
        <f>'Раздел 5'!R183</f>
        <v>0</v>
      </c>
      <c r="BO175" s="175">
        <f>'Раздел 5'!S183</f>
        <v>0</v>
      </c>
      <c r="BP175" s="175">
        <f>'Раздел 5'!T183</f>
        <v>0</v>
      </c>
      <c r="BQ175" s="175">
        <f>'Раздел 6'!H180</f>
        <v>0</v>
      </c>
      <c r="BR175" s="175">
        <f>'Раздел 6'!I180</f>
        <v>0</v>
      </c>
      <c r="BS175" s="175">
        <f>'Раздел 6'!J180</f>
        <v>0</v>
      </c>
      <c r="BT175" s="175">
        <f>'Раздел 6'!K180</f>
        <v>0</v>
      </c>
      <c r="BU175" s="175">
        <f>'Раздел 6'!L180</f>
        <v>0</v>
      </c>
      <c r="BV175" s="175">
        <f>'Раздел 6'!M180</f>
        <v>0</v>
      </c>
      <c r="BW175" s="175">
        <f>'Раздел 6'!N180</f>
        <v>0</v>
      </c>
      <c r="BX175" s="175">
        <f>'Раздел 6'!O180</f>
        <v>0</v>
      </c>
      <c r="BY175" s="175">
        <f>'Раздел 6'!P180</f>
        <v>0</v>
      </c>
      <c r="BZ175" s="175">
        <f>'Раздел 6'!Q180</f>
        <v>0</v>
      </c>
      <c r="CA175" s="175">
        <f>'Раздел 6'!R180</f>
        <v>0</v>
      </c>
      <c r="CB175" s="175">
        <f>'Раздел 6'!S180</f>
        <v>0</v>
      </c>
      <c r="CC175" s="175">
        <f>'Раздел 6'!T180</f>
        <v>0</v>
      </c>
      <c r="CD175" s="175">
        <f>'Раздел 6'!U180</f>
        <v>0</v>
      </c>
      <c r="CE175" s="175">
        <f>'Раздел 6'!V180</f>
        <v>0</v>
      </c>
      <c r="CF175" s="175">
        <f>'Раздел 6'!W180</f>
        <v>0</v>
      </c>
      <c r="CG175" s="175">
        <f>'Раздел 6'!X180</f>
        <v>0</v>
      </c>
      <c r="CH175" s="175">
        <f>'Раздел 6'!Y180</f>
        <v>0</v>
      </c>
      <c r="CI175" s="175">
        <f>'Раздел 6'!Z180</f>
        <v>0</v>
      </c>
      <c r="CJ175" s="175">
        <f>'Раздел 6'!AA180</f>
        <v>0</v>
      </c>
      <c r="CK175" s="175">
        <f>'Раздел 6'!AB180</f>
        <v>0</v>
      </c>
      <c r="CL175" s="175">
        <f>'Раздел 6'!AC180</f>
        <v>0</v>
      </c>
      <c r="CM175" s="175">
        <f>'Раздел 6'!AD180</f>
        <v>0</v>
      </c>
      <c r="CN175" s="175">
        <f>'Раздел 6'!AE180</f>
        <v>0</v>
      </c>
      <c r="CO175" s="175">
        <f>'Раздел 6'!AF180</f>
        <v>0</v>
      </c>
      <c r="CP175" s="175">
        <f>'Раздел 6'!AG180</f>
        <v>0</v>
      </c>
      <c r="CQ175" s="175">
        <f>'Раздел 6'!AH180</f>
        <v>0</v>
      </c>
      <c r="CR175" s="175">
        <f>'Раздел 6'!AI180</f>
        <v>0</v>
      </c>
      <c r="CS175" s="175">
        <f>'Раздел 6'!AJ180</f>
        <v>0</v>
      </c>
      <c r="CT175" s="175">
        <f>'Раздел 6'!AK180</f>
        <v>0</v>
      </c>
      <c r="CU175" s="175">
        <f>'Раздел 6'!AL180</f>
        <v>0</v>
      </c>
      <c r="CV175" s="175">
        <f>'Раздел 6'!AM180</f>
        <v>0</v>
      </c>
      <c r="CW175" s="175">
        <f>'Раздел 6'!AN180</f>
        <v>0</v>
      </c>
      <c r="CX175" s="175">
        <f>'Раздел 6'!AO180</f>
        <v>0</v>
      </c>
      <c r="CY175" s="175">
        <f>'Раздел 6'!AP180</f>
        <v>0</v>
      </c>
      <c r="CZ175" s="175">
        <f>'Раздел 6'!AQ180</f>
        <v>0</v>
      </c>
      <c r="DA175" s="175">
        <f>'Раздел 7'!H180</f>
        <v>0</v>
      </c>
      <c r="DB175" s="175">
        <f>'Раздел 7'!I180</f>
        <v>0</v>
      </c>
      <c r="DC175" s="175">
        <f>'Раздел 7'!J180</f>
        <v>0</v>
      </c>
      <c r="DD175" s="175">
        <f>'Раздел 7'!K180</f>
        <v>0</v>
      </c>
      <c r="DE175" s="175">
        <f>'Раздел 7'!L180</f>
        <v>0</v>
      </c>
      <c r="DF175" s="175">
        <f>'Раздел 7'!M180</f>
        <v>0</v>
      </c>
      <c r="DG175" s="175">
        <f>'Раздел 7'!N180</f>
        <v>0</v>
      </c>
      <c r="DH175" s="175">
        <f>'Раздел 7'!O180</f>
        <v>0</v>
      </c>
      <c r="DI175" s="175">
        <f>'Раздел 7'!P180</f>
        <v>0</v>
      </c>
      <c r="DJ175" s="175">
        <f>'Раздел 7'!Q180</f>
        <v>0</v>
      </c>
      <c r="DK175" s="175">
        <f>'Раздел 7'!R180</f>
        <v>0</v>
      </c>
      <c r="DL175" s="175">
        <f>'Раздел 7'!S180</f>
        <v>0</v>
      </c>
      <c r="DM175" s="175">
        <f>'Раздел 7'!T180</f>
        <v>0</v>
      </c>
      <c r="DN175" s="175">
        <f>'Раздел 7'!U180</f>
        <v>0</v>
      </c>
      <c r="DO175" s="175">
        <f>'Раздел 7'!V180</f>
        <v>0</v>
      </c>
      <c r="DP175" s="175">
        <f>'Раздел 7'!W180</f>
        <v>0</v>
      </c>
      <c r="DQ175" s="175">
        <f>'Раздел 7'!X180</f>
        <v>0</v>
      </c>
      <c r="DR175" s="175">
        <f>'Раздел 7'!Y180</f>
        <v>0</v>
      </c>
      <c r="DS175" s="175">
        <f>'Раздел 7'!Z180</f>
        <v>0</v>
      </c>
      <c r="DT175" s="175">
        <f>'Раздел 7'!AA180</f>
        <v>0</v>
      </c>
      <c r="DU175" s="175">
        <f>'Раздел 7'!AB180</f>
        <v>0</v>
      </c>
      <c r="DV175" s="175">
        <f>'Раздел 7'!AC180</f>
        <v>0</v>
      </c>
      <c r="DW175" s="175">
        <f>'Раздел 7'!AD180</f>
        <v>0</v>
      </c>
      <c r="DX175" s="175">
        <f>'Раздел 7'!AE180</f>
        <v>0</v>
      </c>
      <c r="DY175" s="175">
        <f>'Раздел 7'!AF180</f>
        <v>0</v>
      </c>
      <c r="DZ175" s="175">
        <f>'Раздел 7'!AG180</f>
        <v>0</v>
      </c>
      <c r="EA175" s="175">
        <f>'Раздел 7'!AH180</f>
        <v>0</v>
      </c>
      <c r="EB175" s="175">
        <f>'Раздел 7'!AI180</f>
        <v>0</v>
      </c>
      <c r="EC175" s="175">
        <f>'Раздел 7'!AJ180</f>
        <v>0</v>
      </c>
      <c r="ED175" s="175">
        <f>'Раздел 7'!AK180</f>
        <v>0</v>
      </c>
      <c r="EE175" s="175">
        <f>'Раздел 7'!AL180</f>
        <v>0</v>
      </c>
      <c r="EF175" s="175">
        <f>'Раздел 7'!AM180</f>
        <v>0</v>
      </c>
      <c r="EG175" s="175">
        <f>'Раздел 7'!AN180</f>
        <v>0</v>
      </c>
      <c r="EH175" s="175">
        <f>'Раздел 7'!AO180</f>
        <v>0</v>
      </c>
      <c r="EI175" s="175">
        <f>'Раздел 7'!AP180</f>
        <v>0</v>
      </c>
      <c r="EJ175" s="175">
        <f>'Раздел 7'!AQ180</f>
        <v>0</v>
      </c>
      <c r="EK175" s="175">
        <f>'Раздел 7'!AR180</f>
        <v>0</v>
      </c>
      <c r="EL175" s="175">
        <f>'Раздел 7'!AS180</f>
        <v>0</v>
      </c>
      <c r="EM175" s="175">
        <f>'Раздел 7'!AT180</f>
        <v>0</v>
      </c>
      <c r="EN175" s="175">
        <f>'Раздел 7'!AU180</f>
        <v>0</v>
      </c>
      <c r="EO175" s="175">
        <f>'Раздел 7'!AV180</f>
        <v>0</v>
      </c>
      <c r="EP175" s="175">
        <f>'Раздел 7'!AW180</f>
        <v>0</v>
      </c>
      <c r="EQ175" s="175">
        <f>'Раздел 7'!AX180</f>
        <v>0</v>
      </c>
      <c r="ER175" s="175">
        <f>'Раздел 7'!AY180</f>
        <v>0</v>
      </c>
      <c r="ES175" s="175">
        <f>'Раздел 7'!AZ180</f>
        <v>0</v>
      </c>
      <c r="ET175" s="175">
        <f>'Раздел 7'!BA180</f>
        <v>0</v>
      </c>
      <c r="EU175" s="175">
        <f>'Раздел 7'!BB180</f>
        <v>0</v>
      </c>
      <c r="EV175" s="175">
        <f>'Раздел 7'!BC180</f>
        <v>0</v>
      </c>
      <c r="EW175" s="175">
        <f>'Раздел 7'!BD180</f>
        <v>0</v>
      </c>
      <c r="EX175" s="175">
        <f>'Раздел 7'!BE180</f>
        <v>0</v>
      </c>
      <c r="EY175" s="175">
        <f>'Раздел 7'!BF180</f>
        <v>0</v>
      </c>
      <c r="EZ175" s="175">
        <f>'Раздел 7'!BG180</f>
        <v>0</v>
      </c>
      <c r="FA175" s="175">
        <f>'Раздел 7'!BH180</f>
        <v>0</v>
      </c>
      <c r="FB175" s="175">
        <f>'Раздел 7'!BI180</f>
        <v>0</v>
      </c>
      <c r="FC175" s="175">
        <f>'Раздел 7'!BJ180</f>
        <v>0</v>
      </c>
      <c r="FD175" s="175">
        <f>'Раздел 7'!BK180</f>
        <v>0</v>
      </c>
      <c r="FE175" s="175">
        <f>'Раздел 8'!H182</f>
        <v>0</v>
      </c>
      <c r="FF175" s="175">
        <f>'Раздел 8'!I182</f>
        <v>0</v>
      </c>
      <c r="FG175" s="175">
        <f>'Раздел 8'!J182</f>
        <v>0</v>
      </c>
      <c r="FH175" s="175">
        <f>'Раздел 8'!K182</f>
        <v>0</v>
      </c>
      <c r="FI175" s="175">
        <f>'Раздел 8'!L182</f>
        <v>0</v>
      </c>
      <c r="FJ175" s="175">
        <f>'Раздел 8'!M182</f>
        <v>0</v>
      </c>
      <c r="FK175" s="175">
        <f>'Раздел 8'!N182</f>
        <v>0</v>
      </c>
      <c r="FL175" s="175">
        <f>'Раздел 8'!O182</f>
        <v>0</v>
      </c>
      <c r="FM175" s="175">
        <f>'Раздел 8'!P182</f>
        <v>0</v>
      </c>
      <c r="FN175" s="175">
        <f>'Раздел 8'!Q182</f>
        <v>0</v>
      </c>
      <c r="FO175" s="175">
        <f>'Раздел 8'!R182</f>
        <v>0</v>
      </c>
      <c r="FP175" s="175">
        <f>'Раздел 8'!S182</f>
        <v>0</v>
      </c>
      <c r="FQ175" s="175">
        <f>'Раздел 8'!T182</f>
        <v>0</v>
      </c>
      <c r="FR175" s="175">
        <f>'Раздел 8'!U182</f>
        <v>0</v>
      </c>
      <c r="FS175" s="175">
        <f>'Раздел 8'!V182</f>
        <v>0</v>
      </c>
      <c r="FT175" s="175">
        <f>'Раздел 8'!W182</f>
        <v>0</v>
      </c>
      <c r="FU175" s="175">
        <f>'Раздел 8'!X182</f>
        <v>0</v>
      </c>
      <c r="FV175" s="175">
        <f>'Раздел 8'!Y182</f>
        <v>0</v>
      </c>
      <c r="FW175" s="175">
        <f>'Раздел 8'!Z182</f>
        <v>0</v>
      </c>
      <c r="FX175" s="175">
        <f>'Раздел 8'!AA182</f>
        <v>0</v>
      </c>
      <c r="FY175" s="175">
        <f>'Раздел 8'!AB182</f>
        <v>0</v>
      </c>
      <c r="FZ175" s="175">
        <f>'Раздел 8'!AC182</f>
        <v>0</v>
      </c>
      <c r="GA175" s="175">
        <f>'Раздел 8'!AD182</f>
        <v>0</v>
      </c>
      <c r="GB175" s="175">
        <f>'Раздел 8'!AE182</f>
        <v>0</v>
      </c>
      <c r="GC175" s="175">
        <f>'Раздел 8'!AF182</f>
        <v>0</v>
      </c>
      <c r="GD175" s="175">
        <f>'Раздел 8'!AG182</f>
        <v>0</v>
      </c>
      <c r="GE175" s="175">
        <f>'Раздел 8'!AH182</f>
        <v>0</v>
      </c>
      <c r="GF175" s="175">
        <f>'Раздел 8'!AI182</f>
        <v>0</v>
      </c>
      <c r="GG175" s="175">
        <f>'Раздел 8'!AJ182</f>
        <v>0</v>
      </c>
      <c r="GH175" s="175">
        <f>'Раздел 3'!H180</f>
        <v>0</v>
      </c>
      <c r="GI175" s="175">
        <f>'Раздел 3'!I180</f>
        <v>0</v>
      </c>
      <c r="GJ175" s="175">
        <f>'Раздел 3'!J180</f>
        <v>0</v>
      </c>
      <c r="GK175" s="175">
        <f>'Раздел 3'!K180</f>
        <v>0</v>
      </c>
      <c r="GL175" s="175">
        <f>'Раздел 3'!L180</f>
        <v>0</v>
      </c>
      <c r="GM175" s="175">
        <f>'Раздел 3'!M180</f>
        <v>0</v>
      </c>
      <c r="GN175" s="175">
        <f>'Раздел 3'!N180</f>
        <v>0</v>
      </c>
      <c r="GO175" s="175">
        <f>'Раздел 3'!O180</f>
        <v>0</v>
      </c>
      <c r="GP175" s="175">
        <f>'Раздел 3'!P180</f>
        <v>0</v>
      </c>
      <c r="GQ175" s="175">
        <f>'Раздел 3'!Q180</f>
        <v>0</v>
      </c>
      <c r="GR175" s="175">
        <f>'Раздел 3'!R180</f>
        <v>0</v>
      </c>
      <c r="GS175" s="175">
        <f>'Раздел 3'!S180</f>
        <v>0</v>
      </c>
      <c r="GT175" s="175">
        <f>'Раздел 3'!T180</f>
        <v>0</v>
      </c>
      <c r="GU175" s="175">
        <f>'Раздел 3'!U180</f>
        <v>0</v>
      </c>
      <c r="GV175" s="175">
        <f>'Раздел 3'!V180</f>
        <v>0</v>
      </c>
      <c r="GW175" s="175">
        <f>'Раздел 3'!W180</f>
        <v>0</v>
      </c>
      <c r="GX175" s="175">
        <f>'Раздел 3'!X180</f>
        <v>0</v>
      </c>
      <c r="GY175" s="175">
        <f>'Раздел 3'!Y180</f>
        <v>0</v>
      </c>
      <c r="GZ175" s="175">
        <f>'Раздел 3'!Z180</f>
        <v>0</v>
      </c>
      <c r="HA175" s="175">
        <f>'Раздел 3'!AA180</f>
        <v>0</v>
      </c>
      <c r="HB175" s="175">
        <f>'Раздел 3'!AB180</f>
        <v>0</v>
      </c>
      <c r="HC175" s="175">
        <f>'Раздел 3'!AC180</f>
        <v>0</v>
      </c>
      <c r="HD175" s="175">
        <f>'Раздел 3'!AD180</f>
        <v>0</v>
      </c>
      <c r="HE175" s="175">
        <f>'Раздел 3'!AE180</f>
        <v>0</v>
      </c>
      <c r="HF175" s="175">
        <f>'Раздел 3'!AF180</f>
        <v>0</v>
      </c>
      <c r="HG175" s="175">
        <f>'Раздел 3'!AG180</f>
        <v>0</v>
      </c>
      <c r="HH175" s="175">
        <f>'Раздел 3'!AH180</f>
        <v>0</v>
      </c>
      <c r="HI175" s="175">
        <f>'Раздел 3'!AI180</f>
        <v>0</v>
      </c>
      <c r="HJ175" s="175">
        <f>'Раздел 3'!AJ180</f>
        <v>0</v>
      </c>
      <c r="HK175" s="181">
        <f>'Раздел 3'!AK180</f>
        <v>0</v>
      </c>
      <c r="HL175" s="176"/>
      <c r="HM175" s="176"/>
    </row>
    <row r="176" spans="1:221" x14ac:dyDescent="0.25">
      <c r="A176" s="171">
        <f>'Раздел 2'!$A$6</f>
        <v>47</v>
      </c>
      <c r="B176" s="171">
        <f>'Раздел 2'!$B$6</f>
        <v>1024700877300</v>
      </c>
      <c r="C176" s="171" t="str">
        <f>'Раздел 2'!$C$6</f>
        <v>ФКИС</v>
      </c>
      <c r="D176" s="171" t="str">
        <f>'Раздел 2'!$D$6</f>
        <v>СШОР</v>
      </c>
      <c r="E176" s="171" t="str">
        <f>'Раздел 2'!$E$6</f>
        <v>МО</v>
      </c>
      <c r="F176" s="171" t="str">
        <f>'Раздел 1'!$A$15</f>
        <v>ОСН</v>
      </c>
      <c r="G176" s="172">
        <f t="shared" si="2"/>
        <v>0</v>
      </c>
      <c r="H176" s="173" t="s">
        <v>298</v>
      </c>
      <c r="I176" s="174">
        <v>175</v>
      </c>
      <c r="J176" s="175">
        <f>'Раздел 2'!H181</f>
        <v>0</v>
      </c>
      <c r="K176" s="175">
        <f>'Раздел 2'!I181</f>
        <v>0</v>
      </c>
      <c r="L176" s="175">
        <f>'Раздел 2'!J181</f>
        <v>0</v>
      </c>
      <c r="M176" s="175">
        <f>'Раздел 2'!K181</f>
        <v>0</v>
      </c>
      <c r="N176" s="175">
        <f>'Раздел 2'!L181</f>
        <v>0</v>
      </c>
      <c r="O176" s="175">
        <f>'Раздел 2'!M181</f>
        <v>0</v>
      </c>
      <c r="P176" s="175">
        <f>'Раздел 2'!N181</f>
        <v>0</v>
      </c>
      <c r="Q176" s="175">
        <f>'Раздел 2'!O181</f>
        <v>0</v>
      </c>
      <c r="R176" s="175">
        <f>'Раздел 2'!P181</f>
        <v>0</v>
      </c>
      <c r="S176" s="175">
        <f>'Раздел 2'!Q181</f>
        <v>0</v>
      </c>
      <c r="T176" s="175">
        <f>'Раздел 2'!R181</f>
        <v>0</v>
      </c>
      <c r="U176" s="175">
        <f>'Раздел 2'!S181</f>
        <v>0</v>
      </c>
      <c r="V176" s="175">
        <f>'Раздел 2'!T181</f>
        <v>0</v>
      </c>
      <c r="W176" s="175">
        <f>'Раздел 2'!U181</f>
        <v>0</v>
      </c>
      <c r="X176" s="175">
        <f>'Раздел 2'!V181</f>
        <v>0</v>
      </c>
      <c r="Y176" s="175">
        <f>'Раздел 2'!W181</f>
        <v>0</v>
      </c>
      <c r="Z176" s="175">
        <f>'Раздел 2'!X181</f>
        <v>0</v>
      </c>
      <c r="AA176" s="175">
        <f>'Раздел 2'!Y181</f>
        <v>0</v>
      </c>
      <c r="AB176" s="175">
        <f>'Раздел 2'!Z181</f>
        <v>0</v>
      </c>
      <c r="AC176" s="175">
        <f>'Раздел 2'!AA181</f>
        <v>0</v>
      </c>
      <c r="AD176" s="175">
        <f>'Раздел 2'!AB181</f>
        <v>0</v>
      </c>
      <c r="AE176" s="175">
        <f>'Раздел 2'!AC181</f>
        <v>0</v>
      </c>
      <c r="AF176" s="175">
        <f>'Раздел 4'!H181</f>
        <v>0</v>
      </c>
      <c r="AG176" s="175">
        <f>'Раздел 4'!I181</f>
        <v>0</v>
      </c>
      <c r="AH176" s="175">
        <f>'Раздел 4'!J181</f>
        <v>0</v>
      </c>
      <c r="AI176" s="175">
        <f>'Раздел 4'!K181</f>
        <v>0</v>
      </c>
      <c r="AJ176" s="175">
        <f>'Раздел 4'!L181</f>
        <v>0</v>
      </c>
      <c r="AK176" s="175">
        <f>'Раздел 4'!M181</f>
        <v>0</v>
      </c>
      <c r="AL176" s="175">
        <f>'Раздел 4'!N181</f>
        <v>0</v>
      </c>
      <c r="AM176" s="175">
        <f>'Раздел 4'!O181</f>
        <v>0</v>
      </c>
      <c r="AN176" s="175">
        <f>'Раздел 4'!P181</f>
        <v>0</v>
      </c>
      <c r="AO176" s="175">
        <f>'Раздел 4'!Q181</f>
        <v>0</v>
      </c>
      <c r="AP176" s="175">
        <f>'Раздел 4'!R181</f>
        <v>0</v>
      </c>
      <c r="AQ176" s="175">
        <f>'Раздел 4'!S181</f>
        <v>0</v>
      </c>
      <c r="AR176" s="175">
        <f>'Раздел 4'!T181</f>
        <v>0</v>
      </c>
      <c r="AS176" s="175">
        <f>'Раздел 4'!U181</f>
        <v>0</v>
      </c>
      <c r="AT176" s="175">
        <f>'Раздел 4'!V181</f>
        <v>0</v>
      </c>
      <c r="AU176" s="175">
        <f>'Раздел 4'!W181</f>
        <v>0</v>
      </c>
      <c r="AV176" s="175">
        <f>'Раздел 4'!X181</f>
        <v>0</v>
      </c>
      <c r="AW176" s="175">
        <f>'Раздел 4'!Y181</f>
        <v>0</v>
      </c>
      <c r="AX176" s="175">
        <f>'Раздел 4'!Z181</f>
        <v>0</v>
      </c>
      <c r="AY176" s="175">
        <f>'Раздел 4'!AA181</f>
        <v>0</v>
      </c>
      <c r="AZ176" s="175">
        <f>'Раздел 4'!AB181</f>
        <v>0</v>
      </c>
      <c r="BA176" s="175">
        <f>'Раздел 4'!AC181</f>
        <v>0</v>
      </c>
      <c r="BB176" s="175">
        <f>'Раздел 4'!AD181</f>
        <v>0</v>
      </c>
      <c r="BC176" s="175">
        <f>'Раздел 4'!AE181</f>
        <v>0</v>
      </c>
      <c r="BD176" s="175">
        <f>'Раздел 5'!H184</f>
        <v>0</v>
      </c>
      <c r="BE176" s="175">
        <f>'Раздел 5'!I184</f>
        <v>0</v>
      </c>
      <c r="BF176" s="175">
        <f>'Раздел 5'!J184</f>
        <v>0</v>
      </c>
      <c r="BG176" s="175">
        <f>'Раздел 5'!K184</f>
        <v>0</v>
      </c>
      <c r="BH176" s="175">
        <f>'Раздел 5'!L184</f>
        <v>0</v>
      </c>
      <c r="BI176" s="175">
        <f>'Раздел 5'!M184</f>
        <v>0</v>
      </c>
      <c r="BJ176" s="175">
        <f>'Раздел 5'!N184</f>
        <v>0</v>
      </c>
      <c r="BK176" s="175">
        <f>'Раздел 5'!O184</f>
        <v>0</v>
      </c>
      <c r="BL176" s="175">
        <f>'Раздел 5'!P184</f>
        <v>0</v>
      </c>
      <c r="BM176" s="175">
        <f>'Раздел 5'!Q184</f>
        <v>0</v>
      </c>
      <c r="BN176" s="175">
        <f>'Раздел 5'!R184</f>
        <v>0</v>
      </c>
      <c r="BO176" s="175">
        <f>'Раздел 5'!S184</f>
        <v>0</v>
      </c>
      <c r="BP176" s="175">
        <f>'Раздел 5'!T184</f>
        <v>0</v>
      </c>
      <c r="BQ176" s="175">
        <f>'Раздел 6'!H181</f>
        <v>0</v>
      </c>
      <c r="BR176" s="175">
        <f>'Раздел 6'!I181</f>
        <v>0</v>
      </c>
      <c r="BS176" s="175">
        <f>'Раздел 6'!J181</f>
        <v>0</v>
      </c>
      <c r="BT176" s="175">
        <f>'Раздел 6'!K181</f>
        <v>0</v>
      </c>
      <c r="BU176" s="175">
        <f>'Раздел 6'!L181</f>
        <v>0</v>
      </c>
      <c r="BV176" s="175">
        <f>'Раздел 6'!M181</f>
        <v>0</v>
      </c>
      <c r="BW176" s="175">
        <f>'Раздел 6'!N181</f>
        <v>0</v>
      </c>
      <c r="BX176" s="175">
        <f>'Раздел 6'!O181</f>
        <v>0</v>
      </c>
      <c r="BY176" s="175">
        <f>'Раздел 6'!P181</f>
        <v>0</v>
      </c>
      <c r="BZ176" s="175">
        <f>'Раздел 6'!Q181</f>
        <v>0</v>
      </c>
      <c r="CA176" s="175">
        <f>'Раздел 6'!R181</f>
        <v>0</v>
      </c>
      <c r="CB176" s="175">
        <f>'Раздел 6'!S181</f>
        <v>0</v>
      </c>
      <c r="CC176" s="175">
        <f>'Раздел 6'!T181</f>
        <v>0</v>
      </c>
      <c r="CD176" s="175">
        <f>'Раздел 6'!U181</f>
        <v>0</v>
      </c>
      <c r="CE176" s="175">
        <f>'Раздел 6'!V181</f>
        <v>0</v>
      </c>
      <c r="CF176" s="175">
        <f>'Раздел 6'!W181</f>
        <v>0</v>
      </c>
      <c r="CG176" s="175">
        <f>'Раздел 6'!X181</f>
        <v>0</v>
      </c>
      <c r="CH176" s="175">
        <f>'Раздел 6'!Y181</f>
        <v>0</v>
      </c>
      <c r="CI176" s="175">
        <f>'Раздел 6'!Z181</f>
        <v>0</v>
      </c>
      <c r="CJ176" s="175">
        <f>'Раздел 6'!AA181</f>
        <v>0</v>
      </c>
      <c r="CK176" s="175">
        <f>'Раздел 6'!AB181</f>
        <v>0</v>
      </c>
      <c r="CL176" s="175">
        <f>'Раздел 6'!AC181</f>
        <v>0</v>
      </c>
      <c r="CM176" s="175">
        <f>'Раздел 6'!AD181</f>
        <v>0</v>
      </c>
      <c r="CN176" s="175">
        <f>'Раздел 6'!AE181</f>
        <v>0</v>
      </c>
      <c r="CO176" s="175">
        <f>'Раздел 6'!AF181</f>
        <v>0</v>
      </c>
      <c r="CP176" s="175">
        <f>'Раздел 6'!AG181</f>
        <v>0</v>
      </c>
      <c r="CQ176" s="175">
        <f>'Раздел 6'!AH181</f>
        <v>0</v>
      </c>
      <c r="CR176" s="175">
        <f>'Раздел 6'!AI181</f>
        <v>0</v>
      </c>
      <c r="CS176" s="175">
        <f>'Раздел 6'!AJ181</f>
        <v>0</v>
      </c>
      <c r="CT176" s="175">
        <f>'Раздел 6'!AK181</f>
        <v>0</v>
      </c>
      <c r="CU176" s="175">
        <f>'Раздел 6'!AL181</f>
        <v>0</v>
      </c>
      <c r="CV176" s="175">
        <f>'Раздел 6'!AM181</f>
        <v>0</v>
      </c>
      <c r="CW176" s="175">
        <f>'Раздел 6'!AN181</f>
        <v>0</v>
      </c>
      <c r="CX176" s="175">
        <f>'Раздел 6'!AO181</f>
        <v>0</v>
      </c>
      <c r="CY176" s="175">
        <f>'Раздел 6'!AP181</f>
        <v>0</v>
      </c>
      <c r="CZ176" s="175">
        <f>'Раздел 6'!AQ181</f>
        <v>0</v>
      </c>
      <c r="DA176" s="175">
        <f>'Раздел 7'!H181</f>
        <v>0</v>
      </c>
      <c r="DB176" s="175">
        <f>'Раздел 7'!I181</f>
        <v>0</v>
      </c>
      <c r="DC176" s="175">
        <f>'Раздел 7'!J181</f>
        <v>0</v>
      </c>
      <c r="DD176" s="175">
        <f>'Раздел 7'!K181</f>
        <v>0</v>
      </c>
      <c r="DE176" s="175">
        <f>'Раздел 7'!L181</f>
        <v>0</v>
      </c>
      <c r="DF176" s="175">
        <f>'Раздел 7'!M181</f>
        <v>0</v>
      </c>
      <c r="DG176" s="175">
        <f>'Раздел 7'!N181</f>
        <v>0</v>
      </c>
      <c r="DH176" s="175">
        <f>'Раздел 7'!O181</f>
        <v>0</v>
      </c>
      <c r="DI176" s="175">
        <f>'Раздел 7'!P181</f>
        <v>0</v>
      </c>
      <c r="DJ176" s="175">
        <f>'Раздел 7'!Q181</f>
        <v>0</v>
      </c>
      <c r="DK176" s="175">
        <f>'Раздел 7'!R181</f>
        <v>0</v>
      </c>
      <c r="DL176" s="175">
        <f>'Раздел 7'!S181</f>
        <v>0</v>
      </c>
      <c r="DM176" s="175">
        <f>'Раздел 7'!T181</f>
        <v>0</v>
      </c>
      <c r="DN176" s="175">
        <f>'Раздел 7'!U181</f>
        <v>0</v>
      </c>
      <c r="DO176" s="175">
        <f>'Раздел 7'!V181</f>
        <v>0</v>
      </c>
      <c r="DP176" s="175">
        <f>'Раздел 7'!W181</f>
        <v>0</v>
      </c>
      <c r="DQ176" s="175">
        <f>'Раздел 7'!X181</f>
        <v>0</v>
      </c>
      <c r="DR176" s="175">
        <f>'Раздел 7'!Y181</f>
        <v>0</v>
      </c>
      <c r="DS176" s="175">
        <f>'Раздел 7'!Z181</f>
        <v>0</v>
      </c>
      <c r="DT176" s="175">
        <f>'Раздел 7'!AA181</f>
        <v>0</v>
      </c>
      <c r="DU176" s="175">
        <f>'Раздел 7'!AB181</f>
        <v>0</v>
      </c>
      <c r="DV176" s="175">
        <f>'Раздел 7'!AC181</f>
        <v>0</v>
      </c>
      <c r="DW176" s="175">
        <f>'Раздел 7'!AD181</f>
        <v>0</v>
      </c>
      <c r="DX176" s="175">
        <f>'Раздел 7'!AE181</f>
        <v>0</v>
      </c>
      <c r="DY176" s="175">
        <f>'Раздел 7'!AF181</f>
        <v>0</v>
      </c>
      <c r="DZ176" s="175">
        <f>'Раздел 7'!AG181</f>
        <v>0</v>
      </c>
      <c r="EA176" s="175">
        <f>'Раздел 7'!AH181</f>
        <v>0</v>
      </c>
      <c r="EB176" s="175">
        <f>'Раздел 7'!AI181</f>
        <v>0</v>
      </c>
      <c r="EC176" s="175">
        <f>'Раздел 7'!AJ181</f>
        <v>0</v>
      </c>
      <c r="ED176" s="175">
        <f>'Раздел 7'!AK181</f>
        <v>0</v>
      </c>
      <c r="EE176" s="175">
        <f>'Раздел 7'!AL181</f>
        <v>0</v>
      </c>
      <c r="EF176" s="175">
        <f>'Раздел 7'!AM181</f>
        <v>0</v>
      </c>
      <c r="EG176" s="175">
        <f>'Раздел 7'!AN181</f>
        <v>0</v>
      </c>
      <c r="EH176" s="175">
        <f>'Раздел 7'!AO181</f>
        <v>0</v>
      </c>
      <c r="EI176" s="175">
        <f>'Раздел 7'!AP181</f>
        <v>0</v>
      </c>
      <c r="EJ176" s="175">
        <f>'Раздел 7'!AQ181</f>
        <v>0</v>
      </c>
      <c r="EK176" s="175">
        <f>'Раздел 7'!AR181</f>
        <v>0</v>
      </c>
      <c r="EL176" s="175">
        <f>'Раздел 7'!AS181</f>
        <v>0</v>
      </c>
      <c r="EM176" s="175">
        <f>'Раздел 7'!AT181</f>
        <v>0</v>
      </c>
      <c r="EN176" s="175">
        <f>'Раздел 7'!AU181</f>
        <v>0</v>
      </c>
      <c r="EO176" s="175">
        <f>'Раздел 7'!AV181</f>
        <v>0</v>
      </c>
      <c r="EP176" s="175">
        <f>'Раздел 7'!AW181</f>
        <v>0</v>
      </c>
      <c r="EQ176" s="175">
        <f>'Раздел 7'!AX181</f>
        <v>0</v>
      </c>
      <c r="ER176" s="175">
        <f>'Раздел 7'!AY181</f>
        <v>0</v>
      </c>
      <c r="ES176" s="175">
        <f>'Раздел 7'!AZ181</f>
        <v>0</v>
      </c>
      <c r="ET176" s="175">
        <f>'Раздел 7'!BA181</f>
        <v>0</v>
      </c>
      <c r="EU176" s="175">
        <f>'Раздел 7'!BB181</f>
        <v>0</v>
      </c>
      <c r="EV176" s="175">
        <f>'Раздел 7'!BC181</f>
        <v>0</v>
      </c>
      <c r="EW176" s="175">
        <f>'Раздел 7'!BD181</f>
        <v>0</v>
      </c>
      <c r="EX176" s="175">
        <f>'Раздел 7'!BE181</f>
        <v>0</v>
      </c>
      <c r="EY176" s="175">
        <f>'Раздел 7'!BF181</f>
        <v>0</v>
      </c>
      <c r="EZ176" s="175">
        <f>'Раздел 7'!BG181</f>
        <v>0</v>
      </c>
      <c r="FA176" s="175">
        <f>'Раздел 7'!BH181</f>
        <v>0</v>
      </c>
      <c r="FB176" s="175">
        <f>'Раздел 7'!BI181</f>
        <v>0</v>
      </c>
      <c r="FC176" s="175">
        <f>'Раздел 7'!BJ181</f>
        <v>0</v>
      </c>
      <c r="FD176" s="175">
        <f>'Раздел 7'!BK181</f>
        <v>0</v>
      </c>
      <c r="FE176" s="175">
        <f>'Раздел 8'!H183</f>
        <v>0</v>
      </c>
      <c r="FF176" s="175">
        <f>'Раздел 8'!I183</f>
        <v>0</v>
      </c>
      <c r="FG176" s="175">
        <f>'Раздел 8'!J183</f>
        <v>0</v>
      </c>
      <c r="FH176" s="175">
        <f>'Раздел 8'!K183</f>
        <v>0</v>
      </c>
      <c r="FI176" s="175">
        <f>'Раздел 8'!L183</f>
        <v>0</v>
      </c>
      <c r="FJ176" s="175">
        <f>'Раздел 8'!M183</f>
        <v>0</v>
      </c>
      <c r="FK176" s="175">
        <f>'Раздел 8'!N183</f>
        <v>0</v>
      </c>
      <c r="FL176" s="175">
        <f>'Раздел 8'!O183</f>
        <v>0</v>
      </c>
      <c r="FM176" s="175">
        <f>'Раздел 8'!P183</f>
        <v>0</v>
      </c>
      <c r="FN176" s="175">
        <f>'Раздел 8'!Q183</f>
        <v>0</v>
      </c>
      <c r="FO176" s="175">
        <f>'Раздел 8'!R183</f>
        <v>0</v>
      </c>
      <c r="FP176" s="175">
        <f>'Раздел 8'!S183</f>
        <v>0</v>
      </c>
      <c r="FQ176" s="175">
        <f>'Раздел 8'!T183</f>
        <v>0</v>
      </c>
      <c r="FR176" s="175">
        <f>'Раздел 8'!U183</f>
        <v>0</v>
      </c>
      <c r="FS176" s="175">
        <f>'Раздел 8'!V183</f>
        <v>0</v>
      </c>
      <c r="FT176" s="175">
        <f>'Раздел 8'!W183</f>
        <v>0</v>
      </c>
      <c r="FU176" s="175">
        <f>'Раздел 8'!X183</f>
        <v>0</v>
      </c>
      <c r="FV176" s="175">
        <f>'Раздел 8'!Y183</f>
        <v>0</v>
      </c>
      <c r="FW176" s="175">
        <f>'Раздел 8'!Z183</f>
        <v>0</v>
      </c>
      <c r="FX176" s="175">
        <f>'Раздел 8'!AA183</f>
        <v>0</v>
      </c>
      <c r="FY176" s="175">
        <f>'Раздел 8'!AB183</f>
        <v>0</v>
      </c>
      <c r="FZ176" s="175">
        <f>'Раздел 8'!AC183</f>
        <v>0</v>
      </c>
      <c r="GA176" s="175">
        <f>'Раздел 8'!AD183</f>
        <v>0</v>
      </c>
      <c r="GB176" s="175">
        <f>'Раздел 8'!AE183</f>
        <v>0</v>
      </c>
      <c r="GC176" s="175">
        <f>'Раздел 8'!AF183</f>
        <v>0</v>
      </c>
      <c r="GD176" s="175">
        <f>'Раздел 8'!AG183</f>
        <v>0</v>
      </c>
      <c r="GE176" s="175">
        <f>'Раздел 8'!AH183</f>
        <v>0</v>
      </c>
      <c r="GF176" s="175">
        <f>'Раздел 8'!AI183</f>
        <v>0</v>
      </c>
      <c r="GG176" s="175">
        <f>'Раздел 8'!AJ183</f>
        <v>0</v>
      </c>
      <c r="GH176" s="175">
        <f>'Раздел 3'!H181</f>
        <v>0</v>
      </c>
      <c r="GI176" s="175">
        <f>'Раздел 3'!I181</f>
        <v>0</v>
      </c>
      <c r="GJ176" s="175">
        <f>'Раздел 3'!J181</f>
        <v>0</v>
      </c>
      <c r="GK176" s="175">
        <f>'Раздел 3'!K181</f>
        <v>0</v>
      </c>
      <c r="GL176" s="175">
        <f>'Раздел 3'!L181</f>
        <v>0</v>
      </c>
      <c r="GM176" s="175">
        <f>'Раздел 3'!M181</f>
        <v>0</v>
      </c>
      <c r="GN176" s="175">
        <f>'Раздел 3'!N181</f>
        <v>0</v>
      </c>
      <c r="GO176" s="175">
        <f>'Раздел 3'!O181</f>
        <v>0</v>
      </c>
      <c r="GP176" s="175">
        <f>'Раздел 3'!P181</f>
        <v>0</v>
      </c>
      <c r="GQ176" s="175">
        <f>'Раздел 3'!Q181</f>
        <v>0</v>
      </c>
      <c r="GR176" s="175">
        <f>'Раздел 3'!R181</f>
        <v>0</v>
      </c>
      <c r="GS176" s="175">
        <f>'Раздел 3'!S181</f>
        <v>0</v>
      </c>
      <c r="GT176" s="175">
        <f>'Раздел 3'!T181</f>
        <v>0</v>
      </c>
      <c r="GU176" s="175">
        <f>'Раздел 3'!U181</f>
        <v>0</v>
      </c>
      <c r="GV176" s="175">
        <f>'Раздел 3'!V181</f>
        <v>0</v>
      </c>
      <c r="GW176" s="175">
        <f>'Раздел 3'!W181</f>
        <v>0</v>
      </c>
      <c r="GX176" s="175">
        <f>'Раздел 3'!X181</f>
        <v>0</v>
      </c>
      <c r="GY176" s="175">
        <f>'Раздел 3'!Y181</f>
        <v>0</v>
      </c>
      <c r="GZ176" s="175">
        <f>'Раздел 3'!Z181</f>
        <v>0</v>
      </c>
      <c r="HA176" s="175">
        <f>'Раздел 3'!AA181</f>
        <v>0</v>
      </c>
      <c r="HB176" s="175">
        <f>'Раздел 3'!AB181</f>
        <v>0</v>
      </c>
      <c r="HC176" s="175">
        <f>'Раздел 3'!AC181</f>
        <v>0</v>
      </c>
      <c r="HD176" s="175">
        <f>'Раздел 3'!AD181</f>
        <v>0</v>
      </c>
      <c r="HE176" s="175">
        <f>'Раздел 3'!AE181</f>
        <v>0</v>
      </c>
      <c r="HF176" s="175">
        <f>'Раздел 3'!AF181</f>
        <v>0</v>
      </c>
      <c r="HG176" s="175">
        <f>'Раздел 3'!AG181</f>
        <v>0</v>
      </c>
      <c r="HH176" s="175">
        <f>'Раздел 3'!AH181</f>
        <v>0</v>
      </c>
      <c r="HI176" s="175">
        <f>'Раздел 3'!AI181</f>
        <v>0</v>
      </c>
      <c r="HJ176" s="175">
        <f>'Раздел 3'!AJ181</f>
        <v>0</v>
      </c>
      <c r="HK176" s="181">
        <f>'Раздел 3'!AK181</f>
        <v>0</v>
      </c>
      <c r="HL176" s="176"/>
      <c r="HM176" s="176"/>
    </row>
    <row r="177" spans="1:221" ht="25.5" x14ac:dyDescent="0.25">
      <c r="A177" s="171">
        <f>'Раздел 2'!$A$6</f>
        <v>47</v>
      </c>
      <c r="B177" s="171">
        <f>'Раздел 2'!$B$6</f>
        <v>1024700877300</v>
      </c>
      <c r="C177" s="171" t="str">
        <f>'Раздел 2'!$C$6</f>
        <v>ФКИС</v>
      </c>
      <c r="D177" s="171" t="str">
        <f>'Раздел 2'!$D$6</f>
        <v>СШОР</v>
      </c>
      <c r="E177" s="171" t="str">
        <f>'Раздел 2'!$E$6</f>
        <v>МО</v>
      </c>
      <c r="F177" s="171" t="str">
        <f>'Раздел 1'!$A$15</f>
        <v>ОСН</v>
      </c>
      <c r="G177" s="172">
        <f t="shared" si="2"/>
        <v>0</v>
      </c>
      <c r="H177" s="173" t="s">
        <v>300</v>
      </c>
      <c r="I177" s="174">
        <v>176</v>
      </c>
      <c r="J177" s="175">
        <f>'Раздел 2'!H182</f>
        <v>0</v>
      </c>
      <c r="K177" s="175">
        <f>'Раздел 2'!I182</f>
        <v>0</v>
      </c>
      <c r="L177" s="175">
        <f>'Раздел 2'!J182</f>
        <v>0</v>
      </c>
      <c r="M177" s="175">
        <f>'Раздел 2'!K182</f>
        <v>0</v>
      </c>
      <c r="N177" s="175">
        <f>'Раздел 2'!L182</f>
        <v>0</v>
      </c>
      <c r="O177" s="175">
        <f>'Раздел 2'!M182</f>
        <v>0</v>
      </c>
      <c r="P177" s="175">
        <f>'Раздел 2'!N182</f>
        <v>0</v>
      </c>
      <c r="Q177" s="175">
        <f>'Раздел 2'!O182</f>
        <v>0</v>
      </c>
      <c r="R177" s="175">
        <f>'Раздел 2'!P182</f>
        <v>0</v>
      </c>
      <c r="S177" s="175">
        <f>'Раздел 2'!Q182</f>
        <v>0</v>
      </c>
      <c r="T177" s="175">
        <f>'Раздел 2'!R182</f>
        <v>0</v>
      </c>
      <c r="U177" s="175">
        <f>'Раздел 2'!S182</f>
        <v>0</v>
      </c>
      <c r="V177" s="175">
        <f>'Раздел 2'!T182</f>
        <v>0</v>
      </c>
      <c r="W177" s="175">
        <f>'Раздел 2'!U182</f>
        <v>0</v>
      </c>
      <c r="X177" s="175">
        <f>'Раздел 2'!V182</f>
        <v>0</v>
      </c>
      <c r="Y177" s="175">
        <f>'Раздел 2'!W182</f>
        <v>0</v>
      </c>
      <c r="Z177" s="175">
        <f>'Раздел 2'!X182</f>
        <v>0</v>
      </c>
      <c r="AA177" s="175">
        <f>'Раздел 2'!Y182</f>
        <v>0</v>
      </c>
      <c r="AB177" s="175">
        <f>'Раздел 2'!Z182</f>
        <v>0</v>
      </c>
      <c r="AC177" s="175">
        <f>'Раздел 2'!AA182</f>
        <v>0</v>
      </c>
      <c r="AD177" s="175">
        <f>'Раздел 2'!AB182</f>
        <v>0</v>
      </c>
      <c r="AE177" s="175">
        <f>'Раздел 2'!AC182</f>
        <v>0</v>
      </c>
      <c r="AF177" s="175">
        <f>'Раздел 4'!H182</f>
        <v>0</v>
      </c>
      <c r="AG177" s="175">
        <f>'Раздел 4'!I182</f>
        <v>0</v>
      </c>
      <c r="AH177" s="175">
        <f>'Раздел 4'!J182</f>
        <v>0</v>
      </c>
      <c r="AI177" s="175">
        <f>'Раздел 4'!K182</f>
        <v>0</v>
      </c>
      <c r="AJ177" s="175">
        <f>'Раздел 4'!L182</f>
        <v>0</v>
      </c>
      <c r="AK177" s="175">
        <f>'Раздел 4'!M182</f>
        <v>0</v>
      </c>
      <c r="AL177" s="175">
        <f>'Раздел 4'!N182</f>
        <v>0</v>
      </c>
      <c r="AM177" s="175">
        <f>'Раздел 4'!O182</f>
        <v>0</v>
      </c>
      <c r="AN177" s="175">
        <f>'Раздел 4'!P182</f>
        <v>0</v>
      </c>
      <c r="AO177" s="175">
        <f>'Раздел 4'!Q182</f>
        <v>0</v>
      </c>
      <c r="AP177" s="175">
        <f>'Раздел 4'!R182</f>
        <v>0</v>
      </c>
      <c r="AQ177" s="175">
        <f>'Раздел 4'!S182</f>
        <v>0</v>
      </c>
      <c r="AR177" s="175">
        <f>'Раздел 4'!T182</f>
        <v>0</v>
      </c>
      <c r="AS177" s="175">
        <f>'Раздел 4'!U182</f>
        <v>0</v>
      </c>
      <c r="AT177" s="175">
        <f>'Раздел 4'!V182</f>
        <v>0</v>
      </c>
      <c r="AU177" s="175">
        <f>'Раздел 4'!W182</f>
        <v>0</v>
      </c>
      <c r="AV177" s="175">
        <f>'Раздел 4'!X182</f>
        <v>0</v>
      </c>
      <c r="AW177" s="175">
        <f>'Раздел 4'!Y182</f>
        <v>0</v>
      </c>
      <c r="AX177" s="175">
        <f>'Раздел 4'!Z182</f>
        <v>0</v>
      </c>
      <c r="AY177" s="175">
        <f>'Раздел 4'!AA182</f>
        <v>0</v>
      </c>
      <c r="AZ177" s="175">
        <f>'Раздел 4'!AB182</f>
        <v>0</v>
      </c>
      <c r="BA177" s="175">
        <f>'Раздел 4'!AC182</f>
        <v>0</v>
      </c>
      <c r="BB177" s="175">
        <f>'Раздел 4'!AD182</f>
        <v>0</v>
      </c>
      <c r="BC177" s="175">
        <f>'Раздел 4'!AE182</f>
        <v>0</v>
      </c>
      <c r="BD177" s="175">
        <f>'Раздел 5'!H185</f>
        <v>0</v>
      </c>
      <c r="BE177" s="175">
        <f>'Раздел 5'!I185</f>
        <v>0</v>
      </c>
      <c r="BF177" s="175">
        <f>'Раздел 5'!J185</f>
        <v>0</v>
      </c>
      <c r="BG177" s="175">
        <f>'Раздел 5'!K185</f>
        <v>0</v>
      </c>
      <c r="BH177" s="175">
        <f>'Раздел 5'!L185</f>
        <v>0</v>
      </c>
      <c r="BI177" s="175">
        <f>'Раздел 5'!M185</f>
        <v>0</v>
      </c>
      <c r="BJ177" s="175">
        <f>'Раздел 5'!N185</f>
        <v>0</v>
      </c>
      <c r="BK177" s="175">
        <f>'Раздел 5'!O185</f>
        <v>0</v>
      </c>
      <c r="BL177" s="175">
        <f>'Раздел 5'!P185</f>
        <v>0</v>
      </c>
      <c r="BM177" s="175">
        <f>'Раздел 5'!Q185</f>
        <v>0</v>
      </c>
      <c r="BN177" s="175">
        <f>'Раздел 5'!R185</f>
        <v>0</v>
      </c>
      <c r="BO177" s="175">
        <f>'Раздел 5'!S185</f>
        <v>0</v>
      </c>
      <c r="BP177" s="175">
        <f>'Раздел 5'!T185</f>
        <v>0</v>
      </c>
      <c r="BQ177" s="175">
        <f>'Раздел 6'!H182</f>
        <v>0</v>
      </c>
      <c r="BR177" s="175">
        <f>'Раздел 6'!I182</f>
        <v>0</v>
      </c>
      <c r="BS177" s="175">
        <f>'Раздел 6'!J182</f>
        <v>0</v>
      </c>
      <c r="BT177" s="175">
        <f>'Раздел 6'!K182</f>
        <v>0</v>
      </c>
      <c r="BU177" s="175">
        <f>'Раздел 6'!L182</f>
        <v>0</v>
      </c>
      <c r="BV177" s="175">
        <f>'Раздел 6'!M182</f>
        <v>0</v>
      </c>
      <c r="BW177" s="175">
        <f>'Раздел 6'!N182</f>
        <v>0</v>
      </c>
      <c r="BX177" s="175">
        <f>'Раздел 6'!O182</f>
        <v>0</v>
      </c>
      <c r="BY177" s="175">
        <f>'Раздел 6'!P182</f>
        <v>0</v>
      </c>
      <c r="BZ177" s="175">
        <f>'Раздел 6'!Q182</f>
        <v>0</v>
      </c>
      <c r="CA177" s="175">
        <f>'Раздел 6'!R182</f>
        <v>0</v>
      </c>
      <c r="CB177" s="175">
        <f>'Раздел 6'!S182</f>
        <v>0</v>
      </c>
      <c r="CC177" s="175">
        <f>'Раздел 6'!T182</f>
        <v>0</v>
      </c>
      <c r="CD177" s="175">
        <f>'Раздел 6'!U182</f>
        <v>0</v>
      </c>
      <c r="CE177" s="175">
        <f>'Раздел 6'!V182</f>
        <v>0</v>
      </c>
      <c r="CF177" s="175">
        <f>'Раздел 6'!W182</f>
        <v>0</v>
      </c>
      <c r="CG177" s="175">
        <f>'Раздел 6'!X182</f>
        <v>0</v>
      </c>
      <c r="CH177" s="175">
        <f>'Раздел 6'!Y182</f>
        <v>0</v>
      </c>
      <c r="CI177" s="175">
        <f>'Раздел 6'!Z182</f>
        <v>0</v>
      </c>
      <c r="CJ177" s="175">
        <f>'Раздел 6'!AA182</f>
        <v>0</v>
      </c>
      <c r="CK177" s="175">
        <f>'Раздел 6'!AB182</f>
        <v>0</v>
      </c>
      <c r="CL177" s="175">
        <f>'Раздел 6'!AC182</f>
        <v>0</v>
      </c>
      <c r="CM177" s="175">
        <f>'Раздел 6'!AD182</f>
        <v>0</v>
      </c>
      <c r="CN177" s="175">
        <f>'Раздел 6'!AE182</f>
        <v>0</v>
      </c>
      <c r="CO177" s="175">
        <f>'Раздел 6'!AF182</f>
        <v>0</v>
      </c>
      <c r="CP177" s="175">
        <f>'Раздел 6'!AG182</f>
        <v>0</v>
      </c>
      <c r="CQ177" s="175">
        <f>'Раздел 6'!AH182</f>
        <v>0</v>
      </c>
      <c r="CR177" s="175">
        <f>'Раздел 6'!AI182</f>
        <v>0</v>
      </c>
      <c r="CS177" s="175">
        <f>'Раздел 6'!AJ182</f>
        <v>0</v>
      </c>
      <c r="CT177" s="175">
        <f>'Раздел 6'!AK182</f>
        <v>0</v>
      </c>
      <c r="CU177" s="175">
        <f>'Раздел 6'!AL182</f>
        <v>0</v>
      </c>
      <c r="CV177" s="175">
        <f>'Раздел 6'!AM182</f>
        <v>0</v>
      </c>
      <c r="CW177" s="175">
        <f>'Раздел 6'!AN182</f>
        <v>0</v>
      </c>
      <c r="CX177" s="175">
        <f>'Раздел 6'!AO182</f>
        <v>0</v>
      </c>
      <c r="CY177" s="175">
        <f>'Раздел 6'!AP182</f>
        <v>0</v>
      </c>
      <c r="CZ177" s="175">
        <f>'Раздел 6'!AQ182</f>
        <v>0</v>
      </c>
      <c r="DA177" s="175">
        <f>'Раздел 7'!H182</f>
        <v>0</v>
      </c>
      <c r="DB177" s="175">
        <f>'Раздел 7'!I182</f>
        <v>0</v>
      </c>
      <c r="DC177" s="175">
        <f>'Раздел 7'!J182</f>
        <v>0</v>
      </c>
      <c r="DD177" s="175">
        <f>'Раздел 7'!K182</f>
        <v>0</v>
      </c>
      <c r="DE177" s="175">
        <f>'Раздел 7'!L182</f>
        <v>0</v>
      </c>
      <c r="DF177" s="175">
        <f>'Раздел 7'!M182</f>
        <v>0</v>
      </c>
      <c r="DG177" s="175">
        <f>'Раздел 7'!N182</f>
        <v>0</v>
      </c>
      <c r="DH177" s="175">
        <f>'Раздел 7'!O182</f>
        <v>0</v>
      </c>
      <c r="DI177" s="175">
        <f>'Раздел 7'!P182</f>
        <v>0</v>
      </c>
      <c r="DJ177" s="175">
        <f>'Раздел 7'!Q182</f>
        <v>0</v>
      </c>
      <c r="DK177" s="175">
        <f>'Раздел 7'!R182</f>
        <v>0</v>
      </c>
      <c r="DL177" s="175">
        <f>'Раздел 7'!S182</f>
        <v>0</v>
      </c>
      <c r="DM177" s="175">
        <f>'Раздел 7'!T182</f>
        <v>0</v>
      </c>
      <c r="DN177" s="175">
        <f>'Раздел 7'!U182</f>
        <v>0</v>
      </c>
      <c r="DO177" s="175">
        <f>'Раздел 7'!V182</f>
        <v>0</v>
      </c>
      <c r="DP177" s="175">
        <f>'Раздел 7'!W182</f>
        <v>0</v>
      </c>
      <c r="DQ177" s="175">
        <f>'Раздел 7'!X182</f>
        <v>0</v>
      </c>
      <c r="DR177" s="175">
        <f>'Раздел 7'!Y182</f>
        <v>0</v>
      </c>
      <c r="DS177" s="175">
        <f>'Раздел 7'!Z182</f>
        <v>0</v>
      </c>
      <c r="DT177" s="175">
        <f>'Раздел 7'!AA182</f>
        <v>0</v>
      </c>
      <c r="DU177" s="175">
        <f>'Раздел 7'!AB182</f>
        <v>0</v>
      </c>
      <c r="DV177" s="175">
        <f>'Раздел 7'!AC182</f>
        <v>0</v>
      </c>
      <c r="DW177" s="175">
        <f>'Раздел 7'!AD182</f>
        <v>0</v>
      </c>
      <c r="DX177" s="175">
        <f>'Раздел 7'!AE182</f>
        <v>0</v>
      </c>
      <c r="DY177" s="175">
        <f>'Раздел 7'!AF182</f>
        <v>0</v>
      </c>
      <c r="DZ177" s="175">
        <f>'Раздел 7'!AG182</f>
        <v>0</v>
      </c>
      <c r="EA177" s="175">
        <f>'Раздел 7'!AH182</f>
        <v>0</v>
      </c>
      <c r="EB177" s="175">
        <f>'Раздел 7'!AI182</f>
        <v>0</v>
      </c>
      <c r="EC177" s="175">
        <f>'Раздел 7'!AJ182</f>
        <v>0</v>
      </c>
      <c r="ED177" s="175">
        <f>'Раздел 7'!AK182</f>
        <v>0</v>
      </c>
      <c r="EE177" s="175">
        <f>'Раздел 7'!AL182</f>
        <v>0</v>
      </c>
      <c r="EF177" s="175">
        <f>'Раздел 7'!AM182</f>
        <v>0</v>
      </c>
      <c r="EG177" s="175">
        <f>'Раздел 7'!AN182</f>
        <v>0</v>
      </c>
      <c r="EH177" s="175">
        <f>'Раздел 7'!AO182</f>
        <v>0</v>
      </c>
      <c r="EI177" s="175">
        <f>'Раздел 7'!AP182</f>
        <v>0</v>
      </c>
      <c r="EJ177" s="175">
        <f>'Раздел 7'!AQ182</f>
        <v>0</v>
      </c>
      <c r="EK177" s="175">
        <f>'Раздел 7'!AR182</f>
        <v>0</v>
      </c>
      <c r="EL177" s="175">
        <f>'Раздел 7'!AS182</f>
        <v>0</v>
      </c>
      <c r="EM177" s="175">
        <f>'Раздел 7'!AT182</f>
        <v>0</v>
      </c>
      <c r="EN177" s="175">
        <f>'Раздел 7'!AU182</f>
        <v>0</v>
      </c>
      <c r="EO177" s="175">
        <f>'Раздел 7'!AV182</f>
        <v>0</v>
      </c>
      <c r="EP177" s="175">
        <f>'Раздел 7'!AW182</f>
        <v>0</v>
      </c>
      <c r="EQ177" s="175">
        <f>'Раздел 7'!AX182</f>
        <v>0</v>
      </c>
      <c r="ER177" s="175">
        <f>'Раздел 7'!AY182</f>
        <v>0</v>
      </c>
      <c r="ES177" s="175">
        <f>'Раздел 7'!AZ182</f>
        <v>0</v>
      </c>
      <c r="ET177" s="175">
        <f>'Раздел 7'!BA182</f>
        <v>0</v>
      </c>
      <c r="EU177" s="175">
        <f>'Раздел 7'!BB182</f>
        <v>0</v>
      </c>
      <c r="EV177" s="175">
        <f>'Раздел 7'!BC182</f>
        <v>0</v>
      </c>
      <c r="EW177" s="175">
        <f>'Раздел 7'!BD182</f>
        <v>0</v>
      </c>
      <c r="EX177" s="175">
        <f>'Раздел 7'!BE182</f>
        <v>0</v>
      </c>
      <c r="EY177" s="175">
        <f>'Раздел 7'!BF182</f>
        <v>0</v>
      </c>
      <c r="EZ177" s="175">
        <f>'Раздел 7'!BG182</f>
        <v>0</v>
      </c>
      <c r="FA177" s="175">
        <f>'Раздел 7'!BH182</f>
        <v>0</v>
      </c>
      <c r="FB177" s="175">
        <f>'Раздел 7'!BI182</f>
        <v>0</v>
      </c>
      <c r="FC177" s="175">
        <f>'Раздел 7'!BJ182</f>
        <v>0</v>
      </c>
      <c r="FD177" s="175">
        <f>'Раздел 7'!BK182</f>
        <v>0</v>
      </c>
      <c r="FE177" s="175">
        <f>'Раздел 8'!H184</f>
        <v>0</v>
      </c>
      <c r="FF177" s="175">
        <f>'Раздел 8'!I184</f>
        <v>0</v>
      </c>
      <c r="FG177" s="175">
        <f>'Раздел 8'!J184</f>
        <v>0</v>
      </c>
      <c r="FH177" s="175">
        <f>'Раздел 8'!K184</f>
        <v>0</v>
      </c>
      <c r="FI177" s="175">
        <f>'Раздел 8'!L184</f>
        <v>0</v>
      </c>
      <c r="FJ177" s="175">
        <f>'Раздел 8'!M184</f>
        <v>0</v>
      </c>
      <c r="FK177" s="175">
        <f>'Раздел 8'!N184</f>
        <v>0</v>
      </c>
      <c r="FL177" s="175">
        <f>'Раздел 8'!O184</f>
        <v>0</v>
      </c>
      <c r="FM177" s="175">
        <f>'Раздел 8'!P184</f>
        <v>0</v>
      </c>
      <c r="FN177" s="175">
        <f>'Раздел 8'!Q184</f>
        <v>0</v>
      </c>
      <c r="FO177" s="175">
        <f>'Раздел 8'!R184</f>
        <v>0</v>
      </c>
      <c r="FP177" s="175">
        <f>'Раздел 8'!S184</f>
        <v>0</v>
      </c>
      <c r="FQ177" s="175">
        <f>'Раздел 8'!T184</f>
        <v>0</v>
      </c>
      <c r="FR177" s="175">
        <f>'Раздел 8'!U184</f>
        <v>0</v>
      </c>
      <c r="FS177" s="175">
        <f>'Раздел 8'!V184</f>
        <v>0</v>
      </c>
      <c r="FT177" s="175">
        <f>'Раздел 8'!W184</f>
        <v>0</v>
      </c>
      <c r="FU177" s="175">
        <f>'Раздел 8'!X184</f>
        <v>0</v>
      </c>
      <c r="FV177" s="175">
        <f>'Раздел 8'!Y184</f>
        <v>0</v>
      </c>
      <c r="FW177" s="175">
        <f>'Раздел 8'!Z184</f>
        <v>0</v>
      </c>
      <c r="FX177" s="175">
        <f>'Раздел 8'!AA184</f>
        <v>0</v>
      </c>
      <c r="FY177" s="175">
        <f>'Раздел 8'!AB184</f>
        <v>0</v>
      </c>
      <c r="FZ177" s="175">
        <f>'Раздел 8'!AC184</f>
        <v>0</v>
      </c>
      <c r="GA177" s="175">
        <f>'Раздел 8'!AD184</f>
        <v>0</v>
      </c>
      <c r="GB177" s="175">
        <f>'Раздел 8'!AE184</f>
        <v>0</v>
      </c>
      <c r="GC177" s="175">
        <f>'Раздел 8'!AF184</f>
        <v>0</v>
      </c>
      <c r="GD177" s="175">
        <f>'Раздел 8'!AG184</f>
        <v>0</v>
      </c>
      <c r="GE177" s="175">
        <f>'Раздел 8'!AH184</f>
        <v>0</v>
      </c>
      <c r="GF177" s="175">
        <f>'Раздел 8'!AI184</f>
        <v>0</v>
      </c>
      <c r="GG177" s="175">
        <f>'Раздел 8'!AJ184</f>
        <v>0</v>
      </c>
      <c r="GH177" s="175">
        <f>'Раздел 3'!H182</f>
        <v>0</v>
      </c>
      <c r="GI177" s="175">
        <f>'Раздел 3'!I182</f>
        <v>0</v>
      </c>
      <c r="GJ177" s="175">
        <f>'Раздел 3'!J182</f>
        <v>0</v>
      </c>
      <c r="GK177" s="175">
        <f>'Раздел 3'!K182</f>
        <v>0</v>
      </c>
      <c r="GL177" s="175">
        <f>'Раздел 3'!L182</f>
        <v>0</v>
      </c>
      <c r="GM177" s="175">
        <f>'Раздел 3'!M182</f>
        <v>0</v>
      </c>
      <c r="GN177" s="175">
        <f>'Раздел 3'!N182</f>
        <v>0</v>
      </c>
      <c r="GO177" s="175">
        <f>'Раздел 3'!O182</f>
        <v>0</v>
      </c>
      <c r="GP177" s="175">
        <f>'Раздел 3'!P182</f>
        <v>0</v>
      </c>
      <c r="GQ177" s="175">
        <f>'Раздел 3'!Q182</f>
        <v>0</v>
      </c>
      <c r="GR177" s="175">
        <f>'Раздел 3'!R182</f>
        <v>0</v>
      </c>
      <c r="GS177" s="175">
        <f>'Раздел 3'!S182</f>
        <v>0</v>
      </c>
      <c r="GT177" s="175">
        <f>'Раздел 3'!T182</f>
        <v>0</v>
      </c>
      <c r="GU177" s="175">
        <f>'Раздел 3'!U182</f>
        <v>0</v>
      </c>
      <c r="GV177" s="175">
        <f>'Раздел 3'!V182</f>
        <v>0</v>
      </c>
      <c r="GW177" s="175">
        <f>'Раздел 3'!W182</f>
        <v>0</v>
      </c>
      <c r="GX177" s="175">
        <f>'Раздел 3'!X182</f>
        <v>0</v>
      </c>
      <c r="GY177" s="175">
        <f>'Раздел 3'!Y182</f>
        <v>0</v>
      </c>
      <c r="GZ177" s="175">
        <f>'Раздел 3'!Z182</f>
        <v>0</v>
      </c>
      <c r="HA177" s="175">
        <f>'Раздел 3'!AA182</f>
        <v>0</v>
      </c>
      <c r="HB177" s="175">
        <f>'Раздел 3'!AB182</f>
        <v>0</v>
      </c>
      <c r="HC177" s="175">
        <f>'Раздел 3'!AC182</f>
        <v>0</v>
      </c>
      <c r="HD177" s="175">
        <f>'Раздел 3'!AD182</f>
        <v>0</v>
      </c>
      <c r="HE177" s="175">
        <f>'Раздел 3'!AE182</f>
        <v>0</v>
      </c>
      <c r="HF177" s="175">
        <f>'Раздел 3'!AF182</f>
        <v>0</v>
      </c>
      <c r="HG177" s="175">
        <f>'Раздел 3'!AG182</f>
        <v>0</v>
      </c>
      <c r="HH177" s="175">
        <f>'Раздел 3'!AH182</f>
        <v>0</v>
      </c>
      <c r="HI177" s="175">
        <f>'Раздел 3'!AI182</f>
        <v>0</v>
      </c>
      <c r="HJ177" s="175">
        <f>'Раздел 3'!AJ182</f>
        <v>0</v>
      </c>
      <c r="HK177" s="181">
        <f>'Раздел 3'!AK182</f>
        <v>0</v>
      </c>
      <c r="HL177" s="176"/>
      <c r="HM177" s="176"/>
    </row>
    <row r="178" spans="1:221" x14ac:dyDescent="0.25">
      <c r="A178" s="171">
        <f>'Раздел 2'!$A$6</f>
        <v>47</v>
      </c>
      <c r="B178" s="171">
        <f>'Раздел 2'!$B$6</f>
        <v>1024700877300</v>
      </c>
      <c r="C178" s="171" t="str">
        <f>'Раздел 2'!$C$6</f>
        <v>ФКИС</v>
      </c>
      <c r="D178" s="171" t="str">
        <f>'Раздел 2'!$D$6</f>
        <v>СШОР</v>
      </c>
      <c r="E178" s="171" t="str">
        <f>'Раздел 2'!$E$6</f>
        <v>МО</v>
      </c>
      <c r="F178" s="171" t="str">
        <f>'Раздел 1'!$A$15</f>
        <v>ОСН</v>
      </c>
      <c r="G178" s="172">
        <f t="shared" si="2"/>
        <v>628</v>
      </c>
      <c r="H178" s="173" t="s">
        <v>302</v>
      </c>
      <c r="I178" s="174">
        <v>177</v>
      </c>
      <c r="J178" s="175">
        <f>'Раздел 2'!H183</f>
        <v>1</v>
      </c>
      <c r="K178" s="175">
        <f>'Раздел 2'!I183</f>
        <v>0</v>
      </c>
      <c r="L178" s="175">
        <f>'Раздел 2'!J183</f>
        <v>59</v>
      </c>
      <c r="M178" s="175">
        <f>'Раздел 2'!K183</f>
        <v>59</v>
      </c>
      <c r="N178" s="175">
        <f>'Раздел 2'!L183</f>
        <v>49</v>
      </c>
      <c r="O178" s="175">
        <f>'Раздел 2'!M183</f>
        <v>10</v>
      </c>
      <c r="P178" s="175">
        <f>'Раздел 2'!N183</f>
        <v>0</v>
      </c>
      <c r="Q178" s="175">
        <f>'Раздел 2'!O183</f>
        <v>0</v>
      </c>
      <c r="R178" s="175">
        <f>'Раздел 2'!P183</f>
        <v>59</v>
      </c>
      <c r="S178" s="175">
        <f>'Раздел 2'!Q183</f>
        <v>0</v>
      </c>
      <c r="T178" s="175">
        <f>'Раздел 2'!R183</f>
        <v>0</v>
      </c>
      <c r="U178" s="175">
        <f>'Раздел 2'!S183</f>
        <v>0</v>
      </c>
      <c r="V178" s="175">
        <f>'Раздел 2'!T183</f>
        <v>0</v>
      </c>
      <c r="W178" s="175">
        <f>'Раздел 2'!U183</f>
        <v>0</v>
      </c>
      <c r="X178" s="175">
        <f>'Раздел 2'!V183</f>
        <v>0</v>
      </c>
      <c r="Y178" s="175">
        <f>'Раздел 2'!W183</f>
        <v>0</v>
      </c>
      <c r="Z178" s="175">
        <f>'Раздел 2'!X183</f>
        <v>0</v>
      </c>
      <c r="AA178" s="175">
        <f>'Раздел 2'!Y183</f>
        <v>0</v>
      </c>
      <c r="AB178" s="175">
        <f>'Раздел 2'!Z183</f>
        <v>0</v>
      </c>
      <c r="AC178" s="175">
        <f>'Раздел 2'!AA183</f>
        <v>0</v>
      </c>
      <c r="AD178" s="175">
        <f>'Раздел 2'!AB183</f>
        <v>51</v>
      </c>
      <c r="AE178" s="175">
        <f>'Раздел 2'!AC183</f>
        <v>8</v>
      </c>
      <c r="AF178" s="175">
        <f>'Раздел 4'!H183</f>
        <v>18</v>
      </c>
      <c r="AG178" s="175">
        <f>'Раздел 4'!I183</f>
        <v>18</v>
      </c>
      <c r="AH178" s="175">
        <f>'Раздел 4'!J183</f>
        <v>3</v>
      </c>
      <c r="AI178" s="175">
        <f>'Раздел 4'!K183</f>
        <v>1</v>
      </c>
      <c r="AJ178" s="175">
        <f>'Раздел 4'!L183</f>
        <v>14</v>
      </c>
      <c r="AK178" s="175">
        <f>'Раздел 4'!M183</f>
        <v>0</v>
      </c>
      <c r="AL178" s="175">
        <f>'Раздел 4'!N183</f>
        <v>0</v>
      </c>
      <c r="AM178" s="175">
        <f>'Раздел 4'!O183</f>
        <v>0</v>
      </c>
      <c r="AN178" s="175">
        <f>'Раздел 4'!P183</f>
        <v>0</v>
      </c>
      <c r="AO178" s="175">
        <f>'Раздел 4'!Q183</f>
        <v>0</v>
      </c>
      <c r="AP178" s="175">
        <f>'Раздел 4'!R183</f>
        <v>9</v>
      </c>
      <c r="AQ178" s="175">
        <f>'Раздел 4'!S183</f>
        <v>1</v>
      </c>
      <c r="AR178" s="175">
        <f>'Раздел 4'!T183</f>
        <v>0</v>
      </c>
      <c r="AS178" s="175">
        <f>'Раздел 4'!U183</f>
        <v>8</v>
      </c>
      <c r="AT178" s="175">
        <f>'Раздел 4'!V183</f>
        <v>0</v>
      </c>
      <c r="AU178" s="175">
        <f>'Раздел 4'!W183</f>
        <v>0</v>
      </c>
      <c r="AV178" s="175">
        <f>'Раздел 4'!X183</f>
        <v>0</v>
      </c>
      <c r="AW178" s="175">
        <f>'Раздел 4'!Y183</f>
        <v>0</v>
      </c>
      <c r="AX178" s="175">
        <f>'Раздел 4'!Z183</f>
        <v>0</v>
      </c>
      <c r="AY178" s="175">
        <f>'Раздел 4'!AA183</f>
        <v>0</v>
      </c>
      <c r="AZ178" s="175">
        <f>'Раздел 4'!AB183</f>
        <v>0</v>
      </c>
      <c r="BA178" s="175">
        <f>'Раздел 4'!AC183</f>
        <v>0</v>
      </c>
      <c r="BB178" s="175">
        <f>'Раздел 4'!AD183</f>
        <v>0</v>
      </c>
      <c r="BC178" s="175">
        <f>'Раздел 4'!AE183</f>
        <v>0</v>
      </c>
      <c r="BD178" s="175">
        <f>'Раздел 5'!H186</f>
        <v>0</v>
      </c>
      <c r="BE178" s="175">
        <f>'Раздел 5'!I186</f>
        <v>0</v>
      </c>
      <c r="BF178" s="175">
        <f>'Раздел 5'!J186</f>
        <v>0</v>
      </c>
      <c r="BG178" s="175">
        <f>'Раздел 5'!K186</f>
        <v>0</v>
      </c>
      <c r="BH178" s="175">
        <f>'Раздел 5'!L186</f>
        <v>0</v>
      </c>
      <c r="BI178" s="175">
        <f>'Раздел 5'!M186</f>
        <v>0</v>
      </c>
      <c r="BJ178" s="175">
        <f>'Раздел 5'!N186</f>
        <v>0</v>
      </c>
      <c r="BK178" s="175">
        <f>'Раздел 5'!O186</f>
        <v>0</v>
      </c>
      <c r="BL178" s="175">
        <f>'Раздел 5'!P186</f>
        <v>0</v>
      </c>
      <c r="BM178" s="175">
        <f>'Раздел 5'!Q186</f>
        <v>0</v>
      </c>
      <c r="BN178" s="175">
        <f>'Раздел 5'!R186</f>
        <v>0</v>
      </c>
      <c r="BO178" s="175">
        <f>'Раздел 5'!S186</f>
        <v>0</v>
      </c>
      <c r="BP178" s="175">
        <f>'Раздел 5'!T186</f>
        <v>0</v>
      </c>
      <c r="BQ178" s="175">
        <f>'Раздел 6'!H183</f>
        <v>5</v>
      </c>
      <c r="BR178" s="175">
        <f>'Раздел 6'!I183</f>
        <v>1</v>
      </c>
      <c r="BS178" s="175">
        <f>'Раздел 6'!J183</f>
        <v>1</v>
      </c>
      <c r="BT178" s="175">
        <f>'Раздел 6'!K183</f>
        <v>3</v>
      </c>
      <c r="BU178" s="175">
        <f>'Раздел 6'!L183</f>
        <v>0</v>
      </c>
      <c r="BV178" s="175">
        <f>'Раздел 6'!M183</f>
        <v>10</v>
      </c>
      <c r="BW178" s="175">
        <f>'Раздел 6'!N183</f>
        <v>0</v>
      </c>
      <c r="BX178" s="175">
        <f>'Раздел 6'!O183</f>
        <v>0</v>
      </c>
      <c r="BY178" s="175">
        <f>'Раздел 6'!P183</f>
        <v>0</v>
      </c>
      <c r="BZ178" s="175">
        <f>'Раздел 6'!Q183</f>
        <v>0</v>
      </c>
      <c r="CA178" s="175">
        <f>'Раздел 6'!R183</f>
        <v>0</v>
      </c>
      <c r="CB178" s="175">
        <f>'Раздел 6'!S183</f>
        <v>0</v>
      </c>
      <c r="CC178" s="175">
        <f>'Раздел 6'!T183</f>
        <v>0</v>
      </c>
      <c r="CD178" s="175">
        <f>'Раздел 6'!U183</f>
        <v>0</v>
      </c>
      <c r="CE178" s="175">
        <f>'Раздел 6'!V183</f>
        <v>0</v>
      </c>
      <c r="CF178" s="175">
        <f>'Раздел 6'!W183</f>
        <v>0</v>
      </c>
      <c r="CG178" s="175">
        <f>'Раздел 6'!X183</f>
        <v>0</v>
      </c>
      <c r="CH178" s="175">
        <f>'Раздел 6'!Y183</f>
        <v>0</v>
      </c>
      <c r="CI178" s="175">
        <f>'Раздел 6'!Z183</f>
        <v>0</v>
      </c>
      <c r="CJ178" s="175">
        <f>'Раздел 6'!AA183</f>
        <v>0</v>
      </c>
      <c r="CK178" s="175">
        <f>'Раздел 6'!AB183</f>
        <v>0</v>
      </c>
      <c r="CL178" s="175">
        <f>'Раздел 6'!AC183</f>
        <v>0</v>
      </c>
      <c r="CM178" s="175">
        <f>'Раздел 6'!AD183</f>
        <v>0</v>
      </c>
      <c r="CN178" s="175">
        <f>'Раздел 6'!AE183</f>
        <v>0</v>
      </c>
      <c r="CO178" s="175">
        <f>'Раздел 6'!AF183</f>
        <v>0</v>
      </c>
      <c r="CP178" s="175">
        <f>'Раздел 6'!AG183</f>
        <v>0</v>
      </c>
      <c r="CQ178" s="175">
        <f>'Раздел 6'!AH183</f>
        <v>0</v>
      </c>
      <c r="CR178" s="175">
        <f>'Раздел 6'!AI183</f>
        <v>0</v>
      </c>
      <c r="CS178" s="175">
        <f>'Раздел 6'!AJ183</f>
        <v>0</v>
      </c>
      <c r="CT178" s="175">
        <f>'Раздел 6'!AK183</f>
        <v>0</v>
      </c>
      <c r="CU178" s="175">
        <f>'Раздел 6'!AL183</f>
        <v>0</v>
      </c>
      <c r="CV178" s="175">
        <f>'Раздел 6'!AM183</f>
        <v>1</v>
      </c>
      <c r="CW178" s="175">
        <f>'Раздел 6'!AN183</f>
        <v>1</v>
      </c>
      <c r="CX178" s="175">
        <f>'Раздел 6'!AO183</f>
        <v>3</v>
      </c>
      <c r="CY178" s="175">
        <f>'Раздел 6'!AP183</f>
        <v>0</v>
      </c>
      <c r="CZ178" s="175">
        <f>'Раздел 6'!AQ183</f>
        <v>10</v>
      </c>
      <c r="DA178" s="175">
        <f>'Раздел 7'!H183</f>
        <v>0</v>
      </c>
      <c r="DB178" s="175">
        <f>'Раздел 7'!I183</f>
        <v>0</v>
      </c>
      <c r="DC178" s="175">
        <f>'Раздел 7'!J183</f>
        <v>0</v>
      </c>
      <c r="DD178" s="175">
        <f>'Раздел 7'!K183</f>
        <v>0</v>
      </c>
      <c r="DE178" s="175">
        <f>'Раздел 7'!L183</f>
        <v>0</v>
      </c>
      <c r="DF178" s="175">
        <f>'Раздел 7'!M183</f>
        <v>0</v>
      </c>
      <c r="DG178" s="175">
        <f>'Раздел 7'!N183</f>
        <v>0</v>
      </c>
      <c r="DH178" s="175">
        <f>'Раздел 7'!O183</f>
        <v>0</v>
      </c>
      <c r="DI178" s="175">
        <f>'Раздел 7'!P183</f>
        <v>0</v>
      </c>
      <c r="DJ178" s="175">
        <f>'Раздел 7'!Q183</f>
        <v>0</v>
      </c>
      <c r="DK178" s="175">
        <f>'Раздел 7'!R183</f>
        <v>0</v>
      </c>
      <c r="DL178" s="175">
        <f>'Раздел 7'!S183</f>
        <v>0</v>
      </c>
      <c r="DM178" s="175">
        <f>'Раздел 7'!T183</f>
        <v>0</v>
      </c>
      <c r="DN178" s="175">
        <f>'Раздел 7'!U183</f>
        <v>0</v>
      </c>
      <c r="DO178" s="175">
        <f>'Раздел 7'!V183</f>
        <v>0</v>
      </c>
      <c r="DP178" s="175">
        <f>'Раздел 7'!W183</f>
        <v>0</v>
      </c>
      <c r="DQ178" s="175">
        <f>'Раздел 7'!X183</f>
        <v>0</v>
      </c>
      <c r="DR178" s="175">
        <f>'Раздел 7'!Y183</f>
        <v>0</v>
      </c>
      <c r="DS178" s="175">
        <f>'Раздел 7'!Z183</f>
        <v>0</v>
      </c>
      <c r="DT178" s="175">
        <f>'Раздел 7'!AA183</f>
        <v>0</v>
      </c>
      <c r="DU178" s="175">
        <f>'Раздел 7'!AB183</f>
        <v>0</v>
      </c>
      <c r="DV178" s="175">
        <f>'Раздел 7'!AC183</f>
        <v>0</v>
      </c>
      <c r="DW178" s="175">
        <f>'Раздел 7'!AD183</f>
        <v>0</v>
      </c>
      <c r="DX178" s="175">
        <f>'Раздел 7'!AE183</f>
        <v>0</v>
      </c>
      <c r="DY178" s="175">
        <f>'Раздел 7'!AF183</f>
        <v>0</v>
      </c>
      <c r="DZ178" s="175">
        <f>'Раздел 7'!AG183</f>
        <v>0</v>
      </c>
      <c r="EA178" s="175">
        <f>'Раздел 7'!AH183</f>
        <v>0</v>
      </c>
      <c r="EB178" s="175">
        <f>'Раздел 7'!AI183</f>
        <v>0</v>
      </c>
      <c r="EC178" s="175">
        <f>'Раздел 7'!AJ183</f>
        <v>0</v>
      </c>
      <c r="ED178" s="175">
        <f>'Раздел 7'!AK183</f>
        <v>0</v>
      </c>
      <c r="EE178" s="175">
        <f>'Раздел 7'!AL183</f>
        <v>0</v>
      </c>
      <c r="EF178" s="175">
        <f>'Раздел 7'!AM183</f>
        <v>0</v>
      </c>
      <c r="EG178" s="175">
        <f>'Раздел 7'!AN183</f>
        <v>0</v>
      </c>
      <c r="EH178" s="175">
        <f>'Раздел 7'!AO183</f>
        <v>0</v>
      </c>
      <c r="EI178" s="175">
        <f>'Раздел 7'!AP183</f>
        <v>0</v>
      </c>
      <c r="EJ178" s="175">
        <f>'Раздел 7'!AQ183</f>
        <v>0</v>
      </c>
      <c r="EK178" s="175">
        <f>'Раздел 7'!AR183</f>
        <v>0</v>
      </c>
      <c r="EL178" s="175">
        <f>'Раздел 7'!AS183</f>
        <v>0</v>
      </c>
      <c r="EM178" s="175">
        <f>'Раздел 7'!AT183</f>
        <v>0</v>
      </c>
      <c r="EN178" s="175">
        <f>'Раздел 7'!AU183</f>
        <v>0</v>
      </c>
      <c r="EO178" s="175">
        <f>'Раздел 7'!AV183</f>
        <v>0</v>
      </c>
      <c r="EP178" s="175">
        <f>'Раздел 7'!AW183</f>
        <v>0</v>
      </c>
      <c r="EQ178" s="175">
        <f>'Раздел 7'!AX183</f>
        <v>0</v>
      </c>
      <c r="ER178" s="175">
        <f>'Раздел 7'!AY183</f>
        <v>0</v>
      </c>
      <c r="ES178" s="175">
        <f>'Раздел 7'!AZ183</f>
        <v>0</v>
      </c>
      <c r="ET178" s="175">
        <f>'Раздел 7'!BA183</f>
        <v>0</v>
      </c>
      <c r="EU178" s="175">
        <f>'Раздел 7'!BB183</f>
        <v>0</v>
      </c>
      <c r="EV178" s="175">
        <f>'Раздел 7'!BC183</f>
        <v>0</v>
      </c>
      <c r="EW178" s="175">
        <f>'Раздел 7'!BD183</f>
        <v>0</v>
      </c>
      <c r="EX178" s="175">
        <f>'Раздел 7'!BE183</f>
        <v>0</v>
      </c>
      <c r="EY178" s="175">
        <f>'Раздел 7'!BF183</f>
        <v>0</v>
      </c>
      <c r="EZ178" s="175">
        <f>'Раздел 7'!BG183</f>
        <v>0</v>
      </c>
      <c r="FA178" s="175">
        <f>'Раздел 7'!BH183</f>
        <v>0</v>
      </c>
      <c r="FB178" s="175">
        <f>'Раздел 7'!BI183</f>
        <v>0</v>
      </c>
      <c r="FC178" s="175">
        <f>'Раздел 7'!BJ183</f>
        <v>0</v>
      </c>
      <c r="FD178" s="175">
        <f>'Раздел 7'!BK183</f>
        <v>0</v>
      </c>
      <c r="FE178" s="175">
        <f>'Раздел 8'!H185</f>
        <v>3</v>
      </c>
      <c r="FF178" s="175">
        <f>'Раздел 8'!I185</f>
        <v>2</v>
      </c>
      <c r="FG178" s="175">
        <f>'Раздел 8'!J185</f>
        <v>0</v>
      </c>
      <c r="FH178" s="175">
        <f>'Раздел 8'!K185</f>
        <v>2</v>
      </c>
      <c r="FI178" s="175">
        <f>'Раздел 8'!L185</f>
        <v>0</v>
      </c>
      <c r="FJ178" s="175">
        <f>'Раздел 8'!M185</f>
        <v>0</v>
      </c>
      <c r="FK178" s="175">
        <f>'Раздел 8'!N185</f>
        <v>0</v>
      </c>
      <c r="FL178" s="175">
        <f>'Раздел 8'!O185</f>
        <v>2</v>
      </c>
      <c r="FM178" s="175">
        <f>'Раздел 8'!P185</f>
        <v>2</v>
      </c>
      <c r="FN178" s="175">
        <f>'Раздел 8'!Q185</f>
        <v>0</v>
      </c>
      <c r="FO178" s="175">
        <f>'Раздел 8'!R185</f>
        <v>1</v>
      </c>
      <c r="FP178" s="175">
        <f>'Раздел 8'!S185</f>
        <v>0</v>
      </c>
      <c r="FQ178" s="175">
        <f>'Раздел 8'!T185</f>
        <v>1</v>
      </c>
      <c r="FR178" s="175">
        <f>'Раздел 8'!U185</f>
        <v>1</v>
      </c>
      <c r="FS178" s="175">
        <f>'Раздел 8'!V185</f>
        <v>0</v>
      </c>
      <c r="FT178" s="175">
        <f>'Раздел 8'!W185</f>
        <v>0</v>
      </c>
      <c r="FU178" s="175">
        <f>'Раздел 8'!X185</f>
        <v>0</v>
      </c>
      <c r="FV178" s="175">
        <f>'Раздел 8'!Y185</f>
        <v>1</v>
      </c>
      <c r="FW178" s="175">
        <f>'Раздел 8'!Z185</f>
        <v>0</v>
      </c>
      <c r="FX178" s="175">
        <f>'Раздел 8'!AA185</f>
        <v>0</v>
      </c>
      <c r="FY178" s="175">
        <f>'Раздел 8'!AB185</f>
        <v>0</v>
      </c>
      <c r="FZ178" s="175">
        <f>'Раздел 8'!AC185</f>
        <v>0</v>
      </c>
      <c r="GA178" s="175">
        <f>'Раздел 8'!AD185</f>
        <v>0</v>
      </c>
      <c r="GB178" s="175">
        <f>'Раздел 8'!AE185</f>
        <v>2</v>
      </c>
      <c r="GC178" s="175">
        <f>'Раздел 8'!AF185</f>
        <v>0</v>
      </c>
      <c r="GD178" s="175">
        <f>'Раздел 8'!AG185</f>
        <v>0</v>
      </c>
      <c r="GE178" s="175">
        <f>'Раздел 8'!AH185</f>
        <v>0</v>
      </c>
      <c r="GF178" s="175">
        <f>'Раздел 8'!AI185</f>
        <v>0</v>
      </c>
      <c r="GG178" s="175">
        <f>'Раздел 8'!AJ185</f>
        <v>0</v>
      </c>
      <c r="GH178" s="175">
        <f>'Раздел 3'!H183</f>
        <v>59</v>
      </c>
      <c r="GI178" s="175">
        <f>'Раздел 3'!I183</f>
        <v>13</v>
      </c>
      <c r="GJ178" s="175">
        <f>'Раздел 3'!J183</f>
        <v>24</v>
      </c>
      <c r="GK178" s="175">
        <f>'Раздел 3'!K183</f>
        <v>12</v>
      </c>
      <c r="GL178" s="175">
        <f>'Раздел 3'!L183</f>
        <v>0</v>
      </c>
      <c r="GM178" s="175">
        <f>'Раздел 3'!M183</f>
        <v>10</v>
      </c>
      <c r="GN178" s="175">
        <f>'Раздел 3'!N183</f>
        <v>0</v>
      </c>
      <c r="GO178" s="175">
        <f>'Раздел 3'!O183</f>
        <v>0</v>
      </c>
      <c r="GP178" s="175">
        <f>'Раздел 3'!P183</f>
        <v>0</v>
      </c>
      <c r="GQ178" s="175">
        <f>'Раздел 3'!Q183</f>
        <v>0</v>
      </c>
      <c r="GR178" s="175">
        <f>'Раздел 3'!R183</f>
        <v>0</v>
      </c>
      <c r="GS178" s="175">
        <f>'Раздел 3'!S183</f>
        <v>0</v>
      </c>
      <c r="GT178" s="175">
        <f>'Раздел 3'!T183</f>
        <v>0</v>
      </c>
      <c r="GU178" s="175">
        <f>'Раздел 3'!U183</f>
        <v>0</v>
      </c>
      <c r="GV178" s="175">
        <f>'Раздел 3'!V183</f>
        <v>0</v>
      </c>
      <c r="GW178" s="175">
        <f>'Раздел 3'!W183</f>
        <v>0</v>
      </c>
      <c r="GX178" s="175">
        <f>'Раздел 3'!X183</f>
        <v>0</v>
      </c>
      <c r="GY178" s="175">
        <f>'Раздел 3'!Y183</f>
        <v>0</v>
      </c>
      <c r="GZ178" s="175">
        <f>'Раздел 3'!Z183</f>
        <v>0</v>
      </c>
      <c r="HA178" s="175">
        <f>'Раздел 3'!AA183</f>
        <v>0</v>
      </c>
      <c r="HB178" s="175">
        <f>'Раздел 3'!AB183</f>
        <v>20</v>
      </c>
      <c r="HC178" s="175">
        <f>'Раздел 3'!AC183</f>
        <v>18</v>
      </c>
      <c r="HD178" s="175">
        <f>'Раздел 3'!AD183</f>
        <v>2</v>
      </c>
      <c r="HE178" s="175">
        <f>'Раздел 3'!AE183</f>
        <v>0</v>
      </c>
      <c r="HF178" s="175">
        <f>'Раздел 3'!AF183</f>
        <v>0</v>
      </c>
      <c r="HG178" s="175">
        <f>'Раздел 3'!AG183</f>
        <v>25</v>
      </c>
      <c r="HH178" s="175">
        <f>'Раздел 3'!AH183</f>
        <v>18</v>
      </c>
      <c r="HI178" s="175">
        <f>'Раздел 3'!AI183</f>
        <v>7</v>
      </c>
      <c r="HJ178" s="175">
        <f>'Раздел 3'!AJ183</f>
        <v>0</v>
      </c>
      <c r="HK178" s="181">
        <f>'Раздел 3'!AK183</f>
        <v>0</v>
      </c>
      <c r="HL178" s="176"/>
      <c r="HM178" s="176"/>
    </row>
    <row r="179" spans="1:221" x14ac:dyDescent="0.25">
      <c r="A179" s="171">
        <f>'Раздел 2'!$A$6</f>
        <v>47</v>
      </c>
      <c r="B179" s="171">
        <f>'Раздел 2'!$B$6</f>
        <v>1024700877300</v>
      </c>
      <c r="C179" s="171" t="str">
        <f>'Раздел 2'!$C$6</f>
        <v>ФКИС</v>
      </c>
      <c r="D179" s="171" t="str">
        <f>'Раздел 2'!$D$6</f>
        <v>СШОР</v>
      </c>
      <c r="E179" s="171" t="str">
        <f>'Раздел 2'!$E$6</f>
        <v>МО</v>
      </c>
      <c r="F179" s="171" t="str">
        <f>'Раздел 1'!$A$15</f>
        <v>ОСН</v>
      </c>
      <c r="G179" s="172">
        <f t="shared" si="2"/>
        <v>0</v>
      </c>
      <c r="H179" s="173" t="s">
        <v>304</v>
      </c>
      <c r="I179" s="174">
        <v>178</v>
      </c>
      <c r="J179" s="175">
        <f>'Раздел 2'!H184</f>
        <v>0</v>
      </c>
      <c r="K179" s="175">
        <f>'Раздел 2'!I184</f>
        <v>0</v>
      </c>
      <c r="L179" s="175">
        <f>'Раздел 2'!J184</f>
        <v>0</v>
      </c>
      <c r="M179" s="175">
        <f>'Раздел 2'!K184</f>
        <v>0</v>
      </c>
      <c r="N179" s="175">
        <f>'Раздел 2'!L184</f>
        <v>0</v>
      </c>
      <c r="O179" s="175">
        <f>'Раздел 2'!M184</f>
        <v>0</v>
      </c>
      <c r="P179" s="175">
        <f>'Раздел 2'!N184</f>
        <v>0</v>
      </c>
      <c r="Q179" s="175">
        <f>'Раздел 2'!O184</f>
        <v>0</v>
      </c>
      <c r="R179" s="175">
        <f>'Раздел 2'!P184</f>
        <v>0</v>
      </c>
      <c r="S179" s="175">
        <f>'Раздел 2'!Q184</f>
        <v>0</v>
      </c>
      <c r="T179" s="175">
        <f>'Раздел 2'!R184</f>
        <v>0</v>
      </c>
      <c r="U179" s="175">
        <f>'Раздел 2'!S184</f>
        <v>0</v>
      </c>
      <c r="V179" s="175">
        <f>'Раздел 2'!T184</f>
        <v>0</v>
      </c>
      <c r="W179" s="175">
        <f>'Раздел 2'!U184</f>
        <v>0</v>
      </c>
      <c r="X179" s="175">
        <f>'Раздел 2'!V184</f>
        <v>0</v>
      </c>
      <c r="Y179" s="175">
        <f>'Раздел 2'!W184</f>
        <v>0</v>
      </c>
      <c r="Z179" s="175">
        <f>'Раздел 2'!X184</f>
        <v>0</v>
      </c>
      <c r="AA179" s="175">
        <f>'Раздел 2'!Y184</f>
        <v>0</v>
      </c>
      <c r="AB179" s="175">
        <f>'Раздел 2'!Z184</f>
        <v>0</v>
      </c>
      <c r="AC179" s="175">
        <f>'Раздел 2'!AA184</f>
        <v>0</v>
      </c>
      <c r="AD179" s="175">
        <f>'Раздел 2'!AB184</f>
        <v>0</v>
      </c>
      <c r="AE179" s="175">
        <f>'Раздел 2'!AC184</f>
        <v>0</v>
      </c>
      <c r="AF179" s="175">
        <f>'Раздел 4'!H184</f>
        <v>0</v>
      </c>
      <c r="AG179" s="175">
        <f>'Раздел 4'!I184</f>
        <v>0</v>
      </c>
      <c r="AH179" s="175">
        <f>'Раздел 4'!J184</f>
        <v>0</v>
      </c>
      <c r="AI179" s="175">
        <f>'Раздел 4'!K184</f>
        <v>0</v>
      </c>
      <c r="AJ179" s="175">
        <f>'Раздел 4'!L184</f>
        <v>0</v>
      </c>
      <c r="AK179" s="175">
        <f>'Раздел 4'!M184</f>
        <v>0</v>
      </c>
      <c r="AL179" s="175">
        <f>'Раздел 4'!N184</f>
        <v>0</v>
      </c>
      <c r="AM179" s="175">
        <f>'Раздел 4'!O184</f>
        <v>0</v>
      </c>
      <c r="AN179" s="175">
        <f>'Раздел 4'!P184</f>
        <v>0</v>
      </c>
      <c r="AO179" s="175">
        <f>'Раздел 4'!Q184</f>
        <v>0</v>
      </c>
      <c r="AP179" s="175">
        <f>'Раздел 4'!R184</f>
        <v>0</v>
      </c>
      <c r="AQ179" s="175">
        <f>'Раздел 4'!S184</f>
        <v>0</v>
      </c>
      <c r="AR179" s="175">
        <f>'Раздел 4'!T184</f>
        <v>0</v>
      </c>
      <c r="AS179" s="175">
        <f>'Раздел 4'!U184</f>
        <v>0</v>
      </c>
      <c r="AT179" s="175">
        <f>'Раздел 4'!V184</f>
        <v>0</v>
      </c>
      <c r="AU179" s="175">
        <f>'Раздел 4'!W184</f>
        <v>0</v>
      </c>
      <c r="AV179" s="175">
        <f>'Раздел 4'!X184</f>
        <v>0</v>
      </c>
      <c r="AW179" s="175">
        <f>'Раздел 4'!Y184</f>
        <v>0</v>
      </c>
      <c r="AX179" s="175">
        <f>'Раздел 4'!Z184</f>
        <v>0</v>
      </c>
      <c r="AY179" s="175">
        <f>'Раздел 4'!AA184</f>
        <v>0</v>
      </c>
      <c r="AZ179" s="175">
        <f>'Раздел 4'!AB184</f>
        <v>0</v>
      </c>
      <c r="BA179" s="175">
        <f>'Раздел 4'!AC184</f>
        <v>0</v>
      </c>
      <c r="BB179" s="175">
        <f>'Раздел 4'!AD184</f>
        <v>0</v>
      </c>
      <c r="BC179" s="175">
        <f>'Раздел 4'!AE184</f>
        <v>0</v>
      </c>
      <c r="BD179" s="175">
        <f>'Раздел 5'!H187</f>
        <v>0</v>
      </c>
      <c r="BE179" s="175">
        <f>'Раздел 5'!I187</f>
        <v>0</v>
      </c>
      <c r="BF179" s="175">
        <f>'Раздел 5'!J187</f>
        <v>0</v>
      </c>
      <c r="BG179" s="175">
        <f>'Раздел 5'!K187</f>
        <v>0</v>
      </c>
      <c r="BH179" s="175">
        <f>'Раздел 5'!L187</f>
        <v>0</v>
      </c>
      <c r="BI179" s="175">
        <f>'Раздел 5'!M187</f>
        <v>0</v>
      </c>
      <c r="BJ179" s="175">
        <f>'Раздел 5'!N187</f>
        <v>0</v>
      </c>
      <c r="BK179" s="175">
        <f>'Раздел 5'!O187</f>
        <v>0</v>
      </c>
      <c r="BL179" s="175">
        <f>'Раздел 5'!P187</f>
        <v>0</v>
      </c>
      <c r="BM179" s="175">
        <f>'Раздел 5'!Q187</f>
        <v>0</v>
      </c>
      <c r="BN179" s="175">
        <f>'Раздел 5'!R187</f>
        <v>0</v>
      </c>
      <c r="BO179" s="175">
        <f>'Раздел 5'!S187</f>
        <v>0</v>
      </c>
      <c r="BP179" s="175">
        <f>'Раздел 5'!T187</f>
        <v>0</v>
      </c>
      <c r="BQ179" s="175">
        <f>'Раздел 6'!H184</f>
        <v>0</v>
      </c>
      <c r="BR179" s="175">
        <f>'Раздел 6'!I184</f>
        <v>0</v>
      </c>
      <c r="BS179" s="175">
        <f>'Раздел 6'!J184</f>
        <v>0</v>
      </c>
      <c r="BT179" s="175">
        <f>'Раздел 6'!K184</f>
        <v>0</v>
      </c>
      <c r="BU179" s="175">
        <f>'Раздел 6'!L184</f>
        <v>0</v>
      </c>
      <c r="BV179" s="175">
        <f>'Раздел 6'!M184</f>
        <v>0</v>
      </c>
      <c r="BW179" s="175">
        <f>'Раздел 6'!N184</f>
        <v>0</v>
      </c>
      <c r="BX179" s="175">
        <f>'Раздел 6'!O184</f>
        <v>0</v>
      </c>
      <c r="BY179" s="175">
        <f>'Раздел 6'!P184</f>
        <v>0</v>
      </c>
      <c r="BZ179" s="175">
        <f>'Раздел 6'!Q184</f>
        <v>0</v>
      </c>
      <c r="CA179" s="175">
        <f>'Раздел 6'!R184</f>
        <v>0</v>
      </c>
      <c r="CB179" s="175">
        <f>'Раздел 6'!S184</f>
        <v>0</v>
      </c>
      <c r="CC179" s="175">
        <f>'Раздел 6'!T184</f>
        <v>0</v>
      </c>
      <c r="CD179" s="175">
        <f>'Раздел 6'!U184</f>
        <v>0</v>
      </c>
      <c r="CE179" s="175">
        <f>'Раздел 6'!V184</f>
        <v>0</v>
      </c>
      <c r="CF179" s="175">
        <f>'Раздел 6'!W184</f>
        <v>0</v>
      </c>
      <c r="CG179" s="175">
        <f>'Раздел 6'!X184</f>
        <v>0</v>
      </c>
      <c r="CH179" s="175">
        <f>'Раздел 6'!Y184</f>
        <v>0</v>
      </c>
      <c r="CI179" s="175">
        <f>'Раздел 6'!Z184</f>
        <v>0</v>
      </c>
      <c r="CJ179" s="175">
        <f>'Раздел 6'!AA184</f>
        <v>0</v>
      </c>
      <c r="CK179" s="175">
        <f>'Раздел 6'!AB184</f>
        <v>0</v>
      </c>
      <c r="CL179" s="175">
        <f>'Раздел 6'!AC184</f>
        <v>0</v>
      </c>
      <c r="CM179" s="175">
        <f>'Раздел 6'!AD184</f>
        <v>0</v>
      </c>
      <c r="CN179" s="175">
        <f>'Раздел 6'!AE184</f>
        <v>0</v>
      </c>
      <c r="CO179" s="175">
        <f>'Раздел 6'!AF184</f>
        <v>0</v>
      </c>
      <c r="CP179" s="175">
        <f>'Раздел 6'!AG184</f>
        <v>0</v>
      </c>
      <c r="CQ179" s="175">
        <f>'Раздел 6'!AH184</f>
        <v>0</v>
      </c>
      <c r="CR179" s="175">
        <f>'Раздел 6'!AI184</f>
        <v>0</v>
      </c>
      <c r="CS179" s="175">
        <f>'Раздел 6'!AJ184</f>
        <v>0</v>
      </c>
      <c r="CT179" s="175">
        <f>'Раздел 6'!AK184</f>
        <v>0</v>
      </c>
      <c r="CU179" s="175">
        <f>'Раздел 6'!AL184</f>
        <v>0</v>
      </c>
      <c r="CV179" s="175">
        <f>'Раздел 6'!AM184</f>
        <v>0</v>
      </c>
      <c r="CW179" s="175">
        <f>'Раздел 6'!AN184</f>
        <v>0</v>
      </c>
      <c r="CX179" s="175">
        <f>'Раздел 6'!AO184</f>
        <v>0</v>
      </c>
      <c r="CY179" s="175">
        <f>'Раздел 6'!AP184</f>
        <v>0</v>
      </c>
      <c r="CZ179" s="175">
        <f>'Раздел 6'!AQ184</f>
        <v>0</v>
      </c>
      <c r="DA179" s="175">
        <f>'Раздел 7'!H184</f>
        <v>0</v>
      </c>
      <c r="DB179" s="175">
        <f>'Раздел 7'!I184</f>
        <v>0</v>
      </c>
      <c r="DC179" s="175">
        <f>'Раздел 7'!J184</f>
        <v>0</v>
      </c>
      <c r="DD179" s="175">
        <f>'Раздел 7'!K184</f>
        <v>0</v>
      </c>
      <c r="DE179" s="175">
        <f>'Раздел 7'!L184</f>
        <v>0</v>
      </c>
      <c r="DF179" s="175">
        <f>'Раздел 7'!M184</f>
        <v>0</v>
      </c>
      <c r="DG179" s="175">
        <f>'Раздел 7'!N184</f>
        <v>0</v>
      </c>
      <c r="DH179" s="175">
        <f>'Раздел 7'!O184</f>
        <v>0</v>
      </c>
      <c r="DI179" s="175">
        <f>'Раздел 7'!P184</f>
        <v>0</v>
      </c>
      <c r="DJ179" s="175">
        <f>'Раздел 7'!Q184</f>
        <v>0</v>
      </c>
      <c r="DK179" s="175">
        <f>'Раздел 7'!R184</f>
        <v>0</v>
      </c>
      <c r="DL179" s="175">
        <f>'Раздел 7'!S184</f>
        <v>0</v>
      </c>
      <c r="DM179" s="175">
        <f>'Раздел 7'!T184</f>
        <v>0</v>
      </c>
      <c r="DN179" s="175">
        <f>'Раздел 7'!U184</f>
        <v>0</v>
      </c>
      <c r="DO179" s="175">
        <f>'Раздел 7'!V184</f>
        <v>0</v>
      </c>
      <c r="DP179" s="175">
        <f>'Раздел 7'!W184</f>
        <v>0</v>
      </c>
      <c r="DQ179" s="175">
        <f>'Раздел 7'!X184</f>
        <v>0</v>
      </c>
      <c r="DR179" s="175">
        <f>'Раздел 7'!Y184</f>
        <v>0</v>
      </c>
      <c r="DS179" s="175">
        <f>'Раздел 7'!Z184</f>
        <v>0</v>
      </c>
      <c r="DT179" s="175">
        <f>'Раздел 7'!AA184</f>
        <v>0</v>
      </c>
      <c r="DU179" s="175">
        <f>'Раздел 7'!AB184</f>
        <v>0</v>
      </c>
      <c r="DV179" s="175">
        <f>'Раздел 7'!AC184</f>
        <v>0</v>
      </c>
      <c r="DW179" s="175">
        <f>'Раздел 7'!AD184</f>
        <v>0</v>
      </c>
      <c r="DX179" s="175">
        <f>'Раздел 7'!AE184</f>
        <v>0</v>
      </c>
      <c r="DY179" s="175">
        <f>'Раздел 7'!AF184</f>
        <v>0</v>
      </c>
      <c r="DZ179" s="175">
        <f>'Раздел 7'!AG184</f>
        <v>0</v>
      </c>
      <c r="EA179" s="175">
        <f>'Раздел 7'!AH184</f>
        <v>0</v>
      </c>
      <c r="EB179" s="175">
        <f>'Раздел 7'!AI184</f>
        <v>0</v>
      </c>
      <c r="EC179" s="175">
        <f>'Раздел 7'!AJ184</f>
        <v>0</v>
      </c>
      <c r="ED179" s="175">
        <f>'Раздел 7'!AK184</f>
        <v>0</v>
      </c>
      <c r="EE179" s="175">
        <f>'Раздел 7'!AL184</f>
        <v>0</v>
      </c>
      <c r="EF179" s="175">
        <f>'Раздел 7'!AM184</f>
        <v>0</v>
      </c>
      <c r="EG179" s="175">
        <f>'Раздел 7'!AN184</f>
        <v>0</v>
      </c>
      <c r="EH179" s="175">
        <f>'Раздел 7'!AO184</f>
        <v>0</v>
      </c>
      <c r="EI179" s="175">
        <f>'Раздел 7'!AP184</f>
        <v>0</v>
      </c>
      <c r="EJ179" s="175">
        <f>'Раздел 7'!AQ184</f>
        <v>0</v>
      </c>
      <c r="EK179" s="175">
        <f>'Раздел 7'!AR184</f>
        <v>0</v>
      </c>
      <c r="EL179" s="175">
        <f>'Раздел 7'!AS184</f>
        <v>0</v>
      </c>
      <c r="EM179" s="175">
        <f>'Раздел 7'!AT184</f>
        <v>0</v>
      </c>
      <c r="EN179" s="175">
        <f>'Раздел 7'!AU184</f>
        <v>0</v>
      </c>
      <c r="EO179" s="175">
        <f>'Раздел 7'!AV184</f>
        <v>0</v>
      </c>
      <c r="EP179" s="175">
        <f>'Раздел 7'!AW184</f>
        <v>0</v>
      </c>
      <c r="EQ179" s="175">
        <f>'Раздел 7'!AX184</f>
        <v>0</v>
      </c>
      <c r="ER179" s="175">
        <f>'Раздел 7'!AY184</f>
        <v>0</v>
      </c>
      <c r="ES179" s="175">
        <f>'Раздел 7'!AZ184</f>
        <v>0</v>
      </c>
      <c r="ET179" s="175">
        <f>'Раздел 7'!BA184</f>
        <v>0</v>
      </c>
      <c r="EU179" s="175">
        <f>'Раздел 7'!BB184</f>
        <v>0</v>
      </c>
      <c r="EV179" s="175">
        <f>'Раздел 7'!BC184</f>
        <v>0</v>
      </c>
      <c r="EW179" s="175">
        <f>'Раздел 7'!BD184</f>
        <v>0</v>
      </c>
      <c r="EX179" s="175">
        <f>'Раздел 7'!BE184</f>
        <v>0</v>
      </c>
      <c r="EY179" s="175">
        <f>'Раздел 7'!BF184</f>
        <v>0</v>
      </c>
      <c r="EZ179" s="175">
        <f>'Раздел 7'!BG184</f>
        <v>0</v>
      </c>
      <c r="FA179" s="175">
        <f>'Раздел 7'!BH184</f>
        <v>0</v>
      </c>
      <c r="FB179" s="175">
        <f>'Раздел 7'!BI184</f>
        <v>0</v>
      </c>
      <c r="FC179" s="175">
        <f>'Раздел 7'!BJ184</f>
        <v>0</v>
      </c>
      <c r="FD179" s="175">
        <f>'Раздел 7'!BK184</f>
        <v>0</v>
      </c>
      <c r="FE179" s="175">
        <f>'Раздел 8'!H186</f>
        <v>0</v>
      </c>
      <c r="FF179" s="175">
        <f>'Раздел 8'!I186</f>
        <v>0</v>
      </c>
      <c r="FG179" s="175">
        <f>'Раздел 8'!J186</f>
        <v>0</v>
      </c>
      <c r="FH179" s="175">
        <f>'Раздел 8'!K186</f>
        <v>0</v>
      </c>
      <c r="FI179" s="175">
        <f>'Раздел 8'!L186</f>
        <v>0</v>
      </c>
      <c r="FJ179" s="175">
        <f>'Раздел 8'!M186</f>
        <v>0</v>
      </c>
      <c r="FK179" s="175">
        <f>'Раздел 8'!N186</f>
        <v>0</v>
      </c>
      <c r="FL179" s="175">
        <f>'Раздел 8'!O186</f>
        <v>0</v>
      </c>
      <c r="FM179" s="175">
        <f>'Раздел 8'!P186</f>
        <v>0</v>
      </c>
      <c r="FN179" s="175">
        <f>'Раздел 8'!Q186</f>
        <v>0</v>
      </c>
      <c r="FO179" s="175">
        <f>'Раздел 8'!R186</f>
        <v>0</v>
      </c>
      <c r="FP179" s="175">
        <f>'Раздел 8'!S186</f>
        <v>0</v>
      </c>
      <c r="FQ179" s="175">
        <f>'Раздел 8'!T186</f>
        <v>0</v>
      </c>
      <c r="FR179" s="175">
        <f>'Раздел 8'!U186</f>
        <v>0</v>
      </c>
      <c r="FS179" s="175">
        <f>'Раздел 8'!V186</f>
        <v>0</v>
      </c>
      <c r="FT179" s="175">
        <f>'Раздел 8'!W186</f>
        <v>0</v>
      </c>
      <c r="FU179" s="175">
        <f>'Раздел 8'!X186</f>
        <v>0</v>
      </c>
      <c r="FV179" s="175">
        <f>'Раздел 8'!Y186</f>
        <v>0</v>
      </c>
      <c r="FW179" s="175">
        <f>'Раздел 8'!Z186</f>
        <v>0</v>
      </c>
      <c r="FX179" s="175">
        <f>'Раздел 8'!AA186</f>
        <v>0</v>
      </c>
      <c r="FY179" s="175">
        <f>'Раздел 8'!AB186</f>
        <v>0</v>
      </c>
      <c r="FZ179" s="175">
        <f>'Раздел 8'!AC186</f>
        <v>0</v>
      </c>
      <c r="GA179" s="175">
        <f>'Раздел 8'!AD186</f>
        <v>0</v>
      </c>
      <c r="GB179" s="175">
        <f>'Раздел 8'!AE186</f>
        <v>0</v>
      </c>
      <c r="GC179" s="175">
        <f>'Раздел 8'!AF186</f>
        <v>0</v>
      </c>
      <c r="GD179" s="175">
        <f>'Раздел 8'!AG186</f>
        <v>0</v>
      </c>
      <c r="GE179" s="175">
        <f>'Раздел 8'!AH186</f>
        <v>0</v>
      </c>
      <c r="GF179" s="175">
        <f>'Раздел 8'!AI186</f>
        <v>0</v>
      </c>
      <c r="GG179" s="175">
        <f>'Раздел 8'!AJ186</f>
        <v>0</v>
      </c>
      <c r="GH179" s="175">
        <f>'Раздел 3'!H184</f>
        <v>0</v>
      </c>
      <c r="GI179" s="175">
        <f>'Раздел 3'!I184</f>
        <v>0</v>
      </c>
      <c r="GJ179" s="175">
        <f>'Раздел 3'!J184</f>
        <v>0</v>
      </c>
      <c r="GK179" s="175">
        <f>'Раздел 3'!K184</f>
        <v>0</v>
      </c>
      <c r="GL179" s="175">
        <f>'Раздел 3'!L184</f>
        <v>0</v>
      </c>
      <c r="GM179" s="175">
        <f>'Раздел 3'!M184</f>
        <v>0</v>
      </c>
      <c r="GN179" s="175">
        <f>'Раздел 3'!N184</f>
        <v>0</v>
      </c>
      <c r="GO179" s="175">
        <f>'Раздел 3'!O184</f>
        <v>0</v>
      </c>
      <c r="GP179" s="175">
        <f>'Раздел 3'!P184</f>
        <v>0</v>
      </c>
      <c r="GQ179" s="175">
        <f>'Раздел 3'!Q184</f>
        <v>0</v>
      </c>
      <c r="GR179" s="175">
        <f>'Раздел 3'!R184</f>
        <v>0</v>
      </c>
      <c r="GS179" s="175">
        <f>'Раздел 3'!S184</f>
        <v>0</v>
      </c>
      <c r="GT179" s="175">
        <f>'Раздел 3'!T184</f>
        <v>0</v>
      </c>
      <c r="GU179" s="175">
        <f>'Раздел 3'!U184</f>
        <v>0</v>
      </c>
      <c r="GV179" s="175">
        <f>'Раздел 3'!V184</f>
        <v>0</v>
      </c>
      <c r="GW179" s="175">
        <f>'Раздел 3'!W184</f>
        <v>0</v>
      </c>
      <c r="GX179" s="175">
        <f>'Раздел 3'!X184</f>
        <v>0</v>
      </c>
      <c r="GY179" s="175">
        <f>'Раздел 3'!Y184</f>
        <v>0</v>
      </c>
      <c r="GZ179" s="175">
        <f>'Раздел 3'!Z184</f>
        <v>0</v>
      </c>
      <c r="HA179" s="175">
        <f>'Раздел 3'!AA184</f>
        <v>0</v>
      </c>
      <c r="HB179" s="175">
        <f>'Раздел 3'!AB184</f>
        <v>0</v>
      </c>
      <c r="HC179" s="175">
        <f>'Раздел 3'!AC184</f>
        <v>0</v>
      </c>
      <c r="HD179" s="175">
        <f>'Раздел 3'!AD184</f>
        <v>0</v>
      </c>
      <c r="HE179" s="175">
        <f>'Раздел 3'!AE184</f>
        <v>0</v>
      </c>
      <c r="HF179" s="175">
        <f>'Раздел 3'!AF184</f>
        <v>0</v>
      </c>
      <c r="HG179" s="175">
        <f>'Раздел 3'!AG184</f>
        <v>0</v>
      </c>
      <c r="HH179" s="175">
        <f>'Раздел 3'!AH184</f>
        <v>0</v>
      </c>
      <c r="HI179" s="175">
        <f>'Раздел 3'!AI184</f>
        <v>0</v>
      </c>
      <c r="HJ179" s="175">
        <f>'Раздел 3'!AJ184</f>
        <v>0</v>
      </c>
      <c r="HK179" s="181">
        <f>'Раздел 3'!AK184</f>
        <v>0</v>
      </c>
      <c r="HL179" s="176"/>
      <c r="HM179" s="176"/>
    </row>
    <row r="180" spans="1:221" x14ac:dyDescent="0.25">
      <c r="A180" s="171">
        <f>'Раздел 2'!$A$6</f>
        <v>47</v>
      </c>
      <c r="B180" s="171">
        <f>'Раздел 2'!$B$6</f>
        <v>1024700877300</v>
      </c>
      <c r="C180" s="171" t="str">
        <f>'Раздел 2'!$C$6</f>
        <v>ФКИС</v>
      </c>
      <c r="D180" s="171" t="str">
        <f>'Раздел 2'!$D$6</f>
        <v>СШОР</v>
      </c>
      <c r="E180" s="171" t="str">
        <f>'Раздел 2'!$E$6</f>
        <v>МО</v>
      </c>
      <c r="F180" s="171" t="str">
        <f>'Раздел 1'!$A$15</f>
        <v>ОСН</v>
      </c>
      <c r="G180" s="172">
        <f t="shared" si="2"/>
        <v>0</v>
      </c>
      <c r="H180" s="173" t="s">
        <v>306</v>
      </c>
      <c r="I180" s="174">
        <v>179</v>
      </c>
      <c r="J180" s="175">
        <f>'Раздел 2'!H185</f>
        <v>0</v>
      </c>
      <c r="K180" s="175">
        <f>'Раздел 2'!I185</f>
        <v>0</v>
      </c>
      <c r="L180" s="175">
        <f>'Раздел 2'!J185</f>
        <v>0</v>
      </c>
      <c r="M180" s="175">
        <f>'Раздел 2'!K185</f>
        <v>0</v>
      </c>
      <c r="N180" s="175">
        <f>'Раздел 2'!L185</f>
        <v>0</v>
      </c>
      <c r="O180" s="175">
        <f>'Раздел 2'!M185</f>
        <v>0</v>
      </c>
      <c r="P180" s="175">
        <f>'Раздел 2'!N185</f>
        <v>0</v>
      </c>
      <c r="Q180" s="175">
        <f>'Раздел 2'!O185</f>
        <v>0</v>
      </c>
      <c r="R180" s="175">
        <f>'Раздел 2'!P185</f>
        <v>0</v>
      </c>
      <c r="S180" s="175">
        <f>'Раздел 2'!Q185</f>
        <v>0</v>
      </c>
      <c r="T180" s="175">
        <f>'Раздел 2'!R185</f>
        <v>0</v>
      </c>
      <c r="U180" s="175">
        <f>'Раздел 2'!S185</f>
        <v>0</v>
      </c>
      <c r="V180" s="175">
        <f>'Раздел 2'!T185</f>
        <v>0</v>
      </c>
      <c r="W180" s="175">
        <f>'Раздел 2'!U185</f>
        <v>0</v>
      </c>
      <c r="X180" s="175">
        <f>'Раздел 2'!V185</f>
        <v>0</v>
      </c>
      <c r="Y180" s="175">
        <f>'Раздел 2'!W185</f>
        <v>0</v>
      </c>
      <c r="Z180" s="175">
        <f>'Раздел 2'!X185</f>
        <v>0</v>
      </c>
      <c r="AA180" s="175">
        <f>'Раздел 2'!Y185</f>
        <v>0</v>
      </c>
      <c r="AB180" s="175">
        <f>'Раздел 2'!Z185</f>
        <v>0</v>
      </c>
      <c r="AC180" s="175">
        <f>'Раздел 2'!AA185</f>
        <v>0</v>
      </c>
      <c r="AD180" s="175">
        <f>'Раздел 2'!AB185</f>
        <v>0</v>
      </c>
      <c r="AE180" s="175">
        <f>'Раздел 2'!AC185</f>
        <v>0</v>
      </c>
      <c r="AF180" s="175">
        <f>'Раздел 4'!H185</f>
        <v>0</v>
      </c>
      <c r="AG180" s="175">
        <f>'Раздел 4'!I185</f>
        <v>0</v>
      </c>
      <c r="AH180" s="175">
        <f>'Раздел 4'!J185</f>
        <v>0</v>
      </c>
      <c r="AI180" s="175">
        <f>'Раздел 4'!K185</f>
        <v>0</v>
      </c>
      <c r="AJ180" s="175">
        <f>'Раздел 4'!L185</f>
        <v>0</v>
      </c>
      <c r="AK180" s="175">
        <f>'Раздел 4'!M185</f>
        <v>0</v>
      </c>
      <c r="AL180" s="175">
        <f>'Раздел 4'!N185</f>
        <v>0</v>
      </c>
      <c r="AM180" s="175">
        <f>'Раздел 4'!O185</f>
        <v>0</v>
      </c>
      <c r="AN180" s="175">
        <f>'Раздел 4'!P185</f>
        <v>0</v>
      </c>
      <c r="AO180" s="175">
        <f>'Раздел 4'!Q185</f>
        <v>0</v>
      </c>
      <c r="AP180" s="175">
        <f>'Раздел 4'!R185</f>
        <v>0</v>
      </c>
      <c r="AQ180" s="175">
        <f>'Раздел 4'!S185</f>
        <v>0</v>
      </c>
      <c r="AR180" s="175">
        <f>'Раздел 4'!T185</f>
        <v>0</v>
      </c>
      <c r="AS180" s="175">
        <f>'Раздел 4'!U185</f>
        <v>0</v>
      </c>
      <c r="AT180" s="175">
        <f>'Раздел 4'!V185</f>
        <v>0</v>
      </c>
      <c r="AU180" s="175">
        <f>'Раздел 4'!W185</f>
        <v>0</v>
      </c>
      <c r="AV180" s="175">
        <f>'Раздел 4'!X185</f>
        <v>0</v>
      </c>
      <c r="AW180" s="175">
        <f>'Раздел 4'!Y185</f>
        <v>0</v>
      </c>
      <c r="AX180" s="175">
        <f>'Раздел 4'!Z185</f>
        <v>0</v>
      </c>
      <c r="AY180" s="175">
        <f>'Раздел 4'!AA185</f>
        <v>0</v>
      </c>
      <c r="AZ180" s="175">
        <f>'Раздел 4'!AB185</f>
        <v>0</v>
      </c>
      <c r="BA180" s="175">
        <f>'Раздел 4'!AC185</f>
        <v>0</v>
      </c>
      <c r="BB180" s="175">
        <f>'Раздел 4'!AD185</f>
        <v>0</v>
      </c>
      <c r="BC180" s="175">
        <f>'Раздел 4'!AE185</f>
        <v>0</v>
      </c>
      <c r="BD180" s="175">
        <f>'Раздел 5'!H188</f>
        <v>0</v>
      </c>
      <c r="BE180" s="175">
        <f>'Раздел 5'!I188</f>
        <v>0</v>
      </c>
      <c r="BF180" s="175">
        <f>'Раздел 5'!J188</f>
        <v>0</v>
      </c>
      <c r="BG180" s="175">
        <f>'Раздел 5'!K188</f>
        <v>0</v>
      </c>
      <c r="BH180" s="175">
        <f>'Раздел 5'!L188</f>
        <v>0</v>
      </c>
      <c r="BI180" s="175">
        <f>'Раздел 5'!M188</f>
        <v>0</v>
      </c>
      <c r="BJ180" s="175">
        <f>'Раздел 5'!N188</f>
        <v>0</v>
      </c>
      <c r="BK180" s="175">
        <f>'Раздел 5'!O188</f>
        <v>0</v>
      </c>
      <c r="BL180" s="175">
        <f>'Раздел 5'!P188</f>
        <v>0</v>
      </c>
      <c r="BM180" s="175">
        <f>'Раздел 5'!Q188</f>
        <v>0</v>
      </c>
      <c r="BN180" s="175">
        <f>'Раздел 5'!R188</f>
        <v>0</v>
      </c>
      <c r="BO180" s="175">
        <f>'Раздел 5'!S188</f>
        <v>0</v>
      </c>
      <c r="BP180" s="175">
        <f>'Раздел 5'!T188</f>
        <v>0</v>
      </c>
      <c r="BQ180" s="175">
        <f>'Раздел 6'!H185</f>
        <v>0</v>
      </c>
      <c r="BR180" s="175">
        <f>'Раздел 6'!I185</f>
        <v>0</v>
      </c>
      <c r="BS180" s="175">
        <f>'Раздел 6'!J185</f>
        <v>0</v>
      </c>
      <c r="BT180" s="175">
        <f>'Раздел 6'!K185</f>
        <v>0</v>
      </c>
      <c r="BU180" s="175">
        <f>'Раздел 6'!L185</f>
        <v>0</v>
      </c>
      <c r="BV180" s="175">
        <f>'Раздел 6'!M185</f>
        <v>0</v>
      </c>
      <c r="BW180" s="175">
        <f>'Раздел 6'!N185</f>
        <v>0</v>
      </c>
      <c r="BX180" s="175">
        <f>'Раздел 6'!O185</f>
        <v>0</v>
      </c>
      <c r="BY180" s="175">
        <f>'Раздел 6'!P185</f>
        <v>0</v>
      </c>
      <c r="BZ180" s="175">
        <f>'Раздел 6'!Q185</f>
        <v>0</v>
      </c>
      <c r="CA180" s="175">
        <f>'Раздел 6'!R185</f>
        <v>0</v>
      </c>
      <c r="CB180" s="175">
        <f>'Раздел 6'!S185</f>
        <v>0</v>
      </c>
      <c r="CC180" s="175">
        <f>'Раздел 6'!T185</f>
        <v>0</v>
      </c>
      <c r="CD180" s="175">
        <f>'Раздел 6'!U185</f>
        <v>0</v>
      </c>
      <c r="CE180" s="175">
        <f>'Раздел 6'!V185</f>
        <v>0</v>
      </c>
      <c r="CF180" s="175">
        <f>'Раздел 6'!W185</f>
        <v>0</v>
      </c>
      <c r="CG180" s="175">
        <f>'Раздел 6'!X185</f>
        <v>0</v>
      </c>
      <c r="CH180" s="175">
        <f>'Раздел 6'!Y185</f>
        <v>0</v>
      </c>
      <c r="CI180" s="175">
        <f>'Раздел 6'!Z185</f>
        <v>0</v>
      </c>
      <c r="CJ180" s="175">
        <f>'Раздел 6'!AA185</f>
        <v>0</v>
      </c>
      <c r="CK180" s="175">
        <f>'Раздел 6'!AB185</f>
        <v>0</v>
      </c>
      <c r="CL180" s="175">
        <f>'Раздел 6'!AC185</f>
        <v>0</v>
      </c>
      <c r="CM180" s="175">
        <f>'Раздел 6'!AD185</f>
        <v>0</v>
      </c>
      <c r="CN180" s="175">
        <f>'Раздел 6'!AE185</f>
        <v>0</v>
      </c>
      <c r="CO180" s="175">
        <f>'Раздел 6'!AF185</f>
        <v>0</v>
      </c>
      <c r="CP180" s="175">
        <f>'Раздел 6'!AG185</f>
        <v>0</v>
      </c>
      <c r="CQ180" s="175">
        <f>'Раздел 6'!AH185</f>
        <v>0</v>
      </c>
      <c r="CR180" s="175">
        <f>'Раздел 6'!AI185</f>
        <v>0</v>
      </c>
      <c r="CS180" s="175">
        <f>'Раздел 6'!AJ185</f>
        <v>0</v>
      </c>
      <c r="CT180" s="175">
        <f>'Раздел 6'!AK185</f>
        <v>0</v>
      </c>
      <c r="CU180" s="175">
        <f>'Раздел 6'!AL185</f>
        <v>0</v>
      </c>
      <c r="CV180" s="175">
        <f>'Раздел 6'!AM185</f>
        <v>0</v>
      </c>
      <c r="CW180" s="175">
        <f>'Раздел 6'!AN185</f>
        <v>0</v>
      </c>
      <c r="CX180" s="175">
        <f>'Раздел 6'!AO185</f>
        <v>0</v>
      </c>
      <c r="CY180" s="175">
        <f>'Раздел 6'!AP185</f>
        <v>0</v>
      </c>
      <c r="CZ180" s="175">
        <f>'Раздел 6'!AQ185</f>
        <v>0</v>
      </c>
      <c r="DA180" s="175">
        <f>'Раздел 7'!H185</f>
        <v>0</v>
      </c>
      <c r="DB180" s="175">
        <f>'Раздел 7'!I185</f>
        <v>0</v>
      </c>
      <c r="DC180" s="175">
        <f>'Раздел 7'!J185</f>
        <v>0</v>
      </c>
      <c r="DD180" s="175">
        <f>'Раздел 7'!K185</f>
        <v>0</v>
      </c>
      <c r="DE180" s="175">
        <f>'Раздел 7'!L185</f>
        <v>0</v>
      </c>
      <c r="DF180" s="175">
        <f>'Раздел 7'!M185</f>
        <v>0</v>
      </c>
      <c r="DG180" s="175">
        <f>'Раздел 7'!N185</f>
        <v>0</v>
      </c>
      <c r="DH180" s="175">
        <f>'Раздел 7'!O185</f>
        <v>0</v>
      </c>
      <c r="DI180" s="175">
        <f>'Раздел 7'!P185</f>
        <v>0</v>
      </c>
      <c r="DJ180" s="175">
        <f>'Раздел 7'!Q185</f>
        <v>0</v>
      </c>
      <c r="DK180" s="175">
        <f>'Раздел 7'!R185</f>
        <v>0</v>
      </c>
      <c r="DL180" s="175">
        <f>'Раздел 7'!S185</f>
        <v>0</v>
      </c>
      <c r="DM180" s="175">
        <f>'Раздел 7'!T185</f>
        <v>0</v>
      </c>
      <c r="DN180" s="175">
        <f>'Раздел 7'!U185</f>
        <v>0</v>
      </c>
      <c r="DO180" s="175">
        <f>'Раздел 7'!V185</f>
        <v>0</v>
      </c>
      <c r="DP180" s="175">
        <f>'Раздел 7'!W185</f>
        <v>0</v>
      </c>
      <c r="DQ180" s="175">
        <f>'Раздел 7'!X185</f>
        <v>0</v>
      </c>
      <c r="DR180" s="175">
        <f>'Раздел 7'!Y185</f>
        <v>0</v>
      </c>
      <c r="DS180" s="175">
        <f>'Раздел 7'!Z185</f>
        <v>0</v>
      </c>
      <c r="DT180" s="175">
        <f>'Раздел 7'!AA185</f>
        <v>0</v>
      </c>
      <c r="DU180" s="175">
        <f>'Раздел 7'!AB185</f>
        <v>0</v>
      </c>
      <c r="DV180" s="175">
        <f>'Раздел 7'!AC185</f>
        <v>0</v>
      </c>
      <c r="DW180" s="175">
        <f>'Раздел 7'!AD185</f>
        <v>0</v>
      </c>
      <c r="DX180" s="175">
        <f>'Раздел 7'!AE185</f>
        <v>0</v>
      </c>
      <c r="DY180" s="175">
        <f>'Раздел 7'!AF185</f>
        <v>0</v>
      </c>
      <c r="DZ180" s="175">
        <f>'Раздел 7'!AG185</f>
        <v>0</v>
      </c>
      <c r="EA180" s="175">
        <f>'Раздел 7'!AH185</f>
        <v>0</v>
      </c>
      <c r="EB180" s="175">
        <f>'Раздел 7'!AI185</f>
        <v>0</v>
      </c>
      <c r="EC180" s="175">
        <f>'Раздел 7'!AJ185</f>
        <v>0</v>
      </c>
      <c r="ED180" s="175">
        <f>'Раздел 7'!AK185</f>
        <v>0</v>
      </c>
      <c r="EE180" s="175">
        <f>'Раздел 7'!AL185</f>
        <v>0</v>
      </c>
      <c r="EF180" s="175">
        <f>'Раздел 7'!AM185</f>
        <v>0</v>
      </c>
      <c r="EG180" s="175">
        <f>'Раздел 7'!AN185</f>
        <v>0</v>
      </c>
      <c r="EH180" s="175">
        <f>'Раздел 7'!AO185</f>
        <v>0</v>
      </c>
      <c r="EI180" s="175">
        <f>'Раздел 7'!AP185</f>
        <v>0</v>
      </c>
      <c r="EJ180" s="175">
        <f>'Раздел 7'!AQ185</f>
        <v>0</v>
      </c>
      <c r="EK180" s="175">
        <f>'Раздел 7'!AR185</f>
        <v>0</v>
      </c>
      <c r="EL180" s="175">
        <f>'Раздел 7'!AS185</f>
        <v>0</v>
      </c>
      <c r="EM180" s="175">
        <f>'Раздел 7'!AT185</f>
        <v>0</v>
      </c>
      <c r="EN180" s="175">
        <f>'Раздел 7'!AU185</f>
        <v>0</v>
      </c>
      <c r="EO180" s="175">
        <f>'Раздел 7'!AV185</f>
        <v>0</v>
      </c>
      <c r="EP180" s="175">
        <f>'Раздел 7'!AW185</f>
        <v>0</v>
      </c>
      <c r="EQ180" s="175">
        <f>'Раздел 7'!AX185</f>
        <v>0</v>
      </c>
      <c r="ER180" s="175">
        <f>'Раздел 7'!AY185</f>
        <v>0</v>
      </c>
      <c r="ES180" s="175">
        <f>'Раздел 7'!AZ185</f>
        <v>0</v>
      </c>
      <c r="ET180" s="175">
        <f>'Раздел 7'!BA185</f>
        <v>0</v>
      </c>
      <c r="EU180" s="175">
        <f>'Раздел 7'!BB185</f>
        <v>0</v>
      </c>
      <c r="EV180" s="175">
        <f>'Раздел 7'!BC185</f>
        <v>0</v>
      </c>
      <c r="EW180" s="175">
        <f>'Раздел 7'!BD185</f>
        <v>0</v>
      </c>
      <c r="EX180" s="175">
        <f>'Раздел 7'!BE185</f>
        <v>0</v>
      </c>
      <c r="EY180" s="175">
        <f>'Раздел 7'!BF185</f>
        <v>0</v>
      </c>
      <c r="EZ180" s="175">
        <f>'Раздел 7'!BG185</f>
        <v>0</v>
      </c>
      <c r="FA180" s="175">
        <f>'Раздел 7'!BH185</f>
        <v>0</v>
      </c>
      <c r="FB180" s="175">
        <f>'Раздел 7'!BI185</f>
        <v>0</v>
      </c>
      <c r="FC180" s="175">
        <f>'Раздел 7'!BJ185</f>
        <v>0</v>
      </c>
      <c r="FD180" s="175">
        <f>'Раздел 7'!BK185</f>
        <v>0</v>
      </c>
      <c r="FE180" s="175">
        <f>'Раздел 8'!H187</f>
        <v>0</v>
      </c>
      <c r="FF180" s="175">
        <f>'Раздел 8'!I187</f>
        <v>0</v>
      </c>
      <c r="FG180" s="175">
        <f>'Раздел 8'!J187</f>
        <v>0</v>
      </c>
      <c r="FH180" s="175">
        <f>'Раздел 8'!K187</f>
        <v>0</v>
      </c>
      <c r="FI180" s="175">
        <f>'Раздел 8'!L187</f>
        <v>0</v>
      </c>
      <c r="FJ180" s="175">
        <f>'Раздел 8'!M187</f>
        <v>0</v>
      </c>
      <c r="FK180" s="175">
        <f>'Раздел 8'!N187</f>
        <v>0</v>
      </c>
      <c r="FL180" s="175">
        <f>'Раздел 8'!O187</f>
        <v>0</v>
      </c>
      <c r="FM180" s="175">
        <f>'Раздел 8'!P187</f>
        <v>0</v>
      </c>
      <c r="FN180" s="175">
        <f>'Раздел 8'!Q187</f>
        <v>0</v>
      </c>
      <c r="FO180" s="175">
        <f>'Раздел 8'!R187</f>
        <v>0</v>
      </c>
      <c r="FP180" s="175">
        <f>'Раздел 8'!S187</f>
        <v>0</v>
      </c>
      <c r="FQ180" s="175">
        <f>'Раздел 8'!T187</f>
        <v>0</v>
      </c>
      <c r="FR180" s="175">
        <f>'Раздел 8'!U187</f>
        <v>0</v>
      </c>
      <c r="FS180" s="175">
        <f>'Раздел 8'!V187</f>
        <v>0</v>
      </c>
      <c r="FT180" s="175">
        <f>'Раздел 8'!W187</f>
        <v>0</v>
      </c>
      <c r="FU180" s="175">
        <f>'Раздел 8'!X187</f>
        <v>0</v>
      </c>
      <c r="FV180" s="175">
        <f>'Раздел 8'!Y187</f>
        <v>0</v>
      </c>
      <c r="FW180" s="175">
        <f>'Раздел 8'!Z187</f>
        <v>0</v>
      </c>
      <c r="FX180" s="175">
        <f>'Раздел 8'!AA187</f>
        <v>0</v>
      </c>
      <c r="FY180" s="175">
        <f>'Раздел 8'!AB187</f>
        <v>0</v>
      </c>
      <c r="FZ180" s="175">
        <f>'Раздел 8'!AC187</f>
        <v>0</v>
      </c>
      <c r="GA180" s="175">
        <f>'Раздел 8'!AD187</f>
        <v>0</v>
      </c>
      <c r="GB180" s="175">
        <f>'Раздел 8'!AE187</f>
        <v>0</v>
      </c>
      <c r="GC180" s="175">
        <f>'Раздел 8'!AF187</f>
        <v>0</v>
      </c>
      <c r="GD180" s="175">
        <f>'Раздел 8'!AG187</f>
        <v>0</v>
      </c>
      <c r="GE180" s="175">
        <f>'Раздел 8'!AH187</f>
        <v>0</v>
      </c>
      <c r="GF180" s="175">
        <f>'Раздел 8'!AI187</f>
        <v>0</v>
      </c>
      <c r="GG180" s="175">
        <f>'Раздел 8'!AJ187</f>
        <v>0</v>
      </c>
      <c r="GH180" s="175">
        <f>'Раздел 3'!H185</f>
        <v>0</v>
      </c>
      <c r="GI180" s="175">
        <f>'Раздел 3'!I185</f>
        <v>0</v>
      </c>
      <c r="GJ180" s="175">
        <f>'Раздел 3'!J185</f>
        <v>0</v>
      </c>
      <c r="GK180" s="175">
        <f>'Раздел 3'!K185</f>
        <v>0</v>
      </c>
      <c r="GL180" s="175">
        <f>'Раздел 3'!L185</f>
        <v>0</v>
      </c>
      <c r="GM180" s="175">
        <f>'Раздел 3'!M185</f>
        <v>0</v>
      </c>
      <c r="GN180" s="175">
        <f>'Раздел 3'!N185</f>
        <v>0</v>
      </c>
      <c r="GO180" s="175">
        <f>'Раздел 3'!O185</f>
        <v>0</v>
      </c>
      <c r="GP180" s="175">
        <f>'Раздел 3'!P185</f>
        <v>0</v>
      </c>
      <c r="GQ180" s="175">
        <f>'Раздел 3'!Q185</f>
        <v>0</v>
      </c>
      <c r="GR180" s="175">
        <f>'Раздел 3'!R185</f>
        <v>0</v>
      </c>
      <c r="GS180" s="175">
        <f>'Раздел 3'!S185</f>
        <v>0</v>
      </c>
      <c r="GT180" s="175">
        <f>'Раздел 3'!T185</f>
        <v>0</v>
      </c>
      <c r="GU180" s="175">
        <f>'Раздел 3'!U185</f>
        <v>0</v>
      </c>
      <c r="GV180" s="175">
        <f>'Раздел 3'!V185</f>
        <v>0</v>
      </c>
      <c r="GW180" s="175">
        <f>'Раздел 3'!W185</f>
        <v>0</v>
      </c>
      <c r="GX180" s="175">
        <f>'Раздел 3'!X185</f>
        <v>0</v>
      </c>
      <c r="GY180" s="175">
        <f>'Раздел 3'!Y185</f>
        <v>0</v>
      </c>
      <c r="GZ180" s="175">
        <f>'Раздел 3'!Z185</f>
        <v>0</v>
      </c>
      <c r="HA180" s="175">
        <f>'Раздел 3'!AA185</f>
        <v>0</v>
      </c>
      <c r="HB180" s="175">
        <f>'Раздел 3'!AB185</f>
        <v>0</v>
      </c>
      <c r="HC180" s="175">
        <f>'Раздел 3'!AC185</f>
        <v>0</v>
      </c>
      <c r="HD180" s="175">
        <f>'Раздел 3'!AD185</f>
        <v>0</v>
      </c>
      <c r="HE180" s="175">
        <f>'Раздел 3'!AE185</f>
        <v>0</v>
      </c>
      <c r="HF180" s="175">
        <f>'Раздел 3'!AF185</f>
        <v>0</v>
      </c>
      <c r="HG180" s="175">
        <f>'Раздел 3'!AG185</f>
        <v>0</v>
      </c>
      <c r="HH180" s="175">
        <f>'Раздел 3'!AH185</f>
        <v>0</v>
      </c>
      <c r="HI180" s="175">
        <f>'Раздел 3'!AI185</f>
        <v>0</v>
      </c>
      <c r="HJ180" s="175">
        <f>'Раздел 3'!AJ185</f>
        <v>0</v>
      </c>
      <c r="HK180" s="181">
        <f>'Раздел 3'!AK185</f>
        <v>0</v>
      </c>
      <c r="HL180" s="176"/>
      <c r="HM180" s="176"/>
    </row>
    <row r="181" spans="1:221" x14ac:dyDescent="0.25">
      <c r="A181" s="171">
        <f>'Раздел 2'!$A$6</f>
        <v>47</v>
      </c>
      <c r="B181" s="171">
        <f>'Раздел 2'!$B$6</f>
        <v>1024700877300</v>
      </c>
      <c r="C181" s="171" t="str">
        <f>'Раздел 2'!$C$6</f>
        <v>ФКИС</v>
      </c>
      <c r="D181" s="171" t="str">
        <f>'Раздел 2'!$D$6</f>
        <v>СШОР</v>
      </c>
      <c r="E181" s="171" t="str">
        <f>'Раздел 2'!$E$6</f>
        <v>МО</v>
      </c>
      <c r="F181" s="171" t="str">
        <f>'Раздел 1'!$A$15</f>
        <v>ОСН</v>
      </c>
      <c r="G181" s="172">
        <f t="shared" si="2"/>
        <v>0</v>
      </c>
      <c r="H181" s="173" t="s">
        <v>308</v>
      </c>
      <c r="I181" s="174">
        <v>180</v>
      </c>
      <c r="J181" s="175">
        <f>'Раздел 2'!H186</f>
        <v>0</v>
      </c>
      <c r="K181" s="175">
        <f>'Раздел 2'!I186</f>
        <v>0</v>
      </c>
      <c r="L181" s="175">
        <f>'Раздел 2'!J186</f>
        <v>0</v>
      </c>
      <c r="M181" s="175">
        <f>'Раздел 2'!K186</f>
        <v>0</v>
      </c>
      <c r="N181" s="175">
        <f>'Раздел 2'!L186</f>
        <v>0</v>
      </c>
      <c r="O181" s="175">
        <f>'Раздел 2'!M186</f>
        <v>0</v>
      </c>
      <c r="P181" s="175">
        <f>'Раздел 2'!N186</f>
        <v>0</v>
      </c>
      <c r="Q181" s="175">
        <f>'Раздел 2'!O186</f>
        <v>0</v>
      </c>
      <c r="R181" s="175">
        <f>'Раздел 2'!P186</f>
        <v>0</v>
      </c>
      <c r="S181" s="175">
        <f>'Раздел 2'!Q186</f>
        <v>0</v>
      </c>
      <c r="T181" s="175">
        <f>'Раздел 2'!R186</f>
        <v>0</v>
      </c>
      <c r="U181" s="175">
        <f>'Раздел 2'!S186</f>
        <v>0</v>
      </c>
      <c r="V181" s="175">
        <f>'Раздел 2'!T186</f>
        <v>0</v>
      </c>
      <c r="W181" s="175">
        <f>'Раздел 2'!U186</f>
        <v>0</v>
      </c>
      <c r="X181" s="175">
        <f>'Раздел 2'!V186</f>
        <v>0</v>
      </c>
      <c r="Y181" s="175">
        <f>'Раздел 2'!W186</f>
        <v>0</v>
      </c>
      <c r="Z181" s="175">
        <f>'Раздел 2'!X186</f>
        <v>0</v>
      </c>
      <c r="AA181" s="175">
        <f>'Раздел 2'!Y186</f>
        <v>0</v>
      </c>
      <c r="AB181" s="175">
        <f>'Раздел 2'!Z186</f>
        <v>0</v>
      </c>
      <c r="AC181" s="175">
        <f>'Раздел 2'!AA186</f>
        <v>0</v>
      </c>
      <c r="AD181" s="175">
        <f>'Раздел 2'!AB186</f>
        <v>0</v>
      </c>
      <c r="AE181" s="175">
        <f>'Раздел 2'!AC186</f>
        <v>0</v>
      </c>
      <c r="AF181" s="175">
        <f>'Раздел 4'!H186</f>
        <v>0</v>
      </c>
      <c r="AG181" s="175">
        <f>'Раздел 4'!I186</f>
        <v>0</v>
      </c>
      <c r="AH181" s="175">
        <f>'Раздел 4'!J186</f>
        <v>0</v>
      </c>
      <c r="AI181" s="175">
        <f>'Раздел 4'!K186</f>
        <v>0</v>
      </c>
      <c r="AJ181" s="175">
        <f>'Раздел 4'!L186</f>
        <v>0</v>
      </c>
      <c r="AK181" s="175">
        <f>'Раздел 4'!M186</f>
        <v>0</v>
      </c>
      <c r="AL181" s="175">
        <f>'Раздел 4'!N186</f>
        <v>0</v>
      </c>
      <c r="AM181" s="175">
        <f>'Раздел 4'!O186</f>
        <v>0</v>
      </c>
      <c r="AN181" s="175">
        <f>'Раздел 4'!P186</f>
        <v>0</v>
      </c>
      <c r="AO181" s="175">
        <f>'Раздел 4'!Q186</f>
        <v>0</v>
      </c>
      <c r="AP181" s="175">
        <f>'Раздел 4'!R186</f>
        <v>0</v>
      </c>
      <c r="AQ181" s="175">
        <f>'Раздел 4'!S186</f>
        <v>0</v>
      </c>
      <c r="AR181" s="175">
        <f>'Раздел 4'!T186</f>
        <v>0</v>
      </c>
      <c r="AS181" s="175">
        <f>'Раздел 4'!U186</f>
        <v>0</v>
      </c>
      <c r="AT181" s="175">
        <f>'Раздел 4'!V186</f>
        <v>0</v>
      </c>
      <c r="AU181" s="175">
        <f>'Раздел 4'!W186</f>
        <v>0</v>
      </c>
      <c r="AV181" s="175">
        <f>'Раздел 4'!X186</f>
        <v>0</v>
      </c>
      <c r="AW181" s="175">
        <f>'Раздел 4'!Y186</f>
        <v>0</v>
      </c>
      <c r="AX181" s="175">
        <f>'Раздел 4'!Z186</f>
        <v>0</v>
      </c>
      <c r="AY181" s="175">
        <f>'Раздел 4'!AA186</f>
        <v>0</v>
      </c>
      <c r="AZ181" s="175">
        <f>'Раздел 4'!AB186</f>
        <v>0</v>
      </c>
      <c r="BA181" s="175">
        <f>'Раздел 4'!AC186</f>
        <v>0</v>
      </c>
      <c r="BB181" s="175">
        <f>'Раздел 4'!AD186</f>
        <v>0</v>
      </c>
      <c r="BC181" s="175">
        <f>'Раздел 4'!AE186</f>
        <v>0</v>
      </c>
      <c r="BD181" s="175">
        <f>'Раздел 5'!H189</f>
        <v>0</v>
      </c>
      <c r="BE181" s="175">
        <f>'Раздел 5'!I189</f>
        <v>0</v>
      </c>
      <c r="BF181" s="175">
        <f>'Раздел 5'!J189</f>
        <v>0</v>
      </c>
      <c r="BG181" s="175">
        <f>'Раздел 5'!K189</f>
        <v>0</v>
      </c>
      <c r="BH181" s="175">
        <f>'Раздел 5'!L189</f>
        <v>0</v>
      </c>
      <c r="BI181" s="175">
        <f>'Раздел 5'!M189</f>
        <v>0</v>
      </c>
      <c r="BJ181" s="175">
        <f>'Раздел 5'!N189</f>
        <v>0</v>
      </c>
      <c r="BK181" s="175">
        <f>'Раздел 5'!O189</f>
        <v>0</v>
      </c>
      <c r="BL181" s="175">
        <f>'Раздел 5'!P189</f>
        <v>0</v>
      </c>
      <c r="BM181" s="175">
        <f>'Раздел 5'!Q189</f>
        <v>0</v>
      </c>
      <c r="BN181" s="175">
        <f>'Раздел 5'!R189</f>
        <v>0</v>
      </c>
      <c r="BO181" s="175">
        <f>'Раздел 5'!S189</f>
        <v>0</v>
      </c>
      <c r="BP181" s="175">
        <f>'Раздел 5'!T189</f>
        <v>0</v>
      </c>
      <c r="BQ181" s="175">
        <f>'Раздел 6'!H186</f>
        <v>0</v>
      </c>
      <c r="BR181" s="175">
        <f>'Раздел 6'!I186</f>
        <v>0</v>
      </c>
      <c r="BS181" s="175">
        <f>'Раздел 6'!J186</f>
        <v>0</v>
      </c>
      <c r="BT181" s="175">
        <f>'Раздел 6'!K186</f>
        <v>0</v>
      </c>
      <c r="BU181" s="175">
        <f>'Раздел 6'!L186</f>
        <v>0</v>
      </c>
      <c r="BV181" s="175">
        <f>'Раздел 6'!M186</f>
        <v>0</v>
      </c>
      <c r="BW181" s="175">
        <f>'Раздел 6'!N186</f>
        <v>0</v>
      </c>
      <c r="BX181" s="175">
        <f>'Раздел 6'!O186</f>
        <v>0</v>
      </c>
      <c r="BY181" s="175">
        <f>'Раздел 6'!P186</f>
        <v>0</v>
      </c>
      <c r="BZ181" s="175">
        <f>'Раздел 6'!Q186</f>
        <v>0</v>
      </c>
      <c r="CA181" s="175">
        <f>'Раздел 6'!R186</f>
        <v>0</v>
      </c>
      <c r="CB181" s="175">
        <f>'Раздел 6'!S186</f>
        <v>0</v>
      </c>
      <c r="CC181" s="175">
        <f>'Раздел 6'!T186</f>
        <v>0</v>
      </c>
      <c r="CD181" s="175">
        <f>'Раздел 6'!U186</f>
        <v>0</v>
      </c>
      <c r="CE181" s="175">
        <f>'Раздел 6'!V186</f>
        <v>0</v>
      </c>
      <c r="CF181" s="175">
        <f>'Раздел 6'!W186</f>
        <v>0</v>
      </c>
      <c r="CG181" s="175">
        <f>'Раздел 6'!X186</f>
        <v>0</v>
      </c>
      <c r="CH181" s="175">
        <f>'Раздел 6'!Y186</f>
        <v>0</v>
      </c>
      <c r="CI181" s="175">
        <f>'Раздел 6'!Z186</f>
        <v>0</v>
      </c>
      <c r="CJ181" s="175">
        <f>'Раздел 6'!AA186</f>
        <v>0</v>
      </c>
      <c r="CK181" s="175">
        <f>'Раздел 6'!AB186</f>
        <v>0</v>
      </c>
      <c r="CL181" s="175">
        <f>'Раздел 6'!AC186</f>
        <v>0</v>
      </c>
      <c r="CM181" s="175">
        <f>'Раздел 6'!AD186</f>
        <v>0</v>
      </c>
      <c r="CN181" s="175">
        <f>'Раздел 6'!AE186</f>
        <v>0</v>
      </c>
      <c r="CO181" s="175">
        <f>'Раздел 6'!AF186</f>
        <v>0</v>
      </c>
      <c r="CP181" s="175">
        <f>'Раздел 6'!AG186</f>
        <v>0</v>
      </c>
      <c r="CQ181" s="175">
        <f>'Раздел 6'!AH186</f>
        <v>0</v>
      </c>
      <c r="CR181" s="175">
        <f>'Раздел 6'!AI186</f>
        <v>0</v>
      </c>
      <c r="CS181" s="175">
        <f>'Раздел 6'!AJ186</f>
        <v>0</v>
      </c>
      <c r="CT181" s="175">
        <f>'Раздел 6'!AK186</f>
        <v>0</v>
      </c>
      <c r="CU181" s="175">
        <f>'Раздел 6'!AL186</f>
        <v>0</v>
      </c>
      <c r="CV181" s="175">
        <f>'Раздел 6'!AM186</f>
        <v>0</v>
      </c>
      <c r="CW181" s="175">
        <f>'Раздел 6'!AN186</f>
        <v>0</v>
      </c>
      <c r="CX181" s="175">
        <f>'Раздел 6'!AO186</f>
        <v>0</v>
      </c>
      <c r="CY181" s="175">
        <f>'Раздел 6'!AP186</f>
        <v>0</v>
      </c>
      <c r="CZ181" s="175">
        <f>'Раздел 6'!AQ186</f>
        <v>0</v>
      </c>
      <c r="DA181" s="175">
        <f>'Раздел 7'!H186</f>
        <v>0</v>
      </c>
      <c r="DB181" s="175">
        <f>'Раздел 7'!I186</f>
        <v>0</v>
      </c>
      <c r="DC181" s="175">
        <f>'Раздел 7'!J186</f>
        <v>0</v>
      </c>
      <c r="DD181" s="175">
        <f>'Раздел 7'!K186</f>
        <v>0</v>
      </c>
      <c r="DE181" s="175">
        <f>'Раздел 7'!L186</f>
        <v>0</v>
      </c>
      <c r="DF181" s="175">
        <f>'Раздел 7'!M186</f>
        <v>0</v>
      </c>
      <c r="DG181" s="175">
        <f>'Раздел 7'!N186</f>
        <v>0</v>
      </c>
      <c r="DH181" s="175">
        <f>'Раздел 7'!O186</f>
        <v>0</v>
      </c>
      <c r="DI181" s="175">
        <f>'Раздел 7'!P186</f>
        <v>0</v>
      </c>
      <c r="DJ181" s="175">
        <f>'Раздел 7'!Q186</f>
        <v>0</v>
      </c>
      <c r="DK181" s="175">
        <f>'Раздел 7'!R186</f>
        <v>0</v>
      </c>
      <c r="DL181" s="175">
        <f>'Раздел 7'!S186</f>
        <v>0</v>
      </c>
      <c r="DM181" s="175">
        <f>'Раздел 7'!T186</f>
        <v>0</v>
      </c>
      <c r="DN181" s="175">
        <f>'Раздел 7'!U186</f>
        <v>0</v>
      </c>
      <c r="DO181" s="175">
        <f>'Раздел 7'!V186</f>
        <v>0</v>
      </c>
      <c r="DP181" s="175">
        <f>'Раздел 7'!W186</f>
        <v>0</v>
      </c>
      <c r="DQ181" s="175">
        <f>'Раздел 7'!X186</f>
        <v>0</v>
      </c>
      <c r="DR181" s="175">
        <f>'Раздел 7'!Y186</f>
        <v>0</v>
      </c>
      <c r="DS181" s="175">
        <f>'Раздел 7'!Z186</f>
        <v>0</v>
      </c>
      <c r="DT181" s="175">
        <f>'Раздел 7'!AA186</f>
        <v>0</v>
      </c>
      <c r="DU181" s="175">
        <f>'Раздел 7'!AB186</f>
        <v>0</v>
      </c>
      <c r="DV181" s="175">
        <f>'Раздел 7'!AC186</f>
        <v>0</v>
      </c>
      <c r="DW181" s="175">
        <f>'Раздел 7'!AD186</f>
        <v>0</v>
      </c>
      <c r="DX181" s="175">
        <f>'Раздел 7'!AE186</f>
        <v>0</v>
      </c>
      <c r="DY181" s="175">
        <f>'Раздел 7'!AF186</f>
        <v>0</v>
      </c>
      <c r="DZ181" s="175">
        <f>'Раздел 7'!AG186</f>
        <v>0</v>
      </c>
      <c r="EA181" s="175">
        <f>'Раздел 7'!AH186</f>
        <v>0</v>
      </c>
      <c r="EB181" s="175">
        <f>'Раздел 7'!AI186</f>
        <v>0</v>
      </c>
      <c r="EC181" s="175">
        <f>'Раздел 7'!AJ186</f>
        <v>0</v>
      </c>
      <c r="ED181" s="175">
        <f>'Раздел 7'!AK186</f>
        <v>0</v>
      </c>
      <c r="EE181" s="175">
        <f>'Раздел 7'!AL186</f>
        <v>0</v>
      </c>
      <c r="EF181" s="175">
        <f>'Раздел 7'!AM186</f>
        <v>0</v>
      </c>
      <c r="EG181" s="175">
        <f>'Раздел 7'!AN186</f>
        <v>0</v>
      </c>
      <c r="EH181" s="175">
        <f>'Раздел 7'!AO186</f>
        <v>0</v>
      </c>
      <c r="EI181" s="175">
        <f>'Раздел 7'!AP186</f>
        <v>0</v>
      </c>
      <c r="EJ181" s="175">
        <f>'Раздел 7'!AQ186</f>
        <v>0</v>
      </c>
      <c r="EK181" s="175">
        <f>'Раздел 7'!AR186</f>
        <v>0</v>
      </c>
      <c r="EL181" s="175">
        <f>'Раздел 7'!AS186</f>
        <v>0</v>
      </c>
      <c r="EM181" s="175">
        <f>'Раздел 7'!AT186</f>
        <v>0</v>
      </c>
      <c r="EN181" s="175">
        <f>'Раздел 7'!AU186</f>
        <v>0</v>
      </c>
      <c r="EO181" s="175">
        <f>'Раздел 7'!AV186</f>
        <v>0</v>
      </c>
      <c r="EP181" s="175">
        <f>'Раздел 7'!AW186</f>
        <v>0</v>
      </c>
      <c r="EQ181" s="175">
        <f>'Раздел 7'!AX186</f>
        <v>0</v>
      </c>
      <c r="ER181" s="175">
        <f>'Раздел 7'!AY186</f>
        <v>0</v>
      </c>
      <c r="ES181" s="175">
        <f>'Раздел 7'!AZ186</f>
        <v>0</v>
      </c>
      <c r="ET181" s="175">
        <f>'Раздел 7'!BA186</f>
        <v>0</v>
      </c>
      <c r="EU181" s="175">
        <f>'Раздел 7'!BB186</f>
        <v>0</v>
      </c>
      <c r="EV181" s="175">
        <f>'Раздел 7'!BC186</f>
        <v>0</v>
      </c>
      <c r="EW181" s="175">
        <f>'Раздел 7'!BD186</f>
        <v>0</v>
      </c>
      <c r="EX181" s="175">
        <f>'Раздел 7'!BE186</f>
        <v>0</v>
      </c>
      <c r="EY181" s="175">
        <f>'Раздел 7'!BF186</f>
        <v>0</v>
      </c>
      <c r="EZ181" s="175">
        <f>'Раздел 7'!BG186</f>
        <v>0</v>
      </c>
      <c r="FA181" s="175">
        <f>'Раздел 7'!BH186</f>
        <v>0</v>
      </c>
      <c r="FB181" s="175">
        <f>'Раздел 7'!BI186</f>
        <v>0</v>
      </c>
      <c r="FC181" s="175">
        <f>'Раздел 7'!BJ186</f>
        <v>0</v>
      </c>
      <c r="FD181" s="175">
        <f>'Раздел 7'!BK186</f>
        <v>0</v>
      </c>
      <c r="FE181" s="175">
        <f>'Раздел 8'!H188</f>
        <v>0</v>
      </c>
      <c r="FF181" s="175">
        <f>'Раздел 8'!I188</f>
        <v>0</v>
      </c>
      <c r="FG181" s="175">
        <f>'Раздел 8'!J188</f>
        <v>0</v>
      </c>
      <c r="FH181" s="175">
        <f>'Раздел 8'!K188</f>
        <v>0</v>
      </c>
      <c r="FI181" s="175">
        <f>'Раздел 8'!L188</f>
        <v>0</v>
      </c>
      <c r="FJ181" s="175">
        <f>'Раздел 8'!M188</f>
        <v>0</v>
      </c>
      <c r="FK181" s="175">
        <f>'Раздел 8'!N188</f>
        <v>0</v>
      </c>
      <c r="FL181" s="175">
        <f>'Раздел 8'!O188</f>
        <v>0</v>
      </c>
      <c r="FM181" s="175">
        <f>'Раздел 8'!P188</f>
        <v>0</v>
      </c>
      <c r="FN181" s="175">
        <f>'Раздел 8'!Q188</f>
        <v>0</v>
      </c>
      <c r="FO181" s="175">
        <f>'Раздел 8'!R188</f>
        <v>0</v>
      </c>
      <c r="FP181" s="175">
        <f>'Раздел 8'!S188</f>
        <v>0</v>
      </c>
      <c r="FQ181" s="175">
        <f>'Раздел 8'!T188</f>
        <v>0</v>
      </c>
      <c r="FR181" s="175">
        <f>'Раздел 8'!U188</f>
        <v>0</v>
      </c>
      <c r="FS181" s="175">
        <f>'Раздел 8'!V188</f>
        <v>0</v>
      </c>
      <c r="FT181" s="175">
        <f>'Раздел 8'!W188</f>
        <v>0</v>
      </c>
      <c r="FU181" s="175">
        <f>'Раздел 8'!X188</f>
        <v>0</v>
      </c>
      <c r="FV181" s="175">
        <f>'Раздел 8'!Y188</f>
        <v>0</v>
      </c>
      <c r="FW181" s="175">
        <f>'Раздел 8'!Z188</f>
        <v>0</v>
      </c>
      <c r="FX181" s="175">
        <f>'Раздел 8'!AA188</f>
        <v>0</v>
      </c>
      <c r="FY181" s="175">
        <f>'Раздел 8'!AB188</f>
        <v>0</v>
      </c>
      <c r="FZ181" s="175">
        <f>'Раздел 8'!AC188</f>
        <v>0</v>
      </c>
      <c r="GA181" s="175">
        <f>'Раздел 8'!AD188</f>
        <v>0</v>
      </c>
      <c r="GB181" s="175">
        <f>'Раздел 8'!AE188</f>
        <v>0</v>
      </c>
      <c r="GC181" s="175">
        <f>'Раздел 8'!AF188</f>
        <v>0</v>
      </c>
      <c r="GD181" s="175">
        <f>'Раздел 8'!AG188</f>
        <v>0</v>
      </c>
      <c r="GE181" s="175">
        <f>'Раздел 8'!AH188</f>
        <v>0</v>
      </c>
      <c r="GF181" s="175">
        <f>'Раздел 8'!AI188</f>
        <v>0</v>
      </c>
      <c r="GG181" s="175">
        <f>'Раздел 8'!AJ188</f>
        <v>0</v>
      </c>
      <c r="GH181" s="175">
        <f>'Раздел 3'!H186</f>
        <v>0</v>
      </c>
      <c r="GI181" s="175">
        <f>'Раздел 3'!I186</f>
        <v>0</v>
      </c>
      <c r="GJ181" s="175">
        <f>'Раздел 3'!J186</f>
        <v>0</v>
      </c>
      <c r="GK181" s="175">
        <f>'Раздел 3'!K186</f>
        <v>0</v>
      </c>
      <c r="GL181" s="175">
        <f>'Раздел 3'!L186</f>
        <v>0</v>
      </c>
      <c r="GM181" s="175">
        <f>'Раздел 3'!M186</f>
        <v>0</v>
      </c>
      <c r="GN181" s="175">
        <f>'Раздел 3'!N186</f>
        <v>0</v>
      </c>
      <c r="GO181" s="175">
        <f>'Раздел 3'!O186</f>
        <v>0</v>
      </c>
      <c r="GP181" s="175">
        <f>'Раздел 3'!P186</f>
        <v>0</v>
      </c>
      <c r="GQ181" s="175">
        <f>'Раздел 3'!Q186</f>
        <v>0</v>
      </c>
      <c r="GR181" s="175">
        <f>'Раздел 3'!R186</f>
        <v>0</v>
      </c>
      <c r="GS181" s="175">
        <f>'Раздел 3'!S186</f>
        <v>0</v>
      </c>
      <c r="GT181" s="175">
        <f>'Раздел 3'!T186</f>
        <v>0</v>
      </c>
      <c r="GU181" s="175">
        <f>'Раздел 3'!U186</f>
        <v>0</v>
      </c>
      <c r="GV181" s="175">
        <f>'Раздел 3'!V186</f>
        <v>0</v>
      </c>
      <c r="GW181" s="175">
        <f>'Раздел 3'!W186</f>
        <v>0</v>
      </c>
      <c r="GX181" s="175">
        <f>'Раздел 3'!X186</f>
        <v>0</v>
      </c>
      <c r="GY181" s="175">
        <f>'Раздел 3'!Y186</f>
        <v>0</v>
      </c>
      <c r="GZ181" s="175">
        <f>'Раздел 3'!Z186</f>
        <v>0</v>
      </c>
      <c r="HA181" s="175">
        <f>'Раздел 3'!AA186</f>
        <v>0</v>
      </c>
      <c r="HB181" s="175">
        <f>'Раздел 3'!AB186</f>
        <v>0</v>
      </c>
      <c r="HC181" s="175">
        <f>'Раздел 3'!AC186</f>
        <v>0</v>
      </c>
      <c r="HD181" s="175">
        <f>'Раздел 3'!AD186</f>
        <v>0</v>
      </c>
      <c r="HE181" s="175">
        <f>'Раздел 3'!AE186</f>
        <v>0</v>
      </c>
      <c r="HF181" s="175">
        <f>'Раздел 3'!AF186</f>
        <v>0</v>
      </c>
      <c r="HG181" s="175">
        <f>'Раздел 3'!AG186</f>
        <v>0</v>
      </c>
      <c r="HH181" s="175">
        <f>'Раздел 3'!AH186</f>
        <v>0</v>
      </c>
      <c r="HI181" s="175">
        <f>'Раздел 3'!AI186</f>
        <v>0</v>
      </c>
      <c r="HJ181" s="175">
        <f>'Раздел 3'!AJ186</f>
        <v>0</v>
      </c>
      <c r="HK181" s="181">
        <f>'Раздел 3'!AK186</f>
        <v>0</v>
      </c>
      <c r="HL181" s="176"/>
      <c r="HM181" s="176"/>
    </row>
    <row r="182" spans="1:221" x14ac:dyDescent="0.25">
      <c r="A182" s="171">
        <f>'Раздел 2'!$A$6</f>
        <v>47</v>
      </c>
      <c r="B182" s="171">
        <f>'Раздел 2'!$B$6</f>
        <v>1024700877300</v>
      </c>
      <c r="C182" s="171" t="str">
        <f>'Раздел 2'!$C$6</f>
        <v>ФКИС</v>
      </c>
      <c r="D182" s="171" t="str">
        <f>'Раздел 2'!$D$6</f>
        <v>СШОР</v>
      </c>
      <c r="E182" s="171" t="str">
        <f>'Раздел 2'!$E$6</f>
        <v>МО</v>
      </c>
      <c r="F182" s="171" t="str">
        <f>'Раздел 1'!$A$15</f>
        <v>ОСН</v>
      </c>
      <c r="G182" s="172">
        <f t="shared" si="2"/>
        <v>0</v>
      </c>
      <c r="H182" s="173" t="s">
        <v>310</v>
      </c>
      <c r="I182" s="174">
        <v>181</v>
      </c>
      <c r="J182" s="175">
        <f>'Раздел 2'!H187</f>
        <v>0</v>
      </c>
      <c r="K182" s="175">
        <f>'Раздел 2'!I187</f>
        <v>0</v>
      </c>
      <c r="L182" s="175">
        <f>'Раздел 2'!J187</f>
        <v>0</v>
      </c>
      <c r="M182" s="175">
        <f>'Раздел 2'!K187</f>
        <v>0</v>
      </c>
      <c r="N182" s="175">
        <f>'Раздел 2'!L187</f>
        <v>0</v>
      </c>
      <c r="O182" s="175">
        <f>'Раздел 2'!M187</f>
        <v>0</v>
      </c>
      <c r="P182" s="175">
        <f>'Раздел 2'!N187</f>
        <v>0</v>
      </c>
      <c r="Q182" s="175">
        <f>'Раздел 2'!O187</f>
        <v>0</v>
      </c>
      <c r="R182" s="175">
        <f>'Раздел 2'!P187</f>
        <v>0</v>
      </c>
      <c r="S182" s="175">
        <f>'Раздел 2'!Q187</f>
        <v>0</v>
      </c>
      <c r="T182" s="175">
        <f>'Раздел 2'!R187</f>
        <v>0</v>
      </c>
      <c r="U182" s="175">
        <f>'Раздел 2'!S187</f>
        <v>0</v>
      </c>
      <c r="V182" s="175">
        <f>'Раздел 2'!T187</f>
        <v>0</v>
      </c>
      <c r="W182" s="175">
        <f>'Раздел 2'!U187</f>
        <v>0</v>
      </c>
      <c r="X182" s="175">
        <f>'Раздел 2'!V187</f>
        <v>0</v>
      </c>
      <c r="Y182" s="175">
        <f>'Раздел 2'!W187</f>
        <v>0</v>
      </c>
      <c r="Z182" s="175">
        <f>'Раздел 2'!X187</f>
        <v>0</v>
      </c>
      <c r="AA182" s="175">
        <f>'Раздел 2'!Y187</f>
        <v>0</v>
      </c>
      <c r="AB182" s="175">
        <f>'Раздел 2'!Z187</f>
        <v>0</v>
      </c>
      <c r="AC182" s="175">
        <f>'Раздел 2'!AA187</f>
        <v>0</v>
      </c>
      <c r="AD182" s="175">
        <f>'Раздел 2'!AB187</f>
        <v>0</v>
      </c>
      <c r="AE182" s="175">
        <f>'Раздел 2'!AC187</f>
        <v>0</v>
      </c>
      <c r="AF182" s="175">
        <f>'Раздел 4'!H187</f>
        <v>0</v>
      </c>
      <c r="AG182" s="175">
        <f>'Раздел 4'!I187</f>
        <v>0</v>
      </c>
      <c r="AH182" s="175">
        <f>'Раздел 4'!J187</f>
        <v>0</v>
      </c>
      <c r="AI182" s="175">
        <f>'Раздел 4'!K187</f>
        <v>0</v>
      </c>
      <c r="AJ182" s="175">
        <f>'Раздел 4'!L187</f>
        <v>0</v>
      </c>
      <c r="AK182" s="175">
        <f>'Раздел 4'!M187</f>
        <v>0</v>
      </c>
      <c r="AL182" s="175">
        <f>'Раздел 4'!N187</f>
        <v>0</v>
      </c>
      <c r="AM182" s="175">
        <f>'Раздел 4'!O187</f>
        <v>0</v>
      </c>
      <c r="AN182" s="175">
        <f>'Раздел 4'!P187</f>
        <v>0</v>
      </c>
      <c r="AO182" s="175">
        <f>'Раздел 4'!Q187</f>
        <v>0</v>
      </c>
      <c r="AP182" s="175">
        <f>'Раздел 4'!R187</f>
        <v>0</v>
      </c>
      <c r="AQ182" s="175">
        <f>'Раздел 4'!S187</f>
        <v>0</v>
      </c>
      <c r="AR182" s="175">
        <f>'Раздел 4'!T187</f>
        <v>0</v>
      </c>
      <c r="AS182" s="175">
        <f>'Раздел 4'!U187</f>
        <v>0</v>
      </c>
      <c r="AT182" s="175">
        <f>'Раздел 4'!V187</f>
        <v>0</v>
      </c>
      <c r="AU182" s="175">
        <f>'Раздел 4'!W187</f>
        <v>0</v>
      </c>
      <c r="AV182" s="175">
        <f>'Раздел 4'!X187</f>
        <v>0</v>
      </c>
      <c r="AW182" s="175">
        <f>'Раздел 4'!Y187</f>
        <v>0</v>
      </c>
      <c r="AX182" s="175">
        <f>'Раздел 4'!Z187</f>
        <v>0</v>
      </c>
      <c r="AY182" s="175">
        <f>'Раздел 4'!AA187</f>
        <v>0</v>
      </c>
      <c r="AZ182" s="175">
        <f>'Раздел 4'!AB187</f>
        <v>0</v>
      </c>
      <c r="BA182" s="175">
        <f>'Раздел 4'!AC187</f>
        <v>0</v>
      </c>
      <c r="BB182" s="175">
        <f>'Раздел 4'!AD187</f>
        <v>0</v>
      </c>
      <c r="BC182" s="175">
        <f>'Раздел 4'!AE187</f>
        <v>0</v>
      </c>
      <c r="BD182" s="175">
        <f>'Раздел 5'!H190</f>
        <v>0</v>
      </c>
      <c r="BE182" s="175">
        <f>'Раздел 5'!I190</f>
        <v>0</v>
      </c>
      <c r="BF182" s="175">
        <f>'Раздел 5'!J190</f>
        <v>0</v>
      </c>
      <c r="BG182" s="175">
        <f>'Раздел 5'!K190</f>
        <v>0</v>
      </c>
      <c r="BH182" s="175">
        <f>'Раздел 5'!L190</f>
        <v>0</v>
      </c>
      <c r="BI182" s="175">
        <f>'Раздел 5'!M190</f>
        <v>0</v>
      </c>
      <c r="BJ182" s="175">
        <f>'Раздел 5'!N190</f>
        <v>0</v>
      </c>
      <c r="BK182" s="175">
        <f>'Раздел 5'!O190</f>
        <v>0</v>
      </c>
      <c r="BL182" s="175">
        <f>'Раздел 5'!P190</f>
        <v>0</v>
      </c>
      <c r="BM182" s="175">
        <f>'Раздел 5'!Q190</f>
        <v>0</v>
      </c>
      <c r="BN182" s="175">
        <f>'Раздел 5'!R190</f>
        <v>0</v>
      </c>
      <c r="BO182" s="175">
        <f>'Раздел 5'!S190</f>
        <v>0</v>
      </c>
      <c r="BP182" s="175">
        <f>'Раздел 5'!T190</f>
        <v>0</v>
      </c>
      <c r="BQ182" s="175">
        <f>'Раздел 6'!H187</f>
        <v>0</v>
      </c>
      <c r="BR182" s="175">
        <f>'Раздел 6'!I187</f>
        <v>0</v>
      </c>
      <c r="BS182" s="175">
        <f>'Раздел 6'!J187</f>
        <v>0</v>
      </c>
      <c r="BT182" s="175">
        <f>'Раздел 6'!K187</f>
        <v>0</v>
      </c>
      <c r="BU182" s="175">
        <f>'Раздел 6'!L187</f>
        <v>0</v>
      </c>
      <c r="BV182" s="175">
        <f>'Раздел 6'!M187</f>
        <v>0</v>
      </c>
      <c r="BW182" s="175">
        <f>'Раздел 6'!N187</f>
        <v>0</v>
      </c>
      <c r="BX182" s="175">
        <f>'Раздел 6'!O187</f>
        <v>0</v>
      </c>
      <c r="BY182" s="175">
        <f>'Раздел 6'!P187</f>
        <v>0</v>
      </c>
      <c r="BZ182" s="175">
        <f>'Раздел 6'!Q187</f>
        <v>0</v>
      </c>
      <c r="CA182" s="175">
        <f>'Раздел 6'!R187</f>
        <v>0</v>
      </c>
      <c r="CB182" s="175">
        <f>'Раздел 6'!S187</f>
        <v>0</v>
      </c>
      <c r="CC182" s="175">
        <f>'Раздел 6'!T187</f>
        <v>0</v>
      </c>
      <c r="CD182" s="175">
        <f>'Раздел 6'!U187</f>
        <v>0</v>
      </c>
      <c r="CE182" s="175">
        <f>'Раздел 6'!V187</f>
        <v>0</v>
      </c>
      <c r="CF182" s="175">
        <f>'Раздел 6'!W187</f>
        <v>0</v>
      </c>
      <c r="CG182" s="175">
        <f>'Раздел 6'!X187</f>
        <v>0</v>
      </c>
      <c r="CH182" s="175">
        <f>'Раздел 6'!Y187</f>
        <v>0</v>
      </c>
      <c r="CI182" s="175">
        <f>'Раздел 6'!Z187</f>
        <v>0</v>
      </c>
      <c r="CJ182" s="175">
        <f>'Раздел 6'!AA187</f>
        <v>0</v>
      </c>
      <c r="CK182" s="175">
        <f>'Раздел 6'!AB187</f>
        <v>0</v>
      </c>
      <c r="CL182" s="175">
        <f>'Раздел 6'!AC187</f>
        <v>0</v>
      </c>
      <c r="CM182" s="175">
        <f>'Раздел 6'!AD187</f>
        <v>0</v>
      </c>
      <c r="CN182" s="175">
        <f>'Раздел 6'!AE187</f>
        <v>0</v>
      </c>
      <c r="CO182" s="175">
        <f>'Раздел 6'!AF187</f>
        <v>0</v>
      </c>
      <c r="CP182" s="175">
        <f>'Раздел 6'!AG187</f>
        <v>0</v>
      </c>
      <c r="CQ182" s="175">
        <f>'Раздел 6'!AH187</f>
        <v>0</v>
      </c>
      <c r="CR182" s="175">
        <f>'Раздел 6'!AI187</f>
        <v>0</v>
      </c>
      <c r="CS182" s="175">
        <f>'Раздел 6'!AJ187</f>
        <v>0</v>
      </c>
      <c r="CT182" s="175">
        <f>'Раздел 6'!AK187</f>
        <v>0</v>
      </c>
      <c r="CU182" s="175">
        <f>'Раздел 6'!AL187</f>
        <v>0</v>
      </c>
      <c r="CV182" s="175">
        <f>'Раздел 6'!AM187</f>
        <v>0</v>
      </c>
      <c r="CW182" s="175">
        <f>'Раздел 6'!AN187</f>
        <v>0</v>
      </c>
      <c r="CX182" s="175">
        <f>'Раздел 6'!AO187</f>
        <v>0</v>
      </c>
      <c r="CY182" s="175">
        <f>'Раздел 6'!AP187</f>
        <v>0</v>
      </c>
      <c r="CZ182" s="175">
        <f>'Раздел 6'!AQ187</f>
        <v>0</v>
      </c>
      <c r="DA182" s="175">
        <f>'Раздел 7'!H187</f>
        <v>0</v>
      </c>
      <c r="DB182" s="175">
        <f>'Раздел 7'!I187</f>
        <v>0</v>
      </c>
      <c r="DC182" s="175">
        <f>'Раздел 7'!J187</f>
        <v>0</v>
      </c>
      <c r="DD182" s="175">
        <f>'Раздел 7'!K187</f>
        <v>0</v>
      </c>
      <c r="DE182" s="175">
        <f>'Раздел 7'!L187</f>
        <v>0</v>
      </c>
      <c r="DF182" s="175">
        <f>'Раздел 7'!M187</f>
        <v>0</v>
      </c>
      <c r="DG182" s="175">
        <f>'Раздел 7'!N187</f>
        <v>0</v>
      </c>
      <c r="DH182" s="175">
        <f>'Раздел 7'!O187</f>
        <v>0</v>
      </c>
      <c r="DI182" s="175">
        <f>'Раздел 7'!P187</f>
        <v>0</v>
      </c>
      <c r="DJ182" s="175">
        <f>'Раздел 7'!Q187</f>
        <v>0</v>
      </c>
      <c r="DK182" s="175">
        <f>'Раздел 7'!R187</f>
        <v>0</v>
      </c>
      <c r="DL182" s="175">
        <f>'Раздел 7'!S187</f>
        <v>0</v>
      </c>
      <c r="DM182" s="175">
        <f>'Раздел 7'!T187</f>
        <v>0</v>
      </c>
      <c r="DN182" s="175">
        <f>'Раздел 7'!U187</f>
        <v>0</v>
      </c>
      <c r="DO182" s="175">
        <f>'Раздел 7'!V187</f>
        <v>0</v>
      </c>
      <c r="DP182" s="175">
        <f>'Раздел 7'!W187</f>
        <v>0</v>
      </c>
      <c r="DQ182" s="175">
        <f>'Раздел 7'!X187</f>
        <v>0</v>
      </c>
      <c r="DR182" s="175">
        <f>'Раздел 7'!Y187</f>
        <v>0</v>
      </c>
      <c r="DS182" s="175">
        <f>'Раздел 7'!Z187</f>
        <v>0</v>
      </c>
      <c r="DT182" s="175">
        <f>'Раздел 7'!AA187</f>
        <v>0</v>
      </c>
      <c r="DU182" s="175">
        <f>'Раздел 7'!AB187</f>
        <v>0</v>
      </c>
      <c r="DV182" s="175">
        <f>'Раздел 7'!AC187</f>
        <v>0</v>
      </c>
      <c r="DW182" s="175">
        <f>'Раздел 7'!AD187</f>
        <v>0</v>
      </c>
      <c r="DX182" s="175">
        <f>'Раздел 7'!AE187</f>
        <v>0</v>
      </c>
      <c r="DY182" s="175">
        <f>'Раздел 7'!AF187</f>
        <v>0</v>
      </c>
      <c r="DZ182" s="175">
        <f>'Раздел 7'!AG187</f>
        <v>0</v>
      </c>
      <c r="EA182" s="175">
        <f>'Раздел 7'!AH187</f>
        <v>0</v>
      </c>
      <c r="EB182" s="175">
        <f>'Раздел 7'!AI187</f>
        <v>0</v>
      </c>
      <c r="EC182" s="175">
        <f>'Раздел 7'!AJ187</f>
        <v>0</v>
      </c>
      <c r="ED182" s="175">
        <f>'Раздел 7'!AK187</f>
        <v>0</v>
      </c>
      <c r="EE182" s="175">
        <f>'Раздел 7'!AL187</f>
        <v>0</v>
      </c>
      <c r="EF182" s="175">
        <f>'Раздел 7'!AM187</f>
        <v>0</v>
      </c>
      <c r="EG182" s="175">
        <f>'Раздел 7'!AN187</f>
        <v>0</v>
      </c>
      <c r="EH182" s="175">
        <f>'Раздел 7'!AO187</f>
        <v>0</v>
      </c>
      <c r="EI182" s="175">
        <f>'Раздел 7'!AP187</f>
        <v>0</v>
      </c>
      <c r="EJ182" s="175">
        <f>'Раздел 7'!AQ187</f>
        <v>0</v>
      </c>
      <c r="EK182" s="175">
        <f>'Раздел 7'!AR187</f>
        <v>0</v>
      </c>
      <c r="EL182" s="175">
        <f>'Раздел 7'!AS187</f>
        <v>0</v>
      </c>
      <c r="EM182" s="175">
        <f>'Раздел 7'!AT187</f>
        <v>0</v>
      </c>
      <c r="EN182" s="175">
        <f>'Раздел 7'!AU187</f>
        <v>0</v>
      </c>
      <c r="EO182" s="175">
        <f>'Раздел 7'!AV187</f>
        <v>0</v>
      </c>
      <c r="EP182" s="175">
        <f>'Раздел 7'!AW187</f>
        <v>0</v>
      </c>
      <c r="EQ182" s="175">
        <f>'Раздел 7'!AX187</f>
        <v>0</v>
      </c>
      <c r="ER182" s="175">
        <f>'Раздел 7'!AY187</f>
        <v>0</v>
      </c>
      <c r="ES182" s="175">
        <f>'Раздел 7'!AZ187</f>
        <v>0</v>
      </c>
      <c r="ET182" s="175">
        <f>'Раздел 7'!BA187</f>
        <v>0</v>
      </c>
      <c r="EU182" s="175">
        <f>'Раздел 7'!BB187</f>
        <v>0</v>
      </c>
      <c r="EV182" s="175">
        <f>'Раздел 7'!BC187</f>
        <v>0</v>
      </c>
      <c r="EW182" s="175">
        <f>'Раздел 7'!BD187</f>
        <v>0</v>
      </c>
      <c r="EX182" s="175">
        <f>'Раздел 7'!BE187</f>
        <v>0</v>
      </c>
      <c r="EY182" s="175">
        <f>'Раздел 7'!BF187</f>
        <v>0</v>
      </c>
      <c r="EZ182" s="175">
        <f>'Раздел 7'!BG187</f>
        <v>0</v>
      </c>
      <c r="FA182" s="175">
        <f>'Раздел 7'!BH187</f>
        <v>0</v>
      </c>
      <c r="FB182" s="175">
        <f>'Раздел 7'!BI187</f>
        <v>0</v>
      </c>
      <c r="FC182" s="175">
        <f>'Раздел 7'!BJ187</f>
        <v>0</v>
      </c>
      <c r="FD182" s="175">
        <f>'Раздел 7'!BK187</f>
        <v>0</v>
      </c>
      <c r="FE182" s="175">
        <f>'Раздел 8'!H189</f>
        <v>0</v>
      </c>
      <c r="FF182" s="175">
        <f>'Раздел 8'!I189</f>
        <v>0</v>
      </c>
      <c r="FG182" s="175">
        <f>'Раздел 8'!J189</f>
        <v>0</v>
      </c>
      <c r="FH182" s="175">
        <f>'Раздел 8'!K189</f>
        <v>0</v>
      </c>
      <c r="FI182" s="175">
        <f>'Раздел 8'!L189</f>
        <v>0</v>
      </c>
      <c r="FJ182" s="175">
        <f>'Раздел 8'!M189</f>
        <v>0</v>
      </c>
      <c r="FK182" s="175">
        <f>'Раздел 8'!N189</f>
        <v>0</v>
      </c>
      <c r="FL182" s="175">
        <f>'Раздел 8'!O189</f>
        <v>0</v>
      </c>
      <c r="FM182" s="175">
        <f>'Раздел 8'!P189</f>
        <v>0</v>
      </c>
      <c r="FN182" s="175">
        <f>'Раздел 8'!Q189</f>
        <v>0</v>
      </c>
      <c r="FO182" s="175">
        <f>'Раздел 8'!R189</f>
        <v>0</v>
      </c>
      <c r="FP182" s="175">
        <f>'Раздел 8'!S189</f>
        <v>0</v>
      </c>
      <c r="FQ182" s="175">
        <f>'Раздел 8'!T189</f>
        <v>0</v>
      </c>
      <c r="FR182" s="175">
        <f>'Раздел 8'!U189</f>
        <v>0</v>
      </c>
      <c r="FS182" s="175">
        <f>'Раздел 8'!V189</f>
        <v>0</v>
      </c>
      <c r="FT182" s="175">
        <f>'Раздел 8'!W189</f>
        <v>0</v>
      </c>
      <c r="FU182" s="175">
        <f>'Раздел 8'!X189</f>
        <v>0</v>
      </c>
      <c r="FV182" s="175">
        <f>'Раздел 8'!Y189</f>
        <v>0</v>
      </c>
      <c r="FW182" s="175">
        <f>'Раздел 8'!Z189</f>
        <v>0</v>
      </c>
      <c r="FX182" s="175">
        <f>'Раздел 8'!AA189</f>
        <v>0</v>
      </c>
      <c r="FY182" s="175">
        <f>'Раздел 8'!AB189</f>
        <v>0</v>
      </c>
      <c r="FZ182" s="175">
        <f>'Раздел 8'!AC189</f>
        <v>0</v>
      </c>
      <c r="GA182" s="175">
        <f>'Раздел 8'!AD189</f>
        <v>0</v>
      </c>
      <c r="GB182" s="175">
        <f>'Раздел 8'!AE189</f>
        <v>0</v>
      </c>
      <c r="GC182" s="175">
        <f>'Раздел 8'!AF189</f>
        <v>0</v>
      </c>
      <c r="GD182" s="175">
        <f>'Раздел 8'!AG189</f>
        <v>0</v>
      </c>
      <c r="GE182" s="175">
        <f>'Раздел 8'!AH189</f>
        <v>0</v>
      </c>
      <c r="GF182" s="175">
        <f>'Раздел 8'!AI189</f>
        <v>0</v>
      </c>
      <c r="GG182" s="175">
        <f>'Раздел 8'!AJ189</f>
        <v>0</v>
      </c>
      <c r="GH182" s="175">
        <f>'Раздел 3'!H187</f>
        <v>0</v>
      </c>
      <c r="GI182" s="175">
        <f>'Раздел 3'!I187</f>
        <v>0</v>
      </c>
      <c r="GJ182" s="175">
        <f>'Раздел 3'!J187</f>
        <v>0</v>
      </c>
      <c r="GK182" s="175">
        <f>'Раздел 3'!K187</f>
        <v>0</v>
      </c>
      <c r="GL182" s="175">
        <f>'Раздел 3'!L187</f>
        <v>0</v>
      </c>
      <c r="GM182" s="175">
        <f>'Раздел 3'!M187</f>
        <v>0</v>
      </c>
      <c r="GN182" s="175">
        <f>'Раздел 3'!N187</f>
        <v>0</v>
      </c>
      <c r="GO182" s="175">
        <f>'Раздел 3'!O187</f>
        <v>0</v>
      </c>
      <c r="GP182" s="175">
        <f>'Раздел 3'!P187</f>
        <v>0</v>
      </c>
      <c r="GQ182" s="175">
        <f>'Раздел 3'!Q187</f>
        <v>0</v>
      </c>
      <c r="GR182" s="175">
        <f>'Раздел 3'!R187</f>
        <v>0</v>
      </c>
      <c r="GS182" s="175">
        <f>'Раздел 3'!S187</f>
        <v>0</v>
      </c>
      <c r="GT182" s="175">
        <f>'Раздел 3'!T187</f>
        <v>0</v>
      </c>
      <c r="GU182" s="175">
        <f>'Раздел 3'!U187</f>
        <v>0</v>
      </c>
      <c r="GV182" s="175">
        <f>'Раздел 3'!V187</f>
        <v>0</v>
      </c>
      <c r="GW182" s="175">
        <f>'Раздел 3'!W187</f>
        <v>0</v>
      </c>
      <c r="GX182" s="175">
        <f>'Раздел 3'!X187</f>
        <v>0</v>
      </c>
      <c r="GY182" s="175">
        <f>'Раздел 3'!Y187</f>
        <v>0</v>
      </c>
      <c r="GZ182" s="175">
        <f>'Раздел 3'!Z187</f>
        <v>0</v>
      </c>
      <c r="HA182" s="175">
        <f>'Раздел 3'!AA187</f>
        <v>0</v>
      </c>
      <c r="HB182" s="175">
        <f>'Раздел 3'!AB187</f>
        <v>0</v>
      </c>
      <c r="HC182" s="175">
        <f>'Раздел 3'!AC187</f>
        <v>0</v>
      </c>
      <c r="HD182" s="175">
        <f>'Раздел 3'!AD187</f>
        <v>0</v>
      </c>
      <c r="HE182" s="175">
        <f>'Раздел 3'!AE187</f>
        <v>0</v>
      </c>
      <c r="HF182" s="175">
        <f>'Раздел 3'!AF187</f>
        <v>0</v>
      </c>
      <c r="HG182" s="175">
        <f>'Раздел 3'!AG187</f>
        <v>0</v>
      </c>
      <c r="HH182" s="175">
        <f>'Раздел 3'!AH187</f>
        <v>0</v>
      </c>
      <c r="HI182" s="175">
        <f>'Раздел 3'!AI187</f>
        <v>0</v>
      </c>
      <c r="HJ182" s="175">
        <f>'Раздел 3'!AJ187</f>
        <v>0</v>
      </c>
      <c r="HK182" s="181">
        <f>'Раздел 3'!AK187</f>
        <v>0</v>
      </c>
      <c r="HL182" s="176"/>
      <c r="HM182" s="176"/>
    </row>
    <row r="183" spans="1:221" x14ac:dyDescent="0.25">
      <c r="A183" s="171">
        <f>'Раздел 2'!$A$6</f>
        <v>47</v>
      </c>
      <c r="B183" s="171">
        <f>'Раздел 2'!$B$6</f>
        <v>1024700877300</v>
      </c>
      <c r="C183" s="171" t="str">
        <f>'Раздел 2'!$C$6</f>
        <v>ФКИС</v>
      </c>
      <c r="D183" s="171" t="str">
        <f>'Раздел 2'!$D$6</f>
        <v>СШОР</v>
      </c>
      <c r="E183" s="171" t="str">
        <f>'Раздел 2'!$E$6</f>
        <v>МО</v>
      </c>
      <c r="F183" s="171" t="str">
        <f>'Раздел 1'!$A$15</f>
        <v>ОСН</v>
      </c>
      <c r="G183" s="172">
        <f t="shared" si="2"/>
        <v>0</v>
      </c>
      <c r="H183" s="173" t="s">
        <v>312</v>
      </c>
      <c r="I183" s="174">
        <v>182</v>
      </c>
      <c r="J183" s="175">
        <f>'Раздел 2'!H188</f>
        <v>0</v>
      </c>
      <c r="K183" s="175">
        <f>'Раздел 2'!I188</f>
        <v>0</v>
      </c>
      <c r="L183" s="175">
        <f>'Раздел 2'!J188</f>
        <v>0</v>
      </c>
      <c r="M183" s="175">
        <f>'Раздел 2'!K188</f>
        <v>0</v>
      </c>
      <c r="N183" s="175">
        <f>'Раздел 2'!L188</f>
        <v>0</v>
      </c>
      <c r="O183" s="175">
        <f>'Раздел 2'!M188</f>
        <v>0</v>
      </c>
      <c r="P183" s="175">
        <f>'Раздел 2'!N188</f>
        <v>0</v>
      </c>
      <c r="Q183" s="175">
        <f>'Раздел 2'!O188</f>
        <v>0</v>
      </c>
      <c r="R183" s="175">
        <f>'Раздел 2'!P188</f>
        <v>0</v>
      </c>
      <c r="S183" s="175">
        <f>'Раздел 2'!Q188</f>
        <v>0</v>
      </c>
      <c r="T183" s="175">
        <f>'Раздел 2'!R188</f>
        <v>0</v>
      </c>
      <c r="U183" s="175">
        <f>'Раздел 2'!S188</f>
        <v>0</v>
      </c>
      <c r="V183" s="175">
        <f>'Раздел 2'!T188</f>
        <v>0</v>
      </c>
      <c r="W183" s="175">
        <f>'Раздел 2'!U188</f>
        <v>0</v>
      </c>
      <c r="X183" s="175">
        <f>'Раздел 2'!V188</f>
        <v>0</v>
      </c>
      <c r="Y183" s="175">
        <f>'Раздел 2'!W188</f>
        <v>0</v>
      </c>
      <c r="Z183" s="175">
        <f>'Раздел 2'!X188</f>
        <v>0</v>
      </c>
      <c r="AA183" s="175">
        <f>'Раздел 2'!Y188</f>
        <v>0</v>
      </c>
      <c r="AB183" s="175">
        <f>'Раздел 2'!Z188</f>
        <v>0</v>
      </c>
      <c r="AC183" s="175">
        <f>'Раздел 2'!AA188</f>
        <v>0</v>
      </c>
      <c r="AD183" s="175">
        <f>'Раздел 2'!AB188</f>
        <v>0</v>
      </c>
      <c r="AE183" s="175">
        <f>'Раздел 2'!AC188</f>
        <v>0</v>
      </c>
      <c r="AF183" s="175">
        <f>'Раздел 4'!H188</f>
        <v>0</v>
      </c>
      <c r="AG183" s="175">
        <f>'Раздел 4'!I188</f>
        <v>0</v>
      </c>
      <c r="AH183" s="175">
        <f>'Раздел 4'!J188</f>
        <v>0</v>
      </c>
      <c r="AI183" s="175">
        <f>'Раздел 4'!K188</f>
        <v>0</v>
      </c>
      <c r="AJ183" s="175">
        <f>'Раздел 4'!L188</f>
        <v>0</v>
      </c>
      <c r="AK183" s="175">
        <f>'Раздел 4'!M188</f>
        <v>0</v>
      </c>
      <c r="AL183" s="175">
        <f>'Раздел 4'!N188</f>
        <v>0</v>
      </c>
      <c r="AM183" s="175">
        <f>'Раздел 4'!O188</f>
        <v>0</v>
      </c>
      <c r="AN183" s="175">
        <f>'Раздел 4'!P188</f>
        <v>0</v>
      </c>
      <c r="AO183" s="175">
        <f>'Раздел 4'!Q188</f>
        <v>0</v>
      </c>
      <c r="AP183" s="175">
        <f>'Раздел 4'!R188</f>
        <v>0</v>
      </c>
      <c r="AQ183" s="175">
        <f>'Раздел 4'!S188</f>
        <v>0</v>
      </c>
      <c r="AR183" s="175">
        <f>'Раздел 4'!T188</f>
        <v>0</v>
      </c>
      <c r="AS183" s="175">
        <f>'Раздел 4'!U188</f>
        <v>0</v>
      </c>
      <c r="AT183" s="175">
        <f>'Раздел 4'!V188</f>
        <v>0</v>
      </c>
      <c r="AU183" s="175">
        <f>'Раздел 4'!W188</f>
        <v>0</v>
      </c>
      <c r="AV183" s="175">
        <f>'Раздел 4'!X188</f>
        <v>0</v>
      </c>
      <c r="AW183" s="175">
        <f>'Раздел 4'!Y188</f>
        <v>0</v>
      </c>
      <c r="AX183" s="175">
        <f>'Раздел 4'!Z188</f>
        <v>0</v>
      </c>
      <c r="AY183" s="175">
        <f>'Раздел 4'!AA188</f>
        <v>0</v>
      </c>
      <c r="AZ183" s="175">
        <f>'Раздел 4'!AB188</f>
        <v>0</v>
      </c>
      <c r="BA183" s="175">
        <f>'Раздел 4'!AC188</f>
        <v>0</v>
      </c>
      <c r="BB183" s="175">
        <f>'Раздел 4'!AD188</f>
        <v>0</v>
      </c>
      <c r="BC183" s="175">
        <f>'Раздел 4'!AE188</f>
        <v>0</v>
      </c>
      <c r="BD183" s="175">
        <f>'Раздел 5'!H191</f>
        <v>0</v>
      </c>
      <c r="BE183" s="175">
        <f>'Раздел 5'!I191</f>
        <v>0</v>
      </c>
      <c r="BF183" s="175">
        <f>'Раздел 5'!J191</f>
        <v>0</v>
      </c>
      <c r="BG183" s="175">
        <f>'Раздел 5'!K191</f>
        <v>0</v>
      </c>
      <c r="BH183" s="175">
        <f>'Раздел 5'!L191</f>
        <v>0</v>
      </c>
      <c r="BI183" s="175">
        <f>'Раздел 5'!M191</f>
        <v>0</v>
      </c>
      <c r="BJ183" s="175">
        <f>'Раздел 5'!N191</f>
        <v>0</v>
      </c>
      <c r="BK183" s="175">
        <f>'Раздел 5'!O191</f>
        <v>0</v>
      </c>
      <c r="BL183" s="175">
        <f>'Раздел 5'!P191</f>
        <v>0</v>
      </c>
      <c r="BM183" s="175">
        <f>'Раздел 5'!Q191</f>
        <v>0</v>
      </c>
      <c r="BN183" s="175">
        <f>'Раздел 5'!R191</f>
        <v>0</v>
      </c>
      <c r="BO183" s="175">
        <f>'Раздел 5'!S191</f>
        <v>0</v>
      </c>
      <c r="BP183" s="175">
        <f>'Раздел 5'!T191</f>
        <v>0</v>
      </c>
      <c r="BQ183" s="175">
        <f>'Раздел 6'!H188</f>
        <v>0</v>
      </c>
      <c r="BR183" s="175">
        <f>'Раздел 6'!I188</f>
        <v>0</v>
      </c>
      <c r="BS183" s="175">
        <f>'Раздел 6'!J188</f>
        <v>0</v>
      </c>
      <c r="BT183" s="175">
        <f>'Раздел 6'!K188</f>
        <v>0</v>
      </c>
      <c r="BU183" s="175">
        <f>'Раздел 6'!L188</f>
        <v>0</v>
      </c>
      <c r="BV183" s="175">
        <f>'Раздел 6'!M188</f>
        <v>0</v>
      </c>
      <c r="BW183" s="175">
        <f>'Раздел 6'!N188</f>
        <v>0</v>
      </c>
      <c r="BX183" s="175">
        <f>'Раздел 6'!O188</f>
        <v>0</v>
      </c>
      <c r="BY183" s="175">
        <f>'Раздел 6'!P188</f>
        <v>0</v>
      </c>
      <c r="BZ183" s="175">
        <f>'Раздел 6'!Q188</f>
        <v>0</v>
      </c>
      <c r="CA183" s="175">
        <f>'Раздел 6'!R188</f>
        <v>0</v>
      </c>
      <c r="CB183" s="175">
        <f>'Раздел 6'!S188</f>
        <v>0</v>
      </c>
      <c r="CC183" s="175">
        <f>'Раздел 6'!T188</f>
        <v>0</v>
      </c>
      <c r="CD183" s="175">
        <f>'Раздел 6'!U188</f>
        <v>0</v>
      </c>
      <c r="CE183" s="175">
        <f>'Раздел 6'!V188</f>
        <v>0</v>
      </c>
      <c r="CF183" s="175">
        <f>'Раздел 6'!W188</f>
        <v>0</v>
      </c>
      <c r="CG183" s="175">
        <f>'Раздел 6'!X188</f>
        <v>0</v>
      </c>
      <c r="CH183" s="175">
        <f>'Раздел 6'!Y188</f>
        <v>0</v>
      </c>
      <c r="CI183" s="175">
        <f>'Раздел 6'!Z188</f>
        <v>0</v>
      </c>
      <c r="CJ183" s="175">
        <f>'Раздел 6'!AA188</f>
        <v>0</v>
      </c>
      <c r="CK183" s="175">
        <f>'Раздел 6'!AB188</f>
        <v>0</v>
      </c>
      <c r="CL183" s="175">
        <f>'Раздел 6'!AC188</f>
        <v>0</v>
      </c>
      <c r="CM183" s="175">
        <f>'Раздел 6'!AD188</f>
        <v>0</v>
      </c>
      <c r="CN183" s="175">
        <f>'Раздел 6'!AE188</f>
        <v>0</v>
      </c>
      <c r="CO183" s="175">
        <f>'Раздел 6'!AF188</f>
        <v>0</v>
      </c>
      <c r="CP183" s="175">
        <f>'Раздел 6'!AG188</f>
        <v>0</v>
      </c>
      <c r="CQ183" s="175">
        <f>'Раздел 6'!AH188</f>
        <v>0</v>
      </c>
      <c r="CR183" s="175">
        <f>'Раздел 6'!AI188</f>
        <v>0</v>
      </c>
      <c r="CS183" s="175">
        <f>'Раздел 6'!AJ188</f>
        <v>0</v>
      </c>
      <c r="CT183" s="175">
        <f>'Раздел 6'!AK188</f>
        <v>0</v>
      </c>
      <c r="CU183" s="175">
        <f>'Раздел 6'!AL188</f>
        <v>0</v>
      </c>
      <c r="CV183" s="175">
        <f>'Раздел 6'!AM188</f>
        <v>0</v>
      </c>
      <c r="CW183" s="175">
        <f>'Раздел 6'!AN188</f>
        <v>0</v>
      </c>
      <c r="CX183" s="175">
        <f>'Раздел 6'!AO188</f>
        <v>0</v>
      </c>
      <c r="CY183" s="175">
        <f>'Раздел 6'!AP188</f>
        <v>0</v>
      </c>
      <c r="CZ183" s="175">
        <f>'Раздел 6'!AQ188</f>
        <v>0</v>
      </c>
      <c r="DA183" s="175">
        <f>'Раздел 7'!H188</f>
        <v>0</v>
      </c>
      <c r="DB183" s="175">
        <f>'Раздел 7'!I188</f>
        <v>0</v>
      </c>
      <c r="DC183" s="175">
        <f>'Раздел 7'!J188</f>
        <v>0</v>
      </c>
      <c r="DD183" s="175">
        <f>'Раздел 7'!K188</f>
        <v>0</v>
      </c>
      <c r="DE183" s="175">
        <f>'Раздел 7'!L188</f>
        <v>0</v>
      </c>
      <c r="DF183" s="175">
        <f>'Раздел 7'!M188</f>
        <v>0</v>
      </c>
      <c r="DG183" s="175">
        <f>'Раздел 7'!N188</f>
        <v>0</v>
      </c>
      <c r="DH183" s="175">
        <f>'Раздел 7'!O188</f>
        <v>0</v>
      </c>
      <c r="DI183" s="175">
        <f>'Раздел 7'!P188</f>
        <v>0</v>
      </c>
      <c r="DJ183" s="175">
        <f>'Раздел 7'!Q188</f>
        <v>0</v>
      </c>
      <c r="DK183" s="175">
        <f>'Раздел 7'!R188</f>
        <v>0</v>
      </c>
      <c r="DL183" s="175">
        <f>'Раздел 7'!S188</f>
        <v>0</v>
      </c>
      <c r="DM183" s="175">
        <f>'Раздел 7'!T188</f>
        <v>0</v>
      </c>
      <c r="DN183" s="175">
        <f>'Раздел 7'!U188</f>
        <v>0</v>
      </c>
      <c r="DO183" s="175">
        <f>'Раздел 7'!V188</f>
        <v>0</v>
      </c>
      <c r="DP183" s="175">
        <f>'Раздел 7'!W188</f>
        <v>0</v>
      </c>
      <c r="DQ183" s="175">
        <f>'Раздел 7'!X188</f>
        <v>0</v>
      </c>
      <c r="DR183" s="175">
        <f>'Раздел 7'!Y188</f>
        <v>0</v>
      </c>
      <c r="DS183" s="175">
        <f>'Раздел 7'!Z188</f>
        <v>0</v>
      </c>
      <c r="DT183" s="175">
        <f>'Раздел 7'!AA188</f>
        <v>0</v>
      </c>
      <c r="DU183" s="175">
        <f>'Раздел 7'!AB188</f>
        <v>0</v>
      </c>
      <c r="DV183" s="175">
        <f>'Раздел 7'!AC188</f>
        <v>0</v>
      </c>
      <c r="DW183" s="175">
        <f>'Раздел 7'!AD188</f>
        <v>0</v>
      </c>
      <c r="DX183" s="175">
        <f>'Раздел 7'!AE188</f>
        <v>0</v>
      </c>
      <c r="DY183" s="175">
        <f>'Раздел 7'!AF188</f>
        <v>0</v>
      </c>
      <c r="DZ183" s="175">
        <f>'Раздел 7'!AG188</f>
        <v>0</v>
      </c>
      <c r="EA183" s="175">
        <f>'Раздел 7'!AH188</f>
        <v>0</v>
      </c>
      <c r="EB183" s="175">
        <f>'Раздел 7'!AI188</f>
        <v>0</v>
      </c>
      <c r="EC183" s="175">
        <f>'Раздел 7'!AJ188</f>
        <v>0</v>
      </c>
      <c r="ED183" s="175">
        <f>'Раздел 7'!AK188</f>
        <v>0</v>
      </c>
      <c r="EE183" s="175">
        <f>'Раздел 7'!AL188</f>
        <v>0</v>
      </c>
      <c r="EF183" s="175">
        <f>'Раздел 7'!AM188</f>
        <v>0</v>
      </c>
      <c r="EG183" s="175">
        <f>'Раздел 7'!AN188</f>
        <v>0</v>
      </c>
      <c r="EH183" s="175">
        <f>'Раздел 7'!AO188</f>
        <v>0</v>
      </c>
      <c r="EI183" s="175">
        <f>'Раздел 7'!AP188</f>
        <v>0</v>
      </c>
      <c r="EJ183" s="175">
        <f>'Раздел 7'!AQ188</f>
        <v>0</v>
      </c>
      <c r="EK183" s="175">
        <f>'Раздел 7'!AR188</f>
        <v>0</v>
      </c>
      <c r="EL183" s="175">
        <f>'Раздел 7'!AS188</f>
        <v>0</v>
      </c>
      <c r="EM183" s="175">
        <f>'Раздел 7'!AT188</f>
        <v>0</v>
      </c>
      <c r="EN183" s="175">
        <f>'Раздел 7'!AU188</f>
        <v>0</v>
      </c>
      <c r="EO183" s="175">
        <f>'Раздел 7'!AV188</f>
        <v>0</v>
      </c>
      <c r="EP183" s="175">
        <f>'Раздел 7'!AW188</f>
        <v>0</v>
      </c>
      <c r="EQ183" s="175">
        <f>'Раздел 7'!AX188</f>
        <v>0</v>
      </c>
      <c r="ER183" s="175">
        <f>'Раздел 7'!AY188</f>
        <v>0</v>
      </c>
      <c r="ES183" s="175">
        <f>'Раздел 7'!AZ188</f>
        <v>0</v>
      </c>
      <c r="ET183" s="175">
        <f>'Раздел 7'!BA188</f>
        <v>0</v>
      </c>
      <c r="EU183" s="175">
        <f>'Раздел 7'!BB188</f>
        <v>0</v>
      </c>
      <c r="EV183" s="175">
        <f>'Раздел 7'!BC188</f>
        <v>0</v>
      </c>
      <c r="EW183" s="175">
        <f>'Раздел 7'!BD188</f>
        <v>0</v>
      </c>
      <c r="EX183" s="175">
        <f>'Раздел 7'!BE188</f>
        <v>0</v>
      </c>
      <c r="EY183" s="175">
        <f>'Раздел 7'!BF188</f>
        <v>0</v>
      </c>
      <c r="EZ183" s="175">
        <f>'Раздел 7'!BG188</f>
        <v>0</v>
      </c>
      <c r="FA183" s="175">
        <f>'Раздел 7'!BH188</f>
        <v>0</v>
      </c>
      <c r="FB183" s="175">
        <f>'Раздел 7'!BI188</f>
        <v>0</v>
      </c>
      <c r="FC183" s="175">
        <f>'Раздел 7'!BJ188</f>
        <v>0</v>
      </c>
      <c r="FD183" s="175">
        <f>'Раздел 7'!BK188</f>
        <v>0</v>
      </c>
      <c r="FE183" s="175">
        <f>'Раздел 8'!H190</f>
        <v>0</v>
      </c>
      <c r="FF183" s="175">
        <f>'Раздел 8'!I190</f>
        <v>0</v>
      </c>
      <c r="FG183" s="175">
        <f>'Раздел 8'!J190</f>
        <v>0</v>
      </c>
      <c r="FH183" s="175">
        <f>'Раздел 8'!K190</f>
        <v>0</v>
      </c>
      <c r="FI183" s="175">
        <f>'Раздел 8'!L190</f>
        <v>0</v>
      </c>
      <c r="FJ183" s="175">
        <f>'Раздел 8'!M190</f>
        <v>0</v>
      </c>
      <c r="FK183" s="175">
        <f>'Раздел 8'!N190</f>
        <v>0</v>
      </c>
      <c r="FL183" s="175">
        <f>'Раздел 8'!O190</f>
        <v>0</v>
      </c>
      <c r="FM183" s="175">
        <f>'Раздел 8'!P190</f>
        <v>0</v>
      </c>
      <c r="FN183" s="175">
        <f>'Раздел 8'!Q190</f>
        <v>0</v>
      </c>
      <c r="FO183" s="175">
        <f>'Раздел 8'!R190</f>
        <v>0</v>
      </c>
      <c r="FP183" s="175">
        <f>'Раздел 8'!S190</f>
        <v>0</v>
      </c>
      <c r="FQ183" s="175">
        <f>'Раздел 8'!T190</f>
        <v>0</v>
      </c>
      <c r="FR183" s="175">
        <f>'Раздел 8'!U190</f>
        <v>0</v>
      </c>
      <c r="FS183" s="175">
        <f>'Раздел 8'!V190</f>
        <v>0</v>
      </c>
      <c r="FT183" s="175">
        <f>'Раздел 8'!W190</f>
        <v>0</v>
      </c>
      <c r="FU183" s="175">
        <f>'Раздел 8'!X190</f>
        <v>0</v>
      </c>
      <c r="FV183" s="175">
        <f>'Раздел 8'!Y190</f>
        <v>0</v>
      </c>
      <c r="FW183" s="175">
        <f>'Раздел 8'!Z190</f>
        <v>0</v>
      </c>
      <c r="FX183" s="175">
        <f>'Раздел 8'!AA190</f>
        <v>0</v>
      </c>
      <c r="FY183" s="175">
        <f>'Раздел 8'!AB190</f>
        <v>0</v>
      </c>
      <c r="FZ183" s="175">
        <f>'Раздел 8'!AC190</f>
        <v>0</v>
      </c>
      <c r="GA183" s="175">
        <f>'Раздел 8'!AD190</f>
        <v>0</v>
      </c>
      <c r="GB183" s="175">
        <f>'Раздел 8'!AE190</f>
        <v>0</v>
      </c>
      <c r="GC183" s="175">
        <f>'Раздел 8'!AF190</f>
        <v>0</v>
      </c>
      <c r="GD183" s="175">
        <f>'Раздел 8'!AG190</f>
        <v>0</v>
      </c>
      <c r="GE183" s="175">
        <f>'Раздел 8'!AH190</f>
        <v>0</v>
      </c>
      <c r="GF183" s="175">
        <f>'Раздел 8'!AI190</f>
        <v>0</v>
      </c>
      <c r="GG183" s="175">
        <f>'Раздел 8'!AJ190</f>
        <v>0</v>
      </c>
      <c r="GH183" s="175">
        <f>'Раздел 3'!H188</f>
        <v>0</v>
      </c>
      <c r="GI183" s="175">
        <f>'Раздел 3'!I188</f>
        <v>0</v>
      </c>
      <c r="GJ183" s="175">
        <f>'Раздел 3'!J188</f>
        <v>0</v>
      </c>
      <c r="GK183" s="175">
        <f>'Раздел 3'!K188</f>
        <v>0</v>
      </c>
      <c r="GL183" s="175">
        <f>'Раздел 3'!L188</f>
        <v>0</v>
      </c>
      <c r="GM183" s="175">
        <f>'Раздел 3'!M188</f>
        <v>0</v>
      </c>
      <c r="GN183" s="175">
        <f>'Раздел 3'!N188</f>
        <v>0</v>
      </c>
      <c r="GO183" s="175">
        <f>'Раздел 3'!O188</f>
        <v>0</v>
      </c>
      <c r="GP183" s="175">
        <f>'Раздел 3'!P188</f>
        <v>0</v>
      </c>
      <c r="GQ183" s="175">
        <f>'Раздел 3'!Q188</f>
        <v>0</v>
      </c>
      <c r="GR183" s="175">
        <f>'Раздел 3'!R188</f>
        <v>0</v>
      </c>
      <c r="GS183" s="175">
        <f>'Раздел 3'!S188</f>
        <v>0</v>
      </c>
      <c r="GT183" s="175">
        <f>'Раздел 3'!T188</f>
        <v>0</v>
      </c>
      <c r="GU183" s="175">
        <f>'Раздел 3'!U188</f>
        <v>0</v>
      </c>
      <c r="GV183" s="175">
        <f>'Раздел 3'!V188</f>
        <v>0</v>
      </c>
      <c r="GW183" s="175">
        <f>'Раздел 3'!W188</f>
        <v>0</v>
      </c>
      <c r="GX183" s="175">
        <f>'Раздел 3'!X188</f>
        <v>0</v>
      </c>
      <c r="GY183" s="175">
        <f>'Раздел 3'!Y188</f>
        <v>0</v>
      </c>
      <c r="GZ183" s="175">
        <f>'Раздел 3'!Z188</f>
        <v>0</v>
      </c>
      <c r="HA183" s="175">
        <f>'Раздел 3'!AA188</f>
        <v>0</v>
      </c>
      <c r="HB183" s="175">
        <f>'Раздел 3'!AB188</f>
        <v>0</v>
      </c>
      <c r="HC183" s="175">
        <f>'Раздел 3'!AC188</f>
        <v>0</v>
      </c>
      <c r="HD183" s="175">
        <f>'Раздел 3'!AD188</f>
        <v>0</v>
      </c>
      <c r="HE183" s="175">
        <f>'Раздел 3'!AE188</f>
        <v>0</v>
      </c>
      <c r="HF183" s="175">
        <f>'Раздел 3'!AF188</f>
        <v>0</v>
      </c>
      <c r="HG183" s="175">
        <f>'Раздел 3'!AG188</f>
        <v>0</v>
      </c>
      <c r="HH183" s="175">
        <f>'Раздел 3'!AH188</f>
        <v>0</v>
      </c>
      <c r="HI183" s="175">
        <f>'Раздел 3'!AI188</f>
        <v>0</v>
      </c>
      <c r="HJ183" s="175">
        <f>'Раздел 3'!AJ188</f>
        <v>0</v>
      </c>
      <c r="HK183" s="181">
        <f>'Раздел 3'!AK188</f>
        <v>0</v>
      </c>
      <c r="HL183" s="176"/>
      <c r="HM183" s="176"/>
    </row>
    <row r="184" spans="1:221" x14ac:dyDescent="0.25">
      <c r="A184" s="171">
        <f>'Раздел 2'!$A$6</f>
        <v>47</v>
      </c>
      <c r="B184" s="171">
        <f>'Раздел 2'!$B$6</f>
        <v>1024700877300</v>
      </c>
      <c r="C184" s="171" t="str">
        <f>'Раздел 2'!$C$6</f>
        <v>ФКИС</v>
      </c>
      <c r="D184" s="171" t="str">
        <f>'Раздел 2'!$D$6</f>
        <v>СШОР</v>
      </c>
      <c r="E184" s="171" t="str">
        <f>'Раздел 2'!$E$6</f>
        <v>МО</v>
      </c>
      <c r="F184" s="171" t="str">
        <f>'Раздел 1'!$A$15</f>
        <v>ОСН</v>
      </c>
      <c r="G184" s="172">
        <f t="shared" si="2"/>
        <v>0</v>
      </c>
      <c r="H184" s="173" t="s">
        <v>314</v>
      </c>
      <c r="I184" s="174">
        <v>183</v>
      </c>
      <c r="J184" s="175">
        <f>'Раздел 2'!H189</f>
        <v>0</v>
      </c>
      <c r="K184" s="175">
        <f>'Раздел 2'!I189</f>
        <v>0</v>
      </c>
      <c r="L184" s="175">
        <f>'Раздел 2'!J189</f>
        <v>0</v>
      </c>
      <c r="M184" s="175">
        <f>'Раздел 2'!K189</f>
        <v>0</v>
      </c>
      <c r="N184" s="175">
        <f>'Раздел 2'!L189</f>
        <v>0</v>
      </c>
      <c r="O184" s="175">
        <f>'Раздел 2'!M189</f>
        <v>0</v>
      </c>
      <c r="P184" s="175">
        <f>'Раздел 2'!N189</f>
        <v>0</v>
      </c>
      <c r="Q184" s="175">
        <f>'Раздел 2'!O189</f>
        <v>0</v>
      </c>
      <c r="R184" s="175">
        <f>'Раздел 2'!P189</f>
        <v>0</v>
      </c>
      <c r="S184" s="175">
        <f>'Раздел 2'!Q189</f>
        <v>0</v>
      </c>
      <c r="T184" s="175">
        <f>'Раздел 2'!R189</f>
        <v>0</v>
      </c>
      <c r="U184" s="175">
        <f>'Раздел 2'!S189</f>
        <v>0</v>
      </c>
      <c r="V184" s="175">
        <f>'Раздел 2'!T189</f>
        <v>0</v>
      </c>
      <c r="W184" s="175">
        <f>'Раздел 2'!U189</f>
        <v>0</v>
      </c>
      <c r="X184" s="175">
        <f>'Раздел 2'!V189</f>
        <v>0</v>
      </c>
      <c r="Y184" s="175">
        <f>'Раздел 2'!W189</f>
        <v>0</v>
      </c>
      <c r="Z184" s="175">
        <f>'Раздел 2'!X189</f>
        <v>0</v>
      </c>
      <c r="AA184" s="175">
        <f>'Раздел 2'!Y189</f>
        <v>0</v>
      </c>
      <c r="AB184" s="175">
        <f>'Раздел 2'!Z189</f>
        <v>0</v>
      </c>
      <c r="AC184" s="175">
        <f>'Раздел 2'!AA189</f>
        <v>0</v>
      </c>
      <c r="AD184" s="175">
        <f>'Раздел 2'!AB189</f>
        <v>0</v>
      </c>
      <c r="AE184" s="175">
        <f>'Раздел 2'!AC189</f>
        <v>0</v>
      </c>
      <c r="AF184" s="175">
        <f>'Раздел 4'!H189</f>
        <v>0</v>
      </c>
      <c r="AG184" s="175">
        <f>'Раздел 4'!I189</f>
        <v>0</v>
      </c>
      <c r="AH184" s="175">
        <f>'Раздел 4'!J189</f>
        <v>0</v>
      </c>
      <c r="AI184" s="175">
        <f>'Раздел 4'!K189</f>
        <v>0</v>
      </c>
      <c r="AJ184" s="175">
        <f>'Раздел 4'!L189</f>
        <v>0</v>
      </c>
      <c r="AK184" s="175">
        <f>'Раздел 4'!M189</f>
        <v>0</v>
      </c>
      <c r="AL184" s="175">
        <f>'Раздел 4'!N189</f>
        <v>0</v>
      </c>
      <c r="AM184" s="175">
        <f>'Раздел 4'!O189</f>
        <v>0</v>
      </c>
      <c r="AN184" s="175">
        <f>'Раздел 4'!P189</f>
        <v>0</v>
      </c>
      <c r="AO184" s="175">
        <f>'Раздел 4'!Q189</f>
        <v>0</v>
      </c>
      <c r="AP184" s="175">
        <f>'Раздел 4'!R189</f>
        <v>0</v>
      </c>
      <c r="AQ184" s="175">
        <f>'Раздел 4'!S189</f>
        <v>0</v>
      </c>
      <c r="AR184" s="175">
        <f>'Раздел 4'!T189</f>
        <v>0</v>
      </c>
      <c r="AS184" s="175">
        <f>'Раздел 4'!U189</f>
        <v>0</v>
      </c>
      <c r="AT184" s="175">
        <f>'Раздел 4'!V189</f>
        <v>0</v>
      </c>
      <c r="AU184" s="175">
        <f>'Раздел 4'!W189</f>
        <v>0</v>
      </c>
      <c r="AV184" s="175">
        <f>'Раздел 4'!X189</f>
        <v>0</v>
      </c>
      <c r="AW184" s="175">
        <f>'Раздел 4'!Y189</f>
        <v>0</v>
      </c>
      <c r="AX184" s="175">
        <f>'Раздел 4'!Z189</f>
        <v>0</v>
      </c>
      <c r="AY184" s="175">
        <f>'Раздел 4'!AA189</f>
        <v>0</v>
      </c>
      <c r="AZ184" s="175">
        <f>'Раздел 4'!AB189</f>
        <v>0</v>
      </c>
      <c r="BA184" s="175">
        <f>'Раздел 4'!AC189</f>
        <v>0</v>
      </c>
      <c r="BB184" s="175">
        <f>'Раздел 4'!AD189</f>
        <v>0</v>
      </c>
      <c r="BC184" s="175">
        <f>'Раздел 4'!AE189</f>
        <v>0</v>
      </c>
      <c r="BD184" s="175">
        <f>'Раздел 5'!H192</f>
        <v>0</v>
      </c>
      <c r="BE184" s="175">
        <f>'Раздел 5'!I192</f>
        <v>0</v>
      </c>
      <c r="BF184" s="175">
        <f>'Раздел 5'!J192</f>
        <v>0</v>
      </c>
      <c r="BG184" s="175">
        <f>'Раздел 5'!K192</f>
        <v>0</v>
      </c>
      <c r="BH184" s="175">
        <f>'Раздел 5'!L192</f>
        <v>0</v>
      </c>
      <c r="BI184" s="175">
        <f>'Раздел 5'!M192</f>
        <v>0</v>
      </c>
      <c r="BJ184" s="175">
        <f>'Раздел 5'!N192</f>
        <v>0</v>
      </c>
      <c r="BK184" s="175">
        <f>'Раздел 5'!O192</f>
        <v>0</v>
      </c>
      <c r="BL184" s="175">
        <f>'Раздел 5'!P192</f>
        <v>0</v>
      </c>
      <c r="BM184" s="175">
        <f>'Раздел 5'!Q192</f>
        <v>0</v>
      </c>
      <c r="BN184" s="175">
        <f>'Раздел 5'!R192</f>
        <v>0</v>
      </c>
      <c r="BO184" s="175">
        <f>'Раздел 5'!S192</f>
        <v>0</v>
      </c>
      <c r="BP184" s="175">
        <f>'Раздел 5'!T192</f>
        <v>0</v>
      </c>
      <c r="BQ184" s="175">
        <f>'Раздел 6'!H189</f>
        <v>0</v>
      </c>
      <c r="BR184" s="175">
        <f>'Раздел 6'!I189</f>
        <v>0</v>
      </c>
      <c r="BS184" s="175">
        <f>'Раздел 6'!J189</f>
        <v>0</v>
      </c>
      <c r="BT184" s="175">
        <f>'Раздел 6'!K189</f>
        <v>0</v>
      </c>
      <c r="BU184" s="175">
        <f>'Раздел 6'!L189</f>
        <v>0</v>
      </c>
      <c r="BV184" s="175">
        <f>'Раздел 6'!M189</f>
        <v>0</v>
      </c>
      <c r="BW184" s="175">
        <f>'Раздел 6'!N189</f>
        <v>0</v>
      </c>
      <c r="BX184" s="175">
        <f>'Раздел 6'!O189</f>
        <v>0</v>
      </c>
      <c r="BY184" s="175">
        <f>'Раздел 6'!P189</f>
        <v>0</v>
      </c>
      <c r="BZ184" s="175">
        <f>'Раздел 6'!Q189</f>
        <v>0</v>
      </c>
      <c r="CA184" s="175">
        <f>'Раздел 6'!R189</f>
        <v>0</v>
      </c>
      <c r="CB184" s="175">
        <f>'Раздел 6'!S189</f>
        <v>0</v>
      </c>
      <c r="CC184" s="175">
        <f>'Раздел 6'!T189</f>
        <v>0</v>
      </c>
      <c r="CD184" s="175">
        <f>'Раздел 6'!U189</f>
        <v>0</v>
      </c>
      <c r="CE184" s="175">
        <f>'Раздел 6'!V189</f>
        <v>0</v>
      </c>
      <c r="CF184" s="175">
        <f>'Раздел 6'!W189</f>
        <v>0</v>
      </c>
      <c r="CG184" s="175">
        <f>'Раздел 6'!X189</f>
        <v>0</v>
      </c>
      <c r="CH184" s="175">
        <f>'Раздел 6'!Y189</f>
        <v>0</v>
      </c>
      <c r="CI184" s="175">
        <f>'Раздел 6'!Z189</f>
        <v>0</v>
      </c>
      <c r="CJ184" s="175">
        <f>'Раздел 6'!AA189</f>
        <v>0</v>
      </c>
      <c r="CK184" s="175">
        <f>'Раздел 6'!AB189</f>
        <v>0</v>
      </c>
      <c r="CL184" s="175">
        <f>'Раздел 6'!AC189</f>
        <v>0</v>
      </c>
      <c r="CM184" s="175">
        <f>'Раздел 6'!AD189</f>
        <v>0</v>
      </c>
      <c r="CN184" s="175">
        <f>'Раздел 6'!AE189</f>
        <v>0</v>
      </c>
      <c r="CO184" s="175">
        <f>'Раздел 6'!AF189</f>
        <v>0</v>
      </c>
      <c r="CP184" s="175">
        <f>'Раздел 6'!AG189</f>
        <v>0</v>
      </c>
      <c r="CQ184" s="175">
        <f>'Раздел 6'!AH189</f>
        <v>0</v>
      </c>
      <c r="CR184" s="175">
        <f>'Раздел 6'!AI189</f>
        <v>0</v>
      </c>
      <c r="CS184" s="175">
        <f>'Раздел 6'!AJ189</f>
        <v>0</v>
      </c>
      <c r="CT184" s="175">
        <f>'Раздел 6'!AK189</f>
        <v>0</v>
      </c>
      <c r="CU184" s="175">
        <f>'Раздел 6'!AL189</f>
        <v>0</v>
      </c>
      <c r="CV184" s="175">
        <f>'Раздел 6'!AM189</f>
        <v>0</v>
      </c>
      <c r="CW184" s="175">
        <f>'Раздел 6'!AN189</f>
        <v>0</v>
      </c>
      <c r="CX184" s="175">
        <f>'Раздел 6'!AO189</f>
        <v>0</v>
      </c>
      <c r="CY184" s="175">
        <f>'Раздел 6'!AP189</f>
        <v>0</v>
      </c>
      <c r="CZ184" s="175">
        <f>'Раздел 6'!AQ189</f>
        <v>0</v>
      </c>
      <c r="DA184" s="175">
        <f>'Раздел 7'!H189</f>
        <v>0</v>
      </c>
      <c r="DB184" s="175">
        <f>'Раздел 7'!I189</f>
        <v>0</v>
      </c>
      <c r="DC184" s="175">
        <f>'Раздел 7'!J189</f>
        <v>0</v>
      </c>
      <c r="DD184" s="175">
        <f>'Раздел 7'!K189</f>
        <v>0</v>
      </c>
      <c r="DE184" s="175">
        <f>'Раздел 7'!L189</f>
        <v>0</v>
      </c>
      <c r="DF184" s="175">
        <f>'Раздел 7'!M189</f>
        <v>0</v>
      </c>
      <c r="DG184" s="175">
        <f>'Раздел 7'!N189</f>
        <v>0</v>
      </c>
      <c r="DH184" s="175">
        <f>'Раздел 7'!O189</f>
        <v>0</v>
      </c>
      <c r="DI184" s="175">
        <f>'Раздел 7'!P189</f>
        <v>0</v>
      </c>
      <c r="DJ184" s="175">
        <f>'Раздел 7'!Q189</f>
        <v>0</v>
      </c>
      <c r="DK184" s="175">
        <f>'Раздел 7'!R189</f>
        <v>0</v>
      </c>
      <c r="DL184" s="175">
        <f>'Раздел 7'!S189</f>
        <v>0</v>
      </c>
      <c r="DM184" s="175">
        <f>'Раздел 7'!T189</f>
        <v>0</v>
      </c>
      <c r="DN184" s="175">
        <f>'Раздел 7'!U189</f>
        <v>0</v>
      </c>
      <c r="DO184" s="175">
        <f>'Раздел 7'!V189</f>
        <v>0</v>
      </c>
      <c r="DP184" s="175">
        <f>'Раздел 7'!W189</f>
        <v>0</v>
      </c>
      <c r="DQ184" s="175">
        <f>'Раздел 7'!X189</f>
        <v>0</v>
      </c>
      <c r="DR184" s="175">
        <f>'Раздел 7'!Y189</f>
        <v>0</v>
      </c>
      <c r="DS184" s="175">
        <f>'Раздел 7'!Z189</f>
        <v>0</v>
      </c>
      <c r="DT184" s="175">
        <f>'Раздел 7'!AA189</f>
        <v>0</v>
      </c>
      <c r="DU184" s="175">
        <f>'Раздел 7'!AB189</f>
        <v>0</v>
      </c>
      <c r="DV184" s="175">
        <f>'Раздел 7'!AC189</f>
        <v>0</v>
      </c>
      <c r="DW184" s="175">
        <f>'Раздел 7'!AD189</f>
        <v>0</v>
      </c>
      <c r="DX184" s="175">
        <f>'Раздел 7'!AE189</f>
        <v>0</v>
      </c>
      <c r="DY184" s="175">
        <f>'Раздел 7'!AF189</f>
        <v>0</v>
      </c>
      <c r="DZ184" s="175">
        <f>'Раздел 7'!AG189</f>
        <v>0</v>
      </c>
      <c r="EA184" s="175">
        <f>'Раздел 7'!AH189</f>
        <v>0</v>
      </c>
      <c r="EB184" s="175">
        <f>'Раздел 7'!AI189</f>
        <v>0</v>
      </c>
      <c r="EC184" s="175">
        <f>'Раздел 7'!AJ189</f>
        <v>0</v>
      </c>
      <c r="ED184" s="175">
        <f>'Раздел 7'!AK189</f>
        <v>0</v>
      </c>
      <c r="EE184" s="175">
        <f>'Раздел 7'!AL189</f>
        <v>0</v>
      </c>
      <c r="EF184" s="175">
        <f>'Раздел 7'!AM189</f>
        <v>0</v>
      </c>
      <c r="EG184" s="175">
        <f>'Раздел 7'!AN189</f>
        <v>0</v>
      </c>
      <c r="EH184" s="175">
        <f>'Раздел 7'!AO189</f>
        <v>0</v>
      </c>
      <c r="EI184" s="175">
        <f>'Раздел 7'!AP189</f>
        <v>0</v>
      </c>
      <c r="EJ184" s="175">
        <f>'Раздел 7'!AQ189</f>
        <v>0</v>
      </c>
      <c r="EK184" s="175">
        <f>'Раздел 7'!AR189</f>
        <v>0</v>
      </c>
      <c r="EL184" s="175">
        <f>'Раздел 7'!AS189</f>
        <v>0</v>
      </c>
      <c r="EM184" s="175">
        <f>'Раздел 7'!AT189</f>
        <v>0</v>
      </c>
      <c r="EN184" s="175">
        <f>'Раздел 7'!AU189</f>
        <v>0</v>
      </c>
      <c r="EO184" s="175">
        <f>'Раздел 7'!AV189</f>
        <v>0</v>
      </c>
      <c r="EP184" s="175">
        <f>'Раздел 7'!AW189</f>
        <v>0</v>
      </c>
      <c r="EQ184" s="175">
        <f>'Раздел 7'!AX189</f>
        <v>0</v>
      </c>
      <c r="ER184" s="175">
        <f>'Раздел 7'!AY189</f>
        <v>0</v>
      </c>
      <c r="ES184" s="175">
        <f>'Раздел 7'!AZ189</f>
        <v>0</v>
      </c>
      <c r="ET184" s="175">
        <f>'Раздел 7'!BA189</f>
        <v>0</v>
      </c>
      <c r="EU184" s="175">
        <f>'Раздел 7'!BB189</f>
        <v>0</v>
      </c>
      <c r="EV184" s="175">
        <f>'Раздел 7'!BC189</f>
        <v>0</v>
      </c>
      <c r="EW184" s="175">
        <f>'Раздел 7'!BD189</f>
        <v>0</v>
      </c>
      <c r="EX184" s="175">
        <f>'Раздел 7'!BE189</f>
        <v>0</v>
      </c>
      <c r="EY184" s="175">
        <f>'Раздел 7'!BF189</f>
        <v>0</v>
      </c>
      <c r="EZ184" s="175">
        <f>'Раздел 7'!BG189</f>
        <v>0</v>
      </c>
      <c r="FA184" s="175">
        <f>'Раздел 7'!BH189</f>
        <v>0</v>
      </c>
      <c r="FB184" s="175">
        <f>'Раздел 7'!BI189</f>
        <v>0</v>
      </c>
      <c r="FC184" s="175">
        <f>'Раздел 7'!BJ189</f>
        <v>0</v>
      </c>
      <c r="FD184" s="175">
        <f>'Раздел 7'!BK189</f>
        <v>0</v>
      </c>
      <c r="FE184" s="175">
        <f>'Раздел 8'!H191</f>
        <v>0</v>
      </c>
      <c r="FF184" s="175">
        <f>'Раздел 8'!I191</f>
        <v>0</v>
      </c>
      <c r="FG184" s="175">
        <f>'Раздел 8'!J191</f>
        <v>0</v>
      </c>
      <c r="FH184" s="175">
        <f>'Раздел 8'!K191</f>
        <v>0</v>
      </c>
      <c r="FI184" s="175">
        <f>'Раздел 8'!L191</f>
        <v>0</v>
      </c>
      <c r="FJ184" s="175">
        <f>'Раздел 8'!M191</f>
        <v>0</v>
      </c>
      <c r="FK184" s="175">
        <f>'Раздел 8'!N191</f>
        <v>0</v>
      </c>
      <c r="FL184" s="175">
        <f>'Раздел 8'!O191</f>
        <v>0</v>
      </c>
      <c r="FM184" s="175">
        <f>'Раздел 8'!P191</f>
        <v>0</v>
      </c>
      <c r="FN184" s="175">
        <f>'Раздел 8'!Q191</f>
        <v>0</v>
      </c>
      <c r="FO184" s="175">
        <f>'Раздел 8'!R191</f>
        <v>0</v>
      </c>
      <c r="FP184" s="175">
        <f>'Раздел 8'!S191</f>
        <v>0</v>
      </c>
      <c r="FQ184" s="175">
        <f>'Раздел 8'!T191</f>
        <v>0</v>
      </c>
      <c r="FR184" s="175">
        <f>'Раздел 8'!U191</f>
        <v>0</v>
      </c>
      <c r="FS184" s="175">
        <f>'Раздел 8'!V191</f>
        <v>0</v>
      </c>
      <c r="FT184" s="175">
        <f>'Раздел 8'!W191</f>
        <v>0</v>
      </c>
      <c r="FU184" s="175">
        <f>'Раздел 8'!X191</f>
        <v>0</v>
      </c>
      <c r="FV184" s="175">
        <f>'Раздел 8'!Y191</f>
        <v>0</v>
      </c>
      <c r="FW184" s="175">
        <f>'Раздел 8'!Z191</f>
        <v>0</v>
      </c>
      <c r="FX184" s="175">
        <f>'Раздел 8'!AA191</f>
        <v>0</v>
      </c>
      <c r="FY184" s="175">
        <f>'Раздел 8'!AB191</f>
        <v>0</v>
      </c>
      <c r="FZ184" s="175">
        <f>'Раздел 8'!AC191</f>
        <v>0</v>
      </c>
      <c r="GA184" s="175">
        <f>'Раздел 8'!AD191</f>
        <v>0</v>
      </c>
      <c r="GB184" s="175">
        <f>'Раздел 8'!AE191</f>
        <v>0</v>
      </c>
      <c r="GC184" s="175">
        <f>'Раздел 8'!AF191</f>
        <v>0</v>
      </c>
      <c r="GD184" s="175">
        <f>'Раздел 8'!AG191</f>
        <v>0</v>
      </c>
      <c r="GE184" s="175">
        <f>'Раздел 8'!AH191</f>
        <v>0</v>
      </c>
      <c r="GF184" s="175">
        <f>'Раздел 8'!AI191</f>
        <v>0</v>
      </c>
      <c r="GG184" s="175">
        <f>'Раздел 8'!AJ191</f>
        <v>0</v>
      </c>
      <c r="GH184" s="175">
        <f>'Раздел 3'!H189</f>
        <v>0</v>
      </c>
      <c r="GI184" s="175">
        <f>'Раздел 3'!I189</f>
        <v>0</v>
      </c>
      <c r="GJ184" s="175">
        <f>'Раздел 3'!J189</f>
        <v>0</v>
      </c>
      <c r="GK184" s="175">
        <f>'Раздел 3'!K189</f>
        <v>0</v>
      </c>
      <c r="GL184" s="175">
        <f>'Раздел 3'!L189</f>
        <v>0</v>
      </c>
      <c r="GM184" s="175">
        <f>'Раздел 3'!M189</f>
        <v>0</v>
      </c>
      <c r="GN184" s="175">
        <f>'Раздел 3'!N189</f>
        <v>0</v>
      </c>
      <c r="GO184" s="175">
        <f>'Раздел 3'!O189</f>
        <v>0</v>
      </c>
      <c r="GP184" s="175">
        <f>'Раздел 3'!P189</f>
        <v>0</v>
      </c>
      <c r="GQ184" s="175">
        <f>'Раздел 3'!Q189</f>
        <v>0</v>
      </c>
      <c r="GR184" s="175">
        <f>'Раздел 3'!R189</f>
        <v>0</v>
      </c>
      <c r="GS184" s="175">
        <f>'Раздел 3'!S189</f>
        <v>0</v>
      </c>
      <c r="GT184" s="175">
        <f>'Раздел 3'!T189</f>
        <v>0</v>
      </c>
      <c r="GU184" s="175">
        <f>'Раздел 3'!U189</f>
        <v>0</v>
      </c>
      <c r="GV184" s="175">
        <f>'Раздел 3'!V189</f>
        <v>0</v>
      </c>
      <c r="GW184" s="175">
        <f>'Раздел 3'!W189</f>
        <v>0</v>
      </c>
      <c r="GX184" s="175">
        <f>'Раздел 3'!X189</f>
        <v>0</v>
      </c>
      <c r="GY184" s="175">
        <f>'Раздел 3'!Y189</f>
        <v>0</v>
      </c>
      <c r="GZ184" s="175">
        <f>'Раздел 3'!Z189</f>
        <v>0</v>
      </c>
      <c r="HA184" s="175">
        <f>'Раздел 3'!AA189</f>
        <v>0</v>
      </c>
      <c r="HB184" s="175">
        <f>'Раздел 3'!AB189</f>
        <v>0</v>
      </c>
      <c r="HC184" s="175">
        <f>'Раздел 3'!AC189</f>
        <v>0</v>
      </c>
      <c r="HD184" s="175">
        <f>'Раздел 3'!AD189</f>
        <v>0</v>
      </c>
      <c r="HE184" s="175">
        <f>'Раздел 3'!AE189</f>
        <v>0</v>
      </c>
      <c r="HF184" s="175">
        <f>'Раздел 3'!AF189</f>
        <v>0</v>
      </c>
      <c r="HG184" s="175">
        <f>'Раздел 3'!AG189</f>
        <v>0</v>
      </c>
      <c r="HH184" s="175">
        <f>'Раздел 3'!AH189</f>
        <v>0</v>
      </c>
      <c r="HI184" s="175">
        <f>'Раздел 3'!AI189</f>
        <v>0</v>
      </c>
      <c r="HJ184" s="175">
        <f>'Раздел 3'!AJ189</f>
        <v>0</v>
      </c>
      <c r="HK184" s="181">
        <f>'Раздел 3'!AK189</f>
        <v>0</v>
      </c>
      <c r="HL184" s="176"/>
      <c r="HM184" s="176"/>
    </row>
    <row r="185" spans="1:221" x14ac:dyDescent="0.25">
      <c r="A185" s="171">
        <f>'Раздел 2'!$A$6</f>
        <v>47</v>
      </c>
      <c r="B185" s="171">
        <f>'Раздел 2'!$B$6</f>
        <v>1024700877300</v>
      </c>
      <c r="C185" s="171" t="str">
        <f>'Раздел 2'!$C$6</f>
        <v>ФКИС</v>
      </c>
      <c r="D185" s="171" t="str">
        <f>'Раздел 2'!$D$6</f>
        <v>СШОР</v>
      </c>
      <c r="E185" s="171" t="str">
        <f>'Раздел 2'!$E$6</f>
        <v>МО</v>
      </c>
      <c r="F185" s="171" t="str">
        <f>'Раздел 1'!$A$15</f>
        <v>ОСН</v>
      </c>
      <c r="G185" s="172">
        <f t="shared" si="2"/>
        <v>0</v>
      </c>
      <c r="H185" s="173" t="s">
        <v>316</v>
      </c>
      <c r="I185" s="174">
        <v>184</v>
      </c>
      <c r="J185" s="175">
        <f>'Раздел 2'!H190</f>
        <v>0</v>
      </c>
      <c r="K185" s="175">
        <f>'Раздел 2'!I190</f>
        <v>0</v>
      </c>
      <c r="L185" s="175">
        <f>'Раздел 2'!J190</f>
        <v>0</v>
      </c>
      <c r="M185" s="175">
        <f>'Раздел 2'!K190</f>
        <v>0</v>
      </c>
      <c r="N185" s="175">
        <f>'Раздел 2'!L190</f>
        <v>0</v>
      </c>
      <c r="O185" s="175">
        <f>'Раздел 2'!M190</f>
        <v>0</v>
      </c>
      <c r="P185" s="175">
        <f>'Раздел 2'!N190</f>
        <v>0</v>
      </c>
      <c r="Q185" s="175">
        <f>'Раздел 2'!O190</f>
        <v>0</v>
      </c>
      <c r="R185" s="175">
        <f>'Раздел 2'!P190</f>
        <v>0</v>
      </c>
      <c r="S185" s="175">
        <f>'Раздел 2'!Q190</f>
        <v>0</v>
      </c>
      <c r="T185" s="175">
        <f>'Раздел 2'!R190</f>
        <v>0</v>
      </c>
      <c r="U185" s="175">
        <f>'Раздел 2'!S190</f>
        <v>0</v>
      </c>
      <c r="V185" s="175">
        <f>'Раздел 2'!T190</f>
        <v>0</v>
      </c>
      <c r="W185" s="175">
        <f>'Раздел 2'!U190</f>
        <v>0</v>
      </c>
      <c r="X185" s="175">
        <f>'Раздел 2'!V190</f>
        <v>0</v>
      </c>
      <c r="Y185" s="175">
        <f>'Раздел 2'!W190</f>
        <v>0</v>
      </c>
      <c r="Z185" s="175">
        <f>'Раздел 2'!X190</f>
        <v>0</v>
      </c>
      <c r="AA185" s="175">
        <f>'Раздел 2'!Y190</f>
        <v>0</v>
      </c>
      <c r="AB185" s="175">
        <f>'Раздел 2'!Z190</f>
        <v>0</v>
      </c>
      <c r="AC185" s="175">
        <f>'Раздел 2'!AA190</f>
        <v>0</v>
      </c>
      <c r="AD185" s="175">
        <f>'Раздел 2'!AB190</f>
        <v>0</v>
      </c>
      <c r="AE185" s="175">
        <f>'Раздел 2'!AC190</f>
        <v>0</v>
      </c>
      <c r="AF185" s="175">
        <f>'Раздел 4'!H190</f>
        <v>0</v>
      </c>
      <c r="AG185" s="175">
        <f>'Раздел 4'!I190</f>
        <v>0</v>
      </c>
      <c r="AH185" s="175">
        <f>'Раздел 4'!J190</f>
        <v>0</v>
      </c>
      <c r="AI185" s="175">
        <f>'Раздел 4'!K190</f>
        <v>0</v>
      </c>
      <c r="AJ185" s="175">
        <f>'Раздел 4'!L190</f>
        <v>0</v>
      </c>
      <c r="AK185" s="175">
        <f>'Раздел 4'!M190</f>
        <v>0</v>
      </c>
      <c r="AL185" s="175">
        <f>'Раздел 4'!N190</f>
        <v>0</v>
      </c>
      <c r="AM185" s="175">
        <f>'Раздел 4'!O190</f>
        <v>0</v>
      </c>
      <c r="AN185" s="175">
        <f>'Раздел 4'!P190</f>
        <v>0</v>
      </c>
      <c r="AO185" s="175">
        <f>'Раздел 4'!Q190</f>
        <v>0</v>
      </c>
      <c r="AP185" s="175">
        <f>'Раздел 4'!R190</f>
        <v>0</v>
      </c>
      <c r="AQ185" s="175">
        <f>'Раздел 4'!S190</f>
        <v>0</v>
      </c>
      <c r="AR185" s="175">
        <f>'Раздел 4'!T190</f>
        <v>0</v>
      </c>
      <c r="AS185" s="175">
        <f>'Раздел 4'!U190</f>
        <v>0</v>
      </c>
      <c r="AT185" s="175">
        <f>'Раздел 4'!V190</f>
        <v>0</v>
      </c>
      <c r="AU185" s="175">
        <f>'Раздел 4'!W190</f>
        <v>0</v>
      </c>
      <c r="AV185" s="175">
        <f>'Раздел 4'!X190</f>
        <v>0</v>
      </c>
      <c r="AW185" s="175">
        <f>'Раздел 4'!Y190</f>
        <v>0</v>
      </c>
      <c r="AX185" s="175">
        <f>'Раздел 4'!Z190</f>
        <v>0</v>
      </c>
      <c r="AY185" s="175">
        <f>'Раздел 4'!AA190</f>
        <v>0</v>
      </c>
      <c r="AZ185" s="175">
        <f>'Раздел 4'!AB190</f>
        <v>0</v>
      </c>
      <c r="BA185" s="175">
        <f>'Раздел 4'!AC190</f>
        <v>0</v>
      </c>
      <c r="BB185" s="175">
        <f>'Раздел 4'!AD190</f>
        <v>0</v>
      </c>
      <c r="BC185" s="175">
        <f>'Раздел 4'!AE190</f>
        <v>0</v>
      </c>
      <c r="BD185" s="175">
        <f>'Раздел 5'!H193</f>
        <v>0</v>
      </c>
      <c r="BE185" s="175">
        <f>'Раздел 5'!I193</f>
        <v>0</v>
      </c>
      <c r="BF185" s="175">
        <f>'Раздел 5'!J193</f>
        <v>0</v>
      </c>
      <c r="BG185" s="175">
        <f>'Раздел 5'!K193</f>
        <v>0</v>
      </c>
      <c r="BH185" s="175">
        <f>'Раздел 5'!L193</f>
        <v>0</v>
      </c>
      <c r="BI185" s="175">
        <f>'Раздел 5'!M193</f>
        <v>0</v>
      </c>
      <c r="BJ185" s="175">
        <f>'Раздел 5'!N193</f>
        <v>0</v>
      </c>
      <c r="BK185" s="175">
        <f>'Раздел 5'!O193</f>
        <v>0</v>
      </c>
      <c r="BL185" s="175">
        <f>'Раздел 5'!P193</f>
        <v>0</v>
      </c>
      <c r="BM185" s="175">
        <f>'Раздел 5'!Q193</f>
        <v>0</v>
      </c>
      <c r="BN185" s="175">
        <f>'Раздел 5'!R193</f>
        <v>0</v>
      </c>
      <c r="BO185" s="175">
        <f>'Раздел 5'!S193</f>
        <v>0</v>
      </c>
      <c r="BP185" s="175">
        <f>'Раздел 5'!T193</f>
        <v>0</v>
      </c>
      <c r="BQ185" s="175">
        <f>'Раздел 6'!H190</f>
        <v>0</v>
      </c>
      <c r="BR185" s="175">
        <f>'Раздел 6'!I190</f>
        <v>0</v>
      </c>
      <c r="BS185" s="175">
        <f>'Раздел 6'!J190</f>
        <v>0</v>
      </c>
      <c r="BT185" s="175">
        <f>'Раздел 6'!K190</f>
        <v>0</v>
      </c>
      <c r="BU185" s="175">
        <f>'Раздел 6'!L190</f>
        <v>0</v>
      </c>
      <c r="BV185" s="175">
        <f>'Раздел 6'!M190</f>
        <v>0</v>
      </c>
      <c r="BW185" s="175">
        <f>'Раздел 6'!N190</f>
        <v>0</v>
      </c>
      <c r="BX185" s="175">
        <f>'Раздел 6'!O190</f>
        <v>0</v>
      </c>
      <c r="BY185" s="175">
        <f>'Раздел 6'!P190</f>
        <v>0</v>
      </c>
      <c r="BZ185" s="175">
        <f>'Раздел 6'!Q190</f>
        <v>0</v>
      </c>
      <c r="CA185" s="175">
        <f>'Раздел 6'!R190</f>
        <v>0</v>
      </c>
      <c r="CB185" s="175">
        <f>'Раздел 6'!S190</f>
        <v>0</v>
      </c>
      <c r="CC185" s="175">
        <f>'Раздел 6'!T190</f>
        <v>0</v>
      </c>
      <c r="CD185" s="175">
        <f>'Раздел 6'!U190</f>
        <v>0</v>
      </c>
      <c r="CE185" s="175">
        <f>'Раздел 6'!V190</f>
        <v>0</v>
      </c>
      <c r="CF185" s="175">
        <f>'Раздел 6'!W190</f>
        <v>0</v>
      </c>
      <c r="CG185" s="175">
        <f>'Раздел 6'!X190</f>
        <v>0</v>
      </c>
      <c r="CH185" s="175">
        <f>'Раздел 6'!Y190</f>
        <v>0</v>
      </c>
      <c r="CI185" s="175">
        <f>'Раздел 6'!Z190</f>
        <v>0</v>
      </c>
      <c r="CJ185" s="175">
        <f>'Раздел 6'!AA190</f>
        <v>0</v>
      </c>
      <c r="CK185" s="175">
        <f>'Раздел 6'!AB190</f>
        <v>0</v>
      </c>
      <c r="CL185" s="175">
        <f>'Раздел 6'!AC190</f>
        <v>0</v>
      </c>
      <c r="CM185" s="175">
        <f>'Раздел 6'!AD190</f>
        <v>0</v>
      </c>
      <c r="CN185" s="175">
        <f>'Раздел 6'!AE190</f>
        <v>0</v>
      </c>
      <c r="CO185" s="175">
        <f>'Раздел 6'!AF190</f>
        <v>0</v>
      </c>
      <c r="CP185" s="175">
        <f>'Раздел 6'!AG190</f>
        <v>0</v>
      </c>
      <c r="CQ185" s="175">
        <f>'Раздел 6'!AH190</f>
        <v>0</v>
      </c>
      <c r="CR185" s="175">
        <f>'Раздел 6'!AI190</f>
        <v>0</v>
      </c>
      <c r="CS185" s="175">
        <f>'Раздел 6'!AJ190</f>
        <v>0</v>
      </c>
      <c r="CT185" s="175">
        <f>'Раздел 6'!AK190</f>
        <v>0</v>
      </c>
      <c r="CU185" s="175">
        <f>'Раздел 6'!AL190</f>
        <v>0</v>
      </c>
      <c r="CV185" s="175">
        <f>'Раздел 6'!AM190</f>
        <v>0</v>
      </c>
      <c r="CW185" s="175">
        <f>'Раздел 6'!AN190</f>
        <v>0</v>
      </c>
      <c r="CX185" s="175">
        <f>'Раздел 6'!AO190</f>
        <v>0</v>
      </c>
      <c r="CY185" s="175">
        <f>'Раздел 6'!AP190</f>
        <v>0</v>
      </c>
      <c r="CZ185" s="175">
        <f>'Раздел 6'!AQ190</f>
        <v>0</v>
      </c>
      <c r="DA185" s="175">
        <f>'Раздел 7'!H190</f>
        <v>0</v>
      </c>
      <c r="DB185" s="175">
        <f>'Раздел 7'!I190</f>
        <v>0</v>
      </c>
      <c r="DC185" s="175">
        <f>'Раздел 7'!J190</f>
        <v>0</v>
      </c>
      <c r="DD185" s="175">
        <f>'Раздел 7'!K190</f>
        <v>0</v>
      </c>
      <c r="DE185" s="175">
        <f>'Раздел 7'!L190</f>
        <v>0</v>
      </c>
      <c r="DF185" s="175">
        <f>'Раздел 7'!M190</f>
        <v>0</v>
      </c>
      <c r="DG185" s="175">
        <f>'Раздел 7'!N190</f>
        <v>0</v>
      </c>
      <c r="DH185" s="175">
        <f>'Раздел 7'!O190</f>
        <v>0</v>
      </c>
      <c r="DI185" s="175">
        <f>'Раздел 7'!P190</f>
        <v>0</v>
      </c>
      <c r="DJ185" s="175">
        <f>'Раздел 7'!Q190</f>
        <v>0</v>
      </c>
      <c r="DK185" s="175">
        <f>'Раздел 7'!R190</f>
        <v>0</v>
      </c>
      <c r="DL185" s="175">
        <f>'Раздел 7'!S190</f>
        <v>0</v>
      </c>
      <c r="DM185" s="175">
        <f>'Раздел 7'!T190</f>
        <v>0</v>
      </c>
      <c r="DN185" s="175">
        <f>'Раздел 7'!U190</f>
        <v>0</v>
      </c>
      <c r="DO185" s="175">
        <f>'Раздел 7'!V190</f>
        <v>0</v>
      </c>
      <c r="DP185" s="175">
        <f>'Раздел 7'!W190</f>
        <v>0</v>
      </c>
      <c r="DQ185" s="175">
        <f>'Раздел 7'!X190</f>
        <v>0</v>
      </c>
      <c r="DR185" s="175">
        <f>'Раздел 7'!Y190</f>
        <v>0</v>
      </c>
      <c r="DS185" s="175">
        <f>'Раздел 7'!Z190</f>
        <v>0</v>
      </c>
      <c r="DT185" s="175">
        <f>'Раздел 7'!AA190</f>
        <v>0</v>
      </c>
      <c r="DU185" s="175">
        <f>'Раздел 7'!AB190</f>
        <v>0</v>
      </c>
      <c r="DV185" s="175">
        <f>'Раздел 7'!AC190</f>
        <v>0</v>
      </c>
      <c r="DW185" s="175">
        <f>'Раздел 7'!AD190</f>
        <v>0</v>
      </c>
      <c r="DX185" s="175">
        <f>'Раздел 7'!AE190</f>
        <v>0</v>
      </c>
      <c r="DY185" s="175">
        <f>'Раздел 7'!AF190</f>
        <v>0</v>
      </c>
      <c r="DZ185" s="175">
        <f>'Раздел 7'!AG190</f>
        <v>0</v>
      </c>
      <c r="EA185" s="175">
        <f>'Раздел 7'!AH190</f>
        <v>0</v>
      </c>
      <c r="EB185" s="175">
        <f>'Раздел 7'!AI190</f>
        <v>0</v>
      </c>
      <c r="EC185" s="175">
        <f>'Раздел 7'!AJ190</f>
        <v>0</v>
      </c>
      <c r="ED185" s="175">
        <f>'Раздел 7'!AK190</f>
        <v>0</v>
      </c>
      <c r="EE185" s="175">
        <f>'Раздел 7'!AL190</f>
        <v>0</v>
      </c>
      <c r="EF185" s="175">
        <f>'Раздел 7'!AM190</f>
        <v>0</v>
      </c>
      <c r="EG185" s="175">
        <f>'Раздел 7'!AN190</f>
        <v>0</v>
      </c>
      <c r="EH185" s="175">
        <f>'Раздел 7'!AO190</f>
        <v>0</v>
      </c>
      <c r="EI185" s="175">
        <f>'Раздел 7'!AP190</f>
        <v>0</v>
      </c>
      <c r="EJ185" s="175">
        <f>'Раздел 7'!AQ190</f>
        <v>0</v>
      </c>
      <c r="EK185" s="175">
        <f>'Раздел 7'!AR190</f>
        <v>0</v>
      </c>
      <c r="EL185" s="175">
        <f>'Раздел 7'!AS190</f>
        <v>0</v>
      </c>
      <c r="EM185" s="175">
        <f>'Раздел 7'!AT190</f>
        <v>0</v>
      </c>
      <c r="EN185" s="175">
        <f>'Раздел 7'!AU190</f>
        <v>0</v>
      </c>
      <c r="EO185" s="175">
        <f>'Раздел 7'!AV190</f>
        <v>0</v>
      </c>
      <c r="EP185" s="175">
        <f>'Раздел 7'!AW190</f>
        <v>0</v>
      </c>
      <c r="EQ185" s="175">
        <f>'Раздел 7'!AX190</f>
        <v>0</v>
      </c>
      <c r="ER185" s="175">
        <f>'Раздел 7'!AY190</f>
        <v>0</v>
      </c>
      <c r="ES185" s="175">
        <f>'Раздел 7'!AZ190</f>
        <v>0</v>
      </c>
      <c r="ET185" s="175">
        <f>'Раздел 7'!BA190</f>
        <v>0</v>
      </c>
      <c r="EU185" s="175">
        <f>'Раздел 7'!BB190</f>
        <v>0</v>
      </c>
      <c r="EV185" s="175">
        <f>'Раздел 7'!BC190</f>
        <v>0</v>
      </c>
      <c r="EW185" s="175">
        <f>'Раздел 7'!BD190</f>
        <v>0</v>
      </c>
      <c r="EX185" s="175">
        <f>'Раздел 7'!BE190</f>
        <v>0</v>
      </c>
      <c r="EY185" s="175">
        <f>'Раздел 7'!BF190</f>
        <v>0</v>
      </c>
      <c r="EZ185" s="175">
        <f>'Раздел 7'!BG190</f>
        <v>0</v>
      </c>
      <c r="FA185" s="175">
        <f>'Раздел 7'!BH190</f>
        <v>0</v>
      </c>
      <c r="FB185" s="175">
        <f>'Раздел 7'!BI190</f>
        <v>0</v>
      </c>
      <c r="FC185" s="175">
        <f>'Раздел 7'!BJ190</f>
        <v>0</v>
      </c>
      <c r="FD185" s="175">
        <f>'Раздел 7'!BK190</f>
        <v>0</v>
      </c>
      <c r="FE185" s="175">
        <f>'Раздел 8'!H192</f>
        <v>0</v>
      </c>
      <c r="FF185" s="175">
        <f>'Раздел 8'!I192</f>
        <v>0</v>
      </c>
      <c r="FG185" s="175">
        <f>'Раздел 8'!J192</f>
        <v>0</v>
      </c>
      <c r="FH185" s="175">
        <f>'Раздел 8'!K192</f>
        <v>0</v>
      </c>
      <c r="FI185" s="175">
        <f>'Раздел 8'!L192</f>
        <v>0</v>
      </c>
      <c r="FJ185" s="175">
        <f>'Раздел 8'!M192</f>
        <v>0</v>
      </c>
      <c r="FK185" s="175">
        <f>'Раздел 8'!N192</f>
        <v>0</v>
      </c>
      <c r="FL185" s="175">
        <f>'Раздел 8'!O192</f>
        <v>0</v>
      </c>
      <c r="FM185" s="175">
        <f>'Раздел 8'!P192</f>
        <v>0</v>
      </c>
      <c r="FN185" s="175">
        <f>'Раздел 8'!Q192</f>
        <v>0</v>
      </c>
      <c r="FO185" s="175">
        <f>'Раздел 8'!R192</f>
        <v>0</v>
      </c>
      <c r="FP185" s="175">
        <f>'Раздел 8'!S192</f>
        <v>0</v>
      </c>
      <c r="FQ185" s="175">
        <f>'Раздел 8'!T192</f>
        <v>0</v>
      </c>
      <c r="FR185" s="175">
        <f>'Раздел 8'!U192</f>
        <v>0</v>
      </c>
      <c r="FS185" s="175">
        <f>'Раздел 8'!V192</f>
        <v>0</v>
      </c>
      <c r="FT185" s="175">
        <f>'Раздел 8'!W192</f>
        <v>0</v>
      </c>
      <c r="FU185" s="175">
        <f>'Раздел 8'!X192</f>
        <v>0</v>
      </c>
      <c r="FV185" s="175">
        <f>'Раздел 8'!Y192</f>
        <v>0</v>
      </c>
      <c r="FW185" s="175">
        <f>'Раздел 8'!Z192</f>
        <v>0</v>
      </c>
      <c r="FX185" s="175">
        <f>'Раздел 8'!AA192</f>
        <v>0</v>
      </c>
      <c r="FY185" s="175">
        <f>'Раздел 8'!AB192</f>
        <v>0</v>
      </c>
      <c r="FZ185" s="175">
        <f>'Раздел 8'!AC192</f>
        <v>0</v>
      </c>
      <c r="GA185" s="175">
        <f>'Раздел 8'!AD192</f>
        <v>0</v>
      </c>
      <c r="GB185" s="175">
        <f>'Раздел 8'!AE192</f>
        <v>0</v>
      </c>
      <c r="GC185" s="175">
        <f>'Раздел 8'!AF192</f>
        <v>0</v>
      </c>
      <c r="GD185" s="175">
        <f>'Раздел 8'!AG192</f>
        <v>0</v>
      </c>
      <c r="GE185" s="175">
        <f>'Раздел 8'!AH192</f>
        <v>0</v>
      </c>
      <c r="GF185" s="175">
        <f>'Раздел 8'!AI192</f>
        <v>0</v>
      </c>
      <c r="GG185" s="175">
        <f>'Раздел 8'!AJ192</f>
        <v>0</v>
      </c>
      <c r="GH185" s="175">
        <f>'Раздел 3'!H190</f>
        <v>0</v>
      </c>
      <c r="GI185" s="175">
        <f>'Раздел 3'!I190</f>
        <v>0</v>
      </c>
      <c r="GJ185" s="175">
        <f>'Раздел 3'!J190</f>
        <v>0</v>
      </c>
      <c r="GK185" s="175">
        <f>'Раздел 3'!K190</f>
        <v>0</v>
      </c>
      <c r="GL185" s="175">
        <f>'Раздел 3'!L190</f>
        <v>0</v>
      </c>
      <c r="GM185" s="175">
        <f>'Раздел 3'!M190</f>
        <v>0</v>
      </c>
      <c r="GN185" s="175">
        <f>'Раздел 3'!N190</f>
        <v>0</v>
      </c>
      <c r="GO185" s="175">
        <f>'Раздел 3'!O190</f>
        <v>0</v>
      </c>
      <c r="GP185" s="175">
        <f>'Раздел 3'!P190</f>
        <v>0</v>
      </c>
      <c r="GQ185" s="175">
        <f>'Раздел 3'!Q190</f>
        <v>0</v>
      </c>
      <c r="GR185" s="175">
        <f>'Раздел 3'!R190</f>
        <v>0</v>
      </c>
      <c r="GS185" s="175">
        <f>'Раздел 3'!S190</f>
        <v>0</v>
      </c>
      <c r="GT185" s="175">
        <f>'Раздел 3'!T190</f>
        <v>0</v>
      </c>
      <c r="GU185" s="175">
        <f>'Раздел 3'!U190</f>
        <v>0</v>
      </c>
      <c r="GV185" s="175">
        <f>'Раздел 3'!V190</f>
        <v>0</v>
      </c>
      <c r="GW185" s="175">
        <f>'Раздел 3'!W190</f>
        <v>0</v>
      </c>
      <c r="GX185" s="175">
        <f>'Раздел 3'!X190</f>
        <v>0</v>
      </c>
      <c r="GY185" s="175">
        <f>'Раздел 3'!Y190</f>
        <v>0</v>
      </c>
      <c r="GZ185" s="175">
        <f>'Раздел 3'!Z190</f>
        <v>0</v>
      </c>
      <c r="HA185" s="175">
        <f>'Раздел 3'!AA190</f>
        <v>0</v>
      </c>
      <c r="HB185" s="175">
        <f>'Раздел 3'!AB190</f>
        <v>0</v>
      </c>
      <c r="HC185" s="175">
        <f>'Раздел 3'!AC190</f>
        <v>0</v>
      </c>
      <c r="HD185" s="175">
        <f>'Раздел 3'!AD190</f>
        <v>0</v>
      </c>
      <c r="HE185" s="175">
        <f>'Раздел 3'!AE190</f>
        <v>0</v>
      </c>
      <c r="HF185" s="175">
        <f>'Раздел 3'!AF190</f>
        <v>0</v>
      </c>
      <c r="HG185" s="175">
        <f>'Раздел 3'!AG190</f>
        <v>0</v>
      </c>
      <c r="HH185" s="175">
        <f>'Раздел 3'!AH190</f>
        <v>0</v>
      </c>
      <c r="HI185" s="175">
        <f>'Раздел 3'!AI190</f>
        <v>0</v>
      </c>
      <c r="HJ185" s="175">
        <f>'Раздел 3'!AJ190</f>
        <v>0</v>
      </c>
      <c r="HK185" s="181">
        <f>'Раздел 3'!AK190</f>
        <v>0</v>
      </c>
      <c r="HL185" s="176"/>
      <c r="HM185" s="176"/>
    </row>
    <row r="186" spans="1:221" x14ac:dyDescent="0.25">
      <c r="A186" s="171">
        <f>'Раздел 2'!$A$6</f>
        <v>47</v>
      </c>
      <c r="B186" s="171">
        <f>'Раздел 2'!$B$6</f>
        <v>1024700877300</v>
      </c>
      <c r="C186" s="171" t="str">
        <f>'Раздел 2'!$C$6</f>
        <v>ФКИС</v>
      </c>
      <c r="D186" s="171" t="str">
        <f>'Раздел 2'!$D$6</f>
        <v>СШОР</v>
      </c>
      <c r="E186" s="171" t="str">
        <f>'Раздел 2'!$E$6</f>
        <v>МО</v>
      </c>
      <c r="F186" s="171" t="str">
        <f>'Раздел 1'!$A$15</f>
        <v>ОСН</v>
      </c>
      <c r="G186" s="172">
        <f t="shared" si="2"/>
        <v>0</v>
      </c>
      <c r="H186" s="173" t="s">
        <v>781</v>
      </c>
      <c r="I186" s="174">
        <v>185</v>
      </c>
      <c r="J186" s="175">
        <f>'Раздел 2'!H191</f>
        <v>0</v>
      </c>
      <c r="K186" s="175">
        <f>'Раздел 2'!I191</f>
        <v>0</v>
      </c>
      <c r="L186" s="175">
        <f>'Раздел 2'!J191</f>
        <v>0</v>
      </c>
      <c r="M186" s="175">
        <f>'Раздел 2'!K191</f>
        <v>0</v>
      </c>
      <c r="N186" s="175">
        <f>'Раздел 2'!L191</f>
        <v>0</v>
      </c>
      <c r="O186" s="175">
        <f>'Раздел 2'!M191</f>
        <v>0</v>
      </c>
      <c r="P186" s="175">
        <f>'Раздел 2'!N191</f>
        <v>0</v>
      </c>
      <c r="Q186" s="175">
        <f>'Раздел 2'!O191</f>
        <v>0</v>
      </c>
      <c r="R186" s="175">
        <f>'Раздел 2'!P191</f>
        <v>0</v>
      </c>
      <c r="S186" s="175">
        <f>'Раздел 2'!Q191</f>
        <v>0</v>
      </c>
      <c r="T186" s="175">
        <f>'Раздел 2'!R191</f>
        <v>0</v>
      </c>
      <c r="U186" s="175">
        <f>'Раздел 2'!S191</f>
        <v>0</v>
      </c>
      <c r="V186" s="175">
        <f>'Раздел 2'!T191</f>
        <v>0</v>
      </c>
      <c r="W186" s="175">
        <f>'Раздел 2'!U191</f>
        <v>0</v>
      </c>
      <c r="X186" s="175">
        <f>'Раздел 2'!V191</f>
        <v>0</v>
      </c>
      <c r="Y186" s="175">
        <f>'Раздел 2'!W191</f>
        <v>0</v>
      </c>
      <c r="Z186" s="175">
        <f>'Раздел 2'!X191</f>
        <v>0</v>
      </c>
      <c r="AA186" s="175">
        <f>'Раздел 2'!Y191</f>
        <v>0</v>
      </c>
      <c r="AB186" s="175">
        <f>'Раздел 2'!Z191</f>
        <v>0</v>
      </c>
      <c r="AC186" s="175">
        <f>'Раздел 2'!AA191</f>
        <v>0</v>
      </c>
      <c r="AD186" s="175">
        <f>'Раздел 2'!AB191</f>
        <v>0</v>
      </c>
      <c r="AE186" s="175">
        <f>'Раздел 2'!AC191</f>
        <v>0</v>
      </c>
      <c r="AF186" s="175">
        <f>'Раздел 4'!H191</f>
        <v>0</v>
      </c>
      <c r="AG186" s="175">
        <f>'Раздел 4'!I191</f>
        <v>0</v>
      </c>
      <c r="AH186" s="175">
        <f>'Раздел 4'!J191</f>
        <v>0</v>
      </c>
      <c r="AI186" s="175">
        <f>'Раздел 4'!K191</f>
        <v>0</v>
      </c>
      <c r="AJ186" s="175">
        <f>'Раздел 4'!L191</f>
        <v>0</v>
      </c>
      <c r="AK186" s="175">
        <f>'Раздел 4'!M191</f>
        <v>0</v>
      </c>
      <c r="AL186" s="175">
        <f>'Раздел 4'!N191</f>
        <v>0</v>
      </c>
      <c r="AM186" s="175">
        <f>'Раздел 4'!O191</f>
        <v>0</v>
      </c>
      <c r="AN186" s="175">
        <f>'Раздел 4'!P191</f>
        <v>0</v>
      </c>
      <c r="AO186" s="175">
        <f>'Раздел 4'!Q191</f>
        <v>0</v>
      </c>
      <c r="AP186" s="175">
        <f>'Раздел 4'!R191</f>
        <v>0</v>
      </c>
      <c r="AQ186" s="175">
        <f>'Раздел 4'!S191</f>
        <v>0</v>
      </c>
      <c r="AR186" s="175">
        <f>'Раздел 4'!T191</f>
        <v>0</v>
      </c>
      <c r="AS186" s="175">
        <f>'Раздел 4'!U191</f>
        <v>0</v>
      </c>
      <c r="AT186" s="175">
        <f>'Раздел 4'!V191</f>
        <v>0</v>
      </c>
      <c r="AU186" s="175">
        <f>'Раздел 4'!W191</f>
        <v>0</v>
      </c>
      <c r="AV186" s="175">
        <f>'Раздел 4'!X191</f>
        <v>0</v>
      </c>
      <c r="AW186" s="175">
        <f>'Раздел 4'!Y191</f>
        <v>0</v>
      </c>
      <c r="AX186" s="175">
        <f>'Раздел 4'!Z191</f>
        <v>0</v>
      </c>
      <c r="AY186" s="175">
        <f>'Раздел 4'!AA191</f>
        <v>0</v>
      </c>
      <c r="AZ186" s="175">
        <f>'Раздел 4'!AB191</f>
        <v>0</v>
      </c>
      <c r="BA186" s="175">
        <f>'Раздел 4'!AC191</f>
        <v>0</v>
      </c>
      <c r="BB186" s="175">
        <f>'Раздел 4'!AD191</f>
        <v>0</v>
      </c>
      <c r="BC186" s="175">
        <f>'Раздел 4'!AE191</f>
        <v>0</v>
      </c>
      <c r="BD186" s="175">
        <f>'Раздел 5'!H194</f>
        <v>0</v>
      </c>
      <c r="BE186" s="175">
        <f>'Раздел 5'!I194</f>
        <v>0</v>
      </c>
      <c r="BF186" s="175">
        <f>'Раздел 5'!J194</f>
        <v>0</v>
      </c>
      <c r="BG186" s="175">
        <f>'Раздел 5'!K194</f>
        <v>0</v>
      </c>
      <c r="BH186" s="175">
        <f>'Раздел 5'!L194</f>
        <v>0</v>
      </c>
      <c r="BI186" s="175">
        <f>'Раздел 5'!M194</f>
        <v>0</v>
      </c>
      <c r="BJ186" s="175">
        <f>'Раздел 5'!N194</f>
        <v>0</v>
      </c>
      <c r="BK186" s="175">
        <f>'Раздел 5'!O194</f>
        <v>0</v>
      </c>
      <c r="BL186" s="175">
        <f>'Раздел 5'!P194</f>
        <v>0</v>
      </c>
      <c r="BM186" s="175">
        <f>'Раздел 5'!Q194</f>
        <v>0</v>
      </c>
      <c r="BN186" s="175">
        <f>'Раздел 5'!R194</f>
        <v>0</v>
      </c>
      <c r="BO186" s="175">
        <f>'Раздел 5'!S194</f>
        <v>0</v>
      </c>
      <c r="BP186" s="175">
        <f>'Раздел 5'!T194</f>
        <v>0</v>
      </c>
      <c r="BQ186" s="175">
        <f>'Раздел 6'!H191</f>
        <v>0</v>
      </c>
      <c r="BR186" s="175">
        <f>'Раздел 6'!I191</f>
        <v>0</v>
      </c>
      <c r="BS186" s="175">
        <f>'Раздел 6'!J191</f>
        <v>0</v>
      </c>
      <c r="BT186" s="175">
        <f>'Раздел 6'!K191</f>
        <v>0</v>
      </c>
      <c r="BU186" s="175">
        <f>'Раздел 6'!L191</f>
        <v>0</v>
      </c>
      <c r="BV186" s="175">
        <f>'Раздел 6'!M191</f>
        <v>0</v>
      </c>
      <c r="BW186" s="175">
        <f>'Раздел 6'!N191</f>
        <v>0</v>
      </c>
      <c r="BX186" s="175">
        <f>'Раздел 6'!O191</f>
        <v>0</v>
      </c>
      <c r="BY186" s="175">
        <f>'Раздел 6'!P191</f>
        <v>0</v>
      </c>
      <c r="BZ186" s="175">
        <f>'Раздел 6'!Q191</f>
        <v>0</v>
      </c>
      <c r="CA186" s="175">
        <f>'Раздел 6'!R191</f>
        <v>0</v>
      </c>
      <c r="CB186" s="175">
        <f>'Раздел 6'!S191</f>
        <v>0</v>
      </c>
      <c r="CC186" s="175">
        <f>'Раздел 6'!T191</f>
        <v>0</v>
      </c>
      <c r="CD186" s="175">
        <f>'Раздел 6'!U191</f>
        <v>0</v>
      </c>
      <c r="CE186" s="175">
        <f>'Раздел 6'!V191</f>
        <v>0</v>
      </c>
      <c r="CF186" s="175">
        <f>'Раздел 6'!W191</f>
        <v>0</v>
      </c>
      <c r="CG186" s="175">
        <f>'Раздел 6'!X191</f>
        <v>0</v>
      </c>
      <c r="CH186" s="175">
        <f>'Раздел 6'!Y191</f>
        <v>0</v>
      </c>
      <c r="CI186" s="175">
        <f>'Раздел 6'!Z191</f>
        <v>0</v>
      </c>
      <c r="CJ186" s="175">
        <f>'Раздел 6'!AA191</f>
        <v>0</v>
      </c>
      <c r="CK186" s="175">
        <f>'Раздел 6'!AB191</f>
        <v>0</v>
      </c>
      <c r="CL186" s="175">
        <f>'Раздел 6'!AC191</f>
        <v>0</v>
      </c>
      <c r="CM186" s="175">
        <f>'Раздел 6'!AD191</f>
        <v>0</v>
      </c>
      <c r="CN186" s="175">
        <f>'Раздел 6'!AE191</f>
        <v>0</v>
      </c>
      <c r="CO186" s="175">
        <f>'Раздел 6'!AF191</f>
        <v>0</v>
      </c>
      <c r="CP186" s="175">
        <f>'Раздел 6'!AG191</f>
        <v>0</v>
      </c>
      <c r="CQ186" s="175">
        <f>'Раздел 6'!AH191</f>
        <v>0</v>
      </c>
      <c r="CR186" s="175">
        <f>'Раздел 6'!AI191</f>
        <v>0</v>
      </c>
      <c r="CS186" s="175">
        <f>'Раздел 6'!AJ191</f>
        <v>0</v>
      </c>
      <c r="CT186" s="175">
        <f>'Раздел 6'!AK191</f>
        <v>0</v>
      </c>
      <c r="CU186" s="175">
        <f>'Раздел 6'!AL191</f>
        <v>0</v>
      </c>
      <c r="CV186" s="175">
        <f>'Раздел 6'!AM191</f>
        <v>0</v>
      </c>
      <c r="CW186" s="175">
        <f>'Раздел 6'!AN191</f>
        <v>0</v>
      </c>
      <c r="CX186" s="175">
        <f>'Раздел 6'!AO191</f>
        <v>0</v>
      </c>
      <c r="CY186" s="175">
        <f>'Раздел 6'!AP191</f>
        <v>0</v>
      </c>
      <c r="CZ186" s="175">
        <f>'Раздел 6'!AQ191</f>
        <v>0</v>
      </c>
      <c r="DA186" s="175">
        <f>'Раздел 7'!H191</f>
        <v>0</v>
      </c>
      <c r="DB186" s="175">
        <f>'Раздел 7'!I191</f>
        <v>0</v>
      </c>
      <c r="DC186" s="175">
        <f>'Раздел 7'!J191</f>
        <v>0</v>
      </c>
      <c r="DD186" s="175">
        <f>'Раздел 7'!K191</f>
        <v>0</v>
      </c>
      <c r="DE186" s="175">
        <f>'Раздел 7'!L191</f>
        <v>0</v>
      </c>
      <c r="DF186" s="175">
        <f>'Раздел 7'!M191</f>
        <v>0</v>
      </c>
      <c r="DG186" s="175">
        <f>'Раздел 7'!N191</f>
        <v>0</v>
      </c>
      <c r="DH186" s="175">
        <f>'Раздел 7'!O191</f>
        <v>0</v>
      </c>
      <c r="DI186" s="175">
        <f>'Раздел 7'!P191</f>
        <v>0</v>
      </c>
      <c r="DJ186" s="175">
        <f>'Раздел 7'!Q191</f>
        <v>0</v>
      </c>
      <c r="DK186" s="175">
        <f>'Раздел 7'!R191</f>
        <v>0</v>
      </c>
      <c r="DL186" s="175">
        <f>'Раздел 7'!S191</f>
        <v>0</v>
      </c>
      <c r="DM186" s="175">
        <f>'Раздел 7'!T191</f>
        <v>0</v>
      </c>
      <c r="DN186" s="175">
        <f>'Раздел 7'!U191</f>
        <v>0</v>
      </c>
      <c r="DO186" s="175">
        <f>'Раздел 7'!V191</f>
        <v>0</v>
      </c>
      <c r="DP186" s="175">
        <f>'Раздел 7'!W191</f>
        <v>0</v>
      </c>
      <c r="DQ186" s="175">
        <f>'Раздел 7'!X191</f>
        <v>0</v>
      </c>
      <c r="DR186" s="175">
        <f>'Раздел 7'!Y191</f>
        <v>0</v>
      </c>
      <c r="DS186" s="175">
        <f>'Раздел 7'!Z191</f>
        <v>0</v>
      </c>
      <c r="DT186" s="175">
        <f>'Раздел 7'!AA191</f>
        <v>0</v>
      </c>
      <c r="DU186" s="175">
        <f>'Раздел 7'!AB191</f>
        <v>0</v>
      </c>
      <c r="DV186" s="175">
        <f>'Раздел 7'!AC191</f>
        <v>0</v>
      </c>
      <c r="DW186" s="175">
        <f>'Раздел 7'!AD191</f>
        <v>0</v>
      </c>
      <c r="DX186" s="175">
        <f>'Раздел 7'!AE191</f>
        <v>0</v>
      </c>
      <c r="DY186" s="175">
        <f>'Раздел 7'!AF191</f>
        <v>0</v>
      </c>
      <c r="DZ186" s="175">
        <f>'Раздел 7'!AG191</f>
        <v>0</v>
      </c>
      <c r="EA186" s="175">
        <f>'Раздел 7'!AH191</f>
        <v>0</v>
      </c>
      <c r="EB186" s="175">
        <f>'Раздел 7'!AI191</f>
        <v>0</v>
      </c>
      <c r="EC186" s="175">
        <f>'Раздел 7'!AJ191</f>
        <v>0</v>
      </c>
      <c r="ED186" s="175">
        <f>'Раздел 7'!AK191</f>
        <v>0</v>
      </c>
      <c r="EE186" s="175">
        <f>'Раздел 7'!AL191</f>
        <v>0</v>
      </c>
      <c r="EF186" s="175">
        <f>'Раздел 7'!AM191</f>
        <v>0</v>
      </c>
      <c r="EG186" s="175">
        <f>'Раздел 7'!AN191</f>
        <v>0</v>
      </c>
      <c r="EH186" s="175">
        <f>'Раздел 7'!AO191</f>
        <v>0</v>
      </c>
      <c r="EI186" s="175">
        <f>'Раздел 7'!AP191</f>
        <v>0</v>
      </c>
      <c r="EJ186" s="175">
        <f>'Раздел 7'!AQ191</f>
        <v>0</v>
      </c>
      <c r="EK186" s="175">
        <f>'Раздел 7'!AR191</f>
        <v>0</v>
      </c>
      <c r="EL186" s="175">
        <f>'Раздел 7'!AS191</f>
        <v>0</v>
      </c>
      <c r="EM186" s="175">
        <f>'Раздел 7'!AT191</f>
        <v>0</v>
      </c>
      <c r="EN186" s="175">
        <f>'Раздел 7'!AU191</f>
        <v>0</v>
      </c>
      <c r="EO186" s="175">
        <f>'Раздел 7'!AV191</f>
        <v>0</v>
      </c>
      <c r="EP186" s="175">
        <f>'Раздел 7'!AW191</f>
        <v>0</v>
      </c>
      <c r="EQ186" s="175">
        <f>'Раздел 7'!AX191</f>
        <v>0</v>
      </c>
      <c r="ER186" s="175">
        <f>'Раздел 7'!AY191</f>
        <v>0</v>
      </c>
      <c r="ES186" s="175">
        <f>'Раздел 7'!AZ191</f>
        <v>0</v>
      </c>
      <c r="ET186" s="175">
        <f>'Раздел 7'!BA191</f>
        <v>0</v>
      </c>
      <c r="EU186" s="175">
        <f>'Раздел 7'!BB191</f>
        <v>0</v>
      </c>
      <c r="EV186" s="175">
        <f>'Раздел 7'!BC191</f>
        <v>0</v>
      </c>
      <c r="EW186" s="175">
        <f>'Раздел 7'!BD191</f>
        <v>0</v>
      </c>
      <c r="EX186" s="175">
        <f>'Раздел 7'!BE191</f>
        <v>0</v>
      </c>
      <c r="EY186" s="175">
        <f>'Раздел 7'!BF191</f>
        <v>0</v>
      </c>
      <c r="EZ186" s="175">
        <f>'Раздел 7'!BG191</f>
        <v>0</v>
      </c>
      <c r="FA186" s="175">
        <f>'Раздел 7'!BH191</f>
        <v>0</v>
      </c>
      <c r="FB186" s="175">
        <f>'Раздел 7'!BI191</f>
        <v>0</v>
      </c>
      <c r="FC186" s="175">
        <f>'Раздел 7'!BJ191</f>
        <v>0</v>
      </c>
      <c r="FD186" s="175">
        <f>'Раздел 7'!BK191</f>
        <v>0</v>
      </c>
      <c r="FE186" s="175">
        <f>'Раздел 8'!H193</f>
        <v>0</v>
      </c>
      <c r="FF186" s="175">
        <f>'Раздел 8'!I193</f>
        <v>0</v>
      </c>
      <c r="FG186" s="175">
        <f>'Раздел 8'!J193</f>
        <v>0</v>
      </c>
      <c r="FH186" s="175">
        <f>'Раздел 8'!K193</f>
        <v>0</v>
      </c>
      <c r="FI186" s="175">
        <f>'Раздел 8'!L193</f>
        <v>0</v>
      </c>
      <c r="FJ186" s="175">
        <f>'Раздел 8'!M193</f>
        <v>0</v>
      </c>
      <c r="FK186" s="175">
        <f>'Раздел 8'!N193</f>
        <v>0</v>
      </c>
      <c r="FL186" s="175">
        <f>'Раздел 8'!O193</f>
        <v>0</v>
      </c>
      <c r="FM186" s="175">
        <f>'Раздел 8'!P193</f>
        <v>0</v>
      </c>
      <c r="FN186" s="175">
        <f>'Раздел 8'!Q193</f>
        <v>0</v>
      </c>
      <c r="FO186" s="175">
        <f>'Раздел 8'!R193</f>
        <v>0</v>
      </c>
      <c r="FP186" s="175">
        <f>'Раздел 8'!S193</f>
        <v>0</v>
      </c>
      <c r="FQ186" s="175">
        <f>'Раздел 8'!T193</f>
        <v>0</v>
      </c>
      <c r="FR186" s="175">
        <f>'Раздел 8'!U193</f>
        <v>0</v>
      </c>
      <c r="FS186" s="175">
        <f>'Раздел 8'!V193</f>
        <v>0</v>
      </c>
      <c r="FT186" s="175">
        <f>'Раздел 8'!W193</f>
        <v>0</v>
      </c>
      <c r="FU186" s="175">
        <f>'Раздел 8'!X193</f>
        <v>0</v>
      </c>
      <c r="FV186" s="175">
        <f>'Раздел 8'!Y193</f>
        <v>0</v>
      </c>
      <c r="FW186" s="175">
        <f>'Раздел 8'!Z193</f>
        <v>0</v>
      </c>
      <c r="FX186" s="175">
        <f>'Раздел 8'!AA193</f>
        <v>0</v>
      </c>
      <c r="FY186" s="175">
        <f>'Раздел 8'!AB193</f>
        <v>0</v>
      </c>
      <c r="FZ186" s="175">
        <f>'Раздел 8'!AC193</f>
        <v>0</v>
      </c>
      <c r="GA186" s="175">
        <f>'Раздел 8'!AD193</f>
        <v>0</v>
      </c>
      <c r="GB186" s="175">
        <f>'Раздел 8'!AE193</f>
        <v>0</v>
      </c>
      <c r="GC186" s="175">
        <f>'Раздел 8'!AF193</f>
        <v>0</v>
      </c>
      <c r="GD186" s="175">
        <f>'Раздел 8'!AG193</f>
        <v>0</v>
      </c>
      <c r="GE186" s="175">
        <f>'Раздел 8'!AH193</f>
        <v>0</v>
      </c>
      <c r="GF186" s="175">
        <f>'Раздел 8'!AI193</f>
        <v>0</v>
      </c>
      <c r="GG186" s="175">
        <f>'Раздел 8'!AJ193</f>
        <v>0</v>
      </c>
      <c r="GH186" s="175">
        <f>'Раздел 3'!H191</f>
        <v>0</v>
      </c>
      <c r="GI186" s="175">
        <f>'Раздел 3'!I191</f>
        <v>0</v>
      </c>
      <c r="GJ186" s="175">
        <f>'Раздел 3'!J191</f>
        <v>0</v>
      </c>
      <c r="GK186" s="175">
        <f>'Раздел 3'!K191</f>
        <v>0</v>
      </c>
      <c r="GL186" s="175">
        <f>'Раздел 3'!L191</f>
        <v>0</v>
      </c>
      <c r="GM186" s="175">
        <f>'Раздел 3'!M191</f>
        <v>0</v>
      </c>
      <c r="GN186" s="175">
        <f>'Раздел 3'!N191</f>
        <v>0</v>
      </c>
      <c r="GO186" s="175">
        <f>'Раздел 3'!O191</f>
        <v>0</v>
      </c>
      <c r="GP186" s="175">
        <f>'Раздел 3'!P191</f>
        <v>0</v>
      </c>
      <c r="GQ186" s="175">
        <f>'Раздел 3'!Q191</f>
        <v>0</v>
      </c>
      <c r="GR186" s="175">
        <f>'Раздел 3'!R191</f>
        <v>0</v>
      </c>
      <c r="GS186" s="175">
        <f>'Раздел 3'!S191</f>
        <v>0</v>
      </c>
      <c r="GT186" s="175">
        <f>'Раздел 3'!T191</f>
        <v>0</v>
      </c>
      <c r="GU186" s="175">
        <f>'Раздел 3'!U191</f>
        <v>0</v>
      </c>
      <c r="GV186" s="175">
        <f>'Раздел 3'!V191</f>
        <v>0</v>
      </c>
      <c r="GW186" s="175">
        <f>'Раздел 3'!W191</f>
        <v>0</v>
      </c>
      <c r="GX186" s="175">
        <f>'Раздел 3'!X191</f>
        <v>0</v>
      </c>
      <c r="GY186" s="175">
        <f>'Раздел 3'!Y191</f>
        <v>0</v>
      </c>
      <c r="GZ186" s="175">
        <f>'Раздел 3'!Z191</f>
        <v>0</v>
      </c>
      <c r="HA186" s="175">
        <f>'Раздел 3'!AA191</f>
        <v>0</v>
      </c>
      <c r="HB186" s="175">
        <f>'Раздел 3'!AB191</f>
        <v>0</v>
      </c>
      <c r="HC186" s="175">
        <f>'Раздел 3'!AC191</f>
        <v>0</v>
      </c>
      <c r="HD186" s="175">
        <f>'Раздел 3'!AD191</f>
        <v>0</v>
      </c>
      <c r="HE186" s="175">
        <f>'Раздел 3'!AE191</f>
        <v>0</v>
      </c>
      <c r="HF186" s="175">
        <f>'Раздел 3'!AF191</f>
        <v>0</v>
      </c>
      <c r="HG186" s="175">
        <f>'Раздел 3'!AG191</f>
        <v>0</v>
      </c>
      <c r="HH186" s="175">
        <f>'Раздел 3'!AH191</f>
        <v>0</v>
      </c>
      <c r="HI186" s="175">
        <f>'Раздел 3'!AI191</f>
        <v>0</v>
      </c>
      <c r="HJ186" s="175">
        <f>'Раздел 3'!AJ191</f>
        <v>0</v>
      </c>
      <c r="HK186" s="181">
        <f>'Раздел 3'!AK191</f>
        <v>0</v>
      </c>
      <c r="HL186" s="176"/>
      <c r="HM186" s="176"/>
    </row>
    <row r="187" spans="1:221" x14ac:dyDescent="0.25">
      <c r="A187" s="171">
        <f>'Раздел 2'!$A$6</f>
        <v>47</v>
      </c>
      <c r="B187" s="171">
        <f>'Раздел 2'!$B$6</f>
        <v>1024700877300</v>
      </c>
      <c r="C187" s="171" t="str">
        <f>'Раздел 2'!$C$6</f>
        <v>ФКИС</v>
      </c>
      <c r="D187" s="171" t="str">
        <f>'Раздел 2'!$D$6</f>
        <v>СШОР</v>
      </c>
      <c r="E187" s="171" t="str">
        <f>'Раздел 2'!$E$6</f>
        <v>МО</v>
      </c>
      <c r="F187" s="171" t="str">
        <f>'Раздел 1'!$A$15</f>
        <v>ОСН</v>
      </c>
      <c r="G187" s="172">
        <f t="shared" si="2"/>
        <v>0</v>
      </c>
      <c r="H187" s="173" t="s">
        <v>608</v>
      </c>
      <c r="I187" s="174">
        <v>186</v>
      </c>
      <c r="J187" s="175">
        <f>'Раздел 2'!H192</f>
        <v>0</v>
      </c>
      <c r="K187" s="175">
        <f>'Раздел 2'!I192</f>
        <v>0</v>
      </c>
      <c r="L187" s="175">
        <f>'Раздел 2'!J192</f>
        <v>0</v>
      </c>
      <c r="M187" s="175">
        <f>'Раздел 2'!K192</f>
        <v>0</v>
      </c>
      <c r="N187" s="175">
        <f>'Раздел 2'!L192</f>
        <v>0</v>
      </c>
      <c r="O187" s="175">
        <f>'Раздел 2'!M192</f>
        <v>0</v>
      </c>
      <c r="P187" s="175">
        <f>'Раздел 2'!N192</f>
        <v>0</v>
      </c>
      <c r="Q187" s="175">
        <f>'Раздел 2'!O192</f>
        <v>0</v>
      </c>
      <c r="R187" s="175">
        <f>'Раздел 2'!P192</f>
        <v>0</v>
      </c>
      <c r="S187" s="175">
        <f>'Раздел 2'!Q192</f>
        <v>0</v>
      </c>
      <c r="T187" s="175">
        <f>'Раздел 2'!R192</f>
        <v>0</v>
      </c>
      <c r="U187" s="175">
        <f>'Раздел 2'!S192</f>
        <v>0</v>
      </c>
      <c r="V187" s="175">
        <f>'Раздел 2'!T192</f>
        <v>0</v>
      </c>
      <c r="W187" s="175">
        <f>'Раздел 2'!U192</f>
        <v>0</v>
      </c>
      <c r="X187" s="175">
        <f>'Раздел 2'!V192</f>
        <v>0</v>
      </c>
      <c r="Y187" s="175">
        <f>'Раздел 2'!W192</f>
        <v>0</v>
      </c>
      <c r="Z187" s="175">
        <f>'Раздел 2'!X192</f>
        <v>0</v>
      </c>
      <c r="AA187" s="175">
        <f>'Раздел 2'!Y192</f>
        <v>0</v>
      </c>
      <c r="AB187" s="175">
        <f>'Раздел 2'!Z192</f>
        <v>0</v>
      </c>
      <c r="AC187" s="175">
        <f>'Раздел 2'!AA192</f>
        <v>0</v>
      </c>
      <c r="AD187" s="175">
        <f>'Раздел 2'!AB192</f>
        <v>0</v>
      </c>
      <c r="AE187" s="175">
        <f>'Раздел 2'!AC192</f>
        <v>0</v>
      </c>
      <c r="AF187" s="175">
        <f>'Раздел 4'!H192</f>
        <v>0</v>
      </c>
      <c r="AG187" s="175">
        <f>'Раздел 4'!I192</f>
        <v>0</v>
      </c>
      <c r="AH187" s="175">
        <f>'Раздел 4'!J192</f>
        <v>0</v>
      </c>
      <c r="AI187" s="175">
        <f>'Раздел 4'!K192</f>
        <v>0</v>
      </c>
      <c r="AJ187" s="175">
        <f>'Раздел 4'!L192</f>
        <v>0</v>
      </c>
      <c r="AK187" s="175">
        <f>'Раздел 4'!M192</f>
        <v>0</v>
      </c>
      <c r="AL187" s="175">
        <f>'Раздел 4'!N192</f>
        <v>0</v>
      </c>
      <c r="AM187" s="175">
        <f>'Раздел 4'!O192</f>
        <v>0</v>
      </c>
      <c r="AN187" s="175">
        <f>'Раздел 4'!P192</f>
        <v>0</v>
      </c>
      <c r="AO187" s="175">
        <f>'Раздел 4'!Q192</f>
        <v>0</v>
      </c>
      <c r="AP187" s="175">
        <f>'Раздел 4'!R192</f>
        <v>0</v>
      </c>
      <c r="AQ187" s="175">
        <f>'Раздел 4'!S192</f>
        <v>0</v>
      </c>
      <c r="AR187" s="175">
        <f>'Раздел 4'!T192</f>
        <v>0</v>
      </c>
      <c r="AS187" s="175">
        <f>'Раздел 4'!U192</f>
        <v>0</v>
      </c>
      <c r="AT187" s="175">
        <f>'Раздел 4'!V192</f>
        <v>0</v>
      </c>
      <c r="AU187" s="175">
        <f>'Раздел 4'!W192</f>
        <v>0</v>
      </c>
      <c r="AV187" s="175">
        <f>'Раздел 4'!X192</f>
        <v>0</v>
      </c>
      <c r="AW187" s="175">
        <f>'Раздел 4'!Y192</f>
        <v>0</v>
      </c>
      <c r="AX187" s="175">
        <f>'Раздел 4'!Z192</f>
        <v>0</v>
      </c>
      <c r="AY187" s="175">
        <f>'Раздел 4'!AA192</f>
        <v>0</v>
      </c>
      <c r="AZ187" s="175">
        <f>'Раздел 4'!AB192</f>
        <v>0</v>
      </c>
      <c r="BA187" s="175">
        <f>'Раздел 4'!AC192</f>
        <v>0</v>
      </c>
      <c r="BB187" s="175">
        <f>'Раздел 4'!AD192</f>
        <v>0</v>
      </c>
      <c r="BC187" s="175">
        <f>'Раздел 4'!AE192</f>
        <v>0</v>
      </c>
      <c r="BD187" s="175">
        <f>'Раздел 5'!H195</f>
        <v>0</v>
      </c>
      <c r="BE187" s="175">
        <f>'Раздел 5'!I195</f>
        <v>0</v>
      </c>
      <c r="BF187" s="175">
        <f>'Раздел 5'!J195</f>
        <v>0</v>
      </c>
      <c r="BG187" s="175">
        <f>'Раздел 5'!K195</f>
        <v>0</v>
      </c>
      <c r="BH187" s="175">
        <f>'Раздел 5'!L195</f>
        <v>0</v>
      </c>
      <c r="BI187" s="175">
        <f>'Раздел 5'!M195</f>
        <v>0</v>
      </c>
      <c r="BJ187" s="175">
        <f>'Раздел 5'!N195</f>
        <v>0</v>
      </c>
      <c r="BK187" s="175">
        <f>'Раздел 5'!O195</f>
        <v>0</v>
      </c>
      <c r="BL187" s="175">
        <f>'Раздел 5'!P195</f>
        <v>0</v>
      </c>
      <c r="BM187" s="175">
        <f>'Раздел 5'!Q195</f>
        <v>0</v>
      </c>
      <c r="BN187" s="175">
        <f>'Раздел 5'!R195</f>
        <v>0</v>
      </c>
      <c r="BO187" s="175">
        <f>'Раздел 5'!S195</f>
        <v>0</v>
      </c>
      <c r="BP187" s="175">
        <f>'Раздел 5'!T195</f>
        <v>0</v>
      </c>
      <c r="BQ187" s="175">
        <f>'Раздел 6'!H192</f>
        <v>0</v>
      </c>
      <c r="BR187" s="175">
        <f>'Раздел 6'!I192</f>
        <v>0</v>
      </c>
      <c r="BS187" s="175">
        <f>'Раздел 6'!J192</f>
        <v>0</v>
      </c>
      <c r="BT187" s="175">
        <f>'Раздел 6'!K192</f>
        <v>0</v>
      </c>
      <c r="BU187" s="175">
        <f>'Раздел 6'!L192</f>
        <v>0</v>
      </c>
      <c r="BV187" s="175">
        <f>'Раздел 6'!M192</f>
        <v>0</v>
      </c>
      <c r="BW187" s="175">
        <f>'Раздел 6'!N192</f>
        <v>0</v>
      </c>
      <c r="BX187" s="175">
        <f>'Раздел 6'!O192</f>
        <v>0</v>
      </c>
      <c r="BY187" s="175">
        <f>'Раздел 6'!P192</f>
        <v>0</v>
      </c>
      <c r="BZ187" s="175">
        <f>'Раздел 6'!Q192</f>
        <v>0</v>
      </c>
      <c r="CA187" s="175">
        <f>'Раздел 6'!R192</f>
        <v>0</v>
      </c>
      <c r="CB187" s="175">
        <f>'Раздел 6'!S192</f>
        <v>0</v>
      </c>
      <c r="CC187" s="175">
        <f>'Раздел 6'!T192</f>
        <v>0</v>
      </c>
      <c r="CD187" s="175">
        <f>'Раздел 6'!U192</f>
        <v>0</v>
      </c>
      <c r="CE187" s="175">
        <f>'Раздел 6'!V192</f>
        <v>0</v>
      </c>
      <c r="CF187" s="175">
        <f>'Раздел 6'!W192</f>
        <v>0</v>
      </c>
      <c r="CG187" s="175">
        <f>'Раздел 6'!X192</f>
        <v>0</v>
      </c>
      <c r="CH187" s="175">
        <f>'Раздел 6'!Y192</f>
        <v>0</v>
      </c>
      <c r="CI187" s="175">
        <f>'Раздел 6'!Z192</f>
        <v>0</v>
      </c>
      <c r="CJ187" s="175">
        <f>'Раздел 6'!AA192</f>
        <v>0</v>
      </c>
      <c r="CK187" s="175">
        <f>'Раздел 6'!AB192</f>
        <v>0</v>
      </c>
      <c r="CL187" s="175">
        <f>'Раздел 6'!AC192</f>
        <v>0</v>
      </c>
      <c r="CM187" s="175">
        <f>'Раздел 6'!AD192</f>
        <v>0</v>
      </c>
      <c r="CN187" s="175">
        <f>'Раздел 6'!AE192</f>
        <v>0</v>
      </c>
      <c r="CO187" s="175">
        <f>'Раздел 6'!AF192</f>
        <v>0</v>
      </c>
      <c r="CP187" s="175">
        <f>'Раздел 6'!AG192</f>
        <v>0</v>
      </c>
      <c r="CQ187" s="175">
        <f>'Раздел 6'!AH192</f>
        <v>0</v>
      </c>
      <c r="CR187" s="175">
        <f>'Раздел 6'!AI192</f>
        <v>0</v>
      </c>
      <c r="CS187" s="175">
        <f>'Раздел 6'!AJ192</f>
        <v>0</v>
      </c>
      <c r="CT187" s="175">
        <f>'Раздел 6'!AK192</f>
        <v>0</v>
      </c>
      <c r="CU187" s="175">
        <f>'Раздел 6'!AL192</f>
        <v>0</v>
      </c>
      <c r="CV187" s="175">
        <f>'Раздел 6'!AM192</f>
        <v>0</v>
      </c>
      <c r="CW187" s="175">
        <f>'Раздел 6'!AN192</f>
        <v>0</v>
      </c>
      <c r="CX187" s="175">
        <f>'Раздел 6'!AO192</f>
        <v>0</v>
      </c>
      <c r="CY187" s="175">
        <f>'Раздел 6'!AP192</f>
        <v>0</v>
      </c>
      <c r="CZ187" s="175">
        <f>'Раздел 6'!AQ192</f>
        <v>0</v>
      </c>
      <c r="DA187" s="175">
        <f>'Раздел 7'!H192</f>
        <v>0</v>
      </c>
      <c r="DB187" s="175">
        <f>'Раздел 7'!I192</f>
        <v>0</v>
      </c>
      <c r="DC187" s="175">
        <f>'Раздел 7'!J192</f>
        <v>0</v>
      </c>
      <c r="DD187" s="175">
        <f>'Раздел 7'!K192</f>
        <v>0</v>
      </c>
      <c r="DE187" s="175">
        <f>'Раздел 7'!L192</f>
        <v>0</v>
      </c>
      <c r="DF187" s="175">
        <f>'Раздел 7'!M192</f>
        <v>0</v>
      </c>
      <c r="DG187" s="175">
        <f>'Раздел 7'!N192</f>
        <v>0</v>
      </c>
      <c r="DH187" s="175">
        <f>'Раздел 7'!O192</f>
        <v>0</v>
      </c>
      <c r="DI187" s="175">
        <f>'Раздел 7'!P192</f>
        <v>0</v>
      </c>
      <c r="DJ187" s="175">
        <f>'Раздел 7'!Q192</f>
        <v>0</v>
      </c>
      <c r="DK187" s="175">
        <f>'Раздел 7'!R192</f>
        <v>0</v>
      </c>
      <c r="DL187" s="175">
        <f>'Раздел 7'!S192</f>
        <v>0</v>
      </c>
      <c r="DM187" s="175">
        <f>'Раздел 7'!T192</f>
        <v>0</v>
      </c>
      <c r="DN187" s="175">
        <f>'Раздел 7'!U192</f>
        <v>0</v>
      </c>
      <c r="DO187" s="175">
        <f>'Раздел 7'!V192</f>
        <v>0</v>
      </c>
      <c r="DP187" s="175">
        <f>'Раздел 7'!W192</f>
        <v>0</v>
      </c>
      <c r="DQ187" s="175">
        <f>'Раздел 7'!X192</f>
        <v>0</v>
      </c>
      <c r="DR187" s="175">
        <f>'Раздел 7'!Y192</f>
        <v>0</v>
      </c>
      <c r="DS187" s="175">
        <f>'Раздел 7'!Z192</f>
        <v>0</v>
      </c>
      <c r="DT187" s="175">
        <f>'Раздел 7'!AA192</f>
        <v>0</v>
      </c>
      <c r="DU187" s="175">
        <f>'Раздел 7'!AB192</f>
        <v>0</v>
      </c>
      <c r="DV187" s="175">
        <f>'Раздел 7'!AC192</f>
        <v>0</v>
      </c>
      <c r="DW187" s="175">
        <f>'Раздел 7'!AD192</f>
        <v>0</v>
      </c>
      <c r="DX187" s="175">
        <f>'Раздел 7'!AE192</f>
        <v>0</v>
      </c>
      <c r="DY187" s="175">
        <f>'Раздел 7'!AF192</f>
        <v>0</v>
      </c>
      <c r="DZ187" s="175">
        <f>'Раздел 7'!AG192</f>
        <v>0</v>
      </c>
      <c r="EA187" s="175">
        <f>'Раздел 7'!AH192</f>
        <v>0</v>
      </c>
      <c r="EB187" s="175">
        <f>'Раздел 7'!AI192</f>
        <v>0</v>
      </c>
      <c r="EC187" s="175">
        <f>'Раздел 7'!AJ192</f>
        <v>0</v>
      </c>
      <c r="ED187" s="175">
        <f>'Раздел 7'!AK192</f>
        <v>0</v>
      </c>
      <c r="EE187" s="175">
        <f>'Раздел 7'!AL192</f>
        <v>0</v>
      </c>
      <c r="EF187" s="175">
        <f>'Раздел 7'!AM192</f>
        <v>0</v>
      </c>
      <c r="EG187" s="175">
        <f>'Раздел 7'!AN192</f>
        <v>0</v>
      </c>
      <c r="EH187" s="175">
        <f>'Раздел 7'!AO192</f>
        <v>0</v>
      </c>
      <c r="EI187" s="175">
        <f>'Раздел 7'!AP192</f>
        <v>0</v>
      </c>
      <c r="EJ187" s="175">
        <f>'Раздел 7'!AQ192</f>
        <v>0</v>
      </c>
      <c r="EK187" s="175">
        <f>'Раздел 7'!AR192</f>
        <v>0</v>
      </c>
      <c r="EL187" s="175">
        <f>'Раздел 7'!AS192</f>
        <v>0</v>
      </c>
      <c r="EM187" s="175">
        <f>'Раздел 7'!AT192</f>
        <v>0</v>
      </c>
      <c r="EN187" s="175">
        <f>'Раздел 7'!AU192</f>
        <v>0</v>
      </c>
      <c r="EO187" s="175">
        <f>'Раздел 7'!AV192</f>
        <v>0</v>
      </c>
      <c r="EP187" s="175">
        <f>'Раздел 7'!AW192</f>
        <v>0</v>
      </c>
      <c r="EQ187" s="175">
        <f>'Раздел 7'!AX192</f>
        <v>0</v>
      </c>
      <c r="ER187" s="175">
        <f>'Раздел 7'!AY192</f>
        <v>0</v>
      </c>
      <c r="ES187" s="175">
        <f>'Раздел 7'!AZ192</f>
        <v>0</v>
      </c>
      <c r="ET187" s="175">
        <f>'Раздел 7'!BA192</f>
        <v>0</v>
      </c>
      <c r="EU187" s="175">
        <f>'Раздел 7'!BB192</f>
        <v>0</v>
      </c>
      <c r="EV187" s="175">
        <f>'Раздел 7'!BC192</f>
        <v>0</v>
      </c>
      <c r="EW187" s="175">
        <f>'Раздел 7'!BD192</f>
        <v>0</v>
      </c>
      <c r="EX187" s="175">
        <f>'Раздел 7'!BE192</f>
        <v>0</v>
      </c>
      <c r="EY187" s="175">
        <f>'Раздел 7'!BF192</f>
        <v>0</v>
      </c>
      <c r="EZ187" s="175">
        <f>'Раздел 7'!BG192</f>
        <v>0</v>
      </c>
      <c r="FA187" s="175">
        <f>'Раздел 7'!BH192</f>
        <v>0</v>
      </c>
      <c r="FB187" s="175">
        <f>'Раздел 7'!BI192</f>
        <v>0</v>
      </c>
      <c r="FC187" s="175">
        <f>'Раздел 7'!BJ192</f>
        <v>0</v>
      </c>
      <c r="FD187" s="175">
        <f>'Раздел 7'!BK192</f>
        <v>0</v>
      </c>
      <c r="FE187" s="175">
        <f>'Раздел 8'!H194</f>
        <v>0</v>
      </c>
      <c r="FF187" s="175">
        <f>'Раздел 8'!I194</f>
        <v>0</v>
      </c>
      <c r="FG187" s="175">
        <f>'Раздел 8'!J194</f>
        <v>0</v>
      </c>
      <c r="FH187" s="175">
        <f>'Раздел 8'!K194</f>
        <v>0</v>
      </c>
      <c r="FI187" s="175">
        <f>'Раздел 8'!L194</f>
        <v>0</v>
      </c>
      <c r="FJ187" s="175">
        <f>'Раздел 8'!M194</f>
        <v>0</v>
      </c>
      <c r="FK187" s="175">
        <f>'Раздел 8'!N194</f>
        <v>0</v>
      </c>
      <c r="FL187" s="175">
        <f>'Раздел 8'!O194</f>
        <v>0</v>
      </c>
      <c r="FM187" s="175">
        <f>'Раздел 8'!P194</f>
        <v>0</v>
      </c>
      <c r="FN187" s="175">
        <f>'Раздел 8'!Q194</f>
        <v>0</v>
      </c>
      <c r="FO187" s="175">
        <f>'Раздел 8'!R194</f>
        <v>0</v>
      </c>
      <c r="FP187" s="175">
        <f>'Раздел 8'!S194</f>
        <v>0</v>
      </c>
      <c r="FQ187" s="175">
        <f>'Раздел 8'!T194</f>
        <v>0</v>
      </c>
      <c r="FR187" s="175">
        <f>'Раздел 8'!U194</f>
        <v>0</v>
      </c>
      <c r="FS187" s="175">
        <f>'Раздел 8'!V194</f>
        <v>0</v>
      </c>
      <c r="FT187" s="175">
        <f>'Раздел 8'!W194</f>
        <v>0</v>
      </c>
      <c r="FU187" s="175">
        <f>'Раздел 8'!X194</f>
        <v>0</v>
      </c>
      <c r="FV187" s="175">
        <f>'Раздел 8'!Y194</f>
        <v>0</v>
      </c>
      <c r="FW187" s="175">
        <f>'Раздел 8'!Z194</f>
        <v>0</v>
      </c>
      <c r="FX187" s="175">
        <f>'Раздел 8'!AA194</f>
        <v>0</v>
      </c>
      <c r="FY187" s="175">
        <f>'Раздел 8'!AB194</f>
        <v>0</v>
      </c>
      <c r="FZ187" s="175">
        <f>'Раздел 8'!AC194</f>
        <v>0</v>
      </c>
      <c r="GA187" s="175">
        <f>'Раздел 8'!AD194</f>
        <v>0</v>
      </c>
      <c r="GB187" s="175">
        <f>'Раздел 8'!AE194</f>
        <v>0</v>
      </c>
      <c r="GC187" s="175">
        <f>'Раздел 8'!AF194</f>
        <v>0</v>
      </c>
      <c r="GD187" s="175">
        <f>'Раздел 8'!AG194</f>
        <v>0</v>
      </c>
      <c r="GE187" s="175">
        <f>'Раздел 8'!AH194</f>
        <v>0</v>
      </c>
      <c r="GF187" s="175">
        <f>'Раздел 8'!AI194</f>
        <v>0</v>
      </c>
      <c r="GG187" s="175">
        <f>'Раздел 8'!AJ194</f>
        <v>0</v>
      </c>
      <c r="GH187" s="175">
        <f>'Раздел 3'!H192</f>
        <v>0</v>
      </c>
      <c r="GI187" s="175">
        <f>'Раздел 3'!I192</f>
        <v>0</v>
      </c>
      <c r="GJ187" s="175">
        <f>'Раздел 3'!J192</f>
        <v>0</v>
      </c>
      <c r="GK187" s="175">
        <f>'Раздел 3'!K192</f>
        <v>0</v>
      </c>
      <c r="GL187" s="175">
        <f>'Раздел 3'!L192</f>
        <v>0</v>
      </c>
      <c r="GM187" s="175">
        <f>'Раздел 3'!M192</f>
        <v>0</v>
      </c>
      <c r="GN187" s="175">
        <f>'Раздел 3'!N192</f>
        <v>0</v>
      </c>
      <c r="GO187" s="175">
        <f>'Раздел 3'!O192</f>
        <v>0</v>
      </c>
      <c r="GP187" s="175">
        <f>'Раздел 3'!P192</f>
        <v>0</v>
      </c>
      <c r="GQ187" s="175">
        <f>'Раздел 3'!Q192</f>
        <v>0</v>
      </c>
      <c r="GR187" s="175">
        <f>'Раздел 3'!R192</f>
        <v>0</v>
      </c>
      <c r="GS187" s="175">
        <f>'Раздел 3'!S192</f>
        <v>0</v>
      </c>
      <c r="GT187" s="175">
        <f>'Раздел 3'!T192</f>
        <v>0</v>
      </c>
      <c r="GU187" s="175">
        <f>'Раздел 3'!U192</f>
        <v>0</v>
      </c>
      <c r="GV187" s="175">
        <f>'Раздел 3'!V192</f>
        <v>0</v>
      </c>
      <c r="GW187" s="175">
        <f>'Раздел 3'!W192</f>
        <v>0</v>
      </c>
      <c r="GX187" s="175">
        <f>'Раздел 3'!X192</f>
        <v>0</v>
      </c>
      <c r="GY187" s="175">
        <f>'Раздел 3'!Y192</f>
        <v>0</v>
      </c>
      <c r="GZ187" s="175">
        <f>'Раздел 3'!Z192</f>
        <v>0</v>
      </c>
      <c r="HA187" s="175">
        <f>'Раздел 3'!AA192</f>
        <v>0</v>
      </c>
      <c r="HB187" s="175">
        <f>'Раздел 3'!AB192</f>
        <v>0</v>
      </c>
      <c r="HC187" s="175">
        <f>'Раздел 3'!AC192</f>
        <v>0</v>
      </c>
      <c r="HD187" s="175">
        <f>'Раздел 3'!AD192</f>
        <v>0</v>
      </c>
      <c r="HE187" s="175">
        <f>'Раздел 3'!AE192</f>
        <v>0</v>
      </c>
      <c r="HF187" s="175">
        <f>'Раздел 3'!AF192</f>
        <v>0</v>
      </c>
      <c r="HG187" s="175">
        <f>'Раздел 3'!AG192</f>
        <v>0</v>
      </c>
      <c r="HH187" s="175">
        <f>'Раздел 3'!AH192</f>
        <v>0</v>
      </c>
      <c r="HI187" s="175">
        <f>'Раздел 3'!AI192</f>
        <v>0</v>
      </c>
      <c r="HJ187" s="175">
        <f>'Раздел 3'!AJ192</f>
        <v>0</v>
      </c>
      <c r="HK187" s="181">
        <f>'Раздел 3'!AK192</f>
        <v>0</v>
      </c>
      <c r="HL187" s="176"/>
      <c r="HM187" s="176"/>
    </row>
    <row r="188" spans="1:221" x14ac:dyDescent="0.25">
      <c r="A188" s="171">
        <f>'Раздел 2'!$A$6</f>
        <v>47</v>
      </c>
      <c r="B188" s="171">
        <f>'Раздел 2'!$B$6</f>
        <v>1024700877300</v>
      </c>
      <c r="C188" s="171" t="str">
        <f>'Раздел 2'!$C$6</f>
        <v>ФКИС</v>
      </c>
      <c r="D188" s="171" t="str">
        <f>'Раздел 2'!$D$6</f>
        <v>СШОР</v>
      </c>
      <c r="E188" s="171" t="str">
        <f>'Раздел 2'!$E$6</f>
        <v>МО</v>
      </c>
      <c r="F188" s="171" t="str">
        <f>'Раздел 1'!$A$15</f>
        <v>ОСН</v>
      </c>
      <c r="G188" s="172">
        <f t="shared" si="2"/>
        <v>0</v>
      </c>
      <c r="H188" s="173" t="s">
        <v>318</v>
      </c>
      <c r="I188" s="174">
        <v>187</v>
      </c>
      <c r="J188" s="175">
        <f>'Раздел 2'!H193</f>
        <v>0</v>
      </c>
      <c r="K188" s="175">
        <f>'Раздел 2'!I193</f>
        <v>0</v>
      </c>
      <c r="L188" s="175">
        <f>'Раздел 2'!J193</f>
        <v>0</v>
      </c>
      <c r="M188" s="175">
        <f>'Раздел 2'!K193</f>
        <v>0</v>
      </c>
      <c r="N188" s="175">
        <f>'Раздел 2'!L193</f>
        <v>0</v>
      </c>
      <c r="O188" s="175">
        <f>'Раздел 2'!M193</f>
        <v>0</v>
      </c>
      <c r="P188" s="175">
        <f>'Раздел 2'!N193</f>
        <v>0</v>
      </c>
      <c r="Q188" s="175">
        <f>'Раздел 2'!O193</f>
        <v>0</v>
      </c>
      <c r="R188" s="175">
        <f>'Раздел 2'!P193</f>
        <v>0</v>
      </c>
      <c r="S188" s="175">
        <f>'Раздел 2'!Q193</f>
        <v>0</v>
      </c>
      <c r="T188" s="175">
        <f>'Раздел 2'!R193</f>
        <v>0</v>
      </c>
      <c r="U188" s="175">
        <f>'Раздел 2'!S193</f>
        <v>0</v>
      </c>
      <c r="V188" s="175">
        <f>'Раздел 2'!T193</f>
        <v>0</v>
      </c>
      <c r="W188" s="175">
        <f>'Раздел 2'!U193</f>
        <v>0</v>
      </c>
      <c r="X188" s="175">
        <f>'Раздел 2'!V193</f>
        <v>0</v>
      </c>
      <c r="Y188" s="175">
        <f>'Раздел 2'!W193</f>
        <v>0</v>
      </c>
      <c r="Z188" s="175">
        <f>'Раздел 2'!X193</f>
        <v>0</v>
      </c>
      <c r="AA188" s="175">
        <f>'Раздел 2'!Y193</f>
        <v>0</v>
      </c>
      <c r="AB188" s="175">
        <f>'Раздел 2'!Z193</f>
        <v>0</v>
      </c>
      <c r="AC188" s="175">
        <f>'Раздел 2'!AA193</f>
        <v>0</v>
      </c>
      <c r="AD188" s="175">
        <f>'Раздел 2'!AB193</f>
        <v>0</v>
      </c>
      <c r="AE188" s="175">
        <f>'Раздел 2'!AC193</f>
        <v>0</v>
      </c>
      <c r="AF188" s="175">
        <f>'Раздел 4'!H193</f>
        <v>0</v>
      </c>
      <c r="AG188" s="175">
        <f>'Раздел 4'!I193</f>
        <v>0</v>
      </c>
      <c r="AH188" s="175">
        <f>'Раздел 4'!J193</f>
        <v>0</v>
      </c>
      <c r="AI188" s="175">
        <f>'Раздел 4'!K193</f>
        <v>0</v>
      </c>
      <c r="AJ188" s="175">
        <f>'Раздел 4'!L193</f>
        <v>0</v>
      </c>
      <c r="AK188" s="175">
        <f>'Раздел 4'!M193</f>
        <v>0</v>
      </c>
      <c r="AL188" s="175">
        <f>'Раздел 4'!N193</f>
        <v>0</v>
      </c>
      <c r="AM188" s="175">
        <f>'Раздел 4'!O193</f>
        <v>0</v>
      </c>
      <c r="AN188" s="175">
        <f>'Раздел 4'!P193</f>
        <v>0</v>
      </c>
      <c r="AO188" s="175">
        <f>'Раздел 4'!Q193</f>
        <v>0</v>
      </c>
      <c r="AP188" s="175">
        <f>'Раздел 4'!R193</f>
        <v>0</v>
      </c>
      <c r="AQ188" s="175">
        <f>'Раздел 4'!S193</f>
        <v>0</v>
      </c>
      <c r="AR188" s="175">
        <f>'Раздел 4'!T193</f>
        <v>0</v>
      </c>
      <c r="AS188" s="175">
        <f>'Раздел 4'!U193</f>
        <v>0</v>
      </c>
      <c r="AT188" s="175">
        <f>'Раздел 4'!V193</f>
        <v>0</v>
      </c>
      <c r="AU188" s="175">
        <f>'Раздел 4'!W193</f>
        <v>0</v>
      </c>
      <c r="AV188" s="175">
        <f>'Раздел 4'!X193</f>
        <v>0</v>
      </c>
      <c r="AW188" s="175">
        <f>'Раздел 4'!Y193</f>
        <v>0</v>
      </c>
      <c r="AX188" s="175">
        <f>'Раздел 4'!Z193</f>
        <v>0</v>
      </c>
      <c r="AY188" s="175">
        <f>'Раздел 4'!AA193</f>
        <v>0</v>
      </c>
      <c r="AZ188" s="175">
        <f>'Раздел 4'!AB193</f>
        <v>0</v>
      </c>
      <c r="BA188" s="175">
        <f>'Раздел 4'!AC193</f>
        <v>0</v>
      </c>
      <c r="BB188" s="175">
        <f>'Раздел 4'!AD193</f>
        <v>0</v>
      </c>
      <c r="BC188" s="175">
        <f>'Раздел 4'!AE193</f>
        <v>0</v>
      </c>
      <c r="BD188" s="175">
        <f>'Раздел 5'!H196</f>
        <v>0</v>
      </c>
      <c r="BE188" s="175">
        <f>'Раздел 5'!I196</f>
        <v>0</v>
      </c>
      <c r="BF188" s="175">
        <f>'Раздел 5'!J196</f>
        <v>0</v>
      </c>
      <c r="BG188" s="175">
        <f>'Раздел 5'!K196</f>
        <v>0</v>
      </c>
      <c r="BH188" s="175">
        <f>'Раздел 5'!L196</f>
        <v>0</v>
      </c>
      <c r="BI188" s="175">
        <f>'Раздел 5'!M196</f>
        <v>0</v>
      </c>
      <c r="BJ188" s="175">
        <f>'Раздел 5'!N196</f>
        <v>0</v>
      </c>
      <c r="BK188" s="175">
        <f>'Раздел 5'!O196</f>
        <v>0</v>
      </c>
      <c r="BL188" s="175">
        <f>'Раздел 5'!P196</f>
        <v>0</v>
      </c>
      <c r="BM188" s="175">
        <f>'Раздел 5'!Q196</f>
        <v>0</v>
      </c>
      <c r="BN188" s="175">
        <f>'Раздел 5'!R196</f>
        <v>0</v>
      </c>
      <c r="BO188" s="175">
        <f>'Раздел 5'!S196</f>
        <v>0</v>
      </c>
      <c r="BP188" s="175">
        <f>'Раздел 5'!T196</f>
        <v>0</v>
      </c>
      <c r="BQ188" s="175">
        <f>'Раздел 6'!H193</f>
        <v>0</v>
      </c>
      <c r="BR188" s="175">
        <f>'Раздел 6'!I193</f>
        <v>0</v>
      </c>
      <c r="BS188" s="175">
        <f>'Раздел 6'!J193</f>
        <v>0</v>
      </c>
      <c r="BT188" s="175">
        <f>'Раздел 6'!K193</f>
        <v>0</v>
      </c>
      <c r="BU188" s="175">
        <f>'Раздел 6'!L193</f>
        <v>0</v>
      </c>
      <c r="BV188" s="175">
        <f>'Раздел 6'!M193</f>
        <v>0</v>
      </c>
      <c r="BW188" s="175">
        <f>'Раздел 6'!N193</f>
        <v>0</v>
      </c>
      <c r="BX188" s="175">
        <f>'Раздел 6'!O193</f>
        <v>0</v>
      </c>
      <c r="BY188" s="175">
        <f>'Раздел 6'!P193</f>
        <v>0</v>
      </c>
      <c r="BZ188" s="175">
        <f>'Раздел 6'!Q193</f>
        <v>0</v>
      </c>
      <c r="CA188" s="175">
        <f>'Раздел 6'!R193</f>
        <v>0</v>
      </c>
      <c r="CB188" s="175">
        <f>'Раздел 6'!S193</f>
        <v>0</v>
      </c>
      <c r="CC188" s="175">
        <f>'Раздел 6'!T193</f>
        <v>0</v>
      </c>
      <c r="CD188" s="175">
        <f>'Раздел 6'!U193</f>
        <v>0</v>
      </c>
      <c r="CE188" s="175">
        <f>'Раздел 6'!V193</f>
        <v>0</v>
      </c>
      <c r="CF188" s="175">
        <f>'Раздел 6'!W193</f>
        <v>0</v>
      </c>
      <c r="CG188" s="175">
        <f>'Раздел 6'!X193</f>
        <v>0</v>
      </c>
      <c r="CH188" s="175">
        <f>'Раздел 6'!Y193</f>
        <v>0</v>
      </c>
      <c r="CI188" s="175">
        <f>'Раздел 6'!Z193</f>
        <v>0</v>
      </c>
      <c r="CJ188" s="175">
        <f>'Раздел 6'!AA193</f>
        <v>0</v>
      </c>
      <c r="CK188" s="175">
        <f>'Раздел 6'!AB193</f>
        <v>0</v>
      </c>
      <c r="CL188" s="175">
        <f>'Раздел 6'!AC193</f>
        <v>0</v>
      </c>
      <c r="CM188" s="175">
        <f>'Раздел 6'!AD193</f>
        <v>0</v>
      </c>
      <c r="CN188" s="175">
        <f>'Раздел 6'!AE193</f>
        <v>0</v>
      </c>
      <c r="CO188" s="175">
        <f>'Раздел 6'!AF193</f>
        <v>0</v>
      </c>
      <c r="CP188" s="175">
        <f>'Раздел 6'!AG193</f>
        <v>0</v>
      </c>
      <c r="CQ188" s="175">
        <f>'Раздел 6'!AH193</f>
        <v>0</v>
      </c>
      <c r="CR188" s="175">
        <f>'Раздел 6'!AI193</f>
        <v>0</v>
      </c>
      <c r="CS188" s="175">
        <f>'Раздел 6'!AJ193</f>
        <v>0</v>
      </c>
      <c r="CT188" s="175">
        <f>'Раздел 6'!AK193</f>
        <v>0</v>
      </c>
      <c r="CU188" s="175">
        <f>'Раздел 6'!AL193</f>
        <v>0</v>
      </c>
      <c r="CV188" s="175">
        <f>'Раздел 6'!AM193</f>
        <v>0</v>
      </c>
      <c r="CW188" s="175">
        <f>'Раздел 6'!AN193</f>
        <v>0</v>
      </c>
      <c r="CX188" s="175">
        <f>'Раздел 6'!AO193</f>
        <v>0</v>
      </c>
      <c r="CY188" s="175">
        <f>'Раздел 6'!AP193</f>
        <v>0</v>
      </c>
      <c r="CZ188" s="175">
        <f>'Раздел 6'!AQ193</f>
        <v>0</v>
      </c>
      <c r="DA188" s="175">
        <f>'Раздел 7'!H193</f>
        <v>0</v>
      </c>
      <c r="DB188" s="175">
        <f>'Раздел 7'!I193</f>
        <v>0</v>
      </c>
      <c r="DC188" s="175">
        <f>'Раздел 7'!J193</f>
        <v>0</v>
      </c>
      <c r="DD188" s="175">
        <f>'Раздел 7'!K193</f>
        <v>0</v>
      </c>
      <c r="DE188" s="175">
        <f>'Раздел 7'!L193</f>
        <v>0</v>
      </c>
      <c r="DF188" s="175">
        <f>'Раздел 7'!M193</f>
        <v>0</v>
      </c>
      <c r="DG188" s="175">
        <f>'Раздел 7'!N193</f>
        <v>0</v>
      </c>
      <c r="DH188" s="175">
        <f>'Раздел 7'!O193</f>
        <v>0</v>
      </c>
      <c r="DI188" s="175">
        <f>'Раздел 7'!P193</f>
        <v>0</v>
      </c>
      <c r="DJ188" s="175">
        <f>'Раздел 7'!Q193</f>
        <v>0</v>
      </c>
      <c r="DK188" s="175">
        <f>'Раздел 7'!R193</f>
        <v>0</v>
      </c>
      <c r="DL188" s="175">
        <f>'Раздел 7'!S193</f>
        <v>0</v>
      </c>
      <c r="DM188" s="175">
        <f>'Раздел 7'!T193</f>
        <v>0</v>
      </c>
      <c r="DN188" s="175">
        <f>'Раздел 7'!U193</f>
        <v>0</v>
      </c>
      <c r="DO188" s="175">
        <f>'Раздел 7'!V193</f>
        <v>0</v>
      </c>
      <c r="DP188" s="175">
        <f>'Раздел 7'!W193</f>
        <v>0</v>
      </c>
      <c r="DQ188" s="175">
        <f>'Раздел 7'!X193</f>
        <v>0</v>
      </c>
      <c r="DR188" s="175">
        <f>'Раздел 7'!Y193</f>
        <v>0</v>
      </c>
      <c r="DS188" s="175">
        <f>'Раздел 7'!Z193</f>
        <v>0</v>
      </c>
      <c r="DT188" s="175">
        <f>'Раздел 7'!AA193</f>
        <v>0</v>
      </c>
      <c r="DU188" s="175">
        <f>'Раздел 7'!AB193</f>
        <v>0</v>
      </c>
      <c r="DV188" s="175">
        <f>'Раздел 7'!AC193</f>
        <v>0</v>
      </c>
      <c r="DW188" s="175">
        <f>'Раздел 7'!AD193</f>
        <v>0</v>
      </c>
      <c r="DX188" s="175">
        <f>'Раздел 7'!AE193</f>
        <v>0</v>
      </c>
      <c r="DY188" s="175">
        <f>'Раздел 7'!AF193</f>
        <v>0</v>
      </c>
      <c r="DZ188" s="175">
        <f>'Раздел 7'!AG193</f>
        <v>0</v>
      </c>
      <c r="EA188" s="175">
        <f>'Раздел 7'!AH193</f>
        <v>0</v>
      </c>
      <c r="EB188" s="175">
        <f>'Раздел 7'!AI193</f>
        <v>0</v>
      </c>
      <c r="EC188" s="175">
        <f>'Раздел 7'!AJ193</f>
        <v>0</v>
      </c>
      <c r="ED188" s="175">
        <f>'Раздел 7'!AK193</f>
        <v>0</v>
      </c>
      <c r="EE188" s="175">
        <f>'Раздел 7'!AL193</f>
        <v>0</v>
      </c>
      <c r="EF188" s="175">
        <f>'Раздел 7'!AM193</f>
        <v>0</v>
      </c>
      <c r="EG188" s="175">
        <f>'Раздел 7'!AN193</f>
        <v>0</v>
      </c>
      <c r="EH188" s="175">
        <f>'Раздел 7'!AO193</f>
        <v>0</v>
      </c>
      <c r="EI188" s="175">
        <f>'Раздел 7'!AP193</f>
        <v>0</v>
      </c>
      <c r="EJ188" s="175">
        <f>'Раздел 7'!AQ193</f>
        <v>0</v>
      </c>
      <c r="EK188" s="175">
        <f>'Раздел 7'!AR193</f>
        <v>0</v>
      </c>
      <c r="EL188" s="175">
        <f>'Раздел 7'!AS193</f>
        <v>0</v>
      </c>
      <c r="EM188" s="175">
        <f>'Раздел 7'!AT193</f>
        <v>0</v>
      </c>
      <c r="EN188" s="175">
        <f>'Раздел 7'!AU193</f>
        <v>0</v>
      </c>
      <c r="EO188" s="175">
        <f>'Раздел 7'!AV193</f>
        <v>0</v>
      </c>
      <c r="EP188" s="175">
        <f>'Раздел 7'!AW193</f>
        <v>0</v>
      </c>
      <c r="EQ188" s="175">
        <f>'Раздел 7'!AX193</f>
        <v>0</v>
      </c>
      <c r="ER188" s="175">
        <f>'Раздел 7'!AY193</f>
        <v>0</v>
      </c>
      <c r="ES188" s="175">
        <f>'Раздел 7'!AZ193</f>
        <v>0</v>
      </c>
      <c r="ET188" s="175">
        <f>'Раздел 7'!BA193</f>
        <v>0</v>
      </c>
      <c r="EU188" s="175">
        <f>'Раздел 7'!BB193</f>
        <v>0</v>
      </c>
      <c r="EV188" s="175">
        <f>'Раздел 7'!BC193</f>
        <v>0</v>
      </c>
      <c r="EW188" s="175">
        <f>'Раздел 7'!BD193</f>
        <v>0</v>
      </c>
      <c r="EX188" s="175">
        <f>'Раздел 7'!BE193</f>
        <v>0</v>
      </c>
      <c r="EY188" s="175">
        <f>'Раздел 7'!BF193</f>
        <v>0</v>
      </c>
      <c r="EZ188" s="175">
        <f>'Раздел 7'!BG193</f>
        <v>0</v>
      </c>
      <c r="FA188" s="175">
        <f>'Раздел 7'!BH193</f>
        <v>0</v>
      </c>
      <c r="FB188" s="175">
        <f>'Раздел 7'!BI193</f>
        <v>0</v>
      </c>
      <c r="FC188" s="175">
        <f>'Раздел 7'!BJ193</f>
        <v>0</v>
      </c>
      <c r="FD188" s="175">
        <f>'Раздел 7'!BK193</f>
        <v>0</v>
      </c>
      <c r="FE188" s="175">
        <f>'Раздел 8'!H195</f>
        <v>0</v>
      </c>
      <c r="FF188" s="175">
        <f>'Раздел 8'!I195</f>
        <v>0</v>
      </c>
      <c r="FG188" s="175">
        <f>'Раздел 8'!J195</f>
        <v>0</v>
      </c>
      <c r="FH188" s="175">
        <f>'Раздел 8'!K195</f>
        <v>0</v>
      </c>
      <c r="FI188" s="175">
        <f>'Раздел 8'!L195</f>
        <v>0</v>
      </c>
      <c r="FJ188" s="175">
        <f>'Раздел 8'!M195</f>
        <v>0</v>
      </c>
      <c r="FK188" s="175">
        <f>'Раздел 8'!N195</f>
        <v>0</v>
      </c>
      <c r="FL188" s="175">
        <f>'Раздел 8'!O195</f>
        <v>0</v>
      </c>
      <c r="FM188" s="175">
        <f>'Раздел 8'!P195</f>
        <v>0</v>
      </c>
      <c r="FN188" s="175">
        <f>'Раздел 8'!Q195</f>
        <v>0</v>
      </c>
      <c r="FO188" s="175">
        <f>'Раздел 8'!R195</f>
        <v>0</v>
      </c>
      <c r="FP188" s="175">
        <f>'Раздел 8'!S195</f>
        <v>0</v>
      </c>
      <c r="FQ188" s="175">
        <f>'Раздел 8'!T195</f>
        <v>0</v>
      </c>
      <c r="FR188" s="175">
        <f>'Раздел 8'!U195</f>
        <v>0</v>
      </c>
      <c r="FS188" s="175">
        <f>'Раздел 8'!V195</f>
        <v>0</v>
      </c>
      <c r="FT188" s="175">
        <f>'Раздел 8'!W195</f>
        <v>0</v>
      </c>
      <c r="FU188" s="175">
        <f>'Раздел 8'!X195</f>
        <v>0</v>
      </c>
      <c r="FV188" s="175">
        <f>'Раздел 8'!Y195</f>
        <v>0</v>
      </c>
      <c r="FW188" s="175">
        <f>'Раздел 8'!Z195</f>
        <v>0</v>
      </c>
      <c r="FX188" s="175">
        <f>'Раздел 8'!AA195</f>
        <v>0</v>
      </c>
      <c r="FY188" s="175">
        <f>'Раздел 8'!AB195</f>
        <v>0</v>
      </c>
      <c r="FZ188" s="175">
        <f>'Раздел 8'!AC195</f>
        <v>0</v>
      </c>
      <c r="GA188" s="175">
        <f>'Раздел 8'!AD195</f>
        <v>0</v>
      </c>
      <c r="GB188" s="175">
        <f>'Раздел 8'!AE195</f>
        <v>0</v>
      </c>
      <c r="GC188" s="175">
        <f>'Раздел 8'!AF195</f>
        <v>0</v>
      </c>
      <c r="GD188" s="175">
        <f>'Раздел 8'!AG195</f>
        <v>0</v>
      </c>
      <c r="GE188" s="175">
        <f>'Раздел 8'!AH195</f>
        <v>0</v>
      </c>
      <c r="GF188" s="175">
        <f>'Раздел 8'!AI195</f>
        <v>0</v>
      </c>
      <c r="GG188" s="175">
        <f>'Раздел 8'!AJ195</f>
        <v>0</v>
      </c>
      <c r="GH188" s="175">
        <f>'Раздел 3'!H193</f>
        <v>0</v>
      </c>
      <c r="GI188" s="175">
        <f>'Раздел 3'!I193</f>
        <v>0</v>
      </c>
      <c r="GJ188" s="175">
        <f>'Раздел 3'!J193</f>
        <v>0</v>
      </c>
      <c r="GK188" s="175">
        <f>'Раздел 3'!K193</f>
        <v>0</v>
      </c>
      <c r="GL188" s="175">
        <f>'Раздел 3'!L193</f>
        <v>0</v>
      </c>
      <c r="GM188" s="175">
        <f>'Раздел 3'!M193</f>
        <v>0</v>
      </c>
      <c r="GN188" s="175">
        <f>'Раздел 3'!N193</f>
        <v>0</v>
      </c>
      <c r="GO188" s="175">
        <f>'Раздел 3'!O193</f>
        <v>0</v>
      </c>
      <c r="GP188" s="175">
        <f>'Раздел 3'!P193</f>
        <v>0</v>
      </c>
      <c r="GQ188" s="175">
        <f>'Раздел 3'!Q193</f>
        <v>0</v>
      </c>
      <c r="GR188" s="175">
        <f>'Раздел 3'!R193</f>
        <v>0</v>
      </c>
      <c r="GS188" s="175">
        <f>'Раздел 3'!S193</f>
        <v>0</v>
      </c>
      <c r="GT188" s="175">
        <f>'Раздел 3'!T193</f>
        <v>0</v>
      </c>
      <c r="GU188" s="175">
        <f>'Раздел 3'!U193</f>
        <v>0</v>
      </c>
      <c r="GV188" s="175">
        <f>'Раздел 3'!V193</f>
        <v>0</v>
      </c>
      <c r="GW188" s="175">
        <f>'Раздел 3'!W193</f>
        <v>0</v>
      </c>
      <c r="GX188" s="175">
        <f>'Раздел 3'!X193</f>
        <v>0</v>
      </c>
      <c r="GY188" s="175">
        <f>'Раздел 3'!Y193</f>
        <v>0</v>
      </c>
      <c r="GZ188" s="175">
        <f>'Раздел 3'!Z193</f>
        <v>0</v>
      </c>
      <c r="HA188" s="175">
        <f>'Раздел 3'!AA193</f>
        <v>0</v>
      </c>
      <c r="HB188" s="175">
        <f>'Раздел 3'!AB193</f>
        <v>0</v>
      </c>
      <c r="HC188" s="175">
        <f>'Раздел 3'!AC193</f>
        <v>0</v>
      </c>
      <c r="HD188" s="175">
        <f>'Раздел 3'!AD193</f>
        <v>0</v>
      </c>
      <c r="HE188" s="175">
        <f>'Раздел 3'!AE193</f>
        <v>0</v>
      </c>
      <c r="HF188" s="175">
        <f>'Раздел 3'!AF193</f>
        <v>0</v>
      </c>
      <c r="HG188" s="175">
        <f>'Раздел 3'!AG193</f>
        <v>0</v>
      </c>
      <c r="HH188" s="175">
        <f>'Раздел 3'!AH193</f>
        <v>0</v>
      </c>
      <c r="HI188" s="175">
        <f>'Раздел 3'!AI193</f>
        <v>0</v>
      </c>
      <c r="HJ188" s="175">
        <f>'Раздел 3'!AJ193</f>
        <v>0</v>
      </c>
      <c r="HK188" s="181">
        <f>'Раздел 3'!AK193</f>
        <v>0</v>
      </c>
      <c r="HL188" s="176"/>
      <c r="HM188" s="176"/>
    </row>
    <row r="189" spans="1:221" x14ac:dyDescent="0.25">
      <c r="A189" s="171">
        <f>'Раздел 2'!$A$6</f>
        <v>47</v>
      </c>
      <c r="B189" s="171">
        <f>'Раздел 2'!$B$6</f>
        <v>1024700877300</v>
      </c>
      <c r="C189" s="171" t="str">
        <f>'Раздел 2'!$C$6</f>
        <v>ФКИС</v>
      </c>
      <c r="D189" s="171" t="str">
        <f>'Раздел 2'!$D$6</f>
        <v>СШОР</v>
      </c>
      <c r="E189" s="171" t="str">
        <f>'Раздел 2'!$E$6</f>
        <v>МО</v>
      </c>
      <c r="F189" s="171" t="str">
        <f>'Раздел 1'!$A$15</f>
        <v>ОСН</v>
      </c>
      <c r="G189" s="172">
        <f t="shared" si="2"/>
        <v>0</v>
      </c>
      <c r="H189" s="173" t="s">
        <v>683</v>
      </c>
      <c r="I189" s="174">
        <v>188</v>
      </c>
      <c r="J189" s="175">
        <f>'Раздел 2'!H194</f>
        <v>0</v>
      </c>
      <c r="K189" s="175">
        <f>'Раздел 2'!I194</f>
        <v>0</v>
      </c>
      <c r="L189" s="175">
        <f>'Раздел 2'!J194</f>
        <v>0</v>
      </c>
      <c r="M189" s="175">
        <f>'Раздел 2'!K194</f>
        <v>0</v>
      </c>
      <c r="N189" s="175">
        <f>'Раздел 2'!L194</f>
        <v>0</v>
      </c>
      <c r="O189" s="175">
        <f>'Раздел 2'!M194</f>
        <v>0</v>
      </c>
      <c r="P189" s="175">
        <f>'Раздел 2'!N194</f>
        <v>0</v>
      </c>
      <c r="Q189" s="175">
        <f>'Раздел 2'!O194</f>
        <v>0</v>
      </c>
      <c r="R189" s="175">
        <f>'Раздел 2'!P194</f>
        <v>0</v>
      </c>
      <c r="S189" s="175">
        <f>'Раздел 2'!Q194</f>
        <v>0</v>
      </c>
      <c r="T189" s="175">
        <f>'Раздел 2'!R194</f>
        <v>0</v>
      </c>
      <c r="U189" s="175">
        <f>'Раздел 2'!S194</f>
        <v>0</v>
      </c>
      <c r="V189" s="175">
        <f>'Раздел 2'!T194</f>
        <v>0</v>
      </c>
      <c r="W189" s="175">
        <f>'Раздел 2'!U194</f>
        <v>0</v>
      </c>
      <c r="X189" s="175">
        <f>'Раздел 2'!V194</f>
        <v>0</v>
      </c>
      <c r="Y189" s="175">
        <f>'Раздел 2'!W194</f>
        <v>0</v>
      </c>
      <c r="Z189" s="175">
        <f>'Раздел 2'!X194</f>
        <v>0</v>
      </c>
      <c r="AA189" s="175">
        <f>'Раздел 2'!Y194</f>
        <v>0</v>
      </c>
      <c r="AB189" s="175">
        <f>'Раздел 2'!Z194</f>
        <v>0</v>
      </c>
      <c r="AC189" s="175">
        <f>'Раздел 2'!AA194</f>
        <v>0</v>
      </c>
      <c r="AD189" s="175">
        <f>'Раздел 2'!AB194</f>
        <v>0</v>
      </c>
      <c r="AE189" s="175">
        <f>'Раздел 2'!AC194</f>
        <v>0</v>
      </c>
      <c r="AF189" s="175">
        <f>'Раздел 4'!H194</f>
        <v>0</v>
      </c>
      <c r="AG189" s="175">
        <f>'Раздел 4'!I194</f>
        <v>0</v>
      </c>
      <c r="AH189" s="175">
        <f>'Раздел 4'!J194</f>
        <v>0</v>
      </c>
      <c r="AI189" s="175">
        <f>'Раздел 4'!K194</f>
        <v>0</v>
      </c>
      <c r="AJ189" s="175">
        <f>'Раздел 4'!L194</f>
        <v>0</v>
      </c>
      <c r="AK189" s="175">
        <f>'Раздел 4'!M194</f>
        <v>0</v>
      </c>
      <c r="AL189" s="175">
        <f>'Раздел 4'!N194</f>
        <v>0</v>
      </c>
      <c r="AM189" s="175">
        <f>'Раздел 4'!O194</f>
        <v>0</v>
      </c>
      <c r="AN189" s="175">
        <f>'Раздел 4'!P194</f>
        <v>0</v>
      </c>
      <c r="AO189" s="175">
        <f>'Раздел 4'!Q194</f>
        <v>0</v>
      </c>
      <c r="AP189" s="175">
        <f>'Раздел 4'!R194</f>
        <v>0</v>
      </c>
      <c r="AQ189" s="175">
        <f>'Раздел 4'!S194</f>
        <v>0</v>
      </c>
      <c r="AR189" s="175">
        <f>'Раздел 4'!T194</f>
        <v>0</v>
      </c>
      <c r="AS189" s="175">
        <f>'Раздел 4'!U194</f>
        <v>0</v>
      </c>
      <c r="AT189" s="175">
        <f>'Раздел 4'!V194</f>
        <v>0</v>
      </c>
      <c r="AU189" s="175">
        <f>'Раздел 4'!W194</f>
        <v>0</v>
      </c>
      <c r="AV189" s="175">
        <f>'Раздел 4'!X194</f>
        <v>0</v>
      </c>
      <c r="AW189" s="175">
        <f>'Раздел 4'!Y194</f>
        <v>0</v>
      </c>
      <c r="AX189" s="175">
        <f>'Раздел 4'!Z194</f>
        <v>0</v>
      </c>
      <c r="AY189" s="175">
        <f>'Раздел 4'!AA194</f>
        <v>0</v>
      </c>
      <c r="AZ189" s="175">
        <f>'Раздел 4'!AB194</f>
        <v>0</v>
      </c>
      <c r="BA189" s="175">
        <f>'Раздел 4'!AC194</f>
        <v>0</v>
      </c>
      <c r="BB189" s="175">
        <f>'Раздел 4'!AD194</f>
        <v>0</v>
      </c>
      <c r="BC189" s="175">
        <f>'Раздел 4'!AE194</f>
        <v>0</v>
      </c>
      <c r="BD189" s="175">
        <f>'Раздел 5'!H197</f>
        <v>0</v>
      </c>
      <c r="BE189" s="175">
        <f>'Раздел 5'!I197</f>
        <v>0</v>
      </c>
      <c r="BF189" s="175">
        <f>'Раздел 5'!J197</f>
        <v>0</v>
      </c>
      <c r="BG189" s="175">
        <f>'Раздел 5'!K197</f>
        <v>0</v>
      </c>
      <c r="BH189" s="175">
        <f>'Раздел 5'!L197</f>
        <v>0</v>
      </c>
      <c r="BI189" s="175">
        <f>'Раздел 5'!M197</f>
        <v>0</v>
      </c>
      <c r="BJ189" s="175">
        <f>'Раздел 5'!N197</f>
        <v>0</v>
      </c>
      <c r="BK189" s="175">
        <f>'Раздел 5'!O197</f>
        <v>0</v>
      </c>
      <c r="BL189" s="175">
        <f>'Раздел 5'!P197</f>
        <v>0</v>
      </c>
      <c r="BM189" s="175">
        <f>'Раздел 5'!Q197</f>
        <v>0</v>
      </c>
      <c r="BN189" s="175">
        <f>'Раздел 5'!R197</f>
        <v>0</v>
      </c>
      <c r="BO189" s="175">
        <f>'Раздел 5'!S197</f>
        <v>0</v>
      </c>
      <c r="BP189" s="175">
        <f>'Раздел 5'!T197</f>
        <v>0</v>
      </c>
      <c r="BQ189" s="175">
        <f>'Раздел 6'!H194</f>
        <v>0</v>
      </c>
      <c r="BR189" s="175">
        <f>'Раздел 6'!I194</f>
        <v>0</v>
      </c>
      <c r="BS189" s="175">
        <f>'Раздел 6'!J194</f>
        <v>0</v>
      </c>
      <c r="BT189" s="175">
        <f>'Раздел 6'!K194</f>
        <v>0</v>
      </c>
      <c r="BU189" s="175">
        <f>'Раздел 6'!L194</f>
        <v>0</v>
      </c>
      <c r="BV189" s="175">
        <f>'Раздел 6'!M194</f>
        <v>0</v>
      </c>
      <c r="BW189" s="175">
        <f>'Раздел 6'!N194</f>
        <v>0</v>
      </c>
      <c r="BX189" s="175">
        <f>'Раздел 6'!O194</f>
        <v>0</v>
      </c>
      <c r="BY189" s="175">
        <f>'Раздел 6'!P194</f>
        <v>0</v>
      </c>
      <c r="BZ189" s="175">
        <f>'Раздел 6'!Q194</f>
        <v>0</v>
      </c>
      <c r="CA189" s="175">
        <f>'Раздел 6'!R194</f>
        <v>0</v>
      </c>
      <c r="CB189" s="175">
        <f>'Раздел 6'!S194</f>
        <v>0</v>
      </c>
      <c r="CC189" s="175">
        <f>'Раздел 6'!T194</f>
        <v>0</v>
      </c>
      <c r="CD189" s="175">
        <f>'Раздел 6'!U194</f>
        <v>0</v>
      </c>
      <c r="CE189" s="175">
        <f>'Раздел 6'!V194</f>
        <v>0</v>
      </c>
      <c r="CF189" s="175">
        <f>'Раздел 6'!W194</f>
        <v>0</v>
      </c>
      <c r="CG189" s="175">
        <f>'Раздел 6'!X194</f>
        <v>0</v>
      </c>
      <c r="CH189" s="175">
        <f>'Раздел 6'!Y194</f>
        <v>0</v>
      </c>
      <c r="CI189" s="175">
        <f>'Раздел 6'!Z194</f>
        <v>0</v>
      </c>
      <c r="CJ189" s="175">
        <f>'Раздел 6'!AA194</f>
        <v>0</v>
      </c>
      <c r="CK189" s="175">
        <f>'Раздел 6'!AB194</f>
        <v>0</v>
      </c>
      <c r="CL189" s="175">
        <f>'Раздел 6'!AC194</f>
        <v>0</v>
      </c>
      <c r="CM189" s="175">
        <f>'Раздел 6'!AD194</f>
        <v>0</v>
      </c>
      <c r="CN189" s="175">
        <f>'Раздел 6'!AE194</f>
        <v>0</v>
      </c>
      <c r="CO189" s="175">
        <f>'Раздел 6'!AF194</f>
        <v>0</v>
      </c>
      <c r="CP189" s="175">
        <f>'Раздел 6'!AG194</f>
        <v>0</v>
      </c>
      <c r="CQ189" s="175">
        <f>'Раздел 6'!AH194</f>
        <v>0</v>
      </c>
      <c r="CR189" s="175">
        <f>'Раздел 6'!AI194</f>
        <v>0</v>
      </c>
      <c r="CS189" s="175">
        <f>'Раздел 6'!AJ194</f>
        <v>0</v>
      </c>
      <c r="CT189" s="175">
        <f>'Раздел 6'!AK194</f>
        <v>0</v>
      </c>
      <c r="CU189" s="175">
        <f>'Раздел 6'!AL194</f>
        <v>0</v>
      </c>
      <c r="CV189" s="175">
        <f>'Раздел 6'!AM194</f>
        <v>0</v>
      </c>
      <c r="CW189" s="175">
        <f>'Раздел 6'!AN194</f>
        <v>0</v>
      </c>
      <c r="CX189" s="175">
        <f>'Раздел 6'!AO194</f>
        <v>0</v>
      </c>
      <c r="CY189" s="175">
        <f>'Раздел 6'!AP194</f>
        <v>0</v>
      </c>
      <c r="CZ189" s="175">
        <f>'Раздел 6'!AQ194</f>
        <v>0</v>
      </c>
      <c r="DA189" s="175">
        <f>'Раздел 7'!H194</f>
        <v>0</v>
      </c>
      <c r="DB189" s="175">
        <f>'Раздел 7'!I194</f>
        <v>0</v>
      </c>
      <c r="DC189" s="175">
        <f>'Раздел 7'!J194</f>
        <v>0</v>
      </c>
      <c r="DD189" s="175">
        <f>'Раздел 7'!K194</f>
        <v>0</v>
      </c>
      <c r="DE189" s="175">
        <f>'Раздел 7'!L194</f>
        <v>0</v>
      </c>
      <c r="DF189" s="175">
        <f>'Раздел 7'!M194</f>
        <v>0</v>
      </c>
      <c r="DG189" s="175">
        <f>'Раздел 7'!N194</f>
        <v>0</v>
      </c>
      <c r="DH189" s="175">
        <f>'Раздел 7'!O194</f>
        <v>0</v>
      </c>
      <c r="DI189" s="175">
        <f>'Раздел 7'!P194</f>
        <v>0</v>
      </c>
      <c r="DJ189" s="175">
        <f>'Раздел 7'!Q194</f>
        <v>0</v>
      </c>
      <c r="DK189" s="175">
        <f>'Раздел 7'!R194</f>
        <v>0</v>
      </c>
      <c r="DL189" s="175">
        <f>'Раздел 7'!S194</f>
        <v>0</v>
      </c>
      <c r="DM189" s="175">
        <f>'Раздел 7'!T194</f>
        <v>0</v>
      </c>
      <c r="DN189" s="175">
        <f>'Раздел 7'!U194</f>
        <v>0</v>
      </c>
      <c r="DO189" s="175">
        <f>'Раздел 7'!V194</f>
        <v>0</v>
      </c>
      <c r="DP189" s="175">
        <f>'Раздел 7'!W194</f>
        <v>0</v>
      </c>
      <c r="DQ189" s="175">
        <f>'Раздел 7'!X194</f>
        <v>0</v>
      </c>
      <c r="DR189" s="175">
        <f>'Раздел 7'!Y194</f>
        <v>0</v>
      </c>
      <c r="DS189" s="175">
        <f>'Раздел 7'!Z194</f>
        <v>0</v>
      </c>
      <c r="DT189" s="175">
        <f>'Раздел 7'!AA194</f>
        <v>0</v>
      </c>
      <c r="DU189" s="175">
        <f>'Раздел 7'!AB194</f>
        <v>0</v>
      </c>
      <c r="DV189" s="175">
        <f>'Раздел 7'!AC194</f>
        <v>0</v>
      </c>
      <c r="DW189" s="175">
        <f>'Раздел 7'!AD194</f>
        <v>0</v>
      </c>
      <c r="DX189" s="175">
        <f>'Раздел 7'!AE194</f>
        <v>0</v>
      </c>
      <c r="DY189" s="175">
        <f>'Раздел 7'!AF194</f>
        <v>0</v>
      </c>
      <c r="DZ189" s="175">
        <f>'Раздел 7'!AG194</f>
        <v>0</v>
      </c>
      <c r="EA189" s="175">
        <f>'Раздел 7'!AH194</f>
        <v>0</v>
      </c>
      <c r="EB189" s="175">
        <f>'Раздел 7'!AI194</f>
        <v>0</v>
      </c>
      <c r="EC189" s="175">
        <f>'Раздел 7'!AJ194</f>
        <v>0</v>
      </c>
      <c r="ED189" s="175">
        <f>'Раздел 7'!AK194</f>
        <v>0</v>
      </c>
      <c r="EE189" s="175">
        <f>'Раздел 7'!AL194</f>
        <v>0</v>
      </c>
      <c r="EF189" s="175">
        <f>'Раздел 7'!AM194</f>
        <v>0</v>
      </c>
      <c r="EG189" s="175">
        <f>'Раздел 7'!AN194</f>
        <v>0</v>
      </c>
      <c r="EH189" s="175">
        <f>'Раздел 7'!AO194</f>
        <v>0</v>
      </c>
      <c r="EI189" s="175">
        <f>'Раздел 7'!AP194</f>
        <v>0</v>
      </c>
      <c r="EJ189" s="175">
        <f>'Раздел 7'!AQ194</f>
        <v>0</v>
      </c>
      <c r="EK189" s="175">
        <f>'Раздел 7'!AR194</f>
        <v>0</v>
      </c>
      <c r="EL189" s="175">
        <f>'Раздел 7'!AS194</f>
        <v>0</v>
      </c>
      <c r="EM189" s="175">
        <f>'Раздел 7'!AT194</f>
        <v>0</v>
      </c>
      <c r="EN189" s="175">
        <f>'Раздел 7'!AU194</f>
        <v>0</v>
      </c>
      <c r="EO189" s="175">
        <f>'Раздел 7'!AV194</f>
        <v>0</v>
      </c>
      <c r="EP189" s="175">
        <f>'Раздел 7'!AW194</f>
        <v>0</v>
      </c>
      <c r="EQ189" s="175">
        <f>'Раздел 7'!AX194</f>
        <v>0</v>
      </c>
      <c r="ER189" s="175">
        <f>'Раздел 7'!AY194</f>
        <v>0</v>
      </c>
      <c r="ES189" s="175">
        <f>'Раздел 7'!AZ194</f>
        <v>0</v>
      </c>
      <c r="ET189" s="175">
        <f>'Раздел 7'!BA194</f>
        <v>0</v>
      </c>
      <c r="EU189" s="175">
        <f>'Раздел 7'!BB194</f>
        <v>0</v>
      </c>
      <c r="EV189" s="175">
        <f>'Раздел 7'!BC194</f>
        <v>0</v>
      </c>
      <c r="EW189" s="175">
        <f>'Раздел 7'!BD194</f>
        <v>0</v>
      </c>
      <c r="EX189" s="175">
        <f>'Раздел 7'!BE194</f>
        <v>0</v>
      </c>
      <c r="EY189" s="175">
        <f>'Раздел 7'!BF194</f>
        <v>0</v>
      </c>
      <c r="EZ189" s="175">
        <f>'Раздел 7'!BG194</f>
        <v>0</v>
      </c>
      <c r="FA189" s="175">
        <f>'Раздел 7'!BH194</f>
        <v>0</v>
      </c>
      <c r="FB189" s="175">
        <f>'Раздел 7'!BI194</f>
        <v>0</v>
      </c>
      <c r="FC189" s="175">
        <f>'Раздел 7'!BJ194</f>
        <v>0</v>
      </c>
      <c r="FD189" s="175">
        <f>'Раздел 7'!BK194</f>
        <v>0</v>
      </c>
      <c r="FE189" s="175">
        <f>'Раздел 8'!H196</f>
        <v>0</v>
      </c>
      <c r="FF189" s="175">
        <f>'Раздел 8'!I196</f>
        <v>0</v>
      </c>
      <c r="FG189" s="175">
        <f>'Раздел 8'!J196</f>
        <v>0</v>
      </c>
      <c r="FH189" s="175">
        <f>'Раздел 8'!K196</f>
        <v>0</v>
      </c>
      <c r="FI189" s="175">
        <f>'Раздел 8'!L196</f>
        <v>0</v>
      </c>
      <c r="FJ189" s="175">
        <f>'Раздел 8'!M196</f>
        <v>0</v>
      </c>
      <c r="FK189" s="175">
        <f>'Раздел 8'!N196</f>
        <v>0</v>
      </c>
      <c r="FL189" s="175">
        <f>'Раздел 8'!O196</f>
        <v>0</v>
      </c>
      <c r="FM189" s="175">
        <f>'Раздел 8'!P196</f>
        <v>0</v>
      </c>
      <c r="FN189" s="175">
        <f>'Раздел 8'!Q196</f>
        <v>0</v>
      </c>
      <c r="FO189" s="175">
        <f>'Раздел 8'!R196</f>
        <v>0</v>
      </c>
      <c r="FP189" s="175">
        <f>'Раздел 8'!S196</f>
        <v>0</v>
      </c>
      <c r="FQ189" s="175">
        <f>'Раздел 8'!T196</f>
        <v>0</v>
      </c>
      <c r="FR189" s="175">
        <f>'Раздел 8'!U196</f>
        <v>0</v>
      </c>
      <c r="FS189" s="175">
        <f>'Раздел 8'!V196</f>
        <v>0</v>
      </c>
      <c r="FT189" s="175">
        <f>'Раздел 8'!W196</f>
        <v>0</v>
      </c>
      <c r="FU189" s="175">
        <f>'Раздел 8'!X196</f>
        <v>0</v>
      </c>
      <c r="FV189" s="175">
        <f>'Раздел 8'!Y196</f>
        <v>0</v>
      </c>
      <c r="FW189" s="175">
        <f>'Раздел 8'!Z196</f>
        <v>0</v>
      </c>
      <c r="FX189" s="175">
        <f>'Раздел 8'!AA196</f>
        <v>0</v>
      </c>
      <c r="FY189" s="175">
        <f>'Раздел 8'!AB196</f>
        <v>0</v>
      </c>
      <c r="FZ189" s="175">
        <f>'Раздел 8'!AC196</f>
        <v>0</v>
      </c>
      <c r="GA189" s="175">
        <f>'Раздел 8'!AD196</f>
        <v>0</v>
      </c>
      <c r="GB189" s="175">
        <f>'Раздел 8'!AE196</f>
        <v>0</v>
      </c>
      <c r="GC189" s="175">
        <f>'Раздел 8'!AF196</f>
        <v>0</v>
      </c>
      <c r="GD189" s="175">
        <f>'Раздел 8'!AG196</f>
        <v>0</v>
      </c>
      <c r="GE189" s="175">
        <f>'Раздел 8'!AH196</f>
        <v>0</v>
      </c>
      <c r="GF189" s="175">
        <f>'Раздел 8'!AI196</f>
        <v>0</v>
      </c>
      <c r="GG189" s="175">
        <f>'Раздел 8'!AJ196</f>
        <v>0</v>
      </c>
      <c r="GH189" s="175">
        <f>'Раздел 3'!H194</f>
        <v>0</v>
      </c>
      <c r="GI189" s="175">
        <f>'Раздел 3'!I194</f>
        <v>0</v>
      </c>
      <c r="GJ189" s="175">
        <f>'Раздел 3'!J194</f>
        <v>0</v>
      </c>
      <c r="GK189" s="175">
        <f>'Раздел 3'!K194</f>
        <v>0</v>
      </c>
      <c r="GL189" s="175">
        <f>'Раздел 3'!L194</f>
        <v>0</v>
      </c>
      <c r="GM189" s="175">
        <f>'Раздел 3'!M194</f>
        <v>0</v>
      </c>
      <c r="GN189" s="175">
        <f>'Раздел 3'!N194</f>
        <v>0</v>
      </c>
      <c r="GO189" s="175">
        <f>'Раздел 3'!O194</f>
        <v>0</v>
      </c>
      <c r="GP189" s="175">
        <f>'Раздел 3'!P194</f>
        <v>0</v>
      </c>
      <c r="GQ189" s="175">
        <f>'Раздел 3'!Q194</f>
        <v>0</v>
      </c>
      <c r="GR189" s="175">
        <f>'Раздел 3'!R194</f>
        <v>0</v>
      </c>
      <c r="GS189" s="175">
        <f>'Раздел 3'!S194</f>
        <v>0</v>
      </c>
      <c r="GT189" s="175">
        <f>'Раздел 3'!T194</f>
        <v>0</v>
      </c>
      <c r="GU189" s="175">
        <f>'Раздел 3'!U194</f>
        <v>0</v>
      </c>
      <c r="GV189" s="175">
        <f>'Раздел 3'!V194</f>
        <v>0</v>
      </c>
      <c r="GW189" s="175">
        <f>'Раздел 3'!W194</f>
        <v>0</v>
      </c>
      <c r="GX189" s="175">
        <f>'Раздел 3'!X194</f>
        <v>0</v>
      </c>
      <c r="GY189" s="175">
        <f>'Раздел 3'!Y194</f>
        <v>0</v>
      </c>
      <c r="GZ189" s="175">
        <f>'Раздел 3'!Z194</f>
        <v>0</v>
      </c>
      <c r="HA189" s="175">
        <f>'Раздел 3'!AA194</f>
        <v>0</v>
      </c>
      <c r="HB189" s="175">
        <f>'Раздел 3'!AB194</f>
        <v>0</v>
      </c>
      <c r="HC189" s="175">
        <f>'Раздел 3'!AC194</f>
        <v>0</v>
      </c>
      <c r="HD189" s="175">
        <f>'Раздел 3'!AD194</f>
        <v>0</v>
      </c>
      <c r="HE189" s="175">
        <f>'Раздел 3'!AE194</f>
        <v>0</v>
      </c>
      <c r="HF189" s="175">
        <f>'Раздел 3'!AF194</f>
        <v>0</v>
      </c>
      <c r="HG189" s="175">
        <f>'Раздел 3'!AG194</f>
        <v>0</v>
      </c>
      <c r="HH189" s="175">
        <f>'Раздел 3'!AH194</f>
        <v>0</v>
      </c>
      <c r="HI189" s="175">
        <f>'Раздел 3'!AI194</f>
        <v>0</v>
      </c>
      <c r="HJ189" s="175">
        <f>'Раздел 3'!AJ194</f>
        <v>0</v>
      </c>
      <c r="HK189" s="181">
        <f>'Раздел 3'!AK194</f>
        <v>0</v>
      </c>
      <c r="HL189" s="176"/>
      <c r="HM189" s="176"/>
    </row>
    <row r="190" spans="1:221" ht="25.5" x14ac:dyDescent="0.25">
      <c r="A190" s="171">
        <f>'Раздел 2'!$A$6</f>
        <v>47</v>
      </c>
      <c r="B190" s="171">
        <f>'Раздел 2'!$B$6</f>
        <v>1024700877300</v>
      </c>
      <c r="C190" s="171" t="str">
        <f>'Раздел 2'!$C$6</f>
        <v>ФКИС</v>
      </c>
      <c r="D190" s="171" t="str">
        <f>'Раздел 2'!$D$6</f>
        <v>СШОР</v>
      </c>
      <c r="E190" s="171" t="str">
        <f>'Раздел 2'!$E$6</f>
        <v>МО</v>
      </c>
      <c r="F190" s="171" t="str">
        <f>'Раздел 1'!$A$15</f>
        <v>ОСН</v>
      </c>
      <c r="G190" s="172">
        <f t="shared" si="2"/>
        <v>0</v>
      </c>
      <c r="H190" s="177" t="s">
        <v>759</v>
      </c>
      <c r="I190" s="174">
        <v>189</v>
      </c>
      <c r="J190" s="175">
        <f>'Раздел 2'!H195</f>
        <v>0</v>
      </c>
      <c r="K190" s="175">
        <f>'Раздел 2'!I195</f>
        <v>0</v>
      </c>
      <c r="L190" s="175">
        <f>'Раздел 2'!J195</f>
        <v>0</v>
      </c>
      <c r="M190" s="175">
        <f>'Раздел 2'!K195</f>
        <v>0</v>
      </c>
      <c r="N190" s="175">
        <f>'Раздел 2'!L195</f>
        <v>0</v>
      </c>
      <c r="O190" s="175">
        <f>'Раздел 2'!M195</f>
        <v>0</v>
      </c>
      <c r="P190" s="175">
        <f>'Раздел 2'!N195</f>
        <v>0</v>
      </c>
      <c r="Q190" s="175">
        <f>'Раздел 2'!O195</f>
        <v>0</v>
      </c>
      <c r="R190" s="175">
        <f>'Раздел 2'!P195</f>
        <v>0</v>
      </c>
      <c r="S190" s="175">
        <f>'Раздел 2'!Q195</f>
        <v>0</v>
      </c>
      <c r="T190" s="175">
        <f>'Раздел 2'!R195</f>
        <v>0</v>
      </c>
      <c r="U190" s="175">
        <f>'Раздел 2'!S195</f>
        <v>0</v>
      </c>
      <c r="V190" s="175">
        <f>'Раздел 2'!T195</f>
        <v>0</v>
      </c>
      <c r="W190" s="175">
        <f>'Раздел 2'!U195</f>
        <v>0</v>
      </c>
      <c r="X190" s="175">
        <f>'Раздел 2'!V195</f>
        <v>0</v>
      </c>
      <c r="Y190" s="175">
        <f>'Раздел 2'!W195</f>
        <v>0</v>
      </c>
      <c r="Z190" s="175">
        <f>'Раздел 2'!X195</f>
        <v>0</v>
      </c>
      <c r="AA190" s="175">
        <f>'Раздел 2'!Y195</f>
        <v>0</v>
      </c>
      <c r="AB190" s="175">
        <f>'Раздел 2'!Z195</f>
        <v>0</v>
      </c>
      <c r="AC190" s="175">
        <f>'Раздел 2'!AA195</f>
        <v>0</v>
      </c>
      <c r="AD190" s="175">
        <f>'Раздел 2'!AB195</f>
        <v>0</v>
      </c>
      <c r="AE190" s="175">
        <f>'Раздел 2'!AC195</f>
        <v>0</v>
      </c>
      <c r="AF190" s="175">
        <f>'Раздел 4'!H195</f>
        <v>0</v>
      </c>
      <c r="AG190" s="175">
        <f>'Раздел 4'!I195</f>
        <v>0</v>
      </c>
      <c r="AH190" s="175">
        <f>'Раздел 4'!J195</f>
        <v>0</v>
      </c>
      <c r="AI190" s="175">
        <f>'Раздел 4'!K195</f>
        <v>0</v>
      </c>
      <c r="AJ190" s="175">
        <f>'Раздел 4'!L195</f>
        <v>0</v>
      </c>
      <c r="AK190" s="175">
        <f>'Раздел 4'!M195</f>
        <v>0</v>
      </c>
      <c r="AL190" s="175">
        <f>'Раздел 4'!N195</f>
        <v>0</v>
      </c>
      <c r="AM190" s="175">
        <f>'Раздел 4'!O195</f>
        <v>0</v>
      </c>
      <c r="AN190" s="175">
        <f>'Раздел 4'!P195</f>
        <v>0</v>
      </c>
      <c r="AO190" s="175">
        <f>'Раздел 4'!Q195</f>
        <v>0</v>
      </c>
      <c r="AP190" s="175">
        <f>'Раздел 4'!R195</f>
        <v>0</v>
      </c>
      <c r="AQ190" s="175">
        <f>'Раздел 4'!S195</f>
        <v>0</v>
      </c>
      <c r="AR190" s="175">
        <f>'Раздел 4'!T195</f>
        <v>0</v>
      </c>
      <c r="AS190" s="175">
        <f>'Раздел 4'!U195</f>
        <v>0</v>
      </c>
      <c r="AT190" s="175">
        <f>'Раздел 4'!V195</f>
        <v>0</v>
      </c>
      <c r="AU190" s="175">
        <f>'Раздел 4'!W195</f>
        <v>0</v>
      </c>
      <c r="AV190" s="175">
        <f>'Раздел 4'!X195</f>
        <v>0</v>
      </c>
      <c r="AW190" s="175">
        <f>'Раздел 4'!Y195</f>
        <v>0</v>
      </c>
      <c r="AX190" s="175">
        <f>'Раздел 4'!Z195</f>
        <v>0</v>
      </c>
      <c r="AY190" s="175">
        <f>'Раздел 4'!AA195</f>
        <v>0</v>
      </c>
      <c r="AZ190" s="175">
        <f>'Раздел 4'!AB195</f>
        <v>0</v>
      </c>
      <c r="BA190" s="175">
        <f>'Раздел 4'!AC195</f>
        <v>0</v>
      </c>
      <c r="BB190" s="175">
        <f>'Раздел 4'!AD195</f>
        <v>0</v>
      </c>
      <c r="BC190" s="175">
        <f>'Раздел 4'!AE195</f>
        <v>0</v>
      </c>
      <c r="BD190" s="175">
        <f>'Раздел 5'!H198</f>
        <v>0</v>
      </c>
      <c r="BE190" s="175">
        <f>'Раздел 5'!I198</f>
        <v>0</v>
      </c>
      <c r="BF190" s="175">
        <f>'Раздел 5'!J198</f>
        <v>0</v>
      </c>
      <c r="BG190" s="175">
        <f>'Раздел 5'!K198</f>
        <v>0</v>
      </c>
      <c r="BH190" s="175">
        <f>'Раздел 5'!L198</f>
        <v>0</v>
      </c>
      <c r="BI190" s="175">
        <f>'Раздел 5'!M198</f>
        <v>0</v>
      </c>
      <c r="BJ190" s="175">
        <f>'Раздел 5'!N198</f>
        <v>0</v>
      </c>
      <c r="BK190" s="175">
        <f>'Раздел 5'!O198</f>
        <v>0</v>
      </c>
      <c r="BL190" s="175">
        <f>'Раздел 5'!P198</f>
        <v>0</v>
      </c>
      <c r="BM190" s="175">
        <f>'Раздел 5'!Q198</f>
        <v>0</v>
      </c>
      <c r="BN190" s="175">
        <f>'Раздел 5'!R198</f>
        <v>0</v>
      </c>
      <c r="BO190" s="175">
        <f>'Раздел 5'!S198</f>
        <v>0</v>
      </c>
      <c r="BP190" s="175">
        <f>'Раздел 5'!T198</f>
        <v>0</v>
      </c>
      <c r="BQ190" s="175">
        <f>'Раздел 6'!H195</f>
        <v>0</v>
      </c>
      <c r="BR190" s="175">
        <f>'Раздел 6'!I195</f>
        <v>0</v>
      </c>
      <c r="BS190" s="175">
        <f>'Раздел 6'!J195</f>
        <v>0</v>
      </c>
      <c r="BT190" s="175">
        <f>'Раздел 6'!K195</f>
        <v>0</v>
      </c>
      <c r="BU190" s="175">
        <f>'Раздел 6'!L195</f>
        <v>0</v>
      </c>
      <c r="BV190" s="175">
        <f>'Раздел 6'!M195</f>
        <v>0</v>
      </c>
      <c r="BW190" s="175">
        <f>'Раздел 6'!N195</f>
        <v>0</v>
      </c>
      <c r="BX190" s="175">
        <f>'Раздел 6'!O195</f>
        <v>0</v>
      </c>
      <c r="BY190" s="175">
        <f>'Раздел 6'!P195</f>
        <v>0</v>
      </c>
      <c r="BZ190" s="175">
        <f>'Раздел 6'!Q195</f>
        <v>0</v>
      </c>
      <c r="CA190" s="175">
        <f>'Раздел 6'!R195</f>
        <v>0</v>
      </c>
      <c r="CB190" s="175">
        <f>'Раздел 6'!S195</f>
        <v>0</v>
      </c>
      <c r="CC190" s="175">
        <f>'Раздел 6'!T195</f>
        <v>0</v>
      </c>
      <c r="CD190" s="175">
        <f>'Раздел 6'!U195</f>
        <v>0</v>
      </c>
      <c r="CE190" s="175">
        <f>'Раздел 6'!V195</f>
        <v>0</v>
      </c>
      <c r="CF190" s="175">
        <f>'Раздел 6'!W195</f>
        <v>0</v>
      </c>
      <c r="CG190" s="175">
        <f>'Раздел 6'!X195</f>
        <v>0</v>
      </c>
      <c r="CH190" s="175">
        <f>'Раздел 6'!Y195</f>
        <v>0</v>
      </c>
      <c r="CI190" s="175">
        <f>'Раздел 6'!Z195</f>
        <v>0</v>
      </c>
      <c r="CJ190" s="175">
        <f>'Раздел 6'!AA195</f>
        <v>0</v>
      </c>
      <c r="CK190" s="175">
        <f>'Раздел 6'!AB195</f>
        <v>0</v>
      </c>
      <c r="CL190" s="175">
        <f>'Раздел 6'!AC195</f>
        <v>0</v>
      </c>
      <c r="CM190" s="175">
        <f>'Раздел 6'!AD195</f>
        <v>0</v>
      </c>
      <c r="CN190" s="175">
        <f>'Раздел 6'!AE195</f>
        <v>0</v>
      </c>
      <c r="CO190" s="175">
        <f>'Раздел 6'!AF195</f>
        <v>0</v>
      </c>
      <c r="CP190" s="175">
        <f>'Раздел 6'!AG195</f>
        <v>0</v>
      </c>
      <c r="CQ190" s="175">
        <f>'Раздел 6'!AH195</f>
        <v>0</v>
      </c>
      <c r="CR190" s="175">
        <f>'Раздел 6'!AI195</f>
        <v>0</v>
      </c>
      <c r="CS190" s="175">
        <f>'Раздел 6'!AJ195</f>
        <v>0</v>
      </c>
      <c r="CT190" s="175">
        <f>'Раздел 6'!AK195</f>
        <v>0</v>
      </c>
      <c r="CU190" s="175">
        <f>'Раздел 6'!AL195</f>
        <v>0</v>
      </c>
      <c r="CV190" s="175">
        <f>'Раздел 6'!AM195</f>
        <v>0</v>
      </c>
      <c r="CW190" s="175">
        <f>'Раздел 6'!AN195</f>
        <v>0</v>
      </c>
      <c r="CX190" s="175">
        <f>'Раздел 6'!AO195</f>
        <v>0</v>
      </c>
      <c r="CY190" s="175">
        <f>'Раздел 6'!AP195</f>
        <v>0</v>
      </c>
      <c r="CZ190" s="175">
        <f>'Раздел 6'!AQ195</f>
        <v>0</v>
      </c>
      <c r="DA190" s="175">
        <f>'Раздел 7'!H195</f>
        <v>0</v>
      </c>
      <c r="DB190" s="175">
        <f>'Раздел 7'!I195</f>
        <v>0</v>
      </c>
      <c r="DC190" s="175">
        <f>'Раздел 7'!J195</f>
        <v>0</v>
      </c>
      <c r="DD190" s="175">
        <f>'Раздел 7'!K195</f>
        <v>0</v>
      </c>
      <c r="DE190" s="175">
        <f>'Раздел 7'!L195</f>
        <v>0</v>
      </c>
      <c r="DF190" s="175">
        <f>'Раздел 7'!M195</f>
        <v>0</v>
      </c>
      <c r="DG190" s="175">
        <f>'Раздел 7'!N195</f>
        <v>0</v>
      </c>
      <c r="DH190" s="175">
        <f>'Раздел 7'!O195</f>
        <v>0</v>
      </c>
      <c r="DI190" s="175">
        <f>'Раздел 7'!P195</f>
        <v>0</v>
      </c>
      <c r="DJ190" s="175">
        <f>'Раздел 7'!Q195</f>
        <v>0</v>
      </c>
      <c r="DK190" s="175">
        <f>'Раздел 7'!R195</f>
        <v>0</v>
      </c>
      <c r="DL190" s="175">
        <f>'Раздел 7'!S195</f>
        <v>0</v>
      </c>
      <c r="DM190" s="175">
        <f>'Раздел 7'!T195</f>
        <v>0</v>
      </c>
      <c r="DN190" s="175">
        <f>'Раздел 7'!U195</f>
        <v>0</v>
      </c>
      <c r="DO190" s="175">
        <f>'Раздел 7'!V195</f>
        <v>0</v>
      </c>
      <c r="DP190" s="175">
        <f>'Раздел 7'!W195</f>
        <v>0</v>
      </c>
      <c r="DQ190" s="175">
        <f>'Раздел 7'!X195</f>
        <v>0</v>
      </c>
      <c r="DR190" s="175">
        <f>'Раздел 7'!Y195</f>
        <v>0</v>
      </c>
      <c r="DS190" s="175">
        <f>'Раздел 7'!Z195</f>
        <v>0</v>
      </c>
      <c r="DT190" s="175">
        <f>'Раздел 7'!AA195</f>
        <v>0</v>
      </c>
      <c r="DU190" s="175">
        <f>'Раздел 7'!AB195</f>
        <v>0</v>
      </c>
      <c r="DV190" s="175">
        <f>'Раздел 7'!AC195</f>
        <v>0</v>
      </c>
      <c r="DW190" s="175">
        <f>'Раздел 7'!AD195</f>
        <v>0</v>
      </c>
      <c r="DX190" s="175">
        <f>'Раздел 7'!AE195</f>
        <v>0</v>
      </c>
      <c r="DY190" s="175">
        <f>'Раздел 7'!AF195</f>
        <v>0</v>
      </c>
      <c r="DZ190" s="175">
        <f>'Раздел 7'!AG195</f>
        <v>0</v>
      </c>
      <c r="EA190" s="175">
        <f>'Раздел 7'!AH195</f>
        <v>0</v>
      </c>
      <c r="EB190" s="175">
        <f>'Раздел 7'!AI195</f>
        <v>0</v>
      </c>
      <c r="EC190" s="175">
        <f>'Раздел 7'!AJ195</f>
        <v>0</v>
      </c>
      <c r="ED190" s="175">
        <f>'Раздел 7'!AK195</f>
        <v>0</v>
      </c>
      <c r="EE190" s="175">
        <f>'Раздел 7'!AL195</f>
        <v>0</v>
      </c>
      <c r="EF190" s="175">
        <f>'Раздел 7'!AM195</f>
        <v>0</v>
      </c>
      <c r="EG190" s="175">
        <f>'Раздел 7'!AN195</f>
        <v>0</v>
      </c>
      <c r="EH190" s="175">
        <f>'Раздел 7'!AO195</f>
        <v>0</v>
      </c>
      <c r="EI190" s="175">
        <f>'Раздел 7'!AP195</f>
        <v>0</v>
      </c>
      <c r="EJ190" s="175">
        <f>'Раздел 7'!AQ195</f>
        <v>0</v>
      </c>
      <c r="EK190" s="175">
        <f>'Раздел 7'!AR195</f>
        <v>0</v>
      </c>
      <c r="EL190" s="175">
        <f>'Раздел 7'!AS195</f>
        <v>0</v>
      </c>
      <c r="EM190" s="175">
        <f>'Раздел 7'!AT195</f>
        <v>0</v>
      </c>
      <c r="EN190" s="175">
        <f>'Раздел 7'!AU195</f>
        <v>0</v>
      </c>
      <c r="EO190" s="175">
        <f>'Раздел 7'!AV195</f>
        <v>0</v>
      </c>
      <c r="EP190" s="175">
        <f>'Раздел 7'!AW195</f>
        <v>0</v>
      </c>
      <c r="EQ190" s="175">
        <f>'Раздел 7'!AX195</f>
        <v>0</v>
      </c>
      <c r="ER190" s="175">
        <f>'Раздел 7'!AY195</f>
        <v>0</v>
      </c>
      <c r="ES190" s="175">
        <f>'Раздел 7'!AZ195</f>
        <v>0</v>
      </c>
      <c r="ET190" s="175">
        <f>'Раздел 7'!BA195</f>
        <v>0</v>
      </c>
      <c r="EU190" s="175">
        <f>'Раздел 7'!BB195</f>
        <v>0</v>
      </c>
      <c r="EV190" s="175">
        <f>'Раздел 7'!BC195</f>
        <v>0</v>
      </c>
      <c r="EW190" s="175">
        <f>'Раздел 7'!BD195</f>
        <v>0</v>
      </c>
      <c r="EX190" s="175">
        <f>'Раздел 7'!BE195</f>
        <v>0</v>
      </c>
      <c r="EY190" s="175">
        <f>'Раздел 7'!BF195</f>
        <v>0</v>
      </c>
      <c r="EZ190" s="175">
        <f>'Раздел 7'!BG195</f>
        <v>0</v>
      </c>
      <c r="FA190" s="175">
        <f>'Раздел 7'!BH195</f>
        <v>0</v>
      </c>
      <c r="FB190" s="175">
        <f>'Раздел 7'!BI195</f>
        <v>0</v>
      </c>
      <c r="FC190" s="175">
        <f>'Раздел 7'!BJ195</f>
        <v>0</v>
      </c>
      <c r="FD190" s="175">
        <f>'Раздел 7'!BK195</f>
        <v>0</v>
      </c>
      <c r="FE190" s="175">
        <f>'Раздел 8'!H197</f>
        <v>0</v>
      </c>
      <c r="FF190" s="175">
        <f>'Раздел 8'!I197</f>
        <v>0</v>
      </c>
      <c r="FG190" s="175">
        <f>'Раздел 8'!J197</f>
        <v>0</v>
      </c>
      <c r="FH190" s="175">
        <f>'Раздел 8'!K197</f>
        <v>0</v>
      </c>
      <c r="FI190" s="175">
        <f>'Раздел 8'!L197</f>
        <v>0</v>
      </c>
      <c r="FJ190" s="175">
        <f>'Раздел 8'!M197</f>
        <v>0</v>
      </c>
      <c r="FK190" s="175">
        <f>'Раздел 8'!N197</f>
        <v>0</v>
      </c>
      <c r="FL190" s="175">
        <f>'Раздел 8'!O197</f>
        <v>0</v>
      </c>
      <c r="FM190" s="175">
        <f>'Раздел 8'!P197</f>
        <v>0</v>
      </c>
      <c r="FN190" s="175">
        <f>'Раздел 8'!Q197</f>
        <v>0</v>
      </c>
      <c r="FO190" s="175">
        <f>'Раздел 8'!R197</f>
        <v>0</v>
      </c>
      <c r="FP190" s="175">
        <f>'Раздел 8'!S197</f>
        <v>0</v>
      </c>
      <c r="FQ190" s="175">
        <f>'Раздел 8'!T197</f>
        <v>0</v>
      </c>
      <c r="FR190" s="175">
        <f>'Раздел 8'!U197</f>
        <v>0</v>
      </c>
      <c r="FS190" s="175">
        <f>'Раздел 8'!V197</f>
        <v>0</v>
      </c>
      <c r="FT190" s="175">
        <f>'Раздел 8'!W197</f>
        <v>0</v>
      </c>
      <c r="FU190" s="175">
        <f>'Раздел 8'!X197</f>
        <v>0</v>
      </c>
      <c r="FV190" s="175">
        <f>'Раздел 8'!Y197</f>
        <v>0</v>
      </c>
      <c r="FW190" s="175">
        <f>'Раздел 8'!Z197</f>
        <v>0</v>
      </c>
      <c r="FX190" s="175">
        <f>'Раздел 8'!AA197</f>
        <v>0</v>
      </c>
      <c r="FY190" s="175">
        <f>'Раздел 8'!AB197</f>
        <v>0</v>
      </c>
      <c r="FZ190" s="175">
        <f>'Раздел 8'!AC197</f>
        <v>0</v>
      </c>
      <c r="GA190" s="175">
        <f>'Раздел 8'!AD197</f>
        <v>0</v>
      </c>
      <c r="GB190" s="175">
        <f>'Раздел 8'!AE197</f>
        <v>0</v>
      </c>
      <c r="GC190" s="175">
        <f>'Раздел 8'!AF197</f>
        <v>0</v>
      </c>
      <c r="GD190" s="175">
        <f>'Раздел 8'!AG197</f>
        <v>0</v>
      </c>
      <c r="GE190" s="175">
        <f>'Раздел 8'!AH197</f>
        <v>0</v>
      </c>
      <c r="GF190" s="175">
        <f>'Раздел 8'!AI197</f>
        <v>0</v>
      </c>
      <c r="GG190" s="175">
        <f>'Раздел 8'!AJ197</f>
        <v>0</v>
      </c>
      <c r="GH190" s="175">
        <f>'Раздел 3'!H195</f>
        <v>0</v>
      </c>
      <c r="GI190" s="175">
        <f>'Раздел 3'!I195</f>
        <v>0</v>
      </c>
      <c r="GJ190" s="175">
        <f>'Раздел 3'!J195</f>
        <v>0</v>
      </c>
      <c r="GK190" s="175">
        <f>'Раздел 3'!K195</f>
        <v>0</v>
      </c>
      <c r="GL190" s="175">
        <f>'Раздел 3'!L195</f>
        <v>0</v>
      </c>
      <c r="GM190" s="175">
        <f>'Раздел 3'!M195</f>
        <v>0</v>
      </c>
      <c r="GN190" s="175">
        <f>'Раздел 3'!N195</f>
        <v>0</v>
      </c>
      <c r="GO190" s="175">
        <f>'Раздел 3'!O195</f>
        <v>0</v>
      </c>
      <c r="GP190" s="175">
        <f>'Раздел 3'!P195</f>
        <v>0</v>
      </c>
      <c r="GQ190" s="175">
        <f>'Раздел 3'!Q195</f>
        <v>0</v>
      </c>
      <c r="GR190" s="175">
        <f>'Раздел 3'!R195</f>
        <v>0</v>
      </c>
      <c r="GS190" s="175">
        <f>'Раздел 3'!S195</f>
        <v>0</v>
      </c>
      <c r="GT190" s="175">
        <f>'Раздел 3'!T195</f>
        <v>0</v>
      </c>
      <c r="GU190" s="175">
        <f>'Раздел 3'!U195</f>
        <v>0</v>
      </c>
      <c r="GV190" s="175">
        <f>'Раздел 3'!V195</f>
        <v>0</v>
      </c>
      <c r="GW190" s="175">
        <f>'Раздел 3'!W195</f>
        <v>0</v>
      </c>
      <c r="GX190" s="175">
        <f>'Раздел 3'!X195</f>
        <v>0</v>
      </c>
      <c r="GY190" s="175">
        <f>'Раздел 3'!Y195</f>
        <v>0</v>
      </c>
      <c r="GZ190" s="175">
        <f>'Раздел 3'!Z195</f>
        <v>0</v>
      </c>
      <c r="HA190" s="175">
        <f>'Раздел 3'!AA195</f>
        <v>0</v>
      </c>
      <c r="HB190" s="175">
        <f>'Раздел 3'!AB195</f>
        <v>0</v>
      </c>
      <c r="HC190" s="175">
        <f>'Раздел 3'!AC195</f>
        <v>0</v>
      </c>
      <c r="HD190" s="175">
        <f>'Раздел 3'!AD195</f>
        <v>0</v>
      </c>
      <c r="HE190" s="175">
        <f>'Раздел 3'!AE195</f>
        <v>0</v>
      </c>
      <c r="HF190" s="175">
        <f>'Раздел 3'!AF195</f>
        <v>0</v>
      </c>
      <c r="HG190" s="175">
        <f>'Раздел 3'!AG195</f>
        <v>0</v>
      </c>
      <c r="HH190" s="175">
        <f>'Раздел 3'!AH195</f>
        <v>0</v>
      </c>
      <c r="HI190" s="175">
        <f>'Раздел 3'!AI195</f>
        <v>0</v>
      </c>
      <c r="HJ190" s="175">
        <f>'Раздел 3'!AJ195</f>
        <v>0</v>
      </c>
      <c r="HK190" s="181">
        <f>'Раздел 3'!AK195</f>
        <v>0</v>
      </c>
      <c r="HL190" s="176"/>
      <c r="HM190" s="176"/>
    </row>
    <row r="191" spans="1:221" x14ac:dyDescent="0.25">
      <c r="A191" s="171">
        <f>'Раздел 2'!$A$6</f>
        <v>47</v>
      </c>
      <c r="B191" s="171">
        <f>'Раздел 2'!$B$6</f>
        <v>1024700877300</v>
      </c>
      <c r="C191" s="171" t="str">
        <f>'Раздел 2'!$C$6</f>
        <v>ФКИС</v>
      </c>
      <c r="D191" s="171" t="str">
        <f>'Раздел 2'!$D$6</f>
        <v>СШОР</v>
      </c>
      <c r="E191" s="171" t="str">
        <f>'Раздел 2'!$E$6</f>
        <v>МО</v>
      </c>
      <c r="F191" s="171" t="str">
        <f>'Раздел 1'!$A$15</f>
        <v>ОСН</v>
      </c>
      <c r="G191" s="172">
        <f t="shared" si="2"/>
        <v>0</v>
      </c>
      <c r="H191" s="177" t="s">
        <v>684</v>
      </c>
      <c r="I191" s="174">
        <v>190</v>
      </c>
      <c r="J191" s="175">
        <f>'Раздел 2'!H196</f>
        <v>0</v>
      </c>
      <c r="K191" s="175">
        <f>'Раздел 2'!I196</f>
        <v>0</v>
      </c>
      <c r="L191" s="175">
        <f>'Раздел 2'!J196</f>
        <v>0</v>
      </c>
      <c r="M191" s="175">
        <f>'Раздел 2'!K196</f>
        <v>0</v>
      </c>
      <c r="N191" s="175">
        <f>'Раздел 2'!L196</f>
        <v>0</v>
      </c>
      <c r="O191" s="175">
        <f>'Раздел 2'!M196</f>
        <v>0</v>
      </c>
      <c r="P191" s="175">
        <f>'Раздел 2'!N196</f>
        <v>0</v>
      </c>
      <c r="Q191" s="175">
        <f>'Раздел 2'!O196</f>
        <v>0</v>
      </c>
      <c r="R191" s="175">
        <f>'Раздел 2'!P196</f>
        <v>0</v>
      </c>
      <c r="S191" s="175">
        <f>'Раздел 2'!Q196</f>
        <v>0</v>
      </c>
      <c r="T191" s="175">
        <f>'Раздел 2'!R196</f>
        <v>0</v>
      </c>
      <c r="U191" s="175">
        <f>'Раздел 2'!S196</f>
        <v>0</v>
      </c>
      <c r="V191" s="175">
        <f>'Раздел 2'!T196</f>
        <v>0</v>
      </c>
      <c r="W191" s="175">
        <f>'Раздел 2'!U196</f>
        <v>0</v>
      </c>
      <c r="X191" s="175">
        <f>'Раздел 2'!V196</f>
        <v>0</v>
      </c>
      <c r="Y191" s="175">
        <f>'Раздел 2'!W196</f>
        <v>0</v>
      </c>
      <c r="Z191" s="175">
        <f>'Раздел 2'!X196</f>
        <v>0</v>
      </c>
      <c r="AA191" s="175">
        <f>'Раздел 2'!Y196</f>
        <v>0</v>
      </c>
      <c r="AB191" s="175">
        <f>'Раздел 2'!Z196</f>
        <v>0</v>
      </c>
      <c r="AC191" s="175">
        <f>'Раздел 2'!AA196</f>
        <v>0</v>
      </c>
      <c r="AD191" s="175">
        <f>'Раздел 2'!AB196</f>
        <v>0</v>
      </c>
      <c r="AE191" s="175">
        <f>'Раздел 2'!AC196</f>
        <v>0</v>
      </c>
      <c r="AF191" s="175">
        <f>'Раздел 4'!H196</f>
        <v>0</v>
      </c>
      <c r="AG191" s="175">
        <f>'Раздел 4'!I196</f>
        <v>0</v>
      </c>
      <c r="AH191" s="175">
        <f>'Раздел 4'!J196</f>
        <v>0</v>
      </c>
      <c r="AI191" s="175">
        <f>'Раздел 4'!K196</f>
        <v>0</v>
      </c>
      <c r="AJ191" s="175">
        <f>'Раздел 4'!L196</f>
        <v>0</v>
      </c>
      <c r="AK191" s="175">
        <f>'Раздел 4'!M196</f>
        <v>0</v>
      </c>
      <c r="AL191" s="175">
        <f>'Раздел 4'!N196</f>
        <v>0</v>
      </c>
      <c r="AM191" s="175">
        <f>'Раздел 4'!O196</f>
        <v>0</v>
      </c>
      <c r="AN191" s="175">
        <f>'Раздел 4'!P196</f>
        <v>0</v>
      </c>
      <c r="AO191" s="175">
        <f>'Раздел 4'!Q196</f>
        <v>0</v>
      </c>
      <c r="AP191" s="175">
        <f>'Раздел 4'!R196</f>
        <v>0</v>
      </c>
      <c r="AQ191" s="175">
        <f>'Раздел 4'!S196</f>
        <v>0</v>
      </c>
      <c r="AR191" s="175">
        <f>'Раздел 4'!T196</f>
        <v>0</v>
      </c>
      <c r="AS191" s="175">
        <f>'Раздел 4'!U196</f>
        <v>0</v>
      </c>
      <c r="AT191" s="175">
        <f>'Раздел 4'!V196</f>
        <v>0</v>
      </c>
      <c r="AU191" s="175">
        <f>'Раздел 4'!W196</f>
        <v>0</v>
      </c>
      <c r="AV191" s="175">
        <f>'Раздел 4'!X196</f>
        <v>0</v>
      </c>
      <c r="AW191" s="175">
        <f>'Раздел 4'!Y196</f>
        <v>0</v>
      </c>
      <c r="AX191" s="175">
        <f>'Раздел 4'!Z196</f>
        <v>0</v>
      </c>
      <c r="AY191" s="175">
        <f>'Раздел 4'!AA196</f>
        <v>0</v>
      </c>
      <c r="AZ191" s="175">
        <f>'Раздел 4'!AB196</f>
        <v>0</v>
      </c>
      <c r="BA191" s="175">
        <f>'Раздел 4'!AC196</f>
        <v>0</v>
      </c>
      <c r="BB191" s="175">
        <f>'Раздел 4'!AD196</f>
        <v>0</v>
      </c>
      <c r="BC191" s="175">
        <f>'Раздел 4'!AE196</f>
        <v>0</v>
      </c>
      <c r="BD191" s="175">
        <f>'Раздел 5'!H199</f>
        <v>0</v>
      </c>
      <c r="BE191" s="175">
        <f>'Раздел 5'!I199</f>
        <v>0</v>
      </c>
      <c r="BF191" s="175">
        <f>'Раздел 5'!J199</f>
        <v>0</v>
      </c>
      <c r="BG191" s="175">
        <f>'Раздел 5'!K199</f>
        <v>0</v>
      </c>
      <c r="BH191" s="175">
        <f>'Раздел 5'!L199</f>
        <v>0</v>
      </c>
      <c r="BI191" s="175">
        <f>'Раздел 5'!M199</f>
        <v>0</v>
      </c>
      <c r="BJ191" s="175">
        <f>'Раздел 5'!N199</f>
        <v>0</v>
      </c>
      <c r="BK191" s="175">
        <f>'Раздел 5'!O199</f>
        <v>0</v>
      </c>
      <c r="BL191" s="175">
        <f>'Раздел 5'!P199</f>
        <v>0</v>
      </c>
      <c r="BM191" s="175">
        <f>'Раздел 5'!Q199</f>
        <v>0</v>
      </c>
      <c r="BN191" s="175">
        <f>'Раздел 5'!R199</f>
        <v>0</v>
      </c>
      <c r="BO191" s="175">
        <f>'Раздел 5'!S199</f>
        <v>0</v>
      </c>
      <c r="BP191" s="175">
        <f>'Раздел 5'!T199</f>
        <v>0</v>
      </c>
      <c r="BQ191" s="175">
        <f>'Раздел 6'!H196</f>
        <v>0</v>
      </c>
      <c r="BR191" s="175">
        <f>'Раздел 6'!I196</f>
        <v>0</v>
      </c>
      <c r="BS191" s="175">
        <f>'Раздел 6'!J196</f>
        <v>0</v>
      </c>
      <c r="BT191" s="175">
        <f>'Раздел 6'!K196</f>
        <v>0</v>
      </c>
      <c r="BU191" s="175">
        <f>'Раздел 6'!L196</f>
        <v>0</v>
      </c>
      <c r="BV191" s="175">
        <f>'Раздел 6'!M196</f>
        <v>0</v>
      </c>
      <c r="BW191" s="175">
        <f>'Раздел 6'!N196</f>
        <v>0</v>
      </c>
      <c r="BX191" s="175">
        <f>'Раздел 6'!O196</f>
        <v>0</v>
      </c>
      <c r="BY191" s="175">
        <f>'Раздел 6'!P196</f>
        <v>0</v>
      </c>
      <c r="BZ191" s="175">
        <f>'Раздел 6'!Q196</f>
        <v>0</v>
      </c>
      <c r="CA191" s="175">
        <f>'Раздел 6'!R196</f>
        <v>0</v>
      </c>
      <c r="CB191" s="175">
        <f>'Раздел 6'!S196</f>
        <v>0</v>
      </c>
      <c r="CC191" s="175">
        <f>'Раздел 6'!T196</f>
        <v>0</v>
      </c>
      <c r="CD191" s="175">
        <f>'Раздел 6'!U196</f>
        <v>0</v>
      </c>
      <c r="CE191" s="175">
        <f>'Раздел 6'!V196</f>
        <v>0</v>
      </c>
      <c r="CF191" s="175">
        <f>'Раздел 6'!W196</f>
        <v>0</v>
      </c>
      <c r="CG191" s="175">
        <f>'Раздел 6'!X196</f>
        <v>0</v>
      </c>
      <c r="CH191" s="175">
        <f>'Раздел 6'!Y196</f>
        <v>0</v>
      </c>
      <c r="CI191" s="175">
        <f>'Раздел 6'!Z196</f>
        <v>0</v>
      </c>
      <c r="CJ191" s="175">
        <f>'Раздел 6'!AA196</f>
        <v>0</v>
      </c>
      <c r="CK191" s="175">
        <f>'Раздел 6'!AB196</f>
        <v>0</v>
      </c>
      <c r="CL191" s="175">
        <f>'Раздел 6'!AC196</f>
        <v>0</v>
      </c>
      <c r="CM191" s="175">
        <f>'Раздел 6'!AD196</f>
        <v>0</v>
      </c>
      <c r="CN191" s="175">
        <f>'Раздел 6'!AE196</f>
        <v>0</v>
      </c>
      <c r="CO191" s="175">
        <f>'Раздел 6'!AF196</f>
        <v>0</v>
      </c>
      <c r="CP191" s="175">
        <f>'Раздел 6'!AG196</f>
        <v>0</v>
      </c>
      <c r="CQ191" s="175">
        <f>'Раздел 6'!AH196</f>
        <v>0</v>
      </c>
      <c r="CR191" s="175">
        <f>'Раздел 6'!AI196</f>
        <v>0</v>
      </c>
      <c r="CS191" s="175">
        <f>'Раздел 6'!AJ196</f>
        <v>0</v>
      </c>
      <c r="CT191" s="175">
        <f>'Раздел 6'!AK196</f>
        <v>0</v>
      </c>
      <c r="CU191" s="175">
        <f>'Раздел 6'!AL196</f>
        <v>0</v>
      </c>
      <c r="CV191" s="175">
        <f>'Раздел 6'!AM196</f>
        <v>0</v>
      </c>
      <c r="CW191" s="175">
        <f>'Раздел 6'!AN196</f>
        <v>0</v>
      </c>
      <c r="CX191" s="175">
        <f>'Раздел 6'!AO196</f>
        <v>0</v>
      </c>
      <c r="CY191" s="175">
        <f>'Раздел 6'!AP196</f>
        <v>0</v>
      </c>
      <c r="CZ191" s="175">
        <f>'Раздел 6'!AQ196</f>
        <v>0</v>
      </c>
      <c r="DA191" s="175">
        <f>'Раздел 7'!H196</f>
        <v>0</v>
      </c>
      <c r="DB191" s="175">
        <f>'Раздел 7'!I196</f>
        <v>0</v>
      </c>
      <c r="DC191" s="175">
        <f>'Раздел 7'!J196</f>
        <v>0</v>
      </c>
      <c r="DD191" s="175">
        <f>'Раздел 7'!K196</f>
        <v>0</v>
      </c>
      <c r="DE191" s="175">
        <f>'Раздел 7'!L196</f>
        <v>0</v>
      </c>
      <c r="DF191" s="175">
        <f>'Раздел 7'!M196</f>
        <v>0</v>
      </c>
      <c r="DG191" s="175">
        <f>'Раздел 7'!N196</f>
        <v>0</v>
      </c>
      <c r="DH191" s="175">
        <f>'Раздел 7'!O196</f>
        <v>0</v>
      </c>
      <c r="DI191" s="175">
        <f>'Раздел 7'!P196</f>
        <v>0</v>
      </c>
      <c r="DJ191" s="175">
        <f>'Раздел 7'!Q196</f>
        <v>0</v>
      </c>
      <c r="DK191" s="175">
        <f>'Раздел 7'!R196</f>
        <v>0</v>
      </c>
      <c r="DL191" s="175">
        <f>'Раздел 7'!S196</f>
        <v>0</v>
      </c>
      <c r="DM191" s="175">
        <f>'Раздел 7'!T196</f>
        <v>0</v>
      </c>
      <c r="DN191" s="175">
        <f>'Раздел 7'!U196</f>
        <v>0</v>
      </c>
      <c r="DO191" s="175">
        <f>'Раздел 7'!V196</f>
        <v>0</v>
      </c>
      <c r="DP191" s="175">
        <f>'Раздел 7'!W196</f>
        <v>0</v>
      </c>
      <c r="DQ191" s="175">
        <f>'Раздел 7'!X196</f>
        <v>0</v>
      </c>
      <c r="DR191" s="175">
        <f>'Раздел 7'!Y196</f>
        <v>0</v>
      </c>
      <c r="DS191" s="175">
        <f>'Раздел 7'!Z196</f>
        <v>0</v>
      </c>
      <c r="DT191" s="175">
        <f>'Раздел 7'!AA196</f>
        <v>0</v>
      </c>
      <c r="DU191" s="175">
        <f>'Раздел 7'!AB196</f>
        <v>0</v>
      </c>
      <c r="DV191" s="175">
        <f>'Раздел 7'!AC196</f>
        <v>0</v>
      </c>
      <c r="DW191" s="175">
        <f>'Раздел 7'!AD196</f>
        <v>0</v>
      </c>
      <c r="DX191" s="175">
        <f>'Раздел 7'!AE196</f>
        <v>0</v>
      </c>
      <c r="DY191" s="175">
        <f>'Раздел 7'!AF196</f>
        <v>0</v>
      </c>
      <c r="DZ191" s="175">
        <f>'Раздел 7'!AG196</f>
        <v>0</v>
      </c>
      <c r="EA191" s="175">
        <f>'Раздел 7'!AH196</f>
        <v>0</v>
      </c>
      <c r="EB191" s="175">
        <f>'Раздел 7'!AI196</f>
        <v>0</v>
      </c>
      <c r="EC191" s="175">
        <f>'Раздел 7'!AJ196</f>
        <v>0</v>
      </c>
      <c r="ED191" s="175">
        <f>'Раздел 7'!AK196</f>
        <v>0</v>
      </c>
      <c r="EE191" s="175">
        <f>'Раздел 7'!AL196</f>
        <v>0</v>
      </c>
      <c r="EF191" s="175">
        <f>'Раздел 7'!AM196</f>
        <v>0</v>
      </c>
      <c r="EG191" s="175">
        <f>'Раздел 7'!AN196</f>
        <v>0</v>
      </c>
      <c r="EH191" s="175">
        <f>'Раздел 7'!AO196</f>
        <v>0</v>
      </c>
      <c r="EI191" s="175">
        <f>'Раздел 7'!AP196</f>
        <v>0</v>
      </c>
      <c r="EJ191" s="175">
        <f>'Раздел 7'!AQ196</f>
        <v>0</v>
      </c>
      <c r="EK191" s="175">
        <f>'Раздел 7'!AR196</f>
        <v>0</v>
      </c>
      <c r="EL191" s="175">
        <f>'Раздел 7'!AS196</f>
        <v>0</v>
      </c>
      <c r="EM191" s="175">
        <f>'Раздел 7'!AT196</f>
        <v>0</v>
      </c>
      <c r="EN191" s="175">
        <f>'Раздел 7'!AU196</f>
        <v>0</v>
      </c>
      <c r="EO191" s="175">
        <f>'Раздел 7'!AV196</f>
        <v>0</v>
      </c>
      <c r="EP191" s="175">
        <f>'Раздел 7'!AW196</f>
        <v>0</v>
      </c>
      <c r="EQ191" s="175">
        <f>'Раздел 7'!AX196</f>
        <v>0</v>
      </c>
      <c r="ER191" s="175">
        <f>'Раздел 7'!AY196</f>
        <v>0</v>
      </c>
      <c r="ES191" s="175">
        <f>'Раздел 7'!AZ196</f>
        <v>0</v>
      </c>
      <c r="ET191" s="175">
        <f>'Раздел 7'!BA196</f>
        <v>0</v>
      </c>
      <c r="EU191" s="175">
        <f>'Раздел 7'!BB196</f>
        <v>0</v>
      </c>
      <c r="EV191" s="175">
        <f>'Раздел 7'!BC196</f>
        <v>0</v>
      </c>
      <c r="EW191" s="175">
        <f>'Раздел 7'!BD196</f>
        <v>0</v>
      </c>
      <c r="EX191" s="175">
        <f>'Раздел 7'!BE196</f>
        <v>0</v>
      </c>
      <c r="EY191" s="175">
        <f>'Раздел 7'!BF196</f>
        <v>0</v>
      </c>
      <c r="EZ191" s="175">
        <f>'Раздел 7'!BG196</f>
        <v>0</v>
      </c>
      <c r="FA191" s="175">
        <f>'Раздел 7'!BH196</f>
        <v>0</v>
      </c>
      <c r="FB191" s="175">
        <f>'Раздел 7'!BI196</f>
        <v>0</v>
      </c>
      <c r="FC191" s="175">
        <f>'Раздел 7'!BJ196</f>
        <v>0</v>
      </c>
      <c r="FD191" s="175">
        <f>'Раздел 7'!BK196</f>
        <v>0</v>
      </c>
      <c r="FE191" s="175">
        <f>'Раздел 8'!H198</f>
        <v>0</v>
      </c>
      <c r="FF191" s="175">
        <f>'Раздел 8'!I198</f>
        <v>0</v>
      </c>
      <c r="FG191" s="175">
        <f>'Раздел 8'!J198</f>
        <v>0</v>
      </c>
      <c r="FH191" s="175">
        <f>'Раздел 8'!K198</f>
        <v>0</v>
      </c>
      <c r="FI191" s="175">
        <f>'Раздел 8'!L198</f>
        <v>0</v>
      </c>
      <c r="FJ191" s="175">
        <f>'Раздел 8'!M198</f>
        <v>0</v>
      </c>
      <c r="FK191" s="175">
        <f>'Раздел 8'!N198</f>
        <v>0</v>
      </c>
      <c r="FL191" s="175">
        <f>'Раздел 8'!O198</f>
        <v>0</v>
      </c>
      <c r="FM191" s="175">
        <f>'Раздел 8'!P198</f>
        <v>0</v>
      </c>
      <c r="FN191" s="175">
        <f>'Раздел 8'!Q198</f>
        <v>0</v>
      </c>
      <c r="FO191" s="175">
        <f>'Раздел 8'!R198</f>
        <v>0</v>
      </c>
      <c r="FP191" s="175">
        <f>'Раздел 8'!S198</f>
        <v>0</v>
      </c>
      <c r="FQ191" s="175">
        <f>'Раздел 8'!T198</f>
        <v>0</v>
      </c>
      <c r="FR191" s="175">
        <f>'Раздел 8'!U198</f>
        <v>0</v>
      </c>
      <c r="FS191" s="175">
        <f>'Раздел 8'!V198</f>
        <v>0</v>
      </c>
      <c r="FT191" s="175">
        <f>'Раздел 8'!W198</f>
        <v>0</v>
      </c>
      <c r="FU191" s="175">
        <f>'Раздел 8'!X198</f>
        <v>0</v>
      </c>
      <c r="FV191" s="175">
        <f>'Раздел 8'!Y198</f>
        <v>0</v>
      </c>
      <c r="FW191" s="175">
        <f>'Раздел 8'!Z198</f>
        <v>0</v>
      </c>
      <c r="FX191" s="175">
        <f>'Раздел 8'!AA198</f>
        <v>0</v>
      </c>
      <c r="FY191" s="175">
        <f>'Раздел 8'!AB198</f>
        <v>0</v>
      </c>
      <c r="FZ191" s="175">
        <f>'Раздел 8'!AC198</f>
        <v>0</v>
      </c>
      <c r="GA191" s="175">
        <f>'Раздел 8'!AD198</f>
        <v>0</v>
      </c>
      <c r="GB191" s="175">
        <f>'Раздел 8'!AE198</f>
        <v>0</v>
      </c>
      <c r="GC191" s="175">
        <f>'Раздел 8'!AF198</f>
        <v>0</v>
      </c>
      <c r="GD191" s="175">
        <f>'Раздел 8'!AG198</f>
        <v>0</v>
      </c>
      <c r="GE191" s="175">
        <f>'Раздел 8'!AH198</f>
        <v>0</v>
      </c>
      <c r="GF191" s="175">
        <f>'Раздел 8'!AI198</f>
        <v>0</v>
      </c>
      <c r="GG191" s="175">
        <f>'Раздел 8'!AJ198</f>
        <v>0</v>
      </c>
      <c r="GH191" s="175">
        <f>'Раздел 3'!H196</f>
        <v>0</v>
      </c>
      <c r="GI191" s="175">
        <f>'Раздел 3'!I196</f>
        <v>0</v>
      </c>
      <c r="GJ191" s="175">
        <f>'Раздел 3'!J196</f>
        <v>0</v>
      </c>
      <c r="GK191" s="175">
        <f>'Раздел 3'!K196</f>
        <v>0</v>
      </c>
      <c r="GL191" s="175">
        <f>'Раздел 3'!L196</f>
        <v>0</v>
      </c>
      <c r="GM191" s="175">
        <f>'Раздел 3'!M196</f>
        <v>0</v>
      </c>
      <c r="GN191" s="175">
        <f>'Раздел 3'!N196</f>
        <v>0</v>
      </c>
      <c r="GO191" s="175">
        <f>'Раздел 3'!O196</f>
        <v>0</v>
      </c>
      <c r="GP191" s="175">
        <f>'Раздел 3'!P196</f>
        <v>0</v>
      </c>
      <c r="GQ191" s="175">
        <f>'Раздел 3'!Q196</f>
        <v>0</v>
      </c>
      <c r="GR191" s="175">
        <f>'Раздел 3'!R196</f>
        <v>0</v>
      </c>
      <c r="GS191" s="175">
        <f>'Раздел 3'!S196</f>
        <v>0</v>
      </c>
      <c r="GT191" s="175">
        <f>'Раздел 3'!T196</f>
        <v>0</v>
      </c>
      <c r="GU191" s="175">
        <f>'Раздел 3'!U196</f>
        <v>0</v>
      </c>
      <c r="GV191" s="175">
        <f>'Раздел 3'!V196</f>
        <v>0</v>
      </c>
      <c r="GW191" s="175">
        <f>'Раздел 3'!W196</f>
        <v>0</v>
      </c>
      <c r="GX191" s="175">
        <f>'Раздел 3'!X196</f>
        <v>0</v>
      </c>
      <c r="GY191" s="175">
        <f>'Раздел 3'!Y196</f>
        <v>0</v>
      </c>
      <c r="GZ191" s="175">
        <f>'Раздел 3'!Z196</f>
        <v>0</v>
      </c>
      <c r="HA191" s="175">
        <f>'Раздел 3'!AA196</f>
        <v>0</v>
      </c>
      <c r="HB191" s="175">
        <f>'Раздел 3'!AB196</f>
        <v>0</v>
      </c>
      <c r="HC191" s="175">
        <f>'Раздел 3'!AC196</f>
        <v>0</v>
      </c>
      <c r="HD191" s="175">
        <f>'Раздел 3'!AD196</f>
        <v>0</v>
      </c>
      <c r="HE191" s="175">
        <f>'Раздел 3'!AE196</f>
        <v>0</v>
      </c>
      <c r="HF191" s="175">
        <f>'Раздел 3'!AF196</f>
        <v>0</v>
      </c>
      <c r="HG191" s="175">
        <f>'Раздел 3'!AG196</f>
        <v>0</v>
      </c>
      <c r="HH191" s="175">
        <f>'Раздел 3'!AH196</f>
        <v>0</v>
      </c>
      <c r="HI191" s="175">
        <f>'Раздел 3'!AI196</f>
        <v>0</v>
      </c>
      <c r="HJ191" s="175">
        <f>'Раздел 3'!AJ196</f>
        <v>0</v>
      </c>
      <c r="HK191" s="181">
        <f>'Раздел 3'!AK196</f>
        <v>0</v>
      </c>
      <c r="HL191" s="176"/>
      <c r="HM191" s="176"/>
    </row>
    <row r="192" spans="1:221" ht="25.5" x14ac:dyDescent="0.25">
      <c r="A192" s="171">
        <f>'Раздел 2'!$A$6</f>
        <v>47</v>
      </c>
      <c r="B192" s="171">
        <f>'Раздел 2'!$B$6</f>
        <v>1024700877300</v>
      </c>
      <c r="C192" s="171" t="str">
        <f>'Раздел 2'!$C$6</f>
        <v>ФКИС</v>
      </c>
      <c r="D192" s="171" t="str">
        <f>'Раздел 2'!$D$6</f>
        <v>СШОР</v>
      </c>
      <c r="E192" s="171" t="str">
        <f>'Раздел 2'!$E$6</f>
        <v>МО</v>
      </c>
      <c r="F192" s="171" t="str">
        <f>'Раздел 1'!$A$15</f>
        <v>ОСН</v>
      </c>
      <c r="G192" s="172">
        <f t="shared" si="2"/>
        <v>0</v>
      </c>
      <c r="H192" s="177" t="s">
        <v>851</v>
      </c>
      <c r="I192" s="174">
        <v>191</v>
      </c>
      <c r="J192" s="175">
        <f>'Раздел 2'!H197</f>
        <v>0</v>
      </c>
      <c r="K192" s="175">
        <f>'Раздел 2'!I197</f>
        <v>0</v>
      </c>
      <c r="L192" s="175">
        <f>'Раздел 2'!J197</f>
        <v>0</v>
      </c>
      <c r="M192" s="175">
        <f>'Раздел 2'!K197</f>
        <v>0</v>
      </c>
      <c r="N192" s="175">
        <f>'Раздел 2'!L197</f>
        <v>0</v>
      </c>
      <c r="O192" s="175">
        <f>'Раздел 2'!M197</f>
        <v>0</v>
      </c>
      <c r="P192" s="175">
        <f>'Раздел 2'!N197</f>
        <v>0</v>
      </c>
      <c r="Q192" s="175">
        <f>'Раздел 2'!O197</f>
        <v>0</v>
      </c>
      <c r="R192" s="175">
        <f>'Раздел 2'!P197</f>
        <v>0</v>
      </c>
      <c r="S192" s="175">
        <f>'Раздел 2'!Q197</f>
        <v>0</v>
      </c>
      <c r="T192" s="175">
        <f>'Раздел 2'!R197</f>
        <v>0</v>
      </c>
      <c r="U192" s="175">
        <f>'Раздел 2'!S197</f>
        <v>0</v>
      </c>
      <c r="V192" s="175">
        <f>'Раздел 2'!T197</f>
        <v>0</v>
      </c>
      <c r="W192" s="175">
        <f>'Раздел 2'!U197</f>
        <v>0</v>
      </c>
      <c r="X192" s="175">
        <f>'Раздел 2'!V197</f>
        <v>0</v>
      </c>
      <c r="Y192" s="175">
        <f>'Раздел 2'!W197</f>
        <v>0</v>
      </c>
      <c r="Z192" s="175">
        <f>'Раздел 2'!X197</f>
        <v>0</v>
      </c>
      <c r="AA192" s="175">
        <f>'Раздел 2'!Y197</f>
        <v>0</v>
      </c>
      <c r="AB192" s="175">
        <f>'Раздел 2'!Z197</f>
        <v>0</v>
      </c>
      <c r="AC192" s="175">
        <f>'Раздел 2'!AA197</f>
        <v>0</v>
      </c>
      <c r="AD192" s="175">
        <f>'Раздел 2'!AB197</f>
        <v>0</v>
      </c>
      <c r="AE192" s="175">
        <f>'Раздел 2'!AC197</f>
        <v>0</v>
      </c>
      <c r="AF192" s="175">
        <f>'Раздел 4'!H197</f>
        <v>0</v>
      </c>
      <c r="AG192" s="175">
        <f>'Раздел 4'!I197</f>
        <v>0</v>
      </c>
      <c r="AH192" s="175">
        <f>'Раздел 4'!J197</f>
        <v>0</v>
      </c>
      <c r="AI192" s="175">
        <f>'Раздел 4'!K197</f>
        <v>0</v>
      </c>
      <c r="AJ192" s="175">
        <f>'Раздел 4'!L197</f>
        <v>0</v>
      </c>
      <c r="AK192" s="175">
        <f>'Раздел 4'!M197</f>
        <v>0</v>
      </c>
      <c r="AL192" s="175">
        <f>'Раздел 4'!N197</f>
        <v>0</v>
      </c>
      <c r="AM192" s="175">
        <f>'Раздел 4'!O197</f>
        <v>0</v>
      </c>
      <c r="AN192" s="175">
        <f>'Раздел 4'!P197</f>
        <v>0</v>
      </c>
      <c r="AO192" s="175">
        <f>'Раздел 4'!Q197</f>
        <v>0</v>
      </c>
      <c r="AP192" s="175">
        <f>'Раздел 4'!R197</f>
        <v>0</v>
      </c>
      <c r="AQ192" s="175">
        <f>'Раздел 4'!S197</f>
        <v>0</v>
      </c>
      <c r="AR192" s="175">
        <f>'Раздел 4'!T197</f>
        <v>0</v>
      </c>
      <c r="AS192" s="175">
        <f>'Раздел 4'!U197</f>
        <v>0</v>
      </c>
      <c r="AT192" s="175">
        <f>'Раздел 4'!V197</f>
        <v>0</v>
      </c>
      <c r="AU192" s="175">
        <f>'Раздел 4'!W197</f>
        <v>0</v>
      </c>
      <c r="AV192" s="175">
        <f>'Раздел 4'!X197</f>
        <v>0</v>
      </c>
      <c r="AW192" s="175">
        <f>'Раздел 4'!Y197</f>
        <v>0</v>
      </c>
      <c r="AX192" s="175">
        <f>'Раздел 4'!Z197</f>
        <v>0</v>
      </c>
      <c r="AY192" s="175">
        <f>'Раздел 4'!AA197</f>
        <v>0</v>
      </c>
      <c r="AZ192" s="175">
        <f>'Раздел 4'!AB197</f>
        <v>0</v>
      </c>
      <c r="BA192" s="175">
        <f>'Раздел 4'!AC197</f>
        <v>0</v>
      </c>
      <c r="BB192" s="175">
        <f>'Раздел 4'!AD197</f>
        <v>0</v>
      </c>
      <c r="BC192" s="175">
        <f>'Раздел 4'!AE197</f>
        <v>0</v>
      </c>
      <c r="BD192" s="175">
        <f>'Раздел 5'!H200</f>
        <v>0</v>
      </c>
      <c r="BE192" s="175">
        <f>'Раздел 5'!I200</f>
        <v>0</v>
      </c>
      <c r="BF192" s="175">
        <f>'Раздел 5'!J200</f>
        <v>0</v>
      </c>
      <c r="BG192" s="175">
        <f>'Раздел 5'!K200</f>
        <v>0</v>
      </c>
      <c r="BH192" s="175">
        <f>'Раздел 5'!L200</f>
        <v>0</v>
      </c>
      <c r="BI192" s="175">
        <f>'Раздел 5'!M200</f>
        <v>0</v>
      </c>
      <c r="BJ192" s="175">
        <f>'Раздел 5'!N200</f>
        <v>0</v>
      </c>
      <c r="BK192" s="175">
        <f>'Раздел 5'!O200</f>
        <v>0</v>
      </c>
      <c r="BL192" s="175">
        <f>'Раздел 5'!P200</f>
        <v>0</v>
      </c>
      <c r="BM192" s="175">
        <f>'Раздел 5'!Q200</f>
        <v>0</v>
      </c>
      <c r="BN192" s="175">
        <f>'Раздел 5'!R200</f>
        <v>0</v>
      </c>
      <c r="BO192" s="175">
        <f>'Раздел 5'!S200</f>
        <v>0</v>
      </c>
      <c r="BP192" s="175">
        <f>'Раздел 5'!T200</f>
        <v>0</v>
      </c>
      <c r="BQ192" s="175">
        <f>'Раздел 6'!H197</f>
        <v>0</v>
      </c>
      <c r="BR192" s="175">
        <f>'Раздел 6'!I197</f>
        <v>0</v>
      </c>
      <c r="BS192" s="175">
        <f>'Раздел 6'!J197</f>
        <v>0</v>
      </c>
      <c r="BT192" s="175">
        <f>'Раздел 6'!K197</f>
        <v>0</v>
      </c>
      <c r="BU192" s="175">
        <f>'Раздел 6'!L197</f>
        <v>0</v>
      </c>
      <c r="BV192" s="175">
        <f>'Раздел 6'!M197</f>
        <v>0</v>
      </c>
      <c r="BW192" s="175">
        <f>'Раздел 6'!N197</f>
        <v>0</v>
      </c>
      <c r="BX192" s="175">
        <f>'Раздел 6'!O197</f>
        <v>0</v>
      </c>
      <c r="BY192" s="175">
        <f>'Раздел 6'!P197</f>
        <v>0</v>
      </c>
      <c r="BZ192" s="175">
        <f>'Раздел 6'!Q197</f>
        <v>0</v>
      </c>
      <c r="CA192" s="175">
        <f>'Раздел 6'!R197</f>
        <v>0</v>
      </c>
      <c r="CB192" s="175">
        <f>'Раздел 6'!S197</f>
        <v>0</v>
      </c>
      <c r="CC192" s="175">
        <f>'Раздел 6'!T197</f>
        <v>0</v>
      </c>
      <c r="CD192" s="175">
        <f>'Раздел 6'!U197</f>
        <v>0</v>
      </c>
      <c r="CE192" s="175">
        <f>'Раздел 6'!V197</f>
        <v>0</v>
      </c>
      <c r="CF192" s="175">
        <f>'Раздел 6'!W197</f>
        <v>0</v>
      </c>
      <c r="CG192" s="175">
        <f>'Раздел 6'!X197</f>
        <v>0</v>
      </c>
      <c r="CH192" s="175">
        <f>'Раздел 6'!Y197</f>
        <v>0</v>
      </c>
      <c r="CI192" s="175">
        <f>'Раздел 6'!Z197</f>
        <v>0</v>
      </c>
      <c r="CJ192" s="175">
        <f>'Раздел 6'!AA197</f>
        <v>0</v>
      </c>
      <c r="CK192" s="175">
        <f>'Раздел 6'!AB197</f>
        <v>0</v>
      </c>
      <c r="CL192" s="175">
        <f>'Раздел 6'!AC197</f>
        <v>0</v>
      </c>
      <c r="CM192" s="175">
        <f>'Раздел 6'!AD197</f>
        <v>0</v>
      </c>
      <c r="CN192" s="175">
        <f>'Раздел 6'!AE197</f>
        <v>0</v>
      </c>
      <c r="CO192" s="175">
        <f>'Раздел 6'!AF197</f>
        <v>0</v>
      </c>
      <c r="CP192" s="175">
        <f>'Раздел 6'!AG197</f>
        <v>0</v>
      </c>
      <c r="CQ192" s="175">
        <f>'Раздел 6'!AH197</f>
        <v>0</v>
      </c>
      <c r="CR192" s="175">
        <f>'Раздел 6'!AI197</f>
        <v>0</v>
      </c>
      <c r="CS192" s="175">
        <f>'Раздел 6'!AJ197</f>
        <v>0</v>
      </c>
      <c r="CT192" s="175">
        <f>'Раздел 6'!AK197</f>
        <v>0</v>
      </c>
      <c r="CU192" s="175">
        <f>'Раздел 6'!AL197</f>
        <v>0</v>
      </c>
      <c r="CV192" s="175">
        <f>'Раздел 6'!AM197</f>
        <v>0</v>
      </c>
      <c r="CW192" s="175">
        <f>'Раздел 6'!AN197</f>
        <v>0</v>
      </c>
      <c r="CX192" s="175">
        <f>'Раздел 6'!AO197</f>
        <v>0</v>
      </c>
      <c r="CY192" s="175">
        <f>'Раздел 6'!AP197</f>
        <v>0</v>
      </c>
      <c r="CZ192" s="175">
        <f>'Раздел 6'!AQ197</f>
        <v>0</v>
      </c>
      <c r="DA192" s="175">
        <f>'Раздел 7'!H197</f>
        <v>0</v>
      </c>
      <c r="DB192" s="175">
        <f>'Раздел 7'!I197</f>
        <v>0</v>
      </c>
      <c r="DC192" s="175">
        <f>'Раздел 7'!J197</f>
        <v>0</v>
      </c>
      <c r="DD192" s="175">
        <f>'Раздел 7'!K197</f>
        <v>0</v>
      </c>
      <c r="DE192" s="175">
        <f>'Раздел 7'!L197</f>
        <v>0</v>
      </c>
      <c r="DF192" s="175">
        <f>'Раздел 7'!M197</f>
        <v>0</v>
      </c>
      <c r="DG192" s="175">
        <f>'Раздел 7'!N197</f>
        <v>0</v>
      </c>
      <c r="DH192" s="175">
        <f>'Раздел 7'!O197</f>
        <v>0</v>
      </c>
      <c r="DI192" s="175">
        <f>'Раздел 7'!P197</f>
        <v>0</v>
      </c>
      <c r="DJ192" s="175">
        <f>'Раздел 7'!Q197</f>
        <v>0</v>
      </c>
      <c r="DK192" s="175">
        <f>'Раздел 7'!R197</f>
        <v>0</v>
      </c>
      <c r="DL192" s="175">
        <f>'Раздел 7'!S197</f>
        <v>0</v>
      </c>
      <c r="DM192" s="175">
        <f>'Раздел 7'!T197</f>
        <v>0</v>
      </c>
      <c r="DN192" s="175">
        <f>'Раздел 7'!U197</f>
        <v>0</v>
      </c>
      <c r="DO192" s="175">
        <f>'Раздел 7'!V197</f>
        <v>0</v>
      </c>
      <c r="DP192" s="175">
        <f>'Раздел 7'!W197</f>
        <v>0</v>
      </c>
      <c r="DQ192" s="175">
        <f>'Раздел 7'!X197</f>
        <v>0</v>
      </c>
      <c r="DR192" s="175">
        <f>'Раздел 7'!Y197</f>
        <v>0</v>
      </c>
      <c r="DS192" s="175">
        <f>'Раздел 7'!Z197</f>
        <v>0</v>
      </c>
      <c r="DT192" s="175">
        <f>'Раздел 7'!AA197</f>
        <v>0</v>
      </c>
      <c r="DU192" s="175">
        <f>'Раздел 7'!AB197</f>
        <v>0</v>
      </c>
      <c r="DV192" s="175">
        <f>'Раздел 7'!AC197</f>
        <v>0</v>
      </c>
      <c r="DW192" s="175">
        <f>'Раздел 7'!AD197</f>
        <v>0</v>
      </c>
      <c r="DX192" s="175">
        <f>'Раздел 7'!AE197</f>
        <v>0</v>
      </c>
      <c r="DY192" s="175">
        <f>'Раздел 7'!AF197</f>
        <v>0</v>
      </c>
      <c r="DZ192" s="175">
        <f>'Раздел 7'!AG197</f>
        <v>0</v>
      </c>
      <c r="EA192" s="175">
        <f>'Раздел 7'!AH197</f>
        <v>0</v>
      </c>
      <c r="EB192" s="175">
        <f>'Раздел 7'!AI197</f>
        <v>0</v>
      </c>
      <c r="EC192" s="175">
        <f>'Раздел 7'!AJ197</f>
        <v>0</v>
      </c>
      <c r="ED192" s="175">
        <f>'Раздел 7'!AK197</f>
        <v>0</v>
      </c>
      <c r="EE192" s="175">
        <f>'Раздел 7'!AL197</f>
        <v>0</v>
      </c>
      <c r="EF192" s="175">
        <f>'Раздел 7'!AM197</f>
        <v>0</v>
      </c>
      <c r="EG192" s="175">
        <f>'Раздел 7'!AN197</f>
        <v>0</v>
      </c>
      <c r="EH192" s="175">
        <f>'Раздел 7'!AO197</f>
        <v>0</v>
      </c>
      <c r="EI192" s="175">
        <f>'Раздел 7'!AP197</f>
        <v>0</v>
      </c>
      <c r="EJ192" s="175">
        <f>'Раздел 7'!AQ197</f>
        <v>0</v>
      </c>
      <c r="EK192" s="175">
        <f>'Раздел 7'!AR197</f>
        <v>0</v>
      </c>
      <c r="EL192" s="175">
        <f>'Раздел 7'!AS197</f>
        <v>0</v>
      </c>
      <c r="EM192" s="175">
        <f>'Раздел 7'!AT197</f>
        <v>0</v>
      </c>
      <c r="EN192" s="175">
        <f>'Раздел 7'!AU197</f>
        <v>0</v>
      </c>
      <c r="EO192" s="175">
        <f>'Раздел 7'!AV197</f>
        <v>0</v>
      </c>
      <c r="EP192" s="175">
        <f>'Раздел 7'!AW197</f>
        <v>0</v>
      </c>
      <c r="EQ192" s="175">
        <f>'Раздел 7'!AX197</f>
        <v>0</v>
      </c>
      <c r="ER192" s="175">
        <f>'Раздел 7'!AY197</f>
        <v>0</v>
      </c>
      <c r="ES192" s="175">
        <f>'Раздел 7'!AZ197</f>
        <v>0</v>
      </c>
      <c r="ET192" s="175">
        <f>'Раздел 7'!BA197</f>
        <v>0</v>
      </c>
      <c r="EU192" s="175">
        <f>'Раздел 7'!BB197</f>
        <v>0</v>
      </c>
      <c r="EV192" s="175">
        <f>'Раздел 7'!BC197</f>
        <v>0</v>
      </c>
      <c r="EW192" s="175">
        <f>'Раздел 7'!BD197</f>
        <v>0</v>
      </c>
      <c r="EX192" s="175">
        <f>'Раздел 7'!BE197</f>
        <v>0</v>
      </c>
      <c r="EY192" s="175">
        <f>'Раздел 7'!BF197</f>
        <v>0</v>
      </c>
      <c r="EZ192" s="175">
        <f>'Раздел 7'!BG197</f>
        <v>0</v>
      </c>
      <c r="FA192" s="175">
        <f>'Раздел 7'!BH197</f>
        <v>0</v>
      </c>
      <c r="FB192" s="175">
        <f>'Раздел 7'!BI197</f>
        <v>0</v>
      </c>
      <c r="FC192" s="175">
        <f>'Раздел 7'!BJ197</f>
        <v>0</v>
      </c>
      <c r="FD192" s="175">
        <f>'Раздел 7'!BK197</f>
        <v>0</v>
      </c>
      <c r="FE192" s="175">
        <f>'Раздел 8'!H199</f>
        <v>0</v>
      </c>
      <c r="FF192" s="175">
        <f>'Раздел 8'!I199</f>
        <v>0</v>
      </c>
      <c r="FG192" s="175">
        <f>'Раздел 8'!J199</f>
        <v>0</v>
      </c>
      <c r="FH192" s="175">
        <f>'Раздел 8'!K199</f>
        <v>0</v>
      </c>
      <c r="FI192" s="175">
        <f>'Раздел 8'!L199</f>
        <v>0</v>
      </c>
      <c r="FJ192" s="175">
        <f>'Раздел 8'!M199</f>
        <v>0</v>
      </c>
      <c r="FK192" s="175">
        <f>'Раздел 8'!N199</f>
        <v>0</v>
      </c>
      <c r="FL192" s="175">
        <f>'Раздел 8'!O199</f>
        <v>0</v>
      </c>
      <c r="FM192" s="175">
        <f>'Раздел 8'!P199</f>
        <v>0</v>
      </c>
      <c r="FN192" s="175">
        <f>'Раздел 8'!Q199</f>
        <v>0</v>
      </c>
      <c r="FO192" s="175">
        <f>'Раздел 8'!R199</f>
        <v>0</v>
      </c>
      <c r="FP192" s="175">
        <f>'Раздел 8'!S199</f>
        <v>0</v>
      </c>
      <c r="FQ192" s="175">
        <f>'Раздел 8'!T199</f>
        <v>0</v>
      </c>
      <c r="FR192" s="175">
        <f>'Раздел 8'!U199</f>
        <v>0</v>
      </c>
      <c r="FS192" s="175">
        <f>'Раздел 8'!V199</f>
        <v>0</v>
      </c>
      <c r="FT192" s="175">
        <f>'Раздел 8'!W199</f>
        <v>0</v>
      </c>
      <c r="FU192" s="175">
        <f>'Раздел 8'!X199</f>
        <v>0</v>
      </c>
      <c r="FV192" s="175">
        <f>'Раздел 8'!Y199</f>
        <v>0</v>
      </c>
      <c r="FW192" s="175">
        <f>'Раздел 8'!Z199</f>
        <v>0</v>
      </c>
      <c r="FX192" s="175">
        <f>'Раздел 8'!AA199</f>
        <v>0</v>
      </c>
      <c r="FY192" s="175">
        <f>'Раздел 8'!AB199</f>
        <v>0</v>
      </c>
      <c r="FZ192" s="175">
        <f>'Раздел 8'!AC199</f>
        <v>0</v>
      </c>
      <c r="GA192" s="175">
        <f>'Раздел 8'!AD199</f>
        <v>0</v>
      </c>
      <c r="GB192" s="175">
        <f>'Раздел 8'!AE199</f>
        <v>0</v>
      </c>
      <c r="GC192" s="175">
        <f>'Раздел 8'!AF199</f>
        <v>0</v>
      </c>
      <c r="GD192" s="175">
        <f>'Раздел 8'!AG199</f>
        <v>0</v>
      </c>
      <c r="GE192" s="175">
        <f>'Раздел 8'!AH199</f>
        <v>0</v>
      </c>
      <c r="GF192" s="175">
        <f>'Раздел 8'!AI199</f>
        <v>0</v>
      </c>
      <c r="GG192" s="175">
        <f>'Раздел 8'!AJ199</f>
        <v>0</v>
      </c>
      <c r="GH192" s="175">
        <f>'Раздел 3'!H197</f>
        <v>0</v>
      </c>
      <c r="GI192" s="175">
        <f>'Раздел 3'!I197</f>
        <v>0</v>
      </c>
      <c r="GJ192" s="175">
        <f>'Раздел 3'!J197</f>
        <v>0</v>
      </c>
      <c r="GK192" s="175">
        <f>'Раздел 3'!K197</f>
        <v>0</v>
      </c>
      <c r="GL192" s="175">
        <f>'Раздел 3'!L197</f>
        <v>0</v>
      </c>
      <c r="GM192" s="175">
        <f>'Раздел 3'!M197</f>
        <v>0</v>
      </c>
      <c r="GN192" s="175">
        <f>'Раздел 3'!N197</f>
        <v>0</v>
      </c>
      <c r="GO192" s="175">
        <f>'Раздел 3'!O197</f>
        <v>0</v>
      </c>
      <c r="GP192" s="175">
        <f>'Раздел 3'!P197</f>
        <v>0</v>
      </c>
      <c r="GQ192" s="175">
        <f>'Раздел 3'!Q197</f>
        <v>0</v>
      </c>
      <c r="GR192" s="175">
        <f>'Раздел 3'!R197</f>
        <v>0</v>
      </c>
      <c r="GS192" s="175">
        <f>'Раздел 3'!S197</f>
        <v>0</v>
      </c>
      <c r="GT192" s="175">
        <f>'Раздел 3'!T197</f>
        <v>0</v>
      </c>
      <c r="GU192" s="175">
        <f>'Раздел 3'!U197</f>
        <v>0</v>
      </c>
      <c r="GV192" s="175">
        <f>'Раздел 3'!V197</f>
        <v>0</v>
      </c>
      <c r="GW192" s="175">
        <f>'Раздел 3'!W197</f>
        <v>0</v>
      </c>
      <c r="GX192" s="175">
        <f>'Раздел 3'!X197</f>
        <v>0</v>
      </c>
      <c r="GY192" s="175">
        <f>'Раздел 3'!Y197</f>
        <v>0</v>
      </c>
      <c r="GZ192" s="175">
        <f>'Раздел 3'!Z197</f>
        <v>0</v>
      </c>
      <c r="HA192" s="175">
        <f>'Раздел 3'!AA197</f>
        <v>0</v>
      </c>
      <c r="HB192" s="175">
        <f>'Раздел 3'!AB197</f>
        <v>0</v>
      </c>
      <c r="HC192" s="175">
        <f>'Раздел 3'!AC197</f>
        <v>0</v>
      </c>
      <c r="HD192" s="175">
        <f>'Раздел 3'!AD197</f>
        <v>0</v>
      </c>
      <c r="HE192" s="175">
        <f>'Раздел 3'!AE197</f>
        <v>0</v>
      </c>
      <c r="HF192" s="175">
        <f>'Раздел 3'!AF197</f>
        <v>0</v>
      </c>
      <c r="HG192" s="175">
        <f>'Раздел 3'!AG197</f>
        <v>0</v>
      </c>
      <c r="HH192" s="175">
        <f>'Раздел 3'!AH197</f>
        <v>0</v>
      </c>
      <c r="HI192" s="175">
        <f>'Раздел 3'!AI197</f>
        <v>0</v>
      </c>
      <c r="HJ192" s="175">
        <f>'Раздел 3'!AJ197</f>
        <v>0</v>
      </c>
      <c r="HK192" s="181">
        <f>'Раздел 3'!AK197</f>
        <v>0</v>
      </c>
      <c r="HL192" s="176"/>
      <c r="HM192" s="176"/>
    </row>
    <row r="193" spans="1:221" x14ac:dyDescent="0.25">
      <c r="A193" s="171">
        <f>'Раздел 2'!$A$6</f>
        <v>47</v>
      </c>
      <c r="B193" s="171">
        <f>'Раздел 2'!$B$6</f>
        <v>1024700877300</v>
      </c>
      <c r="C193" s="171" t="str">
        <f>'Раздел 2'!$C$6</f>
        <v>ФКИС</v>
      </c>
      <c r="D193" s="171" t="str">
        <f>'Раздел 2'!$D$6</f>
        <v>СШОР</v>
      </c>
      <c r="E193" s="171" t="str">
        <f>'Раздел 2'!$E$6</f>
        <v>МО</v>
      </c>
      <c r="F193" s="171" t="str">
        <f>'Раздел 1'!$A$15</f>
        <v>ОСН</v>
      </c>
      <c r="G193" s="172">
        <f t="shared" si="2"/>
        <v>0</v>
      </c>
      <c r="H193" s="173" t="s">
        <v>321</v>
      </c>
      <c r="I193" s="174">
        <v>192</v>
      </c>
      <c r="J193" s="175">
        <f>'Раздел 2'!H198</f>
        <v>0</v>
      </c>
      <c r="K193" s="175">
        <f>'Раздел 2'!I198</f>
        <v>0</v>
      </c>
      <c r="L193" s="175">
        <f>'Раздел 2'!J198</f>
        <v>0</v>
      </c>
      <c r="M193" s="175">
        <f>'Раздел 2'!K198</f>
        <v>0</v>
      </c>
      <c r="N193" s="175">
        <f>'Раздел 2'!L198</f>
        <v>0</v>
      </c>
      <c r="O193" s="175">
        <f>'Раздел 2'!M198</f>
        <v>0</v>
      </c>
      <c r="P193" s="175">
        <f>'Раздел 2'!N198</f>
        <v>0</v>
      </c>
      <c r="Q193" s="175">
        <f>'Раздел 2'!O198</f>
        <v>0</v>
      </c>
      <c r="R193" s="175">
        <f>'Раздел 2'!P198</f>
        <v>0</v>
      </c>
      <c r="S193" s="175">
        <f>'Раздел 2'!Q198</f>
        <v>0</v>
      </c>
      <c r="T193" s="175">
        <f>'Раздел 2'!R198</f>
        <v>0</v>
      </c>
      <c r="U193" s="175">
        <f>'Раздел 2'!S198</f>
        <v>0</v>
      </c>
      <c r="V193" s="175">
        <f>'Раздел 2'!T198</f>
        <v>0</v>
      </c>
      <c r="W193" s="175">
        <f>'Раздел 2'!U198</f>
        <v>0</v>
      </c>
      <c r="X193" s="175">
        <f>'Раздел 2'!V198</f>
        <v>0</v>
      </c>
      <c r="Y193" s="175">
        <f>'Раздел 2'!W198</f>
        <v>0</v>
      </c>
      <c r="Z193" s="175">
        <f>'Раздел 2'!X198</f>
        <v>0</v>
      </c>
      <c r="AA193" s="175">
        <f>'Раздел 2'!Y198</f>
        <v>0</v>
      </c>
      <c r="AB193" s="175">
        <f>'Раздел 2'!Z198</f>
        <v>0</v>
      </c>
      <c r="AC193" s="175">
        <f>'Раздел 2'!AA198</f>
        <v>0</v>
      </c>
      <c r="AD193" s="175">
        <f>'Раздел 2'!AB198</f>
        <v>0</v>
      </c>
      <c r="AE193" s="175">
        <f>'Раздел 2'!AC198</f>
        <v>0</v>
      </c>
      <c r="AF193" s="175">
        <f>'Раздел 4'!H198</f>
        <v>0</v>
      </c>
      <c r="AG193" s="175">
        <f>'Раздел 4'!I198</f>
        <v>0</v>
      </c>
      <c r="AH193" s="175">
        <f>'Раздел 4'!J198</f>
        <v>0</v>
      </c>
      <c r="AI193" s="175">
        <f>'Раздел 4'!K198</f>
        <v>0</v>
      </c>
      <c r="AJ193" s="175">
        <f>'Раздел 4'!L198</f>
        <v>0</v>
      </c>
      <c r="AK193" s="175">
        <f>'Раздел 4'!M198</f>
        <v>0</v>
      </c>
      <c r="AL193" s="175">
        <f>'Раздел 4'!N198</f>
        <v>0</v>
      </c>
      <c r="AM193" s="175">
        <f>'Раздел 4'!O198</f>
        <v>0</v>
      </c>
      <c r="AN193" s="175">
        <f>'Раздел 4'!P198</f>
        <v>0</v>
      </c>
      <c r="AO193" s="175">
        <f>'Раздел 4'!Q198</f>
        <v>0</v>
      </c>
      <c r="AP193" s="175">
        <f>'Раздел 4'!R198</f>
        <v>0</v>
      </c>
      <c r="AQ193" s="175">
        <f>'Раздел 4'!S198</f>
        <v>0</v>
      </c>
      <c r="AR193" s="175">
        <f>'Раздел 4'!T198</f>
        <v>0</v>
      </c>
      <c r="AS193" s="175">
        <f>'Раздел 4'!U198</f>
        <v>0</v>
      </c>
      <c r="AT193" s="175">
        <f>'Раздел 4'!V198</f>
        <v>0</v>
      </c>
      <c r="AU193" s="175">
        <f>'Раздел 4'!W198</f>
        <v>0</v>
      </c>
      <c r="AV193" s="175">
        <f>'Раздел 4'!X198</f>
        <v>0</v>
      </c>
      <c r="AW193" s="175">
        <f>'Раздел 4'!Y198</f>
        <v>0</v>
      </c>
      <c r="AX193" s="175">
        <f>'Раздел 4'!Z198</f>
        <v>0</v>
      </c>
      <c r="AY193" s="175">
        <f>'Раздел 4'!AA198</f>
        <v>0</v>
      </c>
      <c r="AZ193" s="175">
        <f>'Раздел 4'!AB198</f>
        <v>0</v>
      </c>
      <c r="BA193" s="175">
        <f>'Раздел 4'!AC198</f>
        <v>0</v>
      </c>
      <c r="BB193" s="175">
        <f>'Раздел 4'!AD198</f>
        <v>0</v>
      </c>
      <c r="BC193" s="175">
        <f>'Раздел 4'!AE198</f>
        <v>0</v>
      </c>
      <c r="BD193" s="175">
        <f>'Раздел 5'!H201</f>
        <v>0</v>
      </c>
      <c r="BE193" s="175">
        <f>'Раздел 5'!I201</f>
        <v>0</v>
      </c>
      <c r="BF193" s="175">
        <f>'Раздел 5'!J201</f>
        <v>0</v>
      </c>
      <c r="BG193" s="175">
        <f>'Раздел 5'!K201</f>
        <v>0</v>
      </c>
      <c r="BH193" s="175">
        <f>'Раздел 5'!L201</f>
        <v>0</v>
      </c>
      <c r="BI193" s="175">
        <f>'Раздел 5'!M201</f>
        <v>0</v>
      </c>
      <c r="BJ193" s="175">
        <f>'Раздел 5'!N201</f>
        <v>0</v>
      </c>
      <c r="BK193" s="175">
        <f>'Раздел 5'!O201</f>
        <v>0</v>
      </c>
      <c r="BL193" s="175">
        <f>'Раздел 5'!P201</f>
        <v>0</v>
      </c>
      <c r="BM193" s="175">
        <f>'Раздел 5'!Q201</f>
        <v>0</v>
      </c>
      <c r="BN193" s="175">
        <f>'Раздел 5'!R201</f>
        <v>0</v>
      </c>
      <c r="BO193" s="175">
        <f>'Раздел 5'!S201</f>
        <v>0</v>
      </c>
      <c r="BP193" s="175">
        <f>'Раздел 5'!T201</f>
        <v>0</v>
      </c>
      <c r="BQ193" s="175">
        <f>'Раздел 6'!H198</f>
        <v>0</v>
      </c>
      <c r="BR193" s="175">
        <f>'Раздел 6'!I198</f>
        <v>0</v>
      </c>
      <c r="BS193" s="175">
        <f>'Раздел 6'!J198</f>
        <v>0</v>
      </c>
      <c r="BT193" s="175">
        <f>'Раздел 6'!K198</f>
        <v>0</v>
      </c>
      <c r="BU193" s="175">
        <f>'Раздел 6'!L198</f>
        <v>0</v>
      </c>
      <c r="BV193" s="175">
        <f>'Раздел 6'!M198</f>
        <v>0</v>
      </c>
      <c r="BW193" s="175">
        <f>'Раздел 6'!N198</f>
        <v>0</v>
      </c>
      <c r="BX193" s="175">
        <f>'Раздел 6'!O198</f>
        <v>0</v>
      </c>
      <c r="BY193" s="175">
        <f>'Раздел 6'!P198</f>
        <v>0</v>
      </c>
      <c r="BZ193" s="175">
        <f>'Раздел 6'!Q198</f>
        <v>0</v>
      </c>
      <c r="CA193" s="175">
        <f>'Раздел 6'!R198</f>
        <v>0</v>
      </c>
      <c r="CB193" s="175">
        <f>'Раздел 6'!S198</f>
        <v>0</v>
      </c>
      <c r="CC193" s="175">
        <f>'Раздел 6'!T198</f>
        <v>0</v>
      </c>
      <c r="CD193" s="175">
        <f>'Раздел 6'!U198</f>
        <v>0</v>
      </c>
      <c r="CE193" s="175">
        <f>'Раздел 6'!V198</f>
        <v>0</v>
      </c>
      <c r="CF193" s="175">
        <f>'Раздел 6'!W198</f>
        <v>0</v>
      </c>
      <c r="CG193" s="175">
        <f>'Раздел 6'!X198</f>
        <v>0</v>
      </c>
      <c r="CH193" s="175">
        <f>'Раздел 6'!Y198</f>
        <v>0</v>
      </c>
      <c r="CI193" s="175">
        <f>'Раздел 6'!Z198</f>
        <v>0</v>
      </c>
      <c r="CJ193" s="175">
        <f>'Раздел 6'!AA198</f>
        <v>0</v>
      </c>
      <c r="CK193" s="175">
        <f>'Раздел 6'!AB198</f>
        <v>0</v>
      </c>
      <c r="CL193" s="175">
        <f>'Раздел 6'!AC198</f>
        <v>0</v>
      </c>
      <c r="CM193" s="175">
        <f>'Раздел 6'!AD198</f>
        <v>0</v>
      </c>
      <c r="CN193" s="175">
        <f>'Раздел 6'!AE198</f>
        <v>0</v>
      </c>
      <c r="CO193" s="175">
        <f>'Раздел 6'!AF198</f>
        <v>0</v>
      </c>
      <c r="CP193" s="175">
        <f>'Раздел 6'!AG198</f>
        <v>0</v>
      </c>
      <c r="CQ193" s="175">
        <f>'Раздел 6'!AH198</f>
        <v>0</v>
      </c>
      <c r="CR193" s="175">
        <f>'Раздел 6'!AI198</f>
        <v>0</v>
      </c>
      <c r="CS193" s="175">
        <f>'Раздел 6'!AJ198</f>
        <v>0</v>
      </c>
      <c r="CT193" s="175">
        <f>'Раздел 6'!AK198</f>
        <v>0</v>
      </c>
      <c r="CU193" s="175">
        <f>'Раздел 6'!AL198</f>
        <v>0</v>
      </c>
      <c r="CV193" s="175">
        <f>'Раздел 6'!AM198</f>
        <v>0</v>
      </c>
      <c r="CW193" s="175">
        <f>'Раздел 6'!AN198</f>
        <v>0</v>
      </c>
      <c r="CX193" s="175">
        <f>'Раздел 6'!AO198</f>
        <v>0</v>
      </c>
      <c r="CY193" s="175">
        <f>'Раздел 6'!AP198</f>
        <v>0</v>
      </c>
      <c r="CZ193" s="175">
        <f>'Раздел 6'!AQ198</f>
        <v>0</v>
      </c>
      <c r="DA193" s="175">
        <f>'Раздел 7'!H198</f>
        <v>0</v>
      </c>
      <c r="DB193" s="175">
        <f>'Раздел 7'!I198</f>
        <v>0</v>
      </c>
      <c r="DC193" s="175">
        <f>'Раздел 7'!J198</f>
        <v>0</v>
      </c>
      <c r="DD193" s="175">
        <f>'Раздел 7'!K198</f>
        <v>0</v>
      </c>
      <c r="DE193" s="175">
        <f>'Раздел 7'!L198</f>
        <v>0</v>
      </c>
      <c r="DF193" s="175">
        <f>'Раздел 7'!M198</f>
        <v>0</v>
      </c>
      <c r="DG193" s="175">
        <f>'Раздел 7'!N198</f>
        <v>0</v>
      </c>
      <c r="DH193" s="175">
        <f>'Раздел 7'!O198</f>
        <v>0</v>
      </c>
      <c r="DI193" s="175">
        <f>'Раздел 7'!P198</f>
        <v>0</v>
      </c>
      <c r="DJ193" s="175">
        <f>'Раздел 7'!Q198</f>
        <v>0</v>
      </c>
      <c r="DK193" s="175">
        <f>'Раздел 7'!R198</f>
        <v>0</v>
      </c>
      <c r="DL193" s="175">
        <f>'Раздел 7'!S198</f>
        <v>0</v>
      </c>
      <c r="DM193" s="175">
        <f>'Раздел 7'!T198</f>
        <v>0</v>
      </c>
      <c r="DN193" s="175">
        <f>'Раздел 7'!U198</f>
        <v>0</v>
      </c>
      <c r="DO193" s="175">
        <f>'Раздел 7'!V198</f>
        <v>0</v>
      </c>
      <c r="DP193" s="175">
        <f>'Раздел 7'!W198</f>
        <v>0</v>
      </c>
      <c r="DQ193" s="175">
        <f>'Раздел 7'!X198</f>
        <v>0</v>
      </c>
      <c r="DR193" s="175">
        <f>'Раздел 7'!Y198</f>
        <v>0</v>
      </c>
      <c r="DS193" s="175">
        <f>'Раздел 7'!Z198</f>
        <v>0</v>
      </c>
      <c r="DT193" s="175">
        <f>'Раздел 7'!AA198</f>
        <v>0</v>
      </c>
      <c r="DU193" s="175">
        <f>'Раздел 7'!AB198</f>
        <v>0</v>
      </c>
      <c r="DV193" s="175">
        <f>'Раздел 7'!AC198</f>
        <v>0</v>
      </c>
      <c r="DW193" s="175">
        <f>'Раздел 7'!AD198</f>
        <v>0</v>
      </c>
      <c r="DX193" s="175">
        <f>'Раздел 7'!AE198</f>
        <v>0</v>
      </c>
      <c r="DY193" s="175">
        <f>'Раздел 7'!AF198</f>
        <v>0</v>
      </c>
      <c r="DZ193" s="175">
        <f>'Раздел 7'!AG198</f>
        <v>0</v>
      </c>
      <c r="EA193" s="175">
        <f>'Раздел 7'!AH198</f>
        <v>0</v>
      </c>
      <c r="EB193" s="175">
        <f>'Раздел 7'!AI198</f>
        <v>0</v>
      </c>
      <c r="EC193" s="175">
        <f>'Раздел 7'!AJ198</f>
        <v>0</v>
      </c>
      <c r="ED193" s="175">
        <f>'Раздел 7'!AK198</f>
        <v>0</v>
      </c>
      <c r="EE193" s="175">
        <f>'Раздел 7'!AL198</f>
        <v>0</v>
      </c>
      <c r="EF193" s="175">
        <f>'Раздел 7'!AM198</f>
        <v>0</v>
      </c>
      <c r="EG193" s="175">
        <f>'Раздел 7'!AN198</f>
        <v>0</v>
      </c>
      <c r="EH193" s="175">
        <f>'Раздел 7'!AO198</f>
        <v>0</v>
      </c>
      <c r="EI193" s="175">
        <f>'Раздел 7'!AP198</f>
        <v>0</v>
      </c>
      <c r="EJ193" s="175">
        <f>'Раздел 7'!AQ198</f>
        <v>0</v>
      </c>
      <c r="EK193" s="175">
        <f>'Раздел 7'!AR198</f>
        <v>0</v>
      </c>
      <c r="EL193" s="175">
        <f>'Раздел 7'!AS198</f>
        <v>0</v>
      </c>
      <c r="EM193" s="175">
        <f>'Раздел 7'!AT198</f>
        <v>0</v>
      </c>
      <c r="EN193" s="175">
        <f>'Раздел 7'!AU198</f>
        <v>0</v>
      </c>
      <c r="EO193" s="175">
        <f>'Раздел 7'!AV198</f>
        <v>0</v>
      </c>
      <c r="EP193" s="175">
        <f>'Раздел 7'!AW198</f>
        <v>0</v>
      </c>
      <c r="EQ193" s="175">
        <f>'Раздел 7'!AX198</f>
        <v>0</v>
      </c>
      <c r="ER193" s="175">
        <f>'Раздел 7'!AY198</f>
        <v>0</v>
      </c>
      <c r="ES193" s="175">
        <f>'Раздел 7'!AZ198</f>
        <v>0</v>
      </c>
      <c r="ET193" s="175">
        <f>'Раздел 7'!BA198</f>
        <v>0</v>
      </c>
      <c r="EU193" s="175">
        <f>'Раздел 7'!BB198</f>
        <v>0</v>
      </c>
      <c r="EV193" s="175">
        <f>'Раздел 7'!BC198</f>
        <v>0</v>
      </c>
      <c r="EW193" s="175">
        <f>'Раздел 7'!BD198</f>
        <v>0</v>
      </c>
      <c r="EX193" s="175">
        <f>'Раздел 7'!BE198</f>
        <v>0</v>
      </c>
      <c r="EY193" s="175">
        <f>'Раздел 7'!BF198</f>
        <v>0</v>
      </c>
      <c r="EZ193" s="175">
        <f>'Раздел 7'!BG198</f>
        <v>0</v>
      </c>
      <c r="FA193" s="175">
        <f>'Раздел 7'!BH198</f>
        <v>0</v>
      </c>
      <c r="FB193" s="175">
        <f>'Раздел 7'!BI198</f>
        <v>0</v>
      </c>
      <c r="FC193" s="175">
        <f>'Раздел 7'!BJ198</f>
        <v>0</v>
      </c>
      <c r="FD193" s="175">
        <f>'Раздел 7'!BK198</f>
        <v>0</v>
      </c>
      <c r="FE193" s="175">
        <f>'Раздел 8'!H200</f>
        <v>0</v>
      </c>
      <c r="FF193" s="175">
        <f>'Раздел 8'!I200</f>
        <v>0</v>
      </c>
      <c r="FG193" s="175">
        <f>'Раздел 8'!J200</f>
        <v>0</v>
      </c>
      <c r="FH193" s="175">
        <f>'Раздел 8'!K200</f>
        <v>0</v>
      </c>
      <c r="FI193" s="175">
        <f>'Раздел 8'!L200</f>
        <v>0</v>
      </c>
      <c r="FJ193" s="175">
        <f>'Раздел 8'!M200</f>
        <v>0</v>
      </c>
      <c r="FK193" s="175">
        <f>'Раздел 8'!N200</f>
        <v>0</v>
      </c>
      <c r="FL193" s="175">
        <f>'Раздел 8'!O200</f>
        <v>0</v>
      </c>
      <c r="FM193" s="175">
        <f>'Раздел 8'!P200</f>
        <v>0</v>
      </c>
      <c r="FN193" s="175">
        <f>'Раздел 8'!Q200</f>
        <v>0</v>
      </c>
      <c r="FO193" s="175">
        <f>'Раздел 8'!R200</f>
        <v>0</v>
      </c>
      <c r="FP193" s="175">
        <f>'Раздел 8'!S200</f>
        <v>0</v>
      </c>
      <c r="FQ193" s="175">
        <f>'Раздел 8'!T200</f>
        <v>0</v>
      </c>
      <c r="FR193" s="175">
        <f>'Раздел 8'!U200</f>
        <v>0</v>
      </c>
      <c r="FS193" s="175">
        <f>'Раздел 8'!V200</f>
        <v>0</v>
      </c>
      <c r="FT193" s="175">
        <f>'Раздел 8'!W200</f>
        <v>0</v>
      </c>
      <c r="FU193" s="175">
        <f>'Раздел 8'!X200</f>
        <v>0</v>
      </c>
      <c r="FV193" s="175">
        <f>'Раздел 8'!Y200</f>
        <v>0</v>
      </c>
      <c r="FW193" s="175">
        <f>'Раздел 8'!Z200</f>
        <v>0</v>
      </c>
      <c r="FX193" s="175">
        <f>'Раздел 8'!AA200</f>
        <v>0</v>
      </c>
      <c r="FY193" s="175">
        <f>'Раздел 8'!AB200</f>
        <v>0</v>
      </c>
      <c r="FZ193" s="175">
        <f>'Раздел 8'!AC200</f>
        <v>0</v>
      </c>
      <c r="GA193" s="175">
        <f>'Раздел 8'!AD200</f>
        <v>0</v>
      </c>
      <c r="GB193" s="175">
        <f>'Раздел 8'!AE200</f>
        <v>0</v>
      </c>
      <c r="GC193" s="175">
        <f>'Раздел 8'!AF200</f>
        <v>0</v>
      </c>
      <c r="GD193" s="175">
        <f>'Раздел 8'!AG200</f>
        <v>0</v>
      </c>
      <c r="GE193" s="175">
        <f>'Раздел 8'!AH200</f>
        <v>0</v>
      </c>
      <c r="GF193" s="175">
        <f>'Раздел 8'!AI200</f>
        <v>0</v>
      </c>
      <c r="GG193" s="175">
        <f>'Раздел 8'!AJ200</f>
        <v>0</v>
      </c>
      <c r="GH193" s="175">
        <f>'Раздел 3'!H198</f>
        <v>0</v>
      </c>
      <c r="GI193" s="175">
        <f>'Раздел 3'!I198</f>
        <v>0</v>
      </c>
      <c r="GJ193" s="175">
        <f>'Раздел 3'!J198</f>
        <v>0</v>
      </c>
      <c r="GK193" s="175">
        <f>'Раздел 3'!K198</f>
        <v>0</v>
      </c>
      <c r="GL193" s="175">
        <f>'Раздел 3'!L198</f>
        <v>0</v>
      </c>
      <c r="GM193" s="175">
        <f>'Раздел 3'!M198</f>
        <v>0</v>
      </c>
      <c r="GN193" s="175">
        <f>'Раздел 3'!N198</f>
        <v>0</v>
      </c>
      <c r="GO193" s="175">
        <f>'Раздел 3'!O198</f>
        <v>0</v>
      </c>
      <c r="GP193" s="175">
        <f>'Раздел 3'!P198</f>
        <v>0</v>
      </c>
      <c r="GQ193" s="175">
        <f>'Раздел 3'!Q198</f>
        <v>0</v>
      </c>
      <c r="GR193" s="175">
        <f>'Раздел 3'!R198</f>
        <v>0</v>
      </c>
      <c r="GS193" s="175">
        <f>'Раздел 3'!S198</f>
        <v>0</v>
      </c>
      <c r="GT193" s="175">
        <f>'Раздел 3'!T198</f>
        <v>0</v>
      </c>
      <c r="GU193" s="175">
        <f>'Раздел 3'!U198</f>
        <v>0</v>
      </c>
      <c r="GV193" s="175">
        <f>'Раздел 3'!V198</f>
        <v>0</v>
      </c>
      <c r="GW193" s="175">
        <f>'Раздел 3'!W198</f>
        <v>0</v>
      </c>
      <c r="GX193" s="175">
        <f>'Раздел 3'!X198</f>
        <v>0</v>
      </c>
      <c r="GY193" s="175">
        <f>'Раздел 3'!Y198</f>
        <v>0</v>
      </c>
      <c r="GZ193" s="175">
        <f>'Раздел 3'!Z198</f>
        <v>0</v>
      </c>
      <c r="HA193" s="175">
        <f>'Раздел 3'!AA198</f>
        <v>0</v>
      </c>
      <c r="HB193" s="175">
        <f>'Раздел 3'!AB198</f>
        <v>0</v>
      </c>
      <c r="HC193" s="175">
        <f>'Раздел 3'!AC198</f>
        <v>0</v>
      </c>
      <c r="HD193" s="175">
        <f>'Раздел 3'!AD198</f>
        <v>0</v>
      </c>
      <c r="HE193" s="175">
        <f>'Раздел 3'!AE198</f>
        <v>0</v>
      </c>
      <c r="HF193" s="175">
        <f>'Раздел 3'!AF198</f>
        <v>0</v>
      </c>
      <c r="HG193" s="175">
        <f>'Раздел 3'!AG198</f>
        <v>0</v>
      </c>
      <c r="HH193" s="175">
        <f>'Раздел 3'!AH198</f>
        <v>0</v>
      </c>
      <c r="HI193" s="175">
        <f>'Раздел 3'!AI198</f>
        <v>0</v>
      </c>
      <c r="HJ193" s="175">
        <f>'Раздел 3'!AJ198</f>
        <v>0</v>
      </c>
      <c r="HK193" s="181">
        <f>'Раздел 3'!AK198</f>
        <v>0</v>
      </c>
      <c r="HL193" s="176"/>
      <c r="HM193" s="176"/>
    </row>
    <row r="194" spans="1:221" x14ac:dyDescent="0.25">
      <c r="A194" s="171">
        <f>'Раздел 2'!$A$6</f>
        <v>47</v>
      </c>
      <c r="B194" s="171">
        <f>'Раздел 2'!$B$6</f>
        <v>1024700877300</v>
      </c>
      <c r="C194" s="171" t="str">
        <f>'Раздел 2'!$C$6</f>
        <v>ФКИС</v>
      </c>
      <c r="D194" s="171" t="str">
        <f>'Раздел 2'!$D$6</f>
        <v>СШОР</v>
      </c>
      <c r="E194" s="171" t="str">
        <f>'Раздел 2'!$E$6</f>
        <v>МО</v>
      </c>
      <c r="F194" s="171" t="str">
        <f>'Раздел 1'!$A$15</f>
        <v>ОСН</v>
      </c>
      <c r="G194" s="172">
        <f t="shared" ref="G194:G257" si="3">SUM(J194:HK194)</f>
        <v>0</v>
      </c>
      <c r="H194" s="173" t="s">
        <v>323</v>
      </c>
      <c r="I194" s="174">
        <v>193</v>
      </c>
      <c r="J194" s="175">
        <f>'Раздел 2'!H199</f>
        <v>0</v>
      </c>
      <c r="K194" s="175">
        <f>'Раздел 2'!I199</f>
        <v>0</v>
      </c>
      <c r="L194" s="175">
        <f>'Раздел 2'!J199</f>
        <v>0</v>
      </c>
      <c r="M194" s="175">
        <f>'Раздел 2'!K199</f>
        <v>0</v>
      </c>
      <c r="N194" s="175">
        <f>'Раздел 2'!L199</f>
        <v>0</v>
      </c>
      <c r="O194" s="175">
        <f>'Раздел 2'!M199</f>
        <v>0</v>
      </c>
      <c r="P194" s="175">
        <f>'Раздел 2'!N199</f>
        <v>0</v>
      </c>
      <c r="Q194" s="175">
        <f>'Раздел 2'!O199</f>
        <v>0</v>
      </c>
      <c r="R194" s="175">
        <f>'Раздел 2'!P199</f>
        <v>0</v>
      </c>
      <c r="S194" s="175">
        <f>'Раздел 2'!Q199</f>
        <v>0</v>
      </c>
      <c r="T194" s="175">
        <f>'Раздел 2'!R199</f>
        <v>0</v>
      </c>
      <c r="U194" s="175">
        <f>'Раздел 2'!S199</f>
        <v>0</v>
      </c>
      <c r="V194" s="175">
        <f>'Раздел 2'!T199</f>
        <v>0</v>
      </c>
      <c r="W194" s="175">
        <f>'Раздел 2'!U199</f>
        <v>0</v>
      </c>
      <c r="X194" s="175">
        <f>'Раздел 2'!V199</f>
        <v>0</v>
      </c>
      <c r="Y194" s="175">
        <f>'Раздел 2'!W199</f>
        <v>0</v>
      </c>
      <c r="Z194" s="175">
        <f>'Раздел 2'!X199</f>
        <v>0</v>
      </c>
      <c r="AA194" s="175">
        <f>'Раздел 2'!Y199</f>
        <v>0</v>
      </c>
      <c r="AB194" s="175">
        <f>'Раздел 2'!Z199</f>
        <v>0</v>
      </c>
      <c r="AC194" s="175">
        <f>'Раздел 2'!AA199</f>
        <v>0</v>
      </c>
      <c r="AD194" s="175">
        <f>'Раздел 2'!AB199</f>
        <v>0</v>
      </c>
      <c r="AE194" s="175">
        <f>'Раздел 2'!AC199</f>
        <v>0</v>
      </c>
      <c r="AF194" s="175">
        <f>'Раздел 4'!H199</f>
        <v>0</v>
      </c>
      <c r="AG194" s="175">
        <f>'Раздел 4'!I199</f>
        <v>0</v>
      </c>
      <c r="AH194" s="175">
        <f>'Раздел 4'!J199</f>
        <v>0</v>
      </c>
      <c r="AI194" s="175">
        <f>'Раздел 4'!K199</f>
        <v>0</v>
      </c>
      <c r="AJ194" s="175">
        <f>'Раздел 4'!L199</f>
        <v>0</v>
      </c>
      <c r="AK194" s="175">
        <f>'Раздел 4'!M199</f>
        <v>0</v>
      </c>
      <c r="AL194" s="175">
        <f>'Раздел 4'!N199</f>
        <v>0</v>
      </c>
      <c r="AM194" s="175">
        <f>'Раздел 4'!O199</f>
        <v>0</v>
      </c>
      <c r="AN194" s="175">
        <f>'Раздел 4'!P199</f>
        <v>0</v>
      </c>
      <c r="AO194" s="175">
        <f>'Раздел 4'!Q199</f>
        <v>0</v>
      </c>
      <c r="AP194" s="175">
        <f>'Раздел 4'!R199</f>
        <v>0</v>
      </c>
      <c r="AQ194" s="175">
        <f>'Раздел 4'!S199</f>
        <v>0</v>
      </c>
      <c r="AR194" s="175">
        <f>'Раздел 4'!T199</f>
        <v>0</v>
      </c>
      <c r="AS194" s="175">
        <f>'Раздел 4'!U199</f>
        <v>0</v>
      </c>
      <c r="AT194" s="175">
        <f>'Раздел 4'!V199</f>
        <v>0</v>
      </c>
      <c r="AU194" s="175">
        <f>'Раздел 4'!W199</f>
        <v>0</v>
      </c>
      <c r="AV194" s="175">
        <f>'Раздел 4'!X199</f>
        <v>0</v>
      </c>
      <c r="AW194" s="175">
        <f>'Раздел 4'!Y199</f>
        <v>0</v>
      </c>
      <c r="AX194" s="175">
        <f>'Раздел 4'!Z199</f>
        <v>0</v>
      </c>
      <c r="AY194" s="175">
        <f>'Раздел 4'!AA199</f>
        <v>0</v>
      </c>
      <c r="AZ194" s="175">
        <f>'Раздел 4'!AB199</f>
        <v>0</v>
      </c>
      <c r="BA194" s="175">
        <f>'Раздел 4'!AC199</f>
        <v>0</v>
      </c>
      <c r="BB194" s="175">
        <f>'Раздел 4'!AD199</f>
        <v>0</v>
      </c>
      <c r="BC194" s="175">
        <f>'Раздел 4'!AE199</f>
        <v>0</v>
      </c>
      <c r="BD194" s="175">
        <f>'Раздел 5'!H202</f>
        <v>0</v>
      </c>
      <c r="BE194" s="175">
        <f>'Раздел 5'!I202</f>
        <v>0</v>
      </c>
      <c r="BF194" s="175">
        <f>'Раздел 5'!J202</f>
        <v>0</v>
      </c>
      <c r="BG194" s="175">
        <f>'Раздел 5'!K202</f>
        <v>0</v>
      </c>
      <c r="BH194" s="175">
        <f>'Раздел 5'!L202</f>
        <v>0</v>
      </c>
      <c r="BI194" s="175">
        <f>'Раздел 5'!M202</f>
        <v>0</v>
      </c>
      <c r="BJ194" s="175">
        <f>'Раздел 5'!N202</f>
        <v>0</v>
      </c>
      <c r="BK194" s="175">
        <f>'Раздел 5'!O202</f>
        <v>0</v>
      </c>
      <c r="BL194" s="175">
        <f>'Раздел 5'!P202</f>
        <v>0</v>
      </c>
      <c r="BM194" s="175">
        <f>'Раздел 5'!Q202</f>
        <v>0</v>
      </c>
      <c r="BN194" s="175">
        <f>'Раздел 5'!R202</f>
        <v>0</v>
      </c>
      <c r="BO194" s="175">
        <f>'Раздел 5'!S202</f>
        <v>0</v>
      </c>
      <c r="BP194" s="175">
        <f>'Раздел 5'!T202</f>
        <v>0</v>
      </c>
      <c r="BQ194" s="175">
        <f>'Раздел 6'!H199</f>
        <v>0</v>
      </c>
      <c r="BR194" s="175">
        <f>'Раздел 6'!I199</f>
        <v>0</v>
      </c>
      <c r="BS194" s="175">
        <f>'Раздел 6'!J199</f>
        <v>0</v>
      </c>
      <c r="BT194" s="175">
        <f>'Раздел 6'!K199</f>
        <v>0</v>
      </c>
      <c r="BU194" s="175">
        <f>'Раздел 6'!L199</f>
        <v>0</v>
      </c>
      <c r="BV194" s="175">
        <f>'Раздел 6'!M199</f>
        <v>0</v>
      </c>
      <c r="BW194" s="175">
        <f>'Раздел 6'!N199</f>
        <v>0</v>
      </c>
      <c r="BX194" s="175">
        <f>'Раздел 6'!O199</f>
        <v>0</v>
      </c>
      <c r="BY194" s="175">
        <f>'Раздел 6'!P199</f>
        <v>0</v>
      </c>
      <c r="BZ194" s="175">
        <f>'Раздел 6'!Q199</f>
        <v>0</v>
      </c>
      <c r="CA194" s="175">
        <f>'Раздел 6'!R199</f>
        <v>0</v>
      </c>
      <c r="CB194" s="175">
        <f>'Раздел 6'!S199</f>
        <v>0</v>
      </c>
      <c r="CC194" s="175">
        <f>'Раздел 6'!T199</f>
        <v>0</v>
      </c>
      <c r="CD194" s="175">
        <f>'Раздел 6'!U199</f>
        <v>0</v>
      </c>
      <c r="CE194" s="175">
        <f>'Раздел 6'!V199</f>
        <v>0</v>
      </c>
      <c r="CF194" s="175">
        <f>'Раздел 6'!W199</f>
        <v>0</v>
      </c>
      <c r="CG194" s="175">
        <f>'Раздел 6'!X199</f>
        <v>0</v>
      </c>
      <c r="CH194" s="175">
        <f>'Раздел 6'!Y199</f>
        <v>0</v>
      </c>
      <c r="CI194" s="175">
        <f>'Раздел 6'!Z199</f>
        <v>0</v>
      </c>
      <c r="CJ194" s="175">
        <f>'Раздел 6'!AA199</f>
        <v>0</v>
      </c>
      <c r="CK194" s="175">
        <f>'Раздел 6'!AB199</f>
        <v>0</v>
      </c>
      <c r="CL194" s="175">
        <f>'Раздел 6'!AC199</f>
        <v>0</v>
      </c>
      <c r="CM194" s="175">
        <f>'Раздел 6'!AD199</f>
        <v>0</v>
      </c>
      <c r="CN194" s="175">
        <f>'Раздел 6'!AE199</f>
        <v>0</v>
      </c>
      <c r="CO194" s="175">
        <f>'Раздел 6'!AF199</f>
        <v>0</v>
      </c>
      <c r="CP194" s="175">
        <f>'Раздел 6'!AG199</f>
        <v>0</v>
      </c>
      <c r="CQ194" s="175">
        <f>'Раздел 6'!AH199</f>
        <v>0</v>
      </c>
      <c r="CR194" s="175">
        <f>'Раздел 6'!AI199</f>
        <v>0</v>
      </c>
      <c r="CS194" s="175">
        <f>'Раздел 6'!AJ199</f>
        <v>0</v>
      </c>
      <c r="CT194" s="175">
        <f>'Раздел 6'!AK199</f>
        <v>0</v>
      </c>
      <c r="CU194" s="175">
        <f>'Раздел 6'!AL199</f>
        <v>0</v>
      </c>
      <c r="CV194" s="175">
        <f>'Раздел 6'!AM199</f>
        <v>0</v>
      </c>
      <c r="CW194" s="175">
        <f>'Раздел 6'!AN199</f>
        <v>0</v>
      </c>
      <c r="CX194" s="175">
        <f>'Раздел 6'!AO199</f>
        <v>0</v>
      </c>
      <c r="CY194" s="175">
        <f>'Раздел 6'!AP199</f>
        <v>0</v>
      </c>
      <c r="CZ194" s="175">
        <f>'Раздел 6'!AQ199</f>
        <v>0</v>
      </c>
      <c r="DA194" s="175">
        <f>'Раздел 7'!H199</f>
        <v>0</v>
      </c>
      <c r="DB194" s="175">
        <f>'Раздел 7'!I199</f>
        <v>0</v>
      </c>
      <c r="DC194" s="175">
        <f>'Раздел 7'!J199</f>
        <v>0</v>
      </c>
      <c r="DD194" s="175">
        <f>'Раздел 7'!K199</f>
        <v>0</v>
      </c>
      <c r="DE194" s="175">
        <f>'Раздел 7'!L199</f>
        <v>0</v>
      </c>
      <c r="DF194" s="175">
        <f>'Раздел 7'!M199</f>
        <v>0</v>
      </c>
      <c r="DG194" s="175">
        <f>'Раздел 7'!N199</f>
        <v>0</v>
      </c>
      <c r="DH194" s="175">
        <f>'Раздел 7'!O199</f>
        <v>0</v>
      </c>
      <c r="DI194" s="175">
        <f>'Раздел 7'!P199</f>
        <v>0</v>
      </c>
      <c r="DJ194" s="175">
        <f>'Раздел 7'!Q199</f>
        <v>0</v>
      </c>
      <c r="DK194" s="175">
        <f>'Раздел 7'!R199</f>
        <v>0</v>
      </c>
      <c r="DL194" s="175">
        <f>'Раздел 7'!S199</f>
        <v>0</v>
      </c>
      <c r="DM194" s="175">
        <f>'Раздел 7'!T199</f>
        <v>0</v>
      </c>
      <c r="DN194" s="175">
        <f>'Раздел 7'!U199</f>
        <v>0</v>
      </c>
      <c r="DO194" s="175">
        <f>'Раздел 7'!V199</f>
        <v>0</v>
      </c>
      <c r="DP194" s="175">
        <f>'Раздел 7'!W199</f>
        <v>0</v>
      </c>
      <c r="DQ194" s="175">
        <f>'Раздел 7'!X199</f>
        <v>0</v>
      </c>
      <c r="DR194" s="175">
        <f>'Раздел 7'!Y199</f>
        <v>0</v>
      </c>
      <c r="DS194" s="175">
        <f>'Раздел 7'!Z199</f>
        <v>0</v>
      </c>
      <c r="DT194" s="175">
        <f>'Раздел 7'!AA199</f>
        <v>0</v>
      </c>
      <c r="DU194" s="175">
        <f>'Раздел 7'!AB199</f>
        <v>0</v>
      </c>
      <c r="DV194" s="175">
        <f>'Раздел 7'!AC199</f>
        <v>0</v>
      </c>
      <c r="DW194" s="175">
        <f>'Раздел 7'!AD199</f>
        <v>0</v>
      </c>
      <c r="DX194" s="175">
        <f>'Раздел 7'!AE199</f>
        <v>0</v>
      </c>
      <c r="DY194" s="175">
        <f>'Раздел 7'!AF199</f>
        <v>0</v>
      </c>
      <c r="DZ194" s="175">
        <f>'Раздел 7'!AG199</f>
        <v>0</v>
      </c>
      <c r="EA194" s="175">
        <f>'Раздел 7'!AH199</f>
        <v>0</v>
      </c>
      <c r="EB194" s="175">
        <f>'Раздел 7'!AI199</f>
        <v>0</v>
      </c>
      <c r="EC194" s="175">
        <f>'Раздел 7'!AJ199</f>
        <v>0</v>
      </c>
      <c r="ED194" s="175">
        <f>'Раздел 7'!AK199</f>
        <v>0</v>
      </c>
      <c r="EE194" s="175">
        <f>'Раздел 7'!AL199</f>
        <v>0</v>
      </c>
      <c r="EF194" s="175">
        <f>'Раздел 7'!AM199</f>
        <v>0</v>
      </c>
      <c r="EG194" s="175">
        <f>'Раздел 7'!AN199</f>
        <v>0</v>
      </c>
      <c r="EH194" s="175">
        <f>'Раздел 7'!AO199</f>
        <v>0</v>
      </c>
      <c r="EI194" s="175">
        <f>'Раздел 7'!AP199</f>
        <v>0</v>
      </c>
      <c r="EJ194" s="175">
        <f>'Раздел 7'!AQ199</f>
        <v>0</v>
      </c>
      <c r="EK194" s="175">
        <f>'Раздел 7'!AR199</f>
        <v>0</v>
      </c>
      <c r="EL194" s="175">
        <f>'Раздел 7'!AS199</f>
        <v>0</v>
      </c>
      <c r="EM194" s="175">
        <f>'Раздел 7'!AT199</f>
        <v>0</v>
      </c>
      <c r="EN194" s="175">
        <f>'Раздел 7'!AU199</f>
        <v>0</v>
      </c>
      <c r="EO194" s="175">
        <f>'Раздел 7'!AV199</f>
        <v>0</v>
      </c>
      <c r="EP194" s="175">
        <f>'Раздел 7'!AW199</f>
        <v>0</v>
      </c>
      <c r="EQ194" s="175">
        <f>'Раздел 7'!AX199</f>
        <v>0</v>
      </c>
      <c r="ER194" s="175">
        <f>'Раздел 7'!AY199</f>
        <v>0</v>
      </c>
      <c r="ES194" s="175">
        <f>'Раздел 7'!AZ199</f>
        <v>0</v>
      </c>
      <c r="ET194" s="175">
        <f>'Раздел 7'!BA199</f>
        <v>0</v>
      </c>
      <c r="EU194" s="175">
        <f>'Раздел 7'!BB199</f>
        <v>0</v>
      </c>
      <c r="EV194" s="175">
        <f>'Раздел 7'!BC199</f>
        <v>0</v>
      </c>
      <c r="EW194" s="175">
        <f>'Раздел 7'!BD199</f>
        <v>0</v>
      </c>
      <c r="EX194" s="175">
        <f>'Раздел 7'!BE199</f>
        <v>0</v>
      </c>
      <c r="EY194" s="175">
        <f>'Раздел 7'!BF199</f>
        <v>0</v>
      </c>
      <c r="EZ194" s="175">
        <f>'Раздел 7'!BG199</f>
        <v>0</v>
      </c>
      <c r="FA194" s="175">
        <f>'Раздел 7'!BH199</f>
        <v>0</v>
      </c>
      <c r="FB194" s="175">
        <f>'Раздел 7'!BI199</f>
        <v>0</v>
      </c>
      <c r="FC194" s="175">
        <f>'Раздел 7'!BJ199</f>
        <v>0</v>
      </c>
      <c r="FD194" s="175">
        <f>'Раздел 7'!BK199</f>
        <v>0</v>
      </c>
      <c r="FE194" s="175">
        <f>'Раздел 8'!H201</f>
        <v>0</v>
      </c>
      <c r="FF194" s="175">
        <f>'Раздел 8'!I201</f>
        <v>0</v>
      </c>
      <c r="FG194" s="175">
        <f>'Раздел 8'!J201</f>
        <v>0</v>
      </c>
      <c r="FH194" s="175">
        <f>'Раздел 8'!K201</f>
        <v>0</v>
      </c>
      <c r="FI194" s="175">
        <f>'Раздел 8'!L201</f>
        <v>0</v>
      </c>
      <c r="FJ194" s="175">
        <f>'Раздел 8'!M201</f>
        <v>0</v>
      </c>
      <c r="FK194" s="175">
        <f>'Раздел 8'!N201</f>
        <v>0</v>
      </c>
      <c r="FL194" s="175">
        <f>'Раздел 8'!O201</f>
        <v>0</v>
      </c>
      <c r="FM194" s="175">
        <f>'Раздел 8'!P201</f>
        <v>0</v>
      </c>
      <c r="FN194" s="175">
        <f>'Раздел 8'!Q201</f>
        <v>0</v>
      </c>
      <c r="FO194" s="175">
        <f>'Раздел 8'!R201</f>
        <v>0</v>
      </c>
      <c r="FP194" s="175">
        <f>'Раздел 8'!S201</f>
        <v>0</v>
      </c>
      <c r="FQ194" s="175">
        <f>'Раздел 8'!T201</f>
        <v>0</v>
      </c>
      <c r="FR194" s="175">
        <f>'Раздел 8'!U201</f>
        <v>0</v>
      </c>
      <c r="FS194" s="175">
        <f>'Раздел 8'!V201</f>
        <v>0</v>
      </c>
      <c r="FT194" s="175">
        <f>'Раздел 8'!W201</f>
        <v>0</v>
      </c>
      <c r="FU194" s="175">
        <f>'Раздел 8'!X201</f>
        <v>0</v>
      </c>
      <c r="FV194" s="175">
        <f>'Раздел 8'!Y201</f>
        <v>0</v>
      </c>
      <c r="FW194" s="175">
        <f>'Раздел 8'!Z201</f>
        <v>0</v>
      </c>
      <c r="FX194" s="175">
        <f>'Раздел 8'!AA201</f>
        <v>0</v>
      </c>
      <c r="FY194" s="175">
        <f>'Раздел 8'!AB201</f>
        <v>0</v>
      </c>
      <c r="FZ194" s="175">
        <f>'Раздел 8'!AC201</f>
        <v>0</v>
      </c>
      <c r="GA194" s="175">
        <f>'Раздел 8'!AD201</f>
        <v>0</v>
      </c>
      <c r="GB194" s="175">
        <f>'Раздел 8'!AE201</f>
        <v>0</v>
      </c>
      <c r="GC194" s="175">
        <f>'Раздел 8'!AF201</f>
        <v>0</v>
      </c>
      <c r="GD194" s="175">
        <f>'Раздел 8'!AG201</f>
        <v>0</v>
      </c>
      <c r="GE194" s="175">
        <f>'Раздел 8'!AH201</f>
        <v>0</v>
      </c>
      <c r="GF194" s="175">
        <f>'Раздел 8'!AI201</f>
        <v>0</v>
      </c>
      <c r="GG194" s="175">
        <f>'Раздел 8'!AJ201</f>
        <v>0</v>
      </c>
      <c r="GH194" s="175">
        <f>'Раздел 3'!H199</f>
        <v>0</v>
      </c>
      <c r="GI194" s="175">
        <f>'Раздел 3'!I199</f>
        <v>0</v>
      </c>
      <c r="GJ194" s="175">
        <f>'Раздел 3'!J199</f>
        <v>0</v>
      </c>
      <c r="GK194" s="175">
        <f>'Раздел 3'!K199</f>
        <v>0</v>
      </c>
      <c r="GL194" s="175">
        <f>'Раздел 3'!L199</f>
        <v>0</v>
      </c>
      <c r="GM194" s="175">
        <f>'Раздел 3'!M199</f>
        <v>0</v>
      </c>
      <c r="GN194" s="175">
        <f>'Раздел 3'!N199</f>
        <v>0</v>
      </c>
      <c r="GO194" s="175">
        <f>'Раздел 3'!O199</f>
        <v>0</v>
      </c>
      <c r="GP194" s="175">
        <f>'Раздел 3'!P199</f>
        <v>0</v>
      </c>
      <c r="GQ194" s="175">
        <f>'Раздел 3'!Q199</f>
        <v>0</v>
      </c>
      <c r="GR194" s="175">
        <f>'Раздел 3'!R199</f>
        <v>0</v>
      </c>
      <c r="GS194" s="175">
        <f>'Раздел 3'!S199</f>
        <v>0</v>
      </c>
      <c r="GT194" s="175">
        <f>'Раздел 3'!T199</f>
        <v>0</v>
      </c>
      <c r="GU194" s="175">
        <f>'Раздел 3'!U199</f>
        <v>0</v>
      </c>
      <c r="GV194" s="175">
        <f>'Раздел 3'!V199</f>
        <v>0</v>
      </c>
      <c r="GW194" s="175">
        <f>'Раздел 3'!W199</f>
        <v>0</v>
      </c>
      <c r="GX194" s="175">
        <f>'Раздел 3'!X199</f>
        <v>0</v>
      </c>
      <c r="GY194" s="175">
        <f>'Раздел 3'!Y199</f>
        <v>0</v>
      </c>
      <c r="GZ194" s="175">
        <f>'Раздел 3'!Z199</f>
        <v>0</v>
      </c>
      <c r="HA194" s="175">
        <f>'Раздел 3'!AA199</f>
        <v>0</v>
      </c>
      <c r="HB194" s="175">
        <f>'Раздел 3'!AB199</f>
        <v>0</v>
      </c>
      <c r="HC194" s="175">
        <f>'Раздел 3'!AC199</f>
        <v>0</v>
      </c>
      <c r="HD194" s="175">
        <f>'Раздел 3'!AD199</f>
        <v>0</v>
      </c>
      <c r="HE194" s="175">
        <f>'Раздел 3'!AE199</f>
        <v>0</v>
      </c>
      <c r="HF194" s="175">
        <f>'Раздел 3'!AF199</f>
        <v>0</v>
      </c>
      <c r="HG194" s="175">
        <f>'Раздел 3'!AG199</f>
        <v>0</v>
      </c>
      <c r="HH194" s="175">
        <f>'Раздел 3'!AH199</f>
        <v>0</v>
      </c>
      <c r="HI194" s="175">
        <f>'Раздел 3'!AI199</f>
        <v>0</v>
      </c>
      <c r="HJ194" s="175">
        <f>'Раздел 3'!AJ199</f>
        <v>0</v>
      </c>
      <c r="HK194" s="181">
        <f>'Раздел 3'!AK199</f>
        <v>0</v>
      </c>
      <c r="HL194" s="176"/>
      <c r="HM194" s="176"/>
    </row>
    <row r="195" spans="1:221" ht="25.5" x14ac:dyDescent="0.25">
      <c r="A195" s="171">
        <f>'Раздел 2'!$A$6</f>
        <v>47</v>
      </c>
      <c r="B195" s="171">
        <f>'Раздел 2'!$B$6</f>
        <v>1024700877300</v>
      </c>
      <c r="C195" s="171" t="str">
        <f>'Раздел 2'!$C$6</f>
        <v>ФКИС</v>
      </c>
      <c r="D195" s="171" t="str">
        <f>'Раздел 2'!$D$6</f>
        <v>СШОР</v>
      </c>
      <c r="E195" s="171" t="str">
        <f>'Раздел 2'!$E$6</f>
        <v>МО</v>
      </c>
      <c r="F195" s="171" t="str">
        <f>'Раздел 1'!$A$15</f>
        <v>ОСН</v>
      </c>
      <c r="G195" s="172">
        <f t="shared" si="3"/>
        <v>0</v>
      </c>
      <c r="H195" s="173" t="s">
        <v>685</v>
      </c>
      <c r="I195" s="174">
        <v>194</v>
      </c>
      <c r="J195" s="175">
        <f>'Раздел 2'!H200</f>
        <v>0</v>
      </c>
      <c r="K195" s="175">
        <f>'Раздел 2'!I200</f>
        <v>0</v>
      </c>
      <c r="L195" s="175">
        <f>'Раздел 2'!J200</f>
        <v>0</v>
      </c>
      <c r="M195" s="175">
        <f>'Раздел 2'!K200</f>
        <v>0</v>
      </c>
      <c r="N195" s="175">
        <f>'Раздел 2'!L200</f>
        <v>0</v>
      </c>
      <c r="O195" s="175">
        <f>'Раздел 2'!M200</f>
        <v>0</v>
      </c>
      <c r="P195" s="175">
        <f>'Раздел 2'!N200</f>
        <v>0</v>
      </c>
      <c r="Q195" s="175">
        <f>'Раздел 2'!O200</f>
        <v>0</v>
      </c>
      <c r="R195" s="175">
        <f>'Раздел 2'!P200</f>
        <v>0</v>
      </c>
      <c r="S195" s="175">
        <f>'Раздел 2'!Q200</f>
        <v>0</v>
      </c>
      <c r="T195" s="175">
        <f>'Раздел 2'!R200</f>
        <v>0</v>
      </c>
      <c r="U195" s="175">
        <f>'Раздел 2'!S200</f>
        <v>0</v>
      </c>
      <c r="V195" s="175">
        <f>'Раздел 2'!T200</f>
        <v>0</v>
      </c>
      <c r="W195" s="175">
        <f>'Раздел 2'!U200</f>
        <v>0</v>
      </c>
      <c r="X195" s="175">
        <f>'Раздел 2'!V200</f>
        <v>0</v>
      </c>
      <c r="Y195" s="175">
        <f>'Раздел 2'!W200</f>
        <v>0</v>
      </c>
      <c r="Z195" s="175">
        <f>'Раздел 2'!X200</f>
        <v>0</v>
      </c>
      <c r="AA195" s="175">
        <f>'Раздел 2'!Y200</f>
        <v>0</v>
      </c>
      <c r="AB195" s="175">
        <f>'Раздел 2'!Z200</f>
        <v>0</v>
      </c>
      <c r="AC195" s="175">
        <f>'Раздел 2'!AA200</f>
        <v>0</v>
      </c>
      <c r="AD195" s="175">
        <f>'Раздел 2'!AB200</f>
        <v>0</v>
      </c>
      <c r="AE195" s="175">
        <f>'Раздел 2'!AC200</f>
        <v>0</v>
      </c>
      <c r="AF195" s="175">
        <f>'Раздел 4'!H200</f>
        <v>0</v>
      </c>
      <c r="AG195" s="175">
        <f>'Раздел 4'!I200</f>
        <v>0</v>
      </c>
      <c r="AH195" s="175">
        <f>'Раздел 4'!J200</f>
        <v>0</v>
      </c>
      <c r="AI195" s="175">
        <f>'Раздел 4'!K200</f>
        <v>0</v>
      </c>
      <c r="AJ195" s="175">
        <f>'Раздел 4'!L200</f>
        <v>0</v>
      </c>
      <c r="AK195" s="175">
        <f>'Раздел 4'!M200</f>
        <v>0</v>
      </c>
      <c r="AL195" s="175">
        <f>'Раздел 4'!N200</f>
        <v>0</v>
      </c>
      <c r="AM195" s="175">
        <f>'Раздел 4'!O200</f>
        <v>0</v>
      </c>
      <c r="AN195" s="175">
        <f>'Раздел 4'!P200</f>
        <v>0</v>
      </c>
      <c r="AO195" s="175">
        <f>'Раздел 4'!Q200</f>
        <v>0</v>
      </c>
      <c r="AP195" s="175">
        <f>'Раздел 4'!R200</f>
        <v>0</v>
      </c>
      <c r="AQ195" s="175">
        <f>'Раздел 4'!S200</f>
        <v>0</v>
      </c>
      <c r="AR195" s="175">
        <f>'Раздел 4'!T200</f>
        <v>0</v>
      </c>
      <c r="AS195" s="175">
        <f>'Раздел 4'!U200</f>
        <v>0</v>
      </c>
      <c r="AT195" s="175">
        <f>'Раздел 4'!V200</f>
        <v>0</v>
      </c>
      <c r="AU195" s="175">
        <f>'Раздел 4'!W200</f>
        <v>0</v>
      </c>
      <c r="AV195" s="175">
        <f>'Раздел 4'!X200</f>
        <v>0</v>
      </c>
      <c r="AW195" s="175">
        <f>'Раздел 4'!Y200</f>
        <v>0</v>
      </c>
      <c r="AX195" s="175">
        <f>'Раздел 4'!Z200</f>
        <v>0</v>
      </c>
      <c r="AY195" s="175">
        <f>'Раздел 4'!AA200</f>
        <v>0</v>
      </c>
      <c r="AZ195" s="175">
        <f>'Раздел 4'!AB200</f>
        <v>0</v>
      </c>
      <c r="BA195" s="175">
        <f>'Раздел 4'!AC200</f>
        <v>0</v>
      </c>
      <c r="BB195" s="175">
        <f>'Раздел 4'!AD200</f>
        <v>0</v>
      </c>
      <c r="BC195" s="175">
        <f>'Раздел 4'!AE200</f>
        <v>0</v>
      </c>
      <c r="BD195" s="175">
        <f>'Раздел 5'!H203</f>
        <v>0</v>
      </c>
      <c r="BE195" s="175">
        <f>'Раздел 5'!I203</f>
        <v>0</v>
      </c>
      <c r="BF195" s="175">
        <f>'Раздел 5'!J203</f>
        <v>0</v>
      </c>
      <c r="BG195" s="175">
        <f>'Раздел 5'!K203</f>
        <v>0</v>
      </c>
      <c r="BH195" s="175">
        <f>'Раздел 5'!L203</f>
        <v>0</v>
      </c>
      <c r="BI195" s="175">
        <f>'Раздел 5'!M203</f>
        <v>0</v>
      </c>
      <c r="BJ195" s="175">
        <f>'Раздел 5'!N203</f>
        <v>0</v>
      </c>
      <c r="BK195" s="175">
        <f>'Раздел 5'!O203</f>
        <v>0</v>
      </c>
      <c r="BL195" s="175">
        <f>'Раздел 5'!P203</f>
        <v>0</v>
      </c>
      <c r="BM195" s="175">
        <f>'Раздел 5'!Q203</f>
        <v>0</v>
      </c>
      <c r="BN195" s="175">
        <f>'Раздел 5'!R203</f>
        <v>0</v>
      </c>
      <c r="BO195" s="175">
        <f>'Раздел 5'!S203</f>
        <v>0</v>
      </c>
      <c r="BP195" s="175">
        <f>'Раздел 5'!T203</f>
        <v>0</v>
      </c>
      <c r="BQ195" s="175">
        <f>'Раздел 6'!H200</f>
        <v>0</v>
      </c>
      <c r="BR195" s="175">
        <f>'Раздел 6'!I200</f>
        <v>0</v>
      </c>
      <c r="BS195" s="175">
        <f>'Раздел 6'!J200</f>
        <v>0</v>
      </c>
      <c r="BT195" s="175">
        <f>'Раздел 6'!K200</f>
        <v>0</v>
      </c>
      <c r="BU195" s="175">
        <f>'Раздел 6'!L200</f>
        <v>0</v>
      </c>
      <c r="BV195" s="175">
        <f>'Раздел 6'!M200</f>
        <v>0</v>
      </c>
      <c r="BW195" s="175">
        <f>'Раздел 6'!N200</f>
        <v>0</v>
      </c>
      <c r="BX195" s="175">
        <f>'Раздел 6'!O200</f>
        <v>0</v>
      </c>
      <c r="BY195" s="175">
        <f>'Раздел 6'!P200</f>
        <v>0</v>
      </c>
      <c r="BZ195" s="175">
        <f>'Раздел 6'!Q200</f>
        <v>0</v>
      </c>
      <c r="CA195" s="175">
        <f>'Раздел 6'!R200</f>
        <v>0</v>
      </c>
      <c r="CB195" s="175">
        <f>'Раздел 6'!S200</f>
        <v>0</v>
      </c>
      <c r="CC195" s="175">
        <f>'Раздел 6'!T200</f>
        <v>0</v>
      </c>
      <c r="CD195" s="175">
        <f>'Раздел 6'!U200</f>
        <v>0</v>
      </c>
      <c r="CE195" s="175">
        <f>'Раздел 6'!V200</f>
        <v>0</v>
      </c>
      <c r="CF195" s="175">
        <f>'Раздел 6'!W200</f>
        <v>0</v>
      </c>
      <c r="CG195" s="175">
        <f>'Раздел 6'!X200</f>
        <v>0</v>
      </c>
      <c r="CH195" s="175">
        <f>'Раздел 6'!Y200</f>
        <v>0</v>
      </c>
      <c r="CI195" s="175">
        <f>'Раздел 6'!Z200</f>
        <v>0</v>
      </c>
      <c r="CJ195" s="175">
        <f>'Раздел 6'!AA200</f>
        <v>0</v>
      </c>
      <c r="CK195" s="175">
        <f>'Раздел 6'!AB200</f>
        <v>0</v>
      </c>
      <c r="CL195" s="175">
        <f>'Раздел 6'!AC200</f>
        <v>0</v>
      </c>
      <c r="CM195" s="175">
        <f>'Раздел 6'!AD200</f>
        <v>0</v>
      </c>
      <c r="CN195" s="175">
        <f>'Раздел 6'!AE200</f>
        <v>0</v>
      </c>
      <c r="CO195" s="175">
        <f>'Раздел 6'!AF200</f>
        <v>0</v>
      </c>
      <c r="CP195" s="175">
        <f>'Раздел 6'!AG200</f>
        <v>0</v>
      </c>
      <c r="CQ195" s="175">
        <f>'Раздел 6'!AH200</f>
        <v>0</v>
      </c>
      <c r="CR195" s="175">
        <f>'Раздел 6'!AI200</f>
        <v>0</v>
      </c>
      <c r="CS195" s="175">
        <f>'Раздел 6'!AJ200</f>
        <v>0</v>
      </c>
      <c r="CT195" s="175">
        <f>'Раздел 6'!AK200</f>
        <v>0</v>
      </c>
      <c r="CU195" s="175">
        <f>'Раздел 6'!AL200</f>
        <v>0</v>
      </c>
      <c r="CV195" s="175">
        <f>'Раздел 6'!AM200</f>
        <v>0</v>
      </c>
      <c r="CW195" s="175">
        <f>'Раздел 6'!AN200</f>
        <v>0</v>
      </c>
      <c r="CX195" s="175">
        <f>'Раздел 6'!AO200</f>
        <v>0</v>
      </c>
      <c r="CY195" s="175">
        <f>'Раздел 6'!AP200</f>
        <v>0</v>
      </c>
      <c r="CZ195" s="175">
        <f>'Раздел 6'!AQ200</f>
        <v>0</v>
      </c>
      <c r="DA195" s="175">
        <f>'Раздел 7'!H200</f>
        <v>0</v>
      </c>
      <c r="DB195" s="175">
        <f>'Раздел 7'!I200</f>
        <v>0</v>
      </c>
      <c r="DC195" s="175">
        <f>'Раздел 7'!J200</f>
        <v>0</v>
      </c>
      <c r="DD195" s="175">
        <f>'Раздел 7'!K200</f>
        <v>0</v>
      </c>
      <c r="DE195" s="175">
        <f>'Раздел 7'!L200</f>
        <v>0</v>
      </c>
      <c r="DF195" s="175">
        <f>'Раздел 7'!M200</f>
        <v>0</v>
      </c>
      <c r="DG195" s="175">
        <f>'Раздел 7'!N200</f>
        <v>0</v>
      </c>
      <c r="DH195" s="175">
        <f>'Раздел 7'!O200</f>
        <v>0</v>
      </c>
      <c r="DI195" s="175">
        <f>'Раздел 7'!P200</f>
        <v>0</v>
      </c>
      <c r="DJ195" s="175">
        <f>'Раздел 7'!Q200</f>
        <v>0</v>
      </c>
      <c r="DK195" s="175">
        <f>'Раздел 7'!R200</f>
        <v>0</v>
      </c>
      <c r="DL195" s="175">
        <f>'Раздел 7'!S200</f>
        <v>0</v>
      </c>
      <c r="DM195" s="175">
        <f>'Раздел 7'!T200</f>
        <v>0</v>
      </c>
      <c r="DN195" s="175">
        <f>'Раздел 7'!U200</f>
        <v>0</v>
      </c>
      <c r="DO195" s="175">
        <f>'Раздел 7'!V200</f>
        <v>0</v>
      </c>
      <c r="DP195" s="175">
        <f>'Раздел 7'!W200</f>
        <v>0</v>
      </c>
      <c r="DQ195" s="175">
        <f>'Раздел 7'!X200</f>
        <v>0</v>
      </c>
      <c r="DR195" s="175">
        <f>'Раздел 7'!Y200</f>
        <v>0</v>
      </c>
      <c r="DS195" s="175">
        <f>'Раздел 7'!Z200</f>
        <v>0</v>
      </c>
      <c r="DT195" s="175">
        <f>'Раздел 7'!AA200</f>
        <v>0</v>
      </c>
      <c r="DU195" s="175">
        <f>'Раздел 7'!AB200</f>
        <v>0</v>
      </c>
      <c r="DV195" s="175">
        <f>'Раздел 7'!AC200</f>
        <v>0</v>
      </c>
      <c r="DW195" s="175">
        <f>'Раздел 7'!AD200</f>
        <v>0</v>
      </c>
      <c r="DX195" s="175">
        <f>'Раздел 7'!AE200</f>
        <v>0</v>
      </c>
      <c r="DY195" s="175">
        <f>'Раздел 7'!AF200</f>
        <v>0</v>
      </c>
      <c r="DZ195" s="175">
        <f>'Раздел 7'!AG200</f>
        <v>0</v>
      </c>
      <c r="EA195" s="175">
        <f>'Раздел 7'!AH200</f>
        <v>0</v>
      </c>
      <c r="EB195" s="175">
        <f>'Раздел 7'!AI200</f>
        <v>0</v>
      </c>
      <c r="EC195" s="175">
        <f>'Раздел 7'!AJ200</f>
        <v>0</v>
      </c>
      <c r="ED195" s="175">
        <f>'Раздел 7'!AK200</f>
        <v>0</v>
      </c>
      <c r="EE195" s="175">
        <f>'Раздел 7'!AL200</f>
        <v>0</v>
      </c>
      <c r="EF195" s="175">
        <f>'Раздел 7'!AM200</f>
        <v>0</v>
      </c>
      <c r="EG195" s="175">
        <f>'Раздел 7'!AN200</f>
        <v>0</v>
      </c>
      <c r="EH195" s="175">
        <f>'Раздел 7'!AO200</f>
        <v>0</v>
      </c>
      <c r="EI195" s="175">
        <f>'Раздел 7'!AP200</f>
        <v>0</v>
      </c>
      <c r="EJ195" s="175">
        <f>'Раздел 7'!AQ200</f>
        <v>0</v>
      </c>
      <c r="EK195" s="175">
        <f>'Раздел 7'!AR200</f>
        <v>0</v>
      </c>
      <c r="EL195" s="175">
        <f>'Раздел 7'!AS200</f>
        <v>0</v>
      </c>
      <c r="EM195" s="175">
        <f>'Раздел 7'!AT200</f>
        <v>0</v>
      </c>
      <c r="EN195" s="175">
        <f>'Раздел 7'!AU200</f>
        <v>0</v>
      </c>
      <c r="EO195" s="175">
        <f>'Раздел 7'!AV200</f>
        <v>0</v>
      </c>
      <c r="EP195" s="175">
        <f>'Раздел 7'!AW200</f>
        <v>0</v>
      </c>
      <c r="EQ195" s="175">
        <f>'Раздел 7'!AX200</f>
        <v>0</v>
      </c>
      <c r="ER195" s="175">
        <f>'Раздел 7'!AY200</f>
        <v>0</v>
      </c>
      <c r="ES195" s="175">
        <f>'Раздел 7'!AZ200</f>
        <v>0</v>
      </c>
      <c r="ET195" s="175">
        <f>'Раздел 7'!BA200</f>
        <v>0</v>
      </c>
      <c r="EU195" s="175">
        <f>'Раздел 7'!BB200</f>
        <v>0</v>
      </c>
      <c r="EV195" s="175">
        <f>'Раздел 7'!BC200</f>
        <v>0</v>
      </c>
      <c r="EW195" s="175">
        <f>'Раздел 7'!BD200</f>
        <v>0</v>
      </c>
      <c r="EX195" s="175">
        <f>'Раздел 7'!BE200</f>
        <v>0</v>
      </c>
      <c r="EY195" s="175">
        <f>'Раздел 7'!BF200</f>
        <v>0</v>
      </c>
      <c r="EZ195" s="175">
        <f>'Раздел 7'!BG200</f>
        <v>0</v>
      </c>
      <c r="FA195" s="175">
        <f>'Раздел 7'!BH200</f>
        <v>0</v>
      </c>
      <c r="FB195" s="175">
        <f>'Раздел 7'!BI200</f>
        <v>0</v>
      </c>
      <c r="FC195" s="175">
        <f>'Раздел 7'!BJ200</f>
        <v>0</v>
      </c>
      <c r="FD195" s="175">
        <f>'Раздел 7'!BK200</f>
        <v>0</v>
      </c>
      <c r="FE195" s="175">
        <f>'Раздел 8'!H202</f>
        <v>0</v>
      </c>
      <c r="FF195" s="175">
        <f>'Раздел 8'!I202</f>
        <v>0</v>
      </c>
      <c r="FG195" s="175">
        <f>'Раздел 8'!J202</f>
        <v>0</v>
      </c>
      <c r="FH195" s="175">
        <f>'Раздел 8'!K202</f>
        <v>0</v>
      </c>
      <c r="FI195" s="175">
        <f>'Раздел 8'!L202</f>
        <v>0</v>
      </c>
      <c r="FJ195" s="175">
        <f>'Раздел 8'!M202</f>
        <v>0</v>
      </c>
      <c r="FK195" s="175">
        <f>'Раздел 8'!N202</f>
        <v>0</v>
      </c>
      <c r="FL195" s="175">
        <f>'Раздел 8'!O202</f>
        <v>0</v>
      </c>
      <c r="FM195" s="175">
        <f>'Раздел 8'!P202</f>
        <v>0</v>
      </c>
      <c r="FN195" s="175">
        <f>'Раздел 8'!Q202</f>
        <v>0</v>
      </c>
      <c r="FO195" s="175">
        <f>'Раздел 8'!R202</f>
        <v>0</v>
      </c>
      <c r="FP195" s="175">
        <f>'Раздел 8'!S202</f>
        <v>0</v>
      </c>
      <c r="FQ195" s="175">
        <f>'Раздел 8'!T202</f>
        <v>0</v>
      </c>
      <c r="FR195" s="175">
        <f>'Раздел 8'!U202</f>
        <v>0</v>
      </c>
      <c r="FS195" s="175">
        <f>'Раздел 8'!V202</f>
        <v>0</v>
      </c>
      <c r="FT195" s="175">
        <f>'Раздел 8'!W202</f>
        <v>0</v>
      </c>
      <c r="FU195" s="175">
        <f>'Раздел 8'!X202</f>
        <v>0</v>
      </c>
      <c r="FV195" s="175">
        <f>'Раздел 8'!Y202</f>
        <v>0</v>
      </c>
      <c r="FW195" s="175">
        <f>'Раздел 8'!Z202</f>
        <v>0</v>
      </c>
      <c r="FX195" s="175">
        <f>'Раздел 8'!AA202</f>
        <v>0</v>
      </c>
      <c r="FY195" s="175">
        <f>'Раздел 8'!AB202</f>
        <v>0</v>
      </c>
      <c r="FZ195" s="175">
        <f>'Раздел 8'!AC202</f>
        <v>0</v>
      </c>
      <c r="GA195" s="175">
        <f>'Раздел 8'!AD202</f>
        <v>0</v>
      </c>
      <c r="GB195" s="175">
        <f>'Раздел 8'!AE202</f>
        <v>0</v>
      </c>
      <c r="GC195" s="175">
        <f>'Раздел 8'!AF202</f>
        <v>0</v>
      </c>
      <c r="GD195" s="175">
        <f>'Раздел 8'!AG202</f>
        <v>0</v>
      </c>
      <c r="GE195" s="175">
        <f>'Раздел 8'!AH202</f>
        <v>0</v>
      </c>
      <c r="GF195" s="175">
        <f>'Раздел 8'!AI202</f>
        <v>0</v>
      </c>
      <c r="GG195" s="175">
        <f>'Раздел 8'!AJ202</f>
        <v>0</v>
      </c>
      <c r="GH195" s="175">
        <f>'Раздел 3'!H200</f>
        <v>0</v>
      </c>
      <c r="GI195" s="175">
        <f>'Раздел 3'!I200</f>
        <v>0</v>
      </c>
      <c r="GJ195" s="175">
        <f>'Раздел 3'!J200</f>
        <v>0</v>
      </c>
      <c r="GK195" s="175">
        <f>'Раздел 3'!K200</f>
        <v>0</v>
      </c>
      <c r="GL195" s="175">
        <f>'Раздел 3'!L200</f>
        <v>0</v>
      </c>
      <c r="GM195" s="175">
        <f>'Раздел 3'!M200</f>
        <v>0</v>
      </c>
      <c r="GN195" s="175">
        <f>'Раздел 3'!N200</f>
        <v>0</v>
      </c>
      <c r="GO195" s="175">
        <f>'Раздел 3'!O200</f>
        <v>0</v>
      </c>
      <c r="GP195" s="175">
        <f>'Раздел 3'!P200</f>
        <v>0</v>
      </c>
      <c r="GQ195" s="175">
        <f>'Раздел 3'!Q200</f>
        <v>0</v>
      </c>
      <c r="GR195" s="175">
        <f>'Раздел 3'!R200</f>
        <v>0</v>
      </c>
      <c r="GS195" s="175">
        <f>'Раздел 3'!S200</f>
        <v>0</v>
      </c>
      <c r="GT195" s="175">
        <f>'Раздел 3'!T200</f>
        <v>0</v>
      </c>
      <c r="GU195" s="175">
        <f>'Раздел 3'!U200</f>
        <v>0</v>
      </c>
      <c r="GV195" s="175">
        <f>'Раздел 3'!V200</f>
        <v>0</v>
      </c>
      <c r="GW195" s="175">
        <f>'Раздел 3'!W200</f>
        <v>0</v>
      </c>
      <c r="GX195" s="175">
        <f>'Раздел 3'!X200</f>
        <v>0</v>
      </c>
      <c r="GY195" s="175">
        <f>'Раздел 3'!Y200</f>
        <v>0</v>
      </c>
      <c r="GZ195" s="175">
        <f>'Раздел 3'!Z200</f>
        <v>0</v>
      </c>
      <c r="HA195" s="175">
        <f>'Раздел 3'!AA200</f>
        <v>0</v>
      </c>
      <c r="HB195" s="175">
        <f>'Раздел 3'!AB200</f>
        <v>0</v>
      </c>
      <c r="HC195" s="175">
        <f>'Раздел 3'!AC200</f>
        <v>0</v>
      </c>
      <c r="HD195" s="175">
        <f>'Раздел 3'!AD200</f>
        <v>0</v>
      </c>
      <c r="HE195" s="175">
        <f>'Раздел 3'!AE200</f>
        <v>0</v>
      </c>
      <c r="HF195" s="175">
        <f>'Раздел 3'!AF200</f>
        <v>0</v>
      </c>
      <c r="HG195" s="175">
        <f>'Раздел 3'!AG200</f>
        <v>0</v>
      </c>
      <c r="HH195" s="175">
        <f>'Раздел 3'!AH200</f>
        <v>0</v>
      </c>
      <c r="HI195" s="175">
        <f>'Раздел 3'!AI200</f>
        <v>0</v>
      </c>
      <c r="HJ195" s="175">
        <f>'Раздел 3'!AJ200</f>
        <v>0</v>
      </c>
      <c r="HK195" s="181">
        <f>'Раздел 3'!AK200</f>
        <v>0</v>
      </c>
      <c r="HL195" s="176"/>
      <c r="HM195" s="176"/>
    </row>
    <row r="196" spans="1:221" x14ac:dyDescent="0.25">
      <c r="A196" s="171">
        <f>'Раздел 2'!$A$6</f>
        <v>47</v>
      </c>
      <c r="B196" s="171">
        <f>'Раздел 2'!$B$6</f>
        <v>1024700877300</v>
      </c>
      <c r="C196" s="171" t="str">
        <f>'Раздел 2'!$C$6</f>
        <v>ФКИС</v>
      </c>
      <c r="D196" s="171" t="str">
        <f>'Раздел 2'!$D$6</f>
        <v>СШОР</v>
      </c>
      <c r="E196" s="171" t="str">
        <f>'Раздел 2'!$E$6</f>
        <v>МО</v>
      </c>
      <c r="F196" s="171" t="str">
        <f>'Раздел 1'!$A$15</f>
        <v>ОСН</v>
      </c>
      <c r="G196" s="172">
        <f t="shared" si="3"/>
        <v>0</v>
      </c>
      <c r="H196" s="173" t="s">
        <v>332</v>
      </c>
      <c r="I196" s="174">
        <v>195</v>
      </c>
      <c r="J196" s="175">
        <f>'Раздел 2'!H201</f>
        <v>0</v>
      </c>
      <c r="K196" s="175">
        <f>'Раздел 2'!I201</f>
        <v>0</v>
      </c>
      <c r="L196" s="175">
        <f>'Раздел 2'!J201</f>
        <v>0</v>
      </c>
      <c r="M196" s="175">
        <f>'Раздел 2'!K201</f>
        <v>0</v>
      </c>
      <c r="N196" s="175">
        <f>'Раздел 2'!L201</f>
        <v>0</v>
      </c>
      <c r="O196" s="175">
        <f>'Раздел 2'!M201</f>
        <v>0</v>
      </c>
      <c r="P196" s="175">
        <f>'Раздел 2'!N201</f>
        <v>0</v>
      </c>
      <c r="Q196" s="175">
        <f>'Раздел 2'!O201</f>
        <v>0</v>
      </c>
      <c r="R196" s="175">
        <f>'Раздел 2'!P201</f>
        <v>0</v>
      </c>
      <c r="S196" s="175">
        <f>'Раздел 2'!Q201</f>
        <v>0</v>
      </c>
      <c r="T196" s="175">
        <f>'Раздел 2'!R201</f>
        <v>0</v>
      </c>
      <c r="U196" s="175">
        <f>'Раздел 2'!S201</f>
        <v>0</v>
      </c>
      <c r="V196" s="175">
        <f>'Раздел 2'!T201</f>
        <v>0</v>
      </c>
      <c r="W196" s="175">
        <f>'Раздел 2'!U201</f>
        <v>0</v>
      </c>
      <c r="X196" s="175">
        <f>'Раздел 2'!V201</f>
        <v>0</v>
      </c>
      <c r="Y196" s="175">
        <f>'Раздел 2'!W201</f>
        <v>0</v>
      </c>
      <c r="Z196" s="175">
        <f>'Раздел 2'!X201</f>
        <v>0</v>
      </c>
      <c r="AA196" s="175">
        <f>'Раздел 2'!Y201</f>
        <v>0</v>
      </c>
      <c r="AB196" s="175">
        <f>'Раздел 2'!Z201</f>
        <v>0</v>
      </c>
      <c r="AC196" s="175">
        <f>'Раздел 2'!AA201</f>
        <v>0</v>
      </c>
      <c r="AD196" s="175">
        <f>'Раздел 2'!AB201</f>
        <v>0</v>
      </c>
      <c r="AE196" s="175">
        <f>'Раздел 2'!AC201</f>
        <v>0</v>
      </c>
      <c r="AF196" s="175">
        <f>'Раздел 4'!H201</f>
        <v>0</v>
      </c>
      <c r="AG196" s="175">
        <f>'Раздел 4'!I201</f>
        <v>0</v>
      </c>
      <c r="AH196" s="175">
        <f>'Раздел 4'!J201</f>
        <v>0</v>
      </c>
      <c r="AI196" s="175">
        <f>'Раздел 4'!K201</f>
        <v>0</v>
      </c>
      <c r="AJ196" s="175">
        <f>'Раздел 4'!L201</f>
        <v>0</v>
      </c>
      <c r="AK196" s="175">
        <f>'Раздел 4'!M201</f>
        <v>0</v>
      </c>
      <c r="AL196" s="175">
        <f>'Раздел 4'!N201</f>
        <v>0</v>
      </c>
      <c r="AM196" s="175">
        <f>'Раздел 4'!O201</f>
        <v>0</v>
      </c>
      <c r="AN196" s="175">
        <f>'Раздел 4'!P201</f>
        <v>0</v>
      </c>
      <c r="AO196" s="175">
        <f>'Раздел 4'!Q201</f>
        <v>0</v>
      </c>
      <c r="AP196" s="175">
        <f>'Раздел 4'!R201</f>
        <v>0</v>
      </c>
      <c r="AQ196" s="175">
        <f>'Раздел 4'!S201</f>
        <v>0</v>
      </c>
      <c r="AR196" s="175">
        <f>'Раздел 4'!T201</f>
        <v>0</v>
      </c>
      <c r="AS196" s="175">
        <f>'Раздел 4'!U201</f>
        <v>0</v>
      </c>
      <c r="AT196" s="175">
        <f>'Раздел 4'!V201</f>
        <v>0</v>
      </c>
      <c r="AU196" s="175">
        <f>'Раздел 4'!W201</f>
        <v>0</v>
      </c>
      <c r="AV196" s="175">
        <f>'Раздел 4'!X201</f>
        <v>0</v>
      </c>
      <c r="AW196" s="175">
        <f>'Раздел 4'!Y201</f>
        <v>0</v>
      </c>
      <c r="AX196" s="175">
        <f>'Раздел 4'!Z201</f>
        <v>0</v>
      </c>
      <c r="AY196" s="175">
        <f>'Раздел 4'!AA201</f>
        <v>0</v>
      </c>
      <c r="AZ196" s="175">
        <f>'Раздел 4'!AB201</f>
        <v>0</v>
      </c>
      <c r="BA196" s="175">
        <f>'Раздел 4'!AC201</f>
        <v>0</v>
      </c>
      <c r="BB196" s="175">
        <f>'Раздел 4'!AD201</f>
        <v>0</v>
      </c>
      <c r="BC196" s="175">
        <f>'Раздел 4'!AE201</f>
        <v>0</v>
      </c>
      <c r="BD196" s="175">
        <f>'Раздел 5'!H204</f>
        <v>0</v>
      </c>
      <c r="BE196" s="175">
        <f>'Раздел 5'!I204</f>
        <v>0</v>
      </c>
      <c r="BF196" s="175">
        <f>'Раздел 5'!J204</f>
        <v>0</v>
      </c>
      <c r="BG196" s="175">
        <f>'Раздел 5'!K204</f>
        <v>0</v>
      </c>
      <c r="BH196" s="175">
        <f>'Раздел 5'!L204</f>
        <v>0</v>
      </c>
      <c r="BI196" s="175">
        <f>'Раздел 5'!M204</f>
        <v>0</v>
      </c>
      <c r="BJ196" s="175">
        <f>'Раздел 5'!N204</f>
        <v>0</v>
      </c>
      <c r="BK196" s="175">
        <f>'Раздел 5'!O204</f>
        <v>0</v>
      </c>
      <c r="BL196" s="175">
        <f>'Раздел 5'!P204</f>
        <v>0</v>
      </c>
      <c r="BM196" s="175">
        <f>'Раздел 5'!Q204</f>
        <v>0</v>
      </c>
      <c r="BN196" s="175">
        <f>'Раздел 5'!R204</f>
        <v>0</v>
      </c>
      <c r="BO196" s="175">
        <f>'Раздел 5'!S204</f>
        <v>0</v>
      </c>
      <c r="BP196" s="175">
        <f>'Раздел 5'!T204</f>
        <v>0</v>
      </c>
      <c r="BQ196" s="175">
        <f>'Раздел 6'!H201</f>
        <v>0</v>
      </c>
      <c r="BR196" s="175">
        <f>'Раздел 6'!I201</f>
        <v>0</v>
      </c>
      <c r="BS196" s="175">
        <f>'Раздел 6'!J201</f>
        <v>0</v>
      </c>
      <c r="BT196" s="175">
        <f>'Раздел 6'!K201</f>
        <v>0</v>
      </c>
      <c r="BU196" s="175">
        <f>'Раздел 6'!L201</f>
        <v>0</v>
      </c>
      <c r="BV196" s="175">
        <f>'Раздел 6'!M201</f>
        <v>0</v>
      </c>
      <c r="BW196" s="175">
        <f>'Раздел 6'!N201</f>
        <v>0</v>
      </c>
      <c r="BX196" s="175">
        <f>'Раздел 6'!O201</f>
        <v>0</v>
      </c>
      <c r="BY196" s="175">
        <f>'Раздел 6'!P201</f>
        <v>0</v>
      </c>
      <c r="BZ196" s="175">
        <f>'Раздел 6'!Q201</f>
        <v>0</v>
      </c>
      <c r="CA196" s="175">
        <f>'Раздел 6'!R201</f>
        <v>0</v>
      </c>
      <c r="CB196" s="175">
        <f>'Раздел 6'!S201</f>
        <v>0</v>
      </c>
      <c r="CC196" s="175">
        <f>'Раздел 6'!T201</f>
        <v>0</v>
      </c>
      <c r="CD196" s="175">
        <f>'Раздел 6'!U201</f>
        <v>0</v>
      </c>
      <c r="CE196" s="175">
        <f>'Раздел 6'!V201</f>
        <v>0</v>
      </c>
      <c r="CF196" s="175">
        <f>'Раздел 6'!W201</f>
        <v>0</v>
      </c>
      <c r="CG196" s="175">
        <f>'Раздел 6'!X201</f>
        <v>0</v>
      </c>
      <c r="CH196" s="175">
        <f>'Раздел 6'!Y201</f>
        <v>0</v>
      </c>
      <c r="CI196" s="175">
        <f>'Раздел 6'!Z201</f>
        <v>0</v>
      </c>
      <c r="CJ196" s="175">
        <f>'Раздел 6'!AA201</f>
        <v>0</v>
      </c>
      <c r="CK196" s="175">
        <f>'Раздел 6'!AB201</f>
        <v>0</v>
      </c>
      <c r="CL196" s="175">
        <f>'Раздел 6'!AC201</f>
        <v>0</v>
      </c>
      <c r="CM196" s="175">
        <f>'Раздел 6'!AD201</f>
        <v>0</v>
      </c>
      <c r="CN196" s="175">
        <f>'Раздел 6'!AE201</f>
        <v>0</v>
      </c>
      <c r="CO196" s="175">
        <f>'Раздел 6'!AF201</f>
        <v>0</v>
      </c>
      <c r="CP196" s="175">
        <f>'Раздел 6'!AG201</f>
        <v>0</v>
      </c>
      <c r="CQ196" s="175">
        <f>'Раздел 6'!AH201</f>
        <v>0</v>
      </c>
      <c r="CR196" s="175">
        <f>'Раздел 6'!AI201</f>
        <v>0</v>
      </c>
      <c r="CS196" s="175">
        <f>'Раздел 6'!AJ201</f>
        <v>0</v>
      </c>
      <c r="CT196" s="175">
        <f>'Раздел 6'!AK201</f>
        <v>0</v>
      </c>
      <c r="CU196" s="175">
        <f>'Раздел 6'!AL201</f>
        <v>0</v>
      </c>
      <c r="CV196" s="175">
        <f>'Раздел 6'!AM201</f>
        <v>0</v>
      </c>
      <c r="CW196" s="175">
        <f>'Раздел 6'!AN201</f>
        <v>0</v>
      </c>
      <c r="CX196" s="175">
        <f>'Раздел 6'!AO201</f>
        <v>0</v>
      </c>
      <c r="CY196" s="175">
        <f>'Раздел 6'!AP201</f>
        <v>0</v>
      </c>
      <c r="CZ196" s="175">
        <f>'Раздел 6'!AQ201</f>
        <v>0</v>
      </c>
      <c r="DA196" s="175">
        <f>'Раздел 7'!H201</f>
        <v>0</v>
      </c>
      <c r="DB196" s="175">
        <f>'Раздел 7'!I201</f>
        <v>0</v>
      </c>
      <c r="DC196" s="175">
        <f>'Раздел 7'!J201</f>
        <v>0</v>
      </c>
      <c r="DD196" s="175">
        <f>'Раздел 7'!K201</f>
        <v>0</v>
      </c>
      <c r="DE196" s="175">
        <f>'Раздел 7'!L201</f>
        <v>0</v>
      </c>
      <c r="DF196" s="175">
        <f>'Раздел 7'!M201</f>
        <v>0</v>
      </c>
      <c r="DG196" s="175">
        <f>'Раздел 7'!N201</f>
        <v>0</v>
      </c>
      <c r="DH196" s="175">
        <f>'Раздел 7'!O201</f>
        <v>0</v>
      </c>
      <c r="DI196" s="175">
        <f>'Раздел 7'!P201</f>
        <v>0</v>
      </c>
      <c r="DJ196" s="175">
        <f>'Раздел 7'!Q201</f>
        <v>0</v>
      </c>
      <c r="DK196" s="175">
        <f>'Раздел 7'!R201</f>
        <v>0</v>
      </c>
      <c r="DL196" s="175">
        <f>'Раздел 7'!S201</f>
        <v>0</v>
      </c>
      <c r="DM196" s="175">
        <f>'Раздел 7'!T201</f>
        <v>0</v>
      </c>
      <c r="DN196" s="175">
        <f>'Раздел 7'!U201</f>
        <v>0</v>
      </c>
      <c r="DO196" s="175">
        <f>'Раздел 7'!V201</f>
        <v>0</v>
      </c>
      <c r="DP196" s="175">
        <f>'Раздел 7'!W201</f>
        <v>0</v>
      </c>
      <c r="DQ196" s="175">
        <f>'Раздел 7'!X201</f>
        <v>0</v>
      </c>
      <c r="DR196" s="175">
        <f>'Раздел 7'!Y201</f>
        <v>0</v>
      </c>
      <c r="DS196" s="175">
        <f>'Раздел 7'!Z201</f>
        <v>0</v>
      </c>
      <c r="DT196" s="175">
        <f>'Раздел 7'!AA201</f>
        <v>0</v>
      </c>
      <c r="DU196" s="175">
        <f>'Раздел 7'!AB201</f>
        <v>0</v>
      </c>
      <c r="DV196" s="175">
        <f>'Раздел 7'!AC201</f>
        <v>0</v>
      </c>
      <c r="DW196" s="175">
        <f>'Раздел 7'!AD201</f>
        <v>0</v>
      </c>
      <c r="DX196" s="175">
        <f>'Раздел 7'!AE201</f>
        <v>0</v>
      </c>
      <c r="DY196" s="175">
        <f>'Раздел 7'!AF201</f>
        <v>0</v>
      </c>
      <c r="DZ196" s="175">
        <f>'Раздел 7'!AG201</f>
        <v>0</v>
      </c>
      <c r="EA196" s="175">
        <f>'Раздел 7'!AH201</f>
        <v>0</v>
      </c>
      <c r="EB196" s="175">
        <f>'Раздел 7'!AI201</f>
        <v>0</v>
      </c>
      <c r="EC196" s="175">
        <f>'Раздел 7'!AJ201</f>
        <v>0</v>
      </c>
      <c r="ED196" s="175">
        <f>'Раздел 7'!AK201</f>
        <v>0</v>
      </c>
      <c r="EE196" s="175">
        <f>'Раздел 7'!AL201</f>
        <v>0</v>
      </c>
      <c r="EF196" s="175">
        <f>'Раздел 7'!AM201</f>
        <v>0</v>
      </c>
      <c r="EG196" s="175">
        <f>'Раздел 7'!AN201</f>
        <v>0</v>
      </c>
      <c r="EH196" s="175">
        <f>'Раздел 7'!AO201</f>
        <v>0</v>
      </c>
      <c r="EI196" s="175">
        <f>'Раздел 7'!AP201</f>
        <v>0</v>
      </c>
      <c r="EJ196" s="175">
        <f>'Раздел 7'!AQ201</f>
        <v>0</v>
      </c>
      <c r="EK196" s="175">
        <f>'Раздел 7'!AR201</f>
        <v>0</v>
      </c>
      <c r="EL196" s="175">
        <f>'Раздел 7'!AS201</f>
        <v>0</v>
      </c>
      <c r="EM196" s="175">
        <f>'Раздел 7'!AT201</f>
        <v>0</v>
      </c>
      <c r="EN196" s="175">
        <f>'Раздел 7'!AU201</f>
        <v>0</v>
      </c>
      <c r="EO196" s="175">
        <f>'Раздел 7'!AV201</f>
        <v>0</v>
      </c>
      <c r="EP196" s="175">
        <f>'Раздел 7'!AW201</f>
        <v>0</v>
      </c>
      <c r="EQ196" s="175">
        <f>'Раздел 7'!AX201</f>
        <v>0</v>
      </c>
      <c r="ER196" s="175">
        <f>'Раздел 7'!AY201</f>
        <v>0</v>
      </c>
      <c r="ES196" s="175">
        <f>'Раздел 7'!AZ201</f>
        <v>0</v>
      </c>
      <c r="ET196" s="175">
        <f>'Раздел 7'!BA201</f>
        <v>0</v>
      </c>
      <c r="EU196" s="175">
        <f>'Раздел 7'!BB201</f>
        <v>0</v>
      </c>
      <c r="EV196" s="175">
        <f>'Раздел 7'!BC201</f>
        <v>0</v>
      </c>
      <c r="EW196" s="175">
        <f>'Раздел 7'!BD201</f>
        <v>0</v>
      </c>
      <c r="EX196" s="175">
        <f>'Раздел 7'!BE201</f>
        <v>0</v>
      </c>
      <c r="EY196" s="175">
        <f>'Раздел 7'!BF201</f>
        <v>0</v>
      </c>
      <c r="EZ196" s="175">
        <f>'Раздел 7'!BG201</f>
        <v>0</v>
      </c>
      <c r="FA196" s="175">
        <f>'Раздел 7'!BH201</f>
        <v>0</v>
      </c>
      <c r="FB196" s="175">
        <f>'Раздел 7'!BI201</f>
        <v>0</v>
      </c>
      <c r="FC196" s="175">
        <f>'Раздел 7'!BJ201</f>
        <v>0</v>
      </c>
      <c r="FD196" s="175">
        <f>'Раздел 7'!BK201</f>
        <v>0</v>
      </c>
      <c r="FE196" s="175">
        <f>'Раздел 8'!H203</f>
        <v>0</v>
      </c>
      <c r="FF196" s="175">
        <f>'Раздел 8'!I203</f>
        <v>0</v>
      </c>
      <c r="FG196" s="175">
        <f>'Раздел 8'!J203</f>
        <v>0</v>
      </c>
      <c r="FH196" s="175">
        <f>'Раздел 8'!K203</f>
        <v>0</v>
      </c>
      <c r="FI196" s="175">
        <f>'Раздел 8'!L203</f>
        <v>0</v>
      </c>
      <c r="FJ196" s="175">
        <f>'Раздел 8'!M203</f>
        <v>0</v>
      </c>
      <c r="FK196" s="175">
        <f>'Раздел 8'!N203</f>
        <v>0</v>
      </c>
      <c r="FL196" s="175">
        <f>'Раздел 8'!O203</f>
        <v>0</v>
      </c>
      <c r="FM196" s="175">
        <f>'Раздел 8'!P203</f>
        <v>0</v>
      </c>
      <c r="FN196" s="175">
        <f>'Раздел 8'!Q203</f>
        <v>0</v>
      </c>
      <c r="FO196" s="175">
        <f>'Раздел 8'!R203</f>
        <v>0</v>
      </c>
      <c r="FP196" s="175">
        <f>'Раздел 8'!S203</f>
        <v>0</v>
      </c>
      <c r="FQ196" s="175">
        <f>'Раздел 8'!T203</f>
        <v>0</v>
      </c>
      <c r="FR196" s="175">
        <f>'Раздел 8'!U203</f>
        <v>0</v>
      </c>
      <c r="FS196" s="175">
        <f>'Раздел 8'!V203</f>
        <v>0</v>
      </c>
      <c r="FT196" s="175">
        <f>'Раздел 8'!W203</f>
        <v>0</v>
      </c>
      <c r="FU196" s="175">
        <f>'Раздел 8'!X203</f>
        <v>0</v>
      </c>
      <c r="FV196" s="175">
        <f>'Раздел 8'!Y203</f>
        <v>0</v>
      </c>
      <c r="FW196" s="175">
        <f>'Раздел 8'!Z203</f>
        <v>0</v>
      </c>
      <c r="FX196" s="175">
        <f>'Раздел 8'!AA203</f>
        <v>0</v>
      </c>
      <c r="FY196" s="175">
        <f>'Раздел 8'!AB203</f>
        <v>0</v>
      </c>
      <c r="FZ196" s="175">
        <f>'Раздел 8'!AC203</f>
        <v>0</v>
      </c>
      <c r="GA196" s="175">
        <f>'Раздел 8'!AD203</f>
        <v>0</v>
      </c>
      <c r="GB196" s="175">
        <f>'Раздел 8'!AE203</f>
        <v>0</v>
      </c>
      <c r="GC196" s="175">
        <f>'Раздел 8'!AF203</f>
        <v>0</v>
      </c>
      <c r="GD196" s="175">
        <f>'Раздел 8'!AG203</f>
        <v>0</v>
      </c>
      <c r="GE196" s="175">
        <f>'Раздел 8'!AH203</f>
        <v>0</v>
      </c>
      <c r="GF196" s="175">
        <f>'Раздел 8'!AI203</f>
        <v>0</v>
      </c>
      <c r="GG196" s="175">
        <f>'Раздел 8'!AJ203</f>
        <v>0</v>
      </c>
      <c r="GH196" s="175">
        <f>'Раздел 3'!H201</f>
        <v>0</v>
      </c>
      <c r="GI196" s="175">
        <f>'Раздел 3'!I201</f>
        <v>0</v>
      </c>
      <c r="GJ196" s="175">
        <f>'Раздел 3'!J201</f>
        <v>0</v>
      </c>
      <c r="GK196" s="175">
        <f>'Раздел 3'!K201</f>
        <v>0</v>
      </c>
      <c r="GL196" s="175">
        <f>'Раздел 3'!L201</f>
        <v>0</v>
      </c>
      <c r="GM196" s="175">
        <f>'Раздел 3'!M201</f>
        <v>0</v>
      </c>
      <c r="GN196" s="175">
        <f>'Раздел 3'!N201</f>
        <v>0</v>
      </c>
      <c r="GO196" s="175">
        <f>'Раздел 3'!O201</f>
        <v>0</v>
      </c>
      <c r="GP196" s="175">
        <f>'Раздел 3'!P201</f>
        <v>0</v>
      </c>
      <c r="GQ196" s="175">
        <f>'Раздел 3'!Q201</f>
        <v>0</v>
      </c>
      <c r="GR196" s="175">
        <f>'Раздел 3'!R201</f>
        <v>0</v>
      </c>
      <c r="GS196" s="175">
        <f>'Раздел 3'!S201</f>
        <v>0</v>
      </c>
      <c r="GT196" s="175">
        <f>'Раздел 3'!T201</f>
        <v>0</v>
      </c>
      <c r="GU196" s="175">
        <f>'Раздел 3'!U201</f>
        <v>0</v>
      </c>
      <c r="GV196" s="175">
        <f>'Раздел 3'!V201</f>
        <v>0</v>
      </c>
      <c r="GW196" s="175">
        <f>'Раздел 3'!W201</f>
        <v>0</v>
      </c>
      <c r="GX196" s="175">
        <f>'Раздел 3'!X201</f>
        <v>0</v>
      </c>
      <c r="GY196" s="175">
        <f>'Раздел 3'!Y201</f>
        <v>0</v>
      </c>
      <c r="GZ196" s="175">
        <f>'Раздел 3'!Z201</f>
        <v>0</v>
      </c>
      <c r="HA196" s="175">
        <f>'Раздел 3'!AA201</f>
        <v>0</v>
      </c>
      <c r="HB196" s="175">
        <f>'Раздел 3'!AB201</f>
        <v>0</v>
      </c>
      <c r="HC196" s="175">
        <f>'Раздел 3'!AC201</f>
        <v>0</v>
      </c>
      <c r="HD196" s="175">
        <f>'Раздел 3'!AD201</f>
        <v>0</v>
      </c>
      <c r="HE196" s="175">
        <f>'Раздел 3'!AE201</f>
        <v>0</v>
      </c>
      <c r="HF196" s="175">
        <f>'Раздел 3'!AF201</f>
        <v>0</v>
      </c>
      <c r="HG196" s="175">
        <f>'Раздел 3'!AG201</f>
        <v>0</v>
      </c>
      <c r="HH196" s="175">
        <f>'Раздел 3'!AH201</f>
        <v>0</v>
      </c>
      <c r="HI196" s="175">
        <f>'Раздел 3'!AI201</f>
        <v>0</v>
      </c>
      <c r="HJ196" s="175">
        <f>'Раздел 3'!AJ201</f>
        <v>0</v>
      </c>
      <c r="HK196" s="181">
        <f>'Раздел 3'!AK201</f>
        <v>0</v>
      </c>
      <c r="HL196" s="176"/>
      <c r="HM196" s="176"/>
    </row>
    <row r="197" spans="1:221" x14ac:dyDescent="0.25">
      <c r="A197" s="171">
        <f>'Раздел 2'!$A$6</f>
        <v>47</v>
      </c>
      <c r="B197" s="171">
        <f>'Раздел 2'!$B$6</f>
        <v>1024700877300</v>
      </c>
      <c r="C197" s="171" t="str">
        <f>'Раздел 2'!$C$6</f>
        <v>ФКИС</v>
      </c>
      <c r="D197" s="171" t="str">
        <f>'Раздел 2'!$D$6</f>
        <v>СШОР</v>
      </c>
      <c r="E197" s="171" t="str">
        <f>'Раздел 2'!$E$6</f>
        <v>МО</v>
      </c>
      <c r="F197" s="171" t="str">
        <f>'Раздел 1'!$A$15</f>
        <v>ОСН</v>
      </c>
      <c r="G197" s="172">
        <f t="shared" si="3"/>
        <v>0</v>
      </c>
      <c r="H197" s="173" t="s">
        <v>334</v>
      </c>
      <c r="I197" s="174">
        <v>196</v>
      </c>
      <c r="J197" s="175">
        <f>'Раздел 2'!H202</f>
        <v>0</v>
      </c>
      <c r="K197" s="175">
        <f>'Раздел 2'!I202</f>
        <v>0</v>
      </c>
      <c r="L197" s="175">
        <f>'Раздел 2'!J202</f>
        <v>0</v>
      </c>
      <c r="M197" s="175">
        <f>'Раздел 2'!K202</f>
        <v>0</v>
      </c>
      <c r="N197" s="175">
        <f>'Раздел 2'!L202</f>
        <v>0</v>
      </c>
      <c r="O197" s="175">
        <f>'Раздел 2'!M202</f>
        <v>0</v>
      </c>
      <c r="P197" s="175">
        <f>'Раздел 2'!N202</f>
        <v>0</v>
      </c>
      <c r="Q197" s="175">
        <f>'Раздел 2'!O202</f>
        <v>0</v>
      </c>
      <c r="R197" s="175">
        <f>'Раздел 2'!P202</f>
        <v>0</v>
      </c>
      <c r="S197" s="175">
        <f>'Раздел 2'!Q202</f>
        <v>0</v>
      </c>
      <c r="T197" s="175">
        <f>'Раздел 2'!R202</f>
        <v>0</v>
      </c>
      <c r="U197" s="175">
        <f>'Раздел 2'!S202</f>
        <v>0</v>
      </c>
      <c r="V197" s="175">
        <f>'Раздел 2'!T202</f>
        <v>0</v>
      </c>
      <c r="W197" s="175">
        <f>'Раздел 2'!U202</f>
        <v>0</v>
      </c>
      <c r="X197" s="175">
        <f>'Раздел 2'!V202</f>
        <v>0</v>
      </c>
      <c r="Y197" s="175">
        <f>'Раздел 2'!W202</f>
        <v>0</v>
      </c>
      <c r="Z197" s="175">
        <f>'Раздел 2'!X202</f>
        <v>0</v>
      </c>
      <c r="AA197" s="175">
        <f>'Раздел 2'!Y202</f>
        <v>0</v>
      </c>
      <c r="AB197" s="175">
        <f>'Раздел 2'!Z202</f>
        <v>0</v>
      </c>
      <c r="AC197" s="175">
        <f>'Раздел 2'!AA202</f>
        <v>0</v>
      </c>
      <c r="AD197" s="175">
        <f>'Раздел 2'!AB202</f>
        <v>0</v>
      </c>
      <c r="AE197" s="175">
        <f>'Раздел 2'!AC202</f>
        <v>0</v>
      </c>
      <c r="AF197" s="175">
        <f>'Раздел 4'!H202</f>
        <v>0</v>
      </c>
      <c r="AG197" s="175">
        <f>'Раздел 4'!I202</f>
        <v>0</v>
      </c>
      <c r="AH197" s="175">
        <f>'Раздел 4'!J202</f>
        <v>0</v>
      </c>
      <c r="AI197" s="175">
        <f>'Раздел 4'!K202</f>
        <v>0</v>
      </c>
      <c r="AJ197" s="175">
        <f>'Раздел 4'!L202</f>
        <v>0</v>
      </c>
      <c r="AK197" s="175">
        <f>'Раздел 4'!M202</f>
        <v>0</v>
      </c>
      <c r="AL197" s="175">
        <f>'Раздел 4'!N202</f>
        <v>0</v>
      </c>
      <c r="AM197" s="175">
        <f>'Раздел 4'!O202</f>
        <v>0</v>
      </c>
      <c r="AN197" s="175">
        <f>'Раздел 4'!P202</f>
        <v>0</v>
      </c>
      <c r="AO197" s="175">
        <f>'Раздел 4'!Q202</f>
        <v>0</v>
      </c>
      <c r="AP197" s="175">
        <f>'Раздел 4'!R202</f>
        <v>0</v>
      </c>
      <c r="AQ197" s="175">
        <f>'Раздел 4'!S202</f>
        <v>0</v>
      </c>
      <c r="AR197" s="175">
        <f>'Раздел 4'!T202</f>
        <v>0</v>
      </c>
      <c r="AS197" s="175">
        <f>'Раздел 4'!U202</f>
        <v>0</v>
      </c>
      <c r="AT197" s="175">
        <f>'Раздел 4'!V202</f>
        <v>0</v>
      </c>
      <c r="AU197" s="175">
        <f>'Раздел 4'!W202</f>
        <v>0</v>
      </c>
      <c r="AV197" s="175">
        <f>'Раздел 4'!X202</f>
        <v>0</v>
      </c>
      <c r="AW197" s="175">
        <f>'Раздел 4'!Y202</f>
        <v>0</v>
      </c>
      <c r="AX197" s="175">
        <f>'Раздел 4'!Z202</f>
        <v>0</v>
      </c>
      <c r="AY197" s="175">
        <f>'Раздел 4'!AA202</f>
        <v>0</v>
      </c>
      <c r="AZ197" s="175">
        <f>'Раздел 4'!AB202</f>
        <v>0</v>
      </c>
      <c r="BA197" s="175">
        <f>'Раздел 4'!AC202</f>
        <v>0</v>
      </c>
      <c r="BB197" s="175">
        <f>'Раздел 4'!AD202</f>
        <v>0</v>
      </c>
      <c r="BC197" s="175">
        <f>'Раздел 4'!AE202</f>
        <v>0</v>
      </c>
      <c r="BD197" s="175">
        <f>'Раздел 5'!H205</f>
        <v>0</v>
      </c>
      <c r="BE197" s="175">
        <f>'Раздел 5'!I205</f>
        <v>0</v>
      </c>
      <c r="BF197" s="175">
        <f>'Раздел 5'!J205</f>
        <v>0</v>
      </c>
      <c r="BG197" s="175">
        <f>'Раздел 5'!K205</f>
        <v>0</v>
      </c>
      <c r="BH197" s="175">
        <f>'Раздел 5'!L205</f>
        <v>0</v>
      </c>
      <c r="BI197" s="175">
        <f>'Раздел 5'!M205</f>
        <v>0</v>
      </c>
      <c r="BJ197" s="175">
        <f>'Раздел 5'!N205</f>
        <v>0</v>
      </c>
      <c r="BK197" s="175">
        <f>'Раздел 5'!O205</f>
        <v>0</v>
      </c>
      <c r="BL197" s="175">
        <f>'Раздел 5'!P205</f>
        <v>0</v>
      </c>
      <c r="BM197" s="175">
        <f>'Раздел 5'!Q205</f>
        <v>0</v>
      </c>
      <c r="BN197" s="175">
        <f>'Раздел 5'!R205</f>
        <v>0</v>
      </c>
      <c r="BO197" s="175">
        <f>'Раздел 5'!S205</f>
        <v>0</v>
      </c>
      <c r="BP197" s="175">
        <f>'Раздел 5'!T205</f>
        <v>0</v>
      </c>
      <c r="BQ197" s="175">
        <f>'Раздел 6'!H202</f>
        <v>0</v>
      </c>
      <c r="BR197" s="175">
        <f>'Раздел 6'!I202</f>
        <v>0</v>
      </c>
      <c r="BS197" s="175">
        <f>'Раздел 6'!J202</f>
        <v>0</v>
      </c>
      <c r="BT197" s="175">
        <f>'Раздел 6'!K202</f>
        <v>0</v>
      </c>
      <c r="BU197" s="175">
        <f>'Раздел 6'!L202</f>
        <v>0</v>
      </c>
      <c r="BV197" s="175">
        <f>'Раздел 6'!M202</f>
        <v>0</v>
      </c>
      <c r="BW197" s="175">
        <f>'Раздел 6'!N202</f>
        <v>0</v>
      </c>
      <c r="BX197" s="175">
        <f>'Раздел 6'!O202</f>
        <v>0</v>
      </c>
      <c r="BY197" s="175">
        <f>'Раздел 6'!P202</f>
        <v>0</v>
      </c>
      <c r="BZ197" s="175">
        <f>'Раздел 6'!Q202</f>
        <v>0</v>
      </c>
      <c r="CA197" s="175">
        <f>'Раздел 6'!R202</f>
        <v>0</v>
      </c>
      <c r="CB197" s="175">
        <f>'Раздел 6'!S202</f>
        <v>0</v>
      </c>
      <c r="CC197" s="175">
        <f>'Раздел 6'!T202</f>
        <v>0</v>
      </c>
      <c r="CD197" s="175">
        <f>'Раздел 6'!U202</f>
        <v>0</v>
      </c>
      <c r="CE197" s="175">
        <f>'Раздел 6'!V202</f>
        <v>0</v>
      </c>
      <c r="CF197" s="175">
        <f>'Раздел 6'!W202</f>
        <v>0</v>
      </c>
      <c r="CG197" s="175">
        <f>'Раздел 6'!X202</f>
        <v>0</v>
      </c>
      <c r="CH197" s="175">
        <f>'Раздел 6'!Y202</f>
        <v>0</v>
      </c>
      <c r="CI197" s="175">
        <f>'Раздел 6'!Z202</f>
        <v>0</v>
      </c>
      <c r="CJ197" s="175">
        <f>'Раздел 6'!AA202</f>
        <v>0</v>
      </c>
      <c r="CK197" s="175">
        <f>'Раздел 6'!AB202</f>
        <v>0</v>
      </c>
      <c r="CL197" s="175">
        <f>'Раздел 6'!AC202</f>
        <v>0</v>
      </c>
      <c r="CM197" s="175">
        <f>'Раздел 6'!AD202</f>
        <v>0</v>
      </c>
      <c r="CN197" s="175">
        <f>'Раздел 6'!AE202</f>
        <v>0</v>
      </c>
      <c r="CO197" s="175">
        <f>'Раздел 6'!AF202</f>
        <v>0</v>
      </c>
      <c r="CP197" s="175">
        <f>'Раздел 6'!AG202</f>
        <v>0</v>
      </c>
      <c r="CQ197" s="175">
        <f>'Раздел 6'!AH202</f>
        <v>0</v>
      </c>
      <c r="CR197" s="175">
        <f>'Раздел 6'!AI202</f>
        <v>0</v>
      </c>
      <c r="CS197" s="175">
        <f>'Раздел 6'!AJ202</f>
        <v>0</v>
      </c>
      <c r="CT197" s="175">
        <f>'Раздел 6'!AK202</f>
        <v>0</v>
      </c>
      <c r="CU197" s="175">
        <f>'Раздел 6'!AL202</f>
        <v>0</v>
      </c>
      <c r="CV197" s="175">
        <f>'Раздел 6'!AM202</f>
        <v>0</v>
      </c>
      <c r="CW197" s="175">
        <f>'Раздел 6'!AN202</f>
        <v>0</v>
      </c>
      <c r="CX197" s="175">
        <f>'Раздел 6'!AO202</f>
        <v>0</v>
      </c>
      <c r="CY197" s="175">
        <f>'Раздел 6'!AP202</f>
        <v>0</v>
      </c>
      <c r="CZ197" s="175">
        <f>'Раздел 6'!AQ202</f>
        <v>0</v>
      </c>
      <c r="DA197" s="175">
        <f>'Раздел 7'!H202</f>
        <v>0</v>
      </c>
      <c r="DB197" s="175">
        <f>'Раздел 7'!I202</f>
        <v>0</v>
      </c>
      <c r="DC197" s="175">
        <f>'Раздел 7'!J202</f>
        <v>0</v>
      </c>
      <c r="DD197" s="175">
        <f>'Раздел 7'!K202</f>
        <v>0</v>
      </c>
      <c r="DE197" s="175">
        <f>'Раздел 7'!L202</f>
        <v>0</v>
      </c>
      <c r="DF197" s="175">
        <f>'Раздел 7'!M202</f>
        <v>0</v>
      </c>
      <c r="DG197" s="175">
        <f>'Раздел 7'!N202</f>
        <v>0</v>
      </c>
      <c r="DH197" s="175">
        <f>'Раздел 7'!O202</f>
        <v>0</v>
      </c>
      <c r="DI197" s="175">
        <f>'Раздел 7'!P202</f>
        <v>0</v>
      </c>
      <c r="DJ197" s="175">
        <f>'Раздел 7'!Q202</f>
        <v>0</v>
      </c>
      <c r="DK197" s="175">
        <f>'Раздел 7'!R202</f>
        <v>0</v>
      </c>
      <c r="DL197" s="175">
        <f>'Раздел 7'!S202</f>
        <v>0</v>
      </c>
      <c r="DM197" s="175">
        <f>'Раздел 7'!T202</f>
        <v>0</v>
      </c>
      <c r="DN197" s="175">
        <f>'Раздел 7'!U202</f>
        <v>0</v>
      </c>
      <c r="DO197" s="175">
        <f>'Раздел 7'!V202</f>
        <v>0</v>
      </c>
      <c r="DP197" s="175">
        <f>'Раздел 7'!W202</f>
        <v>0</v>
      </c>
      <c r="DQ197" s="175">
        <f>'Раздел 7'!X202</f>
        <v>0</v>
      </c>
      <c r="DR197" s="175">
        <f>'Раздел 7'!Y202</f>
        <v>0</v>
      </c>
      <c r="DS197" s="175">
        <f>'Раздел 7'!Z202</f>
        <v>0</v>
      </c>
      <c r="DT197" s="175">
        <f>'Раздел 7'!AA202</f>
        <v>0</v>
      </c>
      <c r="DU197" s="175">
        <f>'Раздел 7'!AB202</f>
        <v>0</v>
      </c>
      <c r="DV197" s="175">
        <f>'Раздел 7'!AC202</f>
        <v>0</v>
      </c>
      <c r="DW197" s="175">
        <f>'Раздел 7'!AD202</f>
        <v>0</v>
      </c>
      <c r="DX197" s="175">
        <f>'Раздел 7'!AE202</f>
        <v>0</v>
      </c>
      <c r="DY197" s="175">
        <f>'Раздел 7'!AF202</f>
        <v>0</v>
      </c>
      <c r="DZ197" s="175">
        <f>'Раздел 7'!AG202</f>
        <v>0</v>
      </c>
      <c r="EA197" s="175">
        <f>'Раздел 7'!AH202</f>
        <v>0</v>
      </c>
      <c r="EB197" s="175">
        <f>'Раздел 7'!AI202</f>
        <v>0</v>
      </c>
      <c r="EC197" s="175">
        <f>'Раздел 7'!AJ202</f>
        <v>0</v>
      </c>
      <c r="ED197" s="175">
        <f>'Раздел 7'!AK202</f>
        <v>0</v>
      </c>
      <c r="EE197" s="175">
        <f>'Раздел 7'!AL202</f>
        <v>0</v>
      </c>
      <c r="EF197" s="175">
        <f>'Раздел 7'!AM202</f>
        <v>0</v>
      </c>
      <c r="EG197" s="175">
        <f>'Раздел 7'!AN202</f>
        <v>0</v>
      </c>
      <c r="EH197" s="175">
        <f>'Раздел 7'!AO202</f>
        <v>0</v>
      </c>
      <c r="EI197" s="175">
        <f>'Раздел 7'!AP202</f>
        <v>0</v>
      </c>
      <c r="EJ197" s="175">
        <f>'Раздел 7'!AQ202</f>
        <v>0</v>
      </c>
      <c r="EK197" s="175">
        <f>'Раздел 7'!AR202</f>
        <v>0</v>
      </c>
      <c r="EL197" s="175">
        <f>'Раздел 7'!AS202</f>
        <v>0</v>
      </c>
      <c r="EM197" s="175">
        <f>'Раздел 7'!AT202</f>
        <v>0</v>
      </c>
      <c r="EN197" s="175">
        <f>'Раздел 7'!AU202</f>
        <v>0</v>
      </c>
      <c r="EO197" s="175">
        <f>'Раздел 7'!AV202</f>
        <v>0</v>
      </c>
      <c r="EP197" s="175">
        <f>'Раздел 7'!AW202</f>
        <v>0</v>
      </c>
      <c r="EQ197" s="175">
        <f>'Раздел 7'!AX202</f>
        <v>0</v>
      </c>
      <c r="ER197" s="175">
        <f>'Раздел 7'!AY202</f>
        <v>0</v>
      </c>
      <c r="ES197" s="175">
        <f>'Раздел 7'!AZ202</f>
        <v>0</v>
      </c>
      <c r="ET197" s="175">
        <f>'Раздел 7'!BA202</f>
        <v>0</v>
      </c>
      <c r="EU197" s="175">
        <f>'Раздел 7'!BB202</f>
        <v>0</v>
      </c>
      <c r="EV197" s="175">
        <f>'Раздел 7'!BC202</f>
        <v>0</v>
      </c>
      <c r="EW197" s="175">
        <f>'Раздел 7'!BD202</f>
        <v>0</v>
      </c>
      <c r="EX197" s="175">
        <f>'Раздел 7'!BE202</f>
        <v>0</v>
      </c>
      <c r="EY197" s="175">
        <f>'Раздел 7'!BF202</f>
        <v>0</v>
      </c>
      <c r="EZ197" s="175">
        <f>'Раздел 7'!BG202</f>
        <v>0</v>
      </c>
      <c r="FA197" s="175">
        <f>'Раздел 7'!BH202</f>
        <v>0</v>
      </c>
      <c r="FB197" s="175">
        <f>'Раздел 7'!BI202</f>
        <v>0</v>
      </c>
      <c r="FC197" s="175">
        <f>'Раздел 7'!BJ202</f>
        <v>0</v>
      </c>
      <c r="FD197" s="175">
        <f>'Раздел 7'!BK202</f>
        <v>0</v>
      </c>
      <c r="FE197" s="175">
        <f>'Раздел 8'!H204</f>
        <v>0</v>
      </c>
      <c r="FF197" s="175">
        <f>'Раздел 8'!I204</f>
        <v>0</v>
      </c>
      <c r="FG197" s="175">
        <f>'Раздел 8'!J204</f>
        <v>0</v>
      </c>
      <c r="FH197" s="175">
        <f>'Раздел 8'!K204</f>
        <v>0</v>
      </c>
      <c r="FI197" s="175">
        <f>'Раздел 8'!L204</f>
        <v>0</v>
      </c>
      <c r="FJ197" s="175">
        <f>'Раздел 8'!M204</f>
        <v>0</v>
      </c>
      <c r="FK197" s="175">
        <f>'Раздел 8'!N204</f>
        <v>0</v>
      </c>
      <c r="FL197" s="175">
        <f>'Раздел 8'!O204</f>
        <v>0</v>
      </c>
      <c r="FM197" s="175">
        <f>'Раздел 8'!P204</f>
        <v>0</v>
      </c>
      <c r="FN197" s="175">
        <f>'Раздел 8'!Q204</f>
        <v>0</v>
      </c>
      <c r="FO197" s="175">
        <f>'Раздел 8'!R204</f>
        <v>0</v>
      </c>
      <c r="FP197" s="175">
        <f>'Раздел 8'!S204</f>
        <v>0</v>
      </c>
      <c r="FQ197" s="175">
        <f>'Раздел 8'!T204</f>
        <v>0</v>
      </c>
      <c r="FR197" s="175">
        <f>'Раздел 8'!U204</f>
        <v>0</v>
      </c>
      <c r="FS197" s="175">
        <f>'Раздел 8'!V204</f>
        <v>0</v>
      </c>
      <c r="FT197" s="175">
        <f>'Раздел 8'!W204</f>
        <v>0</v>
      </c>
      <c r="FU197" s="175">
        <f>'Раздел 8'!X204</f>
        <v>0</v>
      </c>
      <c r="FV197" s="175">
        <f>'Раздел 8'!Y204</f>
        <v>0</v>
      </c>
      <c r="FW197" s="175">
        <f>'Раздел 8'!Z204</f>
        <v>0</v>
      </c>
      <c r="FX197" s="175">
        <f>'Раздел 8'!AA204</f>
        <v>0</v>
      </c>
      <c r="FY197" s="175">
        <f>'Раздел 8'!AB204</f>
        <v>0</v>
      </c>
      <c r="FZ197" s="175">
        <f>'Раздел 8'!AC204</f>
        <v>0</v>
      </c>
      <c r="GA197" s="175">
        <f>'Раздел 8'!AD204</f>
        <v>0</v>
      </c>
      <c r="GB197" s="175">
        <f>'Раздел 8'!AE204</f>
        <v>0</v>
      </c>
      <c r="GC197" s="175">
        <f>'Раздел 8'!AF204</f>
        <v>0</v>
      </c>
      <c r="GD197" s="175">
        <f>'Раздел 8'!AG204</f>
        <v>0</v>
      </c>
      <c r="GE197" s="175">
        <f>'Раздел 8'!AH204</f>
        <v>0</v>
      </c>
      <c r="GF197" s="175">
        <f>'Раздел 8'!AI204</f>
        <v>0</v>
      </c>
      <c r="GG197" s="175">
        <f>'Раздел 8'!AJ204</f>
        <v>0</v>
      </c>
      <c r="GH197" s="175">
        <f>'Раздел 3'!H202</f>
        <v>0</v>
      </c>
      <c r="GI197" s="175">
        <f>'Раздел 3'!I202</f>
        <v>0</v>
      </c>
      <c r="GJ197" s="175">
        <f>'Раздел 3'!J202</f>
        <v>0</v>
      </c>
      <c r="GK197" s="175">
        <f>'Раздел 3'!K202</f>
        <v>0</v>
      </c>
      <c r="GL197" s="175">
        <f>'Раздел 3'!L202</f>
        <v>0</v>
      </c>
      <c r="GM197" s="175">
        <f>'Раздел 3'!M202</f>
        <v>0</v>
      </c>
      <c r="GN197" s="175">
        <f>'Раздел 3'!N202</f>
        <v>0</v>
      </c>
      <c r="GO197" s="175">
        <f>'Раздел 3'!O202</f>
        <v>0</v>
      </c>
      <c r="GP197" s="175">
        <f>'Раздел 3'!P202</f>
        <v>0</v>
      </c>
      <c r="GQ197" s="175">
        <f>'Раздел 3'!Q202</f>
        <v>0</v>
      </c>
      <c r="GR197" s="175">
        <f>'Раздел 3'!R202</f>
        <v>0</v>
      </c>
      <c r="GS197" s="175">
        <f>'Раздел 3'!S202</f>
        <v>0</v>
      </c>
      <c r="GT197" s="175">
        <f>'Раздел 3'!T202</f>
        <v>0</v>
      </c>
      <c r="GU197" s="175">
        <f>'Раздел 3'!U202</f>
        <v>0</v>
      </c>
      <c r="GV197" s="175">
        <f>'Раздел 3'!V202</f>
        <v>0</v>
      </c>
      <c r="GW197" s="175">
        <f>'Раздел 3'!W202</f>
        <v>0</v>
      </c>
      <c r="GX197" s="175">
        <f>'Раздел 3'!X202</f>
        <v>0</v>
      </c>
      <c r="GY197" s="175">
        <f>'Раздел 3'!Y202</f>
        <v>0</v>
      </c>
      <c r="GZ197" s="175">
        <f>'Раздел 3'!Z202</f>
        <v>0</v>
      </c>
      <c r="HA197" s="175">
        <f>'Раздел 3'!AA202</f>
        <v>0</v>
      </c>
      <c r="HB197" s="175">
        <f>'Раздел 3'!AB202</f>
        <v>0</v>
      </c>
      <c r="HC197" s="175">
        <f>'Раздел 3'!AC202</f>
        <v>0</v>
      </c>
      <c r="HD197" s="175">
        <f>'Раздел 3'!AD202</f>
        <v>0</v>
      </c>
      <c r="HE197" s="175">
        <f>'Раздел 3'!AE202</f>
        <v>0</v>
      </c>
      <c r="HF197" s="175">
        <f>'Раздел 3'!AF202</f>
        <v>0</v>
      </c>
      <c r="HG197" s="175">
        <f>'Раздел 3'!AG202</f>
        <v>0</v>
      </c>
      <c r="HH197" s="175">
        <f>'Раздел 3'!AH202</f>
        <v>0</v>
      </c>
      <c r="HI197" s="175">
        <f>'Раздел 3'!AI202</f>
        <v>0</v>
      </c>
      <c r="HJ197" s="175">
        <f>'Раздел 3'!AJ202</f>
        <v>0</v>
      </c>
      <c r="HK197" s="181">
        <f>'Раздел 3'!AK202</f>
        <v>0</v>
      </c>
      <c r="HL197" s="176"/>
      <c r="HM197" s="176"/>
    </row>
    <row r="198" spans="1:221" x14ac:dyDescent="0.25">
      <c r="A198" s="171">
        <f>'Раздел 2'!$A$6</f>
        <v>47</v>
      </c>
      <c r="B198" s="171">
        <f>'Раздел 2'!$B$6</f>
        <v>1024700877300</v>
      </c>
      <c r="C198" s="171" t="str">
        <f>'Раздел 2'!$C$6</f>
        <v>ФКИС</v>
      </c>
      <c r="D198" s="171" t="str">
        <f>'Раздел 2'!$D$6</f>
        <v>СШОР</v>
      </c>
      <c r="E198" s="171" t="str">
        <f>'Раздел 2'!$E$6</f>
        <v>МО</v>
      </c>
      <c r="F198" s="171" t="str">
        <f>'Раздел 1'!$A$15</f>
        <v>ОСН</v>
      </c>
      <c r="G198" s="172">
        <f t="shared" si="3"/>
        <v>0</v>
      </c>
      <c r="H198" s="173" t="s">
        <v>336</v>
      </c>
      <c r="I198" s="174">
        <v>197</v>
      </c>
      <c r="J198" s="175">
        <f>'Раздел 2'!H203</f>
        <v>0</v>
      </c>
      <c r="K198" s="175">
        <f>'Раздел 2'!I203</f>
        <v>0</v>
      </c>
      <c r="L198" s="175">
        <f>'Раздел 2'!J203</f>
        <v>0</v>
      </c>
      <c r="M198" s="175">
        <f>'Раздел 2'!K203</f>
        <v>0</v>
      </c>
      <c r="N198" s="175">
        <f>'Раздел 2'!L203</f>
        <v>0</v>
      </c>
      <c r="O198" s="175">
        <f>'Раздел 2'!M203</f>
        <v>0</v>
      </c>
      <c r="P198" s="175">
        <f>'Раздел 2'!N203</f>
        <v>0</v>
      </c>
      <c r="Q198" s="175">
        <f>'Раздел 2'!O203</f>
        <v>0</v>
      </c>
      <c r="R198" s="175">
        <f>'Раздел 2'!P203</f>
        <v>0</v>
      </c>
      <c r="S198" s="175">
        <f>'Раздел 2'!Q203</f>
        <v>0</v>
      </c>
      <c r="T198" s="175">
        <f>'Раздел 2'!R203</f>
        <v>0</v>
      </c>
      <c r="U198" s="175">
        <f>'Раздел 2'!S203</f>
        <v>0</v>
      </c>
      <c r="V198" s="175">
        <f>'Раздел 2'!T203</f>
        <v>0</v>
      </c>
      <c r="W198" s="175">
        <f>'Раздел 2'!U203</f>
        <v>0</v>
      </c>
      <c r="X198" s="175">
        <f>'Раздел 2'!V203</f>
        <v>0</v>
      </c>
      <c r="Y198" s="175">
        <f>'Раздел 2'!W203</f>
        <v>0</v>
      </c>
      <c r="Z198" s="175">
        <f>'Раздел 2'!X203</f>
        <v>0</v>
      </c>
      <c r="AA198" s="175">
        <f>'Раздел 2'!Y203</f>
        <v>0</v>
      </c>
      <c r="AB198" s="175">
        <f>'Раздел 2'!Z203</f>
        <v>0</v>
      </c>
      <c r="AC198" s="175">
        <f>'Раздел 2'!AA203</f>
        <v>0</v>
      </c>
      <c r="AD198" s="175">
        <f>'Раздел 2'!AB203</f>
        <v>0</v>
      </c>
      <c r="AE198" s="175">
        <f>'Раздел 2'!AC203</f>
        <v>0</v>
      </c>
      <c r="AF198" s="175">
        <f>'Раздел 4'!H203</f>
        <v>0</v>
      </c>
      <c r="AG198" s="175">
        <f>'Раздел 4'!I203</f>
        <v>0</v>
      </c>
      <c r="AH198" s="175">
        <f>'Раздел 4'!J203</f>
        <v>0</v>
      </c>
      <c r="AI198" s="175">
        <f>'Раздел 4'!K203</f>
        <v>0</v>
      </c>
      <c r="AJ198" s="175">
        <f>'Раздел 4'!L203</f>
        <v>0</v>
      </c>
      <c r="AK198" s="175">
        <f>'Раздел 4'!M203</f>
        <v>0</v>
      </c>
      <c r="AL198" s="175">
        <f>'Раздел 4'!N203</f>
        <v>0</v>
      </c>
      <c r="AM198" s="175">
        <f>'Раздел 4'!O203</f>
        <v>0</v>
      </c>
      <c r="AN198" s="175">
        <f>'Раздел 4'!P203</f>
        <v>0</v>
      </c>
      <c r="AO198" s="175">
        <f>'Раздел 4'!Q203</f>
        <v>0</v>
      </c>
      <c r="AP198" s="175">
        <f>'Раздел 4'!R203</f>
        <v>0</v>
      </c>
      <c r="AQ198" s="175">
        <f>'Раздел 4'!S203</f>
        <v>0</v>
      </c>
      <c r="AR198" s="175">
        <f>'Раздел 4'!T203</f>
        <v>0</v>
      </c>
      <c r="AS198" s="175">
        <f>'Раздел 4'!U203</f>
        <v>0</v>
      </c>
      <c r="AT198" s="175">
        <f>'Раздел 4'!V203</f>
        <v>0</v>
      </c>
      <c r="AU198" s="175">
        <f>'Раздел 4'!W203</f>
        <v>0</v>
      </c>
      <c r="AV198" s="175">
        <f>'Раздел 4'!X203</f>
        <v>0</v>
      </c>
      <c r="AW198" s="175">
        <f>'Раздел 4'!Y203</f>
        <v>0</v>
      </c>
      <c r="AX198" s="175">
        <f>'Раздел 4'!Z203</f>
        <v>0</v>
      </c>
      <c r="AY198" s="175">
        <f>'Раздел 4'!AA203</f>
        <v>0</v>
      </c>
      <c r="AZ198" s="175">
        <f>'Раздел 4'!AB203</f>
        <v>0</v>
      </c>
      <c r="BA198" s="175">
        <f>'Раздел 4'!AC203</f>
        <v>0</v>
      </c>
      <c r="BB198" s="175">
        <f>'Раздел 4'!AD203</f>
        <v>0</v>
      </c>
      <c r="BC198" s="175">
        <f>'Раздел 4'!AE203</f>
        <v>0</v>
      </c>
      <c r="BD198" s="175">
        <f>'Раздел 5'!H206</f>
        <v>0</v>
      </c>
      <c r="BE198" s="175">
        <f>'Раздел 5'!I206</f>
        <v>0</v>
      </c>
      <c r="BF198" s="175">
        <f>'Раздел 5'!J206</f>
        <v>0</v>
      </c>
      <c r="BG198" s="175">
        <f>'Раздел 5'!K206</f>
        <v>0</v>
      </c>
      <c r="BH198" s="175">
        <f>'Раздел 5'!L206</f>
        <v>0</v>
      </c>
      <c r="BI198" s="175">
        <f>'Раздел 5'!M206</f>
        <v>0</v>
      </c>
      <c r="BJ198" s="175">
        <f>'Раздел 5'!N206</f>
        <v>0</v>
      </c>
      <c r="BK198" s="175">
        <f>'Раздел 5'!O206</f>
        <v>0</v>
      </c>
      <c r="BL198" s="175">
        <f>'Раздел 5'!P206</f>
        <v>0</v>
      </c>
      <c r="BM198" s="175">
        <f>'Раздел 5'!Q206</f>
        <v>0</v>
      </c>
      <c r="BN198" s="175">
        <f>'Раздел 5'!R206</f>
        <v>0</v>
      </c>
      <c r="BO198" s="175">
        <f>'Раздел 5'!S206</f>
        <v>0</v>
      </c>
      <c r="BP198" s="175">
        <f>'Раздел 5'!T206</f>
        <v>0</v>
      </c>
      <c r="BQ198" s="175">
        <f>'Раздел 6'!H203</f>
        <v>0</v>
      </c>
      <c r="BR198" s="175">
        <f>'Раздел 6'!I203</f>
        <v>0</v>
      </c>
      <c r="BS198" s="175">
        <f>'Раздел 6'!J203</f>
        <v>0</v>
      </c>
      <c r="BT198" s="175">
        <f>'Раздел 6'!K203</f>
        <v>0</v>
      </c>
      <c r="BU198" s="175">
        <f>'Раздел 6'!L203</f>
        <v>0</v>
      </c>
      <c r="BV198" s="175">
        <f>'Раздел 6'!M203</f>
        <v>0</v>
      </c>
      <c r="BW198" s="175">
        <f>'Раздел 6'!N203</f>
        <v>0</v>
      </c>
      <c r="BX198" s="175">
        <f>'Раздел 6'!O203</f>
        <v>0</v>
      </c>
      <c r="BY198" s="175">
        <f>'Раздел 6'!P203</f>
        <v>0</v>
      </c>
      <c r="BZ198" s="175">
        <f>'Раздел 6'!Q203</f>
        <v>0</v>
      </c>
      <c r="CA198" s="175">
        <f>'Раздел 6'!R203</f>
        <v>0</v>
      </c>
      <c r="CB198" s="175">
        <f>'Раздел 6'!S203</f>
        <v>0</v>
      </c>
      <c r="CC198" s="175">
        <f>'Раздел 6'!T203</f>
        <v>0</v>
      </c>
      <c r="CD198" s="175">
        <f>'Раздел 6'!U203</f>
        <v>0</v>
      </c>
      <c r="CE198" s="175">
        <f>'Раздел 6'!V203</f>
        <v>0</v>
      </c>
      <c r="CF198" s="175">
        <f>'Раздел 6'!W203</f>
        <v>0</v>
      </c>
      <c r="CG198" s="175">
        <f>'Раздел 6'!X203</f>
        <v>0</v>
      </c>
      <c r="CH198" s="175">
        <f>'Раздел 6'!Y203</f>
        <v>0</v>
      </c>
      <c r="CI198" s="175">
        <f>'Раздел 6'!Z203</f>
        <v>0</v>
      </c>
      <c r="CJ198" s="175">
        <f>'Раздел 6'!AA203</f>
        <v>0</v>
      </c>
      <c r="CK198" s="175">
        <f>'Раздел 6'!AB203</f>
        <v>0</v>
      </c>
      <c r="CL198" s="175">
        <f>'Раздел 6'!AC203</f>
        <v>0</v>
      </c>
      <c r="CM198" s="175">
        <f>'Раздел 6'!AD203</f>
        <v>0</v>
      </c>
      <c r="CN198" s="175">
        <f>'Раздел 6'!AE203</f>
        <v>0</v>
      </c>
      <c r="CO198" s="175">
        <f>'Раздел 6'!AF203</f>
        <v>0</v>
      </c>
      <c r="CP198" s="175">
        <f>'Раздел 6'!AG203</f>
        <v>0</v>
      </c>
      <c r="CQ198" s="175">
        <f>'Раздел 6'!AH203</f>
        <v>0</v>
      </c>
      <c r="CR198" s="175">
        <f>'Раздел 6'!AI203</f>
        <v>0</v>
      </c>
      <c r="CS198" s="175">
        <f>'Раздел 6'!AJ203</f>
        <v>0</v>
      </c>
      <c r="CT198" s="175">
        <f>'Раздел 6'!AK203</f>
        <v>0</v>
      </c>
      <c r="CU198" s="175">
        <f>'Раздел 6'!AL203</f>
        <v>0</v>
      </c>
      <c r="CV198" s="175">
        <f>'Раздел 6'!AM203</f>
        <v>0</v>
      </c>
      <c r="CW198" s="175">
        <f>'Раздел 6'!AN203</f>
        <v>0</v>
      </c>
      <c r="CX198" s="175">
        <f>'Раздел 6'!AO203</f>
        <v>0</v>
      </c>
      <c r="CY198" s="175">
        <f>'Раздел 6'!AP203</f>
        <v>0</v>
      </c>
      <c r="CZ198" s="175">
        <f>'Раздел 6'!AQ203</f>
        <v>0</v>
      </c>
      <c r="DA198" s="175">
        <f>'Раздел 7'!H203</f>
        <v>0</v>
      </c>
      <c r="DB198" s="175">
        <f>'Раздел 7'!I203</f>
        <v>0</v>
      </c>
      <c r="DC198" s="175">
        <f>'Раздел 7'!J203</f>
        <v>0</v>
      </c>
      <c r="DD198" s="175">
        <f>'Раздел 7'!K203</f>
        <v>0</v>
      </c>
      <c r="DE198" s="175">
        <f>'Раздел 7'!L203</f>
        <v>0</v>
      </c>
      <c r="DF198" s="175">
        <f>'Раздел 7'!M203</f>
        <v>0</v>
      </c>
      <c r="DG198" s="175">
        <f>'Раздел 7'!N203</f>
        <v>0</v>
      </c>
      <c r="DH198" s="175">
        <f>'Раздел 7'!O203</f>
        <v>0</v>
      </c>
      <c r="DI198" s="175">
        <f>'Раздел 7'!P203</f>
        <v>0</v>
      </c>
      <c r="DJ198" s="175">
        <f>'Раздел 7'!Q203</f>
        <v>0</v>
      </c>
      <c r="DK198" s="175">
        <f>'Раздел 7'!R203</f>
        <v>0</v>
      </c>
      <c r="DL198" s="175">
        <f>'Раздел 7'!S203</f>
        <v>0</v>
      </c>
      <c r="DM198" s="175">
        <f>'Раздел 7'!T203</f>
        <v>0</v>
      </c>
      <c r="DN198" s="175">
        <f>'Раздел 7'!U203</f>
        <v>0</v>
      </c>
      <c r="DO198" s="175">
        <f>'Раздел 7'!V203</f>
        <v>0</v>
      </c>
      <c r="DP198" s="175">
        <f>'Раздел 7'!W203</f>
        <v>0</v>
      </c>
      <c r="DQ198" s="175">
        <f>'Раздел 7'!X203</f>
        <v>0</v>
      </c>
      <c r="DR198" s="175">
        <f>'Раздел 7'!Y203</f>
        <v>0</v>
      </c>
      <c r="DS198" s="175">
        <f>'Раздел 7'!Z203</f>
        <v>0</v>
      </c>
      <c r="DT198" s="175">
        <f>'Раздел 7'!AA203</f>
        <v>0</v>
      </c>
      <c r="DU198" s="175">
        <f>'Раздел 7'!AB203</f>
        <v>0</v>
      </c>
      <c r="DV198" s="175">
        <f>'Раздел 7'!AC203</f>
        <v>0</v>
      </c>
      <c r="DW198" s="175">
        <f>'Раздел 7'!AD203</f>
        <v>0</v>
      </c>
      <c r="DX198" s="175">
        <f>'Раздел 7'!AE203</f>
        <v>0</v>
      </c>
      <c r="DY198" s="175">
        <f>'Раздел 7'!AF203</f>
        <v>0</v>
      </c>
      <c r="DZ198" s="175">
        <f>'Раздел 7'!AG203</f>
        <v>0</v>
      </c>
      <c r="EA198" s="175">
        <f>'Раздел 7'!AH203</f>
        <v>0</v>
      </c>
      <c r="EB198" s="175">
        <f>'Раздел 7'!AI203</f>
        <v>0</v>
      </c>
      <c r="EC198" s="175">
        <f>'Раздел 7'!AJ203</f>
        <v>0</v>
      </c>
      <c r="ED198" s="175">
        <f>'Раздел 7'!AK203</f>
        <v>0</v>
      </c>
      <c r="EE198" s="175">
        <f>'Раздел 7'!AL203</f>
        <v>0</v>
      </c>
      <c r="EF198" s="175">
        <f>'Раздел 7'!AM203</f>
        <v>0</v>
      </c>
      <c r="EG198" s="175">
        <f>'Раздел 7'!AN203</f>
        <v>0</v>
      </c>
      <c r="EH198" s="175">
        <f>'Раздел 7'!AO203</f>
        <v>0</v>
      </c>
      <c r="EI198" s="175">
        <f>'Раздел 7'!AP203</f>
        <v>0</v>
      </c>
      <c r="EJ198" s="175">
        <f>'Раздел 7'!AQ203</f>
        <v>0</v>
      </c>
      <c r="EK198" s="175">
        <f>'Раздел 7'!AR203</f>
        <v>0</v>
      </c>
      <c r="EL198" s="175">
        <f>'Раздел 7'!AS203</f>
        <v>0</v>
      </c>
      <c r="EM198" s="175">
        <f>'Раздел 7'!AT203</f>
        <v>0</v>
      </c>
      <c r="EN198" s="175">
        <f>'Раздел 7'!AU203</f>
        <v>0</v>
      </c>
      <c r="EO198" s="175">
        <f>'Раздел 7'!AV203</f>
        <v>0</v>
      </c>
      <c r="EP198" s="175">
        <f>'Раздел 7'!AW203</f>
        <v>0</v>
      </c>
      <c r="EQ198" s="175">
        <f>'Раздел 7'!AX203</f>
        <v>0</v>
      </c>
      <c r="ER198" s="175">
        <f>'Раздел 7'!AY203</f>
        <v>0</v>
      </c>
      <c r="ES198" s="175">
        <f>'Раздел 7'!AZ203</f>
        <v>0</v>
      </c>
      <c r="ET198" s="175">
        <f>'Раздел 7'!BA203</f>
        <v>0</v>
      </c>
      <c r="EU198" s="175">
        <f>'Раздел 7'!BB203</f>
        <v>0</v>
      </c>
      <c r="EV198" s="175">
        <f>'Раздел 7'!BC203</f>
        <v>0</v>
      </c>
      <c r="EW198" s="175">
        <f>'Раздел 7'!BD203</f>
        <v>0</v>
      </c>
      <c r="EX198" s="175">
        <f>'Раздел 7'!BE203</f>
        <v>0</v>
      </c>
      <c r="EY198" s="175">
        <f>'Раздел 7'!BF203</f>
        <v>0</v>
      </c>
      <c r="EZ198" s="175">
        <f>'Раздел 7'!BG203</f>
        <v>0</v>
      </c>
      <c r="FA198" s="175">
        <f>'Раздел 7'!BH203</f>
        <v>0</v>
      </c>
      <c r="FB198" s="175">
        <f>'Раздел 7'!BI203</f>
        <v>0</v>
      </c>
      <c r="FC198" s="175">
        <f>'Раздел 7'!BJ203</f>
        <v>0</v>
      </c>
      <c r="FD198" s="175">
        <f>'Раздел 7'!BK203</f>
        <v>0</v>
      </c>
      <c r="FE198" s="175">
        <f>'Раздел 8'!H205</f>
        <v>0</v>
      </c>
      <c r="FF198" s="175">
        <f>'Раздел 8'!I205</f>
        <v>0</v>
      </c>
      <c r="FG198" s="175">
        <f>'Раздел 8'!J205</f>
        <v>0</v>
      </c>
      <c r="FH198" s="175">
        <f>'Раздел 8'!K205</f>
        <v>0</v>
      </c>
      <c r="FI198" s="175">
        <f>'Раздел 8'!L205</f>
        <v>0</v>
      </c>
      <c r="FJ198" s="175">
        <f>'Раздел 8'!M205</f>
        <v>0</v>
      </c>
      <c r="FK198" s="175">
        <f>'Раздел 8'!N205</f>
        <v>0</v>
      </c>
      <c r="FL198" s="175">
        <f>'Раздел 8'!O205</f>
        <v>0</v>
      </c>
      <c r="FM198" s="175">
        <f>'Раздел 8'!P205</f>
        <v>0</v>
      </c>
      <c r="FN198" s="175">
        <f>'Раздел 8'!Q205</f>
        <v>0</v>
      </c>
      <c r="FO198" s="175">
        <f>'Раздел 8'!R205</f>
        <v>0</v>
      </c>
      <c r="FP198" s="175">
        <f>'Раздел 8'!S205</f>
        <v>0</v>
      </c>
      <c r="FQ198" s="175">
        <f>'Раздел 8'!T205</f>
        <v>0</v>
      </c>
      <c r="FR198" s="175">
        <f>'Раздел 8'!U205</f>
        <v>0</v>
      </c>
      <c r="FS198" s="175">
        <f>'Раздел 8'!V205</f>
        <v>0</v>
      </c>
      <c r="FT198" s="175">
        <f>'Раздел 8'!W205</f>
        <v>0</v>
      </c>
      <c r="FU198" s="175">
        <f>'Раздел 8'!X205</f>
        <v>0</v>
      </c>
      <c r="FV198" s="175">
        <f>'Раздел 8'!Y205</f>
        <v>0</v>
      </c>
      <c r="FW198" s="175">
        <f>'Раздел 8'!Z205</f>
        <v>0</v>
      </c>
      <c r="FX198" s="175">
        <f>'Раздел 8'!AA205</f>
        <v>0</v>
      </c>
      <c r="FY198" s="175">
        <f>'Раздел 8'!AB205</f>
        <v>0</v>
      </c>
      <c r="FZ198" s="175">
        <f>'Раздел 8'!AC205</f>
        <v>0</v>
      </c>
      <c r="GA198" s="175">
        <f>'Раздел 8'!AD205</f>
        <v>0</v>
      </c>
      <c r="GB198" s="175">
        <f>'Раздел 8'!AE205</f>
        <v>0</v>
      </c>
      <c r="GC198" s="175">
        <f>'Раздел 8'!AF205</f>
        <v>0</v>
      </c>
      <c r="GD198" s="175">
        <f>'Раздел 8'!AG205</f>
        <v>0</v>
      </c>
      <c r="GE198" s="175">
        <f>'Раздел 8'!AH205</f>
        <v>0</v>
      </c>
      <c r="GF198" s="175">
        <f>'Раздел 8'!AI205</f>
        <v>0</v>
      </c>
      <c r="GG198" s="175">
        <f>'Раздел 8'!AJ205</f>
        <v>0</v>
      </c>
      <c r="GH198" s="175">
        <f>'Раздел 3'!H203</f>
        <v>0</v>
      </c>
      <c r="GI198" s="175">
        <f>'Раздел 3'!I203</f>
        <v>0</v>
      </c>
      <c r="GJ198" s="175">
        <f>'Раздел 3'!J203</f>
        <v>0</v>
      </c>
      <c r="GK198" s="175">
        <f>'Раздел 3'!K203</f>
        <v>0</v>
      </c>
      <c r="GL198" s="175">
        <f>'Раздел 3'!L203</f>
        <v>0</v>
      </c>
      <c r="GM198" s="175">
        <f>'Раздел 3'!M203</f>
        <v>0</v>
      </c>
      <c r="GN198" s="175">
        <f>'Раздел 3'!N203</f>
        <v>0</v>
      </c>
      <c r="GO198" s="175">
        <f>'Раздел 3'!O203</f>
        <v>0</v>
      </c>
      <c r="GP198" s="175">
        <f>'Раздел 3'!P203</f>
        <v>0</v>
      </c>
      <c r="GQ198" s="175">
        <f>'Раздел 3'!Q203</f>
        <v>0</v>
      </c>
      <c r="GR198" s="175">
        <f>'Раздел 3'!R203</f>
        <v>0</v>
      </c>
      <c r="GS198" s="175">
        <f>'Раздел 3'!S203</f>
        <v>0</v>
      </c>
      <c r="GT198" s="175">
        <f>'Раздел 3'!T203</f>
        <v>0</v>
      </c>
      <c r="GU198" s="175">
        <f>'Раздел 3'!U203</f>
        <v>0</v>
      </c>
      <c r="GV198" s="175">
        <f>'Раздел 3'!V203</f>
        <v>0</v>
      </c>
      <c r="GW198" s="175">
        <f>'Раздел 3'!W203</f>
        <v>0</v>
      </c>
      <c r="GX198" s="175">
        <f>'Раздел 3'!X203</f>
        <v>0</v>
      </c>
      <c r="GY198" s="175">
        <f>'Раздел 3'!Y203</f>
        <v>0</v>
      </c>
      <c r="GZ198" s="175">
        <f>'Раздел 3'!Z203</f>
        <v>0</v>
      </c>
      <c r="HA198" s="175">
        <f>'Раздел 3'!AA203</f>
        <v>0</v>
      </c>
      <c r="HB198" s="175">
        <f>'Раздел 3'!AB203</f>
        <v>0</v>
      </c>
      <c r="HC198" s="175">
        <f>'Раздел 3'!AC203</f>
        <v>0</v>
      </c>
      <c r="HD198" s="175">
        <f>'Раздел 3'!AD203</f>
        <v>0</v>
      </c>
      <c r="HE198" s="175">
        <f>'Раздел 3'!AE203</f>
        <v>0</v>
      </c>
      <c r="HF198" s="175">
        <f>'Раздел 3'!AF203</f>
        <v>0</v>
      </c>
      <c r="HG198" s="175">
        <f>'Раздел 3'!AG203</f>
        <v>0</v>
      </c>
      <c r="HH198" s="175">
        <f>'Раздел 3'!AH203</f>
        <v>0</v>
      </c>
      <c r="HI198" s="175">
        <f>'Раздел 3'!AI203</f>
        <v>0</v>
      </c>
      <c r="HJ198" s="175">
        <f>'Раздел 3'!AJ203</f>
        <v>0</v>
      </c>
      <c r="HK198" s="181">
        <f>'Раздел 3'!AK203</f>
        <v>0</v>
      </c>
      <c r="HL198" s="176"/>
      <c r="HM198" s="176"/>
    </row>
    <row r="199" spans="1:221" ht="25.5" x14ac:dyDescent="0.25">
      <c r="A199" s="171">
        <f>'Раздел 2'!$A$6</f>
        <v>47</v>
      </c>
      <c r="B199" s="171">
        <f>'Раздел 2'!$B$6</f>
        <v>1024700877300</v>
      </c>
      <c r="C199" s="171" t="str">
        <f>'Раздел 2'!$C$6</f>
        <v>ФКИС</v>
      </c>
      <c r="D199" s="171" t="str">
        <f>'Раздел 2'!$D$6</f>
        <v>СШОР</v>
      </c>
      <c r="E199" s="171" t="str">
        <f>'Раздел 2'!$E$6</f>
        <v>МО</v>
      </c>
      <c r="F199" s="171" t="str">
        <f>'Раздел 1'!$A$15</f>
        <v>ОСН</v>
      </c>
      <c r="G199" s="172">
        <f t="shared" si="3"/>
        <v>0</v>
      </c>
      <c r="H199" s="173" t="s">
        <v>326</v>
      </c>
      <c r="I199" s="174">
        <v>198</v>
      </c>
      <c r="J199" s="175">
        <f>'Раздел 2'!H204</f>
        <v>0</v>
      </c>
      <c r="K199" s="175">
        <f>'Раздел 2'!I204</f>
        <v>0</v>
      </c>
      <c r="L199" s="175">
        <f>'Раздел 2'!J204</f>
        <v>0</v>
      </c>
      <c r="M199" s="175">
        <f>'Раздел 2'!K204</f>
        <v>0</v>
      </c>
      <c r="N199" s="175">
        <f>'Раздел 2'!L204</f>
        <v>0</v>
      </c>
      <c r="O199" s="175">
        <f>'Раздел 2'!M204</f>
        <v>0</v>
      </c>
      <c r="P199" s="175">
        <f>'Раздел 2'!N204</f>
        <v>0</v>
      </c>
      <c r="Q199" s="175">
        <f>'Раздел 2'!O204</f>
        <v>0</v>
      </c>
      <c r="R199" s="175">
        <f>'Раздел 2'!P204</f>
        <v>0</v>
      </c>
      <c r="S199" s="175">
        <f>'Раздел 2'!Q204</f>
        <v>0</v>
      </c>
      <c r="T199" s="175">
        <f>'Раздел 2'!R204</f>
        <v>0</v>
      </c>
      <c r="U199" s="175">
        <f>'Раздел 2'!S204</f>
        <v>0</v>
      </c>
      <c r="V199" s="175">
        <f>'Раздел 2'!T204</f>
        <v>0</v>
      </c>
      <c r="W199" s="175">
        <f>'Раздел 2'!U204</f>
        <v>0</v>
      </c>
      <c r="X199" s="175">
        <f>'Раздел 2'!V204</f>
        <v>0</v>
      </c>
      <c r="Y199" s="175">
        <f>'Раздел 2'!W204</f>
        <v>0</v>
      </c>
      <c r="Z199" s="175">
        <f>'Раздел 2'!X204</f>
        <v>0</v>
      </c>
      <c r="AA199" s="175">
        <f>'Раздел 2'!Y204</f>
        <v>0</v>
      </c>
      <c r="AB199" s="175">
        <f>'Раздел 2'!Z204</f>
        <v>0</v>
      </c>
      <c r="AC199" s="175">
        <f>'Раздел 2'!AA204</f>
        <v>0</v>
      </c>
      <c r="AD199" s="175">
        <f>'Раздел 2'!AB204</f>
        <v>0</v>
      </c>
      <c r="AE199" s="175">
        <f>'Раздел 2'!AC204</f>
        <v>0</v>
      </c>
      <c r="AF199" s="175">
        <f>'Раздел 4'!H204</f>
        <v>0</v>
      </c>
      <c r="AG199" s="175">
        <f>'Раздел 4'!I204</f>
        <v>0</v>
      </c>
      <c r="AH199" s="175">
        <f>'Раздел 4'!J204</f>
        <v>0</v>
      </c>
      <c r="AI199" s="175">
        <f>'Раздел 4'!K204</f>
        <v>0</v>
      </c>
      <c r="AJ199" s="175">
        <f>'Раздел 4'!L204</f>
        <v>0</v>
      </c>
      <c r="AK199" s="175">
        <f>'Раздел 4'!M204</f>
        <v>0</v>
      </c>
      <c r="AL199" s="175">
        <f>'Раздел 4'!N204</f>
        <v>0</v>
      </c>
      <c r="AM199" s="175">
        <f>'Раздел 4'!O204</f>
        <v>0</v>
      </c>
      <c r="AN199" s="175">
        <f>'Раздел 4'!P204</f>
        <v>0</v>
      </c>
      <c r="AO199" s="175">
        <f>'Раздел 4'!Q204</f>
        <v>0</v>
      </c>
      <c r="AP199" s="175">
        <f>'Раздел 4'!R204</f>
        <v>0</v>
      </c>
      <c r="AQ199" s="175">
        <f>'Раздел 4'!S204</f>
        <v>0</v>
      </c>
      <c r="AR199" s="175">
        <f>'Раздел 4'!T204</f>
        <v>0</v>
      </c>
      <c r="AS199" s="175">
        <f>'Раздел 4'!U204</f>
        <v>0</v>
      </c>
      <c r="AT199" s="175">
        <f>'Раздел 4'!V204</f>
        <v>0</v>
      </c>
      <c r="AU199" s="175">
        <f>'Раздел 4'!W204</f>
        <v>0</v>
      </c>
      <c r="AV199" s="175">
        <f>'Раздел 4'!X204</f>
        <v>0</v>
      </c>
      <c r="AW199" s="175">
        <f>'Раздел 4'!Y204</f>
        <v>0</v>
      </c>
      <c r="AX199" s="175">
        <f>'Раздел 4'!Z204</f>
        <v>0</v>
      </c>
      <c r="AY199" s="175">
        <f>'Раздел 4'!AA204</f>
        <v>0</v>
      </c>
      <c r="AZ199" s="175">
        <f>'Раздел 4'!AB204</f>
        <v>0</v>
      </c>
      <c r="BA199" s="175">
        <f>'Раздел 4'!AC204</f>
        <v>0</v>
      </c>
      <c r="BB199" s="175">
        <f>'Раздел 4'!AD204</f>
        <v>0</v>
      </c>
      <c r="BC199" s="175">
        <f>'Раздел 4'!AE204</f>
        <v>0</v>
      </c>
      <c r="BD199" s="175">
        <f>'Раздел 5'!H207</f>
        <v>0</v>
      </c>
      <c r="BE199" s="175">
        <f>'Раздел 5'!I207</f>
        <v>0</v>
      </c>
      <c r="BF199" s="175">
        <f>'Раздел 5'!J207</f>
        <v>0</v>
      </c>
      <c r="BG199" s="175">
        <f>'Раздел 5'!K207</f>
        <v>0</v>
      </c>
      <c r="BH199" s="175">
        <f>'Раздел 5'!L207</f>
        <v>0</v>
      </c>
      <c r="BI199" s="175">
        <f>'Раздел 5'!M207</f>
        <v>0</v>
      </c>
      <c r="BJ199" s="175">
        <f>'Раздел 5'!N207</f>
        <v>0</v>
      </c>
      <c r="BK199" s="175">
        <f>'Раздел 5'!O207</f>
        <v>0</v>
      </c>
      <c r="BL199" s="175">
        <f>'Раздел 5'!P207</f>
        <v>0</v>
      </c>
      <c r="BM199" s="175">
        <f>'Раздел 5'!Q207</f>
        <v>0</v>
      </c>
      <c r="BN199" s="175">
        <f>'Раздел 5'!R207</f>
        <v>0</v>
      </c>
      <c r="BO199" s="175">
        <f>'Раздел 5'!S207</f>
        <v>0</v>
      </c>
      <c r="BP199" s="175">
        <f>'Раздел 5'!T207</f>
        <v>0</v>
      </c>
      <c r="BQ199" s="175">
        <f>'Раздел 6'!H204</f>
        <v>0</v>
      </c>
      <c r="BR199" s="175">
        <f>'Раздел 6'!I204</f>
        <v>0</v>
      </c>
      <c r="BS199" s="175">
        <f>'Раздел 6'!J204</f>
        <v>0</v>
      </c>
      <c r="BT199" s="175">
        <f>'Раздел 6'!K204</f>
        <v>0</v>
      </c>
      <c r="BU199" s="175">
        <f>'Раздел 6'!L204</f>
        <v>0</v>
      </c>
      <c r="BV199" s="175">
        <f>'Раздел 6'!M204</f>
        <v>0</v>
      </c>
      <c r="BW199" s="175">
        <f>'Раздел 6'!N204</f>
        <v>0</v>
      </c>
      <c r="BX199" s="175">
        <f>'Раздел 6'!O204</f>
        <v>0</v>
      </c>
      <c r="BY199" s="175">
        <f>'Раздел 6'!P204</f>
        <v>0</v>
      </c>
      <c r="BZ199" s="175">
        <f>'Раздел 6'!Q204</f>
        <v>0</v>
      </c>
      <c r="CA199" s="175">
        <f>'Раздел 6'!R204</f>
        <v>0</v>
      </c>
      <c r="CB199" s="175">
        <f>'Раздел 6'!S204</f>
        <v>0</v>
      </c>
      <c r="CC199" s="175">
        <f>'Раздел 6'!T204</f>
        <v>0</v>
      </c>
      <c r="CD199" s="175">
        <f>'Раздел 6'!U204</f>
        <v>0</v>
      </c>
      <c r="CE199" s="175">
        <f>'Раздел 6'!V204</f>
        <v>0</v>
      </c>
      <c r="CF199" s="175">
        <f>'Раздел 6'!W204</f>
        <v>0</v>
      </c>
      <c r="CG199" s="175">
        <f>'Раздел 6'!X204</f>
        <v>0</v>
      </c>
      <c r="CH199" s="175">
        <f>'Раздел 6'!Y204</f>
        <v>0</v>
      </c>
      <c r="CI199" s="175">
        <f>'Раздел 6'!Z204</f>
        <v>0</v>
      </c>
      <c r="CJ199" s="175">
        <f>'Раздел 6'!AA204</f>
        <v>0</v>
      </c>
      <c r="CK199" s="175">
        <f>'Раздел 6'!AB204</f>
        <v>0</v>
      </c>
      <c r="CL199" s="175">
        <f>'Раздел 6'!AC204</f>
        <v>0</v>
      </c>
      <c r="CM199" s="175">
        <f>'Раздел 6'!AD204</f>
        <v>0</v>
      </c>
      <c r="CN199" s="175">
        <f>'Раздел 6'!AE204</f>
        <v>0</v>
      </c>
      <c r="CO199" s="175">
        <f>'Раздел 6'!AF204</f>
        <v>0</v>
      </c>
      <c r="CP199" s="175">
        <f>'Раздел 6'!AG204</f>
        <v>0</v>
      </c>
      <c r="CQ199" s="175">
        <f>'Раздел 6'!AH204</f>
        <v>0</v>
      </c>
      <c r="CR199" s="175">
        <f>'Раздел 6'!AI204</f>
        <v>0</v>
      </c>
      <c r="CS199" s="175">
        <f>'Раздел 6'!AJ204</f>
        <v>0</v>
      </c>
      <c r="CT199" s="175">
        <f>'Раздел 6'!AK204</f>
        <v>0</v>
      </c>
      <c r="CU199" s="175">
        <f>'Раздел 6'!AL204</f>
        <v>0</v>
      </c>
      <c r="CV199" s="175">
        <f>'Раздел 6'!AM204</f>
        <v>0</v>
      </c>
      <c r="CW199" s="175">
        <f>'Раздел 6'!AN204</f>
        <v>0</v>
      </c>
      <c r="CX199" s="175">
        <f>'Раздел 6'!AO204</f>
        <v>0</v>
      </c>
      <c r="CY199" s="175">
        <f>'Раздел 6'!AP204</f>
        <v>0</v>
      </c>
      <c r="CZ199" s="175">
        <f>'Раздел 6'!AQ204</f>
        <v>0</v>
      </c>
      <c r="DA199" s="175">
        <f>'Раздел 7'!H204</f>
        <v>0</v>
      </c>
      <c r="DB199" s="175">
        <f>'Раздел 7'!I204</f>
        <v>0</v>
      </c>
      <c r="DC199" s="175">
        <f>'Раздел 7'!J204</f>
        <v>0</v>
      </c>
      <c r="DD199" s="175">
        <f>'Раздел 7'!K204</f>
        <v>0</v>
      </c>
      <c r="DE199" s="175">
        <f>'Раздел 7'!L204</f>
        <v>0</v>
      </c>
      <c r="DF199" s="175">
        <f>'Раздел 7'!M204</f>
        <v>0</v>
      </c>
      <c r="DG199" s="175">
        <f>'Раздел 7'!N204</f>
        <v>0</v>
      </c>
      <c r="DH199" s="175">
        <f>'Раздел 7'!O204</f>
        <v>0</v>
      </c>
      <c r="DI199" s="175">
        <f>'Раздел 7'!P204</f>
        <v>0</v>
      </c>
      <c r="DJ199" s="175">
        <f>'Раздел 7'!Q204</f>
        <v>0</v>
      </c>
      <c r="DK199" s="175">
        <f>'Раздел 7'!R204</f>
        <v>0</v>
      </c>
      <c r="DL199" s="175">
        <f>'Раздел 7'!S204</f>
        <v>0</v>
      </c>
      <c r="DM199" s="175">
        <f>'Раздел 7'!T204</f>
        <v>0</v>
      </c>
      <c r="DN199" s="175">
        <f>'Раздел 7'!U204</f>
        <v>0</v>
      </c>
      <c r="DO199" s="175">
        <f>'Раздел 7'!V204</f>
        <v>0</v>
      </c>
      <c r="DP199" s="175">
        <f>'Раздел 7'!W204</f>
        <v>0</v>
      </c>
      <c r="DQ199" s="175">
        <f>'Раздел 7'!X204</f>
        <v>0</v>
      </c>
      <c r="DR199" s="175">
        <f>'Раздел 7'!Y204</f>
        <v>0</v>
      </c>
      <c r="DS199" s="175">
        <f>'Раздел 7'!Z204</f>
        <v>0</v>
      </c>
      <c r="DT199" s="175">
        <f>'Раздел 7'!AA204</f>
        <v>0</v>
      </c>
      <c r="DU199" s="175">
        <f>'Раздел 7'!AB204</f>
        <v>0</v>
      </c>
      <c r="DV199" s="175">
        <f>'Раздел 7'!AC204</f>
        <v>0</v>
      </c>
      <c r="DW199" s="175">
        <f>'Раздел 7'!AD204</f>
        <v>0</v>
      </c>
      <c r="DX199" s="175">
        <f>'Раздел 7'!AE204</f>
        <v>0</v>
      </c>
      <c r="DY199" s="175">
        <f>'Раздел 7'!AF204</f>
        <v>0</v>
      </c>
      <c r="DZ199" s="175">
        <f>'Раздел 7'!AG204</f>
        <v>0</v>
      </c>
      <c r="EA199" s="175">
        <f>'Раздел 7'!AH204</f>
        <v>0</v>
      </c>
      <c r="EB199" s="175">
        <f>'Раздел 7'!AI204</f>
        <v>0</v>
      </c>
      <c r="EC199" s="175">
        <f>'Раздел 7'!AJ204</f>
        <v>0</v>
      </c>
      <c r="ED199" s="175">
        <f>'Раздел 7'!AK204</f>
        <v>0</v>
      </c>
      <c r="EE199" s="175">
        <f>'Раздел 7'!AL204</f>
        <v>0</v>
      </c>
      <c r="EF199" s="175">
        <f>'Раздел 7'!AM204</f>
        <v>0</v>
      </c>
      <c r="EG199" s="175">
        <f>'Раздел 7'!AN204</f>
        <v>0</v>
      </c>
      <c r="EH199" s="175">
        <f>'Раздел 7'!AO204</f>
        <v>0</v>
      </c>
      <c r="EI199" s="175">
        <f>'Раздел 7'!AP204</f>
        <v>0</v>
      </c>
      <c r="EJ199" s="175">
        <f>'Раздел 7'!AQ204</f>
        <v>0</v>
      </c>
      <c r="EK199" s="175">
        <f>'Раздел 7'!AR204</f>
        <v>0</v>
      </c>
      <c r="EL199" s="175">
        <f>'Раздел 7'!AS204</f>
        <v>0</v>
      </c>
      <c r="EM199" s="175">
        <f>'Раздел 7'!AT204</f>
        <v>0</v>
      </c>
      <c r="EN199" s="175">
        <f>'Раздел 7'!AU204</f>
        <v>0</v>
      </c>
      <c r="EO199" s="175">
        <f>'Раздел 7'!AV204</f>
        <v>0</v>
      </c>
      <c r="EP199" s="175">
        <f>'Раздел 7'!AW204</f>
        <v>0</v>
      </c>
      <c r="EQ199" s="175">
        <f>'Раздел 7'!AX204</f>
        <v>0</v>
      </c>
      <c r="ER199" s="175">
        <f>'Раздел 7'!AY204</f>
        <v>0</v>
      </c>
      <c r="ES199" s="175">
        <f>'Раздел 7'!AZ204</f>
        <v>0</v>
      </c>
      <c r="ET199" s="175">
        <f>'Раздел 7'!BA204</f>
        <v>0</v>
      </c>
      <c r="EU199" s="175">
        <f>'Раздел 7'!BB204</f>
        <v>0</v>
      </c>
      <c r="EV199" s="175">
        <f>'Раздел 7'!BC204</f>
        <v>0</v>
      </c>
      <c r="EW199" s="175">
        <f>'Раздел 7'!BD204</f>
        <v>0</v>
      </c>
      <c r="EX199" s="175">
        <f>'Раздел 7'!BE204</f>
        <v>0</v>
      </c>
      <c r="EY199" s="175">
        <f>'Раздел 7'!BF204</f>
        <v>0</v>
      </c>
      <c r="EZ199" s="175">
        <f>'Раздел 7'!BG204</f>
        <v>0</v>
      </c>
      <c r="FA199" s="175">
        <f>'Раздел 7'!BH204</f>
        <v>0</v>
      </c>
      <c r="FB199" s="175">
        <f>'Раздел 7'!BI204</f>
        <v>0</v>
      </c>
      <c r="FC199" s="175">
        <f>'Раздел 7'!BJ204</f>
        <v>0</v>
      </c>
      <c r="FD199" s="175">
        <f>'Раздел 7'!BK204</f>
        <v>0</v>
      </c>
      <c r="FE199" s="175">
        <f>'Раздел 8'!H206</f>
        <v>0</v>
      </c>
      <c r="FF199" s="175">
        <f>'Раздел 8'!I206</f>
        <v>0</v>
      </c>
      <c r="FG199" s="175">
        <f>'Раздел 8'!J206</f>
        <v>0</v>
      </c>
      <c r="FH199" s="175">
        <f>'Раздел 8'!K206</f>
        <v>0</v>
      </c>
      <c r="FI199" s="175">
        <f>'Раздел 8'!L206</f>
        <v>0</v>
      </c>
      <c r="FJ199" s="175">
        <f>'Раздел 8'!M206</f>
        <v>0</v>
      </c>
      <c r="FK199" s="175">
        <f>'Раздел 8'!N206</f>
        <v>0</v>
      </c>
      <c r="FL199" s="175">
        <f>'Раздел 8'!O206</f>
        <v>0</v>
      </c>
      <c r="FM199" s="175">
        <f>'Раздел 8'!P206</f>
        <v>0</v>
      </c>
      <c r="FN199" s="175">
        <f>'Раздел 8'!Q206</f>
        <v>0</v>
      </c>
      <c r="FO199" s="175">
        <f>'Раздел 8'!R206</f>
        <v>0</v>
      </c>
      <c r="FP199" s="175">
        <f>'Раздел 8'!S206</f>
        <v>0</v>
      </c>
      <c r="FQ199" s="175">
        <f>'Раздел 8'!T206</f>
        <v>0</v>
      </c>
      <c r="FR199" s="175">
        <f>'Раздел 8'!U206</f>
        <v>0</v>
      </c>
      <c r="FS199" s="175">
        <f>'Раздел 8'!V206</f>
        <v>0</v>
      </c>
      <c r="FT199" s="175">
        <f>'Раздел 8'!W206</f>
        <v>0</v>
      </c>
      <c r="FU199" s="175">
        <f>'Раздел 8'!X206</f>
        <v>0</v>
      </c>
      <c r="FV199" s="175">
        <f>'Раздел 8'!Y206</f>
        <v>0</v>
      </c>
      <c r="FW199" s="175">
        <f>'Раздел 8'!Z206</f>
        <v>0</v>
      </c>
      <c r="FX199" s="175">
        <f>'Раздел 8'!AA206</f>
        <v>0</v>
      </c>
      <c r="FY199" s="175">
        <f>'Раздел 8'!AB206</f>
        <v>0</v>
      </c>
      <c r="FZ199" s="175">
        <f>'Раздел 8'!AC206</f>
        <v>0</v>
      </c>
      <c r="GA199" s="175">
        <f>'Раздел 8'!AD206</f>
        <v>0</v>
      </c>
      <c r="GB199" s="175">
        <f>'Раздел 8'!AE206</f>
        <v>0</v>
      </c>
      <c r="GC199" s="175">
        <f>'Раздел 8'!AF206</f>
        <v>0</v>
      </c>
      <c r="GD199" s="175">
        <f>'Раздел 8'!AG206</f>
        <v>0</v>
      </c>
      <c r="GE199" s="175">
        <f>'Раздел 8'!AH206</f>
        <v>0</v>
      </c>
      <c r="GF199" s="175">
        <f>'Раздел 8'!AI206</f>
        <v>0</v>
      </c>
      <c r="GG199" s="175">
        <f>'Раздел 8'!AJ206</f>
        <v>0</v>
      </c>
      <c r="GH199" s="175">
        <f>'Раздел 3'!H204</f>
        <v>0</v>
      </c>
      <c r="GI199" s="175">
        <f>'Раздел 3'!I204</f>
        <v>0</v>
      </c>
      <c r="GJ199" s="175">
        <f>'Раздел 3'!J204</f>
        <v>0</v>
      </c>
      <c r="GK199" s="175">
        <f>'Раздел 3'!K204</f>
        <v>0</v>
      </c>
      <c r="GL199" s="175">
        <f>'Раздел 3'!L204</f>
        <v>0</v>
      </c>
      <c r="GM199" s="175">
        <f>'Раздел 3'!M204</f>
        <v>0</v>
      </c>
      <c r="GN199" s="175">
        <f>'Раздел 3'!N204</f>
        <v>0</v>
      </c>
      <c r="GO199" s="175">
        <f>'Раздел 3'!O204</f>
        <v>0</v>
      </c>
      <c r="GP199" s="175">
        <f>'Раздел 3'!P204</f>
        <v>0</v>
      </c>
      <c r="GQ199" s="175">
        <f>'Раздел 3'!Q204</f>
        <v>0</v>
      </c>
      <c r="GR199" s="175">
        <f>'Раздел 3'!R204</f>
        <v>0</v>
      </c>
      <c r="GS199" s="175">
        <f>'Раздел 3'!S204</f>
        <v>0</v>
      </c>
      <c r="GT199" s="175">
        <f>'Раздел 3'!T204</f>
        <v>0</v>
      </c>
      <c r="GU199" s="175">
        <f>'Раздел 3'!U204</f>
        <v>0</v>
      </c>
      <c r="GV199" s="175">
        <f>'Раздел 3'!V204</f>
        <v>0</v>
      </c>
      <c r="GW199" s="175">
        <f>'Раздел 3'!W204</f>
        <v>0</v>
      </c>
      <c r="GX199" s="175">
        <f>'Раздел 3'!X204</f>
        <v>0</v>
      </c>
      <c r="GY199" s="175">
        <f>'Раздел 3'!Y204</f>
        <v>0</v>
      </c>
      <c r="GZ199" s="175">
        <f>'Раздел 3'!Z204</f>
        <v>0</v>
      </c>
      <c r="HA199" s="175">
        <f>'Раздел 3'!AA204</f>
        <v>0</v>
      </c>
      <c r="HB199" s="175">
        <f>'Раздел 3'!AB204</f>
        <v>0</v>
      </c>
      <c r="HC199" s="175">
        <f>'Раздел 3'!AC204</f>
        <v>0</v>
      </c>
      <c r="HD199" s="175">
        <f>'Раздел 3'!AD204</f>
        <v>0</v>
      </c>
      <c r="HE199" s="175">
        <f>'Раздел 3'!AE204</f>
        <v>0</v>
      </c>
      <c r="HF199" s="175">
        <f>'Раздел 3'!AF204</f>
        <v>0</v>
      </c>
      <c r="HG199" s="175">
        <f>'Раздел 3'!AG204</f>
        <v>0</v>
      </c>
      <c r="HH199" s="175">
        <f>'Раздел 3'!AH204</f>
        <v>0</v>
      </c>
      <c r="HI199" s="175">
        <f>'Раздел 3'!AI204</f>
        <v>0</v>
      </c>
      <c r="HJ199" s="175">
        <f>'Раздел 3'!AJ204</f>
        <v>0</v>
      </c>
      <c r="HK199" s="181">
        <f>'Раздел 3'!AK204</f>
        <v>0</v>
      </c>
      <c r="HL199" s="176"/>
      <c r="HM199" s="176"/>
    </row>
    <row r="200" spans="1:221" ht="25.5" x14ac:dyDescent="0.25">
      <c r="A200" s="171">
        <f>'Раздел 2'!$A$6</f>
        <v>47</v>
      </c>
      <c r="B200" s="171">
        <f>'Раздел 2'!$B$6</f>
        <v>1024700877300</v>
      </c>
      <c r="C200" s="171" t="str">
        <f>'Раздел 2'!$C$6</f>
        <v>ФКИС</v>
      </c>
      <c r="D200" s="171" t="str">
        <f>'Раздел 2'!$D$6</f>
        <v>СШОР</v>
      </c>
      <c r="E200" s="171" t="str">
        <f>'Раздел 2'!$E$6</f>
        <v>МО</v>
      </c>
      <c r="F200" s="171" t="str">
        <f>'Раздел 1'!$A$15</f>
        <v>ОСН</v>
      </c>
      <c r="G200" s="172">
        <f t="shared" si="3"/>
        <v>0</v>
      </c>
      <c r="H200" s="173" t="s">
        <v>328</v>
      </c>
      <c r="I200" s="174">
        <v>199</v>
      </c>
      <c r="J200" s="175">
        <f>'Раздел 2'!H205</f>
        <v>0</v>
      </c>
      <c r="K200" s="175">
        <f>'Раздел 2'!I205</f>
        <v>0</v>
      </c>
      <c r="L200" s="175">
        <f>'Раздел 2'!J205</f>
        <v>0</v>
      </c>
      <c r="M200" s="175">
        <f>'Раздел 2'!K205</f>
        <v>0</v>
      </c>
      <c r="N200" s="175">
        <f>'Раздел 2'!L205</f>
        <v>0</v>
      </c>
      <c r="O200" s="175">
        <f>'Раздел 2'!M205</f>
        <v>0</v>
      </c>
      <c r="P200" s="175">
        <f>'Раздел 2'!N205</f>
        <v>0</v>
      </c>
      <c r="Q200" s="175">
        <f>'Раздел 2'!O205</f>
        <v>0</v>
      </c>
      <c r="R200" s="175">
        <f>'Раздел 2'!P205</f>
        <v>0</v>
      </c>
      <c r="S200" s="175">
        <f>'Раздел 2'!Q205</f>
        <v>0</v>
      </c>
      <c r="T200" s="175">
        <f>'Раздел 2'!R205</f>
        <v>0</v>
      </c>
      <c r="U200" s="175">
        <f>'Раздел 2'!S205</f>
        <v>0</v>
      </c>
      <c r="V200" s="175">
        <f>'Раздел 2'!T205</f>
        <v>0</v>
      </c>
      <c r="W200" s="175">
        <f>'Раздел 2'!U205</f>
        <v>0</v>
      </c>
      <c r="X200" s="175">
        <f>'Раздел 2'!V205</f>
        <v>0</v>
      </c>
      <c r="Y200" s="175">
        <f>'Раздел 2'!W205</f>
        <v>0</v>
      </c>
      <c r="Z200" s="175">
        <f>'Раздел 2'!X205</f>
        <v>0</v>
      </c>
      <c r="AA200" s="175">
        <f>'Раздел 2'!Y205</f>
        <v>0</v>
      </c>
      <c r="AB200" s="175">
        <f>'Раздел 2'!Z205</f>
        <v>0</v>
      </c>
      <c r="AC200" s="175">
        <f>'Раздел 2'!AA205</f>
        <v>0</v>
      </c>
      <c r="AD200" s="175">
        <f>'Раздел 2'!AB205</f>
        <v>0</v>
      </c>
      <c r="AE200" s="175">
        <f>'Раздел 2'!AC205</f>
        <v>0</v>
      </c>
      <c r="AF200" s="175">
        <f>'Раздел 4'!H205</f>
        <v>0</v>
      </c>
      <c r="AG200" s="175">
        <f>'Раздел 4'!I205</f>
        <v>0</v>
      </c>
      <c r="AH200" s="175">
        <f>'Раздел 4'!J205</f>
        <v>0</v>
      </c>
      <c r="AI200" s="175">
        <f>'Раздел 4'!K205</f>
        <v>0</v>
      </c>
      <c r="AJ200" s="175">
        <f>'Раздел 4'!L205</f>
        <v>0</v>
      </c>
      <c r="AK200" s="175">
        <f>'Раздел 4'!M205</f>
        <v>0</v>
      </c>
      <c r="AL200" s="175">
        <f>'Раздел 4'!N205</f>
        <v>0</v>
      </c>
      <c r="AM200" s="175">
        <f>'Раздел 4'!O205</f>
        <v>0</v>
      </c>
      <c r="AN200" s="175">
        <f>'Раздел 4'!P205</f>
        <v>0</v>
      </c>
      <c r="AO200" s="175">
        <f>'Раздел 4'!Q205</f>
        <v>0</v>
      </c>
      <c r="AP200" s="175">
        <f>'Раздел 4'!R205</f>
        <v>0</v>
      </c>
      <c r="AQ200" s="175">
        <f>'Раздел 4'!S205</f>
        <v>0</v>
      </c>
      <c r="AR200" s="175">
        <f>'Раздел 4'!T205</f>
        <v>0</v>
      </c>
      <c r="AS200" s="175">
        <f>'Раздел 4'!U205</f>
        <v>0</v>
      </c>
      <c r="AT200" s="175">
        <f>'Раздел 4'!V205</f>
        <v>0</v>
      </c>
      <c r="AU200" s="175">
        <f>'Раздел 4'!W205</f>
        <v>0</v>
      </c>
      <c r="AV200" s="175">
        <f>'Раздел 4'!X205</f>
        <v>0</v>
      </c>
      <c r="AW200" s="175">
        <f>'Раздел 4'!Y205</f>
        <v>0</v>
      </c>
      <c r="AX200" s="175">
        <f>'Раздел 4'!Z205</f>
        <v>0</v>
      </c>
      <c r="AY200" s="175">
        <f>'Раздел 4'!AA205</f>
        <v>0</v>
      </c>
      <c r="AZ200" s="175">
        <f>'Раздел 4'!AB205</f>
        <v>0</v>
      </c>
      <c r="BA200" s="175">
        <f>'Раздел 4'!AC205</f>
        <v>0</v>
      </c>
      <c r="BB200" s="175">
        <f>'Раздел 4'!AD205</f>
        <v>0</v>
      </c>
      <c r="BC200" s="175">
        <f>'Раздел 4'!AE205</f>
        <v>0</v>
      </c>
      <c r="BD200" s="175">
        <f>'Раздел 5'!H208</f>
        <v>0</v>
      </c>
      <c r="BE200" s="175">
        <f>'Раздел 5'!I208</f>
        <v>0</v>
      </c>
      <c r="BF200" s="175">
        <f>'Раздел 5'!J208</f>
        <v>0</v>
      </c>
      <c r="BG200" s="175">
        <f>'Раздел 5'!K208</f>
        <v>0</v>
      </c>
      <c r="BH200" s="175">
        <f>'Раздел 5'!L208</f>
        <v>0</v>
      </c>
      <c r="BI200" s="175">
        <f>'Раздел 5'!M208</f>
        <v>0</v>
      </c>
      <c r="BJ200" s="175">
        <f>'Раздел 5'!N208</f>
        <v>0</v>
      </c>
      <c r="BK200" s="175">
        <f>'Раздел 5'!O208</f>
        <v>0</v>
      </c>
      <c r="BL200" s="175">
        <f>'Раздел 5'!P208</f>
        <v>0</v>
      </c>
      <c r="BM200" s="175">
        <f>'Раздел 5'!Q208</f>
        <v>0</v>
      </c>
      <c r="BN200" s="175">
        <f>'Раздел 5'!R208</f>
        <v>0</v>
      </c>
      <c r="BO200" s="175">
        <f>'Раздел 5'!S208</f>
        <v>0</v>
      </c>
      <c r="BP200" s="175">
        <f>'Раздел 5'!T208</f>
        <v>0</v>
      </c>
      <c r="BQ200" s="175">
        <f>'Раздел 6'!H205</f>
        <v>0</v>
      </c>
      <c r="BR200" s="175">
        <f>'Раздел 6'!I205</f>
        <v>0</v>
      </c>
      <c r="BS200" s="175">
        <f>'Раздел 6'!J205</f>
        <v>0</v>
      </c>
      <c r="BT200" s="175">
        <f>'Раздел 6'!K205</f>
        <v>0</v>
      </c>
      <c r="BU200" s="175">
        <f>'Раздел 6'!L205</f>
        <v>0</v>
      </c>
      <c r="BV200" s="175">
        <f>'Раздел 6'!M205</f>
        <v>0</v>
      </c>
      <c r="BW200" s="175">
        <f>'Раздел 6'!N205</f>
        <v>0</v>
      </c>
      <c r="BX200" s="175">
        <f>'Раздел 6'!O205</f>
        <v>0</v>
      </c>
      <c r="BY200" s="175">
        <f>'Раздел 6'!P205</f>
        <v>0</v>
      </c>
      <c r="BZ200" s="175">
        <f>'Раздел 6'!Q205</f>
        <v>0</v>
      </c>
      <c r="CA200" s="175">
        <f>'Раздел 6'!R205</f>
        <v>0</v>
      </c>
      <c r="CB200" s="175">
        <f>'Раздел 6'!S205</f>
        <v>0</v>
      </c>
      <c r="CC200" s="175">
        <f>'Раздел 6'!T205</f>
        <v>0</v>
      </c>
      <c r="CD200" s="175">
        <f>'Раздел 6'!U205</f>
        <v>0</v>
      </c>
      <c r="CE200" s="175">
        <f>'Раздел 6'!V205</f>
        <v>0</v>
      </c>
      <c r="CF200" s="175">
        <f>'Раздел 6'!W205</f>
        <v>0</v>
      </c>
      <c r="CG200" s="175">
        <f>'Раздел 6'!X205</f>
        <v>0</v>
      </c>
      <c r="CH200" s="175">
        <f>'Раздел 6'!Y205</f>
        <v>0</v>
      </c>
      <c r="CI200" s="175">
        <f>'Раздел 6'!Z205</f>
        <v>0</v>
      </c>
      <c r="CJ200" s="175">
        <f>'Раздел 6'!AA205</f>
        <v>0</v>
      </c>
      <c r="CK200" s="175">
        <f>'Раздел 6'!AB205</f>
        <v>0</v>
      </c>
      <c r="CL200" s="175">
        <f>'Раздел 6'!AC205</f>
        <v>0</v>
      </c>
      <c r="CM200" s="175">
        <f>'Раздел 6'!AD205</f>
        <v>0</v>
      </c>
      <c r="CN200" s="175">
        <f>'Раздел 6'!AE205</f>
        <v>0</v>
      </c>
      <c r="CO200" s="175">
        <f>'Раздел 6'!AF205</f>
        <v>0</v>
      </c>
      <c r="CP200" s="175">
        <f>'Раздел 6'!AG205</f>
        <v>0</v>
      </c>
      <c r="CQ200" s="175">
        <f>'Раздел 6'!AH205</f>
        <v>0</v>
      </c>
      <c r="CR200" s="175">
        <f>'Раздел 6'!AI205</f>
        <v>0</v>
      </c>
      <c r="CS200" s="175">
        <f>'Раздел 6'!AJ205</f>
        <v>0</v>
      </c>
      <c r="CT200" s="175">
        <f>'Раздел 6'!AK205</f>
        <v>0</v>
      </c>
      <c r="CU200" s="175">
        <f>'Раздел 6'!AL205</f>
        <v>0</v>
      </c>
      <c r="CV200" s="175">
        <f>'Раздел 6'!AM205</f>
        <v>0</v>
      </c>
      <c r="CW200" s="175">
        <f>'Раздел 6'!AN205</f>
        <v>0</v>
      </c>
      <c r="CX200" s="175">
        <f>'Раздел 6'!AO205</f>
        <v>0</v>
      </c>
      <c r="CY200" s="175">
        <f>'Раздел 6'!AP205</f>
        <v>0</v>
      </c>
      <c r="CZ200" s="175">
        <f>'Раздел 6'!AQ205</f>
        <v>0</v>
      </c>
      <c r="DA200" s="175">
        <f>'Раздел 7'!H205</f>
        <v>0</v>
      </c>
      <c r="DB200" s="175">
        <f>'Раздел 7'!I205</f>
        <v>0</v>
      </c>
      <c r="DC200" s="175">
        <f>'Раздел 7'!J205</f>
        <v>0</v>
      </c>
      <c r="DD200" s="175">
        <f>'Раздел 7'!K205</f>
        <v>0</v>
      </c>
      <c r="DE200" s="175">
        <f>'Раздел 7'!L205</f>
        <v>0</v>
      </c>
      <c r="DF200" s="175">
        <f>'Раздел 7'!M205</f>
        <v>0</v>
      </c>
      <c r="DG200" s="175">
        <f>'Раздел 7'!N205</f>
        <v>0</v>
      </c>
      <c r="DH200" s="175">
        <f>'Раздел 7'!O205</f>
        <v>0</v>
      </c>
      <c r="DI200" s="175">
        <f>'Раздел 7'!P205</f>
        <v>0</v>
      </c>
      <c r="DJ200" s="175">
        <f>'Раздел 7'!Q205</f>
        <v>0</v>
      </c>
      <c r="DK200" s="175">
        <f>'Раздел 7'!R205</f>
        <v>0</v>
      </c>
      <c r="DL200" s="175">
        <f>'Раздел 7'!S205</f>
        <v>0</v>
      </c>
      <c r="DM200" s="175">
        <f>'Раздел 7'!T205</f>
        <v>0</v>
      </c>
      <c r="DN200" s="175">
        <f>'Раздел 7'!U205</f>
        <v>0</v>
      </c>
      <c r="DO200" s="175">
        <f>'Раздел 7'!V205</f>
        <v>0</v>
      </c>
      <c r="DP200" s="175">
        <f>'Раздел 7'!W205</f>
        <v>0</v>
      </c>
      <c r="DQ200" s="175">
        <f>'Раздел 7'!X205</f>
        <v>0</v>
      </c>
      <c r="DR200" s="175">
        <f>'Раздел 7'!Y205</f>
        <v>0</v>
      </c>
      <c r="DS200" s="175">
        <f>'Раздел 7'!Z205</f>
        <v>0</v>
      </c>
      <c r="DT200" s="175">
        <f>'Раздел 7'!AA205</f>
        <v>0</v>
      </c>
      <c r="DU200" s="175">
        <f>'Раздел 7'!AB205</f>
        <v>0</v>
      </c>
      <c r="DV200" s="175">
        <f>'Раздел 7'!AC205</f>
        <v>0</v>
      </c>
      <c r="DW200" s="175">
        <f>'Раздел 7'!AD205</f>
        <v>0</v>
      </c>
      <c r="DX200" s="175">
        <f>'Раздел 7'!AE205</f>
        <v>0</v>
      </c>
      <c r="DY200" s="175">
        <f>'Раздел 7'!AF205</f>
        <v>0</v>
      </c>
      <c r="DZ200" s="175">
        <f>'Раздел 7'!AG205</f>
        <v>0</v>
      </c>
      <c r="EA200" s="175">
        <f>'Раздел 7'!AH205</f>
        <v>0</v>
      </c>
      <c r="EB200" s="175">
        <f>'Раздел 7'!AI205</f>
        <v>0</v>
      </c>
      <c r="EC200" s="175">
        <f>'Раздел 7'!AJ205</f>
        <v>0</v>
      </c>
      <c r="ED200" s="175">
        <f>'Раздел 7'!AK205</f>
        <v>0</v>
      </c>
      <c r="EE200" s="175">
        <f>'Раздел 7'!AL205</f>
        <v>0</v>
      </c>
      <c r="EF200" s="175">
        <f>'Раздел 7'!AM205</f>
        <v>0</v>
      </c>
      <c r="EG200" s="175">
        <f>'Раздел 7'!AN205</f>
        <v>0</v>
      </c>
      <c r="EH200" s="175">
        <f>'Раздел 7'!AO205</f>
        <v>0</v>
      </c>
      <c r="EI200" s="175">
        <f>'Раздел 7'!AP205</f>
        <v>0</v>
      </c>
      <c r="EJ200" s="175">
        <f>'Раздел 7'!AQ205</f>
        <v>0</v>
      </c>
      <c r="EK200" s="175">
        <f>'Раздел 7'!AR205</f>
        <v>0</v>
      </c>
      <c r="EL200" s="175">
        <f>'Раздел 7'!AS205</f>
        <v>0</v>
      </c>
      <c r="EM200" s="175">
        <f>'Раздел 7'!AT205</f>
        <v>0</v>
      </c>
      <c r="EN200" s="175">
        <f>'Раздел 7'!AU205</f>
        <v>0</v>
      </c>
      <c r="EO200" s="175">
        <f>'Раздел 7'!AV205</f>
        <v>0</v>
      </c>
      <c r="EP200" s="175">
        <f>'Раздел 7'!AW205</f>
        <v>0</v>
      </c>
      <c r="EQ200" s="175">
        <f>'Раздел 7'!AX205</f>
        <v>0</v>
      </c>
      <c r="ER200" s="175">
        <f>'Раздел 7'!AY205</f>
        <v>0</v>
      </c>
      <c r="ES200" s="175">
        <f>'Раздел 7'!AZ205</f>
        <v>0</v>
      </c>
      <c r="ET200" s="175">
        <f>'Раздел 7'!BA205</f>
        <v>0</v>
      </c>
      <c r="EU200" s="175">
        <f>'Раздел 7'!BB205</f>
        <v>0</v>
      </c>
      <c r="EV200" s="175">
        <f>'Раздел 7'!BC205</f>
        <v>0</v>
      </c>
      <c r="EW200" s="175">
        <f>'Раздел 7'!BD205</f>
        <v>0</v>
      </c>
      <c r="EX200" s="175">
        <f>'Раздел 7'!BE205</f>
        <v>0</v>
      </c>
      <c r="EY200" s="175">
        <f>'Раздел 7'!BF205</f>
        <v>0</v>
      </c>
      <c r="EZ200" s="175">
        <f>'Раздел 7'!BG205</f>
        <v>0</v>
      </c>
      <c r="FA200" s="175">
        <f>'Раздел 7'!BH205</f>
        <v>0</v>
      </c>
      <c r="FB200" s="175">
        <f>'Раздел 7'!BI205</f>
        <v>0</v>
      </c>
      <c r="FC200" s="175">
        <f>'Раздел 7'!BJ205</f>
        <v>0</v>
      </c>
      <c r="FD200" s="175">
        <f>'Раздел 7'!BK205</f>
        <v>0</v>
      </c>
      <c r="FE200" s="175">
        <f>'Раздел 8'!H207</f>
        <v>0</v>
      </c>
      <c r="FF200" s="175">
        <f>'Раздел 8'!I207</f>
        <v>0</v>
      </c>
      <c r="FG200" s="175">
        <f>'Раздел 8'!J207</f>
        <v>0</v>
      </c>
      <c r="FH200" s="175">
        <f>'Раздел 8'!K207</f>
        <v>0</v>
      </c>
      <c r="FI200" s="175">
        <f>'Раздел 8'!L207</f>
        <v>0</v>
      </c>
      <c r="FJ200" s="175">
        <f>'Раздел 8'!M207</f>
        <v>0</v>
      </c>
      <c r="FK200" s="175">
        <f>'Раздел 8'!N207</f>
        <v>0</v>
      </c>
      <c r="FL200" s="175">
        <f>'Раздел 8'!O207</f>
        <v>0</v>
      </c>
      <c r="FM200" s="175">
        <f>'Раздел 8'!P207</f>
        <v>0</v>
      </c>
      <c r="FN200" s="175">
        <f>'Раздел 8'!Q207</f>
        <v>0</v>
      </c>
      <c r="FO200" s="175">
        <f>'Раздел 8'!R207</f>
        <v>0</v>
      </c>
      <c r="FP200" s="175">
        <f>'Раздел 8'!S207</f>
        <v>0</v>
      </c>
      <c r="FQ200" s="175">
        <f>'Раздел 8'!T207</f>
        <v>0</v>
      </c>
      <c r="FR200" s="175">
        <f>'Раздел 8'!U207</f>
        <v>0</v>
      </c>
      <c r="FS200" s="175">
        <f>'Раздел 8'!V207</f>
        <v>0</v>
      </c>
      <c r="FT200" s="175">
        <f>'Раздел 8'!W207</f>
        <v>0</v>
      </c>
      <c r="FU200" s="175">
        <f>'Раздел 8'!X207</f>
        <v>0</v>
      </c>
      <c r="FV200" s="175">
        <f>'Раздел 8'!Y207</f>
        <v>0</v>
      </c>
      <c r="FW200" s="175">
        <f>'Раздел 8'!Z207</f>
        <v>0</v>
      </c>
      <c r="FX200" s="175">
        <f>'Раздел 8'!AA207</f>
        <v>0</v>
      </c>
      <c r="FY200" s="175">
        <f>'Раздел 8'!AB207</f>
        <v>0</v>
      </c>
      <c r="FZ200" s="175">
        <f>'Раздел 8'!AC207</f>
        <v>0</v>
      </c>
      <c r="GA200" s="175">
        <f>'Раздел 8'!AD207</f>
        <v>0</v>
      </c>
      <c r="GB200" s="175">
        <f>'Раздел 8'!AE207</f>
        <v>0</v>
      </c>
      <c r="GC200" s="175">
        <f>'Раздел 8'!AF207</f>
        <v>0</v>
      </c>
      <c r="GD200" s="175">
        <f>'Раздел 8'!AG207</f>
        <v>0</v>
      </c>
      <c r="GE200" s="175">
        <f>'Раздел 8'!AH207</f>
        <v>0</v>
      </c>
      <c r="GF200" s="175">
        <f>'Раздел 8'!AI207</f>
        <v>0</v>
      </c>
      <c r="GG200" s="175">
        <f>'Раздел 8'!AJ207</f>
        <v>0</v>
      </c>
      <c r="GH200" s="175">
        <f>'Раздел 3'!H205</f>
        <v>0</v>
      </c>
      <c r="GI200" s="175">
        <f>'Раздел 3'!I205</f>
        <v>0</v>
      </c>
      <c r="GJ200" s="175">
        <f>'Раздел 3'!J205</f>
        <v>0</v>
      </c>
      <c r="GK200" s="175">
        <f>'Раздел 3'!K205</f>
        <v>0</v>
      </c>
      <c r="GL200" s="175">
        <f>'Раздел 3'!L205</f>
        <v>0</v>
      </c>
      <c r="GM200" s="175">
        <f>'Раздел 3'!M205</f>
        <v>0</v>
      </c>
      <c r="GN200" s="175">
        <f>'Раздел 3'!N205</f>
        <v>0</v>
      </c>
      <c r="GO200" s="175">
        <f>'Раздел 3'!O205</f>
        <v>0</v>
      </c>
      <c r="GP200" s="175">
        <f>'Раздел 3'!P205</f>
        <v>0</v>
      </c>
      <c r="GQ200" s="175">
        <f>'Раздел 3'!Q205</f>
        <v>0</v>
      </c>
      <c r="GR200" s="175">
        <f>'Раздел 3'!R205</f>
        <v>0</v>
      </c>
      <c r="GS200" s="175">
        <f>'Раздел 3'!S205</f>
        <v>0</v>
      </c>
      <c r="GT200" s="175">
        <f>'Раздел 3'!T205</f>
        <v>0</v>
      </c>
      <c r="GU200" s="175">
        <f>'Раздел 3'!U205</f>
        <v>0</v>
      </c>
      <c r="GV200" s="175">
        <f>'Раздел 3'!V205</f>
        <v>0</v>
      </c>
      <c r="GW200" s="175">
        <f>'Раздел 3'!W205</f>
        <v>0</v>
      </c>
      <c r="GX200" s="175">
        <f>'Раздел 3'!X205</f>
        <v>0</v>
      </c>
      <c r="GY200" s="175">
        <f>'Раздел 3'!Y205</f>
        <v>0</v>
      </c>
      <c r="GZ200" s="175">
        <f>'Раздел 3'!Z205</f>
        <v>0</v>
      </c>
      <c r="HA200" s="175">
        <f>'Раздел 3'!AA205</f>
        <v>0</v>
      </c>
      <c r="HB200" s="175">
        <f>'Раздел 3'!AB205</f>
        <v>0</v>
      </c>
      <c r="HC200" s="175">
        <f>'Раздел 3'!AC205</f>
        <v>0</v>
      </c>
      <c r="HD200" s="175">
        <f>'Раздел 3'!AD205</f>
        <v>0</v>
      </c>
      <c r="HE200" s="175">
        <f>'Раздел 3'!AE205</f>
        <v>0</v>
      </c>
      <c r="HF200" s="175">
        <f>'Раздел 3'!AF205</f>
        <v>0</v>
      </c>
      <c r="HG200" s="175">
        <f>'Раздел 3'!AG205</f>
        <v>0</v>
      </c>
      <c r="HH200" s="175">
        <f>'Раздел 3'!AH205</f>
        <v>0</v>
      </c>
      <c r="HI200" s="175">
        <f>'Раздел 3'!AI205</f>
        <v>0</v>
      </c>
      <c r="HJ200" s="175">
        <f>'Раздел 3'!AJ205</f>
        <v>0</v>
      </c>
      <c r="HK200" s="181">
        <f>'Раздел 3'!AK205</f>
        <v>0</v>
      </c>
      <c r="HL200" s="176"/>
      <c r="HM200" s="176"/>
    </row>
    <row r="201" spans="1:221" ht="25.5" x14ac:dyDescent="0.25">
      <c r="A201" s="171">
        <f>'Раздел 2'!$A$6</f>
        <v>47</v>
      </c>
      <c r="B201" s="171">
        <f>'Раздел 2'!$B$6</f>
        <v>1024700877300</v>
      </c>
      <c r="C201" s="171" t="str">
        <f>'Раздел 2'!$C$6</f>
        <v>ФКИС</v>
      </c>
      <c r="D201" s="171" t="str">
        <f>'Раздел 2'!$D$6</f>
        <v>СШОР</v>
      </c>
      <c r="E201" s="171" t="str">
        <f>'Раздел 2'!$E$6</f>
        <v>МО</v>
      </c>
      <c r="F201" s="171" t="str">
        <f>'Раздел 1'!$A$15</f>
        <v>ОСН</v>
      </c>
      <c r="G201" s="172">
        <f t="shared" si="3"/>
        <v>0</v>
      </c>
      <c r="H201" s="173" t="s">
        <v>330</v>
      </c>
      <c r="I201" s="174">
        <v>200</v>
      </c>
      <c r="J201" s="175">
        <f>'Раздел 2'!H206</f>
        <v>0</v>
      </c>
      <c r="K201" s="175">
        <f>'Раздел 2'!I206</f>
        <v>0</v>
      </c>
      <c r="L201" s="175">
        <f>'Раздел 2'!J206</f>
        <v>0</v>
      </c>
      <c r="M201" s="175">
        <f>'Раздел 2'!K206</f>
        <v>0</v>
      </c>
      <c r="N201" s="175">
        <f>'Раздел 2'!L206</f>
        <v>0</v>
      </c>
      <c r="O201" s="175">
        <f>'Раздел 2'!M206</f>
        <v>0</v>
      </c>
      <c r="P201" s="175">
        <f>'Раздел 2'!N206</f>
        <v>0</v>
      </c>
      <c r="Q201" s="175">
        <f>'Раздел 2'!O206</f>
        <v>0</v>
      </c>
      <c r="R201" s="175">
        <f>'Раздел 2'!P206</f>
        <v>0</v>
      </c>
      <c r="S201" s="175">
        <f>'Раздел 2'!Q206</f>
        <v>0</v>
      </c>
      <c r="T201" s="175">
        <f>'Раздел 2'!R206</f>
        <v>0</v>
      </c>
      <c r="U201" s="175">
        <f>'Раздел 2'!S206</f>
        <v>0</v>
      </c>
      <c r="V201" s="175">
        <f>'Раздел 2'!T206</f>
        <v>0</v>
      </c>
      <c r="W201" s="175">
        <f>'Раздел 2'!U206</f>
        <v>0</v>
      </c>
      <c r="X201" s="175">
        <f>'Раздел 2'!V206</f>
        <v>0</v>
      </c>
      <c r="Y201" s="175">
        <f>'Раздел 2'!W206</f>
        <v>0</v>
      </c>
      <c r="Z201" s="175">
        <f>'Раздел 2'!X206</f>
        <v>0</v>
      </c>
      <c r="AA201" s="175">
        <f>'Раздел 2'!Y206</f>
        <v>0</v>
      </c>
      <c r="AB201" s="175">
        <f>'Раздел 2'!Z206</f>
        <v>0</v>
      </c>
      <c r="AC201" s="175">
        <f>'Раздел 2'!AA206</f>
        <v>0</v>
      </c>
      <c r="AD201" s="175">
        <f>'Раздел 2'!AB206</f>
        <v>0</v>
      </c>
      <c r="AE201" s="175">
        <f>'Раздел 2'!AC206</f>
        <v>0</v>
      </c>
      <c r="AF201" s="175">
        <f>'Раздел 4'!H206</f>
        <v>0</v>
      </c>
      <c r="AG201" s="175">
        <f>'Раздел 4'!I206</f>
        <v>0</v>
      </c>
      <c r="AH201" s="175">
        <f>'Раздел 4'!J206</f>
        <v>0</v>
      </c>
      <c r="AI201" s="175">
        <f>'Раздел 4'!K206</f>
        <v>0</v>
      </c>
      <c r="AJ201" s="175">
        <f>'Раздел 4'!L206</f>
        <v>0</v>
      </c>
      <c r="AK201" s="175">
        <f>'Раздел 4'!M206</f>
        <v>0</v>
      </c>
      <c r="AL201" s="175">
        <f>'Раздел 4'!N206</f>
        <v>0</v>
      </c>
      <c r="AM201" s="175">
        <f>'Раздел 4'!O206</f>
        <v>0</v>
      </c>
      <c r="AN201" s="175">
        <f>'Раздел 4'!P206</f>
        <v>0</v>
      </c>
      <c r="AO201" s="175">
        <f>'Раздел 4'!Q206</f>
        <v>0</v>
      </c>
      <c r="AP201" s="175">
        <f>'Раздел 4'!R206</f>
        <v>0</v>
      </c>
      <c r="AQ201" s="175">
        <f>'Раздел 4'!S206</f>
        <v>0</v>
      </c>
      <c r="AR201" s="175">
        <f>'Раздел 4'!T206</f>
        <v>0</v>
      </c>
      <c r="AS201" s="175">
        <f>'Раздел 4'!U206</f>
        <v>0</v>
      </c>
      <c r="AT201" s="175">
        <f>'Раздел 4'!V206</f>
        <v>0</v>
      </c>
      <c r="AU201" s="175">
        <f>'Раздел 4'!W206</f>
        <v>0</v>
      </c>
      <c r="AV201" s="175">
        <f>'Раздел 4'!X206</f>
        <v>0</v>
      </c>
      <c r="AW201" s="175">
        <f>'Раздел 4'!Y206</f>
        <v>0</v>
      </c>
      <c r="AX201" s="175">
        <f>'Раздел 4'!Z206</f>
        <v>0</v>
      </c>
      <c r="AY201" s="175">
        <f>'Раздел 4'!AA206</f>
        <v>0</v>
      </c>
      <c r="AZ201" s="175">
        <f>'Раздел 4'!AB206</f>
        <v>0</v>
      </c>
      <c r="BA201" s="175">
        <f>'Раздел 4'!AC206</f>
        <v>0</v>
      </c>
      <c r="BB201" s="175">
        <f>'Раздел 4'!AD206</f>
        <v>0</v>
      </c>
      <c r="BC201" s="175">
        <f>'Раздел 4'!AE206</f>
        <v>0</v>
      </c>
      <c r="BD201" s="175">
        <f>'Раздел 5'!H209</f>
        <v>0</v>
      </c>
      <c r="BE201" s="175">
        <f>'Раздел 5'!I209</f>
        <v>0</v>
      </c>
      <c r="BF201" s="175">
        <f>'Раздел 5'!J209</f>
        <v>0</v>
      </c>
      <c r="BG201" s="175">
        <f>'Раздел 5'!K209</f>
        <v>0</v>
      </c>
      <c r="BH201" s="175">
        <f>'Раздел 5'!L209</f>
        <v>0</v>
      </c>
      <c r="BI201" s="175">
        <f>'Раздел 5'!M209</f>
        <v>0</v>
      </c>
      <c r="BJ201" s="175">
        <f>'Раздел 5'!N209</f>
        <v>0</v>
      </c>
      <c r="BK201" s="175">
        <f>'Раздел 5'!O209</f>
        <v>0</v>
      </c>
      <c r="BL201" s="175">
        <f>'Раздел 5'!P209</f>
        <v>0</v>
      </c>
      <c r="BM201" s="175">
        <f>'Раздел 5'!Q209</f>
        <v>0</v>
      </c>
      <c r="BN201" s="175">
        <f>'Раздел 5'!R209</f>
        <v>0</v>
      </c>
      <c r="BO201" s="175">
        <f>'Раздел 5'!S209</f>
        <v>0</v>
      </c>
      <c r="BP201" s="175">
        <f>'Раздел 5'!T209</f>
        <v>0</v>
      </c>
      <c r="BQ201" s="175">
        <f>'Раздел 6'!H206</f>
        <v>0</v>
      </c>
      <c r="BR201" s="175">
        <f>'Раздел 6'!I206</f>
        <v>0</v>
      </c>
      <c r="BS201" s="175">
        <f>'Раздел 6'!J206</f>
        <v>0</v>
      </c>
      <c r="BT201" s="175">
        <f>'Раздел 6'!K206</f>
        <v>0</v>
      </c>
      <c r="BU201" s="175">
        <f>'Раздел 6'!L206</f>
        <v>0</v>
      </c>
      <c r="BV201" s="175">
        <f>'Раздел 6'!M206</f>
        <v>0</v>
      </c>
      <c r="BW201" s="175">
        <f>'Раздел 6'!N206</f>
        <v>0</v>
      </c>
      <c r="BX201" s="175">
        <f>'Раздел 6'!O206</f>
        <v>0</v>
      </c>
      <c r="BY201" s="175">
        <f>'Раздел 6'!P206</f>
        <v>0</v>
      </c>
      <c r="BZ201" s="175">
        <f>'Раздел 6'!Q206</f>
        <v>0</v>
      </c>
      <c r="CA201" s="175">
        <f>'Раздел 6'!R206</f>
        <v>0</v>
      </c>
      <c r="CB201" s="175">
        <f>'Раздел 6'!S206</f>
        <v>0</v>
      </c>
      <c r="CC201" s="175">
        <f>'Раздел 6'!T206</f>
        <v>0</v>
      </c>
      <c r="CD201" s="175">
        <f>'Раздел 6'!U206</f>
        <v>0</v>
      </c>
      <c r="CE201" s="175">
        <f>'Раздел 6'!V206</f>
        <v>0</v>
      </c>
      <c r="CF201" s="175">
        <f>'Раздел 6'!W206</f>
        <v>0</v>
      </c>
      <c r="CG201" s="175">
        <f>'Раздел 6'!X206</f>
        <v>0</v>
      </c>
      <c r="CH201" s="175">
        <f>'Раздел 6'!Y206</f>
        <v>0</v>
      </c>
      <c r="CI201" s="175">
        <f>'Раздел 6'!Z206</f>
        <v>0</v>
      </c>
      <c r="CJ201" s="175">
        <f>'Раздел 6'!AA206</f>
        <v>0</v>
      </c>
      <c r="CK201" s="175">
        <f>'Раздел 6'!AB206</f>
        <v>0</v>
      </c>
      <c r="CL201" s="175">
        <f>'Раздел 6'!AC206</f>
        <v>0</v>
      </c>
      <c r="CM201" s="175">
        <f>'Раздел 6'!AD206</f>
        <v>0</v>
      </c>
      <c r="CN201" s="175">
        <f>'Раздел 6'!AE206</f>
        <v>0</v>
      </c>
      <c r="CO201" s="175">
        <f>'Раздел 6'!AF206</f>
        <v>0</v>
      </c>
      <c r="CP201" s="175">
        <f>'Раздел 6'!AG206</f>
        <v>0</v>
      </c>
      <c r="CQ201" s="175">
        <f>'Раздел 6'!AH206</f>
        <v>0</v>
      </c>
      <c r="CR201" s="175">
        <f>'Раздел 6'!AI206</f>
        <v>0</v>
      </c>
      <c r="CS201" s="175">
        <f>'Раздел 6'!AJ206</f>
        <v>0</v>
      </c>
      <c r="CT201" s="175">
        <f>'Раздел 6'!AK206</f>
        <v>0</v>
      </c>
      <c r="CU201" s="175">
        <f>'Раздел 6'!AL206</f>
        <v>0</v>
      </c>
      <c r="CV201" s="175">
        <f>'Раздел 6'!AM206</f>
        <v>0</v>
      </c>
      <c r="CW201" s="175">
        <f>'Раздел 6'!AN206</f>
        <v>0</v>
      </c>
      <c r="CX201" s="175">
        <f>'Раздел 6'!AO206</f>
        <v>0</v>
      </c>
      <c r="CY201" s="175">
        <f>'Раздел 6'!AP206</f>
        <v>0</v>
      </c>
      <c r="CZ201" s="175">
        <f>'Раздел 6'!AQ206</f>
        <v>0</v>
      </c>
      <c r="DA201" s="175">
        <f>'Раздел 7'!H206</f>
        <v>0</v>
      </c>
      <c r="DB201" s="175">
        <f>'Раздел 7'!I206</f>
        <v>0</v>
      </c>
      <c r="DC201" s="175">
        <f>'Раздел 7'!J206</f>
        <v>0</v>
      </c>
      <c r="DD201" s="175">
        <f>'Раздел 7'!K206</f>
        <v>0</v>
      </c>
      <c r="DE201" s="175">
        <f>'Раздел 7'!L206</f>
        <v>0</v>
      </c>
      <c r="DF201" s="175">
        <f>'Раздел 7'!M206</f>
        <v>0</v>
      </c>
      <c r="DG201" s="175">
        <f>'Раздел 7'!N206</f>
        <v>0</v>
      </c>
      <c r="DH201" s="175">
        <f>'Раздел 7'!O206</f>
        <v>0</v>
      </c>
      <c r="DI201" s="175">
        <f>'Раздел 7'!P206</f>
        <v>0</v>
      </c>
      <c r="DJ201" s="175">
        <f>'Раздел 7'!Q206</f>
        <v>0</v>
      </c>
      <c r="DK201" s="175">
        <f>'Раздел 7'!R206</f>
        <v>0</v>
      </c>
      <c r="DL201" s="175">
        <f>'Раздел 7'!S206</f>
        <v>0</v>
      </c>
      <c r="DM201" s="175">
        <f>'Раздел 7'!T206</f>
        <v>0</v>
      </c>
      <c r="DN201" s="175">
        <f>'Раздел 7'!U206</f>
        <v>0</v>
      </c>
      <c r="DO201" s="175">
        <f>'Раздел 7'!V206</f>
        <v>0</v>
      </c>
      <c r="DP201" s="175">
        <f>'Раздел 7'!W206</f>
        <v>0</v>
      </c>
      <c r="DQ201" s="175">
        <f>'Раздел 7'!X206</f>
        <v>0</v>
      </c>
      <c r="DR201" s="175">
        <f>'Раздел 7'!Y206</f>
        <v>0</v>
      </c>
      <c r="DS201" s="175">
        <f>'Раздел 7'!Z206</f>
        <v>0</v>
      </c>
      <c r="DT201" s="175">
        <f>'Раздел 7'!AA206</f>
        <v>0</v>
      </c>
      <c r="DU201" s="175">
        <f>'Раздел 7'!AB206</f>
        <v>0</v>
      </c>
      <c r="DV201" s="175">
        <f>'Раздел 7'!AC206</f>
        <v>0</v>
      </c>
      <c r="DW201" s="175">
        <f>'Раздел 7'!AD206</f>
        <v>0</v>
      </c>
      <c r="DX201" s="175">
        <f>'Раздел 7'!AE206</f>
        <v>0</v>
      </c>
      <c r="DY201" s="175">
        <f>'Раздел 7'!AF206</f>
        <v>0</v>
      </c>
      <c r="DZ201" s="175">
        <f>'Раздел 7'!AG206</f>
        <v>0</v>
      </c>
      <c r="EA201" s="175">
        <f>'Раздел 7'!AH206</f>
        <v>0</v>
      </c>
      <c r="EB201" s="175">
        <f>'Раздел 7'!AI206</f>
        <v>0</v>
      </c>
      <c r="EC201" s="175">
        <f>'Раздел 7'!AJ206</f>
        <v>0</v>
      </c>
      <c r="ED201" s="175">
        <f>'Раздел 7'!AK206</f>
        <v>0</v>
      </c>
      <c r="EE201" s="175">
        <f>'Раздел 7'!AL206</f>
        <v>0</v>
      </c>
      <c r="EF201" s="175">
        <f>'Раздел 7'!AM206</f>
        <v>0</v>
      </c>
      <c r="EG201" s="175">
        <f>'Раздел 7'!AN206</f>
        <v>0</v>
      </c>
      <c r="EH201" s="175">
        <f>'Раздел 7'!AO206</f>
        <v>0</v>
      </c>
      <c r="EI201" s="175">
        <f>'Раздел 7'!AP206</f>
        <v>0</v>
      </c>
      <c r="EJ201" s="175">
        <f>'Раздел 7'!AQ206</f>
        <v>0</v>
      </c>
      <c r="EK201" s="175">
        <f>'Раздел 7'!AR206</f>
        <v>0</v>
      </c>
      <c r="EL201" s="175">
        <f>'Раздел 7'!AS206</f>
        <v>0</v>
      </c>
      <c r="EM201" s="175">
        <f>'Раздел 7'!AT206</f>
        <v>0</v>
      </c>
      <c r="EN201" s="175">
        <f>'Раздел 7'!AU206</f>
        <v>0</v>
      </c>
      <c r="EO201" s="175">
        <f>'Раздел 7'!AV206</f>
        <v>0</v>
      </c>
      <c r="EP201" s="175">
        <f>'Раздел 7'!AW206</f>
        <v>0</v>
      </c>
      <c r="EQ201" s="175">
        <f>'Раздел 7'!AX206</f>
        <v>0</v>
      </c>
      <c r="ER201" s="175">
        <f>'Раздел 7'!AY206</f>
        <v>0</v>
      </c>
      <c r="ES201" s="175">
        <f>'Раздел 7'!AZ206</f>
        <v>0</v>
      </c>
      <c r="ET201" s="175">
        <f>'Раздел 7'!BA206</f>
        <v>0</v>
      </c>
      <c r="EU201" s="175">
        <f>'Раздел 7'!BB206</f>
        <v>0</v>
      </c>
      <c r="EV201" s="175">
        <f>'Раздел 7'!BC206</f>
        <v>0</v>
      </c>
      <c r="EW201" s="175">
        <f>'Раздел 7'!BD206</f>
        <v>0</v>
      </c>
      <c r="EX201" s="175">
        <f>'Раздел 7'!BE206</f>
        <v>0</v>
      </c>
      <c r="EY201" s="175">
        <f>'Раздел 7'!BF206</f>
        <v>0</v>
      </c>
      <c r="EZ201" s="175">
        <f>'Раздел 7'!BG206</f>
        <v>0</v>
      </c>
      <c r="FA201" s="175">
        <f>'Раздел 7'!BH206</f>
        <v>0</v>
      </c>
      <c r="FB201" s="175">
        <f>'Раздел 7'!BI206</f>
        <v>0</v>
      </c>
      <c r="FC201" s="175">
        <f>'Раздел 7'!BJ206</f>
        <v>0</v>
      </c>
      <c r="FD201" s="175">
        <f>'Раздел 7'!BK206</f>
        <v>0</v>
      </c>
      <c r="FE201" s="175">
        <f>'Раздел 8'!H208</f>
        <v>0</v>
      </c>
      <c r="FF201" s="175">
        <f>'Раздел 8'!I208</f>
        <v>0</v>
      </c>
      <c r="FG201" s="175">
        <f>'Раздел 8'!J208</f>
        <v>0</v>
      </c>
      <c r="FH201" s="175">
        <f>'Раздел 8'!K208</f>
        <v>0</v>
      </c>
      <c r="FI201" s="175">
        <f>'Раздел 8'!L208</f>
        <v>0</v>
      </c>
      <c r="FJ201" s="175">
        <f>'Раздел 8'!M208</f>
        <v>0</v>
      </c>
      <c r="FK201" s="175">
        <f>'Раздел 8'!N208</f>
        <v>0</v>
      </c>
      <c r="FL201" s="175">
        <f>'Раздел 8'!O208</f>
        <v>0</v>
      </c>
      <c r="FM201" s="175">
        <f>'Раздел 8'!P208</f>
        <v>0</v>
      </c>
      <c r="FN201" s="175">
        <f>'Раздел 8'!Q208</f>
        <v>0</v>
      </c>
      <c r="FO201" s="175">
        <f>'Раздел 8'!R208</f>
        <v>0</v>
      </c>
      <c r="FP201" s="175">
        <f>'Раздел 8'!S208</f>
        <v>0</v>
      </c>
      <c r="FQ201" s="175">
        <f>'Раздел 8'!T208</f>
        <v>0</v>
      </c>
      <c r="FR201" s="175">
        <f>'Раздел 8'!U208</f>
        <v>0</v>
      </c>
      <c r="FS201" s="175">
        <f>'Раздел 8'!V208</f>
        <v>0</v>
      </c>
      <c r="FT201" s="175">
        <f>'Раздел 8'!W208</f>
        <v>0</v>
      </c>
      <c r="FU201" s="175">
        <f>'Раздел 8'!X208</f>
        <v>0</v>
      </c>
      <c r="FV201" s="175">
        <f>'Раздел 8'!Y208</f>
        <v>0</v>
      </c>
      <c r="FW201" s="175">
        <f>'Раздел 8'!Z208</f>
        <v>0</v>
      </c>
      <c r="FX201" s="175">
        <f>'Раздел 8'!AA208</f>
        <v>0</v>
      </c>
      <c r="FY201" s="175">
        <f>'Раздел 8'!AB208</f>
        <v>0</v>
      </c>
      <c r="FZ201" s="175">
        <f>'Раздел 8'!AC208</f>
        <v>0</v>
      </c>
      <c r="GA201" s="175">
        <f>'Раздел 8'!AD208</f>
        <v>0</v>
      </c>
      <c r="GB201" s="175">
        <f>'Раздел 8'!AE208</f>
        <v>0</v>
      </c>
      <c r="GC201" s="175">
        <f>'Раздел 8'!AF208</f>
        <v>0</v>
      </c>
      <c r="GD201" s="175">
        <f>'Раздел 8'!AG208</f>
        <v>0</v>
      </c>
      <c r="GE201" s="175">
        <f>'Раздел 8'!AH208</f>
        <v>0</v>
      </c>
      <c r="GF201" s="175">
        <f>'Раздел 8'!AI208</f>
        <v>0</v>
      </c>
      <c r="GG201" s="175">
        <f>'Раздел 8'!AJ208</f>
        <v>0</v>
      </c>
      <c r="GH201" s="175">
        <f>'Раздел 3'!H206</f>
        <v>0</v>
      </c>
      <c r="GI201" s="175">
        <f>'Раздел 3'!I206</f>
        <v>0</v>
      </c>
      <c r="GJ201" s="175">
        <f>'Раздел 3'!J206</f>
        <v>0</v>
      </c>
      <c r="GK201" s="175">
        <f>'Раздел 3'!K206</f>
        <v>0</v>
      </c>
      <c r="GL201" s="175">
        <f>'Раздел 3'!L206</f>
        <v>0</v>
      </c>
      <c r="GM201" s="175">
        <f>'Раздел 3'!M206</f>
        <v>0</v>
      </c>
      <c r="GN201" s="175">
        <f>'Раздел 3'!N206</f>
        <v>0</v>
      </c>
      <c r="GO201" s="175">
        <f>'Раздел 3'!O206</f>
        <v>0</v>
      </c>
      <c r="GP201" s="175">
        <f>'Раздел 3'!P206</f>
        <v>0</v>
      </c>
      <c r="GQ201" s="175">
        <f>'Раздел 3'!Q206</f>
        <v>0</v>
      </c>
      <c r="GR201" s="175">
        <f>'Раздел 3'!R206</f>
        <v>0</v>
      </c>
      <c r="GS201" s="175">
        <f>'Раздел 3'!S206</f>
        <v>0</v>
      </c>
      <c r="GT201" s="175">
        <f>'Раздел 3'!T206</f>
        <v>0</v>
      </c>
      <c r="GU201" s="175">
        <f>'Раздел 3'!U206</f>
        <v>0</v>
      </c>
      <c r="GV201" s="175">
        <f>'Раздел 3'!V206</f>
        <v>0</v>
      </c>
      <c r="GW201" s="175">
        <f>'Раздел 3'!W206</f>
        <v>0</v>
      </c>
      <c r="GX201" s="175">
        <f>'Раздел 3'!X206</f>
        <v>0</v>
      </c>
      <c r="GY201" s="175">
        <f>'Раздел 3'!Y206</f>
        <v>0</v>
      </c>
      <c r="GZ201" s="175">
        <f>'Раздел 3'!Z206</f>
        <v>0</v>
      </c>
      <c r="HA201" s="175">
        <f>'Раздел 3'!AA206</f>
        <v>0</v>
      </c>
      <c r="HB201" s="175">
        <f>'Раздел 3'!AB206</f>
        <v>0</v>
      </c>
      <c r="HC201" s="175">
        <f>'Раздел 3'!AC206</f>
        <v>0</v>
      </c>
      <c r="HD201" s="175">
        <f>'Раздел 3'!AD206</f>
        <v>0</v>
      </c>
      <c r="HE201" s="175">
        <f>'Раздел 3'!AE206</f>
        <v>0</v>
      </c>
      <c r="HF201" s="175">
        <f>'Раздел 3'!AF206</f>
        <v>0</v>
      </c>
      <c r="HG201" s="175">
        <f>'Раздел 3'!AG206</f>
        <v>0</v>
      </c>
      <c r="HH201" s="175">
        <f>'Раздел 3'!AH206</f>
        <v>0</v>
      </c>
      <c r="HI201" s="175">
        <f>'Раздел 3'!AI206</f>
        <v>0</v>
      </c>
      <c r="HJ201" s="175">
        <f>'Раздел 3'!AJ206</f>
        <v>0</v>
      </c>
      <c r="HK201" s="181">
        <f>'Раздел 3'!AK206</f>
        <v>0</v>
      </c>
      <c r="HL201" s="176"/>
      <c r="HM201" s="176"/>
    </row>
    <row r="202" spans="1:221" x14ac:dyDescent="0.25">
      <c r="A202" s="171">
        <f>'Раздел 2'!$A$6</f>
        <v>47</v>
      </c>
      <c r="B202" s="171">
        <f>'Раздел 2'!$B$6</f>
        <v>1024700877300</v>
      </c>
      <c r="C202" s="171" t="str">
        <f>'Раздел 2'!$C$6</f>
        <v>ФКИС</v>
      </c>
      <c r="D202" s="171" t="str">
        <f>'Раздел 2'!$D$6</f>
        <v>СШОР</v>
      </c>
      <c r="E202" s="171" t="str">
        <f>'Раздел 2'!$E$6</f>
        <v>МО</v>
      </c>
      <c r="F202" s="171" t="str">
        <f>'Раздел 1'!$A$15</f>
        <v>ОСН</v>
      </c>
      <c r="G202" s="172">
        <f t="shared" si="3"/>
        <v>0</v>
      </c>
      <c r="H202" s="173" t="s">
        <v>338</v>
      </c>
      <c r="I202" s="174">
        <v>201</v>
      </c>
      <c r="J202" s="175">
        <f>'Раздел 2'!H207</f>
        <v>0</v>
      </c>
      <c r="K202" s="175">
        <f>'Раздел 2'!I207</f>
        <v>0</v>
      </c>
      <c r="L202" s="175">
        <f>'Раздел 2'!J207</f>
        <v>0</v>
      </c>
      <c r="M202" s="175">
        <f>'Раздел 2'!K207</f>
        <v>0</v>
      </c>
      <c r="N202" s="175">
        <f>'Раздел 2'!L207</f>
        <v>0</v>
      </c>
      <c r="O202" s="175">
        <f>'Раздел 2'!M207</f>
        <v>0</v>
      </c>
      <c r="P202" s="175">
        <f>'Раздел 2'!N207</f>
        <v>0</v>
      </c>
      <c r="Q202" s="175">
        <f>'Раздел 2'!O207</f>
        <v>0</v>
      </c>
      <c r="R202" s="175">
        <f>'Раздел 2'!P207</f>
        <v>0</v>
      </c>
      <c r="S202" s="175">
        <f>'Раздел 2'!Q207</f>
        <v>0</v>
      </c>
      <c r="T202" s="175">
        <f>'Раздел 2'!R207</f>
        <v>0</v>
      </c>
      <c r="U202" s="175">
        <f>'Раздел 2'!S207</f>
        <v>0</v>
      </c>
      <c r="V202" s="175">
        <f>'Раздел 2'!T207</f>
        <v>0</v>
      </c>
      <c r="W202" s="175">
        <f>'Раздел 2'!U207</f>
        <v>0</v>
      </c>
      <c r="X202" s="175">
        <f>'Раздел 2'!V207</f>
        <v>0</v>
      </c>
      <c r="Y202" s="175">
        <f>'Раздел 2'!W207</f>
        <v>0</v>
      </c>
      <c r="Z202" s="175">
        <f>'Раздел 2'!X207</f>
        <v>0</v>
      </c>
      <c r="AA202" s="175">
        <f>'Раздел 2'!Y207</f>
        <v>0</v>
      </c>
      <c r="AB202" s="175">
        <f>'Раздел 2'!Z207</f>
        <v>0</v>
      </c>
      <c r="AC202" s="175">
        <f>'Раздел 2'!AA207</f>
        <v>0</v>
      </c>
      <c r="AD202" s="175">
        <f>'Раздел 2'!AB207</f>
        <v>0</v>
      </c>
      <c r="AE202" s="175">
        <f>'Раздел 2'!AC207</f>
        <v>0</v>
      </c>
      <c r="AF202" s="175">
        <f>'Раздел 4'!H207</f>
        <v>0</v>
      </c>
      <c r="AG202" s="175">
        <f>'Раздел 4'!I207</f>
        <v>0</v>
      </c>
      <c r="AH202" s="175">
        <f>'Раздел 4'!J207</f>
        <v>0</v>
      </c>
      <c r="AI202" s="175">
        <f>'Раздел 4'!K207</f>
        <v>0</v>
      </c>
      <c r="AJ202" s="175">
        <f>'Раздел 4'!L207</f>
        <v>0</v>
      </c>
      <c r="AK202" s="175">
        <f>'Раздел 4'!M207</f>
        <v>0</v>
      </c>
      <c r="AL202" s="175">
        <f>'Раздел 4'!N207</f>
        <v>0</v>
      </c>
      <c r="AM202" s="175">
        <f>'Раздел 4'!O207</f>
        <v>0</v>
      </c>
      <c r="AN202" s="175">
        <f>'Раздел 4'!P207</f>
        <v>0</v>
      </c>
      <c r="AO202" s="175">
        <f>'Раздел 4'!Q207</f>
        <v>0</v>
      </c>
      <c r="AP202" s="175">
        <f>'Раздел 4'!R207</f>
        <v>0</v>
      </c>
      <c r="AQ202" s="175">
        <f>'Раздел 4'!S207</f>
        <v>0</v>
      </c>
      <c r="AR202" s="175">
        <f>'Раздел 4'!T207</f>
        <v>0</v>
      </c>
      <c r="AS202" s="175">
        <f>'Раздел 4'!U207</f>
        <v>0</v>
      </c>
      <c r="AT202" s="175">
        <f>'Раздел 4'!V207</f>
        <v>0</v>
      </c>
      <c r="AU202" s="175">
        <f>'Раздел 4'!W207</f>
        <v>0</v>
      </c>
      <c r="AV202" s="175">
        <f>'Раздел 4'!X207</f>
        <v>0</v>
      </c>
      <c r="AW202" s="175">
        <f>'Раздел 4'!Y207</f>
        <v>0</v>
      </c>
      <c r="AX202" s="175">
        <f>'Раздел 4'!Z207</f>
        <v>0</v>
      </c>
      <c r="AY202" s="175">
        <f>'Раздел 4'!AA207</f>
        <v>0</v>
      </c>
      <c r="AZ202" s="175">
        <f>'Раздел 4'!AB207</f>
        <v>0</v>
      </c>
      <c r="BA202" s="175">
        <f>'Раздел 4'!AC207</f>
        <v>0</v>
      </c>
      <c r="BB202" s="175">
        <f>'Раздел 4'!AD207</f>
        <v>0</v>
      </c>
      <c r="BC202" s="175">
        <f>'Раздел 4'!AE207</f>
        <v>0</v>
      </c>
      <c r="BD202" s="175">
        <f>'Раздел 5'!H210</f>
        <v>0</v>
      </c>
      <c r="BE202" s="175">
        <f>'Раздел 5'!I210</f>
        <v>0</v>
      </c>
      <c r="BF202" s="175">
        <f>'Раздел 5'!J210</f>
        <v>0</v>
      </c>
      <c r="BG202" s="175">
        <f>'Раздел 5'!K210</f>
        <v>0</v>
      </c>
      <c r="BH202" s="175">
        <f>'Раздел 5'!L210</f>
        <v>0</v>
      </c>
      <c r="BI202" s="175">
        <f>'Раздел 5'!M210</f>
        <v>0</v>
      </c>
      <c r="BJ202" s="175">
        <f>'Раздел 5'!N210</f>
        <v>0</v>
      </c>
      <c r="BK202" s="175">
        <f>'Раздел 5'!O210</f>
        <v>0</v>
      </c>
      <c r="BL202" s="175">
        <f>'Раздел 5'!P210</f>
        <v>0</v>
      </c>
      <c r="BM202" s="175">
        <f>'Раздел 5'!Q210</f>
        <v>0</v>
      </c>
      <c r="BN202" s="175">
        <f>'Раздел 5'!R210</f>
        <v>0</v>
      </c>
      <c r="BO202" s="175">
        <f>'Раздел 5'!S210</f>
        <v>0</v>
      </c>
      <c r="BP202" s="175">
        <f>'Раздел 5'!T210</f>
        <v>0</v>
      </c>
      <c r="BQ202" s="175">
        <f>'Раздел 6'!H207</f>
        <v>0</v>
      </c>
      <c r="BR202" s="175">
        <f>'Раздел 6'!I207</f>
        <v>0</v>
      </c>
      <c r="BS202" s="175">
        <f>'Раздел 6'!J207</f>
        <v>0</v>
      </c>
      <c r="BT202" s="175">
        <f>'Раздел 6'!K207</f>
        <v>0</v>
      </c>
      <c r="BU202" s="175">
        <f>'Раздел 6'!L207</f>
        <v>0</v>
      </c>
      <c r="BV202" s="175">
        <f>'Раздел 6'!M207</f>
        <v>0</v>
      </c>
      <c r="BW202" s="175">
        <f>'Раздел 6'!N207</f>
        <v>0</v>
      </c>
      <c r="BX202" s="175">
        <f>'Раздел 6'!O207</f>
        <v>0</v>
      </c>
      <c r="BY202" s="175">
        <f>'Раздел 6'!P207</f>
        <v>0</v>
      </c>
      <c r="BZ202" s="175">
        <f>'Раздел 6'!Q207</f>
        <v>0</v>
      </c>
      <c r="CA202" s="175">
        <f>'Раздел 6'!R207</f>
        <v>0</v>
      </c>
      <c r="CB202" s="175">
        <f>'Раздел 6'!S207</f>
        <v>0</v>
      </c>
      <c r="CC202" s="175">
        <f>'Раздел 6'!T207</f>
        <v>0</v>
      </c>
      <c r="CD202" s="175">
        <f>'Раздел 6'!U207</f>
        <v>0</v>
      </c>
      <c r="CE202" s="175">
        <f>'Раздел 6'!V207</f>
        <v>0</v>
      </c>
      <c r="CF202" s="175">
        <f>'Раздел 6'!W207</f>
        <v>0</v>
      </c>
      <c r="CG202" s="175">
        <f>'Раздел 6'!X207</f>
        <v>0</v>
      </c>
      <c r="CH202" s="175">
        <f>'Раздел 6'!Y207</f>
        <v>0</v>
      </c>
      <c r="CI202" s="175">
        <f>'Раздел 6'!Z207</f>
        <v>0</v>
      </c>
      <c r="CJ202" s="175">
        <f>'Раздел 6'!AA207</f>
        <v>0</v>
      </c>
      <c r="CK202" s="175">
        <f>'Раздел 6'!AB207</f>
        <v>0</v>
      </c>
      <c r="CL202" s="175">
        <f>'Раздел 6'!AC207</f>
        <v>0</v>
      </c>
      <c r="CM202" s="175">
        <f>'Раздел 6'!AD207</f>
        <v>0</v>
      </c>
      <c r="CN202" s="175">
        <f>'Раздел 6'!AE207</f>
        <v>0</v>
      </c>
      <c r="CO202" s="175">
        <f>'Раздел 6'!AF207</f>
        <v>0</v>
      </c>
      <c r="CP202" s="175">
        <f>'Раздел 6'!AG207</f>
        <v>0</v>
      </c>
      <c r="CQ202" s="175">
        <f>'Раздел 6'!AH207</f>
        <v>0</v>
      </c>
      <c r="CR202" s="175">
        <f>'Раздел 6'!AI207</f>
        <v>0</v>
      </c>
      <c r="CS202" s="175">
        <f>'Раздел 6'!AJ207</f>
        <v>0</v>
      </c>
      <c r="CT202" s="175">
        <f>'Раздел 6'!AK207</f>
        <v>0</v>
      </c>
      <c r="CU202" s="175">
        <f>'Раздел 6'!AL207</f>
        <v>0</v>
      </c>
      <c r="CV202" s="175">
        <f>'Раздел 6'!AM207</f>
        <v>0</v>
      </c>
      <c r="CW202" s="175">
        <f>'Раздел 6'!AN207</f>
        <v>0</v>
      </c>
      <c r="CX202" s="175">
        <f>'Раздел 6'!AO207</f>
        <v>0</v>
      </c>
      <c r="CY202" s="175">
        <f>'Раздел 6'!AP207</f>
        <v>0</v>
      </c>
      <c r="CZ202" s="175">
        <f>'Раздел 6'!AQ207</f>
        <v>0</v>
      </c>
      <c r="DA202" s="175">
        <f>'Раздел 7'!H207</f>
        <v>0</v>
      </c>
      <c r="DB202" s="175">
        <f>'Раздел 7'!I207</f>
        <v>0</v>
      </c>
      <c r="DC202" s="175">
        <f>'Раздел 7'!J207</f>
        <v>0</v>
      </c>
      <c r="DD202" s="175">
        <f>'Раздел 7'!K207</f>
        <v>0</v>
      </c>
      <c r="DE202" s="175">
        <f>'Раздел 7'!L207</f>
        <v>0</v>
      </c>
      <c r="DF202" s="175">
        <f>'Раздел 7'!M207</f>
        <v>0</v>
      </c>
      <c r="DG202" s="175">
        <f>'Раздел 7'!N207</f>
        <v>0</v>
      </c>
      <c r="DH202" s="175">
        <f>'Раздел 7'!O207</f>
        <v>0</v>
      </c>
      <c r="DI202" s="175">
        <f>'Раздел 7'!P207</f>
        <v>0</v>
      </c>
      <c r="DJ202" s="175">
        <f>'Раздел 7'!Q207</f>
        <v>0</v>
      </c>
      <c r="DK202" s="175">
        <f>'Раздел 7'!R207</f>
        <v>0</v>
      </c>
      <c r="DL202" s="175">
        <f>'Раздел 7'!S207</f>
        <v>0</v>
      </c>
      <c r="DM202" s="175">
        <f>'Раздел 7'!T207</f>
        <v>0</v>
      </c>
      <c r="DN202" s="175">
        <f>'Раздел 7'!U207</f>
        <v>0</v>
      </c>
      <c r="DO202" s="175">
        <f>'Раздел 7'!V207</f>
        <v>0</v>
      </c>
      <c r="DP202" s="175">
        <f>'Раздел 7'!W207</f>
        <v>0</v>
      </c>
      <c r="DQ202" s="175">
        <f>'Раздел 7'!X207</f>
        <v>0</v>
      </c>
      <c r="DR202" s="175">
        <f>'Раздел 7'!Y207</f>
        <v>0</v>
      </c>
      <c r="DS202" s="175">
        <f>'Раздел 7'!Z207</f>
        <v>0</v>
      </c>
      <c r="DT202" s="175">
        <f>'Раздел 7'!AA207</f>
        <v>0</v>
      </c>
      <c r="DU202" s="175">
        <f>'Раздел 7'!AB207</f>
        <v>0</v>
      </c>
      <c r="DV202" s="175">
        <f>'Раздел 7'!AC207</f>
        <v>0</v>
      </c>
      <c r="DW202" s="175">
        <f>'Раздел 7'!AD207</f>
        <v>0</v>
      </c>
      <c r="DX202" s="175">
        <f>'Раздел 7'!AE207</f>
        <v>0</v>
      </c>
      <c r="DY202" s="175">
        <f>'Раздел 7'!AF207</f>
        <v>0</v>
      </c>
      <c r="DZ202" s="175">
        <f>'Раздел 7'!AG207</f>
        <v>0</v>
      </c>
      <c r="EA202" s="175">
        <f>'Раздел 7'!AH207</f>
        <v>0</v>
      </c>
      <c r="EB202" s="175">
        <f>'Раздел 7'!AI207</f>
        <v>0</v>
      </c>
      <c r="EC202" s="175">
        <f>'Раздел 7'!AJ207</f>
        <v>0</v>
      </c>
      <c r="ED202" s="175">
        <f>'Раздел 7'!AK207</f>
        <v>0</v>
      </c>
      <c r="EE202" s="175">
        <f>'Раздел 7'!AL207</f>
        <v>0</v>
      </c>
      <c r="EF202" s="175">
        <f>'Раздел 7'!AM207</f>
        <v>0</v>
      </c>
      <c r="EG202" s="175">
        <f>'Раздел 7'!AN207</f>
        <v>0</v>
      </c>
      <c r="EH202" s="175">
        <f>'Раздел 7'!AO207</f>
        <v>0</v>
      </c>
      <c r="EI202" s="175">
        <f>'Раздел 7'!AP207</f>
        <v>0</v>
      </c>
      <c r="EJ202" s="175">
        <f>'Раздел 7'!AQ207</f>
        <v>0</v>
      </c>
      <c r="EK202" s="175">
        <f>'Раздел 7'!AR207</f>
        <v>0</v>
      </c>
      <c r="EL202" s="175">
        <f>'Раздел 7'!AS207</f>
        <v>0</v>
      </c>
      <c r="EM202" s="175">
        <f>'Раздел 7'!AT207</f>
        <v>0</v>
      </c>
      <c r="EN202" s="175">
        <f>'Раздел 7'!AU207</f>
        <v>0</v>
      </c>
      <c r="EO202" s="175">
        <f>'Раздел 7'!AV207</f>
        <v>0</v>
      </c>
      <c r="EP202" s="175">
        <f>'Раздел 7'!AW207</f>
        <v>0</v>
      </c>
      <c r="EQ202" s="175">
        <f>'Раздел 7'!AX207</f>
        <v>0</v>
      </c>
      <c r="ER202" s="175">
        <f>'Раздел 7'!AY207</f>
        <v>0</v>
      </c>
      <c r="ES202" s="175">
        <f>'Раздел 7'!AZ207</f>
        <v>0</v>
      </c>
      <c r="ET202" s="175">
        <f>'Раздел 7'!BA207</f>
        <v>0</v>
      </c>
      <c r="EU202" s="175">
        <f>'Раздел 7'!BB207</f>
        <v>0</v>
      </c>
      <c r="EV202" s="175">
        <f>'Раздел 7'!BC207</f>
        <v>0</v>
      </c>
      <c r="EW202" s="175">
        <f>'Раздел 7'!BD207</f>
        <v>0</v>
      </c>
      <c r="EX202" s="175">
        <f>'Раздел 7'!BE207</f>
        <v>0</v>
      </c>
      <c r="EY202" s="175">
        <f>'Раздел 7'!BF207</f>
        <v>0</v>
      </c>
      <c r="EZ202" s="175">
        <f>'Раздел 7'!BG207</f>
        <v>0</v>
      </c>
      <c r="FA202" s="175">
        <f>'Раздел 7'!BH207</f>
        <v>0</v>
      </c>
      <c r="FB202" s="175">
        <f>'Раздел 7'!BI207</f>
        <v>0</v>
      </c>
      <c r="FC202" s="175">
        <f>'Раздел 7'!BJ207</f>
        <v>0</v>
      </c>
      <c r="FD202" s="175">
        <f>'Раздел 7'!BK207</f>
        <v>0</v>
      </c>
      <c r="FE202" s="175">
        <f>'Раздел 8'!H209</f>
        <v>0</v>
      </c>
      <c r="FF202" s="175">
        <f>'Раздел 8'!I209</f>
        <v>0</v>
      </c>
      <c r="FG202" s="175">
        <f>'Раздел 8'!J209</f>
        <v>0</v>
      </c>
      <c r="FH202" s="175">
        <f>'Раздел 8'!K209</f>
        <v>0</v>
      </c>
      <c r="FI202" s="175">
        <f>'Раздел 8'!L209</f>
        <v>0</v>
      </c>
      <c r="FJ202" s="175">
        <f>'Раздел 8'!M209</f>
        <v>0</v>
      </c>
      <c r="FK202" s="175">
        <f>'Раздел 8'!N209</f>
        <v>0</v>
      </c>
      <c r="FL202" s="175">
        <f>'Раздел 8'!O209</f>
        <v>0</v>
      </c>
      <c r="FM202" s="175">
        <f>'Раздел 8'!P209</f>
        <v>0</v>
      </c>
      <c r="FN202" s="175">
        <f>'Раздел 8'!Q209</f>
        <v>0</v>
      </c>
      <c r="FO202" s="175">
        <f>'Раздел 8'!R209</f>
        <v>0</v>
      </c>
      <c r="FP202" s="175">
        <f>'Раздел 8'!S209</f>
        <v>0</v>
      </c>
      <c r="FQ202" s="175">
        <f>'Раздел 8'!T209</f>
        <v>0</v>
      </c>
      <c r="FR202" s="175">
        <f>'Раздел 8'!U209</f>
        <v>0</v>
      </c>
      <c r="FS202" s="175">
        <f>'Раздел 8'!V209</f>
        <v>0</v>
      </c>
      <c r="FT202" s="175">
        <f>'Раздел 8'!W209</f>
        <v>0</v>
      </c>
      <c r="FU202" s="175">
        <f>'Раздел 8'!X209</f>
        <v>0</v>
      </c>
      <c r="FV202" s="175">
        <f>'Раздел 8'!Y209</f>
        <v>0</v>
      </c>
      <c r="FW202" s="175">
        <f>'Раздел 8'!Z209</f>
        <v>0</v>
      </c>
      <c r="FX202" s="175">
        <f>'Раздел 8'!AA209</f>
        <v>0</v>
      </c>
      <c r="FY202" s="175">
        <f>'Раздел 8'!AB209</f>
        <v>0</v>
      </c>
      <c r="FZ202" s="175">
        <f>'Раздел 8'!AC209</f>
        <v>0</v>
      </c>
      <c r="GA202" s="175">
        <f>'Раздел 8'!AD209</f>
        <v>0</v>
      </c>
      <c r="GB202" s="175">
        <f>'Раздел 8'!AE209</f>
        <v>0</v>
      </c>
      <c r="GC202" s="175">
        <f>'Раздел 8'!AF209</f>
        <v>0</v>
      </c>
      <c r="GD202" s="175">
        <f>'Раздел 8'!AG209</f>
        <v>0</v>
      </c>
      <c r="GE202" s="175">
        <f>'Раздел 8'!AH209</f>
        <v>0</v>
      </c>
      <c r="GF202" s="175">
        <f>'Раздел 8'!AI209</f>
        <v>0</v>
      </c>
      <c r="GG202" s="175">
        <f>'Раздел 8'!AJ209</f>
        <v>0</v>
      </c>
      <c r="GH202" s="175">
        <f>'Раздел 3'!H207</f>
        <v>0</v>
      </c>
      <c r="GI202" s="175">
        <f>'Раздел 3'!I207</f>
        <v>0</v>
      </c>
      <c r="GJ202" s="175">
        <f>'Раздел 3'!J207</f>
        <v>0</v>
      </c>
      <c r="GK202" s="175">
        <f>'Раздел 3'!K207</f>
        <v>0</v>
      </c>
      <c r="GL202" s="175">
        <f>'Раздел 3'!L207</f>
        <v>0</v>
      </c>
      <c r="GM202" s="175">
        <f>'Раздел 3'!M207</f>
        <v>0</v>
      </c>
      <c r="GN202" s="175">
        <f>'Раздел 3'!N207</f>
        <v>0</v>
      </c>
      <c r="GO202" s="175">
        <f>'Раздел 3'!O207</f>
        <v>0</v>
      </c>
      <c r="GP202" s="175">
        <f>'Раздел 3'!P207</f>
        <v>0</v>
      </c>
      <c r="GQ202" s="175">
        <f>'Раздел 3'!Q207</f>
        <v>0</v>
      </c>
      <c r="GR202" s="175">
        <f>'Раздел 3'!R207</f>
        <v>0</v>
      </c>
      <c r="GS202" s="175">
        <f>'Раздел 3'!S207</f>
        <v>0</v>
      </c>
      <c r="GT202" s="175">
        <f>'Раздел 3'!T207</f>
        <v>0</v>
      </c>
      <c r="GU202" s="175">
        <f>'Раздел 3'!U207</f>
        <v>0</v>
      </c>
      <c r="GV202" s="175">
        <f>'Раздел 3'!V207</f>
        <v>0</v>
      </c>
      <c r="GW202" s="175">
        <f>'Раздел 3'!W207</f>
        <v>0</v>
      </c>
      <c r="GX202" s="175">
        <f>'Раздел 3'!X207</f>
        <v>0</v>
      </c>
      <c r="GY202" s="175">
        <f>'Раздел 3'!Y207</f>
        <v>0</v>
      </c>
      <c r="GZ202" s="175">
        <f>'Раздел 3'!Z207</f>
        <v>0</v>
      </c>
      <c r="HA202" s="175">
        <f>'Раздел 3'!AA207</f>
        <v>0</v>
      </c>
      <c r="HB202" s="175">
        <f>'Раздел 3'!AB207</f>
        <v>0</v>
      </c>
      <c r="HC202" s="175">
        <f>'Раздел 3'!AC207</f>
        <v>0</v>
      </c>
      <c r="HD202" s="175">
        <f>'Раздел 3'!AD207</f>
        <v>0</v>
      </c>
      <c r="HE202" s="175">
        <f>'Раздел 3'!AE207</f>
        <v>0</v>
      </c>
      <c r="HF202" s="175">
        <f>'Раздел 3'!AF207</f>
        <v>0</v>
      </c>
      <c r="HG202" s="175">
        <f>'Раздел 3'!AG207</f>
        <v>0</v>
      </c>
      <c r="HH202" s="175">
        <f>'Раздел 3'!AH207</f>
        <v>0</v>
      </c>
      <c r="HI202" s="175">
        <f>'Раздел 3'!AI207</f>
        <v>0</v>
      </c>
      <c r="HJ202" s="175">
        <f>'Раздел 3'!AJ207</f>
        <v>0</v>
      </c>
      <c r="HK202" s="181">
        <f>'Раздел 3'!AK207</f>
        <v>0</v>
      </c>
      <c r="HL202" s="176"/>
      <c r="HM202" s="176"/>
    </row>
    <row r="203" spans="1:221" ht="25.5" x14ac:dyDescent="0.25">
      <c r="A203" s="171">
        <f>'Раздел 2'!$A$6</f>
        <v>47</v>
      </c>
      <c r="B203" s="171">
        <f>'Раздел 2'!$B$6</f>
        <v>1024700877300</v>
      </c>
      <c r="C203" s="171" t="str">
        <f>'Раздел 2'!$C$6</f>
        <v>ФКИС</v>
      </c>
      <c r="D203" s="171" t="str">
        <f>'Раздел 2'!$D$6</f>
        <v>СШОР</v>
      </c>
      <c r="E203" s="171" t="str">
        <f>'Раздел 2'!$E$6</f>
        <v>МО</v>
      </c>
      <c r="F203" s="171" t="str">
        <f>'Раздел 1'!$A$15</f>
        <v>ОСН</v>
      </c>
      <c r="G203" s="172">
        <f t="shared" si="3"/>
        <v>0</v>
      </c>
      <c r="H203" s="173" t="s">
        <v>346</v>
      </c>
      <c r="I203" s="174">
        <v>202</v>
      </c>
      <c r="J203" s="175">
        <f>'Раздел 2'!H208</f>
        <v>0</v>
      </c>
      <c r="K203" s="175">
        <f>'Раздел 2'!I208</f>
        <v>0</v>
      </c>
      <c r="L203" s="175">
        <f>'Раздел 2'!J208</f>
        <v>0</v>
      </c>
      <c r="M203" s="175">
        <f>'Раздел 2'!K208</f>
        <v>0</v>
      </c>
      <c r="N203" s="175">
        <f>'Раздел 2'!L208</f>
        <v>0</v>
      </c>
      <c r="O203" s="175">
        <f>'Раздел 2'!M208</f>
        <v>0</v>
      </c>
      <c r="P203" s="175">
        <f>'Раздел 2'!N208</f>
        <v>0</v>
      </c>
      <c r="Q203" s="175">
        <f>'Раздел 2'!O208</f>
        <v>0</v>
      </c>
      <c r="R203" s="175">
        <f>'Раздел 2'!P208</f>
        <v>0</v>
      </c>
      <c r="S203" s="175">
        <f>'Раздел 2'!Q208</f>
        <v>0</v>
      </c>
      <c r="T203" s="175">
        <f>'Раздел 2'!R208</f>
        <v>0</v>
      </c>
      <c r="U203" s="175">
        <f>'Раздел 2'!S208</f>
        <v>0</v>
      </c>
      <c r="V203" s="175">
        <f>'Раздел 2'!T208</f>
        <v>0</v>
      </c>
      <c r="W203" s="175">
        <f>'Раздел 2'!U208</f>
        <v>0</v>
      </c>
      <c r="X203" s="175">
        <f>'Раздел 2'!V208</f>
        <v>0</v>
      </c>
      <c r="Y203" s="175">
        <f>'Раздел 2'!W208</f>
        <v>0</v>
      </c>
      <c r="Z203" s="175">
        <f>'Раздел 2'!X208</f>
        <v>0</v>
      </c>
      <c r="AA203" s="175">
        <f>'Раздел 2'!Y208</f>
        <v>0</v>
      </c>
      <c r="AB203" s="175">
        <f>'Раздел 2'!Z208</f>
        <v>0</v>
      </c>
      <c r="AC203" s="175">
        <f>'Раздел 2'!AA208</f>
        <v>0</v>
      </c>
      <c r="AD203" s="175">
        <f>'Раздел 2'!AB208</f>
        <v>0</v>
      </c>
      <c r="AE203" s="175">
        <f>'Раздел 2'!AC208</f>
        <v>0</v>
      </c>
      <c r="AF203" s="175">
        <f>'Раздел 4'!H208</f>
        <v>0</v>
      </c>
      <c r="AG203" s="175">
        <f>'Раздел 4'!I208</f>
        <v>0</v>
      </c>
      <c r="AH203" s="175">
        <f>'Раздел 4'!J208</f>
        <v>0</v>
      </c>
      <c r="AI203" s="175">
        <f>'Раздел 4'!K208</f>
        <v>0</v>
      </c>
      <c r="AJ203" s="175">
        <f>'Раздел 4'!L208</f>
        <v>0</v>
      </c>
      <c r="AK203" s="175">
        <f>'Раздел 4'!M208</f>
        <v>0</v>
      </c>
      <c r="AL203" s="175">
        <f>'Раздел 4'!N208</f>
        <v>0</v>
      </c>
      <c r="AM203" s="175">
        <f>'Раздел 4'!O208</f>
        <v>0</v>
      </c>
      <c r="AN203" s="175">
        <f>'Раздел 4'!P208</f>
        <v>0</v>
      </c>
      <c r="AO203" s="175">
        <f>'Раздел 4'!Q208</f>
        <v>0</v>
      </c>
      <c r="AP203" s="175">
        <f>'Раздел 4'!R208</f>
        <v>0</v>
      </c>
      <c r="AQ203" s="175">
        <f>'Раздел 4'!S208</f>
        <v>0</v>
      </c>
      <c r="AR203" s="175">
        <f>'Раздел 4'!T208</f>
        <v>0</v>
      </c>
      <c r="AS203" s="175">
        <f>'Раздел 4'!U208</f>
        <v>0</v>
      </c>
      <c r="AT203" s="175">
        <f>'Раздел 4'!V208</f>
        <v>0</v>
      </c>
      <c r="AU203" s="175">
        <f>'Раздел 4'!W208</f>
        <v>0</v>
      </c>
      <c r="AV203" s="175">
        <f>'Раздел 4'!X208</f>
        <v>0</v>
      </c>
      <c r="AW203" s="175">
        <f>'Раздел 4'!Y208</f>
        <v>0</v>
      </c>
      <c r="AX203" s="175">
        <f>'Раздел 4'!Z208</f>
        <v>0</v>
      </c>
      <c r="AY203" s="175">
        <f>'Раздел 4'!AA208</f>
        <v>0</v>
      </c>
      <c r="AZ203" s="175">
        <f>'Раздел 4'!AB208</f>
        <v>0</v>
      </c>
      <c r="BA203" s="175">
        <f>'Раздел 4'!AC208</f>
        <v>0</v>
      </c>
      <c r="BB203" s="175">
        <f>'Раздел 4'!AD208</f>
        <v>0</v>
      </c>
      <c r="BC203" s="175">
        <f>'Раздел 4'!AE208</f>
        <v>0</v>
      </c>
      <c r="BD203" s="175">
        <f>'Раздел 5'!H211</f>
        <v>0</v>
      </c>
      <c r="BE203" s="175">
        <f>'Раздел 5'!I211</f>
        <v>0</v>
      </c>
      <c r="BF203" s="175">
        <f>'Раздел 5'!J211</f>
        <v>0</v>
      </c>
      <c r="BG203" s="175">
        <f>'Раздел 5'!K211</f>
        <v>0</v>
      </c>
      <c r="BH203" s="175">
        <f>'Раздел 5'!L211</f>
        <v>0</v>
      </c>
      <c r="BI203" s="175">
        <f>'Раздел 5'!M211</f>
        <v>0</v>
      </c>
      <c r="BJ203" s="175">
        <f>'Раздел 5'!N211</f>
        <v>0</v>
      </c>
      <c r="BK203" s="175">
        <f>'Раздел 5'!O211</f>
        <v>0</v>
      </c>
      <c r="BL203" s="175">
        <f>'Раздел 5'!P211</f>
        <v>0</v>
      </c>
      <c r="BM203" s="175">
        <f>'Раздел 5'!Q211</f>
        <v>0</v>
      </c>
      <c r="BN203" s="175">
        <f>'Раздел 5'!R211</f>
        <v>0</v>
      </c>
      <c r="BO203" s="175">
        <f>'Раздел 5'!S211</f>
        <v>0</v>
      </c>
      <c r="BP203" s="175">
        <f>'Раздел 5'!T211</f>
        <v>0</v>
      </c>
      <c r="BQ203" s="175">
        <f>'Раздел 6'!H208</f>
        <v>0</v>
      </c>
      <c r="BR203" s="175">
        <f>'Раздел 6'!I208</f>
        <v>0</v>
      </c>
      <c r="BS203" s="175">
        <f>'Раздел 6'!J208</f>
        <v>0</v>
      </c>
      <c r="BT203" s="175">
        <f>'Раздел 6'!K208</f>
        <v>0</v>
      </c>
      <c r="BU203" s="175">
        <f>'Раздел 6'!L208</f>
        <v>0</v>
      </c>
      <c r="BV203" s="175">
        <f>'Раздел 6'!M208</f>
        <v>0</v>
      </c>
      <c r="BW203" s="175">
        <f>'Раздел 6'!N208</f>
        <v>0</v>
      </c>
      <c r="BX203" s="175">
        <f>'Раздел 6'!O208</f>
        <v>0</v>
      </c>
      <c r="BY203" s="175">
        <f>'Раздел 6'!P208</f>
        <v>0</v>
      </c>
      <c r="BZ203" s="175">
        <f>'Раздел 6'!Q208</f>
        <v>0</v>
      </c>
      <c r="CA203" s="175">
        <f>'Раздел 6'!R208</f>
        <v>0</v>
      </c>
      <c r="CB203" s="175">
        <f>'Раздел 6'!S208</f>
        <v>0</v>
      </c>
      <c r="CC203" s="175">
        <f>'Раздел 6'!T208</f>
        <v>0</v>
      </c>
      <c r="CD203" s="175">
        <f>'Раздел 6'!U208</f>
        <v>0</v>
      </c>
      <c r="CE203" s="175">
        <f>'Раздел 6'!V208</f>
        <v>0</v>
      </c>
      <c r="CF203" s="175">
        <f>'Раздел 6'!W208</f>
        <v>0</v>
      </c>
      <c r="CG203" s="175">
        <f>'Раздел 6'!X208</f>
        <v>0</v>
      </c>
      <c r="CH203" s="175">
        <f>'Раздел 6'!Y208</f>
        <v>0</v>
      </c>
      <c r="CI203" s="175">
        <f>'Раздел 6'!Z208</f>
        <v>0</v>
      </c>
      <c r="CJ203" s="175">
        <f>'Раздел 6'!AA208</f>
        <v>0</v>
      </c>
      <c r="CK203" s="175">
        <f>'Раздел 6'!AB208</f>
        <v>0</v>
      </c>
      <c r="CL203" s="175">
        <f>'Раздел 6'!AC208</f>
        <v>0</v>
      </c>
      <c r="CM203" s="175">
        <f>'Раздел 6'!AD208</f>
        <v>0</v>
      </c>
      <c r="CN203" s="175">
        <f>'Раздел 6'!AE208</f>
        <v>0</v>
      </c>
      <c r="CO203" s="175">
        <f>'Раздел 6'!AF208</f>
        <v>0</v>
      </c>
      <c r="CP203" s="175">
        <f>'Раздел 6'!AG208</f>
        <v>0</v>
      </c>
      <c r="CQ203" s="175">
        <f>'Раздел 6'!AH208</f>
        <v>0</v>
      </c>
      <c r="CR203" s="175">
        <f>'Раздел 6'!AI208</f>
        <v>0</v>
      </c>
      <c r="CS203" s="175">
        <f>'Раздел 6'!AJ208</f>
        <v>0</v>
      </c>
      <c r="CT203" s="175">
        <f>'Раздел 6'!AK208</f>
        <v>0</v>
      </c>
      <c r="CU203" s="175">
        <f>'Раздел 6'!AL208</f>
        <v>0</v>
      </c>
      <c r="CV203" s="175">
        <f>'Раздел 6'!AM208</f>
        <v>0</v>
      </c>
      <c r="CW203" s="175">
        <f>'Раздел 6'!AN208</f>
        <v>0</v>
      </c>
      <c r="CX203" s="175">
        <f>'Раздел 6'!AO208</f>
        <v>0</v>
      </c>
      <c r="CY203" s="175">
        <f>'Раздел 6'!AP208</f>
        <v>0</v>
      </c>
      <c r="CZ203" s="175">
        <f>'Раздел 6'!AQ208</f>
        <v>0</v>
      </c>
      <c r="DA203" s="175">
        <f>'Раздел 7'!H208</f>
        <v>0</v>
      </c>
      <c r="DB203" s="175">
        <f>'Раздел 7'!I208</f>
        <v>0</v>
      </c>
      <c r="DC203" s="175">
        <f>'Раздел 7'!J208</f>
        <v>0</v>
      </c>
      <c r="DD203" s="175">
        <f>'Раздел 7'!K208</f>
        <v>0</v>
      </c>
      <c r="DE203" s="175">
        <f>'Раздел 7'!L208</f>
        <v>0</v>
      </c>
      <c r="DF203" s="175">
        <f>'Раздел 7'!M208</f>
        <v>0</v>
      </c>
      <c r="DG203" s="175">
        <f>'Раздел 7'!N208</f>
        <v>0</v>
      </c>
      <c r="DH203" s="175">
        <f>'Раздел 7'!O208</f>
        <v>0</v>
      </c>
      <c r="DI203" s="175">
        <f>'Раздел 7'!P208</f>
        <v>0</v>
      </c>
      <c r="DJ203" s="175">
        <f>'Раздел 7'!Q208</f>
        <v>0</v>
      </c>
      <c r="DK203" s="175">
        <f>'Раздел 7'!R208</f>
        <v>0</v>
      </c>
      <c r="DL203" s="175">
        <f>'Раздел 7'!S208</f>
        <v>0</v>
      </c>
      <c r="DM203" s="175">
        <f>'Раздел 7'!T208</f>
        <v>0</v>
      </c>
      <c r="DN203" s="175">
        <f>'Раздел 7'!U208</f>
        <v>0</v>
      </c>
      <c r="DO203" s="175">
        <f>'Раздел 7'!V208</f>
        <v>0</v>
      </c>
      <c r="DP203" s="175">
        <f>'Раздел 7'!W208</f>
        <v>0</v>
      </c>
      <c r="DQ203" s="175">
        <f>'Раздел 7'!X208</f>
        <v>0</v>
      </c>
      <c r="DR203" s="175">
        <f>'Раздел 7'!Y208</f>
        <v>0</v>
      </c>
      <c r="DS203" s="175">
        <f>'Раздел 7'!Z208</f>
        <v>0</v>
      </c>
      <c r="DT203" s="175">
        <f>'Раздел 7'!AA208</f>
        <v>0</v>
      </c>
      <c r="DU203" s="175">
        <f>'Раздел 7'!AB208</f>
        <v>0</v>
      </c>
      <c r="DV203" s="175">
        <f>'Раздел 7'!AC208</f>
        <v>0</v>
      </c>
      <c r="DW203" s="175">
        <f>'Раздел 7'!AD208</f>
        <v>0</v>
      </c>
      <c r="DX203" s="175">
        <f>'Раздел 7'!AE208</f>
        <v>0</v>
      </c>
      <c r="DY203" s="175">
        <f>'Раздел 7'!AF208</f>
        <v>0</v>
      </c>
      <c r="DZ203" s="175">
        <f>'Раздел 7'!AG208</f>
        <v>0</v>
      </c>
      <c r="EA203" s="175">
        <f>'Раздел 7'!AH208</f>
        <v>0</v>
      </c>
      <c r="EB203" s="175">
        <f>'Раздел 7'!AI208</f>
        <v>0</v>
      </c>
      <c r="EC203" s="175">
        <f>'Раздел 7'!AJ208</f>
        <v>0</v>
      </c>
      <c r="ED203" s="175">
        <f>'Раздел 7'!AK208</f>
        <v>0</v>
      </c>
      <c r="EE203" s="175">
        <f>'Раздел 7'!AL208</f>
        <v>0</v>
      </c>
      <c r="EF203" s="175">
        <f>'Раздел 7'!AM208</f>
        <v>0</v>
      </c>
      <c r="EG203" s="175">
        <f>'Раздел 7'!AN208</f>
        <v>0</v>
      </c>
      <c r="EH203" s="175">
        <f>'Раздел 7'!AO208</f>
        <v>0</v>
      </c>
      <c r="EI203" s="175">
        <f>'Раздел 7'!AP208</f>
        <v>0</v>
      </c>
      <c r="EJ203" s="175">
        <f>'Раздел 7'!AQ208</f>
        <v>0</v>
      </c>
      <c r="EK203" s="175">
        <f>'Раздел 7'!AR208</f>
        <v>0</v>
      </c>
      <c r="EL203" s="175">
        <f>'Раздел 7'!AS208</f>
        <v>0</v>
      </c>
      <c r="EM203" s="175">
        <f>'Раздел 7'!AT208</f>
        <v>0</v>
      </c>
      <c r="EN203" s="175">
        <f>'Раздел 7'!AU208</f>
        <v>0</v>
      </c>
      <c r="EO203" s="175">
        <f>'Раздел 7'!AV208</f>
        <v>0</v>
      </c>
      <c r="EP203" s="175">
        <f>'Раздел 7'!AW208</f>
        <v>0</v>
      </c>
      <c r="EQ203" s="175">
        <f>'Раздел 7'!AX208</f>
        <v>0</v>
      </c>
      <c r="ER203" s="175">
        <f>'Раздел 7'!AY208</f>
        <v>0</v>
      </c>
      <c r="ES203" s="175">
        <f>'Раздел 7'!AZ208</f>
        <v>0</v>
      </c>
      <c r="ET203" s="175">
        <f>'Раздел 7'!BA208</f>
        <v>0</v>
      </c>
      <c r="EU203" s="175">
        <f>'Раздел 7'!BB208</f>
        <v>0</v>
      </c>
      <c r="EV203" s="175">
        <f>'Раздел 7'!BC208</f>
        <v>0</v>
      </c>
      <c r="EW203" s="175">
        <f>'Раздел 7'!BD208</f>
        <v>0</v>
      </c>
      <c r="EX203" s="175">
        <f>'Раздел 7'!BE208</f>
        <v>0</v>
      </c>
      <c r="EY203" s="175">
        <f>'Раздел 7'!BF208</f>
        <v>0</v>
      </c>
      <c r="EZ203" s="175">
        <f>'Раздел 7'!BG208</f>
        <v>0</v>
      </c>
      <c r="FA203" s="175">
        <f>'Раздел 7'!BH208</f>
        <v>0</v>
      </c>
      <c r="FB203" s="175">
        <f>'Раздел 7'!BI208</f>
        <v>0</v>
      </c>
      <c r="FC203" s="175">
        <f>'Раздел 7'!BJ208</f>
        <v>0</v>
      </c>
      <c r="FD203" s="175">
        <f>'Раздел 7'!BK208</f>
        <v>0</v>
      </c>
      <c r="FE203" s="175">
        <f>'Раздел 8'!H210</f>
        <v>0</v>
      </c>
      <c r="FF203" s="175">
        <f>'Раздел 8'!I210</f>
        <v>0</v>
      </c>
      <c r="FG203" s="175">
        <f>'Раздел 8'!J210</f>
        <v>0</v>
      </c>
      <c r="FH203" s="175">
        <f>'Раздел 8'!K210</f>
        <v>0</v>
      </c>
      <c r="FI203" s="175">
        <f>'Раздел 8'!L210</f>
        <v>0</v>
      </c>
      <c r="FJ203" s="175">
        <f>'Раздел 8'!M210</f>
        <v>0</v>
      </c>
      <c r="FK203" s="175">
        <f>'Раздел 8'!N210</f>
        <v>0</v>
      </c>
      <c r="FL203" s="175">
        <f>'Раздел 8'!O210</f>
        <v>0</v>
      </c>
      <c r="FM203" s="175">
        <f>'Раздел 8'!P210</f>
        <v>0</v>
      </c>
      <c r="FN203" s="175">
        <f>'Раздел 8'!Q210</f>
        <v>0</v>
      </c>
      <c r="FO203" s="175">
        <f>'Раздел 8'!R210</f>
        <v>0</v>
      </c>
      <c r="FP203" s="175">
        <f>'Раздел 8'!S210</f>
        <v>0</v>
      </c>
      <c r="FQ203" s="175">
        <f>'Раздел 8'!T210</f>
        <v>0</v>
      </c>
      <c r="FR203" s="175">
        <f>'Раздел 8'!U210</f>
        <v>0</v>
      </c>
      <c r="FS203" s="175">
        <f>'Раздел 8'!V210</f>
        <v>0</v>
      </c>
      <c r="FT203" s="175">
        <f>'Раздел 8'!W210</f>
        <v>0</v>
      </c>
      <c r="FU203" s="175">
        <f>'Раздел 8'!X210</f>
        <v>0</v>
      </c>
      <c r="FV203" s="175">
        <f>'Раздел 8'!Y210</f>
        <v>0</v>
      </c>
      <c r="FW203" s="175">
        <f>'Раздел 8'!Z210</f>
        <v>0</v>
      </c>
      <c r="FX203" s="175">
        <f>'Раздел 8'!AA210</f>
        <v>0</v>
      </c>
      <c r="FY203" s="175">
        <f>'Раздел 8'!AB210</f>
        <v>0</v>
      </c>
      <c r="FZ203" s="175">
        <f>'Раздел 8'!AC210</f>
        <v>0</v>
      </c>
      <c r="GA203" s="175">
        <f>'Раздел 8'!AD210</f>
        <v>0</v>
      </c>
      <c r="GB203" s="175">
        <f>'Раздел 8'!AE210</f>
        <v>0</v>
      </c>
      <c r="GC203" s="175">
        <f>'Раздел 8'!AF210</f>
        <v>0</v>
      </c>
      <c r="GD203" s="175">
        <f>'Раздел 8'!AG210</f>
        <v>0</v>
      </c>
      <c r="GE203" s="175">
        <f>'Раздел 8'!AH210</f>
        <v>0</v>
      </c>
      <c r="GF203" s="175">
        <f>'Раздел 8'!AI210</f>
        <v>0</v>
      </c>
      <c r="GG203" s="175">
        <f>'Раздел 8'!AJ210</f>
        <v>0</v>
      </c>
      <c r="GH203" s="175">
        <f>'Раздел 3'!H208</f>
        <v>0</v>
      </c>
      <c r="GI203" s="175">
        <f>'Раздел 3'!I208</f>
        <v>0</v>
      </c>
      <c r="GJ203" s="175">
        <f>'Раздел 3'!J208</f>
        <v>0</v>
      </c>
      <c r="GK203" s="175">
        <f>'Раздел 3'!K208</f>
        <v>0</v>
      </c>
      <c r="GL203" s="175">
        <f>'Раздел 3'!L208</f>
        <v>0</v>
      </c>
      <c r="GM203" s="175">
        <f>'Раздел 3'!M208</f>
        <v>0</v>
      </c>
      <c r="GN203" s="175">
        <f>'Раздел 3'!N208</f>
        <v>0</v>
      </c>
      <c r="GO203" s="175">
        <f>'Раздел 3'!O208</f>
        <v>0</v>
      </c>
      <c r="GP203" s="175">
        <f>'Раздел 3'!P208</f>
        <v>0</v>
      </c>
      <c r="GQ203" s="175">
        <f>'Раздел 3'!Q208</f>
        <v>0</v>
      </c>
      <c r="GR203" s="175">
        <f>'Раздел 3'!R208</f>
        <v>0</v>
      </c>
      <c r="GS203" s="175">
        <f>'Раздел 3'!S208</f>
        <v>0</v>
      </c>
      <c r="GT203" s="175">
        <f>'Раздел 3'!T208</f>
        <v>0</v>
      </c>
      <c r="GU203" s="175">
        <f>'Раздел 3'!U208</f>
        <v>0</v>
      </c>
      <c r="GV203" s="175">
        <f>'Раздел 3'!V208</f>
        <v>0</v>
      </c>
      <c r="GW203" s="175">
        <f>'Раздел 3'!W208</f>
        <v>0</v>
      </c>
      <c r="GX203" s="175">
        <f>'Раздел 3'!X208</f>
        <v>0</v>
      </c>
      <c r="GY203" s="175">
        <f>'Раздел 3'!Y208</f>
        <v>0</v>
      </c>
      <c r="GZ203" s="175">
        <f>'Раздел 3'!Z208</f>
        <v>0</v>
      </c>
      <c r="HA203" s="175">
        <f>'Раздел 3'!AA208</f>
        <v>0</v>
      </c>
      <c r="HB203" s="175">
        <f>'Раздел 3'!AB208</f>
        <v>0</v>
      </c>
      <c r="HC203" s="175">
        <f>'Раздел 3'!AC208</f>
        <v>0</v>
      </c>
      <c r="HD203" s="175">
        <f>'Раздел 3'!AD208</f>
        <v>0</v>
      </c>
      <c r="HE203" s="175">
        <f>'Раздел 3'!AE208</f>
        <v>0</v>
      </c>
      <c r="HF203" s="175">
        <f>'Раздел 3'!AF208</f>
        <v>0</v>
      </c>
      <c r="HG203" s="175">
        <f>'Раздел 3'!AG208</f>
        <v>0</v>
      </c>
      <c r="HH203" s="175">
        <f>'Раздел 3'!AH208</f>
        <v>0</v>
      </c>
      <c r="HI203" s="175">
        <f>'Раздел 3'!AI208</f>
        <v>0</v>
      </c>
      <c r="HJ203" s="175">
        <f>'Раздел 3'!AJ208</f>
        <v>0</v>
      </c>
      <c r="HK203" s="181">
        <f>'Раздел 3'!AK208</f>
        <v>0</v>
      </c>
      <c r="HL203" s="176"/>
      <c r="HM203" s="176"/>
    </row>
    <row r="204" spans="1:221" x14ac:dyDescent="0.25">
      <c r="A204" s="171">
        <f>'Раздел 2'!$A$6</f>
        <v>47</v>
      </c>
      <c r="B204" s="171">
        <f>'Раздел 2'!$B$6</f>
        <v>1024700877300</v>
      </c>
      <c r="C204" s="171" t="str">
        <f>'Раздел 2'!$C$6</f>
        <v>ФКИС</v>
      </c>
      <c r="D204" s="171" t="str">
        <f>'Раздел 2'!$D$6</f>
        <v>СШОР</v>
      </c>
      <c r="E204" s="171" t="str">
        <f>'Раздел 2'!$E$6</f>
        <v>МО</v>
      </c>
      <c r="F204" s="171" t="str">
        <f>'Раздел 1'!$A$15</f>
        <v>ОСН</v>
      </c>
      <c r="G204" s="172">
        <f t="shared" si="3"/>
        <v>0</v>
      </c>
      <c r="H204" s="173" t="s">
        <v>686</v>
      </c>
      <c r="I204" s="174">
        <v>203</v>
      </c>
      <c r="J204" s="175">
        <f>'Раздел 2'!H209</f>
        <v>0</v>
      </c>
      <c r="K204" s="175">
        <f>'Раздел 2'!I209</f>
        <v>0</v>
      </c>
      <c r="L204" s="175">
        <f>'Раздел 2'!J209</f>
        <v>0</v>
      </c>
      <c r="M204" s="175">
        <f>'Раздел 2'!K209</f>
        <v>0</v>
      </c>
      <c r="N204" s="175">
        <f>'Раздел 2'!L209</f>
        <v>0</v>
      </c>
      <c r="O204" s="175">
        <f>'Раздел 2'!M209</f>
        <v>0</v>
      </c>
      <c r="P204" s="175">
        <f>'Раздел 2'!N209</f>
        <v>0</v>
      </c>
      <c r="Q204" s="175">
        <f>'Раздел 2'!O209</f>
        <v>0</v>
      </c>
      <c r="R204" s="175">
        <f>'Раздел 2'!P209</f>
        <v>0</v>
      </c>
      <c r="S204" s="175">
        <f>'Раздел 2'!Q209</f>
        <v>0</v>
      </c>
      <c r="T204" s="175">
        <f>'Раздел 2'!R209</f>
        <v>0</v>
      </c>
      <c r="U204" s="175">
        <f>'Раздел 2'!S209</f>
        <v>0</v>
      </c>
      <c r="V204" s="175">
        <f>'Раздел 2'!T209</f>
        <v>0</v>
      </c>
      <c r="W204" s="175">
        <f>'Раздел 2'!U209</f>
        <v>0</v>
      </c>
      <c r="X204" s="175">
        <f>'Раздел 2'!V209</f>
        <v>0</v>
      </c>
      <c r="Y204" s="175">
        <f>'Раздел 2'!W209</f>
        <v>0</v>
      </c>
      <c r="Z204" s="175">
        <f>'Раздел 2'!X209</f>
        <v>0</v>
      </c>
      <c r="AA204" s="175">
        <f>'Раздел 2'!Y209</f>
        <v>0</v>
      </c>
      <c r="AB204" s="175">
        <f>'Раздел 2'!Z209</f>
        <v>0</v>
      </c>
      <c r="AC204" s="175">
        <f>'Раздел 2'!AA209</f>
        <v>0</v>
      </c>
      <c r="AD204" s="175">
        <f>'Раздел 2'!AB209</f>
        <v>0</v>
      </c>
      <c r="AE204" s="175">
        <f>'Раздел 2'!AC209</f>
        <v>0</v>
      </c>
      <c r="AF204" s="175">
        <f>'Раздел 4'!H209</f>
        <v>0</v>
      </c>
      <c r="AG204" s="175">
        <f>'Раздел 4'!I209</f>
        <v>0</v>
      </c>
      <c r="AH204" s="175">
        <f>'Раздел 4'!J209</f>
        <v>0</v>
      </c>
      <c r="AI204" s="175">
        <f>'Раздел 4'!K209</f>
        <v>0</v>
      </c>
      <c r="AJ204" s="175">
        <f>'Раздел 4'!L209</f>
        <v>0</v>
      </c>
      <c r="AK204" s="175">
        <f>'Раздел 4'!M209</f>
        <v>0</v>
      </c>
      <c r="AL204" s="175">
        <f>'Раздел 4'!N209</f>
        <v>0</v>
      </c>
      <c r="AM204" s="175">
        <f>'Раздел 4'!O209</f>
        <v>0</v>
      </c>
      <c r="AN204" s="175">
        <f>'Раздел 4'!P209</f>
        <v>0</v>
      </c>
      <c r="AO204" s="175">
        <f>'Раздел 4'!Q209</f>
        <v>0</v>
      </c>
      <c r="AP204" s="175">
        <f>'Раздел 4'!R209</f>
        <v>0</v>
      </c>
      <c r="AQ204" s="175">
        <f>'Раздел 4'!S209</f>
        <v>0</v>
      </c>
      <c r="AR204" s="175">
        <f>'Раздел 4'!T209</f>
        <v>0</v>
      </c>
      <c r="AS204" s="175">
        <f>'Раздел 4'!U209</f>
        <v>0</v>
      </c>
      <c r="AT204" s="175">
        <f>'Раздел 4'!V209</f>
        <v>0</v>
      </c>
      <c r="AU204" s="175">
        <f>'Раздел 4'!W209</f>
        <v>0</v>
      </c>
      <c r="AV204" s="175">
        <f>'Раздел 4'!X209</f>
        <v>0</v>
      </c>
      <c r="AW204" s="175">
        <f>'Раздел 4'!Y209</f>
        <v>0</v>
      </c>
      <c r="AX204" s="175">
        <f>'Раздел 4'!Z209</f>
        <v>0</v>
      </c>
      <c r="AY204" s="175">
        <f>'Раздел 4'!AA209</f>
        <v>0</v>
      </c>
      <c r="AZ204" s="175">
        <f>'Раздел 4'!AB209</f>
        <v>0</v>
      </c>
      <c r="BA204" s="175">
        <f>'Раздел 4'!AC209</f>
        <v>0</v>
      </c>
      <c r="BB204" s="175">
        <f>'Раздел 4'!AD209</f>
        <v>0</v>
      </c>
      <c r="BC204" s="175">
        <f>'Раздел 4'!AE209</f>
        <v>0</v>
      </c>
      <c r="BD204" s="175">
        <f>'Раздел 5'!H212</f>
        <v>0</v>
      </c>
      <c r="BE204" s="175">
        <f>'Раздел 5'!I212</f>
        <v>0</v>
      </c>
      <c r="BF204" s="175">
        <f>'Раздел 5'!J212</f>
        <v>0</v>
      </c>
      <c r="BG204" s="175">
        <f>'Раздел 5'!K212</f>
        <v>0</v>
      </c>
      <c r="BH204" s="175">
        <f>'Раздел 5'!L212</f>
        <v>0</v>
      </c>
      <c r="BI204" s="175">
        <f>'Раздел 5'!M212</f>
        <v>0</v>
      </c>
      <c r="BJ204" s="175">
        <f>'Раздел 5'!N212</f>
        <v>0</v>
      </c>
      <c r="BK204" s="175">
        <f>'Раздел 5'!O212</f>
        <v>0</v>
      </c>
      <c r="BL204" s="175">
        <f>'Раздел 5'!P212</f>
        <v>0</v>
      </c>
      <c r="BM204" s="175">
        <f>'Раздел 5'!Q212</f>
        <v>0</v>
      </c>
      <c r="BN204" s="175">
        <f>'Раздел 5'!R212</f>
        <v>0</v>
      </c>
      <c r="BO204" s="175">
        <f>'Раздел 5'!S212</f>
        <v>0</v>
      </c>
      <c r="BP204" s="175">
        <f>'Раздел 5'!T212</f>
        <v>0</v>
      </c>
      <c r="BQ204" s="175">
        <f>'Раздел 6'!H209</f>
        <v>0</v>
      </c>
      <c r="BR204" s="175">
        <f>'Раздел 6'!I209</f>
        <v>0</v>
      </c>
      <c r="BS204" s="175">
        <f>'Раздел 6'!J209</f>
        <v>0</v>
      </c>
      <c r="BT204" s="175">
        <f>'Раздел 6'!K209</f>
        <v>0</v>
      </c>
      <c r="BU204" s="175">
        <f>'Раздел 6'!L209</f>
        <v>0</v>
      </c>
      <c r="BV204" s="175">
        <f>'Раздел 6'!M209</f>
        <v>0</v>
      </c>
      <c r="BW204" s="175">
        <f>'Раздел 6'!N209</f>
        <v>0</v>
      </c>
      <c r="BX204" s="175">
        <f>'Раздел 6'!O209</f>
        <v>0</v>
      </c>
      <c r="BY204" s="175">
        <f>'Раздел 6'!P209</f>
        <v>0</v>
      </c>
      <c r="BZ204" s="175">
        <f>'Раздел 6'!Q209</f>
        <v>0</v>
      </c>
      <c r="CA204" s="175">
        <f>'Раздел 6'!R209</f>
        <v>0</v>
      </c>
      <c r="CB204" s="175">
        <f>'Раздел 6'!S209</f>
        <v>0</v>
      </c>
      <c r="CC204" s="175">
        <f>'Раздел 6'!T209</f>
        <v>0</v>
      </c>
      <c r="CD204" s="175">
        <f>'Раздел 6'!U209</f>
        <v>0</v>
      </c>
      <c r="CE204" s="175">
        <f>'Раздел 6'!V209</f>
        <v>0</v>
      </c>
      <c r="CF204" s="175">
        <f>'Раздел 6'!W209</f>
        <v>0</v>
      </c>
      <c r="CG204" s="175">
        <f>'Раздел 6'!X209</f>
        <v>0</v>
      </c>
      <c r="CH204" s="175">
        <f>'Раздел 6'!Y209</f>
        <v>0</v>
      </c>
      <c r="CI204" s="175">
        <f>'Раздел 6'!Z209</f>
        <v>0</v>
      </c>
      <c r="CJ204" s="175">
        <f>'Раздел 6'!AA209</f>
        <v>0</v>
      </c>
      <c r="CK204" s="175">
        <f>'Раздел 6'!AB209</f>
        <v>0</v>
      </c>
      <c r="CL204" s="175">
        <f>'Раздел 6'!AC209</f>
        <v>0</v>
      </c>
      <c r="CM204" s="175">
        <f>'Раздел 6'!AD209</f>
        <v>0</v>
      </c>
      <c r="CN204" s="175">
        <f>'Раздел 6'!AE209</f>
        <v>0</v>
      </c>
      <c r="CO204" s="175">
        <f>'Раздел 6'!AF209</f>
        <v>0</v>
      </c>
      <c r="CP204" s="175">
        <f>'Раздел 6'!AG209</f>
        <v>0</v>
      </c>
      <c r="CQ204" s="175">
        <f>'Раздел 6'!AH209</f>
        <v>0</v>
      </c>
      <c r="CR204" s="175">
        <f>'Раздел 6'!AI209</f>
        <v>0</v>
      </c>
      <c r="CS204" s="175">
        <f>'Раздел 6'!AJ209</f>
        <v>0</v>
      </c>
      <c r="CT204" s="175">
        <f>'Раздел 6'!AK209</f>
        <v>0</v>
      </c>
      <c r="CU204" s="175">
        <f>'Раздел 6'!AL209</f>
        <v>0</v>
      </c>
      <c r="CV204" s="175">
        <f>'Раздел 6'!AM209</f>
        <v>0</v>
      </c>
      <c r="CW204" s="175">
        <f>'Раздел 6'!AN209</f>
        <v>0</v>
      </c>
      <c r="CX204" s="175">
        <f>'Раздел 6'!AO209</f>
        <v>0</v>
      </c>
      <c r="CY204" s="175">
        <f>'Раздел 6'!AP209</f>
        <v>0</v>
      </c>
      <c r="CZ204" s="175">
        <f>'Раздел 6'!AQ209</f>
        <v>0</v>
      </c>
      <c r="DA204" s="175">
        <f>'Раздел 7'!H209</f>
        <v>0</v>
      </c>
      <c r="DB204" s="175">
        <f>'Раздел 7'!I209</f>
        <v>0</v>
      </c>
      <c r="DC204" s="175">
        <f>'Раздел 7'!J209</f>
        <v>0</v>
      </c>
      <c r="DD204" s="175">
        <f>'Раздел 7'!K209</f>
        <v>0</v>
      </c>
      <c r="DE204" s="175">
        <f>'Раздел 7'!L209</f>
        <v>0</v>
      </c>
      <c r="DF204" s="175">
        <f>'Раздел 7'!M209</f>
        <v>0</v>
      </c>
      <c r="DG204" s="175">
        <f>'Раздел 7'!N209</f>
        <v>0</v>
      </c>
      <c r="DH204" s="175">
        <f>'Раздел 7'!O209</f>
        <v>0</v>
      </c>
      <c r="DI204" s="175">
        <f>'Раздел 7'!P209</f>
        <v>0</v>
      </c>
      <c r="DJ204" s="175">
        <f>'Раздел 7'!Q209</f>
        <v>0</v>
      </c>
      <c r="DK204" s="175">
        <f>'Раздел 7'!R209</f>
        <v>0</v>
      </c>
      <c r="DL204" s="175">
        <f>'Раздел 7'!S209</f>
        <v>0</v>
      </c>
      <c r="DM204" s="175">
        <f>'Раздел 7'!T209</f>
        <v>0</v>
      </c>
      <c r="DN204" s="175">
        <f>'Раздел 7'!U209</f>
        <v>0</v>
      </c>
      <c r="DO204" s="175">
        <f>'Раздел 7'!V209</f>
        <v>0</v>
      </c>
      <c r="DP204" s="175">
        <f>'Раздел 7'!W209</f>
        <v>0</v>
      </c>
      <c r="DQ204" s="175">
        <f>'Раздел 7'!X209</f>
        <v>0</v>
      </c>
      <c r="DR204" s="175">
        <f>'Раздел 7'!Y209</f>
        <v>0</v>
      </c>
      <c r="DS204" s="175">
        <f>'Раздел 7'!Z209</f>
        <v>0</v>
      </c>
      <c r="DT204" s="175">
        <f>'Раздел 7'!AA209</f>
        <v>0</v>
      </c>
      <c r="DU204" s="175">
        <f>'Раздел 7'!AB209</f>
        <v>0</v>
      </c>
      <c r="DV204" s="175">
        <f>'Раздел 7'!AC209</f>
        <v>0</v>
      </c>
      <c r="DW204" s="175">
        <f>'Раздел 7'!AD209</f>
        <v>0</v>
      </c>
      <c r="DX204" s="175">
        <f>'Раздел 7'!AE209</f>
        <v>0</v>
      </c>
      <c r="DY204" s="175">
        <f>'Раздел 7'!AF209</f>
        <v>0</v>
      </c>
      <c r="DZ204" s="175">
        <f>'Раздел 7'!AG209</f>
        <v>0</v>
      </c>
      <c r="EA204" s="175">
        <f>'Раздел 7'!AH209</f>
        <v>0</v>
      </c>
      <c r="EB204" s="175">
        <f>'Раздел 7'!AI209</f>
        <v>0</v>
      </c>
      <c r="EC204" s="175">
        <f>'Раздел 7'!AJ209</f>
        <v>0</v>
      </c>
      <c r="ED204" s="175">
        <f>'Раздел 7'!AK209</f>
        <v>0</v>
      </c>
      <c r="EE204" s="175">
        <f>'Раздел 7'!AL209</f>
        <v>0</v>
      </c>
      <c r="EF204" s="175">
        <f>'Раздел 7'!AM209</f>
        <v>0</v>
      </c>
      <c r="EG204" s="175">
        <f>'Раздел 7'!AN209</f>
        <v>0</v>
      </c>
      <c r="EH204" s="175">
        <f>'Раздел 7'!AO209</f>
        <v>0</v>
      </c>
      <c r="EI204" s="175">
        <f>'Раздел 7'!AP209</f>
        <v>0</v>
      </c>
      <c r="EJ204" s="175">
        <f>'Раздел 7'!AQ209</f>
        <v>0</v>
      </c>
      <c r="EK204" s="175">
        <f>'Раздел 7'!AR209</f>
        <v>0</v>
      </c>
      <c r="EL204" s="175">
        <f>'Раздел 7'!AS209</f>
        <v>0</v>
      </c>
      <c r="EM204" s="175">
        <f>'Раздел 7'!AT209</f>
        <v>0</v>
      </c>
      <c r="EN204" s="175">
        <f>'Раздел 7'!AU209</f>
        <v>0</v>
      </c>
      <c r="EO204" s="175">
        <f>'Раздел 7'!AV209</f>
        <v>0</v>
      </c>
      <c r="EP204" s="175">
        <f>'Раздел 7'!AW209</f>
        <v>0</v>
      </c>
      <c r="EQ204" s="175">
        <f>'Раздел 7'!AX209</f>
        <v>0</v>
      </c>
      <c r="ER204" s="175">
        <f>'Раздел 7'!AY209</f>
        <v>0</v>
      </c>
      <c r="ES204" s="175">
        <f>'Раздел 7'!AZ209</f>
        <v>0</v>
      </c>
      <c r="ET204" s="175">
        <f>'Раздел 7'!BA209</f>
        <v>0</v>
      </c>
      <c r="EU204" s="175">
        <f>'Раздел 7'!BB209</f>
        <v>0</v>
      </c>
      <c r="EV204" s="175">
        <f>'Раздел 7'!BC209</f>
        <v>0</v>
      </c>
      <c r="EW204" s="175">
        <f>'Раздел 7'!BD209</f>
        <v>0</v>
      </c>
      <c r="EX204" s="175">
        <f>'Раздел 7'!BE209</f>
        <v>0</v>
      </c>
      <c r="EY204" s="175">
        <f>'Раздел 7'!BF209</f>
        <v>0</v>
      </c>
      <c r="EZ204" s="175">
        <f>'Раздел 7'!BG209</f>
        <v>0</v>
      </c>
      <c r="FA204" s="175">
        <f>'Раздел 7'!BH209</f>
        <v>0</v>
      </c>
      <c r="FB204" s="175">
        <f>'Раздел 7'!BI209</f>
        <v>0</v>
      </c>
      <c r="FC204" s="175">
        <f>'Раздел 7'!BJ209</f>
        <v>0</v>
      </c>
      <c r="FD204" s="175">
        <f>'Раздел 7'!BK209</f>
        <v>0</v>
      </c>
      <c r="FE204" s="175">
        <f>'Раздел 8'!H211</f>
        <v>0</v>
      </c>
      <c r="FF204" s="175">
        <f>'Раздел 8'!I211</f>
        <v>0</v>
      </c>
      <c r="FG204" s="175">
        <f>'Раздел 8'!J211</f>
        <v>0</v>
      </c>
      <c r="FH204" s="175">
        <f>'Раздел 8'!K211</f>
        <v>0</v>
      </c>
      <c r="FI204" s="175">
        <f>'Раздел 8'!L211</f>
        <v>0</v>
      </c>
      <c r="FJ204" s="175">
        <f>'Раздел 8'!M211</f>
        <v>0</v>
      </c>
      <c r="FK204" s="175">
        <f>'Раздел 8'!N211</f>
        <v>0</v>
      </c>
      <c r="FL204" s="175">
        <f>'Раздел 8'!O211</f>
        <v>0</v>
      </c>
      <c r="FM204" s="175">
        <f>'Раздел 8'!P211</f>
        <v>0</v>
      </c>
      <c r="FN204" s="175">
        <f>'Раздел 8'!Q211</f>
        <v>0</v>
      </c>
      <c r="FO204" s="175">
        <f>'Раздел 8'!R211</f>
        <v>0</v>
      </c>
      <c r="FP204" s="175">
        <f>'Раздел 8'!S211</f>
        <v>0</v>
      </c>
      <c r="FQ204" s="175">
        <f>'Раздел 8'!T211</f>
        <v>0</v>
      </c>
      <c r="FR204" s="175">
        <f>'Раздел 8'!U211</f>
        <v>0</v>
      </c>
      <c r="FS204" s="175">
        <f>'Раздел 8'!V211</f>
        <v>0</v>
      </c>
      <c r="FT204" s="175">
        <f>'Раздел 8'!W211</f>
        <v>0</v>
      </c>
      <c r="FU204" s="175">
        <f>'Раздел 8'!X211</f>
        <v>0</v>
      </c>
      <c r="FV204" s="175">
        <f>'Раздел 8'!Y211</f>
        <v>0</v>
      </c>
      <c r="FW204" s="175">
        <f>'Раздел 8'!Z211</f>
        <v>0</v>
      </c>
      <c r="FX204" s="175">
        <f>'Раздел 8'!AA211</f>
        <v>0</v>
      </c>
      <c r="FY204" s="175">
        <f>'Раздел 8'!AB211</f>
        <v>0</v>
      </c>
      <c r="FZ204" s="175">
        <f>'Раздел 8'!AC211</f>
        <v>0</v>
      </c>
      <c r="GA204" s="175">
        <f>'Раздел 8'!AD211</f>
        <v>0</v>
      </c>
      <c r="GB204" s="175">
        <f>'Раздел 8'!AE211</f>
        <v>0</v>
      </c>
      <c r="GC204" s="175">
        <f>'Раздел 8'!AF211</f>
        <v>0</v>
      </c>
      <c r="GD204" s="175">
        <f>'Раздел 8'!AG211</f>
        <v>0</v>
      </c>
      <c r="GE204" s="175">
        <f>'Раздел 8'!AH211</f>
        <v>0</v>
      </c>
      <c r="GF204" s="175">
        <f>'Раздел 8'!AI211</f>
        <v>0</v>
      </c>
      <c r="GG204" s="175">
        <f>'Раздел 8'!AJ211</f>
        <v>0</v>
      </c>
      <c r="GH204" s="175">
        <f>'Раздел 3'!H209</f>
        <v>0</v>
      </c>
      <c r="GI204" s="175">
        <f>'Раздел 3'!I209</f>
        <v>0</v>
      </c>
      <c r="GJ204" s="175">
        <f>'Раздел 3'!J209</f>
        <v>0</v>
      </c>
      <c r="GK204" s="175">
        <f>'Раздел 3'!K209</f>
        <v>0</v>
      </c>
      <c r="GL204" s="175">
        <f>'Раздел 3'!L209</f>
        <v>0</v>
      </c>
      <c r="GM204" s="175">
        <f>'Раздел 3'!M209</f>
        <v>0</v>
      </c>
      <c r="GN204" s="175">
        <f>'Раздел 3'!N209</f>
        <v>0</v>
      </c>
      <c r="GO204" s="175">
        <f>'Раздел 3'!O209</f>
        <v>0</v>
      </c>
      <c r="GP204" s="175">
        <f>'Раздел 3'!P209</f>
        <v>0</v>
      </c>
      <c r="GQ204" s="175">
        <f>'Раздел 3'!Q209</f>
        <v>0</v>
      </c>
      <c r="GR204" s="175">
        <f>'Раздел 3'!R209</f>
        <v>0</v>
      </c>
      <c r="GS204" s="175">
        <f>'Раздел 3'!S209</f>
        <v>0</v>
      </c>
      <c r="GT204" s="175">
        <f>'Раздел 3'!T209</f>
        <v>0</v>
      </c>
      <c r="GU204" s="175">
        <f>'Раздел 3'!U209</f>
        <v>0</v>
      </c>
      <c r="GV204" s="175">
        <f>'Раздел 3'!V209</f>
        <v>0</v>
      </c>
      <c r="GW204" s="175">
        <f>'Раздел 3'!W209</f>
        <v>0</v>
      </c>
      <c r="GX204" s="175">
        <f>'Раздел 3'!X209</f>
        <v>0</v>
      </c>
      <c r="GY204" s="175">
        <f>'Раздел 3'!Y209</f>
        <v>0</v>
      </c>
      <c r="GZ204" s="175">
        <f>'Раздел 3'!Z209</f>
        <v>0</v>
      </c>
      <c r="HA204" s="175">
        <f>'Раздел 3'!AA209</f>
        <v>0</v>
      </c>
      <c r="HB204" s="175">
        <f>'Раздел 3'!AB209</f>
        <v>0</v>
      </c>
      <c r="HC204" s="175">
        <f>'Раздел 3'!AC209</f>
        <v>0</v>
      </c>
      <c r="HD204" s="175">
        <f>'Раздел 3'!AD209</f>
        <v>0</v>
      </c>
      <c r="HE204" s="175">
        <f>'Раздел 3'!AE209</f>
        <v>0</v>
      </c>
      <c r="HF204" s="175">
        <f>'Раздел 3'!AF209</f>
        <v>0</v>
      </c>
      <c r="HG204" s="175">
        <f>'Раздел 3'!AG209</f>
        <v>0</v>
      </c>
      <c r="HH204" s="175">
        <f>'Раздел 3'!AH209</f>
        <v>0</v>
      </c>
      <c r="HI204" s="175">
        <f>'Раздел 3'!AI209</f>
        <v>0</v>
      </c>
      <c r="HJ204" s="175">
        <f>'Раздел 3'!AJ209</f>
        <v>0</v>
      </c>
      <c r="HK204" s="181">
        <f>'Раздел 3'!AK209</f>
        <v>0</v>
      </c>
      <c r="HL204" s="176"/>
      <c r="HM204" s="176"/>
    </row>
    <row r="205" spans="1:221" ht="25.5" x14ac:dyDescent="0.25">
      <c r="A205" s="171">
        <f>'Раздел 2'!$A$6</f>
        <v>47</v>
      </c>
      <c r="B205" s="171">
        <f>'Раздел 2'!$B$6</f>
        <v>1024700877300</v>
      </c>
      <c r="C205" s="171" t="str">
        <f>'Раздел 2'!$C$6</f>
        <v>ФКИС</v>
      </c>
      <c r="D205" s="171" t="str">
        <f>'Раздел 2'!$D$6</f>
        <v>СШОР</v>
      </c>
      <c r="E205" s="171" t="str">
        <f>'Раздел 2'!$E$6</f>
        <v>МО</v>
      </c>
      <c r="F205" s="171" t="str">
        <f>'Раздел 1'!$A$15</f>
        <v>ОСН</v>
      </c>
      <c r="G205" s="172">
        <f t="shared" si="3"/>
        <v>0</v>
      </c>
      <c r="H205" s="177" t="s">
        <v>782</v>
      </c>
      <c r="I205" s="174">
        <v>204</v>
      </c>
      <c r="J205" s="175">
        <f>'Раздел 2'!H210</f>
        <v>0</v>
      </c>
      <c r="K205" s="175">
        <f>'Раздел 2'!I210</f>
        <v>0</v>
      </c>
      <c r="L205" s="175">
        <f>'Раздел 2'!J210</f>
        <v>0</v>
      </c>
      <c r="M205" s="175">
        <f>'Раздел 2'!K210</f>
        <v>0</v>
      </c>
      <c r="N205" s="175">
        <f>'Раздел 2'!L210</f>
        <v>0</v>
      </c>
      <c r="O205" s="175">
        <f>'Раздел 2'!M210</f>
        <v>0</v>
      </c>
      <c r="P205" s="175">
        <f>'Раздел 2'!N210</f>
        <v>0</v>
      </c>
      <c r="Q205" s="175">
        <f>'Раздел 2'!O210</f>
        <v>0</v>
      </c>
      <c r="R205" s="175">
        <f>'Раздел 2'!P210</f>
        <v>0</v>
      </c>
      <c r="S205" s="175">
        <f>'Раздел 2'!Q210</f>
        <v>0</v>
      </c>
      <c r="T205" s="175">
        <f>'Раздел 2'!R210</f>
        <v>0</v>
      </c>
      <c r="U205" s="175">
        <f>'Раздел 2'!S210</f>
        <v>0</v>
      </c>
      <c r="V205" s="175">
        <f>'Раздел 2'!T210</f>
        <v>0</v>
      </c>
      <c r="W205" s="175">
        <f>'Раздел 2'!U210</f>
        <v>0</v>
      </c>
      <c r="X205" s="175">
        <f>'Раздел 2'!V210</f>
        <v>0</v>
      </c>
      <c r="Y205" s="175">
        <f>'Раздел 2'!W210</f>
        <v>0</v>
      </c>
      <c r="Z205" s="175">
        <f>'Раздел 2'!X210</f>
        <v>0</v>
      </c>
      <c r="AA205" s="175">
        <f>'Раздел 2'!Y210</f>
        <v>0</v>
      </c>
      <c r="AB205" s="175">
        <f>'Раздел 2'!Z210</f>
        <v>0</v>
      </c>
      <c r="AC205" s="175">
        <f>'Раздел 2'!AA210</f>
        <v>0</v>
      </c>
      <c r="AD205" s="175">
        <f>'Раздел 2'!AB210</f>
        <v>0</v>
      </c>
      <c r="AE205" s="175">
        <f>'Раздел 2'!AC210</f>
        <v>0</v>
      </c>
      <c r="AF205" s="175">
        <f>'Раздел 4'!H210</f>
        <v>0</v>
      </c>
      <c r="AG205" s="175">
        <f>'Раздел 4'!I210</f>
        <v>0</v>
      </c>
      <c r="AH205" s="175">
        <f>'Раздел 4'!J210</f>
        <v>0</v>
      </c>
      <c r="AI205" s="175">
        <f>'Раздел 4'!K210</f>
        <v>0</v>
      </c>
      <c r="AJ205" s="175">
        <f>'Раздел 4'!L210</f>
        <v>0</v>
      </c>
      <c r="AK205" s="175">
        <f>'Раздел 4'!M210</f>
        <v>0</v>
      </c>
      <c r="AL205" s="175">
        <f>'Раздел 4'!N210</f>
        <v>0</v>
      </c>
      <c r="AM205" s="175">
        <f>'Раздел 4'!O210</f>
        <v>0</v>
      </c>
      <c r="AN205" s="175">
        <f>'Раздел 4'!P210</f>
        <v>0</v>
      </c>
      <c r="AO205" s="175">
        <f>'Раздел 4'!Q210</f>
        <v>0</v>
      </c>
      <c r="AP205" s="175">
        <f>'Раздел 4'!R210</f>
        <v>0</v>
      </c>
      <c r="AQ205" s="175">
        <f>'Раздел 4'!S210</f>
        <v>0</v>
      </c>
      <c r="AR205" s="175">
        <f>'Раздел 4'!T210</f>
        <v>0</v>
      </c>
      <c r="AS205" s="175">
        <f>'Раздел 4'!U210</f>
        <v>0</v>
      </c>
      <c r="AT205" s="175">
        <f>'Раздел 4'!V210</f>
        <v>0</v>
      </c>
      <c r="AU205" s="175">
        <f>'Раздел 4'!W210</f>
        <v>0</v>
      </c>
      <c r="AV205" s="175">
        <f>'Раздел 4'!X210</f>
        <v>0</v>
      </c>
      <c r="AW205" s="175">
        <f>'Раздел 4'!Y210</f>
        <v>0</v>
      </c>
      <c r="AX205" s="175">
        <f>'Раздел 4'!Z210</f>
        <v>0</v>
      </c>
      <c r="AY205" s="175">
        <f>'Раздел 4'!AA210</f>
        <v>0</v>
      </c>
      <c r="AZ205" s="175">
        <f>'Раздел 4'!AB210</f>
        <v>0</v>
      </c>
      <c r="BA205" s="175">
        <f>'Раздел 4'!AC210</f>
        <v>0</v>
      </c>
      <c r="BB205" s="175">
        <f>'Раздел 4'!AD210</f>
        <v>0</v>
      </c>
      <c r="BC205" s="175">
        <f>'Раздел 4'!AE210</f>
        <v>0</v>
      </c>
      <c r="BD205" s="175">
        <f>'Раздел 5'!H213</f>
        <v>0</v>
      </c>
      <c r="BE205" s="175">
        <f>'Раздел 5'!I213</f>
        <v>0</v>
      </c>
      <c r="BF205" s="175">
        <f>'Раздел 5'!J213</f>
        <v>0</v>
      </c>
      <c r="BG205" s="175">
        <f>'Раздел 5'!K213</f>
        <v>0</v>
      </c>
      <c r="BH205" s="175">
        <f>'Раздел 5'!L213</f>
        <v>0</v>
      </c>
      <c r="BI205" s="175">
        <f>'Раздел 5'!M213</f>
        <v>0</v>
      </c>
      <c r="BJ205" s="175">
        <f>'Раздел 5'!N213</f>
        <v>0</v>
      </c>
      <c r="BK205" s="175">
        <f>'Раздел 5'!O213</f>
        <v>0</v>
      </c>
      <c r="BL205" s="175">
        <f>'Раздел 5'!P213</f>
        <v>0</v>
      </c>
      <c r="BM205" s="175">
        <f>'Раздел 5'!Q213</f>
        <v>0</v>
      </c>
      <c r="BN205" s="175">
        <f>'Раздел 5'!R213</f>
        <v>0</v>
      </c>
      <c r="BO205" s="175">
        <f>'Раздел 5'!S213</f>
        <v>0</v>
      </c>
      <c r="BP205" s="175">
        <f>'Раздел 5'!T213</f>
        <v>0</v>
      </c>
      <c r="BQ205" s="175">
        <f>'Раздел 6'!H210</f>
        <v>0</v>
      </c>
      <c r="BR205" s="175">
        <f>'Раздел 6'!I210</f>
        <v>0</v>
      </c>
      <c r="BS205" s="175">
        <f>'Раздел 6'!J210</f>
        <v>0</v>
      </c>
      <c r="BT205" s="175">
        <f>'Раздел 6'!K210</f>
        <v>0</v>
      </c>
      <c r="BU205" s="175">
        <f>'Раздел 6'!L210</f>
        <v>0</v>
      </c>
      <c r="BV205" s="175">
        <f>'Раздел 6'!M210</f>
        <v>0</v>
      </c>
      <c r="BW205" s="175">
        <f>'Раздел 6'!N210</f>
        <v>0</v>
      </c>
      <c r="BX205" s="175">
        <f>'Раздел 6'!O210</f>
        <v>0</v>
      </c>
      <c r="BY205" s="175">
        <f>'Раздел 6'!P210</f>
        <v>0</v>
      </c>
      <c r="BZ205" s="175">
        <f>'Раздел 6'!Q210</f>
        <v>0</v>
      </c>
      <c r="CA205" s="175">
        <f>'Раздел 6'!R210</f>
        <v>0</v>
      </c>
      <c r="CB205" s="175">
        <f>'Раздел 6'!S210</f>
        <v>0</v>
      </c>
      <c r="CC205" s="175">
        <f>'Раздел 6'!T210</f>
        <v>0</v>
      </c>
      <c r="CD205" s="175">
        <f>'Раздел 6'!U210</f>
        <v>0</v>
      </c>
      <c r="CE205" s="175">
        <f>'Раздел 6'!V210</f>
        <v>0</v>
      </c>
      <c r="CF205" s="175">
        <f>'Раздел 6'!W210</f>
        <v>0</v>
      </c>
      <c r="CG205" s="175">
        <f>'Раздел 6'!X210</f>
        <v>0</v>
      </c>
      <c r="CH205" s="175">
        <f>'Раздел 6'!Y210</f>
        <v>0</v>
      </c>
      <c r="CI205" s="175">
        <f>'Раздел 6'!Z210</f>
        <v>0</v>
      </c>
      <c r="CJ205" s="175">
        <f>'Раздел 6'!AA210</f>
        <v>0</v>
      </c>
      <c r="CK205" s="175">
        <f>'Раздел 6'!AB210</f>
        <v>0</v>
      </c>
      <c r="CL205" s="175">
        <f>'Раздел 6'!AC210</f>
        <v>0</v>
      </c>
      <c r="CM205" s="175">
        <f>'Раздел 6'!AD210</f>
        <v>0</v>
      </c>
      <c r="CN205" s="175">
        <f>'Раздел 6'!AE210</f>
        <v>0</v>
      </c>
      <c r="CO205" s="175">
        <f>'Раздел 6'!AF210</f>
        <v>0</v>
      </c>
      <c r="CP205" s="175">
        <f>'Раздел 6'!AG210</f>
        <v>0</v>
      </c>
      <c r="CQ205" s="175">
        <f>'Раздел 6'!AH210</f>
        <v>0</v>
      </c>
      <c r="CR205" s="175">
        <f>'Раздел 6'!AI210</f>
        <v>0</v>
      </c>
      <c r="CS205" s="175">
        <f>'Раздел 6'!AJ210</f>
        <v>0</v>
      </c>
      <c r="CT205" s="175">
        <f>'Раздел 6'!AK210</f>
        <v>0</v>
      </c>
      <c r="CU205" s="175">
        <f>'Раздел 6'!AL210</f>
        <v>0</v>
      </c>
      <c r="CV205" s="175">
        <f>'Раздел 6'!AM210</f>
        <v>0</v>
      </c>
      <c r="CW205" s="175">
        <f>'Раздел 6'!AN210</f>
        <v>0</v>
      </c>
      <c r="CX205" s="175">
        <f>'Раздел 6'!AO210</f>
        <v>0</v>
      </c>
      <c r="CY205" s="175">
        <f>'Раздел 6'!AP210</f>
        <v>0</v>
      </c>
      <c r="CZ205" s="175">
        <f>'Раздел 6'!AQ210</f>
        <v>0</v>
      </c>
      <c r="DA205" s="175">
        <f>'Раздел 7'!H210</f>
        <v>0</v>
      </c>
      <c r="DB205" s="175">
        <f>'Раздел 7'!I210</f>
        <v>0</v>
      </c>
      <c r="DC205" s="175">
        <f>'Раздел 7'!J210</f>
        <v>0</v>
      </c>
      <c r="DD205" s="175">
        <f>'Раздел 7'!K210</f>
        <v>0</v>
      </c>
      <c r="DE205" s="175">
        <f>'Раздел 7'!L210</f>
        <v>0</v>
      </c>
      <c r="DF205" s="175">
        <f>'Раздел 7'!M210</f>
        <v>0</v>
      </c>
      <c r="DG205" s="175">
        <f>'Раздел 7'!N210</f>
        <v>0</v>
      </c>
      <c r="DH205" s="175">
        <f>'Раздел 7'!O210</f>
        <v>0</v>
      </c>
      <c r="DI205" s="175">
        <f>'Раздел 7'!P210</f>
        <v>0</v>
      </c>
      <c r="DJ205" s="175">
        <f>'Раздел 7'!Q210</f>
        <v>0</v>
      </c>
      <c r="DK205" s="175">
        <f>'Раздел 7'!R210</f>
        <v>0</v>
      </c>
      <c r="DL205" s="175">
        <f>'Раздел 7'!S210</f>
        <v>0</v>
      </c>
      <c r="DM205" s="175">
        <f>'Раздел 7'!T210</f>
        <v>0</v>
      </c>
      <c r="DN205" s="175">
        <f>'Раздел 7'!U210</f>
        <v>0</v>
      </c>
      <c r="DO205" s="175">
        <f>'Раздел 7'!V210</f>
        <v>0</v>
      </c>
      <c r="DP205" s="175">
        <f>'Раздел 7'!W210</f>
        <v>0</v>
      </c>
      <c r="DQ205" s="175">
        <f>'Раздел 7'!X210</f>
        <v>0</v>
      </c>
      <c r="DR205" s="175">
        <f>'Раздел 7'!Y210</f>
        <v>0</v>
      </c>
      <c r="DS205" s="175">
        <f>'Раздел 7'!Z210</f>
        <v>0</v>
      </c>
      <c r="DT205" s="175">
        <f>'Раздел 7'!AA210</f>
        <v>0</v>
      </c>
      <c r="DU205" s="175">
        <f>'Раздел 7'!AB210</f>
        <v>0</v>
      </c>
      <c r="DV205" s="175">
        <f>'Раздел 7'!AC210</f>
        <v>0</v>
      </c>
      <c r="DW205" s="175">
        <f>'Раздел 7'!AD210</f>
        <v>0</v>
      </c>
      <c r="DX205" s="175">
        <f>'Раздел 7'!AE210</f>
        <v>0</v>
      </c>
      <c r="DY205" s="175">
        <f>'Раздел 7'!AF210</f>
        <v>0</v>
      </c>
      <c r="DZ205" s="175">
        <f>'Раздел 7'!AG210</f>
        <v>0</v>
      </c>
      <c r="EA205" s="175">
        <f>'Раздел 7'!AH210</f>
        <v>0</v>
      </c>
      <c r="EB205" s="175">
        <f>'Раздел 7'!AI210</f>
        <v>0</v>
      </c>
      <c r="EC205" s="175">
        <f>'Раздел 7'!AJ210</f>
        <v>0</v>
      </c>
      <c r="ED205" s="175">
        <f>'Раздел 7'!AK210</f>
        <v>0</v>
      </c>
      <c r="EE205" s="175">
        <f>'Раздел 7'!AL210</f>
        <v>0</v>
      </c>
      <c r="EF205" s="175">
        <f>'Раздел 7'!AM210</f>
        <v>0</v>
      </c>
      <c r="EG205" s="175">
        <f>'Раздел 7'!AN210</f>
        <v>0</v>
      </c>
      <c r="EH205" s="175">
        <f>'Раздел 7'!AO210</f>
        <v>0</v>
      </c>
      <c r="EI205" s="175">
        <f>'Раздел 7'!AP210</f>
        <v>0</v>
      </c>
      <c r="EJ205" s="175">
        <f>'Раздел 7'!AQ210</f>
        <v>0</v>
      </c>
      <c r="EK205" s="175">
        <f>'Раздел 7'!AR210</f>
        <v>0</v>
      </c>
      <c r="EL205" s="175">
        <f>'Раздел 7'!AS210</f>
        <v>0</v>
      </c>
      <c r="EM205" s="175">
        <f>'Раздел 7'!AT210</f>
        <v>0</v>
      </c>
      <c r="EN205" s="175">
        <f>'Раздел 7'!AU210</f>
        <v>0</v>
      </c>
      <c r="EO205" s="175">
        <f>'Раздел 7'!AV210</f>
        <v>0</v>
      </c>
      <c r="EP205" s="175">
        <f>'Раздел 7'!AW210</f>
        <v>0</v>
      </c>
      <c r="EQ205" s="175">
        <f>'Раздел 7'!AX210</f>
        <v>0</v>
      </c>
      <c r="ER205" s="175">
        <f>'Раздел 7'!AY210</f>
        <v>0</v>
      </c>
      <c r="ES205" s="175">
        <f>'Раздел 7'!AZ210</f>
        <v>0</v>
      </c>
      <c r="ET205" s="175">
        <f>'Раздел 7'!BA210</f>
        <v>0</v>
      </c>
      <c r="EU205" s="175">
        <f>'Раздел 7'!BB210</f>
        <v>0</v>
      </c>
      <c r="EV205" s="175">
        <f>'Раздел 7'!BC210</f>
        <v>0</v>
      </c>
      <c r="EW205" s="175">
        <f>'Раздел 7'!BD210</f>
        <v>0</v>
      </c>
      <c r="EX205" s="175">
        <f>'Раздел 7'!BE210</f>
        <v>0</v>
      </c>
      <c r="EY205" s="175">
        <f>'Раздел 7'!BF210</f>
        <v>0</v>
      </c>
      <c r="EZ205" s="175">
        <f>'Раздел 7'!BG210</f>
        <v>0</v>
      </c>
      <c r="FA205" s="175">
        <f>'Раздел 7'!BH210</f>
        <v>0</v>
      </c>
      <c r="FB205" s="175">
        <f>'Раздел 7'!BI210</f>
        <v>0</v>
      </c>
      <c r="FC205" s="175">
        <f>'Раздел 7'!BJ210</f>
        <v>0</v>
      </c>
      <c r="FD205" s="175">
        <f>'Раздел 7'!BK210</f>
        <v>0</v>
      </c>
      <c r="FE205" s="175">
        <f>'Раздел 8'!H212</f>
        <v>0</v>
      </c>
      <c r="FF205" s="175">
        <f>'Раздел 8'!I212</f>
        <v>0</v>
      </c>
      <c r="FG205" s="175">
        <f>'Раздел 8'!J212</f>
        <v>0</v>
      </c>
      <c r="FH205" s="175">
        <f>'Раздел 8'!K212</f>
        <v>0</v>
      </c>
      <c r="FI205" s="175">
        <f>'Раздел 8'!L212</f>
        <v>0</v>
      </c>
      <c r="FJ205" s="175">
        <f>'Раздел 8'!M212</f>
        <v>0</v>
      </c>
      <c r="FK205" s="175">
        <f>'Раздел 8'!N212</f>
        <v>0</v>
      </c>
      <c r="FL205" s="175">
        <f>'Раздел 8'!O212</f>
        <v>0</v>
      </c>
      <c r="FM205" s="175">
        <f>'Раздел 8'!P212</f>
        <v>0</v>
      </c>
      <c r="FN205" s="175">
        <f>'Раздел 8'!Q212</f>
        <v>0</v>
      </c>
      <c r="FO205" s="175">
        <f>'Раздел 8'!R212</f>
        <v>0</v>
      </c>
      <c r="FP205" s="175">
        <f>'Раздел 8'!S212</f>
        <v>0</v>
      </c>
      <c r="FQ205" s="175">
        <f>'Раздел 8'!T212</f>
        <v>0</v>
      </c>
      <c r="FR205" s="175">
        <f>'Раздел 8'!U212</f>
        <v>0</v>
      </c>
      <c r="FS205" s="175">
        <f>'Раздел 8'!V212</f>
        <v>0</v>
      </c>
      <c r="FT205" s="175">
        <f>'Раздел 8'!W212</f>
        <v>0</v>
      </c>
      <c r="FU205" s="175">
        <f>'Раздел 8'!X212</f>
        <v>0</v>
      </c>
      <c r="FV205" s="175">
        <f>'Раздел 8'!Y212</f>
        <v>0</v>
      </c>
      <c r="FW205" s="175">
        <f>'Раздел 8'!Z212</f>
        <v>0</v>
      </c>
      <c r="FX205" s="175">
        <f>'Раздел 8'!AA212</f>
        <v>0</v>
      </c>
      <c r="FY205" s="175">
        <f>'Раздел 8'!AB212</f>
        <v>0</v>
      </c>
      <c r="FZ205" s="175">
        <f>'Раздел 8'!AC212</f>
        <v>0</v>
      </c>
      <c r="GA205" s="175">
        <f>'Раздел 8'!AD212</f>
        <v>0</v>
      </c>
      <c r="GB205" s="175">
        <f>'Раздел 8'!AE212</f>
        <v>0</v>
      </c>
      <c r="GC205" s="175">
        <f>'Раздел 8'!AF212</f>
        <v>0</v>
      </c>
      <c r="GD205" s="175">
        <f>'Раздел 8'!AG212</f>
        <v>0</v>
      </c>
      <c r="GE205" s="175">
        <f>'Раздел 8'!AH212</f>
        <v>0</v>
      </c>
      <c r="GF205" s="175">
        <f>'Раздел 8'!AI212</f>
        <v>0</v>
      </c>
      <c r="GG205" s="175">
        <f>'Раздел 8'!AJ212</f>
        <v>0</v>
      </c>
      <c r="GH205" s="175">
        <f>'Раздел 3'!H210</f>
        <v>0</v>
      </c>
      <c r="GI205" s="175">
        <f>'Раздел 3'!I210</f>
        <v>0</v>
      </c>
      <c r="GJ205" s="175">
        <f>'Раздел 3'!J210</f>
        <v>0</v>
      </c>
      <c r="GK205" s="175">
        <f>'Раздел 3'!K210</f>
        <v>0</v>
      </c>
      <c r="GL205" s="175">
        <f>'Раздел 3'!L210</f>
        <v>0</v>
      </c>
      <c r="GM205" s="175">
        <f>'Раздел 3'!M210</f>
        <v>0</v>
      </c>
      <c r="GN205" s="175">
        <f>'Раздел 3'!N210</f>
        <v>0</v>
      </c>
      <c r="GO205" s="175">
        <f>'Раздел 3'!O210</f>
        <v>0</v>
      </c>
      <c r="GP205" s="175">
        <f>'Раздел 3'!P210</f>
        <v>0</v>
      </c>
      <c r="GQ205" s="175">
        <f>'Раздел 3'!Q210</f>
        <v>0</v>
      </c>
      <c r="GR205" s="175">
        <f>'Раздел 3'!R210</f>
        <v>0</v>
      </c>
      <c r="GS205" s="175">
        <f>'Раздел 3'!S210</f>
        <v>0</v>
      </c>
      <c r="GT205" s="175">
        <f>'Раздел 3'!T210</f>
        <v>0</v>
      </c>
      <c r="GU205" s="175">
        <f>'Раздел 3'!U210</f>
        <v>0</v>
      </c>
      <c r="GV205" s="175">
        <f>'Раздел 3'!V210</f>
        <v>0</v>
      </c>
      <c r="GW205" s="175">
        <f>'Раздел 3'!W210</f>
        <v>0</v>
      </c>
      <c r="GX205" s="175">
        <f>'Раздел 3'!X210</f>
        <v>0</v>
      </c>
      <c r="GY205" s="175">
        <f>'Раздел 3'!Y210</f>
        <v>0</v>
      </c>
      <c r="GZ205" s="175">
        <f>'Раздел 3'!Z210</f>
        <v>0</v>
      </c>
      <c r="HA205" s="175">
        <f>'Раздел 3'!AA210</f>
        <v>0</v>
      </c>
      <c r="HB205" s="175">
        <f>'Раздел 3'!AB210</f>
        <v>0</v>
      </c>
      <c r="HC205" s="175">
        <f>'Раздел 3'!AC210</f>
        <v>0</v>
      </c>
      <c r="HD205" s="175">
        <f>'Раздел 3'!AD210</f>
        <v>0</v>
      </c>
      <c r="HE205" s="175">
        <f>'Раздел 3'!AE210</f>
        <v>0</v>
      </c>
      <c r="HF205" s="175">
        <f>'Раздел 3'!AF210</f>
        <v>0</v>
      </c>
      <c r="HG205" s="175">
        <f>'Раздел 3'!AG210</f>
        <v>0</v>
      </c>
      <c r="HH205" s="175">
        <f>'Раздел 3'!AH210</f>
        <v>0</v>
      </c>
      <c r="HI205" s="175">
        <f>'Раздел 3'!AI210</f>
        <v>0</v>
      </c>
      <c r="HJ205" s="175">
        <f>'Раздел 3'!AJ210</f>
        <v>0</v>
      </c>
      <c r="HK205" s="181">
        <f>'Раздел 3'!AK210</f>
        <v>0</v>
      </c>
      <c r="HL205" s="176"/>
      <c r="HM205" s="176"/>
    </row>
    <row r="206" spans="1:221" x14ac:dyDescent="0.25">
      <c r="A206" s="171">
        <f>'Раздел 2'!$A$6</f>
        <v>47</v>
      </c>
      <c r="B206" s="171">
        <f>'Раздел 2'!$B$6</f>
        <v>1024700877300</v>
      </c>
      <c r="C206" s="171" t="str">
        <f>'Раздел 2'!$C$6</f>
        <v>ФКИС</v>
      </c>
      <c r="D206" s="171" t="str">
        <f>'Раздел 2'!$D$6</f>
        <v>СШОР</v>
      </c>
      <c r="E206" s="171" t="str">
        <f>'Раздел 2'!$E$6</f>
        <v>МО</v>
      </c>
      <c r="F206" s="171" t="str">
        <f>'Раздел 1'!$A$15</f>
        <v>ОСН</v>
      </c>
      <c r="G206" s="172">
        <f t="shared" si="3"/>
        <v>0</v>
      </c>
      <c r="H206" s="177" t="s">
        <v>687</v>
      </c>
      <c r="I206" s="174">
        <v>205</v>
      </c>
      <c r="J206" s="175">
        <f>'Раздел 2'!H211</f>
        <v>0</v>
      </c>
      <c r="K206" s="175">
        <f>'Раздел 2'!I211</f>
        <v>0</v>
      </c>
      <c r="L206" s="175">
        <f>'Раздел 2'!J211</f>
        <v>0</v>
      </c>
      <c r="M206" s="175">
        <f>'Раздел 2'!K211</f>
        <v>0</v>
      </c>
      <c r="N206" s="175">
        <f>'Раздел 2'!L211</f>
        <v>0</v>
      </c>
      <c r="O206" s="175">
        <f>'Раздел 2'!M211</f>
        <v>0</v>
      </c>
      <c r="P206" s="175">
        <f>'Раздел 2'!N211</f>
        <v>0</v>
      </c>
      <c r="Q206" s="175">
        <f>'Раздел 2'!O211</f>
        <v>0</v>
      </c>
      <c r="R206" s="175">
        <f>'Раздел 2'!P211</f>
        <v>0</v>
      </c>
      <c r="S206" s="175">
        <f>'Раздел 2'!Q211</f>
        <v>0</v>
      </c>
      <c r="T206" s="175">
        <f>'Раздел 2'!R211</f>
        <v>0</v>
      </c>
      <c r="U206" s="175">
        <f>'Раздел 2'!S211</f>
        <v>0</v>
      </c>
      <c r="V206" s="175">
        <f>'Раздел 2'!T211</f>
        <v>0</v>
      </c>
      <c r="W206" s="175">
        <f>'Раздел 2'!U211</f>
        <v>0</v>
      </c>
      <c r="X206" s="175">
        <f>'Раздел 2'!V211</f>
        <v>0</v>
      </c>
      <c r="Y206" s="175">
        <f>'Раздел 2'!W211</f>
        <v>0</v>
      </c>
      <c r="Z206" s="175">
        <f>'Раздел 2'!X211</f>
        <v>0</v>
      </c>
      <c r="AA206" s="175">
        <f>'Раздел 2'!Y211</f>
        <v>0</v>
      </c>
      <c r="AB206" s="175">
        <f>'Раздел 2'!Z211</f>
        <v>0</v>
      </c>
      <c r="AC206" s="175">
        <f>'Раздел 2'!AA211</f>
        <v>0</v>
      </c>
      <c r="AD206" s="175">
        <f>'Раздел 2'!AB211</f>
        <v>0</v>
      </c>
      <c r="AE206" s="175">
        <f>'Раздел 2'!AC211</f>
        <v>0</v>
      </c>
      <c r="AF206" s="175">
        <f>'Раздел 4'!H211</f>
        <v>0</v>
      </c>
      <c r="AG206" s="175">
        <f>'Раздел 4'!I211</f>
        <v>0</v>
      </c>
      <c r="AH206" s="175">
        <f>'Раздел 4'!J211</f>
        <v>0</v>
      </c>
      <c r="AI206" s="175">
        <f>'Раздел 4'!K211</f>
        <v>0</v>
      </c>
      <c r="AJ206" s="175">
        <f>'Раздел 4'!L211</f>
        <v>0</v>
      </c>
      <c r="AK206" s="175">
        <f>'Раздел 4'!M211</f>
        <v>0</v>
      </c>
      <c r="AL206" s="175">
        <f>'Раздел 4'!N211</f>
        <v>0</v>
      </c>
      <c r="AM206" s="175">
        <f>'Раздел 4'!O211</f>
        <v>0</v>
      </c>
      <c r="AN206" s="175">
        <f>'Раздел 4'!P211</f>
        <v>0</v>
      </c>
      <c r="AO206" s="175">
        <f>'Раздел 4'!Q211</f>
        <v>0</v>
      </c>
      <c r="AP206" s="175">
        <f>'Раздел 4'!R211</f>
        <v>0</v>
      </c>
      <c r="AQ206" s="175">
        <f>'Раздел 4'!S211</f>
        <v>0</v>
      </c>
      <c r="AR206" s="175">
        <f>'Раздел 4'!T211</f>
        <v>0</v>
      </c>
      <c r="AS206" s="175">
        <f>'Раздел 4'!U211</f>
        <v>0</v>
      </c>
      <c r="AT206" s="175">
        <f>'Раздел 4'!V211</f>
        <v>0</v>
      </c>
      <c r="AU206" s="175">
        <f>'Раздел 4'!W211</f>
        <v>0</v>
      </c>
      <c r="AV206" s="175">
        <f>'Раздел 4'!X211</f>
        <v>0</v>
      </c>
      <c r="AW206" s="175">
        <f>'Раздел 4'!Y211</f>
        <v>0</v>
      </c>
      <c r="AX206" s="175">
        <f>'Раздел 4'!Z211</f>
        <v>0</v>
      </c>
      <c r="AY206" s="175">
        <f>'Раздел 4'!AA211</f>
        <v>0</v>
      </c>
      <c r="AZ206" s="175">
        <f>'Раздел 4'!AB211</f>
        <v>0</v>
      </c>
      <c r="BA206" s="175">
        <f>'Раздел 4'!AC211</f>
        <v>0</v>
      </c>
      <c r="BB206" s="175">
        <f>'Раздел 4'!AD211</f>
        <v>0</v>
      </c>
      <c r="BC206" s="175">
        <f>'Раздел 4'!AE211</f>
        <v>0</v>
      </c>
      <c r="BD206" s="175">
        <f>'Раздел 5'!H214</f>
        <v>0</v>
      </c>
      <c r="BE206" s="175">
        <f>'Раздел 5'!I214</f>
        <v>0</v>
      </c>
      <c r="BF206" s="175">
        <f>'Раздел 5'!J214</f>
        <v>0</v>
      </c>
      <c r="BG206" s="175">
        <f>'Раздел 5'!K214</f>
        <v>0</v>
      </c>
      <c r="BH206" s="175">
        <f>'Раздел 5'!L214</f>
        <v>0</v>
      </c>
      <c r="BI206" s="175">
        <f>'Раздел 5'!M214</f>
        <v>0</v>
      </c>
      <c r="BJ206" s="175">
        <f>'Раздел 5'!N214</f>
        <v>0</v>
      </c>
      <c r="BK206" s="175">
        <f>'Раздел 5'!O214</f>
        <v>0</v>
      </c>
      <c r="BL206" s="175">
        <f>'Раздел 5'!P214</f>
        <v>0</v>
      </c>
      <c r="BM206" s="175">
        <f>'Раздел 5'!Q214</f>
        <v>0</v>
      </c>
      <c r="BN206" s="175">
        <f>'Раздел 5'!R214</f>
        <v>0</v>
      </c>
      <c r="BO206" s="175">
        <f>'Раздел 5'!S214</f>
        <v>0</v>
      </c>
      <c r="BP206" s="175">
        <f>'Раздел 5'!T214</f>
        <v>0</v>
      </c>
      <c r="BQ206" s="175">
        <f>'Раздел 6'!H211</f>
        <v>0</v>
      </c>
      <c r="BR206" s="175">
        <f>'Раздел 6'!I211</f>
        <v>0</v>
      </c>
      <c r="BS206" s="175">
        <f>'Раздел 6'!J211</f>
        <v>0</v>
      </c>
      <c r="BT206" s="175">
        <f>'Раздел 6'!K211</f>
        <v>0</v>
      </c>
      <c r="BU206" s="175">
        <f>'Раздел 6'!L211</f>
        <v>0</v>
      </c>
      <c r="BV206" s="175">
        <f>'Раздел 6'!M211</f>
        <v>0</v>
      </c>
      <c r="BW206" s="175">
        <f>'Раздел 6'!N211</f>
        <v>0</v>
      </c>
      <c r="BX206" s="175">
        <f>'Раздел 6'!O211</f>
        <v>0</v>
      </c>
      <c r="BY206" s="175">
        <f>'Раздел 6'!P211</f>
        <v>0</v>
      </c>
      <c r="BZ206" s="175">
        <f>'Раздел 6'!Q211</f>
        <v>0</v>
      </c>
      <c r="CA206" s="175">
        <f>'Раздел 6'!R211</f>
        <v>0</v>
      </c>
      <c r="CB206" s="175">
        <f>'Раздел 6'!S211</f>
        <v>0</v>
      </c>
      <c r="CC206" s="175">
        <f>'Раздел 6'!T211</f>
        <v>0</v>
      </c>
      <c r="CD206" s="175">
        <f>'Раздел 6'!U211</f>
        <v>0</v>
      </c>
      <c r="CE206" s="175">
        <f>'Раздел 6'!V211</f>
        <v>0</v>
      </c>
      <c r="CF206" s="175">
        <f>'Раздел 6'!W211</f>
        <v>0</v>
      </c>
      <c r="CG206" s="175">
        <f>'Раздел 6'!X211</f>
        <v>0</v>
      </c>
      <c r="CH206" s="175">
        <f>'Раздел 6'!Y211</f>
        <v>0</v>
      </c>
      <c r="CI206" s="175">
        <f>'Раздел 6'!Z211</f>
        <v>0</v>
      </c>
      <c r="CJ206" s="175">
        <f>'Раздел 6'!AA211</f>
        <v>0</v>
      </c>
      <c r="CK206" s="175">
        <f>'Раздел 6'!AB211</f>
        <v>0</v>
      </c>
      <c r="CL206" s="175">
        <f>'Раздел 6'!AC211</f>
        <v>0</v>
      </c>
      <c r="CM206" s="175">
        <f>'Раздел 6'!AD211</f>
        <v>0</v>
      </c>
      <c r="CN206" s="175">
        <f>'Раздел 6'!AE211</f>
        <v>0</v>
      </c>
      <c r="CO206" s="175">
        <f>'Раздел 6'!AF211</f>
        <v>0</v>
      </c>
      <c r="CP206" s="175">
        <f>'Раздел 6'!AG211</f>
        <v>0</v>
      </c>
      <c r="CQ206" s="175">
        <f>'Раздел 6'!AH211</f>
        <v>0</v>
      </c>
      <c r="CR206" s="175">
        <f>'Раздел 6'!AI211</f>
        <v>0</v>
      </c>
      <c r="CS206" s="175">
        <f>'Раздел 6'!AJ211</f>
        <v>0</v>
      </c>
      <c r="CT206" s="175">
        <f>'Раздел 6'!AK211</f>
        <v>0</v>
      </c>
      <c r="CU206" s="175">
        <f>'Раздел 6'!AL211</f>
        <v>0</v>
      </c>
      <c r="CV206" s="175">
        <f>'Раздел 6'!AM211</f>
        <v>0</v>
      </c>
      <c r="CW206" s="175">
        <f>'Раздел 6'!AN211</f>
        <v>0</v>
      </c>
      <c r="CX206" s="175">
        <f>'Раздел 6'!AO211</f>
        <v>0</v>
      </c>
      <c r="CY206" s="175">
        <f>'Раздел 6'!AP211</f>
        <v>0</v>
      </c>
      <c r="CZ206" s="175">
        <f>'Раздел 6'!AQ211</f>
        <v>0</v>
      </c>
      <c r="DA206" s="175">
        <f>'Раздел 7'!H211</f>
        <v>0</v>
      </c>
      <c r="DB206" s="175">
        <f>'Раздел 7'!I211</f>
        <v>0</v>
      </c>
      <c r="DC206" s="175">
        <f>'Раздел 7'!J211</f>
        <v>0</v>
      </c>
      <c r="DD206" s="175">
        <f>'Раздел 7'!K211</f>
        <v>0</v>
      </c>
      <c r="DE206" s="175">
        <f>'Раздел 7'!L211</f>
        <v>0</v>
      </c>
      <c r="DF206" s="175">
        <f>'Раздел 7'!M211</f>
        <v>0</v>
      </c>
      <c r="DG206" s="175">
        <f>'Раздел 7'!N211</f>
        <v>0</v>
      </c>
      <c r="DH206" s="175">
        <f>'Раздел 7'!O211</f>
        <v>0</v>
      </c>
      <c r="DI206" s="175">
        <f>'Раздел 7'!P211</f>
        <v>0</v>
      </c>
      <c r="DJ206" s="175">
        <f>'Раздел 7'!Q211</f>
        <v>0</v>
      </c>
      <c r="DK206" s="175">
        <f>'Раздел 7'!R211</f>
        <v>0</v>
      </c>
      <c r="DL206" s="175">
        <f>'Раздел 7'!S211</f>
        <v>0</v>
      </c>
      <c r="DM206" s="175">
        <f>'Раздел 7'!T211</f>
        <v>0</v>
      </c>
      <c r="DN206" s="175">
        <f>'Раздел 7'!U211</f>
        <v>0</v>
      </c>
      <c r="DO206" s="175">
        <f>'Раздел 7'!V211</f>
        <v>0</v>
      </c>
      <c r="DP206" s="175">
        <f>'Раздел 7'!W211</f>
        <v>0</v>
      </c>
      <c r="DQ206" s="175">
        <f>'Раздел 7'!X211</f>
        <v>0</v>
      </c>
      <c r="DR206" s="175">
        <f>'Раздел 7'!Y211</f>
        <v>0</v>
      </c>
      <c r="DS206" s="175">
        <f>'Раздел 7'!Z211</f>
        <v>0</v>
      </c>
      <c r="DT206" s="175">
        <f>'Раздел 7'!AA211</f>
        <v>0</v>
      </c>
      <c r="DU206" s="175">
        <f>'Раздел 7'!AB211</f>
        <v>0</v>
      </c>
      <c r="DV206" s="175">
        <f>'Раздел 7'!AC211</f>
        <v>0</v>
      </c>
      <c r="DW206" s="175">
        <f>'Раздел 7'!AD211</f>
        <v>0</v>
      </c>
      <c r="DX206" s="175">
        <f>'Раздел 7'!AE211</f>
        <v>0</v>
      </c>
      <c r="DY206" s="175">
        <f>'Раздел 7'!AF211</f>
        <v>0</v>
      </c>
      <c r="DZ206" s="175">
        <f>'Раздел 7'!AG211</f>
        <v>0</v>
      </c>
      <c r="EA206" s="175">
        <f>'Раздел 7'!AH211</f>
        <v>0</v>
      </c>
      <c r="EB206" s="175">
        <f>'Раздел 7'!AI211</f>
        <v>0</v>
      </c>
      <c r="EC206" s="175">
        <f>'Раздел 7'!AJ211</f>
        <v>0</v>
      </c>
      <c r="ED206" s="175">
        <f>'Раздел 7'!AK211</f>
        <v>0</v>
      </c>
      <c r="EE206" s="175">
        <f>'Раздел 7'!AL211</f>
        <v>0</v>
      </c>
      <c r="EF206" s="175">
        <f>'Раздел 7'!AM211</f>
        <v>0</v>
      </c>
      <c r="EG206" s="175">
        <f>'Раздел 7'!AN211</f>
        <v>0</v>
      </c>
      <c r="EH206" s="175">
        <f>'Раздел 7'!AO211</f>
        <v>0</v>
      </c>
      <c r="EI206" s="175">
        <f>'Раздел 7'!AP211</f>
        <v>0</v>
      </c>
      <c r="EJ206" s="175">
        <f>'Раздел 7'!AQ211</f>
        <v>0</v>
      </c>
      <c r="EK206" s="175">
        <f>'Раздел 7'!AR211</f>
        <v>0</v>
      </c>
      <c r="EL206" s="175">
        <f>'Раздел 7'!AS211</f>
        <v>0</v>
      </c>
      <c r="EM206" s="175">
        <f>'Раздел 7'!AT211</f>
        <v>0</v>
      </c>
      <c r="EN206" s="175">
        <f>'Раздел 7'!AU211</f>
        <v>0</v>
      </c>
      <c r="EO206" s="175">
        <f>'Раздел 7'!AV211</f>
        <v>0</v>
      </c>
      <c r="EP206" s="175">
        <f>'Раздел 7'!AW211</f>
        <v>0</v>
      </c>
      <c r="EQ206" s="175">
        <f>'Раздел 7'!AX211</f>
        <v>0</v>
      </c>
      <c r="ER206" s="175">
        <f>'Раздел 7'!AY211</f>
        <v>0</v>
      </c>
      <c r="ES206" s="175">
        <f>'Раздел 7'!AZ211</f>
        <v>0</v>
      </c>
      <c r="ET206" s="175">
        <f>'Раздел 7'!BA211</f>
        <v>0</v>
      </c>
      <c r="EU206" s="175">
        <f>'Раздел 7'!BB211</f>
        <v>0</v>
      </c>
      <c r="EV206" s="175">
        <f>'Раздел 7'!BC211</f>
        <v>0</v>
      </c>
      <c r="EW206" s="175">
        <f>'Раздел 7'!BD211</f>
        <v>0</v>
      </c>
      <c r="EX206" s="175">
        <f>'Раздел 7'!BE211</f>
        <v>0</v>
      </c>
      <c r="EY206" s="175">
        <f>'Раздел 7'!BF211</f>
        <v>0</v>
      </c>
      <c r="EZ206" s="175">
        <f>'Раздел 7'!BG211</f>
        <v>0</v>
      </c>
      <c r="FA206" s="175">
        <f>'Раздел 7'!BH211</f>
        <v>0</v>
      </c>
      <c r="FB206" s="175">
        <f>'Раздел 7'!BI211</f>
        <v>0</v>
      </c>
      <c r="FC206" s="175">
        <f>'Раздел 7'!BJ211</f>
        <v>0</v>
      </c>
      <c r="FD206" s="175">
        <f>'Раздел 7'!BK211</f>
        <v>0</v>
      </c>
      <c r="FE206" s="175">
        <f>'Раздел 8'!H213</f>
        <v>0</v>
      </c>
      <c r="FF206" s="175">
        <f>'Раздел 8'!I213</f>
        <v>0</v>
      </c>
      <c r="FG206" s="175">
        <f>'Раздел 8'!J213</f>
        <v>0</v>
      </c>
      <c r="FH206" s="175">
        <f>'Раздел 8'!K213</f>
        <v>0</v>
      </c>
      <c r="FI206" s="175">
        <f>'Раздел 8'!L213</f>
        <v>0</v>
      </c>
      <c r="FJ206" s="175">
        <f>'Раздел 8'!M213</f>
        <v>0</v>
      </c>
      <c r="FK206" s="175">
        <f>'Раздел 8'!N213</f>
        <v>0</v>
      </c>
      <c r="FL206" s="175">
        <f>'Раздел 8'!O213</f>
        <v>0</v>
      </c>
      <c r="FM206" s="175">
        <f>'Раздел 8'!P213</f>
        <v>0</v>
      </c>
      <c r="FN206" s="175">
        <f>'Раздел 8'!Q213</f>
        <v>0</v>
      </c>
      <c r="FO206" s="175">
        <f>'Раздел 8'!R213</f>
        <v>0</v>
      </c>
      <c r="FP206" s="175">
        <f>'Раздел 8'!S213</f>
        <v>0</v>
      </c>
      <c r="FQ206" s="175">
        <f>'Раздел 8'!T213</f>
        <v>0</v>
      </c>
      <c r="FR206" s="175">
        <f>'Раздел 8'!U213</f>
        <v>0</v>
      </c>
      <c r="FS206" s="175">
        <f>'Раздел 8'!V213</f>
        <v>0</v>
      </c>
      <c r="FT206" s="175">
        <f>'Раздел 8'!W213</f>
        <v>0</v>
      </c>
      <c r="FU206" s="175">
        <f>'Раздел 8'!X213</f>
        <v>0</v>
      </c>
      <c r="FV206" s="175">
        <f>'Раздел 8'!Y213</f>
        <v>0</v>
      </c>
      <c r="FW206" s="175">
        <f>'Раздел 8'!Z213</f>
        <v>0</v>
      </c>
      <c r="FX206" s="175">
        <f>'Раздел 8'!AA213</f>
        <v>0</v>
      </c>
      <c r="FY206" s="175">
        <f>'Раздел 8'!AB213</f>
        <v>0</v>
      </c>
      <c r="FZ206" s="175">
        <f>'Раздел 8'!AC213</f>
        <v>0</v>
      </c>
      <c r="GA206" s="175">
        <f>'Раздел 8'!AD213</f>
        <v>0</v>
      </c>
      <c r="GB206" s="175">
        <f>'Раздел 8'!AE213</f>
        <v>0</v>
      </c>
      <c r="GC206" s="175">
        <f>'Раздел 8'!AF213</f>
        <v>0</v>
      </c>
      <c r="GD206" s="175">
        <f>'Раздел 8'!AG213</f>
        <v>0</v>
      </c>
      <c r="GE206" s="175">
        <f>'Раздел 8'!AH213</f>
        <v>0</v>
      </c>
      <c r="GF206" s="175">
        <f>'Раздел 8'!AI213</f>
        <v>0</v>
      </c>
      <c r="GG206" s="175">
        <f>'Раздел 8'!AJ213</f>
        <v>0</v>
      </c>
      <c r="GH206" s="175">
        <f>'Раздел 3'!H211</f>
        <v>0</v>
      </c>
      <c r="GI206" s="175">
        <f>'Раздел 3'!I211</f>
        <v>0</v>
      </c>
      <c r="GJ206" s="175">
        <f>'Раздел 3'!J211</f>
        <v>0</v>
      </c>
      <c r="GK206" s="175">
        <f>'Раздел 3'!K211</f>
        <v>0</v>
      </c>
      <c r="GL206" s="175">
        <f>'Раздел 3'!L211</f>
        <v>0</v>
      </c>
      <c r="GM206" s="175">
        <f>'Раздел 3'!M211</f>
        <v>0</v>
      </c>
      <c r="GN206" s="175">
        <f>'Раздел 3'!N211</f>
        <v>0</v>
      </c>
      <c r="GO206" s="175">
        <f>'Раздел 3'!O211</f>
        <v>0</v>
      </c>
      <c r="GP206" s="175">
        <f>'Раздел 3'!P211</f>
        <v>0</v>
      </c>
      <c r="GQ206" s="175">
        <f>'Раздел 3'!Q211</f>
        <v>0</v>
      </c>
      <c r="GR206" s="175">
        <f>'Раздел 3'!R211</f>
        <v>0</v>
      </c>
      <c r="GS206" s="175">
        <f>'Раздел 3'!S211</f>
        <v>0</v>
      </c>
      <c r="GT206" s="175">
        <f>'Раздел 3'!T211</f>
        <v>0</v>
      </c>
      <c r="GU206" s="175">
        <f>'Раздел 3'!U211</f>
        <v>0</v>
      </c>
      <c r="GV206" s="175">
        <f>'Раздел 3'!V211</f>
        <v>0</v>
      </c>
      <c r="GW206" s="175">
        <f>'Раздел 3'!W211</f>
        <v>0</v>
      </c>
      <c r="GX206" s="175">
        <f>'Раздел 3'!X211</f>
        <v>0</v>
      </c>
      <c r="GY206" s="175">
        <f>'Раздел 3'!Y211</f>
        <v>0</v>
      </c>
      <c r="GZ206" s="175">
        <f>'Раздел 3'!Z211</f>
        <v>0</v>
      </c>
      <c r="HA206" s="175">
        <f>'Раздел 3'!AA211</f>
        <v>0</v>
      </c>
      <c r="HB206" s="175">
        <f>'Раздел 3'!AB211</f>
        <v>0</v>
      </c>
      <c r="HC206" s="175">
        <f>'Раздел 3'!AC211</f>
        <v>0</v>
      </c>
      <c r="HD206" s="175">
        <f>'Раздел 3'!AD211</f>
        <v>0</v>
      </c>
      <c r="HE206" s="175">
        <f>'Раздел 3'!AE211</f>
        <v>0</v>
      </c>
      <c r="HF206" s="175">
        <f>'Раздел 3'!AF211</f>
        <v>0</v>
      </c>
      <c r="HG206" s="175">
        <f>'Раздел 3'!AG211</f>
        <v>0</v>
      </c>
      <c r="HH206" s="175">
        <f>'Раздел 3'!AH211</f>
        <v>0</v>
      </c>
      <c r="HI206" s="175">
        <f>'Раздел 3'!AI211</f>
        <v>0</v>
      </c>
      <c r="HJ206" s="175">
        <f>'Раздел 3'!AJ211</f>
        <v>0</v>
      </c>
      <c r="HK206" s="181">
        <f>'Раздел 3'!AK211</f>
        <v>0</v>
      </c>
      <c r="HL206" s="176"/>
      <c r="HM206" s="176"/>
    </row>
    <row r="207" spans="1:221" x14ac:dyDescent="0.25">
      <c r="A207" s="171">
        <f>'Раздел 2'!$A$6</f>
        <v>47</v>
      </c>
      <c r="B207" s="171">
        <f>'Раздел 2'!$B$6</f>
        <v>1024700877300</v>
      </c>
      <c r="C207" s="171" t="str">
        <f>'Раздел 2'!$C$6</f>
        <v>ФКИС</v>
      </c>
      <c r="D207" s="171" t="str">
        <f>'Раздел 2'!$D$6</f>
        <v>СШОР</v>
      </c>
      <c r="E207" s="171" t="str">
        <f>'Раздел 2'!$E$6</f>
        <v>МО</v>
      </c>
      <c r="F207" s="171" t="str">
        <f>'Раздел 1'!$A$15</f>
        <v>ОСН</v>
      </c>
      <c r="G207" s="172">
        <f t="shared" si="3"/>
        <v>0</v>
      </c>
      <c r="H207" s="177" t="s">
        <v>454</v>
      </c>
      <c r="I207" s="174">
        <v>206</v>
      </c>
      <c r="J207" s="175">
        <f>'Раздел 2'!H212</f>
        <v>0</v>
      </c>
      <c r="K207" s="175">
        <f>'Раздел 2'!I212</f>
        <v>0</v>
      </c>
      <c r="L207" s="175">
        <f>'Раздел 2'!J212</f>
        <v>0</v>
      </c>
      <c r="M207" s="175">
        <f>'Раздел 2'!K212</f>
        <v>0</v>
      </c>
      <c r="N207" s="175">
        <f>'Раздел 2'!L212</f>
        <v>0</v>
      </c>
      <c r="O207" s="175">
        <f>'Раздел 2'!M212</f>
        <v>0</v>
      </c>
      <c r="P207" s="175">
        <f>'Раздел 2'!N212</f>
        <v>0</v>
      </c>
      <c r="Q207" s="175">
        <f>'Раздел 2'!O212</f>
        <v>0</v>
      </c>
      <c r="R207" s="175">
        <f>'Раздел 2'!P212</f>
        <v>0</v>
      </c>
      <c r="S207" s="175">
        <f>'Раздел 2'!Q212</f>
        <v>0</v>
      </c>
      <c r="T207" s="175">
        <f>'Раздел 2'!R212</f>
        <v>0</v>
      </c>
      <c r="U207" s="175">
        <f>'Раздел 2'!S212</f>
        <v>0</v>
      </c>
      <c r="V207" s="175">
        <f>'Раздел 2'!T212</f>
        <v>0</v>
      </c>
      <c r="W207" s="175">
        <f>'Раздел 2'!U212</f>
        <v>0</v>
      </c>
      <c r="X207" s="175">
        <f>'Раздел 2'!V212</f>
        <v>0</v>
      </c>
      <c r="Y207" s="175">
        <f>'Раздел 2'!W212</f>
        <v>0</v>
      </c>
      <c r="Z207" s="175">
        <f>'Раздел 2'!X212</f>
        <v>0</v>
      </c>
      <c r="AA207" s="175">
        <f>'Раздел 2'!Y212</f>
        <v>0</v>
      </c>
      <c r="AB207" s="175">
        <f>'Раздел 2'!Z212</f>
        <v>0</v>
      </c>
      <c r="AC207" s="175">
        <f>'Раздел 2'!AA212</f>
        <v>0</v>
      </c>
      <c r="AD207" s="175">
        <f>'Раздел 2'!AB212</f>
        <v>0</v>
      </c>
      <c r="AE207" s="175">
        <f>'Раздел 2'!AC212</f>
        <v>0</v>
      </c>
      <c r="AF207" s="175">
        <f>'Раздел 4'!H212</f>
        <v>0</v>
      </c>
      <c r="AG207" s="175">
        <f>'Раздел 4'!I212</f>
        <v>0</v>
      </c>
      <c r="AH207" s="175">
        <f>'Раздел 4'!J212</f>
        <v>0</v>
      </c>
      <c r="AI207" s="175">
        <f>'Раздел 4'!K212</f>
        <v>0</v>
      </c>
      <c r="AJ207" s="175">
        <f>'Раздел 4'!L212</f>
        <v>0</v>
      </c>
      <c r="AK207" s="175">
        <f>'Раздел 4'!M212</f>
        <v>0</v>
      </c>
      <c r="AL207" s="175">
        <f>'Раздел 4'!N212</f>
        <v>0</v>
      </c>
      <c r="AM207" s="175">
        <f>'Раздел 4'!O212</f>
        <v>0</v>
      </c>
      <c r="AN207" s="175">
        <f>'Раздел 4'!P212</f>
        <v>0</v>
      </c>
      <c r="AO207" s="175">
        <f>'Раздел 4'!Q212</f>
        <v>0</v>
      </c>
      <c r="AP207" s="175">
        <f>'Раздел 4'!R212</f>
        <v>0</v>
      </c>
      <c r="AQ207" s="175">
        <f>'Раздел 4'!S212</f>
        <v>0</v>
      </c>
      <c r="AR207" s="175">
        <f>'Раздел 4'!T212</f>
        <v>0</v>
      </c>
      <c r="AS207" s="175">
        <f>'Раздел 4'!U212</f>
        <v>0</v>
      </c>
      <c r="AT207" s="175">
        <f>'Раздел 4'!V212</f>
        <v>0</v>
      </c>
      <c r="AU207" s="175">
        <f>'Раздел 4'!W212</f>
        <v>0</v>
      </c>
      <c r="AV207" s="175">
        <f>'Раздел 4'!X212</f>
        <v>0</v>
      </c>
      <c r="AW207" s="175">
        <f>'Раздел 4'!Y212</f>
        <v>0</v>
      </c>
      <c r="AX207" s="175">
        <f>'Раздел 4'!Z212</f>
        <v>0</v>
      </c>
      <c r="AY207" s="175">
        <f>'Раздел 4'!AA212</f>
        <v>0</v>
      </c>
      <c r="AZ207" s="175">
        <f>'Раздел 4'!AB212</f>
        <v>0</v>
      </c>
      <c r="BA207" s="175">
        <f>'Раздел 4'!AC212</f>
        <v>0</v>
      </c>
      <c r="BB207" s="175">
        <f>'Раздел 4'!AD212</f>
        <v>0</v>
      </c>
      <c r="BC207" s="175">
        <f>'Раздел 4'!AE212</f>
        <v>0</v>
      </c>
      <c r="BD207" s="175">
        <f>'Раздел 5'!H215</f>
        <v>0</v>
      </c>
      <c r="BE207" s="175">
        <f>'Раздел 5'!I215</f>
        <v>0</v>
      </c>
      <c r="BF207" s="175">
        <f>'Раздел 5'!J215</f>
        <v>0</v>
      </c>
      <c r="BG207" s="175">
        <f>'Раздел 5'!K215</f>
        <v>0</v>
      </c>
      <c r="BH207" s="175">
        <f>'Раздел 5'!L215</f>
        <v>0</v>
      </c>
      <c r="BI207" s="175">
        <f>'Раздел 5'!M215</f>
        <v>0</v>
      </c>
      <c r="BJ207" s="175">
        <f>'Раздел 5'!N215</f>
        <v>0</v>
      </c>
      <c r="BK207" s="175">
        <f>'Раздел 5'!O215</f>
        <v>0</v>
      </c>
      <c r="BL207" s="175">
        <f>'Раздел 5'!P215</f>
        <v>0</v>
      </c>
      <c r="BM207" s="175">
        <f>'Раздел 5'!Q215</f>
        <v>0</v>
      </c>
      <c r="BN207" s="175">
        <f>'Раздел 5'!R215</f>
        <v>0</v>
      </c>
      <c r="BO207" s="175">
        <f>'Раздел 5'!S215</f>
        <v>0</v>
      </c>
      <c r="BP207" s="175">
        <f>'Раздел 5'!T215</f>
        <v>0</v>
      </c>
      <c r="BQ207" s="175">
        <f>'Раздел 6'!H212</f>
        <v>0</v>
      </c>
      <c r="BR207" s="175">
        <f>'Раздел 6'!I212</f>
        <v>0</v>
      </c>
      <c r="BS207" s="175">
        <f>'Раздел 6'!J212</f>
        <v>0</v>
      </c>
      <c r="BT207" s="175">
        <f>'Раздел 6'!K212</f>
        <v>0</v>
      </c>
      <c r="BU207" s="175">
        <f>'Раздел 6'!L212</f>
        <v>0</v>
      </c>
      <c r="BV207" s="175">
        <f>'Раздел 6'!M212</f>
        <v>0</v>
      </c>
      <c r="BW207" s="175">
        <f>'Раздел 6'!N212</f>
        <v>0</v>
      </c>
      <c r="BX207" s="175">
        <f>'Раздел 6'!O212</f>
        <v>0</v>
      </c>
      <c r="BY207" s="175">
        <f>'Раздел 6'!P212</f>
        <v>0</v>
      </c>
      <c r="BZ207" s="175">
        <f>'Раздел 6'!Q212</f>
        <v>0</v>
      </c>
      <c r="CA207" s="175">
        <f>'Раздел 6'!R212</f>
        <v>0</v>
      </c>
      <c r="CB207" s="175">
        <f>'Раздел 6'!S212</f>
        <v>0</v>
      </c>
      <c r="CC207" s="175">
        <f>'Раздел 6'!T212</f>
        <v>0</v>
      </c>
      <c r="CD207" s="175">
        <f>'Раздел 6'!U212</f>
        <v>0</v>
      </c>
      <c r="CE207" s="175">
        <f>'Раздел 6'!V212</f>
        <v>0</v>
      </c>
      <c r="CF207" s="175">
        <f>'Раздел 6'!W212</f>
        <v>0</v>
      </c>
      <c r="CG207" s="175">
        <f>'Раздел 6'!X212</f>
        <v>0</v>
      </c>
      <c r="CH207" s="175">
        <f>'Раздел 6'!Y212</f>
        <v>0</v>
      </c>
      <c r="CI207" s="175">
        <f>'Раздел 6'!Z212</f>
        <v>0</v>
      </c>
      <c r="CJ207" s="175">
        <f>'Раздел 6'!AA212</f>
        <v>0</v>
      </c>
      <c r="CK207" s="175">
        <f>'Раздел 6'!AB212</f>
        <v>0</v>
      </c>
      <c r="CL207" s="175">
        <f>'Раздел 6'!AC212</f>
        <v>0</v>
      </c>
      <c r="CM207" s="175">
        <f>'Раздел 6'!AD212</f>
        <v>0</v>
      </c>
      <c r="CN207" s="175">
        <f>'Раздел 6'!AE212</f>
        <v>0</v>
      </c>
      <c r="CO207" s="175">
        <f>'Раздел 6'!AF212</f>
        <v>0</v>
      </c>
      <c r="CP207" s="175">
        <f>'Раздел 6'!AG212</f>
        <v>0</v>
      </c>
      <c r="CQ207" s="175">
        <f>'Раздел 6'!AH212</f>
        <v>0</v>
      </c>
      <c r="CR207" s="175">
        <f>'Раздел 6'!AI212</f>
        <v>0</v>
      </c>
      <c r="CS207" s="175">
        <f>'Раздел 6'!AJ212</f>
        <v>0</v>
      </c>
      <c r="CT207" s="175">
        <f>'Раздел 6'!AK212</f>
        <v>0</v>
      </c>
      <c r="CU207" s="175">
        <f>'Раздел 6'!AL212</f>
        <v>0</v>
      </c>
      <c r="CV207" s="175">
        <f>'Раздел 6'!AM212</f>
        <v>0</v>
      </c>
      <c r="CW207" s="175">
        <f>'Раздел 6'!AN212</f>
        <v>0</v>
      </c>
      <c r="CX207" s="175">
        <f>'Раздел 6'!AO212</f>
        <v>0</v>
      </c>
      <c r="CY207" s="175">
        <f>'Раздел 6'!AP212</f>
        <v>0</v>
      </c>
      <c r="CZ207" s="175">
        <f>'Раздел 6'!AQ212</f>
        <v>0</v>
      </c>
      <c r="DA207" s="175">
        <f>'Раздел 7'!H212</f>
        <v>0</v>
      </c>
      <c r="DB207" s="175">
        <f>'Раздел 7'!I212</f>
        <v>0</v>
      </c>
      <c r="DC207" s="175">
        <f>'Раздел 7'!J212</f>
        <v>0</v>
      </c>
      <c r="DD207" s="175">
        <f>'Раздел 7'!K212</f>
        <v>0</v>
      </c>
      <c r="DE207" s="175">
        <f>'Раздел 7'!L212</f>
        <v>0</v>
      </c>
      <c r="DF207" s="175">
        <f>'Раздел 7'!M212</f>
        <v>0</v>
      </c>
      <c r="DG207" s="175">
        <f>'Раздел 7'!N212</f>
        <v>0</v>
      </c>
      <c r="DH207" s="175">
        <f>'Раздел 7'!O212</f>
        <v>0</v>
      </c>
      <c r="DI207" s="175">
        <f>'Раздел 7'!P212</f>
        <v>0</v>
      </c>
      <c r="DJ207" s="175">
        <f>'Раздел 7'!Q212</f>
        <v>0</v>
      </c>
      <c r="DK207" s="175">
        <f>'Раздел 7'!R212</f>
        <v>0</v>
      </c>
      <c r="DL207" s="175">
        <f>'Раздел 7'!S212</f>
        <v>0</v>
      </c>
      <c r="DM207" s="175">
        <f>'Раздел 7'!T212</f>
        <v>0</v>
      </c>
      <c r="DN207" s="175">
        <f>'Раздел 7'!U212</f>
        <v>0</v>
      </c>
      <c r="DO207" s="175">
        <f>'Раздел 7'!V212</f>
        <v>0</v>
      </c>
      <c r="DP207" s="175">
        <f>'Раздел 7'!W212</f>
        <v>0</v>
      </c>
      <c r="DQ207" s="175">
        <f>'Раздел 7'!X212</f>
        <v>0</v>
      </c>
      <c r="DR207" s="175">
        <f>'Раздел 7'!Y212</f>
        <v>0</v>
      </c>
      <c r="DS207" s="175">
        <f>'Раздел 7'!Z212</f>
        <v>0</v>
      </c>
      <c r="DT207" s="175">
        <f>'Раздел 7'!AA212</f>
        <v>0</v>
      </c>
      <c r="DU207" s="175">
        <f>'Раздел 7'!AB212</f>
        <v>0</v>
      </c>
      <c r="DV207" s="175">
        <f>'Раздел 7'!AC212</f>
        <v>0</v>
      </c>
      <c r="DW207" s="175">
        <f>'Раздел 7'!AD212</f>
        <v>0</v>
      </c>
      <c r="DX207" s="175">
        <f>'Раздел 7'!AE212</f>
        <v>0</v>
      </c>
      <c r="DY207" s="175">
        <f>'Раздел 7'!AF212</f>
        <v>0</v>
      </c>
      <c r="DZ207" s="175">
        <f>'Раздел 7'!AG212</f>
        <v>0</v>
      </c>
      <c r="EA207" s="175">
        <f>'Раздел 7'!AH212</f>
        <v>0</v>
      </c>
      <c r="EB207" s="175">
        <f>'Раздел 7'!AI212</f>
        <v>0</v>
      </c>
      <c r="EC207" s="175">
        <f>'Раздел 7'!AJ212</f>
        <v>0</v>
      </c>
      <c r="ED207" s="175">
        <f>'Раздел 7'!AK212</f>
        <v>0</v>
      </c>
      <c r="EE207" s="175">
        <f>'Раздел 7'!AL212</f>
        <v>0</v>
      </c>
      <c r="EF207" s="175">
        <f>'Раздел 7'!AM212</f>
        <v>0</v>
      </c>
      <c r="EG207" s="175">
        <f>'Раздел 7'!AN212</f>
        <v>0</v>
      </c>
      <c r="EH207" s="175">
        <f>'Раздел 7'!AO212</f>
        <v>0</v>
      </c>
      <c r="EI207" s="175">
        <f>'Раздел 7'!AP212</f>
        <v>0</v>
      </c>
      <c r="EJ207" s="175">
        <f>'Раздел 7'!AQ212</f>
        <v>0</v>
      </c>
      <c r="EK207" s="175">
        <f>'Раздел 7'!AR212</f>
        <v>0</v>
      </c>
      <c r="EL207" s="175">
        <f>'Раздел 7'!AS212</f>
        <v>0</v>
      </c>
      <c r="EM207" s="175">
        <f>'Раздел 7'!AT212</f>
        <v>0</v>
      </c>
      <c r="EN207" s="175">
        <f>'Раздел 7'!AU212</f>
        <v>0</v>
      </c>
      <c r="EO207" s="175">
        <f>'Раздел 7'!AV212</f>
        <v>0</v>
      </c>
      <c r="EP207" s="175">
        <f>'Раздел 7'!AW212</f>
        <v>0</v>
      </c>
      <c r="EQ207" s="175">
        <f>'Раздел 7'!AX212</f>
        <v>0</v>
      </c>
      <c r="ER207" s="175">
        <f>'Раздел 7'!AY212</f>
        <v>0</v>
      </c>
      <c r="ES207" s="175">
        <f>'Раздел 7'!AZ212</f>
        <v>0</v>
      </c>
      <c r="ET207" s="175">
        <f>'Раздел 7'!BA212</f>
        <v>0</v>
      </c>
      <c r="EU207" s="175">
        <f>'Раздел 7'!BB212</f>
        <v>0</v>
      </c>
      <c r="EV207" s="175">
        <f>'Раздел 7'!BC212</f>
        <v>0</v>
      </c>
      <c r="EW207" s="175">
        <f>'Раздел 7'!BD212</f>
        <v>0</v>
      </c>
      <c r="EX207" s="175">
        <f>'Раздел 7'!BE212</f>
        <v>0</v>
      </c>
      <c r="EY207" s="175">
        <f>'Раздел 7'!BF212</f>
        <v>0</v>
      </c>
      <c r="EZ207" s="175">
        <f>'Раздел 7'!BG212</f>
        <v>0</v>
      </c>
      <c r="FA207" s="175">
        <f>'Раздел 7'!BH212</f>
        <v>0</v>
      </c>
      <c r="FB207" s="175">
        <f>'Раздел 7'!BI212</f>
        <v>0</v>
      </c>
      <c r="FC207" s="175">
        <f>'Раздел 7'!BJ212</f>
        <v>0</v>
      </c>
      <c r="FD207" s="175">
        <f>'Раздел 7'!BK212</f>
        <v>0</v>
      </c>
      <c r="FE207" s="175">
        <f>'Раздел 8'!H214</f>
        <v>0</v>
      </c>
      <c r="FF207" s="175">
        <f>'Раздел 8'!I214</f>
        <v>0</v>
      </c>
      <c r="FG207" s="175">
        <f>'Раздел 8'!J214</f>
        <v>0</v>
      </c>
      <c r="FH207" s="175">
        <f>'Раздел 8'!K214</f>
        <v>0</v>
      </c>
      <c r="FI207" s="175">
        <f>'Раздел 8'!L214</f>
        <v>0</v>
      </c>
      <c r="FJ207" s="175">
        <f>'Раздел 8'!M214</f>
        <v>0</v>
      </c>
      <c r="FK207" s="175">
        <f>'Раздел 8'!N214</f>
        <v>0</v>
      </c>
      <c r="FL207" s="175">
        <f>'Раздел 8'!O214</f>
        <v>0</v>
      </c>
      <c r="FM207" s="175">
        <f>'Раздел 8'!P214</f>
        <v>0</v>
      </c>
      <c r="FN207" s="175">
        <f>'Раздел 8'!Q214</f>
        <v>0</v>
      </c>
      <c r="FO207" s="175">
        <f>'Раздел 8'!R214</f>
        <v>0</v>
      </c>
      <c r="FP207" s="175">
        <f>'Раздел 8'!S214</f>
        <v>0</v>
      </c>
      <c r="FQ207" s="175">
        <f>'Раздел 8'!T214</f>
        <v>0</v>
      </c>
      <c r="FR207" s="175">
        <f>'Раздел 8'!U214</f>
        <v>0</v>
      </c>
      <c r="FS207" s="175">
        <f>'Раздел 8'!V214</f>
        <v>0</v>
      </c>
      <c r="FT207" s="175">
        <f>'Раздел 8'!W214</f>
        <v>0</v>
      </c>
      <c r="FU207" s="175">
        <f>'Раздел 8'!X214</f>
        <v>0</v>
      </c>
      <c r="FV207" s="175">
        <f>'Раздел 8'!Y214</f>
        <v>0</v>
      </c>
      <c r="FW207" s="175">
        <f>'Раздел 8'!Z214</f>
        <v>0</v>
      </c>
      <c r="FX207" s="175">
        <f>'Раздел 8'!AA214</f>
        <v>0</v>
      </c>
      <c r="FY207" s="175">
        <f>'Раздел 8'!AB214</f>
        <v>0</v>
      </c>
      <c r="FZ207" s="175">
        <f>'Раздел 8'!AC214</f>
        <v>0</v>
      </c>
      <c r="GA207" s="175">
        <f>'Раздел 8'!AD214</f>
        <v>0</v>
      </c>
      <c r="GB207" s="175">
        <f>'Раздел 8'!AE214</f>
        <v>0</v>
      </c>
      <c r="GC207" s="175">
        <f>'Раздел 8'!AF214</f>
        <v>0</v>
      </c>
      <c r="GD207" s="175">
        <f>'Раздел 8'!AG214</f>
        <v>0</v>
      </c>
      <c r="GE207" s="175">
        <f>'Раздел 8'!AH214</f>
        <v>0</v>
      </c>
      <c r="GF207" s="175">
        <f>'Раздел 8'!AI214</f>
        <v>0</v>
      </c>
      <c r="GG207" s="175">
        <f>'Раздел 8'!AJ214</f>
        <v>0</v>
      </c>
      <c r="GH207" s="175">
        <f>'Раздел 3'!H212</f>
        <v>0</v>
      </c>
      <c r="GI207" s="175">
        <f>'Раздел 3'!I212</f>
        <v>0</v>
      </c>
      <c r="GJ207" s="175">
        <f>'Раздел 3'!J212</f>
        <v>0</v>
      </c>
      <c r="GK207" s="175">
        <f>'Раздел 3'!K212</f>
        <v>0</v>
      </c>
      <c r="GL207" s="175">
        <f>'Раздел 3'!L212</f>
        <v>0</v>
      </c>
      <c r="GM207" s="175">
        <f>'Раздел 3'!M212</f>
        <v>0</v>
      </c>
      <c r="GN207" s="175">
        <f>'Раздел 3'!N212</f>
        <v>0</v>
      </c>
      <c r="GO207" s="175">
        <f>'Раздел 3'!O212</f>
        <v>0</v>
      </c>
      <c r="GP207" s="175">
        <f>'Раздел 3'!P212</f>
        <v>0</v>
      </c>
      <c r="GQ207" s="175">
        <f>'Раздел 3'!Q212</f>
        <v>0</v>
      </c>
      <c r="GR207" s="175">
        <f>'Раздел 3'!R212</f>
        <v>0</v>
      </c>
      <c r="GS207" s="175">
        <f>'Раздел 3'!S212</f>
        <v>0</v>
      </c>
      <c r="GT207" s="175">
        <f>'Раздел 3'!T212</f>
        <v>0</v>
      </c>
      <c r="GU207" s="175">
        <f>'Раздел 3'!U212</f>
        <v>0</v>
      </c>
      <c r="GV207" s="175">
        <f>'Раздел 3'!V212</f>
        <v>0</v>
      </c>
      <c r="GW207" s="175">
        <f>'Раздел 3'!W212</f>
        <v>0</v>
      </c>
      <c r="GX207" s="175">
        <f>'Раздел 3'!X212</f>
        <v>0</v>
      </c>
      <c r="GY207" s="175">
        <f>'Раздел 3'!Y212</f>
        <v>0</v>
      </c>
      <c r="GZ207" s="175">
        <f>'Раздел 3'!Z212</f>
        <v>0</v>
      </c>
      <c r="HA207" s="175">
        <f>'Раздел 3'!AA212</f>
        <v>0</v>
      </c>
      <c r="HB207" s="175">
        <f>'Раздел 3'!AB212</f>
        <v>0</v>
      </c>
      <c r="HC207" s="175">
        <f>'Раздел 3'!AC212</f>
        <v>0</v>
      </c>
      <c r="HD207" s="175">
        <f>'Раздел 3'!AD212</f>
        <v>0</v>
      </c>
      <c r="HE207" s="175">
        <f>'Раздел 3'!AE212</f>
        <v>0</v>
      </c>
      <c r="HF207" s="175">
        <f>'Раздел 3'!AF212</f>
        <v>0</v>
      </c>
      <c r="HG207" s="175">
        <f>'Раздел 3'!AG212</f>
        <v>0</v>
      </c>
      <c r="HH207" s="175">
        <f>'Раздел 3'!AH212</f>
        <v>0</v>
      </c>
      <c r="HI207" s="175">
        <f>'Раздел 3'!AI212</f>
        <v>0</v>
      </c>
      <c r="HJ207" s="175">
        <f>'Раздел 3'!AJ212</f>
        <v>0</v>
      </c>
      <c r="HK207" s="181">
        <f>'Раздел 3'!AK212</f>
        <v>0</v>
      </c>
      <c r="HL207" s="176"/>
      <c r="HM207" s="176"/>
    </row>
    <row r="208" spans="1:221" x14ac:dyDescent="0.25">
      <c r="A208" s="171">
        <f>'Раздел 2'!$A$6</f>
        <v>47</v>
      </c>
      <c r="B208" s="171">
        <f>'Раздел 2'!$B$6</f>
        <v>1024700877300</v>
      </c>
      <c r="C208" s="171" t="str">
        <f>'Раздел 2'!$C$6</f>
        <v>ФКИС</v>
      </c>
      <c r="D208" s="171" t="str">
        <f>'Раздел 2'!$D$6</f>
        <v>СШОР</v>
      </c>
      <c r="E208" s="171" t="str">
        <f>'Раздел 2'!$E$6</f>
        <v>МО</v>
      </c>
      <c r="F208" s="171" t="str">
        <f>'Раздел 1'!$A$15</f>
        <v>ОСН</v>
      </c>
      <c r="G208" s="172">
        <f t="shared" si="3"/>
        <v>0</v>
      </c>
      <c r="H208" s="177" t="s">
        <v>448</v>
      </c>
      <c r="I208" s="174">
        <v>207</v>
      </c>
      <c r="J208" s="175">
        <f>'Раздел 2'!H213</f>
        <v>0</v>
      </c>
      <c r="K208" s="175">
        <f>'Раздел 2'!I213</f>
        <v>0</v>
      </c>
      <c r="L208" s="175">
        <f>'Раздел 2'!J213</f>
        <v>0</v>
      </c>
      <c r="M208" s="175">
        <f>'Раздел 2'!K213</f>
        <v>0</v>
      </c>
      <c r="N208" s="175">
        <f>'Раздел 2'!L213</f>
        <v>0</v>
      </c>
      <c r="O208" s="175">
        <f>'Раздел 2'!M213</f>
        <v>0</v>
      </c>
      <c r="P208" s="175">
        <f>'Раздел 2'!N213</f>
        <v>0</v>
      </c>
      <c r="Q208" s="175">
        <f>'Раздел 2'!O213</f>
        <v>0</v>
      </c>
      <c r="R208" s="175">
        <f>'Раздел 2'!P213</f>
        <v>0</v>
      </c>
      <c r="S208" s="175">
        <f>'Раздел 2'!Q213</f>
        <v>0</v>
      </c>
      <c r="T208" s="175">
        <f>'Раздел 2'!R213</f>
        <v>0</v>
      </c>
      <c r="U208" s="175">
        <f>'Раздел 2'!S213</f>
        <v>0</v>
      </c>
      <c r="V208" s="175">
        <f>'Раздел 2'!T213</f>
        <v>0</v>
      </c>
      <c r="W208" s="175">
        <f>'Раздел 2'!U213</f>
        <v>0</v>
      </c>
      <c r="X208" s="175">
        <f>'Раздел 2'!V213</f>
        <v>0</v>
      </c>
      <c r="Y208" s="175">
        <f>'Раздел 2'!W213</f>
        <v>0</v>
      </c>
      <c r="Z208" s="175">
        <f>'Раздел 2'!X213</f>
        <v>0</v>
      </c>
      <c r="AA208" s="175">
        <f>'Раздел 2'!Y213</f>
        <v>0</v>
      </c>
      <c r="AB208" s="175">
        <f>'Раздел 2'!Z213</f>
        <v>0</v>
      </c>
      <c r="AC208" s="175">
        <f>'Раздел 2'!AA213</f>
        <v>0</v>
      </c>
      <c r="AD208" s="175">
        <f>'Раздел 2'!AB213</f>
        <v>0</v>
      </c>
      <c r="AE208" s="175">
        <f>'Раздел 2'!AC213</f>
        <v>0</v>
      </c>
      <c r="AF208" s="175">
        <f>'Раздел 4'!H213</f>
        <v>0</v>
      </c>
      <c r="AG208" s="175">
        <f>'Раздел 4'!I213</f>
        <v>0</v>
      </c>
      <c r="AH208" s="175">
        <f>'Раздел 4'!J213</f>
        <v>0</v>
      </c>
      <c r="AI208" s="175">
        <f>'Раздел 4'!K213</f>
        <v>0</v>
      </c>
      <c r="AJ208" s="175">
        <f>'Раздел 4'!L213</f>
        <v>0</v>
      </c>
      <c r="AK208" s="175">
        <f>'Раздел 4'!M213</f>
        <v>0</v>
      </c>
      <c r="AL208" s="175">
        <f>'Раздел 4'!N213</f>
        <v>0</v>
      </c>
      <c r="AM208" s="175">
        <f>'Раздел 4'!O213</f>
        <v>0</v>
      </c>
      <c r="AN208" s="175">
        <f>'Раздел 4'!P213</f>
        <v>0</v>
      </c>
      <c r="AO208" s="175">
        <f>'Раздел 4'!Q213</f>
        <v>0</v>
      </c>
      <c r="AP208" s="175">
        <f>'Раздел 4'!R213</f>
        <v>0</v>
      </c>
      <c r="AQ208" s="175">
        <f>'Раздел 4'!S213</f>
        <v>0</v>
      </c>
      <c r="AR208" s="175">
        <f>'Раздел 4'!T213</f>
        <v>0</v>
      </c>
      <c r="AS208" s="175">
        <f>'Раздел 4'!U213</f>
        <v>0</v>
      </c>
      <c r="AT208" s="175">
        <f>'Раздел 4'!V213</f>
        <v>0</v>
      </c>
      <c r="AU208" s="175">
        <f>'Раздел 4'!W213</f>
        <v>0</v>
      </c>
      <c r="AV208" s="175">
        <f>'Раздел 4'!X213</f>
        <v>0</v>
      </c>
      <c r="AW208" s="175">
        <f>'Раздел 4'!Y213</f>
        <v>0</v>
      </c>
      <c r="AX208" s="175">
        <f>'Раздел 4'!Z213</f>
        <v>0</v>
      </c>
      <c r="AY208" s="175">
        <f>'Раздел 4'!AA213</f>
        <v>0</v>
      </c>
      <c r="AZ208" s="175">
        <f>'Раздел 4'!AB213</f>
        <v>0</v>
      </c>
      <c r="BA208" s="175">
        <f>'Раздел 4'!AC213</f>
        <v>0</v>
      </c>
      <c r="BB208" s="175">
        <f>'Раздел 4'!AD213</f>
        <v>0</v>
      </c>
      <c r="BC208" s="175">
        <f>'Раздел 4'!AE213</f>
        <v>0</v>
      </c>
      <c r="BD208" s="175">
        <f>'Раздел 5'!H216</f>
        <v>0</v>
      </c>
      <c r="BE208" s="175">
        <f>'Раздел 5'!I216</f>
        <v>0</v>
      </c>
      <c r="BF208" s="175">
        <f>'Раздел 5'!J216</f>
        <v>0</v>
      </c>
      <c r="BG208" s="175">
        <f>'Раздел 5'!K216</f>
        <v>0</v>
      </c>
      <c r="BH208" s="175">
        <f>'Раздел 5'!L216</f>
        <v>0</v>
      </c>
      <c r="BI208" s="175">
        <f>'Раздел 5'!M216</f>
        <v>0</v>
      </c>
      <c r="BJ208" s="175">
        <f>'Раздел 5'!N216</f>
        <v>0</v>
      </c>
      <c r="BK208" s="175">
        <f>'Раздел 5'!O216</f>
        <v>0</v>
      </c>
      <c r="BL208" s="175">
        <f>'Раздел 5'!P216</f>
        <v>0</v>
      </c>
      <c r="BM208" s="175">
        <f>'Раздел 5'!Q216</f>
        <v>0</v>
      </c>
      <c r="BN208" s="175">
        <f>'Раздел 5'!R216</f>
        <v>0</v>
      </c>
      <c r="BO208" s="175">
        <f>'Раздел 5'!S216</f>
        <v>0</v>
      </c>
      <c r="BP208" s="175">
        <f>'Раздел 5'!T216</f>
        <v>0</v>
      </c>
      <c r="BQ208" s="175">
        <f>'Раздел 6'!H213</f>
        <v>0</v>
      </c>
      <c r="BR208" s="175">
        <f>'Раздел 6'!I213</f>
        <v>0</v>
      </c>
      <c r="BS208" s="175">
        <f>'Раздел 6'!J213</f>
        <v>0</v>
      </c>
      <c r="BT208" s="175">
        <f>'Раздел 6'!K213</f>
        <v>0</v>
      </c>
      <c r="BU208" s="175">
        <f>'Раздел 6'!L213</f>
        <v>0</v>
      </c>
      <c r="BV208" s="175">
        <f>'Раздел 6'!M213</f>
        <v>0</v>
      </c>
      <c r="BW208" s="175">
        <f>'Раздел 6'!N213</f>
        <v>0</v>
      </c>
      <c r="BX208" s="175">
        <f>'Раздел 6'!O213</f>
        <v>0</v>
      </c>
      <c r="BY208" s="175">
        <f>'Раздел 6'!P213</f>
        <v>0</v>
      </c>
      <c r="BZ208" s="175">
        <f>'Раздел 6'!Q213</f>
        <v>0</v>
      </c>
      <c r="CA208" s="175">
        <f>'Раздел 6'!R213</f>
        <v>0</v>
      </c>
      <c r="CB208" s="175">
        <f>'Раздел 6'!S213</f>
        <v>0</v>
      </c>
      <c r="CC208" s="175">
        <f>'Раздел 6'!T213</f>
        <v>0</v>
      </c>
      <c r="CD208" s="175">
        <f>'Раздел 6'!U213</f>
        <v>0</v>
      </c>
      <c r="CE208" s="175">
        <f>'Раздел 6'!V213</f>
        <v>0</v>
      </c>
      <c r="CF208" s="175">
        <f>'Раздел 6'!W213</f>
        <v>0</v>
      </c>
      <c r="CG208" s="175">
        <f>'Раздел 6'!X213</f>
        <v>0</v>
      </c>
      <c r="CH208" s="175">
        <f>'Раздел 6'!Y213</f>
        <v>0</v>
      </c>
      <c r="CI208" s="175">
        <f>'Раздел 6'!Z213</f>
        <v>0</v>
      </c>
      <c r="CJ208" s="175">
        <f>'Раздел 6'!AA213</f>
        <v>0</v>
      </c>
      <c r="CK208" s="175">
        <f>'Раздел 6'!AB213</f>
        <v>0</v>
      </c>
      <c r="CL208" s="175">
        <f>'Раздел 6'!AC213</f>
        <v>0</v>
      </c>
      <c r="CM208" s="175">
        <f>'Раздел 6'!AD213</f>
        <v>0</v>
      </c>
      <c r="CN208" s="175">
        <f>'Раздел 6'!AE213</f>
        <v>0</v>
      </c>
      <c r="CO208" s="175">
        <f>'Раздел 6'!AF213</f>
        <v>0</v>
      </c>
      <c r="CP208" s="175">
        <f>'Раздел 6'!AG213</f>
        <v>0</v>
      </c>
      <c r="CQ208" s="175">
        <f>'Раздел 6'!AH213</f>
        <v>0</v>
      </c>
      <c r="CR208" s="175">
        <f>'Раздел 6'!AI213</f>
        <v>0</v>
      </c>
      <c r="CS208" s="175">
        <f>'Раздел 6'!AJ213</f>
        <v>0</v>
      </c>
      <c r="CT208" s="175">
        <f>'Раздел 6'!AK213</f>
        <v>0</v>
      </c>
      <c r="CU208" s="175">
        <f>'Раздел 6'!AL213</f>
        <v>0</v>
      </c>
      <c r="CV208" s="175">
        <f>'Раздел 6'!AM213</f>
        <v>0</v>
      </c>
      <c r="CW208" s="175">
        <f>'Раздел 6'!AN213</f>
        <v>0</v>
      </c>
      <c r="CX208" s="175">
        <f>'Раздел 6'!AO213</f>
        <v>0</v>
      </c>
      <c r="CY208" s="175">
        <f>'Раздел 6'!AP213</f>
        <v>0</v>
      </c>
      <c r="CZ208" s="175">
        <f>'Раздел 6'!AQ213</f>
        <v>0</v>
      </c>
      <c r="DA208" s="175">
        <f>'Раздел 7'!H213</f>
        <v>0</v>
      </c>
      <c r="DB208" s="175">
        <f>'Раздел 7'!I213</f>
        <v>0</v>
      </c>
      <c r="DC208" s="175">
        <f>'Раздел 7'!J213</f>
        <v>0</v>
      </c>
      <c r="DD208" s="175">
        <f>'Раздел 7'!K213</f>
        <v>0</v>
      </c>
      <c r="DE208" s="175">
        <f>'Раздел 7'!L213</f>
        <v>0</v>
      </c>
      <c r="DF208" s="175">
        <f>'Раздел 7'!M213</f>
        <v>0</v>
      </c>
      <c r="DG208" s="175">
        <f>'Раздел 7'!N213</f>
        <v>0</v>
      </c>
      <c r="DH208" s="175">
        <f>'Раздел 7'!O213</f>
        <v>0</v>
      </c>
      <c r="DI208" s="175">
        <f>'Раздел 7'!P213</f>
        <v>0</v>
      </c>
      <c r="DJ208" s="175">
        <f>'Раздел 7'!Q213</f>
        <v>0</v>
      </c>
      <c r="DK208" s="175">
        <f>'Раздел 7'!R213</f>
        <v>0</v>
      </c>
      <c r="DL208" s="175">
        <f>'Раздел 7'!S213</f>
        <v>0</v>
      </c>
      <c r="DM208" s="175">
        <f>'Раздел 7'!T213</f>
        <v>0</v>
      </c>
      <c r="DN208" s="175">
        <f>'Раздел 7'!U213</f>
        <v>0</v>
      </c>
      <c r="DO208" s="175">
        <f>'Раздел 7'!V213</f>
        <v>0</v>
      </c>
      <c r="DP208" s="175">
        <f>'Раздел 7'!W213</f>
        <v>0</v>
      </c>
      <c r="DQ208" s="175">
        <f>'Раздел 7'!X213</f>
        <v>0</v>
      </c>
      <c r="DR208" s="175">
        <f>'Раздел 7'!Y213</f>
        <v>0</v>
      </c>
      <c r="DS208" s="175">
        <f>'Раздел 7'!Z213</f>
        <v>0</v>
      </c>
      <c r="DT208" s="175">
        <f>'Раздел 7'!AA213</f>
        <v>0</v>
      </c>
      <c r="DU208" s="175">
        <f>'Раздел 7'!AB213</f>
        <v>0</v>
      </c>
      <c r="DV208" s="175">
        <f>'Раздел 7'!AC213</f>
        <v>0</v>
      </c>
      <c r="DW208" s="175">
        <f>'Раздел 7'!AD213</f>
        <v>0</v>
      </c>
      <c r="DX208" s="175">
        <f>'Раздел 7'!AE213</f>
        <v>0</v>
      </c>
      <c r="DY208" s="175">
        <f>'Раздел 7'!AF213</f>
        <v>0</v>
      </c>
      <c r="DZ208" s="175">
        <f>'Раздел 7'!AG213</f>
        <v>0</v>
      </c>
      <c r="EA208" s="175">
        <f>'Раздел 7'!AH213</f>
        <v>0</v>
      </c>
      <c r="EB208" s="175">
        <f>'Раздел 7'!AI213</f>
        <v>0</v>
      </c>
      <c r="EC208" s="175">
        <f>'Раздел 7'!AJ213</f>
        <v>0</v>
      </c>
      <c r="ED208" s="175">
        <f>'Раздел 7'!AK213</f>
        <v>0</v>
      </c>
      <c r="EE208" s="175">
        <f>'Раздел 7'!AL213</f>
        <v>0</v>
      </c>
      <c r="EF208" s="175">
        <f>'Раздел 7'!AM213</f>
        <v>0</v>
      </c>
      <c r="EG208" s="175">
        <f>'Раздел 7'!AN213</f>
        <v>0</v>
      </c>
      <c r="EH208" s="175">
        <f>'Раздел 7'!AO213</f>
        <v>0</v>
      </c>
      <c r="EI208" s="175">
        <f>'Раздел 7'!AP213</f>
        <v>0</v>
      </c>
      <c r="EJ208" s="175">
        <f>'Раздел 7'!AQ213</f>
        <v>0</v>
      </c>
      <c r="EK208" s="175">
        <f>'Раздел 7'!AR213</f>
        <v>0</v>
      </c>
      <c r="EL208" s="175">
        <f>'Раздел 7'!AS213</f>
        <v>0</v>
      </c>
      <c r="EM208" s="175">
        <f>'Раздел 7'!AT213</f>
        <v>0</v>
      </c>
      <c r="EN208" s="175">
        <f>'Раздел 7'!AU213</f>
        <v>0</v>
      </c>
      <c r="EO208" s="175">
        <f>'Раздел 7'!AV213</f>
        <v>0</v>
      </c>
      <c r="EP208" s="175">
        <f>'Раздел 7'!AW213</f>
        <v>0</v>
      </c>
      <c r="EQ208" s="175">
        <f>'Раздел 7'!AX213</f>
        <v>0</v>
      </c>
      <c r="ER208" s="175">
        <f>'Раздел 7'!AY213</f>
        <v>0</v>
      </c>
      <c r="ES208" s="175">
        <f>'Раздел 7'!AZ213</f>
        <v>0</v>
      </c>
      <c r="ET208" s="175">
        <f>'Раздел 7'!BA213</f>
        <v>0</v>
      </c>
      <c r="EU208" s="175">
        <f>'Раздел 7'!BB213</f>
        <v>0</v>
      </c>
      <c r="EV208" s="175">
        <f>'Раздел 7'!BC213</f>
        <v>0</v>
      </c>
      <c r="EW208" s="175">
        <f>'Раздел 7'!BD213</f>
        <v>0</v>
      </c>
      <c r="EX208" s="175">
        <f>'Раздел 7'!BE213</f>
        <v>0</v>
      </c>
      <c r="EY208" s="175">
        <f>'Раздел 7'!BF213</f>
        <v>0</v>
      </c>
      <c r="EZ208" s="175">
        <f>'Раздел 7'!BG213</f>
        <v>0</v>
      </c>
      <c r="FA208" s="175">
        <f>'Раздел 7'!BH213</f>
        <v>0</v>
      </c>
      <c r="FB208" s="175">
        <f>'Раздел 7'!BI213</f>
        <v>0</v>
      </c>
      <c r="FC208" s="175">
        <f>'Раздел 7'!BJ213</f>
        <v>0</v>
      </c>
      <c r="FD208" s="175">
        <f>'Раздел 7'!BK213</f>
        <v>0</v>
      </c>
      <c r="FE208" s="175">
        <f>'Раздел 8'!H215</f>
        <v>0</v>
      </c>
      <c r="FF208" s="175">
        <f>'Раздел 8'!I215</f>
        <v>0</v>
      </c>
      <c r="FG208" s="175">
        <f>'Раздел 8'!J215</f>
        <v>0</v>
      </c>
      <c r="FH208" s="175">
        <f>'Раздел 8'!K215</f>
        <v>0</v>
      </c>
      <c r="FI208" s="175">
        <f>'Раздел 8'!L215</f>
        <v>0</v>
      </c>
      <c r="FJ208" s="175">
        <f>'Раздел 8'!M215</f>
        <v>0</v>
      </c>
      <c r="FK208" s="175">
        <f>'Раздел 8'!N215</f>
        <v>0</v>
      </c>
      <c r="FL208" s="175">
        <f>'Раздел 8'!O215</f>
        <v>0</v>
      </c>
      <c r="FM208" s="175">
        <f>'Раздел 8'!P215</f>
        <v>0</v>
      </c>
      <c r="FN208" s="175">
        <f>'Раздел 8'!Q215</f>
        <v>0</v>
      </c>
      <c r="FO208" s="175">
        <f>'Раздел 8'!R215</f>
        <v>0</v>
      </c>
      <c r="FP208" s="175">
        <f>'Раздел 8'!S215</f>
        <v>0</v>
      </c>
      <c r="FQ208" s="175">
        <f>'Раздел 8'!T215</f>
        <v>0</v>
      </c>
      <c r="FR208" s="175">
        <f>'Раздел 8'!U215</f>
        <v>0</v>
      </c>
      <c r="FS208" s="175">
        <f>'Раздел 8'!V215</f>
        <v>0</v>
      </c>
      <c r="FT208" s="175">
        <f>'Раздел 8'!W215</f>
        <v>0</v>
      </c>
      <c r="FU208" s="175">
        <f>'Раздел 8'!X215</f>
        <v>0</v>
      </c>
      <c r="FV208" s="175">
        <f>'Раздел 8'!Y215</f>
        <v>0</v>
      </c>
      <c r="FW208" s="175">
        <f>'Раздел 8'!Z215</f>
        <v>0</v>
      </c>
      <c r="FX208" s="175">
        <f>'Раздел 8'!AA215</f>
        <v>0</v>
      </c>
      <c r="FY208" s="175">
        <f>'Раздел 8'!AB215</f>
        <v>0</v>
      </c>
      <c r="FZ208" s="175">
        <f>'Раздел 8'!AC215</f>
        <v>0</v>
      </c>
      <c r="GA208" s="175">
        <f>'Раздел 8'!AD215</f>
        <v>0</v>
      </c>
      <c r="GB208" s="175">
        <f>'Раздел 8'!AE215</f>
        <v>0</v>
      </c>
      <c r="GC208" s="175">
        <f>'Раздел 8'!AF215</f>
        <v>0</v>
      </c>
      <c r="GD208" s="175">
        <f>'Раздел 8'!AG215</f>
        <v>0</v>
      </c>
      <c r="GE208" s="175">
        <f>'Раздел 8'!AH215</f>
        <v>0</v>
      </c>
      <c r="GF208" s="175">
        <f>'Раздел 8'!AI215</f>
        <v>0</v>
      </c>
      <c r="GG208" s="175">
        <f>'Раздел 8'!AJ215</f>
        <v>0</v>
      </c>
      <c r="GH208" s="175">
        <f>'Раздел 3'!H213</f>
        <v>0</v>
      </c>
      <c r="GI208" s="175">
        <f>'Раздел 3'!I213</f>
        <v>0</v>
      </c>
      <c r="GJ208" s="175">
        <f>'Раздел 3'!J213</f>
        <v>0</v>
      </c>
      <c r="GK208" s="175">
        <f>'Раздел 3'!K213</f>
        <v>0</v>
      </c>
      <c r="GL208" s="175">
        <f>'Раздел 3'!L213</f>
        <v>0</v>
      </c>
      <c r="GM208" s="175">
        <f>'Раздел 3'!M213</f>
        <v>0</v>
      </c>
      <c r="GN208" s="175">
        <f>'Раздел 3'!N213</f>
        <v>0</v>
      </c>
      <c r="GO208" s="175">
        <f>'Раздел 3'!O213</f>
        <v>0</v>
      </c>
      <c r="GP208" s="175">
        <f>'Раздел 3'!P213</f>
        <v>0</v>
      </c>
      <c r="GQ208" s="175">
        <f>'Раздел 3'!Q213</f>
        <v>0</v>
      </c>
      <c r="GR208" s="175">
        <f>'Раздел 3'!R213</f>
        <v>0</v>
      </c>
      <c r="GS208" s="175">
        <f>'Раздел 3'!S213</f>
        <v>0</v>
      </c>
      <c r="GT208" s="175">
        <f>'Раздел 3'!T213</f>
        <v>0</v>
      </c>
      <c r="GU208" s="175">
        <f>'Раздел 3'!U213</f>
        <v>0</v>
      </c>
      <c r="GV208" s="175">
        <f>'Раздел 3'!V213</f>
        <v>0</v>
      </c>
      <c r="GW208" s="175">
        <f>'Раздел 3'!W213</f>
        <v>0</v>
      </c>
      <c r="GX208" s="175">
        <f>'Раздел 3'!X213</f>
        <v>0</v>
      </c>
      <c r="GY208" s="175">
        <f>'Раздел 3'!Y213</f>
        <v>0</v>
      </c>
      <c r="GZ208" s="175">
        <f>'Раздел 3'!Z213</f>
        <v>0</v>
      </c>
      <c r="HA208" s="175">
        <f>'Раздел 3'!AA213</f>
        <v>0</v>
      </c>
      <c r="HB208" s="175">
        <f>'Раздел 3'!AB213</f>
        <v>0</v>
      </c>
      <c r="HC208" s="175">
        <f>'Раздел 3'!AC213</f>
        <v>0</v>
      </c>
      <c r="HD208" s="175">
        <f>'Раздел 3'!AD213</f>
        <v>0</v>
      </c>
      <c r="HE208" s="175">
        <f>'Раздел 3'!AE213</f>
        <v>0</v>
      </c>
      <c r="HF208" s="175">
        <f>'Раздел 3'!AF213</f>
        <v>0</v>
      </c>
      <c r="HG208" s="175">
        <f>'Раздел 3'!AG213</f>
        <v>0</v>
      </c>
      <c r="HH208" s="175">
        <f>'Раздел 3'!AH213</f>
        <v>0</v>
      </c>
      <c r="HI208" s="175">
        <f>'Раздел 3'!AI213</f>
        <v>0</v>
      </c>
      <c r="HJ208" s="175">
        <f>'Раздел 3'!AJ213</f>
        <v>0</v>
      </c>
      <c r="HK208" s="181">
        <f>'Раздел 3'!AK213</f>
        <v>0</v>
      </c>
      <c r="HL208" s="176"/>
      <c r="HM208" s="176"/>
    </row>
    <row r="209" spans="1:221" x14ac:dyDescent="0.25">
      <c r="A209" s="171">
        <f>'Раздел 2'!$A$6</f>
        <v>47</v>
      </c>
      <c r="B209" s="171">
        <f>'Раздел 2'!$B$6</f>
        <v>1024700877300</v>
      </c>
      <c r="C209" s="171" t="str">
        <f>'Раздел 2'!$C$6</f>
        <v>ФКИС</v>
      </c>
      <c r="D209" s="171" t="str">
        <f>'Раздел 2'!$D$6</f>
        <v>СШОР</v>
      </c>
      <c r="E209" s="171" t="str">
        <f>'Раздел 2'!$E$6</f>
        <v>МО</v>
      </c>
      <c r="F209" s="171" t="str">
        <f>'Раздел 1'!$A$15</f>
        <v>ОСН</v>
      </c>
      <c r="G209" s="172">
        <f t="shared" si="3"/>
        <v>0</v>
      </c>
      <c r="H209" s="177" t="s">
        <v>902</v>
      </c>
      <c r="I209" s="174">
        <v>208</v>
      </c>
      <c r="J209" s="175">
        <f>'Раздел 2'!H214</f>
        <v>0</v>
      </c>
      <c r="K209" s="175">
        <f>'Раздел 2'!I214</f>
        <v>0</v>
      </c>
      <c r="L209" s="175">
        <f>'Раздел 2'!J214</f>
        <v>0</v>
      </c>
      <c r="M209" s="175">
        <f>'Раздел 2'!K214</f>
        <v>0</v>
      </c>
      <c r="N209" s="175">
        <f>'Раздел 2'!L214</f>
        <v>0</v>
      </c>
      <c r="O209" s="175">
        <f>'Раздел 2'!M214</f>
        <v>0</v>
      </c>
      <c r="P209" s="175">
        <f>'Раздел 2'!N214</f>
        <v>0</v>
      </c>
      <c r="Q209" s="175">
        <f>'Раздел 2'!O214</f>
        <v>0</v>
      </c>
      <c r="R209" s="175">
        <f>'Раздел 2'!P214</f>
        <v>0</v>
      </c>
      <c r="S209" s="175">
        <f>'Раздел 2'!Q214</f>
        <v>0</v>
      </c>
      <c r="T209" s="175">
        <f>'Раздел 2'!R214</f>
        <v>0</v>
      </c>
      <c r="U209" s="175">
        <f>'Раздел 2'!S214</f>
        <v>0</v>
      </c>
      <c r="V209" s="175">
        <f>'Раздел 2'!T214</f>
        <v>0</v>
      </c>
      <c r="W209" s="175">
        <f>'Раздел 2'!U214</f>
        <v>0</v>
      </c>
      <c r="X209" s="175">
        <f>'Раздел 2'!V214</f>
        <v>0</v>
      </c>
      <c r="Y209" s="175">
        <f>'Раздел 2'!W214</f>
        <v>0</v>
      </c>
      <c r="Z209" s="175">
        <f>'Раздел 2'!X214</f>
        <v>0</v>
      </c>
      <c r="AA209" s="175">
        <f>'Раздел 2'!Y214</f>
        <v>0</v>
      </c>
      <c r="AB209" s="175">
        <f>'Раздел 2'!Z214</f>
        <v>0</v>
      </c>
      <c r="AC209" s="175">
        <f>'Раздел 2'!AA214</f>
        <v>0</v>
      </c>
      <c r="AD209" s="175">
        <f>'Раздел 2'!AB214</f>
        <v>0</v>
      </c>
      <c r="AE209" s="175">
        <f>'Раздел 2'!AC214</f>
        <v>0</v>
      </c>
      <c r="AF209" s="175">
        <f>'Раздел 4'!H214</f>
        <v>0</v>
      </c>
      <c r="AG209" s="175">
        <f>'Раздел 4'!I214</f>
        <v>0</v>
      </c>
      <c r="AH209" s="175">
        <f>'Раздел 4'!J214</f>
        <v>0</v>
      </c>
      <c r="AI209" s="175">
        <f>'Раздел 4'!K214</f>
        <v>0</v>
      </c>
      <c r="AJ209" s="175">
        <f>'Раздел 4'!L214</f>
        <v>0</v>
      </c>
      <c r="AK209" s="175">
        <f>'Раздел 4'!M214</f>
        <v>0</v>
      </c>
      <c r="AL209" s="175">
        <f>'Раздел 4'!N214</f>
        <v>0</v>
      </c>
      <c r="AM209" s="175">
        <f>'Раздел 4'!O214</f>
        <v>0</v>
      </c>
      <c r="AN209" s="175">
        <f>'Раздел 4'!P214</f>
        <v>0</v>
      </c>
      <c r="AO209" s="175">
        <f>'Раздел 4'!Q214</f>
        <v>0</v>
      </c>
      <c r="AP209" s="175">
        <f>'Раздел 4'!R214</f>
        <v>0</v>
      </c>
      <c r="AQ209" s="175">
        <f>'Раздел 4'!S214</f>
        <v>0</v>
      </c>
      <c r="AR209" s="175">
        <f>'Раздел 4'!T214</f>
        <v>0</v>
      </c>
      <c r="AS209" s="175">
        <f>'Раздел 4'!U214</f>
        <v>0</v>
      </c>
      <c r="AT209" s="175">
        <f>'Раздел 4'!V214</f>
        <v>0</v>
      </c>
      <c r="AU209" s="175">
        <f>'Раздел 4'!W214</f>
        <v>0</v>
      </c>
      <c r="AV209" s="175">
        <f>'Раздел 4'!X214</f>
        <v>0</v>
      </c>
      <c r="AW209" s="175">
        <f>'Раздел 4'!Y214</f>
        <v>0</v>
      </c>
      <c r="AX209" s="175">
        <f>'Раздел 4'!Z214</f>
        <v>0</v>
      </c>
      <c r="AY209" s="175">
        <f>'Раздел 4'!AA214</f>
        <v>0</v>
      </c>
      <c r="AZ209" s="175">
        <f>'Раздел 4'!AB214</f>
        <v>0</v>
      </c>
      <c r="BA209" s="175">
        <f>'Раздел 4'!AC214</f>
        <v>0</v>
      </c>
      <c r="BB209" s="175">
        <f>'Раздел 4'!AD214</f>
        <v>0</v>
      </c>
      <c r="BC209" s="175">
        <f>'Раздел 4'!AE214</f>
        <v>0</v>
      </c>
      <c r="BD209" s="175">
        <f>'Раздел 5'!H217</f>
        <v>0</v>
      </c>
      <c r="BE209" s="175">
        <f>'Раздел 5'!I217</f>
        <v>0</v>
      </c>
      <c r="BF209" s="175">
        <f>'Раздел 5'!J217</f>
        <v>0</v>
      </c>
      <c r="BG209" s="175">
        <f>'Раздел 5'!K217</f>
        <v>0</v>
      </c>
      <c r="BH209" s="175">
        <f>'Раздел 5'!L217</f>
        <v>0</v>
      </c>
      <c r="BI209" s="175">
        <f>'Раздел 5'!M217</f>
        <v>0</v>
      </c>
      <c r="BJ209" s="175">
        <f>'Раздел 5'!N217</f>
        <v>0</v>
      </c>
      <c r="BK209" s="175">
        <f>'Раздел 5'!O217</f>
        <v>0</v>
      </c>
      <c r="BL209" s="175">
        <f>'Раздел 5'!P217</f>
        <v>0</v>
      </c>
      <c r="BM209" s="175">
        <f>'Раздел 5'!Q217</f>
        <v>0</v>
      </c>
      <c r="BN209" s="175">
        <f>'Раздел 5'!R217</f>
        <v>0</v>
      </c>
      <c r="BO209" s="175">
        <f>'Раздел 5'!S217</f>
        <v>0</v>
      </c>
      <c r="BP209" s="175">
        <f>'Раздел 5'!T217</f>
        <v>0</v>
      </c>
      <c r="BQ209" s="175">
        <f>'Раздел 6'!H214</f>
        <v>0</v>
      </c>
      <c r="BR209" s="175">
        <f>'Раздел 6'!I214</f>
        <v>0</v>
      </c>
      <c r="BS209" s="175">
        <f>'Раздел 6'!J214</f>
        <v>0</v>
      </c>
      <c r="BT209" s="175">
        <f>'Раздел 6'!K214</f>
        <v>0</v>
      </c>
      <c r="BU209" s="175">
        <f>'Раздел 6'!L214</f>
        <v>0</v>
      </c>
      <c r="BV209" s="175">
        <f>'Раздел 6'!M214</f>
        <v>0</v>
      </c>
      <c r="BW209" s="175">
        <f>'Раздел 6'!N214</f>
        <v>0</v>
      </c>
      <c r="BX209" s="175">
        <f>'Раздел 6'!O214</f>
        <v>0</v>
      </c>
      <c r="BY209" s="175">
        <f>'Раздел 6'!P214</f>
        <v>0</v>
      </c>
      <c r="BZ209" s="175">
        <f>'Раздел 6'!Q214</f>
        <v>0</v>
      </c>
      <c r="CA209" s="175">
        <f>'Раздел 6'!R214</f>
        <v>0</v>
      </c>
      <c r="CB209" s="175">
        <f>'Раздел 6'!S214</f>
        <v>0</v>
      </c>
      <c r="CC209" s="175">
        <f>'Раздел 6'!T214</f>
        <v>0</v>
      </c>
      <c r="CD209" s="175">
        <f>'Раздел 6'!U214</f>
        <v>0</v>
      </c>
      <c r="CE209" s="175">
        <f>'Раздел 6'!V214</f>
        <v>0</v>
      </c>
      <c r="CF209" s="175">
        <f>'Раздел 6'!W214</f>
        <v>0</v>
      </c>
      <c r="CG209" s="175">
        <f>'Раздел 6'!X214</f>
        <v>0</v>
      </c>
      <c r="CH209" s="175">
        <f>'Раздел 6'!Y214</f>
        <v>0</v>
      </c>
      <c r="CI209" s="175">
        <f>'Раздел 6'!Z214</f>
        <v>0</v>
      </c>
      <c r="CJ209" s="175">
        <f>'Раздел 6'!AA214</f>
        <v>0</v>
      </c>
      <c r="CK209" s="175">
        <f>'Раздел 6'!AB214</f>
        <v>0</v>
      </c>
      <c r="CL209" s="175">
        <f>'Раздел 6'!AC214</f>
        <v>0</v>
      </c>
      <c r="CM209" s="175">
        <f>'Раздел 6'!AD214</f>
        <v>0</v>
      </c>
      <c r="CN209" s="175">
        <f>'Раздел 6'!AE214</f>
        <v>0</v>
      </c>
      <c r="CO209" s="175">
        <f>'Раздел 6'!AF214</f>
        <v>0</v>
      </c>
      <c r="CP209" s="175">
        <f>'Раздел 6'!AG214</f>
        <v>0</v>
      </c>
      <c r="CQ209" s="175">
        <f>'Раздел 6'!AH214</f>
        <v>0</v>
      </c>
      <c r="CR209" s="175">
        <f>'Раздел 6'!AI214</f>
        <v>0</v>
      </c>
      <c r="CS209" s="175">
        <f>'Раздел 6'!AJ214</f>
        <v>0</v>
      </c>
      <c r="CT209" s="175">
        <f>'Раздел 6'!AK214</f>
        <v>0</v>
      </c>
      <c r="CU209" s="175">
        <f>'Раздел 6'!AL214</f>
        <v>0</v>
      </c>
      <c r="CV209" s="175">
        <f>'Раздел 6'!AM214</f>
        <v>0</v>
      </c>
      <c r="CW209" s="175">
        <f>'Раздел 6'!AN214</f>
        <v>0</v>
      </c>
      <c r="CX209" s="175">
        <f>'Раздел 6'!AO214</f>
        <v>0</v>
      </c>
      <c r="CY209" s="175">
        <f>'Раздел 6'!AP214</f>
        <v>0</v>
      </c>
      <c r="CZ209" s="175">
        <f>'Раздел 6'!AQ214</f>
        <v>0</v>
      </c>
      <c r="DA209" s="175">
        <f>'Раздел 7'!H214</f>
        <v>0</v>
      </c>
      <c r="DB209" s="175">
        <f>'Раздел 7'!I214</f>
        <v>0</v>
      </c>
      <c r="DC209" s="175">
        <f>'Раздел 7'!J214</f>
        <v>0</v>
      </c>
      <c r="DD209" s="175">
        <f>'Раздел 7'!K214</f>
        <v>0</v>
      </c>
      <c r="DE209" s="175">
        <f>'Раздел 7'!L214</f>
        <v>0</v>
      </c>
      <c r="DF209" s="175">
        <f>'Раздел 7'!M214</f>
        <v>0</v>
      </c>
      <c r="DG209" s="175">
        <f>'Раздел 7'!N214</f>
        <v>0</v>
      </c>
      <c r="DH209" s="175">
        <f>'Раздел 7'!O214</f>
        <v>0</v>
      </c>
      <c r="DI209" s="175">
        <f>'Раздел 7'!P214</f>
        <v>0</v>
      </c>
      <c r="DJ209" s="175">
        <f>'Раздел 7'!Q214</f>
        <v>0</v>
      </c>
      <c r="DK209" s="175">
        <f>'Раздел 7'!R214</f>
        <v>0</v>
      </c>
      <c r="DL209" s="175">
        <f>'Раздел 7'!S214</f>
        <v>0</v>
      </c>
      <c r="DM209" s="175">
        <f>'Раздел 7'!T214</f>
        <v>0</v>
      </c>
      <c r="DN209" s="175">
        <f>'Раздел 7'!U214</f>
        <v>0</v>
      </c>
      <c r="DO209" s="175">
        <f>'Раздел 7'!V214</f>
        <v>0</v>
      </c>
      <c r="DP209" s="175">
        <f>'Раздел 7'!W214</f>
        <v>0</v>
      </c>
      <c r="DQ209" s="175">
        <f>'Раздел 7'!X214</f>
        <v>0</v>
      </c>
      <c r="DR209" s="175">
        <f>'Раздел 7'!Y214</f>
        <v>0</v>
      </c>
      <c r="DS209" s="175">
        <f>'Раздел 7'!Z214</f>
        <v>0</v>
      </c>
      <c r="DT209" s="175">
        <f>'Раздел 7'!AA214</f>
        <v>0</v>
      </c>
      <c r="DU209" s="175">
        <f>'Раздел 7'!AB214</f>
        <v>0</v>
      </c>
      <c r="DV209" s="175">
        <f>'Раздел 7'!AC214</f>
        <v>0</v>
      </c>
      <c r="DW209" s="175">
        <f>'Раздел 7'!AD214</f>
        <v>0</v>
      </c>
      <c r="DX209" s="175">
        <f>'Раздел 7'!AE214</f>
        <v>0</v>
      </c>
      <c r="DY209" s="175">
        <f>'Раздел 7'!AF214</f>
        <v>0</v>
      </c>
      <c r="DZ209" s="175">
        <f>'Раздел 7'!AG214</f>
        <v>0</v>
      </c>
      <c r="EA209" s="175">
        <f>'Раздел 7'!AH214</f>
        <v>0</v>
      </c>
      <c r="EB209" s="175">
        <f>'Раздел 7'!AI214</f>
        <v>0</v>
      </c>
      <c r="EC209" s="175">
        <f>'Раздел 7'!AJ214</f>
        <v>0</v>
      </c>
      <c r="ED209" s="175">
        <f>'Раздел 7'!AK214</f>
        <v>0</v>
      </c>
      <c r="EE209" s="175">
        <f>'Раздел 7'!AL214</f>
        <v>0</v>
      </c>
      <c r="EF209" s="175">
        <f>'Раздел 7'!AM214</f>
        <v>0</v>
      </c>
      <c r="EG209" s="175">
        <f>'Раздел 7'!AN214</f>
        <v>0</v>
      </c>
      <c r="EH209" s="175">
        <f>'Раздел 7'!AO214</f>
        <v>0</v>
      </c>
      <c r="EI209" s="175">
        <f>'Раздел 7'!AP214</f>
        <v>0</v>
      </c>
      <c r="EJ209" s="175">
        <f>'Раздел 7'!AQ214</f>
        <v>0</v>
      </c>
      <c r="EK209" s="175">
        <f>'Раздел 7'!AR214</f>
        <v>0</v>
      </c>
      <c r="EL209" s="175">
        <f>'Раздел 7'!AS214</f>
        <v>0</v>
      </c>
      <c r="EM209" s="175">
        <f>'Раздел 7'!AT214</f>
        <v>0</v>
      </c>
      <c r="EN209" s="175">
        <f>'Раздел 7'!AU214</f>
        <v>0</v>
      </c>
      <c r="EO209" s="175">
        <f>'Раздел 7'!AV214</f>
        <v>0</v>
      </c>
      <c r="EP209" s="175">
        <f>'Раздел 7'!AW214</f>
        <v>0</v>
      </c>
      <c r="EQ209" s="175">
        <f>'Раздел 7'!AX214</f>
        <v>0</v>
      </c>
      <c r="ER209" s="175">
        <f>'Раздел 7'!AY214</f>
        <v>0</v>
      </c>
      <c r="ES209" s="175">
        <f>'Раздел 7'!AZ214</f>
        <v>0</v>
      </c>
      <c r="ET209" s="175">
        <f>'Раздел 7'!BA214</f>
        <v>0</v>
      </c>
      <c r="EU209" s="175">
        <f>'Раздел 7'!BB214</f>
        <v>0</v>
      </c>
      <c r="EV209" s="175">
        <f>'Раздел 7'!BC214</f>
        <v>0</v>
      </c>
      <c r="EW209" s="175">
        <f>'Раздел 7'!BD214</f>
        <v>0</v>
      </c>
      <c r="EX209" s="175">
        <f>'Раздел 7'!BE214</f>
        <v>0</v>
      </c>
      <c r="EY209" s="175">
        <f>'Раздел 7'!BF214</f>
        <v>0</v>
      </c>
      <c r="EZ209" s="175">
        <f>'Раздел 7'!BG214</f>
        <v>0</v>
      </c>
      <c r="FA209" s="175">
        <f>'Раздел 7'!BH214</f>
        <v>0</v>
      </c>
      <c r="FB209" s="175">
        <f>'Раздел 7'!BI214</f>
        <v>0</v>
      </c>
      <c r="FC209" s="175">
        <f>'Раздел 7'!BJ214</f>
        <v>0</v>
      </c>
      <c r="FD209" s="175">
        <f>'Раздел 7'!BK214</f>
        <v>0</v>
      </c>
      <c r="FE209" s="175">
        <f>'Раздел 8'!H216</f>
        <v>0</v>
      </c>
      <c r="FF209" s="175">
        <f>'Раздел 8'!I216</f>
        <v>0</v>
      </c>
      <c r="FG209" s="175">
        <f>'Раздел 8'!J216</f>
        <v>0</v>
      </c>
      <c r="FH209" s="175">
        <f>'Раздел 8'!K216</f>
        <v>0</v>
      </c>
      <c r="FI209" s="175">
        <f>'Раздел 8'!L216</f>
        <v>0</v>
      </c>
      <c r="FJ209" s="175">
        <f>'Раздел 8'!M216</f>
        <v>0</v>
      </c>
      <c r="FK209" s="175">
        <f>'Раздел 8'!N216</f>
        <v>0</v>
      </c>
      <c r="FL209" s="175">
        <f>'Раздел 8'!O216</f>
        <v>0</v>
      </c>
      <c r="FM209" s="175">
        <f>'Раздел 8'!P216</f>
        <v>0</v>
      </c>
      <c r="FN209" s="175">
        <f>'Раздел 8'!Q216</f>
        <v>0</v>
      </c>
      <c r="FO209" s="175">
        <f>'Раздел 8'!R216</f>
        <v>0</v>
      </c>
      <c r="FP209" s="175">
        <f>'Раздел 8'!S216</f>
        <v>0</v>
      </c>
      <c r="FQ209" s="175">
        <f>'Раздел 8'!T216</f>
        <v>0</v>
      </c>
      <c r="FR209" s="175">
        <f>'Раздел 8'!U216</f>
        <v>0</v>
      </c>
      <c r="FS209" s="175">
        <f>'Раздел 8'!V216</f>
        <v>0</v>
      </c>
      <c r="FT209" s="175">
        <f>'Раздел 8'!W216</f>
        <v>0</v>
      </c>
      <c r="FU209" s="175">
        <f>'Раздел 8'!X216</f>
        <v>0</v>
      </c>
      <c r="FV209" s="175">
        <f>'Раздел 8'!Y216</f>
        <v>0</v>
      </c>
      <c r="FW209" s="175">
        <f>'Раздел 8'!Z216</f>
        <v>0</v>
      </c>
      <c r="FX209" s="175">
        <f>'Раздел 8'!AA216</f>
        <v>0</v>
      </c>
      <c r="FY209" s="175">
        <f>'Раздел 8'!AB216</f>
        <v>0</v>
      </c>
      <c r="FZ209" s="175">
        <f>'Раздел 8'!AC216</f>
        <v>0</v>
      </c>
      <c r="GA209" s="175">
        <f>'Раздел 8'!AD216</f>
        <v>0</v>
      </c>
      <c r="GB209" s="175">
        <f>'Раздел 8'!AE216</f>
        <v>0</v>
      </c>
      <c r="GC209" s="175">
        <f>'Раздел 8'!AF216</f>
        <v>0</v>
      </c>
      <c r="GD209" s="175">
        <f>'Раздел 8'!AG216</f>
        <v>0</v>
      </c>
      <c r="GE209" s="175">
        <f>'Раздел 8'!AH216</f>
        <v>0</v>
      </c>
      <c r="GF209" s="175">
        <f>'Раздел 8'!AI216</f>
        <v>0</v>
      </c>
      <c r="GG209" s="175">
        <f>'Раздел 8'!AJ216</f>
        <v>0</v>
      </c>
      <c r="GH209" s="175">
        <f>'Раздел 3'!H214</f>
        <v>0</v>
      </c>
      <c r="GI209" s="175">
        <f>'Раздел 3'!I214</f>
        <v>0</v>
      </c>
      <c r="GJ209" s="175">
        <f>'Раздел 3'!J214</f>
        <v>0</v>
      </c>
      <c r="GK209" s="175">
        <f>'Раздел 3'!K214</f>
        <v>0</v>
      </c>
      <c r="GL209" s="175">
        <f>'Раздел 3'!L214</f>
        <v>0</v>
      </c>
      <c r="GM209" s="175">
        <f>'Раздел 3'!M214</f>
        <v>0</v>
      </c>
      <c r="GN209" s="175">
        <f>'Раздел 3'!N214</f>
        <v>0</v>
      </c>
      <c r="GO209" s="175">
        <f>'Раздел 3'!O214</f>
        <v>0</v>
      </c>
      <c r="GP209" s="175">
        <f>'Раздел 3'!P214</f>
        <v>0</v>
      </c>
      <c r="GQ209" s="175">
        <f>'Раздел 3'!Q214</f>
        <v>0</v>
      </c>
      <c r="GR209" s="175">
        <f>'Раздел 3'!R214</f>
        <v>0</v>
      </c>
      <c r="GS209" s="175">
        <f>'Раздел 3'!S214</f>
        <v>0</v>
      </c>
      <c r="GT209" s="175">
        <f>'Раздел 3'!T214</f>
        <v>0</v>
      </c>
      <c r="GU209" s="175">
        <f>'Раздел 3'!U214</f>
        <v>0</v>
      </c>
      <c r="GV209" s="175">
        <f>'Раздел 3'!V214</f>
        <v>0</v>
      </c>
      <c r="GW209" s="175">
        <f>'Раздел 3'!W214</f>
        <v>0</v>
      </c>
      <c r="GX209" s="175">
        <f>'Раздел 3'!X214</f>
        <v>0</v>
      </c>
      <c r="GY209" s="175">
        <f>'Раздел 3'!Y214</f>
        <v>0</v>
      </c>
      <c r="GZ209" s="175">
        <f>'Раздел 3'!Z214</f>
        <v>0</v>
      </c>
      <c r="HA209" s="175">
        <f>'Раздел 3'!AA214</f>
        <v>0</v>
      </c>
      <c r="HB209" s="175">
        <f>'Раздел 3'!AB214</f>
        <v>0</v>
      </c>
      <c r="HC209" s="175">
        <f>'Раздел 3'!AC214</f>
        <v>0</v>
      </c>
      <c r="HD209" s="175">
        <f>'Раздел 3'!AD214</f>
        <v>0</v>
      </c>
      <c r="HE209" s="175">
        <f>'Раздел 3'!AE214</f>
        <v>0</v>
      </c>
      <c r="HF209" s="175">
        <f>'Раздел 3'!AF214</f>
        <v>0</v>
      </c>
      <c r="HG209" s="175">
        <f>'Раздел 3'!AG214</f>
        <v>0</v>
      </c>
      <c r="HH209" s="175">
        <f>'Раздел 3'!AH214</f>
        <v>0</v>
      </c>
      <c r="HI209" s="175">
        <f>'Раздел 3'!AI214</f>
        <v>0</v>
      </c>
      <c r="HJ209" s="175">
        <f>'Раздел 3'!AJ214</f>
        <v>0</v>
      </c>
      <c r="HK209" s="181">
        <f>'Раздел 3'!AK214</f>
        <v>0</v>
      </c>
      <c r="HL209" s="176"/>
      <c r="HM209" s="176"/>
    </row>
    <row r="210" spans="1:221" x14ac:dyDescent="0.25">
      <c r="A210" s="171">
        <f>'Раздел 2'!$A$6</f>
        <v>47</v>
      </c>
      <c r="B210" s="171">
        <f>'Раздел 2'!$B$6</f>
        <v>1024700877300</v>
      </c>
      <c r="C210" s="171" t="str">
        <f>'Раздел 2'!$C$6</f>
        <v>ФКИС</v>
      </c>
      <c r="D210" s="171" t="str">
        <f>'Раздел 2'!$D$6</f>
        <v>СШОР</v>
      </c>
      <c r="E210" s="171" t="str">
        <f>'Раздел 2'!$E$6</f>
        <v>МО</v>
      </c>
      <c r="F210" s="171" t="str">
        <f>'Раздел 1'!$A$15</f>
        <v>ОСН</v>
      </c>
      <c r="G210" s="172">
        <f t="shared" si="3"/>
        <v>0</v>
      </c>
      <c r="H210" s="173" t="s">
        <v>349</v>
      </c>
      <c r="I210" s="174">
        <v>209</v>
      </c>
      <c r="J210" s="175">
        <f>'Раздел 2'!H215</f>
        <v>0</v>
      </c>
      <c r="K210" s="175">
        <f>'Раздел 2'!I215</f>
        <v>0</v>
      </c>
      <c r="L210" s="175">
        <f>'Раздел 2'!J215</f>
        <v>0</v>
      </c>
      <c r="M210" s="175">
        <f>'Раздел 2'!K215</f>
        <v>0</v>
      </c>
      <c r="N210" s="175">
        <f>'Раздел 2'!L215</f>
        <v>0</v>
      </c>
      <c r="O210" s="175">
        <f>'Раздел 2'!M215</f>
        <v>0</v>
      </c>
      <c r="P210" s="175">
        <f>'Раздел 2'!N215</f>
        <v>0</v>
      </c>
      <c r="Q210" s="175">
        <f>'Раздел 2'!O215</f>
        <v>0</v>
      </c>
      <c r="R210" s="175">
        <f>'Раздел 2'!P215</f>
        <v>0</v>
      </c>
      <c r="S210" s="175">
        <f>'Раздел 2'!Q215</f>
        <v>0</v>
      </c>
      <c r="T210" s="175">
        <f>'Раздел 2'!R215</f>
        <v>0</v>
      </c>
      <c r="U210" s="175">
        <f>'Раздел 2'!S215</f>
        <v>0</v>
      </c>
      <c r="V210" s="175">
        <f>'Раздел 2'!T215</f>
        <v>0</v>
      </c>
      <c r="W210" s="175">
        <f>'Раздел 2'!U215</f>
        <v>0</v>
      </c>
      <c r="X210" s="175">
        <f>'Раздел 2'!V215</f>
        <v>0</v>
      </c>
      <c r="Y210" s="175">
        <f>'Раздел 2'!W215</f>
        <v>0</v>
      </c>
      <c r="Z210" s="175">
        <f>'Раздел 2'!X215</f>
        <v>0</v>
      </c>
      <c r="AA210" s="175">
        <f>'Раздел 2'!Y215</f>
        <v>0</v>
      </c>
      <c r="AB210" s="175">
        <f>'Раздел 2'!Z215</f>
        <v>0</v>
      </c>
      <c r="AC210" s="175">
        <f>'Раздел 2'!AA215</f>
        <v>0</v>
      </c>
      <c r="AD210" s="175">
        <f>'Раздел 2'!AB215</f>
        <v>0</v>
      </c>
      <c r="AE210" s="175">
        <f>'Раздел 2'!AC215</f>
        <v>0</v>
      </c>
      <c r="AF210" s="175">
        <f>'Раздел 4'!H215</f>
        <v>0</v>
      </c>
      <c r="AG210" s="175">
        <f>'Раздел 4'!I215</f>
        <v>0</v>
      </c>
      <c r="AH210" s="175">
        <f>'Раздел 4'!J215</f>
        <v>0</v>
      </c>
      <c r="AI210" s="175">
        <f>'Раздел 4'!K215</f>
        <v>0</v>
      </c>
      <c r="AJ210" s="175">
        <f>'Раздел 4'!L215</f>
        <v>0</v>
      </c>
      <c r="AK210" s="175">
        <f>'Раздел 4'!M215</f>
        <v>0</v>
      </c>
      <c r="AL210" s="175">
        <f>'Раздел 4'!N215</f>
        <v>0</v>
      </c>
      <c r="AM210" s="175">
        <f>'Раздел 4'!O215</f>
        <v>0</v>
      </c>
      <c r="AN210" s="175">
        <f>'Раздел 4'!P215</f>
        <v>0</v>
      </c>
      <c r="AO210" s="175">
        <f>'Раздел 4'!Q215</f>
        <v>0</v>
      </c>
      <c r="AP210" s="175">
        <f>'Раздел 4'!R215</f>
        <v>0</v>
      </c>
      <c r="AQ210" s="175">
        <f>'Раздел 4'!S215</f>
        <v>0</v>
      </c>
      <c r="AR210" s="175">
        <f>'Раздел 4'!T215</f>
        <v>0</v>
      </c>
      <c r="AS210" s="175">
        <f>'Раздел 4'!U215</f>
        <v>0</v>
      </c>
      <c r="AT210" s="175">
        <f>'Раздел 4'!V215</f>
        <v>0</v>
      </c>
      <c r="AU210" s="175">
        <f>'Раздел 4'!W215</f>
        <v>0</v>
      </c>
      <c r="AV210" s="175">
        <f>'Раздел 4'!X215</f>
        <v>0</v>
      </c>
      <c r="AW210" s="175">
        <f>'Раздел 4'!Y215</f>
        <v>0</v>
      </c>
      <c r="AX210" s="175">
        <f>'Раздел 4'!Z215</f>
        <v>0</v>
      </c>
      <c r="AY210" s="175">
        <f>'Раздел 4'!AA215</f>
        <v>0</v>
      </c>
      <c r="AZ210" s="175">
        <f>'Раздел 4'!AB215</f>
        <v>0</v>
      </c>
      <c r="BA210" s="175">
        <f>'Раздел 4'!AC215</f>
        <v>0</v>
      </c>
      <c r="BB210" s="175">
        <f>'Раздел 4'!AD215</f>
        <v>0</v>
      </c>
      <c r="BC210" s="175">
        <f>'Раздел 4'!AE215</f>
        <v>0</v>
      </c>
      <c r="BD210" s="175">
        <f>'Раздел 5'!H218</f>
        <v>0</v>
      </c>
      <c r="BE210" s="175">
        <f>'Раздел 5'!I218</f>
        <v>0</v>
      </c>
      <c r="BF210" s="175">
        <f>'Раздел 5'!J218</f>
        <v>0</v>
      </c>
      <c r="BG210" s="175">
        <f>'Раздел 5'!K218</f>
        <v>0</v>
      </c>
      <c r="BH210" s="175">
        <f>'Раздел 5'!L218</f>
        <v>0</v>
      </c>
      <c r="BI210" s="175">
        <f>'Раздел 5'!M218</f>
        <v>0</v>
      </c>
      <c r="BJ210" s="175">
        <f>'Раздел 5'!N218</f>
        <v>0</v>
      </c>
      <c r="BK210" s="175">
        <f>'Раздел 5'!O218</f>
        <v>0</v>
      </c>
      <c r="BL210" s="175">
        <f>'Раздел 5'!P218</f>
        <v>0</v>
      </c>
      <c r="BM210" s="175">
        <f>'Раздел 5'!Q218</f>
        <v>0</v>
      </c>
      <c r="BN210" s="175">
        <f>'Раздел 5'!R218</f>
        <v>0</v>
      </c>
      <c r="BO210" s="175">
        <f>'Раздел 5'!S218</f>
        <v>0</v>
      </c>
      <c r="BP210" s="175">
        <f>'Раздел 5'!T218</f>
        <v>0</v>
      </c>
      <c r="BQ210" s="175">
        <f>'Раздел 6'!H215</f>
        <v>0</v>
      </c>
      <c r="BR210" s="175">
        <f>'Раздел 6'!I215</f>
        <v>0</v>
      </c>
      <c r="BS210" s="175">
        <f>'Раздел 6'!J215</f>
        <v>0</v>
      </c>
      <c r="BT210" s="175">
        <f>'Раздел 6'!K215</f>
        <v>0</v>
      </c>
      <c r="BU210" s="175">
        <f>'Раздел 6'!L215</f>
        <v>0</v>
      </c>
      <c r="BV210" s="175">
        <f>'Раздел 6'!M215</f>
        <v>0</v>
      </c>
      <c r="BW210" s="175">
        <f>'Раздел 6'!N215</f>
        <v>0</v>
      </c>
      <c r="BX210" s="175">
        <f>'Раздел 6'!O215</f>
        <v>0</v>
      </c>
      <c r="BY210" s="175">
        <f>'Раздел 6'!P215</f>
        <v>0</v>
      </c>
      <c r="BZ210" s="175">
        <f>'Раздел 6'!Q215</f>
        <v>0</v>
      </c>
      <c r="CA210" s="175">
        <f>'Раздел 6'!R215</f>
        <v>0</v>
      </c>
      <c r="CB210" s="175">
        <f>'Раздел 6'!S215</f>
        <v>0</v>
      </c>
      <c r="CC210" s="175">
        <f>'Раздел 6'!T215</f>
        <v>0</v>
      </c>
      <c r="CD210" s="175">
        <f>'Раздел 6'!U215</f>
        <v>0</v>
      </c>
      <c r="CE210" s="175">
        <f>'Раздел 6'!V215</f>
        <v>0</v>
      </c>
      <c r="CF210" s="175">
        <f>'Раздел 6'!W215</f>
        <v>0</v>
      </c>
      <c r="CG210" s="175">
        <f>'Раздел 6'!X215</f>
        <v>0</v>
      </c>
      <c r="CH210" s="175">
        <f>'Раздел 6'!Y215</f>
        <v>0</v>
      </c>
      <c r="CI210" s="175">
        <f>'Раздел 6'!Z215</f>
        <v>0</v>
      </c>
      <c r="CJ210" s="175">
        <f>'Раздел 6'!AA215</f>
        <v>0</v>
      </c>
      <c r="CK210" s="175">
        <f>'Раздел 6'!AB215</f>
        <v>0</v>
      </c>
      <c r="CL210" s="175">
        <f>'Раздел 6'!AC215</f>
        <v>0</v>
      </c>
      <c r="CM210" s="175">
        <f>'Раздел 6'!AD215</f>
        <v>0</v>
      </c>
      <c r="CN210" s="175">
        <f>'Раздел 6'!AE215</f>
        <v>0</v>
      </c>
      <c r="CO210" s="175">
        <f>'Раздел 6'!AF215</f>
        <v>0</v>
      </c>
      <c r="CP210" s="175">
        <f>'Раздел 6'!AG215</f>
        <v>0</v>
      </c>
      <c r="CQ210" s="175">
        <f>'Раздел 6'!AH215</f>
        <v>0</v>
      </c>
      <c r="CR210" s="175">
        <f>'Раздел 6'!AI215</f>
        <v>0</v>
      </c>
      <c r="CS210" s="175">
        <f>'Раздел 6'!AJ215</f>
        <v>0</v>
      </c>
      <c r="CT210" s="175">
        <f>'Раздел 6'!AK215</f>
        <v>0</v>
      </c>
      <c r="CU210" s="175">
        <f>'Раздел 6'!AL215</f>
        <v>0</v>
      </c>
      <c r="CV210" s="175">
        <f>'Раздел 6'!AM215</f>
        <v>0</v>
      </c>
      <c r="CW210" s="175">
        <f>'Раздел 6'!AN215</f>
        <v>0</v>
      </c>
      <c r="CX210" s="175">
        <f>'Раздел 6'!AO215</f>
        <v>0</v>
      </c>
      <c r="CY210" s="175">
        <f>'Раздел 6'!AP215</f>
        <v>0</v>
      </c>
      <c r="CZ210" s="175">
        <f>'Раздел 6'!AQ215</f>
        <v>0</v>
      </c>
      <c r="DA210" s="175">
        <f>'Раздел 7'!H215</f>
        <v>0</v>
      </c>
      <c r="DB210" s="175">
        <f>'Раздел 7'!I215</f>
        <v>0</v>
      </c>
      <c r="DC210" s="175">
        <f>'Раздел 7'!J215</f>
        <v>0</v>
      </c>
      <c r="DD210" s="175">
        <f>'Раздел 7'!K215</f>
        <v>0</v>
      </c>
      <c r="DE210" s="175">
        <f>'Раздел 7'!L215</f>
        <v>0</v>
      </c>
      <c r="DF210" s="175">
        <f>'Раздел 7'!M215</f>
        <v>0</v>
      </c>
      <c r="DG210" s="175">
        <f>'Раздел 7'!N215</f>
        <v>0</v>
      </c>
      <c r="DH210" s="175">
        <f>'Раздел 7'!O215</f>
        <v>0</v>
      </c>
      <c r="DI210" s="175">
        <f>'Раздел 7'!P215</f>
        <v>0</v>
      </c>
      <c r="DJ210" s="175">
        <f>'Раздел 7'!Q215</f>
        <v>0</v>
      </c>
      <c r="DK210" s="175">
        <f>'Раздел 7'!R215</f>
        <v>0</v>
      </c>
      <c r="DL210" s="175">
        <f>'Раздел 7'!S215</f>
        <v>0</v>
      </c>
      <c r="DM210" s="175">
        <f>'Раздел 7'!T215</f>
        <v>0</v>
      </c>
      <c r="DN210" s="175">
        <f>'Раздел 7'!U215</f>
        <v>0</v>
      </c>
      <c r="DO210" s="175">
        <f>'Раздел 7'!V215</f>
        <v>0</v>
      </c>
      <c r="DP210" s="175">
        <f>'Раздел 7'!W215</f>
        <v>0</v>
      </c>
      <c r="DQ210" s="175">
        <f>'Раздел 7'!X215</f>
        <v>0</v>
      </c>
      <c r="DR210" s="175">
        <f>'Раздел 7'!Y215</f>
        <v>0</v>
      </c>
      <c r="DS210" s="175">
        <f>'Раздел 7'!Z215</f>
        <v>0</v>
      </c>
      <c r="DT210" s="175">
        <f>'Раздел 7'!AA215</f>
        <v>0</v>
      </c>
      <c r="DU210" s="175">
        <f>'Раздел 7'!AB215</f>
        <v>0</v>
      </c>
      <c r="DV210" s="175">
        <f>'Раздел 7'!AC215</f>
        <v>0</v>
      </c>
      <c r="DW210" s="175">
        <f>'Раздел 7'!AD215</f>
        <v>0</v>
      </c>
      <c r="DX210" s="175">
        <f>'Раздел 7'!AE215</f>
        <v>0</v>
      </c>
      <c r="DY210" s="175">
        <f>'Раздел 7'!AF215</f>
        <v>0</v>
      </c>
      <c r="DZ210" s="175">
        <f>'Раздел 7'!AG215</f>
        <v>0</v>
      </c>
      <c r="EA210" s="175">
        <f>'Раздел 7'!AH215</f>
        <v>0</v>
      </c>
      <c r="EB210" s="175">
        <f>'Раздел 7'!AI215</f>
        <v>0</v>
      </c>
      <c r="EC210" s="175">
        <f>'Раздел 7'!AJ215</f>
        <v>0</v>
      </c>
      <c r="ED210" s="175">
        <f>'Раздел 7'!AK215</f>
        <v>0</v>
      </c>
      <c r="EE210" s="175">
        <f>'Раздел 7'!AL215</f>
        <v>0</v>
      </c>
      <c r="EF210" s="175">
        <f>'Раздел 7'!AM215</f>
        <v>0</v>
      </c>
      <c r="EG210" s="175">
        <f>'Раздел 7'!AN215</f>
        <v>0</v>
      </c>
      <c r="EH210" s="175">
        <f>'Раздел 7'!AO215</f>
        <v>0</v>
      </c>
      <c r="EI210" s="175">
        <f>'Раздел 7'!AP215</f>
        <v>0</v>
      </c>
      <c r="EJ210" s="175">
        <f>'Раздел 7'!AQ215</f>
        <v>0</v>
      </c>
      <c r="EK210" s="175">
        <f>'Раздел 7'!AR215</f>
        <v>0</v>
      </c>
      <c r="EL210" s="175">
        <f>'Раздел 7'!AS215</f>
        <v>0</v>
      </c>
      <c r="EM210" s="175">
        <f>'Раздел 7'!AT215</f>
        <v>0</v>
      </c>
      <c r="EN210" s="175">
        <f>'Раздел 7'!AU215</f>
        <v>0</v>
      </c>
      <c r="EO210" s="175">
        <f>'Раздел 7'!AV215</f>
        <v>0</v>
      </c>
      <c r="EP210" s="175">
        <f>'Раздел 7'!AW215</f>
        <v>0</v>
      </c>
      <c r="EQ210" s="175">
        <f>'Раздел 7'!AX215</f>
        <v>0</v>
      </c>
      <c r="ER210" s="175">
        <f>'Раздел 7'!AY215</f>
        <v>0</v>
      </c>
      <c r="ES210" s="175">
        <f>'Раздел 7'!AZ215</f>
        <v>0</v>
      </c>
      <c r="ET210" s="175">
        <f>'Раздел 7'!BA215</f>
        <v>0</v>
      </c>
      <c r="EU210" s="175">
        <f>'Раздел 7'!BB215</f>
        <v>0</v>
      </c>
      <c r="EV210" s="175">
        <f>'Раздел 7'!BC215</f>
        <v>0</v>
      </c>
      <c r="EW210" s="175">
        <f>'Раздел 7'!BD215</f>
        <v>0</v>
      </c>
      <c r="EX210" s="175">
        <f>'Раздел 7'!BE215</f>
        <v>0</v>
      </c>
      <c r="EY210" s="175">
        <f>'Раздел 7'!BF215</f>
        <v>0</v>
      </c>
      <c r="EZ210" s="175">
        <f>'Раздел 7'!BG215</f>
        <v>0</v>
      </c>
      <c r="FA210" s="175">
        <f>'Раздел 7'!BH215</f>
        <v>0</v>
      </c>
      <c r="FB210" s="175">
        <f>'Раздел 7'!BI215</f>
        <v>0</v>
      </c>
      <c r="FC210" s="175">
        <f>'Раздел 7'!BJ215</f>
        <v>0</v>
      </c>
      <c r="FD210" s="175">
        <f>'Раздел 7'!BK215</f>
        <v>0</v>
      </c>
      <c r="FE210" s="175">
        <f>'Раздел 8'!H217</f>
        <v>0</v>
      </c>
      <c r="FF210" s="175">
        <f>'Раздел 8'!I217</f>
        <v>0</v>
      </c>
      <c r="FG210" s="175">
        <f>'Раздел 8'!J217</f>
        <v>0</v>
      </c>
      <c r="FH210" s="175">
        <f>'Раздел 8'!K217</f>
        <v>0</v>
      </c>
      <c r="FI210" s="175">
        <f>'Раздел 8'!L217</f>
        <v>0</v>
      </c>
      <c r="FJ210" s="175">
        <f>'Раздел 8'!M217</f>
        <v>0</v>
      </c>
      <c r="FK210" s="175">
        <f>'Раздел 8'!N217</f>
        <v>0</v>
      </c>
      <c r="FL210" s="175">
        <f>'Раздел 8'!O217</f>
        <v>0</v>
      </c>
      <c r="FM210" s="175">
        <f>'Раздел 8'!P217</f>
        <v>0</v>
      </c>
      <c r="FN210" s="175">
        <f>'Раздел 8'!Q217</f>
        <v>0</v>
      </c>
      <c r="FO210" s="175">
        <f>'Раздел 8'!R217</f>
        <v>0</v>
      </c>
      <c r="FP210" s="175">
        <f>'Раздел 8'!S217</f>
        <v>0</v>
      </c>
      <c r="FQ210" s="175">
        <f>'Раздел 8'!T217</f>
        <v>0</v>
      </c>
      <c r="FR210" s="175">
        <f>'Раздел 8'!U217</f>
        <v>0</v>
      </c>
      <c r="FS210" s="175">
        <f>'Раздел 8'!V217</f>
        <v>0</v>
      </c>
      <c r="FT210" s="175">
        <f>'Раздел 8'!W217</f>
        <v>0</v>
      </c>
      <c r="FU210" s="175">
        <f>'Раздел 8'!X217</f>
        <v>0</v>
      </c>
      <c r="FV210" s="175">
        <f>'Раздел 8'!Y217</f>
        <v>0</v>
      </c>
      <c r="FW210" s="175">
        <f>'Раздел 8'!Z217</f>
        <v>0</v>
      </c>
      <c r="FX210" s="175">
        <f>'Раздел 8'!AA217</f>
        <v>0</v>
      </c>
      <c r="FY210" s="175">
        <f>'Раздел 8'!AB217</f>
        <v>0</v>
      </c>
      <c r="FZ210" s="175">
        <f>'Раздел 8'!AC217</f>
        <v>0</v>
      </c>
      <c r="GA210" s="175">
        <f>'Раздел 8'!AD217</f>
        <v>0</v>
      </c>
      <c r="GB210" s="175">
        <f>'Раздел 8'!AE217</f>
        <v>0</v>
      </c>
      <c r="GC210" s="175">
        <f>'Раздел 8'!AF217</f>
        <v>0</v>
      </c>
      <c r="GD210" s="175">
        <f>'Раздел 8'!AG217</f>
        <v>0</v>
      </c>
      <c r="GE210" s="175">
        <f>'Раздел 8'!AH217</f>
        <v>0</v>
      </c>
      <c r="GF210" s="175">
        <f>'Раздел 8'!AI217</f>
        <v>0</v>
      </c>
      <c r="GG210" s="175">
        <f>'Раздел 8'!AJ217</f>
        <v>0</v>
      </c>
      <c r="GH210" s="175">
        <f>'Раздел 3'!H215</f>
        <v>0</v>
      </c>
      <c r="GI210" s="175">
        <f>'Раздел 3'!I215</f>
        <v>0</v>
      </c>
      <c r="GJ210" s="175">
        <f>'Раздел 3'!J215</f>
        <v>0</v>
      </c>
      <c r="GK210" s="175">
        <f>'Раздел 3'!K215</f>
        <v>0</v>
      </c>
      <c r="GL210" s="175">
        <f>'Раздел 3'!L215</f>
        <v>0</v>
      </c>
      <c r="GM210" s="175">
        <f>'Раздел 3'!M215</f>
        <v>0</v>
      </c>
      <c r="GN210" s="175">
        <f>'Раздел 3'!N215</f>
        <v>0</v>
      </c>
      <c r="GO210" s="175">
        <f>'Раздел 3'!O215</f>
        <v>0</v>
      </c>
      <c r="GP210" s="175">
        <f>'Раздел 3'!P215</f>
        <v>0</v>
      </c>
      <c r="GQ210" s="175">
        <f>'Раздел 3'!Q215</f>
        <v>0</v>
      </c>
      <c r="GR210" s="175">
        <f>'Раздел 3'!R215</f>
        <v>0</v>
      </c>
      <c r="GS210" s="175">
        <f>'Раздел 3'!S215</f>
        <v>0</v>
      </c>
      <c r="GT210" s="175">
        <f>'Раздел 3'!T215</f>
        <v>0</v>
      </c>
      <c r="GU210" s="175">
        <f>'Раздел 3'!U215</f>
        <v>0</v>
      </c>
      <c r="GV210" s="175">
        <f>'Раздел 3'!V215</f>
        <v>0</v>
      </c>
      <c r="GW210" s="175">
        <f>'Раздел 3'!W215</f>
        <v>0</v>
      </c>
      <c r="GX210" s="175">
        <f>'Раздел 3'!X215</f>
        <v>0</v>
      </c>
      <c r="GY210" s="175">
        <f>'Раздел 3'!Y215</f>
        <v>0</v>
      </c>
      <c r="GZ210" s="175">
        <f>'Раздел 3'!Z215</f>
        <v>0</v>
      </c>
      <c r="HA210" s="175">
        <f>'Раздел 3'!AA215</f>
        <v>0</v>
      </c>
      <c r="HB210" s="175">
        <f>'Раздел 3'!AB215</f>
        <v>0</v>
      </c>
      <c r="HC210" s="175">
        <f>'Раздел 3'!AC215</f>
        <v>0</v>
      </c>
      <c r="HD210" s="175">
        <f>'Раздел 3'!AD215</f>
        <v>0</v>
      </c>
      <c r="HE210" s="175">
        <f>'Раздел 3'!AE215</f>
        <v>0</v>
      </c>
      <c r="HF210" s="175">
        <f>'Раздел 3'!AF215</f>
        <v>0</v>
      </c>
      <c r="HG210" s="175">
        <f>'Раздел 3'!AG215</f>
        <v>0</v>
      </c>
      <c r="HH210" s="175">
        <f>'Раздел 3'!AH215</f>
        <v>0</v>
      </c>
      <c r="HI210" s="175">
        <f>'Раздел 3'!AI215</f>
        <v>0</v>
      </c>
      <c r="HJ210" s="175">
        <f>'Раздел 3'!AJ215</f>
        <v>0</v>
      </c>
      <c r="HK210" s="181">
        <f>'Раздел 3'!AK215</f>
        <v>0</v>
      </c>
      <c r="HL210" s="176"/>
      <c r="HM210" s="176"/>
    </row>
    <row r="211" spans="1:221" x14ac:dyDescent="0.25">
      <c r="A211" s="171">
        <f>'Раздел 2'!$A$6</f>
        <v>47</v>
      </c>
      <c r="B211" s="171">
        <f>'Раздел 2'!$B$6</f>
        <v>1024700877300</v>
      </c>
      <c r="C211" s="171" t="str">
        <f>'Раздел 2'!$C$6</f>
        <v>ФКИС</v>
      </c>
      <c r="D211" s="171" t="str">
        <f>'Раздел 2'!$D$6</f>
        <v>СШОР</v>
      </c>
      <c r="E211" s="171" t="str">
        <f>'Раздел 2'!$E$6</f>
        <v>МО</v>
      </c>
      <c r="F211" s="171" t="str">
        <f>'Раздел 1'!$A$15</f>
        <v>ОСН</v>
      </c>
      <c r="G211" s="172">
        <f t="shared" si="3"/>
        <v>0</v>
      </c>
      <c r="H211" s="173" t="s">
        <v>351</v>
      </c>
      <c r="I211" s="174">
        <v>210</v>
      </c>
      <c r="J211" s="175">
        <f>'Раздел 2'!H216</f>
        <v>0</v>
      </c>
      <c r="K211" s="175">
        <f>'Раздел 2'!I216</f>
        <v>0</v>
      </c>
      <c r="L211" s="175">
        <f>'Раздел 2'!J216</f>
        <v>0</v>
      </c>
      <c r="M211" s="175">
        <f>'Раздел 2'!K216</f>
        <v>0</v>
      </c>
      <c r="N211" s="175">
        <f>'Раздел 2'!L216</f>
        <v>0</v>
      </c>
      <c r="O211" s="175">
        <f>'Раздел 2'!M216</f>
        <v>0</v>
      </c>
      <c r="P211" s="175">
        <f>'Раздел 2'!N216</f>
        <v>0</v>
      </c>
      <c r="Q211" s="175">
        <f>'Раздел 2'!O216</f>
        <v>0</v>
      </c>
      <c r="R211" s="175">
        <f>'Раздел 2'!P216</f>
        <v>0</v>
      </c>
      <c r="S211" s="175">
        <f>'Раздел 2'!Q216</f>
        <v>0</v>
      </c>
      <c r="T211" s="175">
        <f>'Раздел 2'!R216</f>
        <v>0</v>
      </c>
      <c r="U211" s="175">
        <f>'Раздел 2'!S216</f>
        <v>0</v>
      </c>
      <c r="V211" s="175">
        <f>'Раздел 2'!T216</f>
        <v>0</v>
      </c>
      <c r="W211" s="175">
        <f>'Раздел 2'!U216</f>
        <v>0</v>
      </c>
      <c r="X211" s="175">
        <f>'Раздел 2'!V216</f>
        <v>0</v>
      </c>
      <c r="Y211" s="175">
        <f>'Раздел 2'!W216</f>
        <v>0</v>
      </c>
      <c r="Z211" s="175">
        <f>'Раздел 2'!X216</f>
        <v>0</v>
      </c>
      <c r="AA211" s="175">
        <f>'Раздел 2'!Y216</f>
        <v>0</v>
      </c>
      <c r="AB211" s="175">
        <f>'Раздел 2'!Z216</f>
        <v>0</v>
      </c>
      <c r="AC211" s="175">
        <f>'Раздел 2'!AA216</f>
        <v>0</v>
      </c>
      <c r="AD211" s="175">
        <f>'Раздел 2'!AB216</f>
        <v>0</v>
      </c>
      <c r="AE211" s="175">
        <f>'Раздел 2'!AC216</f>
        <v>0</v>
      </c>
      <c r="AF211" s="175">
        <f>'Раздел 4'!H216</f>
        <v>0</v>
      </c>
      <c r="AG211" s="175">
        <f>'Раздел 4'!I216</f>
        <v>0</v>
      </c>
      <c r="AH211" s="175">
        <f>'Раздел 4'!J216</f>
        <v>0</v>
      </c>
      <c r="AI211" s="175">
        <f>'Раздел 4'!K216</f>
        <v>0</v>
      </c>
      <c r="AJ211" s="175">
        <f>'Раздел 4'!L216</f>
        <v>0</v>
      </c>
      <c r="AK211" s="175">
        <f>'Раздел 4'!M216</f>
        <v>0</v>
      </c>
      <c r="AL211" s="175">
        <f>'Раздел 4'!N216</f>
        <v>0</v>
      </c>
      <c r="AM211" s="175">
        <f>'Раздел 4'!O216</f>
        <v>0</v>
      </c>
      <c r="AN211" s="175">
        <f>'Раздел 4'!P216</f>
        <v>0</v>
      </c>
      <c r="AO211" s="175">
        <f>'Раздел 4'!Q216</f>
        <v>0</v>
      </c>
      <c r="AP211" s="175">
        <f>'Раздел 4'!R216</f>
        <v>0</v>
      </c>
      <c r="AQ211" s="175">
        <f>'Раздел 4'!S216</f>
        <v>0</v>
      </c>
      <c r="AR211" s="175">
        <f>'Раздел 4'!T216</f>
        <v>0</v>
      </c>
      <c r="AS211" s="175">
        <f>'Раздел 4'!U216</f>
        <v>0</v>
      </c>
      <c r="AT211" s="175">
        <f>'Раздел 4'!V216</f>
        <v>0</v>
      </c>
      <c r="AU211" s="175">
        <f>'Раздел 4'!W216</f>
        <v>0</v>
      </c>
      <c r="AV211" s="175">
        <f>'Раздел 4'!X216</f>
        <v>0</v>
      </c>
      <c r="AW211" s="175">
        <f>'Раздел 4'!Y216</f>
        <v>0</v>
      </c>
      <c r="AX211" s="175">
        <f>'Раздел 4'!Z216</f>
        <v>0</v>
      </c>
      <c r="AY211" s="175">
        <f>'Раздел 4'!AA216</f>
        <v>0</v>
      </c>
      <c r="AZ211" s="175">
        <f>'Раздел 4'!AB216</f>
        <v>0</v>
      </c>
      <c r="BA211" s="175">
        <f>'Раздел 4'!AC216</f>
        <v>0</v>
      </c>
      <c r="BB211" s="175">
        <f>'Раздел 4'!AD216</f>
        <v>0</v>
      </c>
      <c r="BC211" s="175">
        <f>'Раздел 4'!AE216</f>
        <v>0</v>
      </c>
      <c r="BD211" s="175">
        <f>'Раздел 5'!H219</f>
        <v>0</v>
      </c>
      <c r="BE211" s="175">
        <f>'Раздел 5'!I219</f>
        <v>0</v>
      </c>
      <c r="BF211" s="175">
        <f>'Раздел 5'!J219</f>
        <v>0</v>
      </c>
      <c r="BG211" s="175">
        <f>'Раздел 5'!K219</f>
        <v>0</v>
      </c>
      <c r="BH211" s="175">
        <f>'Раздел 5'!L219</f>
        <v>0</v>
      </c>
      <c r="BI211" s="175">
        <f>'Раздел 5'!M219</f>
        <v>0</v>
      </c>
      <c r="BJ211" s="175">
        <f>'Раздел 5'!N219</f>
        <v>0</v>
      </c>
      <c r="BK211" s="175">
        <f>'Раздел 5'!O219</f>
        <v>0</v>
      </c>
      <c r="BL211" s="175">
        <f>'Раздел 5'!P219</f>
        <v>0</v>
      </c>
      <c r="BM211" s="175">
        <f>'Раздел 5'!Q219</f>
        <v>0</v>
      </c>
      <c r="BN211" s="175">
        <f>'Раздел 5'!R219</f>
        <v>0</v>
      </c>
      <c r="BO211" s="175">
        <f>'Раздел 5'!S219</f>
        <v>0</v>
      </c>
      <c r="BP211" s="175">
        <f>'Раздел 5'!T219</f>
        <v>0</v>
      </c>
      <c r="BQ211" s="175">
        <f>'Раздел 6'!H216</f>
        <v>0</v>
      </c>
      <c r="BR211" s="175">
        <f>'Раздел 6'!I216</f>
        <v>0</v>
      </c>
      <c r="BS211" s="175">
        <f>'Раздел 6'!J216</f>
        <v>0</v>
      </c>
      <c r="BT211" s="175">
        <f>'Раздел 6'!K216</f>
        <v>0</v>
      </c>
      <c r="BU211" s="175">
        <f>'Раздел 6'!L216</f>
        <v>0</v>
      </c>
      <c r="BV211" s="175">
        <f>'Раздел 6'!M216</f>
        <v>0</v>
      </c>
      <c r="BW211" s="175">
        <f>'Раздел 6'!N216</f>
        <v>0</v>
      </c>
      <c r="BX211" s="175">
        <f>'Раздел 6'!O216</f>
        <v>0</v>
      </c>
      <c r="BY211" s="175">
        <f>'Раздел 6'!P216</f>
        <v>0</v>
      </c>
      <c r="BZ211" s="175">
        <f>'Раздел 6'!Q216</f>
        <v>0</v>
      </c>
      <c r="CA211" s="175">
        <f>'Раздел 6'!R216</f>
        <v>0</v>
      </c>
      <c r="CB211" s="175">
        <f>'Раздел 6'!S216</f>
        <v>0</v>
      </c>
      <c r="CC211" s="175">
        <f>'Раздел 6'!T216</f>
        <v>0</v>
      </c>
      <c r="CD211" s="175">
        <f>'Раздел 6'!U216</f>
        <v>0</v>
      </c>
      <c r="CE211" s="175">
        <f>'Раздел 6'!V216</f>
        <v>0</v>
      </c>
      <c r="CF211" s="175">
        <f>'Раздел 6'!W216</f>
        <v>0</v>
      </c>
      <c r="CG211" s="175">
        <f>'Раздел 6'!X216</f>
        <v>0</v>
      </c>
      <c r="CH211" s="175">
        <f>'Раздел 6'!Y216</f>
        <v>0</v>
      </c>
      <c r="CI211" s="175">
        <f>'Раздел 6'!Z216</f>
        <v>0</v>
      </c>
      <c r="CJ211" s="175">
        <f>'Раздел 6'!AA216</f>
        <v>0</v>
      </c>
      <c r="CK211" s="175">
        <f>'Раздел 6'!AB216</f>
        <v>0</v>
      </c>
      <c r="CL211" s="175">
        <f>'Раздел 6'!AC216</f>
        <v>0</v>
      </c>
      <c r="CM211" s="175">
        <f>'Раздел 6'!AD216</f>
        <v>0</v>
      </c>
      <c r="CN211" s="175">
        <f>'Раздел 6'!AE216</f>
        <v>0</v>
      </c>
      <c r="CO211" s="175">
        <f>'Раздел 6'!AF216</f>
        <v>0</v>
      </c>
      <c r="CP211" s="175">
        <f>'Раздел 6'!AG216</f>
        <v>0</v>
      </c>
      <c r="CQ211" s="175">
        <f>'Раздел 6'!AH216</f>
        <v>0</v>
      </c>
      <c r="CR211" s="175">
        <f>'Раздел 6'!AI216</f>
        <v>0</v>
      </c>
      <c r="CS211" s="175">
        <f>'Раздел 6'!AJ216</f>
        <v>0</v>
      </c>
      <c r="CT211" s="175">
        <f>'Раздел 6'!AK216</f>
        <v>0</v>
      </c>
      <c r="CU211" s="175">
        <f>'Раздел 6'!AL216</f>
        <v>0</v>
      </c>
      <c r="CV211" s="175">
        <f>'Раздел 6'!AM216</f>
        <v>0</v>
      </c>
      <c r="CW211" s="175">
        <f>'Раздел 6'!AN216</f>
        <v>0</v>
      </c>
      <c r="CX211" s="175">
        <f>'Раздел 6'!AO216</f>
        <v>0</v>
      </c>
      <c r="CY211" s="175">
        <f>'Раздел 6'!AP216</f>
        <v>0</v>
      </c>
      <c r="CZ211" s="175">
        <f>'Раздел 6'!AQ216</f>
        <v>0</v>
      </c>
      <c r="DA211" s="175">
        <f>'Раздел 7'!H216</f>
        <v>0</v>
      </c>
      <c r="DB211" s="175">
        <f>'Раздел 7'!I216</f>
        <v>0</v>
      </c>
      <c r="DC211" s="175">
        <f>'Раздел 7'!J216</f>
        <v>0</v>
      </c>
      <c r="DD211" s="175">
        <f>'Раздел 7'!K216</f>
        <v>0</v>
      </c>
      <c r="DE211" s="175">
        <f>'Раздел 7'!L216</f>
        <v>0</v>
      </c>
      <c r="DF211" s="175">
        <f>'Раздел 7'!M216</f>
        <v>0</v>
      </c>
      <c r="DG211" s="175">
        <f>'Раздел 7'!N216</f>
        <v>0</v>
      </c>
      <c r="DH211" s="175">
        <f>'Раздел 7'!O216</f>
        <v>0</v>
      </c>
      <c r="DI211" s="175">
        <f>'Раздел 7'!P216</f>
        <v>0</v>
      </c>
      <c r="DJ211" s="175">
        <f>'Раздел 7'!Q216</f>
        <v>0</v>
      </c>
      <c r="DK211" s="175">
        <f>'Раздел 7'!R216</f>
        <v>0</v>
      </c>
      <c r="DL211" s="175">
        <f>'Раздел 7'!S216</f>
        <v>0</v>
      </c>
      <c r="DM211" s="175">
        <f>'Раздел 7'!T216</f>
        <v>0</v>
      </c>
      <c r="DN211" s="175">
        <f>'Раздел 7'!U216</f>
        <v>0</v>
      </c>
      <c r="DO211" s="175">
        <f>'Раздел 7'!V216</f>
        <v>0</v>
      </c>
      <c r="DP211" s="175">
        <f>'Раздел 7'!W216</f>
        <v>0</v>
      </c>
      <c r="DQ211" s="175">
        <f>'Раздел 7'!X216</f>
        <v>0</v>
      </c>
      <c r="DR211" s="175">
        <f>'Раздел 7'!Y216</f>
        <v>0</v>
      </c>
      <c r="DS211" s="175">
        <f>'Раздел 7'!Z216</f>
        <v>0</v>
      </c>
      <c r="DT211" s="175">
        <f>'Раздел 7'!AA216</f>
        <v>0</v>
      </c>
      <c r="DU211" s="175">
        <f>'Раздел 7'!AB216</f>
        <v>0</v>
      </c>
      <c r="DV211" s="175">
        <f>'Раздел 7'!AC216</f>
        <v>0</v>
      </c>
      <c r="DW211" s="175">
        <f>'Раздел 7'!AD216</f>
        <v>0</v>
      </c>
      <c r="DX211" s="175">
        <f>'Раздел 7'!AE216</f>
        <v>0</v>
      </c>
      <c r="DY211" s="175">
        <f>'Раздел 7'!AF216</f>
        <v>0</v>
      </c>
      <c r="DZ211" s="175">
        <f>'Раздел 7'!AG216</f>
        <v>0</v>
      </c>
      <c r="EA211" s="175">
        <f>'Раздел 7'!AH216</f>
        <v>0</v>
      </c>
      <c r="EB211" s="175">
        <f>'Раздел 7'!AI216</f>
        <v>0</v>
      </c>
      <c r="EC211" s="175">
        <f>'Раздел 7'!AJ216</f>
        <v>0</v>
      </c>
      <c r="ED211" s="175">
        <f>'Раздел 7'!AK216</f>
        <v>0</v>
      </c>
      <c r="EE211" s="175">
        <f>'Раздел 7'!AL216</f>
        <v>0</v>
      </c>
      <c r="EF211" s="175">
        <f>'Раздел 7'!AM216</f>
        <v>0</v>
      </c>
      <c r="EG211" s="175">
        <f>'Раздел 7'!AN216</f>
        <v>0</v>
      </c>
      <c r="EH211" s="175">
        <f>'Раздел 7'!AO216</f>
        <v>0</v>
      </c>
      <c r="EI211" s="175">
        <f>'Раздел 7'!AP216</f>
        <v>0</v>
      </c>
      <c r="EJ211" s="175">
        <f>'Раздел 7'!AQ216</f>
        <v>0</v>
      </c>
      <c r="EK211" s="175">
        <f>'Раздел 7'!AR216</f>
        <v>0</v>
      </c>
      <c r="EL211" s="175">
        <f>'Раздел 7'!AS216</f>
        <v>0</v>
      </c>
      <c r="EM211" s="175">
        <f>'Раздел 7'!AT216</f>
        <v>0</v>
      </c>
      <c r="EN211" s="175">
        <f>'Раздел 7'!AU216</f>
        <v>0</v>
      </c>
      <c r="EO211" s="175">
        <f>'Раздел 7'!AV216</f>
        <v>0</v>
      </c>
      <c r="EP211" s="175">
        <f>'Раздел 7'!AW216</f>
        <v>0</v>
      </c>
      <c r="EQ211" s="175">
        <f>'Раздел 7'!AX216</f>
        <v>0</v>
      </c>
      <c r="ER211" s="175">
        <f>'Раздел 7'!AY216</f>
        <v>0</v>
      </c>
      <c r="ES211" s="175">
        <f>'Раздел 7'!AZ216</f>
        <v>0</v>
      </c>
      <c r="ET211" s="175">
        <f>'Раздел 7'!BA216</f>
        <v>0</v>
      </c>
      <c r="EU211" s="175">
        <f>'Раздел 7'!BB216</f>
        <v>0</v>
      </c>
      <c r="EV211" s="175">
        <f>'Раздел 7'!BC216</f>
        <v>0</v>
      </c>
      <c r="EW211" s="175">
        <f>'Раздел 7'!BD216</f>
        <v>0</v>
      </c>
      <c r="EX211" s="175">
        <f>'Раздел 7'!BE216</f>
        <v>0</v>
      </c>
      <c r="EY211" s="175">
        <f>'Раздел 7'!BF216</f>
        <v>0</v>
      </c>
      <c r="EZ211" s="175">
        <f>'Раздел 7'!BG216</f>
        <v>0</v>
      </c>
      <c r="FA211" s="175">
        <f>'Раздел 7'!BH216</f>
        <v>0</v>
      </c>
      <c r="FB211" s="175">
        <f>'Раздел 7'!BI216</f>
        <v>0</v>
      </c>
      <c r="FC211" s="175">
        <f>'Раздел 7'!BJ216</f>
        <v>0</v>
      </c>
      <c r="FD211" s="175">
        <f>'Раздел 7'!BK216</f>
        <v>0</v>
      </c>
      <c r="FE211" s="175">
        <f>'Раздел 8'!H218</f>
        <v>0</v>
      </c>
      <c r="FF211" s="175">
        <f>'Раздел 8'!I218</f>
        <v>0</v>
      </c>
      <c r="FG211" s="175">
        <f>'Раздел 8'!J218</f>
        <v>0</v>
      </c>
      <c r="FH211" s="175">
        <f>'Раздел 8'!K218</f>
        <v>0</v>
      </c>
      <c r="FI211" s="175">
        <f>'Раздел 8'!L218</f>
        <v>0</v>
      </c>
      <c r="FJ211" s="175">
        <f>'Раздел 8'!M218</f>
        <v>0</v>
      </c>
      <c r="FK211" s="175">
        <f>'Раздел 8'!N218</f>
        <v>0</v>
      </c>
      <c r="FL211" s="175">
        <f>'Раздел 8'!O218</f>
        <v>0</v>
      </c>
      <c r="FM211" s="175">
        <f>'Раздел 8'!P218</f>
        <v>0</v>
      </c>
      <c r="FN211" s="175">
        <f>'Раздел 8'!Q218</f>
        <v>0</v>
      </c>
      <c r="FO211" s="175">
        <f>'Раздел 8'!R218</f>
        <v>0</v>
      </c>
      <c r="FP211" s="175">
        <f>'Раздел 8'!S218</f>
        <v>0</v>
      </c>
      <c r="FQ211" s="175">
        <f>'Раздел 8'!T218</f>
        <v>0</v>
      </c>
      <c r="FR211" s="175">
        <f>'Раздел 8'!U218</f>
        <v>0</v>
      </c>
      <c r="FS211" s="175">
        <f>'Раздел 8'!V218</f>
        <v>0</v>
      </c>
      <c r="FT211" s="175">
        <f>'Раздел 8'!W218</f>
        <v>0</v>
      </c>
      <c r="FU211" s="175">
        <f>'Раздел 8'!X218</f>
        <v>0</v>
      </c>
      <c r="FV211" s="175">
        <f>'Раздел 8'!Y218</f>
        <v>0</v>
      </c>
      <c r="FW211" s="175">
        <f>'Раздел 8'!Z218</f>
        <v>0</v>
      </c>
      <c r="FX211" s="175">
        <f>'Раздел 8'!AA218</f>
        <v>0</v>
      </c>
      <c r="FY211" s="175">
        <f>'Раздел 8'!AB218</f>
        <v>0</v>
      </c>
      <c r="FZ211" s="175">
        <f>'Раздел 8'!AC218</f>
        <v>0</v>
      </c>
      <c r="GA211" s="175">
        <f>'Раздел 8'!AD218</f>
        <v>0</v>
      </c>
      <c r="GB211" s="175">
        <f>'Раздел 8'!AE218</f>
        <v>0</v>
      </c>
      <c r="GC211" s="175">
        <f>'Раздел 8'!AF218</f>
        <v>0</v>
      </c>
      <c r="GD211" s="175">
        <f>'Раздел 8'!AG218</f>
        <v>0</v>
      </c>
      <c r="GE211" s="175">
        <f>'Раздел 8'!AH218</f>
        <v>0</v>
      </c>
      <c r="GF211" s="175">
        <f>'Раздел 8'!AI218</f>
        <v>0</v>
      </c>
      <c r="GG211" s="175">
        <f>'Раздел 8'!AJ218</f>
        <v>0</v>
      </c>
      <c r="GH211" s="175">
        <f>'Раздел 3'!H216</f>
        <v>0</v>
      </c>
      <c r="GI211" s="175">
        <f>'Раздел 3'!I216</f>
        <v>0</v>
      </c>
      <c r="GJ211" s="175">
        <f>'Раздел 3'!J216</f>
        <v>0</v>
      </c>
      <c r="GK211" s="175">
        <f>'Раздел 3'!K216</f>
        <v>0</v>
      </c>
      <c r="GL211" s="175">
        <f>'Раздел 3'!L216</f>
        <v>0</v>
      </c>
      <c r="GM211" s="175">
        <f>'Раздел 3'!M216</f>
        <v>0</v>
      </c>
      <c r="GN211" s="175">
        <f>'Раздел 3'!N216</f>
        <v>0</v>
      </c>
      <c r="GO211" s="175">
        <f>'Раздел 3'!O216</f>
        <v>0</v>
      </c>
      <c r="GP211" s="175">
        <f>'Раздел 3'!P216</f>
        <v>0</v>
      </c>
      <c r="GQ211" s="175">
        <f>'Раздел 3'!Q216</f>
        <v>0</v>
      </c>
      <c r="GR211" s="175">
        <f>'Раздел 3'!R216</f>
        <v>0</v>
      </c>
      <c r="GS211" s="175">
        <f>'Раздел 3'!S216</f>
        <v>0</v>
      </c>
      <c r="GT211" s="175">
        <f>'Раздел 3'!T216</f>
        <v>0</v>
      </c>
      <c r="GU211" s="175">
        <f>'Раздел 3'!U216</f>
        <v>0</v>
      </c>
      <c r="GV211" s="175">
        <f>'Раздел 3'!V216</f>
        <v>0</v>
      </c>
      <c r="GW211" s="175">
        <f>'Раздел 3'!W216</f>
        <v>0</v>
      </c>
      <c r="GX211" s="175">
        <f>'Раздел 3'!X216</f>
        <v>0</v>
      </c>
      <c r="GY211" s="175">
        <f>'Раздел 3'!Y216</f>
        <v>0</v>
      </c>
      <c r="GZ211" s="175">
        <f>'Раздел 3'!Z216</f>
        <v>0</v>
      </c>
      <c r="HA211" s="175">
        <f>'Раздел 3'!AA216</f>
        <v>0</v>
      </c>
      <c r="HB211" s="175">
        <f>'Раздел 3'!AB216</f>
        <v>0</v>
      </c>
      <c r="HC211" s="175">
        <f>'Раздел 3'!AC216</f>
        <v>0</v>
      </c>
      <c r="HD211" s="175">
        <f>'Раздел 3'!AD216</f>
        <v>0</v>
      </c>
      <c r="HE211" s="175">
        <f>'Раздел 3'!AE216</f>
        <v>0</v>
      </c>
      <c r="HF211" s="175">
        <f>'Раздел 3'!AF216</f>
        <v>0</v>
      </c>
      <c r="HG211" s="175">
        <f>'Раздел 3'!AG216</f>
        <v>0</v>
      </c>
      <c r="HH211" s="175">
        <f>'Раздел 3'!AH216</f>
        <v>0</v>
      </c>
      <c r="HI211" s="175">
        <f>'Раздел 3'!AI216</f>
        <v>0</v>
      </c>
      <c r="HJ211" s="175">
        <f>'Раздел 3'!AJ216</f>
        <v>0</v>
      </c>
      <c r="HK211" s="181">
        <f>'Раздел 3'!AK216</f>
        <v>0</v>
      </c>
      <c r="HL211" s="176"/>
      <c r="HM211" s="176"/>
    </row>
    <row r="212" spans="1:221" x14ac:dyDescent="0.25">
      <c r="A212" s="171">
        <f>'Раздел 2'!$A$6</f>
        <v>47</v>
      </c>
      <c r="B212" s="171">
        <f>'Раздел 2'!$B$6</f>
        <v>1024700877300</v>
      </c>
      <c r="C212" s="171" t="str">
        <f>'Раздел 2'!$C$6</f>
        <v>ФКИС</v>
      </c>
      <c r="D212" s="171" t="str">
        <f>'Раздел 2'!$D$6</f>
        <v>СШОР</v>
      </c>
      <c r="E212" s="171" t="str">
        <f>'Раздел 2'!$E$6</f>
        <v>МО</v>
      </c>
      <c r="F212" s="171" t="str">
        <f>'Раздел 1'!$A$15</f>
        <v>ОСН</v>
      </c>
      <c r="G212" s="172">
        <f t="shared" si="3"/>
        <v>0</v>
      </c>
      <c r="H212" s="173" t="s">
        <v>340</v>
      </c>
      <c r="I212" s="174">
        <v>211</v>
      </c>
      <c r="J212" s="175">
        <f>'Раздел 2'!H217</f>
        <v>0</v>
      </c>
      <c r="K212" s="175">
        <f>'Раздел 2'!I217</f>
        <v>0</v>
      </c>
      <c r="L212" s="175">
        <f>'Раздел 2'!J217</f>
        <v>0</v>
      </c>
      <c r="M212" s="175">
        <f>'Раздел 2'!K217</f>
        <v>0</v>
      </c>
      <c r="N212" s="175">
        <f>'Раздел 2'!L217</f>
        <v>0</v>
      </c>
      <c r="O212" s="175">
        <f>'Раздел 2'!M217</f>
        <v>0</v>
      </c>
      <c r="P212" s="175">
        <f>'Раздел 2'!N217</f>
        <v>0</v>
      </c>
      <c r="Q212" s="175">
        <f>'Раздел 2'!O217</f>
        <v>0</v>
      </c>
      <c r="R212" s="175">
        <f>'Раздел 2'!P217</f>
        <v>0</v>
      </c>
      <c r="S212" s="175">
        <f>'Раздел 2'!Q217</f>
        <v>0</v>
      </c>
      <c r="T212" s="175">
        <f>'Раздел 2'!R217</f>
        <v>0</v>
      </c>
      <c r="U212" s="175">
        <f>'Раздел 2'!S217</f>
        <v>0</v>
      </c>
      <c r="V212" s="175">
        <f>'Раздел 2'!T217</f>
        <v>0</v>
      </c>
      <c r="W212" s="175">
        <f>'Раздел 2'!U217</f>
        <v>0</v>
      </c>
      <c r="X212" s="175">
        <f>'Раздел 2'!V217</f>
        <v>0</v>
      </c>
      <c r="Y212" s="175">
        <f>'Раздел 2'!W217</f>
        <v>0</v>
      </c>
      <c r="Z212" s="175">
        <f>'Раздел 2'!X217</f>
        <v>0</v>
      </c>
      <c r="AA212" s="175">
        <f>'Раздел 2'!Y217</f>
        <v>0</v>
      </c>
      <c r="AB212" s="175">
        <f>'Раздел 2'!Z217</f>
        <v>0</v>
      </c>
      <c r="AC212" s="175">
        <f>'Раздел 2'!AA217</f>
        <v>0</v>
      </c>
      <c r="AD212" s="175">
        <f>'Раздел 2'!AB217</f>
        <v>0</v>
      </c>
      <c r="AE212" s="175">
        <f>'Раздел 2'!AC217</f>
        <v>0</v>
      </c>
      <c r="AF212" s="175">
        <f>'Раздел 4'!H217</f>
        <v>0</v>
      </c>
      <c r="AG212" s="175">
        <f>'Раздел 4'!I217</f>
        <v>0</v>
      </c>
      <c r="AH212" s="175">
        <f>'Раздел 4'!J217</f>
        <v>0</v>
      </c>
      <c r="AI212" s="175">
        <f>'Раздел 4'!K217</f>
        <v>0</v>
      </c>
      <c r="AJ212" s="175">
        <f>'Раздел 4'!L217</f>
        <v>0</v>
      </c>
      <c r="AK212" s="175">
        <f>'Раздел 4'!M217</f>
        <v>0</v>
      </c>
      <c r="AL212" s="175">
        <f>'Раздел 4'!N217</f>
        <v>0</v>
      </c>
      <c r="AM212" s="175">
        <f>'Раздел 4'!O217</f>
        <v>0</v>
      </c>
      <c r="AN212" s="175">
        <f>'Раздел 4'!P217</f>
        <v>0</v>
      </c>
      <c r="AO212" s="175">
        <f>'Раздел 4'!Q217</f>
        <v>0</v>
      </c>
      <c r="AP212" s="175">
        <f>'Раздел 4'!R217</f>
        <v>0</v>
      </c>
      <c r="AQ212" s="175">
        <f>'Раздел 4'!S217</f>
        <v>0</v>
      </c>
      <c r="AR212" s="175">
        <f>'Раздел 4'!T217</f>
        <v>0</v>
      </c>
      <c r="AS212" s="175">
        <f>'Раздел 4'!U217</f>
        <v>0</v>
      </c>
      <c r="AT212" s="175">
        <f>'Раздел 4'!V217</f>
        <v>0</v>
      </c>
      <c r="AU212" s="175">
        <f>'Раздел 4'!W217</f>
        <v>0</v>
      </c>
      <c r="AV212" s="175">
        <f>'Раздел 4'!X217</f>
        <v>0</v>
      </c>
      <c r="AW212" s="175">
        <f>'Раздел 4'!Y217</f>
        <v>0</v>
      </c>
      <c r="AX212" s="175">
        <f>'Раздел 4'!Z217</f>
        <v>0</v>
      </c>
      <c r="AY212" s="175">
        <f>'Раздел 4'!AA217</f>
        <v>0</v>
      </c>
      <c r="AZ212" s="175">
        <f>'Раздел 4'!AB217</f>
        <v>0</v>
      </c>
      <c r="BA212" s="175">
        <f>'Раздел 4'!AC217</f>
        <v>0</v>
      </c>
      <c r="BB212" s="175">
        <f>'Раздел 4'!AD217</f>
        <v>0</v>
      </c>
      <c r="BC212" s="175">
        <f>'Раздел 4'!AE217</f>
        <v>0</v>
      </c>
      <c r="BD212" s="175">
        <f>'Раздел 5'!H220</f>
        <v>0</v>
      </c>
      <c r="BE212" s="175">
        <f>'Раздел 5'!I220</f>
        <v>0</v>
      </c>
      <c r="BF212" s="175">
        <f>'Раздел 5'!J220</f>
        <v>0</v>
      </c>
      <c r="BG212" s="175">
        <f>'Раздел 5'!K220</f>
        <v>0</v>
      </c>
      <c r="BH212" s="175">
        <f>'Раздел 5'!L220</f>
        <v>0</v>
      </c>
      <c r="BI212" s="175">
        <f>'Раздел 5'!M220</f>
        <v>0</v>
      </c>
      <c r="BJ212" s="175">
        <f>'Раздел 5'!N220</f>
        <v>0</v>
      </c>
      <c r="BK212" s="175">
        <f>'Раздел 5'!O220</f>
        <v>0</v>
      </c>
      <c r="BL212" s="175">
        <f>'Раздел 5'!P220</f>
        <v>0</v>
      </c>
      <c r="BM212" s="175">
        <f>'Раздел 5'!Q220</f>
        <v>0</v>
      </c>
      <c r="BN212" s="175">
        <f>'Раздел 5'!R220</f>
        <v>0</v>
      </c>
      <c r="BO212" s="175">
        <f>'Раздел 5'!S220</f>
        <v>0</v>
      </c>
      <c r="BP212" s="175">
        <f>'Раздел 5'!T220</f>
        <v>0</v>
      </c>
      <c r="BQ212" s="175">
        <f>'Раздел 6'!H217</f>
        <v>0</v>
      </c>
      <c r="BR212" s="175">
        <f>'Раздел 6'!I217</f>
        <v>0</v>
      </c>
      <c r="BS212" s="175">
        <f>'Раздел 6'!J217</f>
        <v>0</v>
      </c>
      <c r="BT212" s="175">
        <f>'Раздел 6'!K217</f>
        <v>0</v>
      </c>
      <c r="BU212" s="175">
        <f>'Раздел 6'!L217</f>
        <v>0</v>
      </c>
      <c r="BV212" s="175">
        <f>'Раздел 6'!M217</f>
        <v>0</v>
      </c>
      <c r="BW212" s="175">
        <f>'Раздел 6'!N217</f>
        <v>0</v>
      </c>
      <c r="BX212" s="175">
        <f>'Раздел 6'!O217</f>
        <v>0</v>
      </c>
      <c r="BY212" s="175">
        <f>'Раздел 6'!P217</f>
        <v>0</v>
      </c>
      <c r="BZ212" s="175">
        <f>'Раздел 6'!Q217</f>
        <v>0</v>
      </c>
      <c r="CA212" s="175">
        <f>'Раздел 6'!R217</f>
        <v>0</v>
      </c>
      <c r="CB212" s="175">
        <f>'Раздел 6'!S217</f>
        <v>0</v>
      </c>
      <c r="CC212" s="175">
        <f>'Раздел 6'!T217</f>
        <v>0</v>
      </c>
      <c r="CD212" s="175">
        <f>'Раздел 6'!U217</f>
        <v>0</v>
      </c>
      <c r="CE212" s="175">
        <f>'Раздел 6'!V217</f>
        <v>0</v>
      </c>
      <c r="CF212" s="175">
        <f>'Раздел 6'!W217</f>
        <v>0</v>
      </c>
      <c r="CG212" s="175">
        <f>'Раздел 6'!X217</f>
        <v>0</v>
      </c>
      <c r="CH212" s="175">
        <f>'Раздел 6'!Y217</f>
        <v>0</v>
      </c>
      <c r="CI212" s="175">
        <f>'Раздел 6'!Z217</f>
        <v>0</v>
      </c>
      <c r="CJ212" s="175">
        <f>'Раздел 6'!AA217</f>
        <v>0</v>
      </c>
      <c r="CK212" s="175">
        <f>'Раздел 6'!AB217</f>
        <v>0</v>
      </c>
      <c r="CL212" s="175">
        <f>'Раздел 6'!AC217</f>
        <v>0</v>
      </c>
      <c r="CM212" s="175">
        <f>'Раздел 6'!AD217</f>
        <v>0</v>
      </c>
      <c r="CN212" s="175">
        <f>'Раздел 6'!AE217</f>
        <v>0</v>
      </c>
      <c r="CO212" s="175">
        <f>'Раздел 6'!AF217</f>
        <v>0</v>
      </c>
      <c r="CP212" s="175">
        <f>'Раздел 6'!AG217</f>
        <v>0</v>
      </c>
      <c r="CQ212" s="175">
        <f>'Раздел 6'!AH217</f>
        <v>0</v>
      </c>
      <c r="CR212" s="175">
        <f>'Раздел 6'!AI217</f>
        <v>0</v>
      </c>
      <c r="CS212" s="175">
        <f>'Раздел 6'!AJ217</f>
        <v>0</v>
      </c>
      <c r="CT212" s="175">
        <f>'Раздел 6'!AK217</f>
        <v>0</v>
      </c>
      <c r="CU212" s="175">
        <f>'Раздел 6'!AL217</f>
        <v>0</v>
      </c>
      <c r="CV212" s="175">
        <f>'Раздел 6'!AM217</f>
        <v>0</v>
      </c>
      <c r="CW212" s="175">
        <f>'Раздел 6'!AN217</f>
        <v>0</v>
      </c>
      <c r="CX212" s="175">
        <f>'Раздел 6'!AO217</f>
        <v>0</v>
      </c>
      <c r="CY212" s="175">
        <f>'Раздел 6'!AP217</f>
        <v>0</v>
      </c>
      <c r="CZ212" s="175">
        <f>'Раздел 6'!AQ217</f>
        <v>0</v>
      </c>
      <c r="DA212" s="175">
        <f>'Раздел 7'!H217</f>
        <v>0</v>
      </c>
      <c r="DB212" s="175">
        <f>'Раздел 7'!I217</f>
        <v>0</v>
      </c>
      <c r="DC212" s="175">
        <f>'Раздел 7'!J217</f>
        <v>0</v>
      </c>
      <c r="DD212" s="175">
        <f>'Раздел 7'!K217</f>
        <v>0</v>
      </c>
      <c r="DE212" s="175">
        <f>'Раздел 7'!L217</f>
        <v>0</v>
      </c>
      <c r="DF212" s="175">
        <f>'Раздел 7'!M217</f>
        <v>0</v>
      </c>
      <c r="DG212" s="175">
        <f>'Раздел 7'!N217</f>
        <v>0</v>
      </c>
      <c r="DH212" s="175">
        <f>'Раздел 7'!O217</f>
        <v>0</v>
      </c>
      <c r="DI212" s="175">
        <f>'Раздел 7'!P217</f>
        <v>0</v>
      </c>
      <c r="DJ212" s="175">
        <f>'Раздел 7'!Q217</f>
        <v>0</v>
      </c>
      <c r="DK212" s="175">
        <f>'Раздел 7'!R217</f>
        <v>0</v>
      </c>
      <c r="DL212" s="175">
        <f>'Раздел 7'!S217</f>
        <v>0</v>
      </c>
      <c r="DM212" s="175">
        <f>'Раздел 7'!T217</f>
        <v>0</v>
      </c>
      <c r="DN212" s="175">
        <f>'Раздел 7'!U217</f>
        <v>0</v>
      </c>
      <c r="DO212" s="175">
        <f>'Раздел 7'!V217</f>
        <v>0</v>
      </c>
      <c r="DP212" s="175">
        <f>'Раздел 7'!W217</f>
        <v>0</v>
      </c>
      <c r="DQ212" s="175">
        <f>'Раздел 7'!X217</f>
        <v>0</v>
      </c>
      <c r="DR212" s="175">
        <f>'Раздел 7'!Y217</f>
        <v>0</v>
      </c>
      <c r="DS212" s="175">
        <f>'Раздел 7'!Z217</f>
        <v>0</v>
      </c>
      <c r="DT212" s="175">
        <f>'Раздел 7'!AA217</f>
        <v>0</v>
      </c>
      <c r="DU212" s="175">
        <f>'Раздел 7'!AB217</f>
        <v>0</v>
      </c>
      <c r="DV212" s="175">
        <f>'Раздел 7'!AC217</f>
        <v>0</v>
      </c>
      <c r="DW212" s="175">
        <f>'Раздел 7'!AD217</f>
        <v>0</v>
      </c>
      <c r="DX212" s="175">
        <f>'Раздел 7'!AE217</f>
        <v>0</v>
      </c>
      <c r="DY212" s="175">
        <f>'Раздел 7'!AF217</f>
        <v>0</v>
      </c>
      <c r="DZ212" s="175">
        <f>'Раздел 7'!AG217</f>
        <v>0</v>
      </c>
      <c r="EA212" s="175">
        <f>'Раздел 7'!AH217</f>
        <v>0</v>
      </c>
      <c r="EB212" s="175">
        <f>'Раздел 7'!AI217</f>
        <v>0</v>
      </c>
      <c r="EC212" s="175">
        <f>'Раздел 7'!AJ217</f>
        <v>0</v>
      </c>
      <c r="ED212" s="175">
        <f>'Раздел 7'!AK217</f>
        <v>0</v>
      </c>
      <c r="EE212" s="175">
        <f>'Раздел 7'!AL217</f>
        <v>0</v>
      </c>
      <c r="EF212" s="175">
        <f>'Раздел 7'!AM217</f>
        <v>0</v>
      </c>
      <c r="EG212" s="175">
        <f>'Раздел 7'!AN217</f>
        <v>0</v>
      </c>
      <c r="EH212" s="175">
        <f>'Раздел 7'!AO217</f>
        <v>0</v>
      </c>
      <c r="EI212" s="175">
        <f>'Раздел 7'!AP217</f>
        <v>0</v>
      </c>
      <c r="EJ212" s="175">
        <f>'Раздел 7'!AQ217</f>
        <v>0</v>
      </c>
      <c r="EK212" s="175">
        <f>'Раздел 7'!AR217</f>
        <v>0</v>
      </c>
      <c r="EL212" s="175">
        <f>'Раздел 7'!AS217</f>
        <v>0</v>
      </c>
      <c r="EM212" s="175">
        <f>'Раздел 7'!AT217</f>
        <v>0</v>
      </c>
      <c r="EN212" s="175">
        <f>'Раздел 7'!AU217</f>
        <v>0</v>
      </c>
      <c r="EO212" s="175">
        <f>'Раздел 7'!AV217</f>
        <v>0</v>
      </c>
      <c r="EP212" s="175">
        <f>'Раздел 7'!AW217</f>
        <v>0</v>
      </c>
      <c r="EQ212" s="175">
        <f>'Раздел 7'!AX217</f>
        <v>0</v>
      </c>
      <c r="ER212" s="175">
        <f>'Раздел 7'!AY217</f>
        <v>0</v>
      </c>
      <c r="ES212" s="175">
        <f>'Раздел 7'!AZ217</f>
        <v>0</v>
      </c>
      <c r="ET212" s="175">
        <f>'Раздел 7'!BA217</f>
        <v>0</v>
      </c>
      <c r="EU212" s="175">
        <f>'Раздел 7'!BB217</f>
        <v>0</v>
      </c>
      <c r="EV212" s="175">
        <f>'Раздел 7'!BC217</f>
        <v>0</v>
      </c>
      <c r="EW212" s="175">
        <f>'Раздел 7'!BD217</f>
        <v>0</v>
      </c>
      <c r="EX212" s="175">
        <f>'Раздел 7'!BE217</f>
        <v>0</v>
      </c>
      <c r="EY212" s="175">
        <f>'Раздел 7'!BF217</f>
        <v>0</v>
      </c>
      <c r="EZ212" s="175">
        <f>'Раздел 7'!BG217</f>
        <v>0</v>
      </c>
      <c r="FA212" s="175">
        <f>'Раздел 7'!BH217</f>
        <v>0</v>
      </c>
      <c r="FB212" s="175">
        <f>'Раздел 7'!BI217</f>
        <v>0</v>
      </c>
      <c r="FC212" s="175">
        <f>'Раздел 7'!BJ217</f>
        <v>0</v>
      </c>
      <c r="FD212" s="175">
        <f>'Раздел 7'!BK217</f>
        <v>0</v>
      </c>
      <c r="FE212" s="175">
        <f>'Раздел 8'!H219</f>
        <v>0</v>
      </c>
      <c r="FF212" s="175">
        <f>'Раздел 8'!I219</f>
        <v>0</v>
      </c>
      <c r="FG212" s="175">
        <f>'Раздел 8'!J219</f>
        <v>0</v>
      </c>
      <c r="FH212" s="175">
        <f>'Раздел 8'!K219</f>
        <v>0</v>
      </c>
      <c r="FI212" s="175">
        <f>'Раздел 8'!L219</f>
        <v>0</v>
      </c>
      <c r="FJ212" s="175">
        <f>'Раздел 8'!M219</f>
        <v>0</v>
      </c>
      <c r="FK212" s="175">
        <f>'Раздел 8'!N219</f>
        <v>0</v>
      </c>
      <c r="FL212" s="175">
        <f>'Раздел 8'!O219</f>
        <v>0</v>
      </c>
      <c r="FM212" s="175">
        <f>'Раздел 8'!P219</f>
        <v>0</v>
      </c>
      <c r="FN212" s="175">
        <f>'Раздел 8'!Q219</f>
        <v>0</v>
      </c>
      <c r="FO212" s="175">
        <f>'Раздел 8'!R219</f>
        <v>0</v>
      </c>
      <c r="FP212" s="175">
        <f>'Раздел 8'!S219</f>
        <v>0</v>
      </c>
      <c r="FQ212" s="175">
        <f>'Раздел 8'!T219</f>
        <v>0</v>
      </c>
      <c r="FR212" s="175">
        <f>'Раздел 8'!U219</f>
        <v>0</v>
      </c>
      <c r="FS212" s="175">
        <f>'Раздел 8'!V219</f>
        <v>0</v>
      </c>
      <c r="FT212" s="175">
        <f>'Раздел 8'!W219</f>
        <v>0</v>
      </c>
      <c r="FU212" s="175">
        <f>'Раздел 8'!X219</f>
        <v>0</v>
      </c>
      <c r="FV212" s="175">
        <f>'Раздел 8'!Y219</f>
        <v>0</v>
      </c>
      <c r="FW212" s="175">
        <f>'Раздел 8'!Z219</f>
        <v>0</v>
      </c>
      <c r="FX212" s="175">
        <f>'Раздел 8'!AA219</f>
        <v>0</v>
      </c>
      <c r="FY212" s="175">
        <f>'Раздел 8'!AB219</f>
        <v>0</v>
      </c>
      <c r="FZ212" s="175">
        <f>'Раздел 8'!AC219</f>
        <v>0</v>
      </c>
      <c r="GA212" s="175">
        <f>'Раздел 8'!AD219</f>
        <v>0</v>
      </c>
      <c r="GB212" s="175">
        <f>'Раздел 8'!AE219</f>
        <v>0</v>
      </c>
      <c r="GC212" s="175">
        <f>'Раздел 8'!AF219</f>
        <v>0</v>
      </c>
      <c r="GD212" s="175">
        <f>'Раздел 8'!AG219</f>
        <v>0</v>
      </c>
      <c r="GE212" s="175">
        <f>'Раздел 8'!AH219</f>
        <v>0</v>
      </c>
      <c r="GF212" s="175">
        <f>'Раздел 8'!AI219</f>
        <v>0</v>
      </c>
      <c r="GG212" s="175">
        <f>'Раздел 8'!AJ219</f>
        <v>0</v>
      </c>
      <c r="GH212" s="175">
        <f>'Раздел 3'!H217</f>
        <v>0</v>
      </c>
      <c r="GI212" s="175">
        <f>'Раздел 3'!I217</f>
        <v>0</v>
      </c>
      <c r="GJ212" s="175">
        <f>'Раздел 3'!J217</f>
        <v>0</v>
      </c>
      <c r="GK212" s="175">
        <f>'Раздел 3'!K217</f>
        <v>0</v>
      </c>
      <c r="GL212" s="175">
        <f>'Раздел 3'!L217</f>
        <v>0</v>
      </c>
      <c r="GM212" s="175">
        <f>'Раздел 3'!M217</f>
        <v>0</v>
      </c>
      <c r="GN212" s="175">
        <f>'Раздел 3'!N217</f>
        <v>0</v>
      </c>
      <c r="GO212" s="175">
        <f>'Раздел 3'!O217</f>
        <v>0</v>
      </c>
      <c r="GP212" s="175">
        <f>'Раздел 3'!P217</f>
        <v>0</v>
      </c>
      <c r="GQ212" s="175">
        <f>'Раздел 3'!Q217</f>
        <v>0</v>
      </c>
      <c r="GR212" s="175">
        <f>'Раздел 3'!R217</f>
        <v>0</v>
      </c>
      <c r="GS212" s="175">
        <f>'Раздел 3'!S217</f>
        <v>0</v>
      </c>
      <c r="GT212" s="175">
        <f>'Раздел 3'!T217</f>
        <v>0</v>
      </c>
      <c r="GU212" s="175">
        <f>'Раздел 3'!U217</f>
        <v>0</v>
      </c>
      <c r="GV212" s="175">
        <f>'Раздел 3'!V217</f>
        <v>0</v>
      </c>
      <c r="GW212" s="175">
        <f>'Раздел 3'!W217</f>
        <v>0</v>
      </c>
      <c r="GX212" s="175">
        <f>'Раздел 3'!X217</f>
        <v>0</v>
      </c>
      <c r="GY212" s="175">
        <f>'Раздел 3'!Y217</f>
        <v>0</v>
      </c>
      <c r="GZ212" s="175">
        <f>'Раздел 3'!Z217</f>
        <v>0</v>
      </c>
      <c r="HA212" s="175">
        <f>'Раздел 3'!AA217</f>
        <v>0</v>
      </c>
      <c r="HB212" s="175">
        <f>'Раздел 3'!AB217</f>
        <v>0</v>
      </c>
      <c r="HC212" s="175">
        <f>'Раздел 3'!AC217</f>
        <v>0</v>
      </c>
      <c r="HD212" s="175">
        <f>'Раздел 3'!AD217</f>
        <v>0</v>
      </c>
      <c r="HE212" s="175">
        <f>'Раздел 3'!AE217</f>
        <v>0</v>
      </c>
      <c r="HF212" s="175">
        <f>'Раздел 3'!AF217</f>
        <v>0</v>
      </c>
      <c r="HG212" s="175">
        <f>'Раздел 3'!AG217</f>
        <v>0</v>
      </c>
      <c r="HH212" s="175">
        <f>'Раздел 3'!AH217</f>
        <v>0</v>
      </c>
      <c r="HI212" s="175">
        <f>'Раздел 3'!AI217</f>
        <v>0</v>
      </c>
      <c r="HJ212" s="175">
        <f>'Раздел 3'!AJ217</f>
        <v>0</v>
      </c>
      <c r="HK212" s="181">
        <f>'Раздел 3'!AK217</f>
        <v>0</v>
      </c>
      <c r="HL212" s="176"/>
      <c r="HM212" s="176"/>
    </row>
    <row r="213" spans="1:221" ht="25.5" x14ac:dyDescent="0.25">
      <c r="A213" s="171">
        <f>'Раздел 2'!$A$6</f>
        <v>47</v>
      </c>
      <c r="B213" s="171">
        <f>'Раздел 2'!$B$6</f>
        <v>1024700877300</v>
      </c>
      <c r="C213" s="171" t="str">
        <f>'Раздел 2'!$C$6</f>
        <v>ФКИС</v>
      </c>
      <c r="D213" s="171" t="str">
        <f>'Раздел 2'!$D$6</f>
        <v>СШОР</v>
      </c>
      <c r="E213" s="171" t="str">
        <f>'Раздел 2'!$E$6</f>
        <v>МО</v>
      </c>
      <c r="F213" s="171" t="str">
        <f>'Раздел 1'!$A$15</f>
        <v>ОСН</v>
      </c>
      <c r="G213" s="172">
        <f t="shared" si="3"/>
        <v>0</v>
      </c>
      <c r="H213" s="173" t="s">
        <v>353</v>
      </c>
      <c r="I213" s="174">
        <v>212</v>
      </c>
      <c r="J213" s="175">
        <f>'Раздел 2'!H218</f>
        <v>0</v>
      </c>
      <c r="K213" s="175">
        <f>'Раздел 2'!I218</f>
        <v>0</v>
      </c>
      <c r="L213" s="175">
        <f>'Раздел 2'!J218</f>
        <v>0</v>
      </c>
      <c r="M213" s="175">
        <f>'Раздел 2'!K218</f>
        <v>0</v>
      </c>
      <c r="N213" s="175">
        <f>'Раздел 2'!L218</f>
        <v>0</v>
      </c>
      <c r="O213" s="175">
        <f>'Раздел 2'!M218</f>
        <v>0</v>
      </c>
      <c r="P213" s="175">
        <f>'Раздел 2'!N218</f>
        <v>0</v>
      </c>
      <c r="Q213" s="175">
        <f>'Раздел 2'!O218</f>
        <v>0</v>
      </c>
      <c r="R213" s="175">
        <f>'Раздел 2'!P218</f>
        <v>0</v>
      </c>
      <c r="S213" s="175">
        <f>'Раздел 2'!Q218</f>
        <v>0</v>
      </c>
      <c r="T213" s="175">
        <f>'Раздел 2'!R218</f>
        <v>0</v>
      </c>
      <c r="U213" s="175">
        <f>'Раздел 2'!S218</f>
        <v>0</v>
      </c>
      <c r="V213" s="175">
        <f>'Раздел 2'!T218</f>
        <v>0</v>
      </c>
      <c r="W213" s="175">
        <f>'Раздел 2'!U218</f>
        <v>0</v>
      </c>
      <c r="X213" s="175">
        <f>'Раздел 2'!V218</f>
        <v>0</v>
      </c>
      <c r="Y213" s="175">
        <f>'Раздел 2'!W218</f>
        <v>0</v>
      </c>
      <c r="Z213" s="175">
        <f>'Раздел 2'!X218</f>
        <v>0</v>
      </c>
      <c r="AA213" s="175">
        <f>'Раздел 2'!Y218</f>
        <v>0</v>
      </c>
      <c r="AB213" s="175">
        <f>'Раздел 2'!Z218</f>
        <v>0</v>
      </c>
      <c r="AC213" s="175">
        <f>'Раздел 2'!AA218</f>
        <v>0</v>
      </c>
      <c r="AD213" s="175">
        <f>'Раздел 2'!AB218</f>
        <v>0</v>
      </c>
      <c r="AE213" s="175">
        <f>'Раздел 2'!AC218</f>
        <v>0</v>
      </c>
      <c r="AF213" s="175">
        <f>'Раздел 4'!H218</f>
        <v>0</v>
      </c>
      <c r="AG213" s="175">
        <f>'Раздел 4'!I218</f>
        <v>0</v>
      </c>
      <c r="AH213" s="175">
        <f>'Раздел 4'!J218</f>
        <v>0</v>
      </c>
      <c r="AI213" s="175">
        <f>'Раздел 4'!K218</f>
        <v>0</v>
      </c>
      <c r="AJ213" s="175">
        <f>'Раздел 4'!L218</f>
        <v>0</v>
      </c>
      <c r="AK213" s="175">
        <f>'Раздел 4'!M218</f>
        <v>0</v>
      </c>
      <c r="AL213" s="175">
        <f>'Раздел 4'!N218</f>
        <v>0</v>
      </c>
      <c r="AM213" s="175">
        <f>'Раздел 4'!O218</f>
        <v>0</v>
      </c>
      <c r="AN213" s="175">
        <f>'Раздел 4'!P218</f>
        <v>0</v>
      </c>
      <c r="AO213" s="175">
        <f>'Раздел 4'!Q218</f>
        <v>0</v>
      </c>
      <c r="AP213" s="175">
        <f>'Раздел 4'!R218</f>
        <v>0</v>
      </c>
      <c r="AQ213" s="175">
        <f>'Раздел 4'!S218</f>
        <v>0</v>
      </c>
      <c r="AR213" s="175">
        <f>'Раздел 4'!T218</f>
        <v>0</v>
      </c>
      <c r="AS213" s="175">
        <f>'Раздел 4'!U218</f>
        <v>0</v>
      </c>
      <c r="AT213" s="175">
        <f>'Раздел 4'!V218</f>
        <v>0</v>
      </c>
      <c r="AU213" s="175">
        <f>'Раздел 4'!W218</f>
        <v>0</v>
      </c>
      <c r="AV213" s="175">
        <f>'Раздел 4'!X218</f>
        <v>0</v>
      </c>
      <c r="AW213" s="175">
        <f>'Раздел 4'!Y218</f>
        <v>0</v>
      </c>
      <c r="AX213" s="175">
        <f>'Раздел 4'!Z218</f>
        <v>0</v>
      </c>
      <c r="AY213" s="175">
        <f>'Раздел 4'!AA218</f>
        <v>0</v>
      </c>
      <c r="AZ213" s="175">
        <f>'Раздел 4'!AB218</f>
        <v>0</v>
      </c>
      <c r="BA213" s="175">
        <f>'Раздел 4'!AC218</f>
        <v>0</v>
      </c>
      <c r="BB213" s="175">
        <f>'Раздел 4'!AD218</f>
        <v>0</v>
      </c>
      <c r="BC213" s="175">
        <f>'Раздел 4'!AE218</f>
        <v>0</v>
      </c>
      <c r="BD213" s="175">
        <f>'Раздел 5'!H221</f>
        <v>0</v>
      </c>
      <c r="BE213" s="175">
        <f>'Раздел 5'!I221</f>
        <v>0</v>
      </c>
      <c r="BF213" s="175">
        <f>'Раздел 5'!J221</f>
        <v>0</v>
      </c>
      <c r="BG213" s="175">
        <f>'Раздел 5'!K221</f>
        <v>0</v>
      </c>
      <c r="BH213" s="175">
        <f>'Раздел 5'!L221</f>
        <v>0</v>
      </c>
      <c r="BI213" s="175">
        <f>'Раздел 5'!M221</f>
        <v>0</v>
      </c>
      <c r="BJ213" s="175">
        <f>'Раздел 5'!N221</f>
        <v>0</v>
      </c>
      <c r="BK213" s="175">
        <f>'Раздел 5'!O221</f>
        <v>0</v>
      </c>
      <c r="BL213" s="175">
        <f>'Раздел 5'!P221</f>
        <v>0</v>
      </c>
      <c r="BM213" s="175">
        <f>'Раздел 5'!Q221</f>
        <v>0</v>
      </c>
      <c r="BN213" s="175">
        <f>'Раздел 5'!R221</f>
        <v>0</v>
      </c>
      <c r="BO213" s="175">
        <f>'Раздел 5'!S221</f>
        <v>0</v>
      </c>
      <c r="BP213" s="175">
        <f>'Раздел 5'!T221</f>
        <v>0</v>
      </c>
      <c r="BQ213" s="175">
        <f>'Раздел 6'!H218</f>
        <v>0</v>
      </c>
      <c r="BR213" s="175">
        <f>'Раздел 6'!I218</f>
        <v>0</v>
      </c>
      <c r="BS213" s="175">
        <f>'Раздел 6'!J218</f>
        <v>0</v>
      </c>
      <c r="BT213" s="175">
        <f>'Раздел 6'!K218</f>
        <v>0</v>
      </c>
      <c r="BU213" s="175">
        <f>'Раздел 6'!L218</f>
        <v>0</v>
      </c>
      <c r="BV213" s="175">
        <f>'Раздел 6'!M218</f>
        <v>0</v>
      </c>
      <c r="BW213" s="175">
        <f>'Раздел 6'!N218</f>
        <v>0</v>
      </c>
      <c r="BX213" s="175">
        <f>'Раздел 6'!O218</f>
        <v>0</v>
      </c>
      <c r="BY213" s="175">
        <f>'Раздел 6'!P218</f>
        <v>0</v>
      </c>
      <c r="BZ213" s="175">
        <f>'Раздел 6'!Q218</f>
        <v>0</v>
      </c>
      <c r="CA213" s="175">
        <f>'Раздел 6'!R218</f>
        <v>0</v>
      </c>
      <c r="CB213" s="175">
        <f>'Раздел 6'!S218</f>
        <v>0</v>
      </c>
      <c r="CC213" s="175">
        <f>'Раздел 6'!T218</f>
        <v>0</v>
      </c>
      <c r="CD213" s="175">
        <f>'Раздел 6'!U218</f>
        <v>0</v>
      </c>
      <c r="CE213" s="175">
        <f>'Раздел 6'!V218</f>
        <v>0</v>
      </c>
      <c r="CF213" s="175">
        <f>'Раздел 6'!W218</f>
        <v>0</v>
      </c>
      <c r="CG213" s="175">
        <f>'Раздел 6'!X218</f>
        <v>0</v>
      </c>
      <c r="CH213" s="175">
        <f>'Раздел 6'!Y218</f>
        <v>0</v>
      </c>
      <c r="CI213" s="175">
        <f>'Раздел 6'!Z218</f>
        <v>0</v>
      </c>
      <c r="CJ213" s="175">
        <f>'Раздел 6'!AA218</f>
        <v>0</v>
      </c>
      <c r="CK213" s="175">
        <f>'Раздел 6'!AB218</f>
        <v>0</v>
      </c>
      <c r="CL213" s="175">
        <f>'Раздел 6'!AC218</f>
        <v>0</v>
      </c>
      <c r="CM213" s="175">
        <f>'Раздел 6'!AD218</f>
        <v>0</v>
      </c>
      <c r="CN213" s="175">
        <f>'Раздел 6'!AE218</f>
        <v>0</v>
      </c>
      <c r="CO213" s="175">
        <f>'Раздел 6'!AF218</f>
        <v>0</v>
      </c>
      <c r="CP213" s="175">
        <f>'Раздел 6'!AG218</f>
        <v>0</v>
      </c>
      <c r="CQ213" s="175">
        <f>'Раздел 6'!AH218</f>
        <v>0</v>
      </c>
      <c r="CR213" s="175">
        <f>'Раздел 6'!AI218</f>
        <v>0</v>
      </c>
      <c r="CS213" s="175">
        <f>'Раздел 6'!AJ218</f>
        <v>0</v>
      </c>
      <c r="CT213" s="175">
        <f>'Раздел 6'!AK218</f>
        <v>0</v>
      </c>
      <c r="CU213" s="175">
        <f>'Раздел 6'!AL218</f>
        <v>0</v>
      </c>
      <c r="CV213" s="175">
        <f>'Раздел 6'!AM218</f>
        <v>0</v>
      </c>
      <c r="CW213" s="175">
        <f>'Раздел 6'!AN218</f>
        <v>0</v>
      </c>
      <c r="CX213" s="175">
        <f>'Раздел 6'!AO218</f>
        <v>0</v>
      </c>
      <c r="CY213" s="175">
        <f>'Раздел 6'!AP218</f>
        <v>0</v>
      </c>
      <c r="CZ213" s="175">
        <f>'Раздел 6'!AQ218</f>
        <v>0</v>
      </c>
      <c r="DA213" s="175">
        <f>'Раздел 7'!H218</f>
        <v>0</v>
      </c>
      <c r="DB213" s="175">
        <f>'Раздел 7'!I218</f>
        <v>0</v>
      </c>
      <c r="DC213" s="175">
        <f>'Раздел 7'!J218</f>
        <v>0</v>
      </c>
      <c r="DD213" s="175">
        <f>'Раздел 7'!K218</f>
        <v>0</v>
      </c>
      <c r="DE213" s="175">
        <f>'Раздел 7'!L218</f>
        <v>0</v>
      </c>
      <c r="DF213" s="175">
        <f>'Раздел 7'!M218</f>
        <v>0</v>
      </c>
      <c r="DG213" s="175">
        <f>'Раздел 7'!N218</f>
        <v>0</v>
      </c>
      <c r="DH213" s="175">
        <f>'Раздел 7'!O218</f>
        <v>0</v>
      </c>
      <c r="DI213" s="175">
        <f>'Раздел 7'!P218</f>
        <v>0</v>
      </c>
      <c r="DJ213" s="175">
        <f>'Раздел 7'!Q218</f>
        <v>0</v>
      </c>
      <c r="DK213" s="175">
        <f>'Раздел 7'!R218</f>
        <v>0</v>
      </c>
      <c r="DL213" s="175">
        <f>'Раздел 7'!S218</f>
        <v>0</v>
      </c>
      <c r="DM213" s="175">
        <f>'Раздел 7'!T218</f>
        <v>0</v>
      </c>
      <c r="DN213" s="175">
        <f>'Раздел 7'!U218</f>
        <v>0</v>
      </c>
      <c r="DO213" s="175">
        <f>'Раздел 7'!V218</f>
        <v>0</v>
      </c>
      <c r="DP213" s="175">
        <f>'Раздел 7'!W218</f>
        <v>0</v>
      </c>
      <c r="DQ213" s="175">
        <f>'Раздел 7'!X218</f>
        <v>0</v>
      </c>
      <c r="DR213" s="175">
        <f>'Раздел 7'!Y218</f>
        <v>0</v>
      </c>
      <c r="DS213" s="175">
        <f>'Раздел 7'!Z218</f>
        <v>0</v>
      </c>
      <c r="DT213" s="175">
        <f>'Раздел 7'!AA218</f>
        <v>0</v>
      </c>
      <c r="DU213" s="175">
        <f>'Раздел 7'!AB218</f>
        <v>0</v>
      </c>
      <c r="DV213" s="175">
        <f>'Раздел 7'!AC218</f>
        <v>0</v>
      </c>
      <c r="DW213" s="175">
        <f>'Раздел 7'!AD218</f>
        <v>0</v>
      </c>
      <c r="DX213" s="175">
        <f>'Раздел 7'!AE218</f>
        <v>0</v>
      </c>
      <c r="DY213" s="175">
        <f>'Раздел 7'!AF218</f>
        <v>0</v>
      </c>
      <c r="DZ213" s="175">
        <f>'Раздел 7'!AG218</f>
        <v>0</v>
      </c>
      <c r="EA213" s="175">
        <f>'Раздел 7'!AH218</f>
        <v>0</v>
      </c>
      <c r="EB213" s="175">
        <f>'Раздел 7'!AI218</f>
        <v>0</v>
      </c>
      <c r="EC213" s="175">
        <f>'Раздел 7'!AJ218</f>
        <v>0</v>
      </c>
      <c r="ED213" s="175">
        <f>'Раздел 7'!AK218</f>
        <v>0</v>
      </c>
      <c r="EE213" s="175">
        <f>'Раздел 7'!AL218</f>
        <v>0</v>
      </c>
      <c r="EF213" s="175">
        <f>'Раздел 7'!AM218</f>
        <v>0</v>
      </c>
      <c r="EG213" s="175">
        <f>'Раздел 7'!AN218</f>
        <v>0</v>
      </c>
      <c r="EH213" s="175">
        <f>'Раздел 7'!AO218</f>
        <v>0</v>
      </c>
      <c r="EI213" s="175">
        <f>'Раздел 7'!AP218</f>
        <v>0</v>
      </c>
      <c r="EJ213" s="175">
        <f>'Раздел 7'!AQ218</f>
        <v>0</v>
      </c>
      <c r="EK213" s="175">
        <f>'Раздел 7'!AR218</f>
        <v>0</v>
      </c>
      <c r="EL213" s="175">
        <f>'Раздел 7'!AS218</f>
        <v>0</v>
      </c>
      <c r="EM213" s="175">
        <f>'Раздел 7'!AT218</f>
        <v>0</v>
      </c>
      <c r="EN213" s="175">
        <f>'Раздел 7'!AU218</f>
        <v>0</v>
      </c>
      <c r="EO213" s="175">
        <f>'Раздел 7'!AV218</f>
        <v>0</v>
      </c>
      <c r="EP213" s="175">
        <f>'Раздел 7'!AW218</f>
        <v>0</v>
      </c>
      <c r="EQ213" s="175">
        <f>'Раздел 7'!AX218</f>
        <v>0</v>
      </c>
      <c r="ER213" s="175">
        <f>'Раздел 7'!AY218</f>
        <v>0</v>
      </c>
      <c r="ES213" s="175">
        <f>'Раздел 7'!AZ218</f>
        <v>0</v>
      </c>
      <c r="ET213" s="175">
        <f>'Раздел 7'!BA218</f>
        <v>0</v>
      </c>
      <c r="EU213" s="175">
        <f>'Раздел 7'!BB218</f>
        <v>0</v>
      </c>
      <c r="EV213" s="175">
        <f>'Раздел 7'!BC218</f>
        <v>0</v>
      </c>
      <c r="EW213" s="175">
        <f>'Раздел 7'!BD218</f>
        <v>0</v>
      </c>
      <c r="EX213" s="175">
        <f>'Раздел 7'!BE218</f>
        <v>0</v>
      </c>
      <c r="EY213" s="175">
        <f>'Раздел 7'!BF218</f>
        <v>0</v>
      </c>
      <c r="EZ213" s="175">
        <f>'Раздел 7'!BG218</f>
        <v>0</v>
      </c>
      <c r="FA213" s="175">
        <f>'Раздел 7'!BH218</f>
        <v>0</v>
      </c>
      <c r="FB213" s="175">
        <f>'Раздел 7'!BI218</f>
        <v>0</v>
      </c>
      <c r="FC213" s="175">
        <f>'Раздел 7'!BJ218</f>
        <v>0</v>
      </c>
      <c r="FD213" s="175">
        <f>'Раздел 7'!BK218</f>
        <v>0</v>
      </c>
      <c r="FE213" s="175">
        <f>'Раздел 8'!H220</f>
        <v>0</v>
      </c>
      <c r="FF213" s="175">
        <f>'Раздел 8'!I220</f>
        <v>0</v>
      </c>
      <c r="FG213" s="175">
        <f>'Раздел 8'!J220</f>
        <v>0</v>
      </c>
      <c r="FH213" s="175">
        <f>'Раздел 8'!K220</f>
        <v>0</v>
      </c>
      <c r="FI213" s="175">
        <f>'Раздел 8'!L220</f>
        <v>0</v>
      </c>
      <c r="FJ213" s="175">
        <f>'Раздел 8'!M220</f>
        <v>0</v>
      </c>
      <c r="FK213" s="175">
        <f>'Раздел 8'!N220</f>
        <v>0</v>
      </c>
      <c r="FL213" s="175">
        <f>'Раздел 8'!O220</f>
        <v>0</v>
      </c>
      <c r="FM213" s="175">
        <f>'Раздел 8'!P220</f>
        <v>0</v>
      </c>
      <c r="FN213" s="175">
        <f>'Раздел 8'!Q220</f>
        <v>0</v>
      </c>
      <c r="FO213" s="175">
        <f>'Раздел 8'!R220</f>
        <v>0</v>
      </c>
      <c r="FP213" s="175">
        <f>'Раздел 8'!S220</f>
        <v>0</v>
      </c>
      <c r="FQ213" s="175">
        <f>'Раздел 8'!T220</f>
        <v>0</v>
      </c>
      <c r="FR213" s="175">
        <f>'Раздел 8'!U220</f>
        <v>0</v>
      </c>
      <c r="FS213" s="175">
        <f>'Раздел 8'!V220</f>
        <v>0</v>
      </c>
      <c r="FT213" s="175">
        <f>'Раздел 8'!W220</f>
        <v>0</v>
      </c>
      <c r="FU213" s="175">
        <f>'Раздел 8'!X220</f>
        <v>0</v>
      </c>
      <c r="FV213" s="175">
        <f>'Раздел 8'!Y220</f>
        <v>0</v>
      </c>
      <c r="FW213" s="175">
        <f>'Раздел 8'!Z220</f>
        <v>0</v>
      </c>
      <c r="FX213" s="175">
        <f>'Раздел 8'!AA220</f>
        <v>0</v>
      </c>
      <c r="FY213" s="175">
        <f>'Раздел 8'!AB220</f>
        <v>0</v>
      </c>
      <c r="FZ213" s="175">
        <f>'Раздел 8'!AC220</f>
        <v>0</v>
      </c>
      <c r="GA213" s="175">
        <f>'Раздел 8'!AD220</f>
        <v>0</v>
      </c>
      <c r="GB213" s="175">
        <f>'Раздел 8'!AE220</f>
        <v>0</v>
      </c>
      <c r="GC213" s="175">
        <f>'Раздел 8'!AF220</f>
        <v>0</v>
      </c>
      <c r="GD213" s="175">
        <f>'Раздел 8'!AG220</f>
        <v>0</v>
      </c>
      <c r="GE213" s="175">
        <f>'Раздел 8'!AH220</f>
        <v>0</v>
      </c>
      <c r="GF213" s="175">
        <f>'Раздел 8'!AI220</f>
        <v>0</v>
      </c>
      <c r="GG213" s="175">
        <f>'Раздел 8'!AJ220</f>
        <v>0</v>
      </c>
      <c r="GH213" s="175">
        <f>'Раздел 3'!H218</f>
        <v>0</v>
      </c>
      <c r="GI213" s="175">
        <f>'Раздел 3'!I218</f>
        <v>0</v>
      </c>
      <c r="GJ213" s="175">
        <f>'Раздел 3'!J218</f>
        <v>0</v>
      </c>
      <c r="GK213" s="175">
        <f>'Раздел 3'!K218</f>
        <v>0</v>
      </c>
      <c r="GL213" s="175">
        <f>'Раздел 3'!L218</f>
        <v>0</v>
      </c>
      <c r="GM213" s="175">
        <f>'Раздел 3'!M218</f>
        <v>0</v>
      </c>
      <c r="GN213" s="175">
        <f>'Раздел 3'!N218</f>
        <v>0</v>
      </c>
      <c r="GO213" s="175">
        <f>'Раздел 3'!O218</f>
        <v>0</v>
      </c>
      <c r="GP213" s="175">
        <f>'Раздел 3'!P218</f>
        <v>0</v>
      </c>
      <c r="GQ213" s="175">
        <f>'Раздел 3'!Q218</f>
        <v>0</v>
      </c>
      <c r="GR213" s="175">
        <f>'Раздел 3'!R218</f>
        <v>0</v>
      </c>
      <c r="GS213" s="175">
        <f>'Раздел 3'!S218</f>
        <v>0</v>
      </c>
      <c r="GT213" s="175">
        <f>'Раздел 3'!T218</f>
        <v>0</v>
      </c>
      <c r="GU213" s="175">
        <f>'Раздел 3'!U218</f>
        <v>0</v>
      </c>
      <c r="GV213" s="175">
        <f>'Раздел 3'!V218</f>
        <v>0</v>
      </c>
      <c r="GW213" s="175">
        <f>'Раздел 3'!W218</f>
        <v>0</v>
      </c>
      <c r="GX213" s="175">
        <f>'Раздел 3'!X218</f>
        <v>0</v>
      </c>
      <c r="GY213" s="175">
        <f>'Раздел 3'!Y218</f>
        <v>0</v>
      </c>
      <c r="GZ213" s="175">
        <f>'Раздел 3'!Z218</f>
        <v>0</v>
      </c>
      <c r="HA213" s="175">
        <f>'Раздел 3'!AA218</f>
        <v>0</v>
      </c>
      <c r="HB213" s="175">
        <f>'Раздел 3'!AB218</f>
        <v>0</v>
      </c>
      <c r="HC213" s="175">
        <f>'Раздел 3'!AC218</f>
        <v>0</v>
      </c>
      <c r="HD213" s="175">
        <f>'Раздел 3'!AD218</f>
        <v>0</v>
      </c>
      <c r="HE213" s="175">
        <f>'Раздел 3'!AE218</f>
        <v>0</v>
      </c>
      <c r="HF213" s="175">
        <f>'Раздел 3'!AF218</f>
        <v>0</v>
      </c>
      <c r="HG213" s="175">
        <f>'Раздел 3'!AG218</f>
        <v>0</v>
      </c>
      <c r="HH213" s="175">
        <f>'Раздел 3'!AH218</f>
        <v>0</v>
      </c>
      <c r="HI213" s="175">
        <f>'Раздел 3'!AI218</f>
        <v>0</v>
      </c>
      <c r="HJ213" s="175">
        <f>'Раздел 3'!AJ218</f>
        <v>0</v>
      </c>
      <c r="HK213" s="181">
        <f>'Раздел 3'!AK218</f>
        <v>0</v>
      </c>
      <c r="HL213" s="176"/>
      <c r="HM213" s="176"/>
    </row>
    <row r="214" spans="1:221" x14ac:dyDescent="0.25">
      <c r="A214" s="171">
        <f>'Раздел 2'!$A$6</f>
        <v>47</v>
      </c>
      <c r="B214" s="171">
        <f>'Раздел 2'!$B$6</f>
        <v>1024700877300</v>
      </c>
      <c r="C214" s="171" t="str">
        <f>'Раздел 2'!$C$6</f>
        <v>ФКИС</v>
      </c>
      <c r="D214" s="171" t="str">
        <f>'Раздел 2'!$D$6</f>
        <v>СШОР</v>
      </c>
      <c r="E214" s="171" t="str">
        <f>'Раздел 2'!$E$6</f>
        <v>МО</v>
      </c>
      <c r="F214" s="171" t="str">
        <f>'Раздел 1'!$A$15</f>
        <v>ОСН</v>
      </c>
      <c r="G214" s="172">
        <f t="shared" si="3"/>
        <v>0</v>
      </c>
      <c r="H214" s="173" t="s">
        <v>355</v>
      </c>
      <c r="I214" s="174">
        <v>213</v>
      </c>
      <c r="J214" s="175">
        <f>'Раздел 2'!H219</f>
        <v>0</v>
      </c>
      <c r="K214" s="175">
        <f>'Раздел 2'!I219</f>
        <v>0</v>
      </c>
      <c r="L214" s="175">
        <f>'Раздел 2'!J219</f>
        <v>0</v>
      </c>
      <c r="M214" s="175">
        <f>'Раздел 2'!K219</f>
        <v>0</v>
      </c>
      <c r="N214" s="175">
        <f>'Раздел 2'!L219</f>
        <v>0</v>
      </c>
      <c r="O214" s="175">
        <f>'Раздел 2'!M219</f>
        <v>0</v>
      </c>
      <c r="P214" s="175">
        <f>'Раздел 2'!N219</f>
        <v>0</v>
      </c>
      <c r="Q214" s="175">
        <f>'Раздел 2'!O219</f>
        <v>0</v>
      </c>
      <c r="R214" s="175">
        <f>'Раздел 2'!P219</f>
        <v>0</v>
      </c>
      <c r="S214" s="175">
        <f>'Раздел 2'!Q219</f>
        <v>0</v>
      </c>
      <c r="T214" s="175">
        <f>'Раздел 2'!R219</f>
        <v>0</v>
      </c>
      <c r="U214" s="175">
        <f>'Раздел 2'!S219</f>
        <v>0</v>
      </c>
      <c r="V214" s="175">
        <f>'Раздел 2'!T219</f>
        <v>0</v>
      </c>
      <c r="W214" s="175">
        <f>'Раздел 2'!U219</f>
        <v>0</v>
      </c>
      <c r="X214" s="175">
        <f>'Раздел 2'!V219</f>
        <v>0</v>
      </c>
      <c r="Y214" s="175">
        <f>'Раздел 2'!W219</f>
        <v>0</v>
      </c>
      <c r="Z214" s="175">
        <f>'Раздел 2'!X219</f>
        <v>0</v>
      </c>
      <c r="AA214" s="175">
        <f>'Раздел 2'!Y219</f>
        <v>0</v>
      </c>
      <c r="AB214" s="175">
        <f>'Раздел 2'!Z219</f>
        <v>0</v>
      </c>
      <c r="AC214" s="175">
        <f>'Раздел 2'!AA219</f>
        <v>0</v>
      </c>
      <c r="AD214" s="175">
        <f>'Раздел 2'!AB219</f>
        <v>0</v>
      </c>
      <c r="AE214" s="175">
        <f>'Раздел 2'!AC219</f>
        <v>0</v>
      </c>
      <c r="AF214" s="175">
        <f>'Раздел 4'!H219</f>
        <v>0</v>
      </c>
      <c r="AG214" s="175">
        <f>'Раздел 4'!I219</f>
        <v>0</v>
      </c>
      <c r="AH214" s="175">
        <f>'Раздел 4'!J219</f>
        <v>0</v>
      </c>
      <c r="AI214" s="175">
        <f>'Раздел 4'!K219</f>
        <v>0</v>
      </c>
      <c r="AJ214" s="175">
        <f>'Раздел 4'!L219</f>
        <v>0</v>
      </c>
      <c r="AK214" s="175">
        <f>'Раздел 4'!M219</f>
        <v>0</v>
      </c>
      <c r="AL214" s="175">
        <f>'Раздел 4'!N219</f>
        <v>0</v>
      </c>
      <c r="AM214" s="175">
        <f>'Раздел 4'!O219</f>
        <v>0</v>
      </c>
      <c r="AN214" s="175">
        <f>'Раздел 4'!P219</f>
        <v>0</v>
      </c>
      <c r="AO214" s="175">
        <f>'Раздел 4'!Q219</f>
        <v>0</v>
      </c>
      <c r="AP214" s="175">
        <f>'Раздел 4'!R219</f>
        <v>0</v>
      </c>
      <c r="AQ214" s="175">
        <f>'Раздел 4'!S219</f>
        <v>0</v>
      </c>
      <c r="AR214" s="175">
        <f>'Раздел 4'!T219</f>
        <v>0</v>
      </c>
      <c r="AS214" s="175">
        <f>'Раздел 4'!U219</f>
        <v>0</v>
      </c>
      <c r="AT214" s="175">
        <f>'Раздел 4'!V219</f>
        <v>0</v>
      </c>
      <c r="AU214" s="175">
        <f>'Раздел 4'!W219</f>
        <v>0</v>
      </c>
      <c r="AV214" s="175">
        <f>'Раздел 4'!X219</f>
        <v>0</v>
      </c>
      <c r="AW214" s="175">
        <f>'Раздел 4'!Y219</f>
        <v>0</v>
      </c>
      <c r="AX214" s="175">
        <f>'Раздел 4'!Z219</f>
        <v>0</v>
      </c>
      <c r="AY214" s="175">
        <f>'Раздел 4'!AA219</f>
        <v>0</v>
      </c>
      <c r="AZ214" s="175">
        <f>'Раздел 4'!AB219</f>
        <v>0</v>
      </c>
      <c r="BA214" s="175">
        <f>'Раздел 4'!AC219</f>
        <v>0</v>
      </c>
      <c r="BB214" s="175">
        <f>'Раздел 4'!AD219</f>
        <v>0</v>
      </c>
      <c r="BC214" s="175">
        <f>'Раздел 4'!AE219</f>
        <v>0</v>
      </c>
      <c r="BD214" s="175">
        <f>'Раздел 5'!H222</f>
        <v>0</v>
      </c>
      <c r="BE214" s="175">
        <f>'Раздел 5'!I222</f>
        <v>0</v>
      </c>
      <c r="BF214" s="175">
        <f>'Раздел 5'!J222</f>
        <v>0</v>
      </c>
      <c r="BG214" s="175">
        <f>'Раздел 5'!K222</f>
        <v>0</v>
      </c>
      <c r="BH214" s="175">
        <f>'Раздел 5'!L222</f>
        <v>0</v>
      </c>
      <c r="BI214" s="175">
        <f>'Раздел 5'!M222</f>
        <v>0</v>
      </c>
      <c r="BJ214" s="175">
        <f>'Раздел 5'!N222</f>
        <v>0</v>
      </c>
      <c r="BK214" s="175">
        <f>'Раздел 5'!O222</f>
        <v>0</v>
      </c>
      <c r="BL214" s="175">
        <f>'Раздел 5'!P222</f>
        <v>0</v>
      </c>
      <c r="BM214" s="175">
        <f>'Раздел 5'!Q222</f>
        <v>0</v>
      </c>
      <c r="BN214" s="175">
        <f>'Раздел 5'!R222</f>
        <v>0</v>
      </c>
      <c r="BO214" s="175">
        <f>'Раздел 5'!S222</f>
        <v>0</v>
      </c>
      <c r="BP214" s="175">
        <f>'Раздел 5'!T222</f>
        <v>0</v>
      </c>
      <c r="BQ214" s="175">
        <f>'Раздел 6'!H219</f>
        <v>0</v>
      </c>
      <c r="BR214" s="175">
        <f>'Раздел 6'!I219</f>
        <v>0</v>
      </c>
      <c r="BS214" s="175">
        <f>'Раздел 6'!J219</f>
        <v>0</v>
      </c>
      <c r="BT214" s="175">
        <f>'Раздел 6'!K219</f>
        <v>0</v>
      </c>
      <c r="BU214" s="175">
        <f>'Раздел 6'!L219</f>
        <v>0</v>
      </c>
      <c r="BV214" s="175">
        <f>'Раздел 6'!M219</f>
        <v>0</v>
      </c>
      <c r="BW214" s="175">
        <f>'Раздел 6'!N219</f>
        <v>0</v>
      </c>
      <c r="BX214" s="175">
        <f>'Раздел 6'!O219</f>
        <v>0</v>
      </c>
      <c r="BY214" s="175">
        <f>'Раздел 6'!P219</f>
        <v>0</v>
      </c>
      <c r="BZ214" s="175">
        <f>'Раздел 6'!Q219</f>
        <v>0</v>
      </c>
      <c r="CA214" s="175">
        <f>'Раздел 6'!R219</f>
        <v>0</v>
      </c>
      <c r="CB214" s="175">
        <f>'Раздел 6'!S219</f>
        <v>0</v>
      </c>
      <c r="CC214" s="175">
        <f>'Раздел 6'!T219</f>
        <v>0</v>
      </c>
      <c r="CD214" s="175">
        <f>'Раздел 6'!U219</f>
        <v>0</v>
      </c>
      <c r="CE214" s="175">
        <f>'Раздел 6'!V219</f>
        <v>0</v>
      </c>
      <c r="CF214" s="175">
        <f>'Раздел 6'!W219</f>
        <v>0</v>
      </c>
      <c r="CG214" s="175">
        <f>'Раздел 6'!X219</f>
        <v>0</v>
      </c>
      <c r="CH214" s="175">
        <f>'Раздел 6'!Y219</f>
        <v>0</v>
      </c>
      <c r="CI214" s="175">
        <f>'Раздел 6'!Z219</f>
        <v>0</v>
      </c>
      <c r="CJ214" s="175">
        <f>'Раздел 6'!AA219</f>
        <v>0</v>
      </c>
      <c r="CK214" s="175">
        <f>'Раздел 6'!AB219</f>
        <v>0</v>
      </c>
      <c r="CL214" s="175">
        <f>'Раздел 6'!AC219</f>
        <v>0</v>
      </c>
      <c r="CM214" s="175">
        <f>'Раздел 6'!AD219</f>
        <v>0</v>
      </c>
      <c r="CN214" s="175">
        <f>'Раздел 6'!AE219</f>
        <v>0</v>
      </c>
      <c r="CO214" s="175">
        <f>'Раздел 6'!AF219</f>
        <v>0</v>
      </c>
      <c r="CP214" s="175">
        <f>'Раздел 6'!AG219</f>
        <v>0</v>
      </c>
      <c r="CQ214" s="175">
        <f>'Раздел 6'!AH219</f>
        <v>0</v>
      </c>
      <c r="CR214" s="175">
        <f>'Раздел 6'!AI219</f>
        <v>0</v>
      </c>
      <c r="CS214" s="175">
        <f>'Раздел 6'!AJ219</f>
        <v>0</v>
      </c>
      <c r="CT214" s="175">
        <f>'Раздел 6'!AK219</f>
        <v>0</v>
      </c>
      <c r="CU214" s="175">
        <f>'Раздел 6'!AL219</f>
        <v>0</v>
      </c>
      <c r="CV214" s="175">
        <f>'Раздел 6'!AM219</f>
        <v>0</v>
      </c>
      <c r="CW214" s="175">
        <f>'Раздел 6'!AN219</f>
        <v>0</v>
      </c>
      <c r="CX214" s="175">
        <f>'Раздел 6'!AO219</f>
        <v>0</v>
      </c>
      <c r="CY214" s="175">
        <f>'Раздел 6'!AP219</f>
        <v>0</v>
      </c>
      <c r="CZ214" s="175">
        <f>'Раздел 6'!AQ219</f>
        <v>0</v>
      </c>
      <c r="DA214" s="175">
        <f>'Раздел 7'!H219</f>
        <v>0</v>
      </c>
      <c r="DB214" s="175">
        <f>'Раздел 7'!I219</f>
        <v>0</v>
      </c>
      <c r="DC214" s="175">
        <f>'Раздел 7'!J219</f>
        <v>0</v>
      </c>
      <c r="DD214" s="175">
        <f>'Раздел 7'!K219</f>
        <v>0</v>
      </c>
      <c r="DE214" s="175">
        <f>'Раздел 7'!L219</f>
        <v>0</v>
      </c>
      <c r="DF214" s="175">
        <f>'Раздел 7'!M219</f>
        <v>0</v>
      </c>
      <c r="DG214" s="175">
        <f>'Раздел 7'!N219</f>
        <v>0</v>
      </c>
      <c r="DH214" s="175">
        <f>'Раздел 7'!O219</f>
        <v>0</v>
      </c>
      <c r="DI214" s="175">
        <f>'Раздел 7'!P219</f>
        <v>0</v>
      </c>
      <c r="DJ214" s="175">
        <f>'Раздел 7'!Q219</f>
        <v>0</v>
      </c>
      <c r="DK214" s="175">
        <f>'Раздел 7'!R219</f>
        <v>0</v>
      </c>
      <c r="DL214" s="175">
        <f>'Раздел 7'!S219</f>
        <v>0</v>
      </c>
      <c r="DM214" s="175">
        <f>'Раздел 7'!T219</f>
        <v>0</v>
      </c>
      <c r="DN214" s="175">
        <f>'Раздел 7'!U219</f>
        <v>0</v>
      </c>
      <c r="DO214" s="175">
        <f>'Раздел 7'!V219</f>
        <v>0</v>
      </c>
      <c r="DP214" s="175">
        <f>'Раздел 7'!W219</f>
        <v>0</v>
      </c>
      <c r="DQ214" s="175">
        <f>'Раздел 7'!X219</f>
        <v>0</v>
      </c>
      <c r="DR214" s="175">
        <f>'Раздел 7'!Y219</f>
        <v>0</v>
      </c>
      <c r="DS214" s="175">
        <f>'Раздел 7'!Z219</f>
        <v>0</v>
      </c>
      <c r="DT214" s="175">
        <f>'Раздел 7'!AA219</f>
        <v>0</v>
      </c>
      <c r="DU214" s="175">
        <f>'Раздел 7'!AB219</f>
        <v>0</v>
      </c>
      <c r="DV214" s="175">
        <f>'Раздел 7'!AC219</f>
        <v>0</v>
      </c>
      <c r="DW214" s="175">
        <f>'Раздел 7'!AD219</f>
        <v>0</v>
      </c>
      <c r="DX214" s="175">
        <f>'Раздел 7'!AE219</f>
        <v>0</v>
      </c>
      <c r="DY214" s="175">
        <f>'Раздел 7'!AF219</f>
        <v>0</v>
      </c>
      <c r="DZ214" s="175">
        <f>'Раздел 7'!AG219</f>
        <v>0</v>
      </c>
      <c r="EA214" s="175">
        <f>'Раздел 7'!AH219</f>
        <v>0</v>
      </c>
      <c r="EB214" s="175">
        <f>'Раздел 7'!AI219</f>
        <v>0</v>
      </c>
      <c r="EC214" s="175">
        <f>'Раздел 7'!AJ219</f>
        <v>0</v>
      </c>
      <c r="ED214" s="175">
        <f>'Раздел 7'!AK219</f>
        <v>0</v>
      </c>
      <c r="EE214" s="175">
        <f>'Раздел 7'!AL219</f>
        <v>0</v>
      </c>
      <c r="EF214" s="175">
        <f>'Раздел 7'!AM219</f>
        <v>0</v>
      </c>
      <c r="EG214" s="175">
        <f>'Раздел 7'!AN219</f>
        <v>0</v>
      </c>
      <c r="EH214" s="175">
        <f>'Раздел 7'!AO219</f>
        <v>0</v>
      </c>
      <c r="EI214" s="175">
        <f>'Раздел 7'!AP219</f>
        <v>0</v>
      </c>
      <c r="EJ214" s="175">
        <f>'Раздел 7'!AQ219</f>
        <v>0</v>
      </c>
      <c r="EK214" s="175">
        <f>'Раздел 7'!AR219</f>
        <v>0</v>
      </c>
      <c r="EL214" s="175">
        <f>'Раздел 7'!AS219</f>
        <v>0</v>
      </c>
      <c r="EM214" s="175">
        <f>'Раздел 7'!AT219</f>
        <v>0</v>
      </c>
      <c r="EN214" s="175">
        <f>'Раздел 7'!AU219</f>
        <v>0</v>
      </c>
      <c r="EO214" s="175">
        <f>'Раздел 7'!AV219</f>
        <v>0</v>
      </c>
      <c r="EP214" s="175">
        <f>'Раздел 7'!AW219</f>
        <v>0</v>
      </c>
      <c r="EQ214" s="175">
        <f>'Раздел 7'!AX219</f>
        <v>0</v>
      </c>
      <c r="ER214" s="175">
        <f>'Раздел 7'!AY219</f>
        <v>0</v>
      </c>
      <c r="ES214" s="175">
        <f>'Раздел 7'!AZ219</f>
        <v>0</v>
      </c>
      <c r="ET214" s="175">
        <f>'Раздел 7'!BA219</f>
        <v>0</v>
      </c>
      <c r="EU214" s="175">
        <f>'Раздел 7'!BB219</f>
        <v>0</v>
      </c>
      <c r="EV214" s="175">
        <f>'Раздел 7'!BC219</f>
        <v>0</v>
      </c>
      <c r="EW214" s="175">
        <f>'Раздел 7'!BD219</f>
        <v>0</v>
      </c>
      <c r="EX214" s="175">
        <f>'Раздел 7'!BE219</f>
        <v>0</v>
      </c>
      <c r="EY214" s="175">
        <f>'Раздел 7'!BF219</f>
        <v>0</v>
      </c>
      <c r="EZ214" s="175">
        <f>'Раздел 7'!BG219</f>
        <v>0</v>
      </c>
      <c r="FA214" s="175">
        <f>'Раздел 7'!BH219</f>
        <v>0</v>
      </c>
      <c r="FB214" s="175">
        <f>'Раздел 7'!BI219</f>
        <v>0</v>
      </c>
      <c r="FC214" s="175">
        <f>'Раздел 7'!BJ219</f>
        <v>0</v>
      </c>
      <c r="FD214" s="175">
        <f>'Раздел 7'!BK219</f>
        <v>0</v>
      </c>
      <c r="FE214" s="175">
        <f>'Раздел 8'!H221</f>
        <v>0</v>
      </c>
      <c r="FF214" s="175">
        <f>'Раздел 8'!I221</f>
        <v>0</v>
      </c>
      <c r="FG214" s="175">
        <f>'Раздел 8'!J221</f>
        <v>0</v>
      </c>
      <c r="FH214" s="175">
        <f>'Раздел 8'!K221</f>
        <v>0</v>
      </c>
      <c r="FI214" s="175">
        <f>'Раздел 8'!L221</f>
        <v>0</v>
      </c>
      <c r="FJ214" s="175">
        <f>'Раздел 8'!M221</f>
        <v>0</v>
      </c>
      <c r="FK214" s="175">
        <f>'Раздел 8'!N221</f>
        <v>0</v>
      </c>
      <c r="FL214" s="175">
        <f>'Раздел 8'!O221</f>
        <v>0</v>
      </c>
      <c r="FM214" s="175">
        <f>'Раздел 8'!P221</f>
        <v>0</v>
      </c>
      <c r="FN214" s="175">
        <f>'Раздел 8'!Q221</f>
        <v>0</v>
      </c>
      <c r="FO214" s="175">
        <f>'Раздел 8'!R221</f>
        <v>0</v>
      </c>
      <c r="FP214" s="175">
        <f>'Раздел 8'!S221</f>
        <v>0</v>
      </c>
      <c r="FQ214" s="175">
        <f>'Раздел 8'!T221</f>
        <v>0</v>
      </c>
      <c r="FR214" s="175">
        <f>'Раздел 8'!U221</f>
        <v>0</v>
      </c>
      <c r="FS214" s="175">
        <f>'Раздел 8'!V221</f>
        <v>0</v>
      </c>
      <c r="FT214" s="175">
        <f>'Раздел 8'!W221</f>
        <v>0</v>
      </c>
      <c r="FU214" s="175">
        <f>'Раздел 8'!X221</f>
        <v>0</v>
      </c>
      <c r="FV214" s="175">
        <f>'Раздел 8'!Y221</f>
        <v>0</v>
      </c>
      <c r="FW214" s="175">
        <f>'Раздел 8'!Z221</f>
        <v>0</v>
      </c>
      <c r="FX214" s="175">
        <f>'Раздел 8'!AA221</f>
        <v>0</v>
      </c>
      <c r="FY214" s="175">
        <f>'Раздел 8'!AB221</f>
        <v>0</v>
      </c>
      <c r="FZ214" s="175">
        <f>'Раздел 8'!AC221</f>
        <v>0</v>
      </c>
      <c r="GA214" s="175">
        <f>'Раздел 8'!AD221</f>
        <v>0</v>
      </c>
      <c r="GB214" s="175">
        <f>'Раздел 8'!AE221</f>
        <v>0</v>
      </c>
      <c r="GC214" s="175">
        <f>'Раздел 8'!AF221</f>
        <v>0</v>
      </c>
      <c r="GD214" s="175">
        <f>'Раздел 8'!AG221</f>
        <v>0</v>
      </c>
      <c r="GE214" s="175">
        <f>'Раздел 8'!AH221</f>
        <v>0</v>
      </c>
      <c r="GF214" s="175">
        <f>'Раздел 8'!AI221</f>
        <v>0</v>
      </c>
      <c r="GG214" s="175">
        <f>'Раздел 8'!AJ221</f>
        <v>0</v>
      </c>
      <c r="GH214" s="175">
        <f>'Раздел 3'!H219</f>
        <v>0</v>
      </c>
      <c r="GI214" s="175">
        <f>'Раздел 3'!I219</f>
        <v>0</v>
      </c>
      <c r="GJ214" s="175">
        <f>'Раздел 3'!J219</f>
        <v>0</v>
      </c>
      <c r="GK214" s="175">
        <f>'Раздел 3'!K219</f>
        <v>0</v>
      </c>
      <c r="GL214" s="175">
        <f>'Раздел 3'!L219</f>
        <v>0</v>
      </c>
      <c r="GM214" s="175">
        <f>'Раздел 3'!M219</f>
        <v>0</v>
      </c>
      <c r="GN214" s="175">
        <f>'Раздел 3'!N219</f>
        <v>0</v>
      </c>
      <c r="GO214" s="175">
        <f>'Раздел 3'!O219</f>
        <v>0</v>
      </c>
      <c r="GP214" s="175">
        <f>'Раздел 3'!P219</f>
        <v>0</v>
      </c>
      <c r="GQ214" s="175">
        <f>'Раздел 3'!Q219</f>
        <v>0</v>
      </c>
      <c r="GR214" s="175">
        <f>'Раздел 3'!R219</f>
        <v>0</v>
      </c>
      <c r="GS214" s="175">
        <f>'Раздел 3'!S219</f>
        <v>0</v>
      </c>
      <c r="GT214" s="175">
        <f>'Раздел 3'!T219</f>
        <v>0</v>
      </c>
      <c r="GU214" s="175">
        <f>'Раздел 3'!U219</f>
        <v>0</v>
      </c>
      <c r="GV214" s="175">
        <f>'Раздел 3'!V219</f>
        <v>0</v>
      </c>
      <c r="GW214" s="175">
        <f>'Раздел 3'!W219</f>
        <v>0</v>
      </c>
      <c r="GX214" s="175">
        <f>'Раздел 3'!X219</f>
        <v>0</v>
      </c>
      <c r="GY214" s="175">
        <f>'Раздел 3'!Y219</f>
        <v>0</v>
      </c>
      <c r="GZ214" s="175">
        <f>'Раздел 3'!Z219</f>
        <v>0</v>
      </c>
      <c r="HA214" s="175">
        <f>'Раздел 3'!AA219</f>
        <v>0</v>
      </c>
      <c r="HB214" s="175">
        <f>'Раздел 3'!AB219</f>
        <v>0</v>
      </c>
      <c r="HC214" s="175">
        <f>'Раздел 3'!AC219</f>
        <v>0</v>
      </c>
      <c r="HD214" s="175">
        <f>'Раздел 3'!AD219</f>
        <v>0</v>
      </c>
      <c r="HE214" s="175">
        <f>'Раздел 3'!AE219</f>
        <v>0</v>
      </c>
      <c r="HF214" s="175">
        <f>'Раздел 3'!AF219</f>
        <v>0</v>
      </c>
      <c r="HG214" s="175">
        <f>'Раздел 3'!AG219</f>
        <v>0</v>
      </c>
      <c r="HH214" s="175">
        <f>'Раздел 3'!AH219</f>
        <v>0</v>
      </c>
      <c r="HI214" s="175">
        <f>'Раздел 3'!AI219</f>
        <v>0</v>
      </c>
      <c r="HJ214" s="175">
        <f>'Раздел 3'!AJ219</f>
        <v>0</v>
      </c>
      <c r="HK214" s="181">
        <f>'Раздел 3'!AK219</f>
        <v>0</v>
      </c>
      <c r="HL214" s="176"/>
      <c r="HM214" s="176"/>
    </row>
    <row r="215" spans="1:221" x14ac:dyDescent="0.25">
      <c r="A215" s="171">
        <f>'Раздел 2'!$A$6</f>
        <v>47</v>
      </c>
      <c r="B215" s="171">
        <f>'Раздел 2'!$B$6</f>
        <v>1024700877300</v>
      </c>
      <c r="C215" s="171" t="str">
        <f>'Раздел 2'!$C$6</f>
        <v>ФКИС</v>
      </c>
      <c r="D215" s="171" t="str">
        <f>'Раздел 2'!$D$6</f>
        <v>СШОР</v>
      </c>
      <c r="E215" s="171" t="str">
        <f>'Раздел 2'!$E$6</f>
        <v>МО</v>
      </c>
      <c r="F215" s="171" t="str">
        <f>'Раздел 1'!$A$15</f>
        <v>ОСН</v>
      </c>
      <c r="G215" s="172">
        <f t="shared" si="3"/>
        <v>0</v>
      </c>
      <c r="H215" s="173" t="s">
        <v>357</v>
      </c>
      <c r="I215" s="174">
        <v>214</v>
      </c>
      <c r="J215" s="175">
        <f>'Раздел 2'!H220</f>
        <v>0</v>
      </c>
      <c r="K215" s="175">
        <f>'Раздел 2'!I220</f>
        <v>0</v>
      </c>
      <c r="L215" s="175">
        <f>'Раздел 2'!J220</f>
        <v>0</v>
      </c>
      <c r="M215" s="175">
        <f>'Раздел 2'!K220</f>
        <v>0</v>
      </c>
      <c r="N215" s="175">
        <f>'Раздел 2'!L220</f>
        <v>0</v>
      </c>
      <c r="O215" s="175">
        <f>'Раздел 2'!M220</f>
        <v>0</v>
      </c>
      <c r="P215" s="175">
        <f>'Раздел 2'!N220</f>
        <v>0</v>
      </c>
      <c r="Q215" s="175">
        <f>'Раздел 2'!O220</f>
        <v>0</v>
      </c>
      <c r="R215" s="175">
        <f>'Раздел 2'!P220</f>
        <v>0</v>
      </c>
      <c r="S215" s="175">
        <f>'Раздел 2'!Q220</f>
        <v>0</v>
      </c>
      <c r="T215" s="175">
        <f>'Раздел 2'!R220</f>
        <v>0</v>
      </c>
      <c r="U215" s="175">
        <f>'Раздел 2'!S220</f>
        <v>0</v>
      </c>
      <c r="V215" s="175">
        <f>'Раздел 2'!T220</f>
        <v>0</v>
      </c>
      <c r="W215" s="175">
        <f>'Раздел 2'!U220</f>
        <v>0</v>
      </c>
      <c r="X215" s="175">
        <f>'Раздел 2'!V220</f>
        <v>0</v>
      </c>
      <c r="Y215" s="175">
        <f>'Раздел 2'!W220</f>
        <v>0</v>
      </c>
      <c r="Z215" s="175">
        <f>'Раздел 2'!X220</f>
        <v>0</v>
      </c>
      <c r="AA215" s="175">
        <f>'Раздел 2'!Y220</f>
        <v>0</v>
      </c>
      <c r="AB215" s="175">
        <f>'Раздел 2'!Z220</f>
        <v>0</v>
      </c>
      <c r="AC215" s="175">
        <f>'Раздел 2'!AA220</f>
        <v>0</v>
      </c>
      <c r="AD215" s="175">
        <f>'Раздел 2'!AB220</f>
        <v>0</v>
      </c>
      <c r="AE215" s="175">
        <f>'Раздел 2'!AC220</f>
        <v>0</v>
      </c>
      <c r="AF215" s="175">
        <f>'Раздел 4'!H220</f>
        <v>0</v>
      </c>
      <c r="AG215" s="175">
        <f>'Раздел 4'!I220</f>
        <v>0</v>
      </c>
      <c r="AH215" s="175">
        <f>'Раздел 4'!J220</f>
        <v>0</v>
      </c>
      <c r="AI215" s="175">
        <f>'Раздел 4'!K220</f>
        <v>0</v>
      </c>
      <c r="AJ215" s="175">
        <f>'Раздел 4'!L220</f>
        <v>0</v>
      </c>
      <c r="AK215" s="175">
        <f>'Раздел 4'!M220</f>
        <v>0</v>
      </c>
      <c r="AL215" s="175">
        <f>'Раздел 4'!N220</f>
        <v>0</v>
      </c>
      <c r="AM215" s="175">
        <f>'Раздел 4'!O220</f>
        <v>0</v>
      </c>
      <c r="AN215" s="175">
        <f>'Раздел 4'!P220</f>
        <v>0</v>
      </c>
      <c r="AO215" s="175">
        <f>'Раздел 4'!Q220</f>
        <v>0</v>
      </c>
      <c r="AP215" s="175">
        <f>'Раздел 4'!R220</f>
        <v>0</v>
      </c>
      <c r="AQ215" s="175">
        <f>'Раздел 4'!S220</f>
        <v>0</v>
      </c>
      <c r="AR215" s="175">
        <f>'Раздел 4'!T220</f>
        <v>0</v>
      </c>
      <c r="AS215" s="175">
        <f>'Раздел 4'!U220</f>
        <v>0</v>
      </c>
      <c r="AT215" s="175">
        <f>'Раздел 4'!V220</f>
        <v>0</v>
      </c>
      <c r="AU215" s="175">
        <f>'Раздел 4'!W220</f>
        <v>0</v>
      </c>
      <c r="AV215" s="175">
        <f>'Раздел 4'!X220</f>
        <v>0</v>
      </c>
      <c r="AW215" s="175">
        <f>'Раздел 4'!Y220</f>
        <v>0</v>
      </c>
      <c r="AX215" s="175">
        <f>'Раздел 4'!Z220</f>
        <v>0</v>
      </c>
      <c r="AY215" s="175">
        <f>'Раздел 4'!AA220</f>
        <v>0</v>
      </c>
      <c r="AZ215" s="175">
        <f>'Раздел 4'!AB220</f>
        <v>0</v>
      </c>
      <c r="BA215" s="175">
        <f>'Раздел 4'!AC220</f>
        <v>0</v>
      </c>
      <c r="BB215" s="175">
        <f>'Раздел 4'!AD220</f>
        <v>0</v>
      </c>
      <c r="BC215" s="175">
        <f>'Раздел 4'!AE220</f>
        <v>0</v>
      </c>
      <c r="BD215" s="175">
        <f>'Раздел 5'!H223</f>
        <v>0</v>
      </c>
      <c r="BE215" s="175">
        <f>'Раздел 5'!I223</f>
        <v>0</v>
      </c>
      <c r="BF215" s="175">
        <f>'Раздел 5'!J223</f>
        <v>0</v>
      </c>
      <c r="BG215" s="175">
        <f>'Раздел 5'!K223</f>
        <v>0</v>
      </c>
      <c r="BH215" s="175">
        <f>'Раздел 5'!L223</f>
        <v>0</v>
      </c>
      <c r="BI215" s="175">
        <f>'Раздел 5'!M223</f>
        <v>0</v>
      </c>
      <c r="BJ215" s="175">
        <f>'Раздел 5'!N223</f>
        <v>0</v>
      </c>
      <c r="BK215" s="175">
        <f>'Раздел 5'!O223</f>
        <v>0</v>
      </c>
      <c r="BL215" s="175">
        <f>'Раздел 5'!P223</f>
        <v>0</v>
      </c>
      <c r="BM215" s="175">
        <f>'Раздел 5'!Q223</f>
        <v>0</v>
      </c>
      <c r="BN215" s="175">
        <f>'Раздел 5'!R223</f>
        <v>0</v>
      </c>
      <c r="BO215" s="175">
        <f>'Раздел 5'!S223</f>
        <v>0</v>
      </c>
      <c r="BP215" s="175">
        <f>'Раздел 5'!T223</f>
        <v>0</v>
      </c>
      <c r="BQ215" s="175">
        <f>'Раздел 6'!H220</f>
        <v>0</v>
      </c>
      <c r="BR215" s="175">
        <f>'Раздел 6'!I220</f>
        <v>0</v>
      </c>
      <c r="BS215" s="175">
        <f>'Раздел 6'!J220</f>
        <v>0</v>
      </c>
      <c r="BT215" s="175">
        <f>'Раздел 6'!K220</f>
        <v>0</v>
      </c>
      <c r="BU215" s="175">
        <f>'Раздел 6'!L220</f>
        <v>0</v>
      </c>
      <c r="BV215" s="175">
        <f>'Раздел 6'!M220</f>
        <v>0</v>
      </c>
      <c r="BW215" s="175">
        <f>'Раздел 6'!N220</f>
        <v>0</v>
      </c>
      <c r="BX215" s="175">
        <f>'Раздел 6'!O220</f>
        <v>0</v>
      </c>
      <c r="BY215" s="175">
        <f>'Раздел 6'!P220</f>
        <v>0</v>
      </c>
      <c r="BZ215" s="175">
        <f>'Раздел 6'!Q220</f>
        <v>0</v>
      </c>
      <c r="CA215" s="175">
        <f>'Раздел 6'!R220</f>
        <v>0</v>
      </c>
      <c r="CB215" s="175">
        <f>'Раздел 6'!S220</f>
        <v>0</v>
      </c>
      <c r="CC215" s="175">
        <f>'Раздел 6'!T220</f>
        <v>0</v>
      </c>
      <c r="CD215" s="175">
        <f>'Раздел 6'!U220</f>
        <v>0</v>
      </c>
      <c r="CE215" s="175">
        <f>'Раздел 6'!V220</f>
        <v>0</v>
      </c>
      <c r="CF215" s="175">
        <f>'Раздел 6'!W220</f>
        <v>0</v>
      </c>
      <c r="CG215" s="175">
        <f>'Раздел 6'!X220</f>
        <v>0</v>
      </c>
      <c r="CH215" s="175">
        <f>'Раздел 6'!Y220</f>
        <v>0</v>
      </c>
      <c r="CI215" s="175">
        <f>'Раздел 6'!Z220</f>
        <v>0</v>
      </c>
      <c r="CJ215" s="175">
        <f>'Раздел 6'!AA220</f>
        <v>0</v>
      </c>
      <c r="CK215" s="175">
        <f>'Раздел 6'!AB220</f>
        <v>0</v>
      </c>
      <c r="CL215" s="175">
        <f>'Раздел 6'!AC220</f>
        <v>0</v>
      </c>
      <c r="CM215" s="175">
        <f>'Раздел 6'!AD220</f>
        <v>0</v>
      </c>
      <c r="CN215" s="175">
        <f>'Раздел 6'!AE220</f>
        <v>0</v>
      </c>
      <c r="CO215" s="175">
        <f>'Раздел 6'!AF220</f>
        <v>0</v>
      </c>
      <c r="CP215" s="175">
        <f>'Раздел 6'!AG220</f>
        <v>0</v>
      </c>
      <c r="CQ215" s="175">
        <f>'Раздел 6'!AH220</f>
        <v>0</v>
      </c>
      <c r="CR215" s="175">
        <f>'Раздел 6'!AI220</f>
        <v>0</v>
      </c>
      <c r="CS215" s="175">
        <f>'Раздел 6'!AJ220</f>
        <v>0</v>
      </c>
      <c r="CT215" s="175">
        <f>'Раздел 6'!AK220</f>
        <v>0</v>
      </c>
      <c r="CU215" s="175">
        <f>'Раздел 6'!AL220</f>
        <v>0</v>
      </c>
      <c r="CV215" s="175">
        <f>'Раздел 6'!AM220</f>
        <v>0</v>
      </c>
      <c r="CW215" s="175">
        <f>'Раздел 6'!AN220</f>
        <v>0</v>
      </c>
      <c r="CX215" s="175">
        <f>'Раздел 6'!AO220</f>
        <v>0</v>
      </c>
      <c r="CY215" s="175">
        <f>'Раздел 6'!AP220</f>
        <v>0</v>
      </c>
      <c r="CZ215" s="175">
        <f>'Раздел 6'!AQ220</f>
        <v>0</v>
      </c>
      <c r="DA215" s="175">
        <f>'Раздел 7'!H220</f>
        <v>0</v>
      </c>
      <c r="DB215" s="175">
        <f>'Раздел 7'!I220</f>
        <v>0</v>
      </c>
      <c r="DC215" s="175">
        <f>'Раздел 7'!J220</f>
        <v>0</v>
      </c>
      <c r="DD215" s="175">
        <f>'Раздел 7'!K220</f>
        <v>0</v>
      </c>
      <c r="DE215" s="175">
        <f>'Раздел 7'!L220</f>
        <v>0</v>
      </c>
      <c r="DF215" s="175">
        <f>'Раздел 7'!M220</f>
        <v>0</v>
      </c>
      <c r="DG215" s="175">
        <f>'Раздел 7'!N220</f>
        <v>0</v>
      </c>
      <c r="DH215" s="175">
        <f>'Раздел 7'!O220</f>
        <v>0</v>
      </c>
      <c r="DI215" s="175">
        <f>'Раздел 7'!P220</f>
        <v>0</v>
      </c>
      <c r="DJ215" s="175">
        <f>'Раздел 7'!Q220</f>
        <v>0</v>
      </c>
      <c r="DK215" s="175">
        <f>'Раздел 7'!R220</f>
        <v>0</v>
      </c>
      <c r="DL215" s="175">
        <f>'Раздел 7'!S220</f>
        <v>0</v>
      </c>
      <c r="DM215" s="175">
        <f>'Раздел 7'!T220</f>
        <v>0</v>
      </c>
      <c r="DN215" s="175">
        <f>'Раздел 7'!U220</f>
        <v>0</v>
      </c>
      <c r="DO215" s="175">
        <f>'Раздел 7'!V220</f>
        <v>0</v>
      </c>
      <c r="DP215" s="175">
        <f>'Раздел 7'!W220</f>
        <v>0</v>
      </c>
      <c r="DQ215" s="175">
        <f>'Раздел 7'!X220</f>
        <v>0</v>
      </c>
      <c r="DR215" s="175">
        <f>'Раздел 7'!Y220</f>
        <v>0</v>
      </c>
      <c r="DS215" s="175">
        <f>'Раздел 7'!Z220</f>
        <v>0</v>
      </c>
      <c r="DT215" s="175">
        <f>'Раздел 7'!AA220</f>
        <v>0</v>
      </c>
      <c r="DU215" s="175">
        <f>'Раздел 7'!AB220</f>
        <v>0</v>
      </c>
      <c r="DV215" s="175">
        <f>'Раздел 7'!AC220</f>
        <v>0</v>
      </c>
      <c r="DW215" s="175">
        <f>'Раздел 7'!AD220</f>
        <v>0</v>
      </c>
      <c r="DX215" s="175">
        <f>'Раздел 7'!AE220</f>
        <v>0</v>
      </c>
      <c r="DY215" s="175">
        <f>'Раздел 7'!AF220</f>
        <v>0</v>
      </c>
      <c r="DZ215" s="175">
        <f>'Раздел 7'!AG220</f>
        <v>0</v>
      </c>
      <c r="EA215" s="175">
        <f>'Раздел 7'!AH220</f>
        <v>0</v>
      </c>
      <c r="EB215" s="175">
        <f>'Раздел 7'!AI220</f>
        <v>0</v>
      </c>
      <c r="EC215" s="175">
        <f>'Раздел 7'!AJ220</f>
        <v>0</v>
      </c>
      <c r="ED215" s="175">
        <f>'Раздел 7'!AK220</f>
        <v>0</v>
      </c>
      <c r="EE215" s="175">
        <f>'Раздел 7'!AL220</f>
        <v>0</v>
      </c>
      <c r="EF215" s="175">
        <f>'Раздел 7'!AM220</f>
        <v>0</v>
      </c>
      <c r="EG215" s="175">
        <f>'Раздел 7'!AN220</f>
        <v>0</v>
      </c>
      <c r="EH215" s="175">
        <f>'Раздел 7'!AO220</f>
        <v>0</v>
      </c>
      <c r="EI215" s="175">
        <f>'Раздел 7'!AP220</f>
        <v>0</v>
      </c>
      <c r="EJ215" s="175">
        <f>'Раздел 7'!AQ220</f>
        <v>0</v>
      </c>
      <c r="EK215" s="175">
        <f>'Раздел 7'!AR220</f>
        <v>0</v>
      </c>
      <c r="EL215" s="175">
        <f>'Раздел 7'!AS220</f>
        <v>0</v>
      </c>
      <c r="EM215" s="175">
        <f>'Раздел 7'!AT220</f>
        <v>0</v>
      </c>
      <c r="EN215" s="175">
        <f>'Раздел 7'!AU220</f>
        <v>0</v>
      </c>
      <c r="EO215" s="175">
        <f>'Раздел 7'!AV220</f>
        <v>0</v>
      </c>
      <c r="EP215" s="175">
        <f>'Раздел 7'!AW220</f>
        <v>0</v>
      </c>
      <c r="EQ215" s="175">
        <f>'Раздел 7'!AX220</f>
        <v>0</v>
      </c>
      <c r="ER215" s="175">
        <f>'Раздел 7'!AY220</f>
        <v>0</v>
      </c>
      <c r="ES215" s="175">
        <f>'Раздел 7'!AZ220</f>
        <v>0</v>
      </c>
      <c r="ET215" s="175">
        <f>'Раздел 7'!BA220</f>
        <v>0</v>
      </c>
      <c r="EU215" s="175">
        <f>'Раздел 7'!BB220</f>
        <v>0</v>
      </c>
      <c r="EV215" s="175">
        <f>'Раздел 7'!BC220</f>
        <v>0</v>
      </c>
      <c r="EW215" s="175">
        <f>'Раздел 7'!BD220</f>
        <v>0</v>
      </c>
      <c r="EX215" s="175">
        <f>'Раздел 7'!BE220</f>
        <v>0</v>
      </c>
      <c r="EY215" s="175">
        <f>'Раздел 7'!BF220</f>
        <v>0</v>
      </c>
      <c r="EZ215" s="175">
        <f>'Раздел 7'!BG220</f>
        <v>0</v>
      </c>
      <c r="FA215" s="175">
        <f>'Раздел 7'!BH220</f>
        <v>0</v>
      </c>
      <c r="FB215" s="175">
        <f>'Раздел 7'!BI220</f>
        <v>0</v>
      </c>
      <c r="FC215" s="175">
        <f>'Раздел 7'!BJ220</f>
        <v>0</v>
      </c>
      <c r="FD215" s="175">
        <f>'Раздел 7'!BK220</f>
        <v>0</v>
      </c>
      <c r="FE215" s="175">
        <f>'Раздел 8'!H222</f>
        <v>0</v>
      </c>
      <c r="FF215" s="175">
        <f>'Раздел 8'!I222</f>
        <v>0</v>
      </c>
      <c r="FG215" s="175">
        <f>'Раздел 8'!J222</f>
        <v>0</v>
      </c>
      <c r="FH215" s="175">
        <f>'Раздел 8'!K222</f>
        <v>0</v>
      </c>
      <c r="FI215" s="175">
        <f>'Раздел 8'!L222</f>
        <v>0</v>
      </c>
      <c r="FJ215" s="175">
        <f>'Раздел 8'!M222</f>
        <v>0</v>
      </c>
      <c r="FK215" s="175">
        <f>'Раздел 8'!N222</f>
        <v>0</v>
      </c>
      <c r="FL215" s="175">
        <f>'Раздел 8'!O222</f>
        <v>0</v>
      </c>
      <c r="FM215" s="175">
        <f>'Раздел 8'!P222</f>
        <v>0</v>
      </c>
      <c r="FN215" s="175">
        <f>'Раздел 8'!Q222</f>
        <v>0</v>
      </c>
      <c r="FO215" s="175">
        <f>'Раздел 8'!R222</f>
        <v>0</v>
      </c>
      <c r="FP215" s="175">
        <f>'Раздел 8'!S222</f>
        <v>0</v>
      </c>
      <c r="FQ215" s="175">
        <f>'Раздел 8'!T222</f>
        <v>0</v>
      </c>
      <c r="FR215" s="175">
        <f>'Раздел 8'!U222</f>
        <v>0</v>
      </c>
      <c r="FS215" s="175">
        <f>'Раздел 8'!V222</f>
        <v>0</v>
      </c>
      <c r="FT215" s="175">
        <f>'Раздел 8'!W222</f>
        <v>0</v>
      </c>
      <c r="FU215" s="175">
        <f>'Раздел 8'!X222</f>
        <v>0</v>
      </c>
      <c r="FV215" s="175">
        <f>'Раздел 8'!Y222</f>
        <v>0</v>
      </c>
      <c r="FW215" s="175">
        <f>'Раздел 8'!Z222</f>
        <v>0</v>
      </c>
      <c r="FX215" s="175">
        <f>'Раздел 8'!AA222</f>
        <v>0</v>
      </c>
      <c r="FY215" s="175">
        <f>'Раздел 8'!AB222</f>
        <v>0</v>
      </c>
      <c r="FZ215" s="175">
        <f>'Раздел 8'!AC222</f>
        <v>0</v>
      </c>
      <c r="GA215" s="175">
        <f>'Раздел 8'!AD222</f>
        <v>0</v>
      </c>
      <c r="GB215" s="175">
        <f>'Раздел 8'!AE222</f>
        <v>0</v>
      </c>
      <c r="GC215" s="175">
        <f>'Раздел 8'!AF222</f>
        <v>0</v>
      </c>
      <c r="GD215" s="175">
        <f>'Раздел 8'!AG222</f>
        <v>0</v>
      </c>
      <c r="GE215" s="175">
        <f>'Раздел 8'!AH222</f>
        <v>0</v>
      </c>
      <c r="GF215" s="175">
        <f>'Раздел 8'!AI222</f>
        <v>0</v>
      </c>
      <c r="GG215" s="175">
        <f>'Раздел 8'!AJ222</f>
        <v>0</v>
      </c>
      <c r="GH215" s="175">
        <f>'Раздел 3'!H220</f>
        <v>0</v>
      </c>
      <c r="GI215" s="175">
        <f>'Раздел 3'!I220</f>
        <v>0</v>
      </c>
      <c r="GJ215" s="175">
        <f>'Раздел 3'!J220</f>
        <v>0</v>
      </c>
      <c r="GK215" s="175">
        <f>'Раздел 3'!K220</f>
        <v>0</v>
      </c>
      <c r="GL215" s="175">
        <f>'Раздел 3'!L220</f>
        <v>0</v>
      </c>
      <c r="GM215" s="175">
        <f>'Раздел 3'!M220</f>
        <v>0</v>
      </c>
      <c r="GN215" s="175">
        <f>'Раздел 3'!N220</f>
        <v>0</v>
      </c>
      <c r="GO215" s="175">
        <f>'Раздел 3'!O220</f>
        <v>0</v>
      </c>
      <c r="GP215" s="175">
        <f>'Раздел 3'!P220</f>
        <v>0</v>
      </c>
      <c r="GQ215" s="175">
        <f>'Раздел 3'!Q220</f>
        <v>0</v>
      </c>
      <c r="GR215" s="175">
        <f>'Раздел 3'!R220</f>
        <v>0</v>
      </c>
      <c r="GS215" s="175">
        <f>'Раздел 3'!S220</f>
        <v>0</v>
      </c>
      <c r="GT215" s="175">
        <f>'Раздел 3'!T220</f>
        <v>0</v>
      </c>
      <c r="GU215" s="175">
        <f>'Раздел 3'!U220</f>
        <v>0</v>
      </c>
      <c r="GV215" s="175">
        <f>'Раздел 3'!V220</f>
        <v>0</v>
      </c>
      <c r="GW215" s="175">
        <f>'Раздел 3'!W220</f>
        <v>0</v>
      </c>
      <c r="GX215" s="175">
        <f>'Раздел 3'!X220</f>
        <v>0</v>
      </c>
      <c r="GY215" s="175">
        <f>'Раздел 3'!Y220</f>
        <v>0</v>
      </c>
      <c r="GZ215" s="175">
        <f>'Раздел 3'!Z220</f>
        <v>0</v>
      </c>
      <c r="HA215" s="175">
        <f>'Раздел 3'!AA220</f>
        <v>0</v>
      </c>
      <c r="HB215" s="175">
        <f>'Раздел 3'!AB220</f>
        <v>0</v>
      </c>
      <c r="HC215" s="175">
        <f>'Раздел 3'!AC220</f>
        <v>0</v>
      </c>
      <c r="HD215" s="175">
        <f>'Раздел 3'!AD220</f>
        <v>0</v>
      </c>
      <c r="HE215" s="175">
        <f>'Раздел 3'!AE220</f>
        <v>0</v>
      </c>
      <c r="HF215" s="175">
        <f>'Раздел 3'!AF220</f>
        <v>0</v>
      </c>
      <c r="HG215" s="175">
        <f>'Раздел 3'!AG220</f>
        <v>0</v>
      </c>
      <c r="HH215" s="175">
        <f>'Раздел 3'!AH220</f>
        <v>0</v>
      </c>
      <c r="HI215" s="175">
        <f>'Раздел 3'!AI220</f>
        <v>0</v>
      </c>
      <c r="HJ215" s="175">
        <f>'Раздел 3'!AJ220</f>
        <v>0</v>
      </c>
      <c r="HK215" s="181">
        <f>'Раздел 3'!AK220</f>
        <v>0</v>
      </c>
      <c r="HL215" s="176"/>
      <c r="HM215" s="176"/>
    </row>
    <row r="216" spans="1:221" ht="25.5" x14ac:dyDescent="0.25">
      <c r="A216" s="171">
        <f>'Раздел 2'!$A$6</f>
        <v>47</v>
      </c>
      <c r="B216" s="171">
        <f>'Раздел 2'!$B$6</f>
        <v>1024700877300</v>
      </c>
      <c r="C216" s="171" t="str">
        <f>'Раздел 2'!$C$6</f>
        <v>ФКИС</v>
      </c>
      <c r="D216" s="171" t="str">
        <f>'Раздел 2'!$D$6</f>
        <v>СШОР</v>
      </c>
      <c r="E216" s="171" t="str">
        <f>'Раздел 2'!$E$6</f>
        <v>МО</v>
      </c>
      <c r="F216" s="171" t="str">
        <f>'Раздел 1'!$A$15</f>
        <v>ОСН</v>
      </c>
      <c r="G216" s="172">
        <f t="shared" si="3"/>
        <v>0</v>
      </c>
      <c r="H216" s="173" t="s">
        <v>359</v>
      </c>
      <c r="I216" s="174">
        <v>215</v>
      </c>
      <c r="J216" s="175">
        <f>'Раздел 2'!H221</f>
        <v>0</v>
      </c>
      <c r="K216" s="175">
        <f>'Раздел 2'!I221</f>
        <v>0</v>
      </c>
      <c r="L216" s="175">
        <f>'Раздел 2'!J221</f>
        <v>0</v>
      </c>
      <c r="M216" s="175">
        <f>'Раздел 2'!K221</f>
        <v>0</v>
      </c>
      <c r="N216" s="175">
        <f>'Раздел 2'!L221</f>
        <v>0</v>
      </c>
      <c r="O216" s="175">
        <f>'Раздел 2'!M221</f>
        <v>0</v>
      </c>
      <c r="P216" s="175">
        <f>'Раздел 2'!N221</f>
        <v>0</v>
      </c>
      <c r="Q216" s="175">
        <f>'Раздел 2'!O221</f>
        <v>0</v>
      </c>
      <c r="R216" s="175">
        <f>'Раздел 2'!P221</f>
        <v>0</v>
      </c>
      <c r="S216" s="175">
        <f>'Раздел 2'!Q221</f>
        <v>0</v>
      </c>
      <c r="T216" s="175">
        <f>'Раздел 2'!R221</f>
        <v>0</v>
      </c>
      <c r="U216" s="175">
        <f>'Раздел 2'!S221</f>
        <v>0</v>
      </c>
      <c r="V216" s="175">
        <f>'Раздел 2'!T221</f>
        <v>0</v>
      </c>
      <c r="W216" s="175">
        <f>'Раздел 2'!U221</f>
        <v>0</v>
      </c>
      <c r="X216" s="175">
        <f>'Раздел 2'!V221</f>
        <v>0</v>
      </c>
      <c r="Y216" s="175">
        <f>'Раздел 2'!W221</f>
        <v>0</v>
      </c>
      <c r="Z216" s="175">
        <f>'Раздел 2'!X221</f>
        <v>0</v>
      </c>
      <c r="AA216" s="175">
        <f>'Раздел 2'!Y221</f>
        <v>0</v>
      </c>
      <c r="AB216" s="175">
        <f>'Раздел 2'!Z221</f>
        <v>0</v>
      </c>
      <c r="AC216" s="175">
        <f>'Раздел 2'!AA221</f>
        <v>0</v>
      </c>
      <c r="AD216" s="175">
        <f>'Раздел 2'!AB221</f>
        <v>0</v>
      </c>
      <c r="AE216" s="175">
        <f>'Раздел 2'!AC221</f>
        <v>0</v>
      </c>
      <c r="AF216" s="175">
        <f>'Раздел 4'!H221</f>
        <v>0</v>
      </c>
      <c r="AG216" s="175">
        <f>'Раздел 4'!I221</f>
        <v>0</v>
      </c>
      <c r="AH216" s="175">
        <f>'Раздел 4'!J221</f>
        <v>0</v>
      </c>
      <c r="AI216" s="175">
        <f>'Раздел 4'!K221</f>
        <v>0</v>
      </c>
      <c r="AJ216" s="175">
        <f>'Раздел 4'!L221</f>
        <v>0</v>
      </c>
      <c r="AK216" s="175">
        <f>'Раздел 4'!M221</f>
        <v>0</v>
      </c>
      <c r="AL216" s="175">
        <f>'Раздел 4'!N221</f>
        <v>0</v>
      </c>
      <c r="AM216" s="175">
        <f>'Раздел 4'!O221</f>
        <v>0</v>
      </c>
      <c r="AN216" s="175">
        <f>'Раздел 4'!P221</f>
        <v>0</v>
      </c>
      <c r="AO216" s="175">
        <f>'Раздел 4'!Q221</f>
        <v>0</v>
      </c>
      <c r="AP216" s="175">
        <f>'Раздел 4'!R221</f>
        <v>0</v>
      </c>
      <c r="AQ216" s="175">
        <f>'Раздел 4'!S221</f>
        <v>0</v>
      </c>
      <c r="AR216" s="175">
        <f>'Раздел 4'!T221</f>
        <v>0</v>
      </c>
      <c r="AS216" s="175">
        <f>'Раздел 4'!U221</f>
        <v>0</v>
      </c>
      <c r="AT216" s="175">
        <f>'Раздел 4'!V221</f>
        <v>0</v>
      </c>
      <c r="AU216" s="175">
        <f>'Раздел 4'!W221</f>
        <v>0</v>
      </c>
      <c r="AV216" s="175">
        <f>'Раздел 4'!X221</f>
        <v>0</v>
      </c>
      <c r="AW216" s="175">
        <f>'Раздел 4'!Y221</f>
        <v>0</v>
      </c>
      <c r="AX216" s="175">
        <f>'Раздел 4'!Z221</f>
        <v>0</v>
      </c>
      <c r="AY216" s="175">
        <f>'Раздел 4'!AA221</f>
        <v>0</v>
      </c>
      <c r="AZ216" s="175">
        <f>'Раздел 4'!AB221</f>
        <v>0</v>
      </c>
      <c r="BA216" s="175">
        <f>'Раздел 4'!AC221</f>
        <v>0</v>
      </c>
      <c r="BB216" s="175">
        <f>'Раздел 4'!AD221</f>
        <v>0</v>
      </c>
      <c r="BC216" s="175">
        <f>'Раздел 4'!AE221</f>
        <v>0</v>
      </c>
      <c r="BD216" s="175">
        <f>'Раздел 5'!H224</f>
        <v>0</v>
      </c>
      <c r="BE216" s="175">
        <f>'Раздел 5'!I224</f>
        <v>0</v>
      </c>
      <c r="BF216" s="175">
        <f>'Раздел 5'!J224</f>
        <v>0</v>
      </c>
      <c r="BG216" s="175">
        <f>'Раздел 5'!K224</f>
        <v>0</v>
      </c>
      <c r="BH216" s="175">
        <f>'Раздел 5'!L224</f>
        <v>0</v>
      </c>
      <c r="BI216" s="175">
        <f>'Раздел 5'!M224</f>
        <v>0</v>
      </c>
      <c r="BJ216" s="175">
        <f>'Раздел 5'!N224</f>
        <v>0</v>
      </c>
      <c r="BK216" s="175">
        <f>'Раздел 5'!O224</f>
        <v>0</v>
      </c>
      <c r="BL216" s="175">
        <f>'Раздел 5'!P224</f>
        <v>0</v>
      </c>
      <c r="BM216" s="175">
        <f>'Раздел 5'!Q224</f>
        <v>0</v>
      </c>
      <c r="BN216" s="175">
        <f>'Раздел 5'!R224</f>
        <v>0</v>
      </c>
      <c r="BO216" s="175">
        <f>'Раздел 5'!S224</f>
        <v>0</v>
      </c>
      <c r="BP216" s="175">
        <f>'Раздел 5'!T224</f>
        <v>0</v>
      </c>
      <c r="BQ216" s="175">
        <f>'Раздел 6'!H221</f>
        <v>0</v>
      </c>
      <c r="BR216" s="175">
        <f>'Раздел 6'!I221</f>
        <v>0</v>
      </c>
      <c r="BS216" s="175">
        <f>'Раздел 6'!J221</f>
        <v>0</v>
      </c>
      <c r="BT216" s="175">
        <f>'Раздел 6'!K221</f>
        <v>0</v>
      </c>
      <c r="BU216" s="175">
        <f>'Раздел 6'!L221</f>
        <v>0</v>
      </c>
      <c r="BV216" s="175">
        <f>'Раздел 6'!M221</f>
        <v>0</v>
      </c>
      <c r="BW216" s="175">
        <f>'Раздел 6'!N221</f>
        <v>0</v>
      </c>
      <c r="BX216" s="175">
        <f>'Раздел 6'!O221</f>
        <v>0</v>
      </c>
      <c r="BY216" s="175">
        <f>'Раздел 6'!P221</f>
        <v>0</v>
      </c>
      <c r="BZ216" s="175">
        <f>'Раздел 6'!Q221</f>
        <v>0</v>
      </c>
      <c r="CA216" s="175">
        <f>'Раздел 6'!R221</f>
        <v>0</v>
      </c>
      <c r="CB216" s="175">
        <f>'Раздел 6'!S221</f>
        <v>0</v>
      </c>
      <c r="CC216" s="175">
        <f>'Раздел 6'!T221</f>
        <v>0</v>
      </c>
      <c r="CD216" s="175">
        <f>'Раздел 6'!U221</f>
        <v>0</v>
      </c>
      <c r="CE216" s="175">
        <f>'Раздел 6'!V221</f>
        <v>0</v>
      </c>
      <c r="CF216" s="175">
        <f>'Раздел 6'!W221</f>
        <v>0</v>
      </c>
      <c r="CG216" s="175">
        <f>'Раздел 6'!X221</f>
        <v>0</v>
      </c>
      <c r="CH216" s="175">
        <f>'Раздел 6'!Y221</f>
        <v>0</v>
      </c>
      <c r="CI216" s="175">
        <f>'Раздел 6'!Z221</f>
        <v>0</v>
      </c>
      <c r="CJ216" s="175">
        <f>'Раздел 6'!AA221</f>
        <v>0</v>
      </c>
      <c r="CK216" s="175">
        <f>'Раздел 6'!AB221</f>
        <v>0</v>
      </c>
      <c r="CL216" s="175">
        <f>'Раздел 6'!AC221</f>
        <v>0</v>
      </c>
      <c r="CM216" s="175">
        <f>'Раздел 6'!AD221</f>
        <v>0</v>
      </c>
      <c r="CN216" s="175">
        <f>'Раздел 6'!AE221</f>
        <v>0</v>
      </c>
      <c r="CO216" s="175">
        <f>'Раздел 6'!AF221</f>
        <v>0</v>
      </c>
      <c r="CP216" s="175">
        <f>'Раздел 6'!AG221</f>
        <v>0</v>
      </c>
      <c r="CQ216" s="175">
        <f>'Раздел 6'!AH221</f>
        <v>0</v>
      </c>
      <c r="CR216" s="175">
        <f>'Раздел 6'!AI221</f>
        <v>0</v>
      </c>
      <c r="CS216" s="175">
        <f>'Раздел 6'!AJ221</f>
        <v>0</v>
      </c>
      <c r="CT216" s="175">
        <f>'Раздел 6'!AK221</f>
        <v>0</v>
      </c>
      <c r="CU216" s="175">
        <f>'Раздел 6'!AL221</f>
        <v>0</v>
      </c>
      <c r="CV216" s="175">
        <f>'Раздел 6'!AM221</f>
        <v>0</v>
      </c>
      <c r="CW216" s="175">
        <f>'Раздел 6'!AN221</f>
        <v>0</v>
      </c>
      <c r="CX216" s="175">
        <f>'Раздел 6'!AO221</f>
        <v>0</v>
      </c>
      <c r="CY216" s="175">
        <f>'Раздел 6'!AP221</f>
        <v>0</v>
      </c>
      <c r="CZ216" s="175">
        <f>'Раздел 6'!AQ221</f>
        <v>0</v>
      </c>
      <c r="DA216" s="175">
        <f>'Раздел 7'!H221</f>
        <v>0</v>
      </c>
      <c r="DB216" s="175">
        <f>'Раздел 7'!I221</f>
        <v>0</v>
      </c>
      <c r="DC216" s="175">
        <f>'Раздел 7'!J221</f>
        <v>0</v>
      </c>
      <c r="DD216" s="175">
        <f>'Раздел 7'!K221</f>
        <v>0</v>
      </c>
      <c r="DE216" s="175">
        <f>'Раздел 7'!L221</f>
        <v>0</v>
      </c>
      <c r="DF216" s="175">
        <f>'Раздел 7'!M221</f>
        <v>0</v>
      </c>
      <c r="DG216" s="175">
        <f>'Раздел 7'!N221</f>
        <v>0</v>
      </c>
      <c r="DH216" s="175">
        <f>'Раздел 7'!O221</f>
        <v>0</v>
      </c>
      <c r="DI216" s="175">
        <f>'Раздел 7'!P221</f>
        <v>0</v>
      </c>
      <c r="DJ216" s="175">
        <f>'Раздел 7'!Q221</f>
        <v>0</v>
      </c>
      <c r="DK216" s="175">
        <f>'Раздел 7'!R221</f>
        <v>0</v>
      </c>
      <c r="DL216" s="175">
        <f>'Раздел 7'!S221</f>
        <v>0</v>
      </c>
      <c r="DM216" s="175">
        <f>'Раздел 7'!T221</f>
        <v>0</v>
      </c>
      <c r="DN216" s="175">
        <f>'Раздел 7'!U221</f>
        <v>0</v>
      </c>
      <c r="DO216" s="175">
        <f>'Раздел 7'!V221</f>
        <v>0</v>
      </c>
      <c r="DP216" s="175">
        <f>'Раздел 7'!W221</f>
        <v>0</v>
      </c>
      <c r="DQ216" s="175">
        <f>'Раздел 7'!X221</f>
        <v>0</v>
      </c>
      <c r="DR216" s="175">
        <f>'Раздел 7'!Y221</f>
        <v>0</v>
      </c>
      <c r="DS216" s="175">
        <f>'Раздел 7'!Z221</f>
        <v>0</v>
      </c>
      <c r="DT216" s="175">
        <f>'Раздел 7'!AA221</f>
        <v>0</v>
      </c>
      <c r="DU216" s="175">
        <f>'Раздел 7'!AB221</f>
        <v>0</v>
      </c>
      <c r="DV216" s="175">
        <f>'Раздел 7'!AC221</f>
        <v>0</v>
      </c>
      <c r="DW216" s="175">
        <f>'Раздел 7'!AD221</f>
        <v>0</v>
      </c>
      <c r="DX216" s="175">
        <f>'Раздел 7'!AE221</f>
        <v>0</v>
      </c>
      <c r="DY216" s="175">
        <f>'Раздел 7'!AF221</f>
        <v>0</v>
      </c>
      <c r="DZ216" s="175">
        <f>'Раздел 7'!AG221</f>
        <v>0</v>
      </c>
      <c r="EA216" s="175">
        <f>'Раздел 7'!AH221</f>
        <v>0</v>
      </c>
      <c r="EB216" s="175">
        <f>'Раздел 7'!AI221</f>
        <v>0</v>
      </c>
      <c r="EC216" s="175">
        <f>'Раздел 7'!AJ221</f>
        <v>0</v>
      </c>
      <c r="ED216" s="175">
        <f>'Раздел 7'!AK221</f>
        <v>0</v>
      </c>
      <c r="EE216" s="175">
        <f>'Раздел 7'!AL221</f>
        <v>0</v>
      </c>
      <c r="EF216" s="175">
        <f>'Раздел 7'!AM221</f>
        <v>0</v>
      </c>
      <c r="EG216" s="175">
        <f>'Раздел 7'!AN221</f>
        <v>0</v>
      </c>
      <c r="EH216" s="175">
        <f>'Раздел 7'!AO221</f>
        <v>0</v>
      </c>
      <c r="EI216" s="175">
        <f>'Раздел 7'!AP221</f>
        <v>0</v>
      </c>
      <c r="EJ216" s="175">
        <f>'Раздел 7'!AQ221</f>
        <v>0</v>
      </c>
      <c r="EK216" s="175">
        <f>'Раздел 7'!AR221</f>
        <v>0</v>
      </c>
      <c r="EL216" s="175">
        <f>'Раздел 7'!AS221</f>
        <v>0</v>
      </c>
      <c r="EM216" s="175">
        <f>'Раздел 7'!AT221</f>
        <v>0</v>
      </c>
      <c r="EN216" s="175">
        <f>'Раздел 7'!AU221</f>
        <v>0</v>
      </c>
      <c r="EO216" s="175">
        <f>'Раздел 7'!AV221</f>
        <v>0</v>
      </c>
      <c r="EP216" s="175">
        <f>'Раздел 7'!AW221</f>
        <v>0</v>
      </c>
      <c r="EQ216" s="175">
        <f>'Раздел 7'!AX221</f>
        <v>0</v>
      </c>
      <c r="ER216" s="175">
        <f>'Раздел 7'!AY221</f>
        <v>0</v>
      </c>
      <c r="ES216" s="175">
        <f>'Раздел 7'!AZ221</f>
        <v>0</v>
      </c>
      <c r="ET216" s="175">
        <f>'Раздел 7'!BA221</f>
        <v>0</v>
      </c>
      <c r="EU216" s="175">
        <f>'Раздел 7'!BB221</f>
        <v>0</v>
      </c>
      <c r="EV216" s="175">
        <f>'Раздел 7'!BC221</f>
        <v>0</v>
      </c>
      <c r="EW216" s="175">
        <f>'Раздел 7'!BD221</f>
        <v>0</v>
      </c>
      <c r="EX216" s="175">
        <f>'Раздел 7'!BE221</f>
        <v>0</v>
      </c>
      <c r="EY216" s="175">
        <f>'Раздел 7'!BF221</f>
        <v>0</v>
      </c>
      <c r="EZ216" s="175">
        <f>'Раздел 7'!BG221</f>
        <v>0</v>
      </c>
      <c r="FA216" s="175">
        <f>'Раздел 7'!BH221</f>
        <v>0</v>
      </c>
      <c r="FB216" s="175">
        <f>'Раздел 7'!BI221</f>
        <v>0</v>
      </c>
      <c r="FC216" s="175">
        <f>'Раздел 7'!BJ221</f>
        <v>0</v>
      </c>
      <c r="FD216" s="175">
        <f>'Раздел 7'!BK221</f>
        <v>0</v>
      </c>
      <c r="FE216" s="175">
        <f>'Раздел 8'!H223</f>
        <v>0</v>
      </c>
      <c r="FF216" s="175">
        <f>'Раздел 8'!I223</f>
        <v>0</v>
      </c>
      <c r="FG216" s="175">
        <f>'Раздел 8'!J223</f>
        <v>0</v>
      </c>
      <c r="FH216" s="175">
        <f>'Раздел 8'!K223</f>
        <v>0</v>
      </c>
      <c r="FI216" s="175">
        <f>'Раздел 8'!L223</f>
        <v>0</v>
      </c>
      <c r="FJ216" s="175">
        <f>'Раздел 8'!M223</f>
        <v>0</v>
      </c>
      <c r="FK216" s="175">
        <f>'Раздел 8'!N223</f>
        <v>0</v>
      </c>
      <c r="FL216" s="175">
        <f>'Раздел 8'!O223</f>
        <v>0</v>
      </c>
      <c r="FM216" s="175">
        <f>'Раздел 8'!P223</f>
        <v>0</v>
      </c>
      <c r="FN216" s="175">
        <f>'Раздел 8'!Q223</f>
        <v>0</v>
      </c>
      <c r="FO216" s="175">
        <f>'Раздел 8'!R223</f>
        <v>0</v>
      </c>
      <c r="FP216" s="175">
        <f>'Раздел 8'!S223</f>
        <v>0</v>
      </c>
      <c r="FQ216" s="175">
        <f>'Раздел 8'!T223</f>
        <v>0</v>
      </c>
      <c r="FR216" s="175">
        <f>'Раздел 8'!U223</f>
        <v>0</v>
      </c>
      <c r="FS216" s="175">
        <f>'Раздел 8'!V223</f>
        <v>0</v>
      </c>
      <c r="FT216" s="175">
        <f>'Раздел 8'!W223</f>
        <v>0</v>
      </c>
      <c r="FU216" s="175">
        <f>'Раздел 8'!X223</f>
        <v>0</v>
      </c>
      <c r="FV216" s="175">
        <f>'Раздел 8'!Y223</f>
        <v>0</v>
      </c>
      <c r="FW216" s="175">
        <f>'Раздел 8'!Z223</f>
        <v>0</v>
      </c>
      <c r="FX216" s="175">
        <f>'Раздел 8'!AA223</f>
        <v>0</v>
      </c>
      <c r="FY216" s="175">
        <f>'Раздел 8'!AB223</f>
        <v>0</v>
      </c>
      <c r="FZ216" s="175">
        <f>'Раздел 8'!AC223</f>
        <v>0</v>
      </c>
      <c r="GA216" s="175">
        <f>'Раздел 8'!AD223</f>
        <v>0</v>
      </c>
      <c r="GB216" s="175">
        <f>'Раздел 8'!AE223</f>
        <v>0</v>
      </c>
      <c r="GC216" s="175">
        <f>'Раздел 8'!AF223</f>
        <v>0</v>
      </c>
      <c r="GD216" s="175">
        <f>'Раздел 8'!AG223</f>
        <v>0</v>
      </c>
      <c r="GE216" s="175">
        <f>'Раздел 8'!AH223</f>
        <v>0</v>
      </c>
      <c r="GF216" s="175">
        <f>'Раздел 8'!AI223</f>
        <v>0</v>
      </c>
      <c r="GG216" s="175">
        <f>'Раздел 8'!AJ223</f>
        <v>0</v>
      </c>
      <c r="GH216" s="175">
        <f>'Раздел 3'!H221</f>
        <v>0</v>
      </c>
      <c r="GI216" s="175">
        <f>'Раздел 3'!I221</f>
        <v>0</v>
      </c>
      <c r="GJ216" s="175">
        <f>'Раздел 3'!J221</f>
        <v>0</v>
      </c>
      <c r="GK216" s="175">
        <f>'Раздел 3'!K221</f>
        <v>0</v>
      </c>
      <c r="GL216" s="175">
        <f>'Раздел 3'!L221</f>
        <v>0</v>
      </c>
      <c r="GM216" s="175">
        <f>'Раздел 3'!M221</f>
        <v>0</v>
      </c>
      <c r="GN216" s="175">
        <f>'Раздел 3'!N221</f>
        <v>0</v>
      </c>
      <c r="GO216" s="175">
        <f>'Раздел 3'!O221</f>
        <v>0</v>
      </c>
      <c r="GP216" s="175">
        <f>'Раздел 3'!P221</f>
        <v>0</v>
      </c>
      <c r="GQ216" s="175">
        <f>'Раздел 3'!Q221</f>
        <v>0</v>
      </c>
      <c r="GR216" s="175">
        <f>'Раздел 3'!R221</f>
        <v>0</v>
      </c>
      <c r="GS216" s="175">
        <f>'Раздел 3'!S221</f>
        <v>0</v>
      </c>
      <c r="GT216" s="175">
        <f>'Раздел 3'!T221</f>
        <v>0</v>
      </c>
      <c r="GU216" s="175">
        <f>'Раздел 3'!U221</f>
        <v>0</v>
      </c>
      <c r="GV216" s="175">
        <f>'Раздел 3'!V221</f>
        <v>0</v>
      </c>
      <c r="GW216" s="175">
        <f>'Раздел 3'!W221</f>
        <v>0</v>
      </c>
      <c r="GX216" s="175">
        <f>'Раздел 3'!X221</f>
        <v>0</v>
      </c>
      <c r="GY216" s="175">
        <f>'Раздел 3'!Y221</f>
        <v>0</v>
      </c>
      <c r="GZ216" s="175">
        <f>'Раздел 3'!Z221</f>
        <v>0</v>
      </c>
      <c r="HA216" s="175">
        <f>'Раздел 3'!AA221</f>
        <v>0</v>
      </c>
      <c r="HB216" s="175">
        <f>'Раздел 3'!AB221</f>
        <v>0</v>
      </c>
      <c r="HC216" s="175">
        <f>'Раздел 3'!AC221</f>
        <v>0</v>
      </c>
      <c r="HD216" s="175">
        <f>'Раздел 3'!AD221</f>
        <v>0</v>
      </c>
      <c r="HE216" s="175">
        <f>'Раздел 3'!AE221</f>
        <v>0</v>
      </c>
      <c r="HF216" s="175">
        <f>'Раздел 3'!AF221</f>
        <v>0</v>
      </c>
      <c r="HG216" s="175">
        <f>'Раздел 3'!AG221</f>
        <v>0</v>
      </c>
      <c r="HH216" s="175">
        <f>'Раздел 3'!AH221</f>
        <v>0</v>
      </c>
      <c r="HI216" s="175">
        <f>'Раздел 3'!AI221</f>
        <v>0</v>
      </c>
      <c r="HJ216" s="175">
        <f>'Раздел 3'!AJ221</f>
        <v>0</v>
      </c>
      <c r="HK216" s="181">
        <f>'Раздел 3'!AK221</f>
        <v>0</v>
      </c>
      <c r="HL216" s="176"/>
      <c r="HM216" s="176"/>
    </row>
    <row r="217" spans="1:221" ht="25.5" x14ac:dyDescent="0.25">
      <c r="A217" s="171">
        <f>'Раздел 2'!$A$6</f>
        <v>47</v>
      </c>
      <c r="B217" s="171">
        <f>'Раздел 2'!$B$6</f>
        <v>1024700877300</v>
      </c>
      <c r="C217" s="171" t="str">
        <f>'Раздел 2'!$C$6</f>
        <v>ФКИС</v>
      </c>
      <c r="D217" s="171" t="str">
        <f>'Раздел 2'!$D$6</f>
        <v>СШОР</v>
      </c>
      <c r="E217" s="171" t="str">
        <f>'Раздел 2'!$E$6</f>
        <v>МО</v>
      </c>
      <c r="F217" s="171" t="str">
        <f>'Раздел 1'!$A$15</f>
        <v>ОСН</v>
      </c>
      <c r="G217" s="172">
        <f t="shared" si="3"/>
        <v>0</v>
      </c>
      <c r="H217" s="177" t="s">
        <v>361</v>
      </c>
      <c r="I217" s="174">
        <v>216</v>
      </c>
      <c r="J217" s="175">
        <f>'Раздел 2'!H222</f>
        <v>0</v>
      </c>
      <c r="K217" s="175">
        <f>'Раздел 2'!I222</f>
        <v>0</v>
      </c>
      <c r="L217" s="175">
        <f>'Раздел 2'!J222</f>
        <v>0</v>
      </c>
      <c r="M217" s="175">
        <f>'Раздел 2'!K222</f>
        <v>0</v>
      </c>
      <c r="N217" s="175">
        <f>'Раздел 2'!L222</f>
        <v>0</v>
      </c>
      <c r="O217" s="175">
        <f>'Раздел 2'!M222</f>
        <v>0</v>
      </c>
      <c r="P217" s="175">
        <f>'Раздел 2'!N222</f>
        <v>0</v>
      </c>
      <c r="Q217" s="175">
        <f>'Раздел 2'!O222</f>
        <v>0</v>
      </c>
      <c r="R217" s="175">
        <f>'Раздел 2'!P222</f>
        <v>0</v>
      </c>
      <c r="S217" s="175">
        <f>'Раздел 2'!Q222</f>
        <v>0</v>
      </c>
      <c r="T217" s="175">
        <f>'Раздел 2'!R222</f>
        <v>0</v>
      </c>
      <c r="U217" s="175">
        <f>'Раздел 2'!S222</f>
        <v>0</v>
      </c>
      <c r="V217" s="175">
        <f>'Раздел 2'!T222</f>
        <v>0</v>
      </c>
      <c r="W217" s="175">
        <f>'Раздел 2'!U222</f>
        <v>0</v>
      </c>
      <c r="X217" s="175">
        <f>'Раздел 2'!V222</f>
        <v>0</v>
      </c>
      <c r="Y217" s="175">
        <f>'Раздел 2'!W222</f>
        <v>0</v>
      </c>
      <c r="Z217" s="175">
        <f>'Раздел 2'!X222</f>
        <v>0</v>
      </c>
      <c r="AA217" s="175">
        <f>'Раздел 2'!Y222</f>
        <v>0</v>
      </c>
      <c r="AB217" s="175">
        <f>'Раздел 2'!Z222</f>
        <v>0</v>
      </c>
      <c r="AC217" s="175">
        <f>'Раздел 2'!AA222</f>
        <v>0</v>
      </c>
      <c r="AD217" s="175">
        <f>'Раздел 2'!AB222</f>
        <v>0</v>
      </c>
      <c r="AE217" s="175">
        <f>'Раздел 2'!AC222</f>
        <v>0</v>
      </c>
      <c r="AF217" s="175">
        <f>'Раздел 4'!H222</f>
        <v>0</v>
      </c>
      <c r="AG217" s="175">
        <f>'Раздел 4'!I222</f>
        <v>0</v>
      </c>
      <c r="AH217" s="175">
        <f>'Раздел 4'!J222</f>
        <v>0</v>
      </c>
      <c r="AI217" s="175">
        <f>'Раздел 4'!K222</f>
        <v>0</v>
      </c>
      <c r="AJ217" s="175">
        <f>'Раздел 4'!L222</f>
        <v>0</v>
      </c>
      <c r="AK217" s="175">
        <f>'Раздел 4'!M222</f>
        <v>0</v>
      </c>
      <c r="AL217" s="175">
        <f>'Раздел 4'!N222</f>
        <v>0</v>
      </c>
      <c r="AM217" s="175">
        <f>'Раздел 4'!O222</f>
        <v>0</v>
      </c>
      <c r="AN217" s="175">
        <f>'Раздел 4'!P222</f>
        <v>0</v>
      </c>
      <c r="AO217" s="175">
        <f>'Раздел 4'!Q222</f>
        <v>0</v>
      </c>
      <c r="AP217" s="175">
        <f>'Раздел 4'!R222</f>
        <v>0</v>
      </c>
      <c r="AQ217" s="175">
        <f>'Раздел 4'!S222</f>
        <v>0</v>
      </c>
      <c r="AR217" s="175">
        <f>'Раздел 4'!T222</f>
        <v>0</v>
      </c>
      <c r="AS217" s="175">
        <f>'Раздел 4'!U222</f>
        <v>0</v>
      </c>
      <c r="AT217" s="175">
        <f>'Раздел 4'!V222</f>
        <v>0</v>
      </c>
      <c r="AU217" s="175">
        <f>'Раздел 4'!W222</f>
        <v>0</v>
      </c>
      <c r="AV217" s="175">
        <f>'Раздел 4'!X222</f>
        <v>0</v>
      </c>
      <c r="AW217" s="175">
        <f>'Раздел 4'!Y222</f>
        <v>0</v>
      </c>
      <c r="AX217" s="175">
        <f>'Раздел 4'!Z222</f>
        <v>0</v>
      </c>
      <c r="AY217" s="175">
        <f>'Раздел 4'!AA222</f>
        <v>0</v>
      </c>
      <c r="AZ217" s="175">
        <f>'Раздел 4'!AB222</f>
        <v>0</v>
      </c>
      <c r="BA217" s="175">
        <f>'Раздел 4'!AC222</f>
        <v>0</v>
      </c>
      <c r="BB217" s="175">
        <f>'Раздел 4'!AD222</f>
        <v>0</v>
      </c>
      <c r="BC217" s="175">
        <f>'Раздел 4'!AE222</f>
        <v>0</v>
      </c>
      <c r="BD217" s="175">
        <f>'Раздел 5'!H225</f>
        <v>0</v>
      </c>
      <c r="BE217" s="175">
        <f>'Раздел 5'!I225</f>
        <v>0</v>
      </c>
      <c r="BF217" s="175">
        <f>'Раздел 5'!J225</f>
        <v>0</v>
      </c>
      <c r="BG217" s="175">
        <f>'Раздел 5'!K225</f>
        <v>0</v>
      </c>
      <c r="BH217" s="175">
        <f>'Раздел 5'!L225</f>
        <v>0</v>
      </c>
      <c r="BI217" s="175">
        <f>'Раздел 5'!M225</f>
        <v>0</v>
      </c>
      <c r="BJ217" s="175">
        <f>'Раздел 5'!N225</f>
        <v>0</v>
      </c>
      <c r="BK217" s="175">
        <f>'Раздел 5'!O225</f>
        <v>0</v>
      </c>
      <c r="BL217" s="175">
        <f>'Раздел 5'!P225</f>
        <v>0</v>
      </c>
      <c r="BM217" s="175">
        <f>'Раздел 5'!Q225</f>
        <v>0</v>
      </c>
      <c r="BN217" s="175">
        <f>'Раздел 5'!R225</f>
        <v>0</v>
      </c>
      <c r="BO217" s="175">
        <f>'Раздел 5'!S225</f>
        <v>0</v>
      </c>
      <c r="BP217" s="175">
        <f>'Раздел 5'!T225</f>
        <v>0</v>
      </c>
      <c r="BQ217" s="175">
        <f>'Раздел 6'!H222</f>
        <v>0</v>
      </c>
      <c r="BR217" s="175">
        <f>'Раздел 6'!I222</f>
        <v>0</v>
      </c>
      <c r="BS217" s="175">
        <f>'Раздел 6'!J222</f>
        <v>0</v>
      </c>
      <c r="BT217" s="175">
        <f>'Раздел 6'!K222</f>
        <v>0</v>
      </c>
      <c r="BU217" s="175">
        <f>'Раздел 6'!L222</f>
        <v>0</v>
      </c>
      <c r="BV217" s="175">
        <f>'Раздел 6'!M222</f>
        <v>0</v>
      </c>
      <c r="BW217" s="175">
        <f>'Раздел 6'!N222</f>
        <v>0</v>
      </c>
      <c r="BX217" s="175">
        <f>'Раздел 6'!O222</f>
        <v>0</v>
      </c>
      <c r="BY217" s="175">
        <f>'Раздел 6'!P222</f>
        <v>0</v>
      </c>
      <c r="BZ217" s="175">
        <f>'Раздел 6'!Q222</f>
        <v>0</v>
      </c>
      <c r="CA217" s="175">
        <f>'Раздел 6'!R222</f>
        <v>0</v>
      </c>
      <c r="CB217" s="175">
        <f>'Раздел 6'!S222</f>
        <v>0</v>
      </c>
      <c r="CC217" s="175">
        <f>'Раздел 6'!T222</f>
        <v>0</v>
      </c>
      <c r="CD217" s="175">
        <f>'Раздел 6'!U222</f>
        <v>0</v>
      </c>
      <c r="CE217" s="175">
        <f>'Раздел 6'!V222</f>
        <v>0</v>
      </c>
      <c r="CF217" s="175">
        <f>'Раздел 6'!W222</f>
        <v>0</v>
      </c>
      <c r="CG217" s="175">
        <f>'Раздел 6'!X222</f>
        <v>0</v>
      </c>
      <c r="CH217" s="175">
        <f>'Раздел 6'!Y222</f>
        <v>0</v>
      </c>
      <c r="CI217" s="175">
        <f>'Раздел 6'!Z222</f>
        <v>0</v>
      </c>
      <c r="CJ217" s="175">
        <f>'Раздел 6'!AA222</f>
        <v>0</v>
      </c>
      <c r="CK217" s="175">
        <f>'Раздел 6'!AB222</f>
        <v>0</v>
      </c>
      <c r="CL217" s="175">
        <f>'Раздел 6'!AC222</f>
        <v>0</v>
      </c>
      <c r="CM217" s="175">
        <f>'Раздел 6'!AD222</f>
        <v>0</v>
      </c>
      <c r="CN217" s="175">
        <f>'Раздел 6'!AE222</f>
        <v>0</v>
      </c>
      <c r="CO217" s="175">
        <f>'Раздел 6'!AF222</f>
        <v>0</v>
      </c>
      <c r="CP217" s="175">
        <f>'Раздел 6'!AG222</f>
        <v>0</v>
      </c>
      <c r="CQ217" s="175">
        <f>'Раздел 6'!AH222</f>
        <v>0</v>
      </c>
      <c r="CR217" s="175">
        <f>'Раздел 6'!AI222</f>
        <v>0</v>
      </c>
      <c r="CS217" s="175">
        <f>'Раздел 6'!AJ222</f>
        <v>0</v>
      </c>
      <c r="CT217" s="175">
        <f>'Раздел 6'!AK222</f>
        <v>0</v>
      </c>
      <c r="CU217" s="175">
        <f>'Раздел 6'!AL222</f>
        <v>0</v>
      </c>
      <c r="CV217" s="175">
        <f>'Раздел 6'!AM222</f>
        <v>0</v>
      </c>
      <c r="CW217" s="175">
        <f>'Раздел 6'!AN222</f>
        <v>0</v>
      </c>
      <c r="CX217" s="175">
        <f>'Раздел 6'!AO222</f>
        <v>0</v>
      </c>
      <c r="CY217" s="175">
        <f>'Раздел 6'!AP222</f>
        <v>0</v>
      </c>
      <c r="CZ217" s="175">
        <f>'Раздел 6'!AQ222</f>
        <v>0</v>
      </c>
      <c r="DA217" s="175">
        <f>'Раздел 7'!H222</f>
        <v>0</v>
      </c>
      <c r="DB217" s="175">
        <f>'Раздел 7'!I222</f>
        <v>0</v>
      </c>
      <c r="DC217" s="175">
        <f>'Раздел 7'!J222</f>
        <v>0</v>
      </c>
      <c r="DD217" s="175">
        <f>'Раздел 7'!K222</f>
        <v>0</v>
      </c>
      <c r="DE217" s="175">
        <f>'Раздел 7'!L222</f>
        <v>0</v>
      </c>
      <c r="DF217" s="175">
        <f>'Раздел 7'!M222</f>
        <v>0</v>
      </c>
      <c r="DG217" s="175">
        <f>'Раздел 7'!N222</f>
        <v>0</v>
      </c>
      <c r="DH217" s="175">
        <f>'Раздел 7'!O222</f>
        <v>0</v>
      </c>
      <c r="DI217" s="175">
        <f>'Раздел 7'!P222</f>
        <v>0</v>
      </c>
      <c r="DJ217" s="175">
        <f>'Раздел 7'!Q222</f>
        <v>0</v>
      </c>
      <c r="DK217" s="175">
        <f>'Раздел 7'!R222</f>
        <v>0</v>
      </c>
      <c r="DL217" s="175">
        <f>'Раздел 7'!S222</f>
        <v>0</v>
      </c>
      <c r="DM217" s="175">
        <f>'Раздел 7'!T222</f>
        <v>0</v>
      </c>
      <c r="DN217" s="175">
        <f>'Раздел 7'!U222</f>
        <v>0</v>
      </c>
      <c r="DO217" s="175">
        <f>'Раздел 7'!V222</f>
        <v>0</v>
      </c>
      <c r="DP217" s="175">
        <f>'Раздел 7'!W222</f>
        <v>0</v>
      </c>
      <c r="DQ217" s="175">
        <f>'Раздел 7'!X222</f>
        <v>0</v>
      </c>
      <c r="DR217" s="175">
        <f>'Раздел 7'!Y222</f>
        <v>0</v>
      </c>
      <c r="DS217" s="175">
        <f>'Раздел 7'!Z222</f>
        <v>0</v>
      </c>
      <c r="DT217" s="175">
        <f>'Раздел 7'!AA222</f>
        <v>0</v>
      </c>
      <c r="DU217" s="175">
        <f>'Раздел 7'!AB222</f>
        <v>0</v>
      </c>
      <c r="DV217" s="175">
        <f>'Раздел 7'!AC222</f>
        <v>0</v>
      </c>
      <c r="DW217" s="175">
        <f>'Раздел 7'!AD222</f>
        <v>0</v>
      </c>
      <c r="DX217" s="175">
        <f>'Раздел 7'!AE222</f>
        <v>0</v>
      </c>
      <c r="DY217" s="175">
        <f>'Раздел 7'!AF222</f>
        <v>0</v>
      </c>
      <c r="DZ217" s="175">
        <f>'Раздел 7'!AG222</f>
        <v>0</v>
      </c>
      <c r="EA217" s="175">
        <f>'Раздел 7'!AH222</f>
        <v>0</v>
      </c>
      <c r="EB217" s="175">
        <f>'Раздел 7'!AI222</f>
        <v>0</v>
      </c>
      <c r="EC217" s="175">
        <f>'Раздел 7'!AJ222</f>
        <v>0</v>
      </c>
      <c r="ED217" s="175">
        <f>'Раздел 7'!AK222</f>
        <v>0</v>
      </c>
      <c r="EE217" s="175">
        <f>'Раздел 7'!AL222</f>
        <v>0</v>
      </c>
      <c r="EF217" s="175">
        <f>'Раздел 7'!AM222</f>
        <v>0</v>
      </c>
      <c r="EG217" s="175">
        <f>'Раздел 7'!AN222</f>
        <v>0</v>
      </c>
      <c r="EH217" s="175">
        <f>'Раздел 7'!AO222</f>
        <v>0</v>
      </c>
      <c r="EI217" s="175">
        <f>'Раздел 7'!AP222</f>
        <v>0</v>
      </c>
      <c r="EJ217" s="175">
        <f>'Раздел 7'!AQ222</f>
        <v>0</v>
      </c>
      <c r="EK217" s="175">
        <f>'Раздел 7'!AR222</f>
        <v>0</v>
      </c>
      <c r="EL217" s="175">
        <f>'Раздел 7'!AS222</f>
        <v>0</v>
      </c>
      <c r="EM217" s="175">
        <f>'Раздел 7'!AT222</f>
        <v>0</v>
      </c>
      <c r="EN217" s="175">
        <f>'Раздел 7'!AU222</f>
        <v>0</v>
      </c>
      <c r="EO217" s="175">
        <f>'Раздел 7'!AV222</f>
        <v>0</v>
      </c>
      <c r="EP217" s="175">
        <f>'Раздел 7'!AW222</f>
        <v>0</v>
      </c>
      <c r="EQ217" s="175">
        <f>'Раздел 7'!AX222</f>
        <v>0</v>
      </c>
      <c r="ER217" s="175">
        <f>'Раздел 7'!AY222</f>
        <v>0</v>
      </c>
      <c r="ES217" s="175">
        <f>'Раздел 7'!AZ222</f>
        <v>0</v>
      </c>
      <c r="ET217" s="175">
        <f>'Раздел 7'!BA222</f>
        <v>0</v>
      </c>
      <c r="EU217" s="175">
        <f>'Раздел 7'!BB222</f>
        <v>0</v>
      </c>
      <c r="EV217" s="175">
        <f>'Раздел 7'!BC222</f>
        <v>0</v>
      </c>
      <c r="EW217" s="175">
        <f>'Раздел 7'!BD222</f>
        <v>0</v>
      </c>
      <c r="EX217" s="175">
        <f>'Раздел 7'!BE222</f>
        <v>0</v>
      </c>
      <c r="EY217" s="175">
        <f>'Раздел 7'!BF222</f>
        <v>0</v>
      </c>
      <c r="EZ217" s="175">
        <f>'Раздел 7'!BG222</f>
        <v>0</v>
      </c>
      <c r="FA217" s="175">
        <f>'Раздел 7'!BH222</f>
        <v>0</v>
      </c>
      <c r="FB217" s="175">
        <f>'Раздел 7'!BI222</f>
        <v>0</v>
      </c>
      <c r="FC217" s="175">
        <f>'Раздел 7'!BJ222</f>
        <v>0</v>
      </c>
      <c r="FD217" s="175">
        <f>'Раздел 7'!BK222</f>
        <v>0</v>
      </c>
      <c r="FE217" s="175">
        <f>'Раздел 8'!H224</f>
        <v>0</v>
      </c>
      <c r="FF217" s="175">
        <f>'Раздел 8'!I224</f>
        <v>0</v>
      </c>
      <c r="FG217" s="175">
        <f>'Раздел 8'!J224</f>
        <v>0</v>
      </c>
      <c r="FH217" s="175">
        <f>'Раздел 8'!K224</f>
        <v>0</v>
      </c>
      <c r="FI217" s="175">
        <f>'Раздел 8'!L224</f>
        <v>0</v>
      </c>
      <c r="FJ217" s="175">
        <f>'Раздел 8'!M224</f>
        <v>0</v>
      </c>
      <c r="FK217" s="175">
        <f>'Раздел 8'!N224</f>
        <v>0</v>
      </c>
      <c r="FL217" s="175">
        <f>'Раздел 8'!O224</f>
        <v>0</v>
      </c>
      <c r="FM217" s="175">
        <f>'Раздел 8'!P224</f>
        <v>0</v>
      </c>
      <c r="FN217" s="175">
        <f>'Раздел 8'!Q224</f>
        <v>0</v>
      </c>
      <c r="FO217" s="175">
        <f>'Раздел 8'!R224</f>
        <v>0</v>
      </c>
      <c r="FP217" s="175">
        <f>'Раздел 8'!S224</f>
        <v>0</v>
      </c>
      <c r="FQ217" s="175">
        <f>'Раздел 8'!T224</f>
        <v>0</v>
      </c>
      <c r="FR217" s="175">
        <f>'Раздел 8'!U224</f>
        <v>0</v>
      </c>
      <c r="FS217" s="175">
        <f>'Раздел 8'!V224</f>
        <v>0</v>
      </c>
      <c r="FT217" s="175">
        <f>'Раздел 8'!W224</f>
        <v>0</v>
      </c>
      <c r="FU217" s="175">
        <f>'Раздел 8'!X224</f>
        <v>0</v>
      </c>
      <c r="FV217" s="175">
        <f>'Раздел 8'!Y224</f>
        <v>0</v>
      </c>
      <c r="FW217" s="175">
        <f>'Раздел 8'!Z224</f>
        <v>0</v>
      </c>
      <c r="FX217" s="175">
        <f>'Раздел 8'!AA224</f>
        <v>0</v>
      </c>
      <c r="FY217" s="175">
        <f>'Раздел 8'!AB224</f>
        <v>0</v>
      </c>
      <c r="FZ217" s="175">
        <f>'Раздел 8'!AC224</f>
        <v>0</v>
      </c>
      <c r="GA217" s="175">
        <f>'Раздел 8'!AD224</f>
        <v>0</v>
      </c>
      <c r="GB217" s="175">
        <f>'Раздел 8'!AE224</f>
        <v>0</v>
      </c>
      <c r="GC217" s="175">
        <f>'Раздел 8'!AF224</f>
        <v>0</v>
      </c>
      <c r="GD217" s="175">
        <f>'Раздел 8'!AG224</f>
        <v>0</v>
      </c>
      <c r="GE217" s="175">
        <f>'Раздел 8'!AH224</f>
        <v>0</v>
      </c>
      <c r="GF217" s="175">
        <f>'Раздел 8'!AI224</f>
        <v>0</v>
      </c>
      <c r="GG217" s="175">
        <f>'Раздел 8'!AJ224</f>
        <v>0</v>
      </c>
      <c r="GH217" s="175">
        <f>'Раздел 3'!H222</f>
        <v>0</v>
      </c>
      <c r="GI217" s="175">
        <f>'Раздел 3'!I222</f>
        <v>0</v>
      </c>
      <c r="GJ217" s="175">
        <f>'Раздел 3'!J222</f>
        <v>0</v>
      </c>
      <c r="GK217" s="175">
        <f>'Раздел 3'!K222</f>
        <v>0</v>
      </c>
      <c r="GL217" s="175">
        <f>'Раздел 3'!L222</f>
        <v>0</v>
      </c>
      <c r="GM217" s="175">
        <f>'Раздел 3'!M222</f>
        <v>0</v>
      </c>
      <c r="GN217" s="175">
        <f>'Раздел 3'!N222</f>
        <v>0</v>
      </c>
      <c r="GO217" s="175">
        <f>'Раздел 3'!O222</f>
        <v>0</v>
      </c>
      <c r="GP217" s="175">
        <f>'Раздел 3'!P222</f>
        <v>0</v>
      </c>
      <c r="GQ217" s="175">
        <f>'Раздел 3'!Q222</f>
        <v>0</v>
      </c>
      <c r="GR217" s="175">
        <f>'Раздел 3'!R222</f>
        <v>0</v>
      </c>
      <c r="GS217" s="175">
        <f>'Раздел 3'!S222</f>
        <v>0</v>
      </c>
      <c r="GT217" s="175">
        <f>'Раздел 3'!T222</f>
        <v>0</v>
      </c>
      <c r="GU217" s="175">
        <f>'Раздел 3'!U222</f>
        <v>0</v>
      </c>
      <c r="GV217" s="175">
        <f>'Раздел 3'!V222</f>
        <v>0</v>
      </c>
      <c r="GW217" s="175">
        <f>'Раздел 3'!W222</f>
        <v>0</v>
      </c>
      <c r="GX217" s="175">
        <f>'Раздел 3'!X222</f>
        <v>0</v>
      </c>
      <c r="GY217" s="175">
        <f>'Раздел 3'!Y222</f>
        <v>0</v>
      </c>
      <c r="GZ217" s="175">
        <f>'Раздел 3'!Z222</f>
        <v>0</v>
      </c>
      <c r="HA217" s="175">
        <f>'Раздел 3'!AA222</f>
        <v>0</v>
      </c>
      <c r="HB217" s="175">
        <f>'Раздел 3'!AB222</f>
        <v>0</v>
      </c>
      <c r="HC217" s="175">
        <f>'Раздел 3'!AC222</f>
        <v>0</v>
      </c>
      <c r="HD217" s="175">
        <f>'Раздел 3'!AD222</f>
        <v>0</v>
      </c>
      <c r="HE217" s="175">
        <f>'Раздел 3'!AE222</f>
        <v>0</v>
      </c>
      <c r="HF217" s="175">
        <f>'Раздел 3'!AF222</f>
        <v>0</v>
      </c>
      <c r="HG217" s="175">
        <f>'Раздел 3'!AG222</f>
        <v>0</v>
      </c>
      <c r="HH217" s="175">
        <f>'Раздел 3'!AH222</f>
        <v>0</v>
      </c>
      <c r="HI217" s="175">
        <f>'Раздел 3'!AI222</f>
        <v>0</v>
      </c>
      <c r="HJ217" s="175">
        <f>'Раздел 3'!AJ222</f>
        <v>0</v>
      </c>
      <c r="HK217" s="181">
        <f>'Раздел 3'!AK222</f>
        <v>0</v>
      </c>
      <c r="HL217" s="176"/>
      <c r="HM217" s="176"/>
    </row>
    <row r="218" spans="1:221" x14ac:dyDescent="0.25">
      <c r="A218" s="171">
        <f>'Раздел 2'!$A$6</f>
        <v>47</v>
      </c>
      <c r="B218" s="171">
        <f>'Раздел 2'!$B$6</f>
        <v>1024700877300</v>
      </c>
      <c r="C218" s="171" t="str">
        <f>'Раздел 2'!$C$6</f>
        <v>ФКИС</v>
      </c>
      <c r="D218" s="171" t="str">
        <f>'Раздел 2'!$D$6</f>
        <v>СШОР</v>
      </c>
      <c r="E218" s="171" t="str">
        <f>'Раздел 2'!$E$6</f>
        <v>МО</v>
      </c>
      <c r="F218" s="171" t="str">
        <f>'Раздел 1'!$A$15</f>
        <v>ОСН</v>
      </c>
      <c r="G218" s="172">
        <f t="shared" si="3"/>
        <v>0</v>
      </c>
      <c r="H218" s="177" t="s">
        <v>363</v>
      </c>
      <c r="I218" s="174">
        <v>217</v>
      </c>
      <c r="J218" s="175">
        <f>'Раздел 2'!H223</f>
        <v>0</v>
      </c>
      <c r="K218" s="175">
        <f>'Раздел 2'!I223</f>
        <v>0</v>
      </c>
      <c r="L218" s="175">
        <f>'Раздел 2'!J223</f>
        <v>0</v>
      </c>
      <c r="M218" s="175">
        <f>'Раздел 2'!K223</f>
        <v>0</v>
      </c>
      <c r="N218" s="175">
        <f>'Раздел 2'!L223</f>
        <v>0</v>
      </c>
      <c r="O218" s="175">
        <f>'Раздел 2'!M223</f>
        <v>0</v>
      </c>
      <c r="P218" s="175">
        <f>'Раздел 2'!N223</f>
        <v>0</v>
      </c>
      <c r="Q218" s="175">
        <f>'Раздел 2'!O223</f>
        <v>0</v>
      </c>
      <c r="R218" s="175">
        <f>'Раздел 2'!P223</f>
        <v>0</v>
      </c>
      <c r="S218" s="175">
        <f>'Раздел 2'!Q223</f>
        <v>0</v>
      </c>
      <c r="T218" s="175">
        <f>'Раздел 2'!R223</f>
        <v>0</v>
      </c>
      <c r="U218" s="175">
        <f>'Раздел 2'!S223</f>
        <v>0</v>
      </c>
      <c r="V218" s="175">
        <f>'Раздел 2'!T223</f>
        <v>0</v>
      </c>
      <c r="W218" s="175">
        <f>'Раздел 2'!U223</f>
        <v>0</v>
      </c>
      <c r="X218" s="175">
        <f>'Раздел 2'!V223</f>
        <v>0</v>
      </c>
      <c r="Y218" s="175">
        <f>'Раздел 2'!W223</f>
        <v>0</v>
      </c>
      <c r="Z218" s="175">
        <f>'Раздел 2'!X223</f>
        <v>0</v>
      </c>
      <c r="AA218" s="175">
        <f>'Раздел 2'!Y223</f>
        <v>0</v>
      </c>
      <c r="AB218" s="175">
        <f>'Раздел 2'!Z223</f>
        <v>0</v>
      </c>
      <c r="AC218" s="175">
        <f>'Раздел 2'!AA223</f>
        <v>0</v>
      </c>
      <c r="AD218" s="175">
        <f>'Раздел 2'!AB223</f>
        <v>0</v>
      </c>
      <c r="AE218" s="175">
        <f>'Раздел 2'!AC223</f>
        <v>0</v>
      </c>
      <c r="AF218" s="175">
        <f>'Раздел 4'!H223</f>
        <v>0</v>
      </c>
      <c r="AG218" s="175">
        <f>'Раздел 4'!I223</f>
        <v>0</v>
      </c>
      <c r="AH218" s="175">
        <f>'Раздел 4'!J223</f>
        <v>0</v>
      </c>
      <c r="AI218" s="175">
        <f>'Раздел 4'!K223</f>
        <v>0</v>
      </c>
      <c r="AJ218" s="175">
        <f>'Раздел 4'!L223</f>
        <v>0</v>
      </c>
      <c r="AK218" s="175">
        <f>'Раздел 4'!M223</f>
        <v>0</v>
      </c>
      <c r="AL218" s="175">
        <f>'Раздел 4'!N223</f>
        <v>0</v>
      </c>
      <c r="AM218" s="175">
        <f>'Раздел 4'!O223</f>
        <v>0</v>
      </c>
      <c r="AN218" s="175">
        <f>'Раздел 4'!P223</f>
        <v>0</v>
      </c>
      <c r="AO218" s="175">
        <f>'Раздел 4'!Q223</f>
        <v>0</v>
      </c>
      <c r="AP218" s="175">
        <f>'Раздел 4'!R223</f>
        <v>0</v>
      </c>
      <c r="AQ218" s="175">
        <f>'Раздел 4'!S223</f>
        <v>0</v>
      </c>
      <c r="AR218" s="175">
        <f>'Раздел 4'!T223</f>
        <v>0</v>
      </c>
      <c r="AS218" s="175">
        <f>'Раздел 4'!U223</f>
        <v>0</v>
      </c>
      <c r="AT218" s="175">
        <f>'Раздел 4'!V223</f>
        <v>0</v>
      </c>
      <c r="AU218" s="175">
        <f>'Раздел 4'!W223</f>
        <v>0</v>
      </c>
      <c r="AV218" s="175">
        <f>'Раздел 4'!X223</f>
        <v>0</v>
      </c>
      <c r="AW218" s="175">
        <f>'Раздел 4'!Y223</f>
        <v>0</v>
      </c>
      <c r="AX218" s="175">
        <f>'Раздел 4'!Z223</f>
        <v>0</v>
      </c>
      <c r="AY218" s="175">
        <f>'Раздел 4'!AA223</f>
        <v>0</v>
      </c>
      <c r="AZ218" s="175">
        <f>'Раздел 4'!AB223</f>
        <v>0</v>
      </c>
      <c r="BA218" s="175">
        <f>'Раздел 4'!AC223</f>
        <v>0</v>
      </c>
      <c r="BB218" s="175">
        <f>'Раздел 4'!AD223</f>
        <v>0</v>
      </c>
      <c r="BC218" s="175">
        <f>'Раздел 4'!AE223</f>
        <v>0</v>
      </c>
      <c r="BD218" s="175">
        <f>'Раздел 5'!H226</f>
        <v>0</v>
      </c>
      <c r="BE218" s="175">
        <f>'Раздел 5'!I226</f>
        <v>0</v>
      </c>
      <c r="BF218" s="175">
        <f>'Раздел 5'!J226</f>
        <v>0</v>
      </c>
      <c r="BG218" s="175">
        <f>'Раздел 5'!K226</f>
        <v>0</v>
      </c>
      <c r="BH218" s="175">
        <f>'Раздел 5'!L226</f>
        <v>0</v>
      </c>
      <c r="BI218" s="175">
        <f>'Раздел 5'!M226</f>
        <v>0</v>
      </c>
      <c r="BJ218" s="175">
        <f>'Раздел 5'!N226</f>
        <v>0</v>
      </c>
      <c r="BK218" s="175">
        <f>'Раздел 5'!O226</f>
        <v>0</v>
      </c>
      <c r="BL218" s="175">
        <f>'Раздел 5'!P226</f>
        <v>0</v>
      </c>
      <c r="BM218" s="175">
        <f>'Раздел 5'!Q226</f>
        <v>0</v>
      </c>
      <c r="BN218" s="175">
        <f>'Раздел 5'!R226</f>
        <v>0</v>
      </c>
      <c r="BO218" s="175">
        <f>'Раздел 5'!S226</f>
        <v>0</v>
      </c>
      <c r="BP218" s="175">
        <f>'Раздел 5'!T226</f>
        <v>0</v>
      </c>
      <c r="BQ218" s="175">
        <f>'Раздел 6'!H223</f>
        <v>0</v>
      </c>
      <c r="BR218" s="175">
        <f>'Раздел 6'!I223</f>
        <v>0</v>
      </c>
      <c r="BS218" s="175">
        <f>'Раздел 6'!J223</f>
        <v>0</v>
      </c>
      <c r="BT218" s="175">
        <f>'Раздел 6'!K223</f>
        <v>0</v>
      </c>
      <c r="BU218" s="175">
        <f>'Раздел 6'!L223</f>
        <v>0</v>
      </c>
      <c r="BV218" s="175">
        <f>'Раздел 6'!M223</f>
        <v>0</v>
      </c>
      <c r="BW218" s="175">
        <f>'Раздел 6'!N223</f>
        <v>0</v>
      </c>
      <c r="BX218" s="175">
        <f>'Раздел 6'!O223</f>
        <v>0</v>
      </c>
      <c r="BY218" s="175">
        <f>'Раздел 6'!P223</f>
        <v>0</v>
      </c>
      <c r="BZ218" s="175">
        <f>'Раздел 6'!Q223</f>
        <v>0</v>
      </c>
      <c r="CA218" s="175">
        <f>'Раздел 6'!R223</f>
        <v>0</v>
      </c>
      <c r="CB218" s="175">
        <f>'Раздел 6'!S223</f>
        <v>0</v>
      </c>
      <c r="CC218" s="175">
        <f>'Раздел 6'!T223</f>
        <v>0</v>
      </c>
      <c r="CD218" s="175">
        <f>'Раздел 6'!U223</f>
        <v>0</v>
      </c>
      <c r="CE218" s="175">
        <f>'Раздел 6'!V223</f>
        <v>0</v>
      </c>
      <c r="CF218" s="175">
        <f>'Раздел 6'!W223</f>
        <v>0</v>
      </c>
      <c r="CG218" s="175">
        <f>'Раздел 6'!X223</f>
        <v>0</v>
      </c>
      <c r="CH218" s="175">
        <f>'Раздел 6'!Y223</f>
        <v>0</v>
      </c>
      <c r="CI218" s="175">
        <f>'Раздел 6'!Z223</f>
        <v>0</v>
      </c>
      <c r="CJ218" s="175">
        <f>'Раздел 6'!AA223</f>
        <v>0</v>
      </c>
      <c r="CK218" s="175">
        <f>'Раздел 6'!AB223</f>
        <v>0</v>
      </c>
      <c r="CL218" s="175">
        <f>'Раздел 6'!AC223</f>
        <v>0</v>
      </c>
      <c r="CM218" s="175">
        <f>'Раздел 6'!AD223</f>
        <v>0</v>
      </c>
      <c r="CN218" s="175">
        <f>'Раздел 6'!AE223</f>
        <v>0</v>
      </c>
      <c r="CO218" s="175">
        <f>'Раздел 6'!AF223</f>
        <v>0</v>
      </c>
      <c r="CP218" s="175">
        <f>'Раздел 6'!AG223</f>
        <v>0</v>
      </c>
      <c r="CQ218" s="175">
        <f>'Раздел 6'!AH223</f>
        <v>0</v>
      </c>
      <c r="CR218" s="175">
        <f>'Раздел 6'!AI223</f>
        <v>0</v>
      </c>
      <c r="CS218" s="175">
        <f>'Раздел 6'!AJ223</f>
        <v>0</v>
      </c>
      <c r="CT218" s="175">
        <f>'Раздел 6'!AK223</f>
        <v>0</v>
      </c>
      <c r="CU218" s="175">
        <f>'Раздел 6'!AL223</f>
        <v>0</v>
      </c>
      <c r="CV218" s="175">
        <f>'Раздел 6'!AM223</f>
        <v>0</v>
      </c>
      <c r="CW218" s="175">
        <f>'Раздел 6'!AN223</f>
        <v>0</v>
      </c>
      <c r="CX218" s="175">
        <f>'Раздел 6'!AO223</f>
        <v>0</v>
      </c>
      <c r="CY218" s="175">
        <f>'Раздел 6'!AP223</f>
        <v>0</v>
      </c>
      <c r="CZ218" s="175">
        <f>'Раздел 6'!AQ223</f>
        <v>0</v>
      </c>
      <c r="DA218" s="175">
        <f>'Раздел 7'!H223</f>
        <v>0</v>
      </c>
      <c r="DB218" s="175">
        <f>'Раздел 7'!I223</f>
        <v>0</v>
      </c>
      <c r="DC218" s="175">
        <f>'Раздел 7'!J223</f>
        <v>0</v>
      </c>
      <c r="DD218" s="175">
        <f>'Раздел 7'!K223</f>
        <v>0</v>
      </c>
      <c r="DE218" s="175">
        <f>'Раздел 7'!L223</f>
        <v>0</v>
      </c>
      <c r="DF218" s="175">
        <f>'Раздел 7'!M223</f>
        <v>0</v>
      </c>
      <c r="DG218" s="175">
        <f>'Раздел 7'!N223</f>
        <v>0</v>
      </c>
      <c r="DH218" s="175">
        <f>'Раздел 7'!O223</f>
        <v>0</v>
      </c>
      <c r="DI218" s="175">
        <f>'Раздел 7'!P223</f>
        <v>0</v>
      </c>
      <c r="DJ218" s="175">
        <f>'Раздел 7'!Q223</f>
        <v>0</v>
      </c>
      <c r="DK218" s="175">
        <f>'Раздел 7'!R223</f>
        <v>0</v>
      </c>
      <c r="DL218" s="175">
        <f>'Раздел 7'!S223</f>
        <v>0</v>
      </c>
      <c r="DM218" s="175">
        <f>'Раздел 7'!T223</f>
        <v>0</v>
      </c>
      <c r="DN218" s="175">
        <f>'Раздел 7'!U223</f>
        <v>0</v>
      </c>
      <c r="DO218" s="175">
        <f>'Раздел 7'!V223</f>
        <v>0</v>
      </c>
      <c r="DP218" s="175">
        <f>'Раздел 7'!W223</f>
        <v>0</v>
      </c>
      <c r="DQ218" s="175">
        <f>'Раздел 7'!X223</f>
        <v>0</v>
      </c>
      <c r="DR218" s="175">
        <f>'Раздел 7'!Y223</f>
        <v>0</v>
      </c>
      <c r="DS218" s="175">
        <f>'Раздел 7'!Z223</f>
        <v>0</v>
      </c>
      <c r="DT218" s="175">
        <f>'Раздел 7'!AA223</f>
        <v>0</v>
      </c>
      <c r="DU218" s="175">
        <f>'Раздел 7'!AB223</f>
        <v>0</v>
      </c>
      <c r="DV218" s="175">
        <f>'Раздел 7'!AC223</f>
        <v>0</v>
      </c>
      <c r="DW218" s="175">
        <f>'Раздел 7'!AD223</f>
        <v>0</v>
      </c>
      <c r="DX218" s="175">
        <f>'Раздел 7'!AE223</f>
        <v>0</v>
      </c>
      <c r="DY218" s="175">
        <f>'Раздел 7'!AF223</f>
        <v>0</v>
      </c>
      <c r="DZ218" s="175">
        <f>'Раздел 7'!AG223</f>
        <v>0</v>
      </c>
      <c r="EA218" s="175">
        <f>'Раздел 7'!AH223</f>
        <v>0</v>
      </c>
      <c r="EB218" s="175">
        <f>'Раздел 7'!AI223</f>
        <v>0</v>
      </c>
      <c r="EC218" s="175">
        <f>'Раздел 7'!AJ223</f>
        <v>0</v>
      </c>
      <c r="ED218" s="175">
        <f>'Раздел 7'!AK223</f>
        <v>0</v>
      </c>
      <c r="EE218" s="175">
        <f>'Раздел 7'!AL223</f>
        <v>0</v>
      </c>
      <c r="EF218" s="175">
        <f>'Раздел 7'!AM223</f>
        <v>0</v>
      </c>
      <c r="EG218" s="175">
        <f>'Раздел 7'!AN223</f>
        <v>0</v>
      </c>
      <c r="EH218" s="175">
        <f>'Раздел 7'!AO223</f>
        <v>0</v>
      </c>
      <c r="EI218" s="175">
        <f>'Раздел 7'!AP223</f>
        <v>0</v>
      </c>
      <c r="EJ218" s="175">
        <f>'Раздел 7'!AQ223</f>
        <v>0</v>
      </c>
      <c r="EK218" s="175">
        <f>'Раздел 7'!AR223</f>
        <v>0</v>
      </c>
      <c r="EL218" s="175">
        <f>'Раздел 7'!AS223</f>
        <v>0</v>
      </c>
      <c r="EM218" s="175">
        <f>'Раздел 7'!AT223</f>
        <v>0</v>
      </c>
      <c r="EN218" s="175">
        <f>'Раздел 7'!AU223</f>
        <v>0</v>
      </c>
      <c r="EO218" s="175">
        <f>'Раздел 7'!AV223</f>
        <v>0</v>
      </c>
      <c r="EP218" s="175">
        <f>'Раздел 7'!AW223</f>
        <v>0</v>
      </c>
      <c r="EQ218" s="175">
        <f>'Раздел 7'!AX223</f>
        <v>0</v>
      </c>
      <c r="ER218" s="175">
        <f>'Раздел 7'!AY223</f>
        <v>0</v>
      </c>
      <c r="ES218" s="175">
        <f>'Раздел 7'!AZ223</f>
        <v>0</v>
      </c>
      <c r="ET218" s="175">
        <f>'Раздел 7'!BA223</f>
        <v>0</v>
      </c>
      <c r="EU218" s="175">
        <f>'Раздел 7'!BB223</f>
        <v>0</v>
      </c>
      <c r="EV218" s="175">
        <f>'Раздел 7'!BC223</f>
        <v>0</v>
      </c>
      <c r="EW218" s="175">
        <f>'Раздел 7'!BD223</f>
        <v>0</v>
      </c>
      <c r="EX218" s="175">
        <f>'Раздел 7'!BE223</f>
        <v>0</v>
      </c>
      <c r="EY218" s="175">
        <f>'Раздел 7'!BF223</f>
        <v>0</v>
      </c>
      <c r="EZ218" s="175">
        <f>'Раздел 7'!BG223</f>
        <v>0</v>
      </c>
      <c r="FA218" s="175">
        <f>'Раздел 7'!BH223</f>
        <v>0</v>
      </c>
      <c r="FB218" s="175">
        <f>'Раздел 7'!BI223</f>
        <v>0</v>
      </c>
      <c r="FC218" s="175">
        <f>'Раздел 7'!BJ223</f>
        <v>0</v>
      </c>
      <c r="FD218" s="175">
        <f>'Раздел 7'!BK223</f>
        <v>0</v>
      </c>
      <c r="FE218" s="175">
        <f>'Раздел 8'!H225</f>
        <v>0</v>
      </c>
      <c r="FF218" s="175">
        <f>'Раздел 8'!I225</f>
        <v>0</v>
      </c>
      <c r="FG218" s="175">
        <f>'Раздел 8'!J225</f>
        <v>0</v>
      </c>
      <c r="FH218" s="175">
        <f>'Раздел 8'!K225</f>
        <v>0</v>
      </c>
      <c r="FI218" s="175">
        <f>'Раздел 8'!L225</f>
        <v>0</v>
      </c>
      <c r="FJ218" s="175">
        <f>'Раздел 8'!M225</f>
        <v>0</v>
      </c>
      <c r="FK218" s="175">
        <f>'Раздел 8'!N225</f>
        <v>0</v>
      </c>
      <c r="FL218" s="175">
        <f>'Раздел 8'!O225</f>
        <v>0</v>
      </c>
      <c r="FM218" s="175">
        <f>'Раздел 8'!P225</f>
        <v>0</v>
      </c>
      <c r="FN218" s="175">
        <f>'Раздел 8'!Q225</f>
        <v>0</v>
      </c>
      <c r="FO218" s="175">
        <f>'Раздел 8'!R225</f>
        <v>0</v>
      </c>
      <c r="FP218" s="175">
        <f>'Раздел 8'!S225</f>
        <v>0</v>
      </c>
      <c r="FQ218" s="175">
        <f>'Раздел 8'!T225</f>
        <v>0</v>
      </c>
      <c r="FR218" s="175">
        <f>'Раздел 8'!U225</f>
        <v>0</v>
      </c>
      <c r="FS218" s="175">
        <f>'Раздел 8'!V225</f>
        <v>0</v>
      </c>
      <c r="FT218" s="175">
        <f>'Раздел 8'!W225</f>
        <v>0</v>
      </c>
      <c r="FU218" s="175">
        <f>'Раздел 8'!X225</f>
        <v>0</v>
      </c>
      <c r="FV218" s="175">
        <f>'Раздел 8'!Y225</f>
        <v>0</v>
      </c>
      <c r="FW218" s="175">
        <f>'Раздел 8'!Z225</f>
        <v>0</v>
      </c>
      <c r="FX218" s="175">
        <f>'Раздел 8'!AA225</f>
        <v>0</v>
      </c>
      <c r="FY218" s="175">
        <f>'Раздел 8'!AB225</f>
        <v>0</v>
      </c>
      <c r="FZ218" s="175">
        <f>'Раздел 8'!AC225</f>
        <v>0</v>
      </c>
      <c r="GA218" s="175">
        <f>'Раздел 8'!AD225</f>
        <v>0</v>
      </c>
      <c r="GB218" s="175">
        <f>'Раздел 8'!AE225</f>
        <v>0</v>
      </c>
      <c r="GC218" s="175">
        <f>'Раздел 8'!AF225</f>
        <v>0</v>
      </c>
      <c r="GD218" s="175">
        <f>'Раздел 8'!AG225</f>
        <v>0</v>
      </c>
      <c r="GE218" s="175">
        <f>'Раздел 8'!AH225</f>
        <v>0</v>
      </c>
      <c r="GF218" s="175">
        <f>'Раздел 8'!AI225</f>
        <v>0</v>
      </c>
      <c r="GG218" s="175">
        <f>'Раздел 8'!AJ225</f>
        <v>0</v>
      </c>
      <c r="GH218" s="175">
        <f>'Раздел 3'!H223</f>
        <v>0</v>
      </c>
      <c r="GI218" s="175">
        <f>'Раздел 3'!I223</f>
        <v>0</v>
      </c>
      <c r="GJ218" s="175">
        <f>'Раздел 3'!J223</f>
        <v>0</v>
      </c>
      <c r="GK218" s="175">
        <f>'Раздел 3'!K223</f>
        <v>0</v>
      </c>
      <c r="GL218" s="175">
        <f>'Раздел 3'!L223</f>
        <v>0</v>
      </c>
      <c r="GM218" s="175">
        <f>'Раздел 3'!M223</f>
        <v>0</v>
      </c>
      <c r="GN218" s="175">
        <f>'Раздел 3'!N223</f>
        <v>0</v>
      </c>
      <c r="GO218" s="175">
        <f>'Раздел 3'!O223</f>
        <v>0</v>
      </c>
      <c r="GP218" s="175">
        <f>'Раздел 3'!P223</f>
        <v>0</v>
      </c>
      <c r="GQ218" s="175">
        <f>'Раздел 3'!Q223</f>
        <v>0</v>
      </c>
      <c r="GR218" s="175">
        <f>'Раздел 3'!R223</f>
        <v>0</v>
      </c>
      <c r="GS218" s="175">
        <f>'Раздел 3'!S223</f>
        <v>0</v>
      </c>
      <c r="GT218" s="175">
        <f>'Раздел 3'!T223</f>
        <v>0</v>
      </c>
      <c r="GU218" s="175">
        <f>'Раздел 3'!U223</f>
        <v>0</v>
      </c>
      <c r="GV218" s="175">
        <f>'Раздел 3'!V223</f>
        <v>0</v>
      </c>
      <c r="GW218" s="175">
        <f>'Раздел 3'!W223</f>
        <v>0</v>
      </c>
      <c r="GX218" s="175">
        <f>'Раздел 3'!X223</f>
        <v>0</v>
      </c>
      <c r="GY218" s="175">
        <f>'Раздел 3'!Y223</f>
        <v>0</v>
      </c>
      <c r="GZ218" s="175">
        <f>'Раздел 3'!Z223</f>
        <v>0</v>
      </c>
      <c r="HA218" s="175">
        <f>'Раздел 3'!AA223</f>
        <v>0</v>
      </c>
      <c r="HB218" s="175">
        <f>'Раздел 3'!AB223</f>
        <v>0</v>
      </c>
      <c r="HC218" s="175">
        <f>'Раздел 3'!AC223</f>
        <v>0</v>
      </c>
      <c r="HD218" s="175">
        <f>'Раздел 3'!AD223</f>
        <v>0</v>
      </c>
      <c r="HE218" s="175">
        <f>'Раздел 3'!AE223</f>
        <v>0</v>
      </c>
      <c r="HF218" s="175">
        <f>'Раздел 3'!AF223</f>
        <v>0</v>
      </c>
      <c r="HG218" s="175">
        <f>'Раздел 3'!AG223</f>
        <v>0</v>
      </c>
      <c r="HH218" s="175">
        <f>'Раздел 3'!AH223</f>
        <v>0</v>
      </c>
      <c r="HI218" s="175">
        <f>'Раздел 3'!AI223</f>
        <v>0</v>
      </c>
      <c r="HJ218" s="175">
        <f>'Раздел 3'!AJ223</f>
        <v>0</v>
      </c>
      <c r="HK218" s="181">
        <f>'Раздел 3'!AK223</f>
        <v>0</v>
      </c>
      <c r="HL218" s="176"/>
      <c r="HM218" s="176"/>
    </row>
    <row r="219" spans="1:221" x14ac:dyDescent="0.25">
      <c r="A219" s="171">
        <f>'Раздел 2'!$A$6</f>
        <v>47</v>
      </c>
      <c r="B219" s="171">
        <f>'Раздел 2'!$B$6</f>
        <v>1024700877300</v>
      </c>
      <c r="C219" s="171" t="str">
        <f>'Раздел 2'!$C$6</f>
        <v>ФКИС</v>
      </c>
      <c r="D219" s="171" t="str">
        <f>'Раздел 2'!$D$6</f>
        <v>СШОР</v>
      </c>
      <c r="E219" s="171" t="str">
        <f>'Раздел 2'!$E$6</f>
        <v>МО</v>
      </c>
      <c r="F219" s="171" t="str">
        <f>'Раздел 1'!$A$15</f>
        <v>ОСН</v>
      </c>
      <c r="G219" s="172">
        <f t="shared" si="3"/>
        <v>0</v>
      </c>
      <c r="H219" s="177" t="s">
        <v>365</v>
      </c>
      <c r="I219" s="174">
        <v>218</v>
      </c>
      <c r="J219" s="175">
        <f>'Раздел 2'!H224</f>
        <v>0</v>
      </c>
      <c r="K219" s="175">
        <f>'Раздел 2'!I224</f>
        <v>0</v>
      </c>
      <c r="L219" s="175">
        <f>'Раздел 2'!J224</f>
        <v>0</v>
      </c>
      <c r="M219" s="175">
        <f>'Раздел 2'!K224</f>
        <v>0</v>
      </c>
      <c r="N219" s="175">
        <f>'Раздел 2'!L224</f>
        <v>0</v>
      </c>
      <c r="O219" s="175">
        <f>'Раздел 2'!M224</f>
        <v>0</v>
      </c>
      <c r="P219" s="175">
        <f>'Раздел 2'!N224</f>
        <v>0</v>
      </c>
      <c r="Q219" s="175">
        <f>'Раздел 2'!O224</f>
        <v>0</v>
      </c>
      <c r="R219" s="175">
        <f>'Раздел 2'!P224</f>
        <v>0</v>
      </c>
      <c r="S219" s="175">
        <f>'Раздел 2'!Q224</f>
        <v>0</v>
      </c>
      <c r="T219" s="175">
        <f>'Раздел 2'!R224</f>
        <v>0</v>
      </c>
      <c r="U219" s="175">
        <f>'Раздел 2'!S224</f>
        <v>0</v>
      </c>
      <c r="V219" s="175">
        <f>'Раздел 2'!T224</f>
        <v>0</v>
      </c>
      <c r="W219" s="175">
        <f>'Раздел 2'!U224</f>
        <v>0</v>
      </c>
      <c r="X219" s="175">
        <f>'Раздел 2'!V224</f>
        <v>0</v>
      </c>
      <c r="Y219" s="175">
        <f>'Раздел 2'!W224</f>
        <v>0</v>
      </c>
      <c r="Z219" s="175">
        <f>'Раздел 2'!X224</f>
        <v>0</v>
      </c>
      <c r="AA219" s="175">
        <f>'Раздел 2'!Y224</f>
        <v>0</v>
      </c>
      <c r="AB219" s="175">
        <f>'Раздел 2'!Z224</f>
        <v>0</v>
      </c>
      <c r="AC219" s="175">
        <f>'Раздел 2'!AA224</f>
        <v>0</v>
      </c>
      <c r="AD219" s="175">
        <f>'Раздел 2'!AB224</f>
        <v>0</v>
      </c>
      <c r="AE219" s="175">
        <f>'Раздел 2'!AC224</f>
        <v>0</v>
      </c>
      <c r="AF219" s="175">
        <f>'Раздел 4'!H224</f>
        <v>0</v>
      </c>
      <c r="AG219" s="175">
        <f>'Раздел 4'!I224</f>
        <v>0</v>
      </c>
      <c r="AH219" s="175">
        <f>'Раздел 4'!J224</f>
        <v>0</v>
      </c>
      <c r="AI219" s="175">
        <f>'Раздел 4'!K224</f>
        <v>0</v>
      </c>
      <c r="AJ219" s="175">
        <f>'Раздел 4'!L224</f>
        <v>0</v>
      </c>
      <c r="AK219" s="175">
        <f>'Раздел 4'!M224</f>
        <v>0</v>
      </c>
      <c r="AL219" s="175">
        <f>'Раздел 4'!N224</f>
        <v>0</v>
      </c>
      <c r="AM219" s="175">
        <f>'Раздел 4'!O224</f>
        <v>0</v>
      </c>
      <c r="AN219" s="175">
        <f>'Раздел 4'!P224</f>
        <v>0</v>
      </c>
      <c r="AO219" s="175">
        <f>'Раздел 4'!Q224</f>
        <v>0</v>
      </c>
      <c r="AP219" s="175">
        <f>'Раздел 4'!R224</f>
        <v>0</v>
      </c>
      <c r="AQ219" s="175">
        <f>'Раздел 4'!S224</f>
        <v>0</v>
      </c>
      <c r="AR219" s="175">
        <f>'Раздел 4'!T224</f>
        <v>0</v>
      </c>
      <c r="AS219" s="175">
        <f>'Раздел 4'!U224</f>
        <v>0</v>
      </c>
      <c r="AT219" s="175">
        <f>'Раздел 4'!V224</f>
        <v>0</v>
      </c>
      <c r="AU219" s="175">
        <f>'Раздел 4'!W224</f>
        <v>0</v>
      </c>
      <c r="AV219" s="175">
        <f>'Раздел 4'!X224</f>
        <v>0</v>
      </c>
      <c r="AW219" s="175">
        <f>'Раздел 4'!Y224</f>
        <v>0</v>
      </c>
      <c r="AX219" s="175">
        <f>'Раздел 4'!Z224</f>
        <v>0</v>
      </c>
      <c r="AY219" s="175">
        <f>'Раздел 4'!AA224</f>
        <v>0</v>
      </c>
      <c r="AZ219" s="175">
        <f>'Раздел 4'!AB224</f>
        <v>0</v>
      </c>
      <c r="BA219" s="175">
        <f>'Раздел 4'!AC224</f>
        <v>0</v>
      </c>
      <c r="BB219" s="175">
        <f>'Раздел 4'!AD224</f>
        <v>0</v>
      </c>
      <c r="BC219" s="175">
        <f>'Раздел 4'!AE224</f>
        <v>0</v>
      </c>
      <c r="BD219" s="175">
        <f>'Раздел 5'!H227</f>
        <v>0</v>
      </c>
      <c r="BE219" s="175">
        <f>'Раздел 5'!I227</f>
        <v>0</v>
      </c>
      <c r="BF219" s="175">
        <f>'Раздел 5'!J227</f>
        <v>0</v>
      </c>
      <c r="BG219" s="175">
        <f>'Раздел 5'!K227</f>
        <v>0</v>
      </c>
      <c r="BH219" s="175">
        <f>'Раздел 5'!L227</f>
        <v>0</v>
      </c>
      <c r="BI219" s="175">
        <f>'Раздел 5'!M227</f>
        <v>0</v>
      </c>
      <c r="BJ219" s="175">
        <f>'Раздел 5'!N227</f>
        <v>0</v>
      </c>
      <c r="BK219" s="175">
        <f>'Раздел 5'!O227</f>
        <v>0</v>
      </c>
      <c r="BL219" s="175">
        <f>'Раздел 5'!P227</f>
        <v>0</v>
      </c>
      <c r="BM219" s="175">
        <f>'Раздел 5'!Q227</f>
        <v>0</v>
      </c>
      <c r="BN219" s="175">
        <f>'Раздел 5'!R227</f>
        <v>0</v>
      </c>
      <c r="BO219" s="175">
        <f>'Раздел 5'!S227</f>
        <v>0</v>
      </c>
      <c r="BP219" s="175">
        <f>'Раздел 5'!T227</f>
        <v>0</v>
      </c>
      <c r="BQ219" s="175">
        <f>'Раздел 6'!H224</f>
        <v>0</v>
      </c>
      <c r="BR219" s="175">
        <f>'Раздел 6'!I224</f>
        <v>0</v>
      </c>
      <c r="BS219" s="175">
        <f>'Раздел 6'!J224</f>
        <v>0</v>
      </c>
      <c r="BT219" s="175">
        <f>'Раздел 6'!K224</f>
        <v>0</v>
      </c>
      <c r="BU219" s="175">
        <f>'Раздел 6'!L224</f>
        <v>0</v>
      </c>
      <c r="BV219" s="175">
        <f>'Раздел 6'!M224</f>
        <v>0</v>
      </c>
      <c r="BW219" s="175">
        <f>'Раздел 6'!N224</f>
        <v>0</v>
      </c>
      <c r="BX219" s="175">
        <f>'Раздел 6'!O224</f>
        <v>0</v>
      </c>
      <c r="BY219" s="175">
        <f>'Раздел 6'!P224</f>
        <v>0</v>
      </c>
      <c r="BZ219" s="175">
        <f>'Раздел 6'!Q224</f>
        <v>0</v>
      </c>
      <c r="CA219" s="175">
        <f>'Раздел 6'!R224</f>
        <v>0</v>
      </c>
      <c r="CB219" s="175">
        <f>'Раздел 6'!S224</f>
        <v>0</v>
      </c>
      <c r="CC219" s="175">
        <f>'Раздел 6'!T224</f>
        <v>0</v>
      </c>
      <c r="CD219" s="175">
        <f>'Раздел 6'!U224</f>
        <v>0</v>
      </c>
      <c r="CE219" s="175">
        <f>'Раздел 6'!V224</f>
        <v>0</v>
      </c>
      <c r="CF219" s="175">
        <f>'Раздел 6'!W224</f>
        <v>0</v>
      </c>
      <c r="CG219" s="175">
        <f>'Раздел 6'!X224</f>
        <v>0</v>
      </c>
      <c r="CH219" s="175">
        <f>'Раздел 6'!Y224</f>
        <v>0</v>
      </c>
      <c r="CI219" s="175">
        <f>'Раздел 6'!Z224</f>
        <v>0</v>
      </c>
      <c r="CJ219" s="175">
        <f>'Раздел 6'!AA224</f>
        <v>0</v>
      </c>
      <c r="CK219" s="175">
        <f>'Раздел 6'!AB224</f>
        <v>0</v>
      </c>
      <c r="CL219" s="175">
        <f>'Раздел 6'!AC224</f>
        <v>0</v>
      </c>
      <c r="CM219" s="175">
        <f>'Раздел 6'!AD224</f>
        <v>0</v>
      </c>
      <c r="CN219" s="175">
        <f>'Раздел 6'!AE224</f>
        <v>0</v>
      </c>
      <c r="CO219" s="175">
        <f>'Раздел 6'!AF224</f>
        <v>0</v>
      </c>
      <c r="CP219" s="175">
        <f>'Раздел 6'!AG224</f>
        <v>0</v>
      </c>
      <c r="CQ219" s="175">
        <f>'Раздел 6'!AH224</f>
        <v>0</v>
      </c>
      <c r="CR219" s="175">
        <f>'Раздел 6'!AI224</f>
        <v>0</v>
      </c>
      <c r="CS219" s="175">
        <f>'Раздел 6'!AJ224</f>
        <v>0</v>
      </c>
      <c r="CT219" s="175">
        <f>'Раздел 6'!AK224</f>
        <v>0</v>
      </c>
      <c r="CU219" s="175">
        <f>'Раздел 6'!AL224</f>
        <v>0</v>
      </c>
      <c r="CV219" s="175">
        <f>'Раздел 6'!AM224</f>
        <v>0</v>
      </c>
      <c r="CW219" s="175">
        <f>'Раздел 6'!AN224</f>
        <v>0</v>
      </c>
      <c r="CX219" s="175">
        <f>'Раздел 6'!AO224</f>
        <v>0</v>
      </c>
      <c r="CY219" s="175">
        <f>'Раздел 6'!AP224</f>
        <v>0</v>
      </c>
      <c r="CZ219" s="175">
        <f>'Раздел 6'!AQ224</f>
        <v>0</v>
      </c>
      <c r="DA219" s="175">
        <f>'Раздел 7'!H224</f>
        <v>0</v>
      </c>
      <c r="DB219" s="175">
        <f>'Раздел 7'!I224</f>
        <v>0</v>
      </c>
      <c r="DC219" s="175">
        <f>'Раздел 7'!J224</f>
        <v>0</v>
      </c>
      <c r="DD219" s="175">
        <f>'Раздел 7'!K224</f>
        <v>0</v>
      </c>
      <c r="DE219" s="175">
        <f>'Раздел 7'!L224</f>
        <v>0</v>
      </c>
      <c r="DF219" s="175">
        <f>'Раздел 7'!M224</f>
        <v>0</v>
      </c>
      <c r="DG219" s="175">
        <f>'Раздел 7'!N224</f>
        <v>0</v>
      </c>
      <c r="DH219" s="175">
        <f>'Раздел 7'!O224</f>
        <v>0</v>
      </c>
      <c r="DI219" s="175">
        <f>'Раздел 7'!P224</f>
        <v>0</v>
      </c>
      <c r="DJ219" s="175">
        <f>'Раздел 7'!Q224</f>
        <v>0</v>
      </c>
      <c r="DK219" s="175">
        <f>'Раздел 7'!R224</f>
        <v>0</v>
      </c>
      <c r="DL219" s="175">
        <f>'Раздел 7'!S224</f>
        <v>0</v>
      </c>
      <c r="DM219" s="175">
        <f>'Раздел 7'!T224</f>
        <v>0</v>
      </c>
      <c r="DN219" s="175">
        <f>'Раздел 7'!U224</f>
        <v>0</v>
      </c>
      <c r="DO219" s="175">
        <f>'Раздел 7'!V224</f>
        <v>0</v>
      </c>
      <c r="DP219" s="175">
        <f>'Раздел 7'!W224</f>
        <v>0</v>
      </c>
      <c r="DQ219" s="175">
        <f>'Раздел 7'!X224</f>
        <v>0</v>
      </c>
      <c r="DR219" s="175">
        <f>'Раздел 7'!Y224</f>
        <v>0</v>
      </c>
      <c r="DS219" s="175">
        <f>'Раздел 7'!Z224</f>
        <v>0</v>
      </c>
      <c r="DT219" s="175">
        <f>'Раздел 7'!AA224</f>
        <v>0</v>
      </c>
      <c r="DU219" s="175">
        <f>'Раздел 7'!AB224</f>
        <v>0</v>
      </c>
      <c r="DV219" s="175">
        <f>'Раздел 7'!AC224</f>
        <v>0</v>
      </c>
      <c r="DW219" s="175">
        <f>'Раздел 7'!AD224</f>
        <v>0</v>
      </c>
      <c r="DX219" s="175">
        <f>'Раздел 7'!AE224</f>
        <v>0</v>
      </c>
      <c r="DY219" s="175">
        <f>'Раздел 7'!AF224</f>
        <v>0</v>
      </c>
      <c r="DZ219" s="175">
        <f>'Раздел 7'!AG224</f>
        <v>0</v>
      </c>
      <c r="EA219" s="175">
        <f>'Раздел 7'!AH224</f>
        <v>0</v>
      </c>
      <c r="EB219" s="175">
        <f>'Раздел 7'!AI224</f>
        <v>0</v>
      </c>
      <c r="EC219" s="175">
        <f>'Раздел 7'!AJ224</f>
        <v>0</v>
      </c>
      <c r="ED219" s="175">
        <f>'Раздел 7'!AK224</f>
        <v>0</v>
      </c>
      <c r="EE219" s="175">
        <f>'Раздел 7'!AL224</f>
        <v>0</v>
      </c>
      <c r="EF219" s="175">
        <f>'Раздел 7'!AM224</f>
        <v>0</v>
      </c>
      <c r="EG219" s="175">
        <f>'Раздел 7'!AN224</f>
        <v>0</v>
      </c>
      <c r="EH219" s="175">
        <f>'Раздел 7'!AO224</f>
        <v>0</v>
      </c>
      <c r="EI219" s="175">
        <f>'Раздел 7'!AP224</f>
        <v>0</v>
      </c>
      <c r="EJ219" s="175">
        <f>'Раздел 7'!AQ224</f>
        <v>0</v>
      </c>
      <c r="EK219" s="175">
        <f>'Раздел 7'!AR224</f>
        <v>0</v>
      </c>
      <c r="EL219" s="175">
        <f>'Раздел 7'!AS224</f>
        <v>0</v>
      </c>
      <c r="EM219" s="175">
        <f>'Раздел 7'!AT224</f>
        <v>0</v>
      </c>
      <c r="EN219" s="175">
        <f>'Раздел 7'!AU224</f>
        <v>0</v>
      </c>
      <c r="EO219" s="175">
        <f>'Раздел 7'!AV224</f>
        <v>0</v>
      </c>
      <c r="EP219" s="175">
        <f>'Раздел 7'!AW224</f>
        <v>0</v>
      </c>
      <c r="EQ219" s="175">
        <f>'Раздел 7'!AX224</f>
        <v>0</v>
      </c>
      <c r="ER219" s="175">
        <f>'Раздел 7'!AY224</f>
        <v>0</v>
      </c>
      <c r="ES219" s="175">
        <f>'Раздел 7'!AZ224</f>
        <v>0</v>
      </c>
      <c r="ET219" s="175">
        <f>'Раздел 7'!BA224</f>
        <v>0</v>
      </c>
      <c r="EU219" s="175">
        <f>'Раздел 7'!BB224</f>
        <v>0</v>
      </c>
      <c r="EV219" s="175">
        <f>'Раздел 7'!BC224</f>
        <v>0</v>
      </c>
      <c r="EW219" s="175">
        <f>'Раздел 7'!BD224</f>
        <v>0</v>
      </c>
      <c r="EX219" s="175">
        <f>'Раздел 7'!BE224</f>
        <v>0</v>
      </c>
      <c r="EY219" s="175">
        <f>'Раздел 7'!BF224</f>
        <v>0</v>
      </c>
      <c r="EZ219" s="175">
        <f>'Раздел 7'!BG224</f>
        <v>0</v>
      </c>
      <c r="FA219" s="175">
        <f>'Раздел 7'!BH224</f>
        <v>0</v>
      </c>
      <c r="FB219" s="175">
        <f>'Раздел 7'!BI224</f>
        <v>0</v>
      </c>
      <c r="FC219" s="175">
        <f>'Раздел 7'!BJ224</f>
        <v>0</v>
      </c>
      <c r="FD219" s="175">
        <f>'Раздел 7'!BK224</f>
        <v>0</v>
      </c>
      <c r="FE219" s="175">
        <f>'Раздел 8'!H226</f>
        <v>0</v>
      </c>
      <c r="FF219" s="175">
        <f>'Раздел 8'!I226</f>
        <v>0</v>
      </c>
      <c r="FG219" s="175">
        <f>'Раздел 8'!J226</f>
        <v>0</v>
      </c>
      <c r="FH219" s="175">
        <f>'Раздел 8'!K226</f>
        <v>0</v>
      </c>
      <c r="FI219" s="175">
        <f>'Раздел 8'!L226</f>
        <v>0</v>
      </c>
      <c r="FJ219" s="175">
        <f>'Раздел 8'!M226</f>
        <v>0</v>
      </c>
      <c r="FK219" s="175">
        <f>'Раздел 8'!N226</f>
        <v>0</v>
      </c>
      <c r="FL219" s="175">
        <f>'Раздел 8'!O226</f>
        <v>0</v>
      </c>
      <c r="FM219" s="175">
        <f>'Раздел 8'!P226</f>
        <v>0</v>
      </c>
      <c r="FN219" s="175">
        <f>'Раздел 8'!Q226</f>
        <v>0</v>
      </c>
      <c r="FO219" s="175">
        <f>'Раздел 8'!R226</f>
        <v>0</v>
      </c>
      <c r="FP219" s="175">
        <f>'Раздел 8'!S226</f>
        <v>0</v>
      </c>
      <c r="FQ219" s="175">
        <f>'Раздел 8'!T226</f>
        <v>0</v>
      </c>
      <c r="FR219" s="175">
        <f>'Раздел 8'!U226</f>
        <v>0</v>
      </c>
      <c r="FS219" s="175">
        <f>'Раздел 8'!V226</f>
        <v>0</v>
      </c>
      <c r="FT219" s="175">
        <f>'Раздел 8'!W226</f>
        <v>0</v>
      </c>
      <c r="FU219" s="175">
        <f>'Раздел 8'!X226</f>
        <v>0</v>
      </c>
      <c r="FV219" s="175">
        <f>'Раздел 8'!Y226</f>
        <v>0</v>
      </c>
      <c r="FW219" s="175">
        <f>'Раздел 8'!Z226</f>
        <v>0</v>
      </c>
      <c r="FX219" s="175">
        <f>'Раздел 8'!AA226</f>
        <v>0</v>
      </c>
      <c r="FY219" s="175">
        <f>'Раздел 8'!AB226</f>
        <v>0</v>
      </c>
      <c r="FZ219" s="175">
        <f>'Раздел 8'!AC226</f>
        <v>0</v>
      </c>
      <c r="GA219" s="175">
        <f>'Раздел 8'!AD226</f>
        <v>0</v>
      </c>
      <c r="GB219" s="175">
        <f>'Раздел 8'!AE226</f>
        <v>0</v>
      </c>
      <c r="GC219" s="175">
        <f>'Раздел 8'!AF226</f>
        <v>0</v>
      </c>
      <c r="GD219" s="175">
        <f>'Раздел 8'!AG226</f>
        <v>0</v>
      </c>
      <c r="GE219" s="175">
        <f>'Раздел 8'!AH226</f>
        <v>0</v>
      </c>
      <c r="GF219" s="175">
        <f>'Раздел 8'!AI226</f>
        <v>0</v>
      </c>
      <c r="GG219" s="175">
        <f>'Раздел 8'!AJ226</f>
        <v>0</v>
      </c>
      <c r="GH219" s="175">
        <f>'Раздел 3'!H224</f>
        <v>0</v>
      </c>
      <c r="GI219" s="175">
        <f>'Раздел 3'!I224</f>
        <v>0</v>
      </c>
      <c r="GJ219" s="175">
        <f>'Раздел 3'!J224</f>
        <v>0</v>
      </c>
      <c r="GK219" s="175">
        <f>'Раздел 3'!K224</f>
        <v>0</v>
      </c>
      <c r="GL219" s="175">
        <f>'Раздел 3'!L224</f>
        <v>0</v>
      </c>
      <c r="GM219" s="175">
        <f>'Раздел 3'!M224</f>
        <v>0</v>
      </c>
      <c r="GN219" s="175">
        <f>'Раздел 3'!N224</f>
        <v>0</v>
      </c>
      <c r="GO219" s="175">
        <f>'Раздел 3'!O224</f>
        <v>0</v>
      </c>
      <c r="GP219" s="175">
        <f>'Раздел 3'!P224</f>
        <v>0</v>
      </c>
      <c r="GQ219" s="175">
        <f>'Раздел 3'!Q224</f>
        <v>0</v>
      </c>
      <c r="GR219" s="175">
        <f>'Раздел 3'!R224</f>
        <v>0</v>
      </c>
      <c r="GS219" s="175">
        <f>'Раздел 3'!S224</f>
        <v>0</v>
      </c>
      <c r="GT219" s="175">
        <f>'Раздел 3'!T224</f>
        <v>0</v>
      </c>
      <c r="GU219" s="175">
        <f>'Раздел 3'!U224</f>
        <v>0</v>
      </c>
      <c r="GV219" s="175">
        <f>'Раздел 3'!V224</f>
        <v>0</v>
      </c>
      <c r="GW219" s="175">
        <f>'Раздел 3'!W224</f>
        <v>0</v>
      </c>
      <c r="GX219" s="175">
        <f>'Раздел 3'!X224</f>
        <v>0</v>
      </c>
      <c r="GY219" s="175">
        <f>'Раздел 3'!Y224</f>
        <v>0</v>
      </c>
      <c r="GZ219" s="175">
        <f>'Раздел 3'!Z224</f>
        <v>0</v>
      </c>
      <c r="HA219" s="175">
        <f>'Раздел 3'!AA224</f>
        <v>0</v>
      </c>
      <c r="HB219" s="175">
        <f>'Раздел 3'!AB224</f>
        <v>0</v>
      </c>
      <c r="HC219" s="175">
        <f>'Раздел 3'!AC224</f>
        <v>0</v>
      </c>
      <c r="HD219" s="175">
        <f>'Раздел 3'!AD224</f>
        <v>0</v>
      </c>
      <c r="HE219" s="175">
        <f>'Раздел 3'!AE224</f>
        <v>0</v>
      </c>
      <c r="HF219" s="175">
        <f>'Раздел 3'!AF224</f>
        <v>0</v>
      </c>
      <c r="HG219" s="175">
        <f>'Раздел 3'!AG224</f>
        <v>0</v>
      </c>
      <c r="HH219" s="175">
        <f>'Раздел 3'!AH224</f>
        <v>0</v>
      </c>
      <c r="HI219" s="175">
        <f>'Раздел 3'!AI224</f>
        <v>0</v>
      </c>
      <c r="HJ219" s="175">
        <f>'Раздел 3'!AJ224</f>
        <v>0</v>
      </c>
      <c r="HK219" s="181">
        <f>'Раздел 3'!AK224</f>
        <v>0</v>
      </c>
      <c r="HL219" s="176"/>
      <c r="HM219" s="176"/>
    </row>
    <row r="220" spans="1:221" x14ac:dyDescent="0.25">
      <c r="A220" s="171">
        <f>'Раздел 2'!$A$6</f>
        <v>47</v>
      </c>
      <c r="B220" s="171">
        <f>'Раздел 2'!$B$6</f>
        <v>1024700877300</v>
      </c>
      <c r="C220" s="171" t="str">
        <f>'Раздел 2'!$C$6</f>
        <v>ФКИС</v>
      </c>
      <c r="D220" s="171" t="str">
        <f>'Раздел 2'!$D$6</f>
        <v>СШОР</v>
      </c>
      <c r="E220" s="171" t="str">
        <f>'Раздел 2'!$E$6</f>
        <v>МО</v>
      </c>
      <c r="F220" s="171" t="str">
        <f>'Раздел 1'!$A$15</f>
        <v>ОСН</v>
      </c>
      <c r="G220" s="172">
        <f t="shared" si="3"/>
        <v>0</v>
      </c>
      <c r="H220" s="177" t="s">
        <v>368</v>
      </c>
      <c r="I220" s="174">
        <v>219</v>
      </c>
      <c r="J220" s="175">
        <f>'Раздел 2'!H225</f>
        <v>0</v>
      </c>
      <c r="K220" s="175">
        <f>'Раздел 2'!I225</f>
        <v>0</v>
      </c>
      <c r="L220" s="175">
        <f>'Раздел 2'!J225</f>
        <v>0</v>
      </c>
      <c r="M220" s="175">
        <f>'Раздел 2'!K225</f>
        <v>0</v>
      </c>
      <c r="N220" s="175">
        <f>'Раздел 2'!L225</f>
        <v>0</v>
      </c>
      <c r="O220" s="175">
        <f>'Раздел 2'!M225</f>
        <v>0</v>
      </c>
      <c r="P220" s="175">
        <f>'Раздел 2'!N225</f>
        <v>0</v>
      </c>
      <c r="Q220" s="175">
        <f>'Раздел 2'!O225</f>
        <v>0</v>
      </c>
      <c r="R220" s="175">
        <f>'Раздел 2'!P225</f>
        <v>0</v>
      </c>
      <c r="S220" s="175">
        <f>'Раздел 2'!Q225</f>
        <v>0</v>
      </c>
      <c r="T220" s="175">
        <f>'Раздел 2'!R225</f>
        <v>0</v>
      </c>
      <c r="U220" s="175">
        <f>'Раздел 2'!S225</f>
        <v>0</v>
      </c>
      <c r="V220" s="175">
        <f>'Раздел 2'!T225</f>
        <v>0</v>
      </c>
      <c r="W220" s="175">
        <f>'Раздел 2'!U225</f>
        <v>0</v>
      </c>
      <c r="X220" s="175">
        <f>'Раздел 2'!V225</f>
        <v>0</v>
      </c>
      <c r="Y220" s="175">
        <f>'Раздел 2'!W225</f>
        <v>0</v>
      </c>
      <c r="Z220" s="175">
        <f>'Раздел 2'!X225</f>
        <v>0</v>
      </c>
      <c r="AA220" s="175">
        <f>'Раздел 2'!Y225</f>
        <v>0</v>
      </c>
      <c r="AB220" s="175">
        <f>'Раздел 2'!Z225</f>
        <v>0</v>
      </c>
      <c r="AC220" s="175">
        <f>'Раздел 2'!AA225</f>
        <v>0</v>
      </c>
      <c r="AD220" s="175">
        <f>'Раздел 2'!AB225</f>
        <v>0</v>
      </c>
      <c r="AE220" s="175">
        <f>'Раздел 2'!AC225</f>
        <v>0</v>
      </c>
      <c r="AF220" s="175">
        <f>'Раздел 4'!H225</f>
        <v>0</v>
      </c>
      <c r="AG220" s="175">
        <f>'Раздел 4'!I225</f>
        <v>0</v>
      </c>
      <c r="AH220" s="175">
        <f>'Раздел 4'!J225</f>
        <v>0</v>
      </c>
      <c r="AI220" s="175">
        <f>'Раздел 4'!K225</f>
        <v>0</v>
      </c>
      <c r="AJ220" s="175">
        <f>'Раздел 4'!L225</f>
        <v>0</v>
      </c>
      <c r="AK220" s="175">
        <f>'Раздел 4'!M225</f>
        <v>0</v>
      </c>
      <c r="AL220" s="175">
        <f>'Раздел 4'!N225</f>
        <v>0</v>
      </c>
      <c r="AM220" s="175">
        <f>'Раздел 4'!O225</f>
        <v>0</v>
      </c>
      <c r="AN220" s="175">
        <f>'Раздел 4'!P225</f>
        <v>0</v>
      </c>
      <c r="AO220" s="175">
        <f>'Раздел 4'!Q225</f>
        <v>0</v>
      </c>
      <c r="AP220" s="175">
        <f>'Раздел 4'!R225</f>
        <v>0</v>
      </c>
      <c r="AQ220" s="175">
        <f>'Раздел 4'!S225</f>
        <v>0</v>
      </c>
      <c r="AR220" s="175">
        <f>'Раздел 4'!T225</f>
        <v>0</v>
      </c>
      <c r="AS220" s="175">
        <f>'Раздел 4'!U225</f>
        <v>0</v>
      </c>
      <c r="AT220" s="175">
        <f>'Раздел 4'!V225</f>
        <v>0</v>
      </c>
      <c r="AU220" s="175">
        <f>'Раздел 4'!W225</f>
        <v>0</v>
      </c>
      <c r="AV220" s="175">
        <f>'Раздел 4'!X225</f>
        <v>0</v>
      </c>
      <c r="AW220" s="175">
        <f>'Раздел 4'!Y225</f>
        <v>0</v>
      </c>
      <c r="AX220" s="175">
        <f>'Раздел 4'!Z225</f>
        <v>0</v>
      </c>
      <c r="AY220" s="175">
        <f>'Раздел 4'!AA225</f>
        <v>0</v>
      </c>
      <c r="AZ220" s="175">
        <f>'Раздел 4'!AB225</f>
        <v>0</v>
      </c>
      <c r="BA220" s="175">
        <f>'Раздел 4'!AC225</f>
        <v>0</v>
      </c>
      <c r="BB220" s="175">
        <f>'Раздел 4'!AD225</f>
        <v>0</v>
      </c>
      <c r="BC220" s="175">
        <f>'Раздел 4'!AE225</f>
        <v>0</v>
      </c>
      <c r="BD220" s="175">
        <f>'Раздел 5'!H228</f>
        <v>0</v>
      </c>
      <c r="BE220" s="175">
        <f>'Раздел 5'!I228</f>
        <v>0</v>
      </c>
      <c r="BF220" s="175">
        <f>'Раздел 5'!J228</f>
        <v>0</v>
      </c>
      <c r="BG220" s="175">
        <f>'Раздел 5'!K228</f>
        <v>0</v>
      </c>
      <c r="BH220" s="175">
        <f>'Раздел 5'!L228</f>
        <v>0</v>
      </c>
      <c r="BI220" s="175">
        <f>'Раздел 5'!M228</f>
        <v>0</v>
      </c>
      <c r="BJ220" s="175">
        <f>'Раздел 5'!N228</f>
        <v>0</v>
      </c>
      <c r="BK220" s="175">
        <f>'Раздел 5'!O228</f>
        <v>0</v>
      </c>
      <c r="BL220" s="175">
        <f>'Раздел 5'!P228</f>
        <v>0</v>
      </c>
      <c r="BM220" s="175">
        <f>'Раздел 5'!Q228</f>
        <v>0</v>
      </c>
      <c r="BN220" s="175">
        <f>'Раздел 5'!R228</f>
        <v>0</v>
      </c>
      <c r="BO220" s="175">
        <f>'Раздел 5'!S228</f>
        <v>0</v>
      </c>
      <c r="BP220" s="175">
        <f>'Раздел 5'!T228</f>
        <v>0</v>
      </c>
      <c r="BQ220" s="175">
        <f>'Раздел 6'!H225</f>
        <v>0</v>
      </c>
      <c r="BR220" s="175">
        <f>'Раздел 6'!I225</f>
        <v>0</v>
      </c>
      <c r="BS220" s="175">
        <f>'Раздел 6'!J225</f>
        <v>0</v>
      </c>
      <c r="BT220" s="175">
        <f>'Раздел 6'!K225</f>
        <v>0</v>
      </c>
      <c r="BU220" s="175">
        <f>'Раздел 6'!L225</f>
        <v>0</v>
      </c>
      <c r="BV220" s="175">
        <f>'Раздел 6'!M225</f>
        <v>0</v>
      </c>
      <c r="BW220" s="175">
        <f>'Раздел 6'!N225</f>
        <v>0</v>
      </c>
      <c r="BX220" s="175">
        <f>'Раздел 6'!O225</f>
        <v>0</v>
      </c>
      <c r="BY220" s="175">
        <f>'Раздел 6'!P225</f>
        <v>0</v>
      </c>
      <c r="BZ220" s="175">
        <f>'Раздел 6'!Q225</f>
        <v>0</v>
      </c>
      <c r="CA220" s="175">
        <f>'Раздел 6'!R225</f>
        <v>0</v>
      </c>
      <c r="CB220" s="175">
        <f>'Раздел 6'!S225</f>
        <v>0</v>
      </c>
      <c r="CC220" s="175">
        <f>'Раздел 6'!T225</f>
        <v>0</v>
      </c>
      <c r="CD220" s="175">
        <f>'Раздел 6'!U225</f>
        <v>0</v>
      </c>
      <c r="CE220" s="175">
        <f>'Раздел 6'!V225</f>
        <v>0</v>
      </c>
      <c r="CF220" s="175">
        <f>'Раздел 6'!W225</f>
        <v>0</v>
      </c>
      <c r="CG220" s="175">
        <f>'Раздел 6'!X225</f>
        <v>0</v>
      </c>
      <c r="CH220" s="175">
        <f>'Раздел 6'!Y225</f>
        <v>0</v>
      </c>
      <c r="CI220" s="175">
        <f>'Раздел 6'!Z225</f>
        <v>0</v>
      </c>
      <c r="CJ220" s="175">
        <f>'Раздел 6'!AA225</f>
        <v>0</v>
      </c>
      <c r="CK220" s="175">
        <f>'Раздел 6'!AB225</f>
        <v>0</v>
      </c>
      <c r="CL220" s="175">
        <f>'Раздел 6'!AC225</f>
        <v>0</v>
      </c>
      <c r="CM220" s="175">
        <f>'Раздел 6'!AD225</f>
        <v>0</v>
      </c>
      <c r="CN220" s="175">
        <f>'Раздел 6'!AE225</f>
        <v>0</v>
      </c>
      <c r="CO220" s="175">
        <f>'Раздел 6'!AF225</f>
        <v>0</v>
      </c>
      <c r="CP220" s="175">
        <f>'Раздел 6'!AG225</f>
        <v>0</v>
      </c>
      <c r="CQ220" s="175">
        <f>'Раздел 6'!AH225</f>
        <v>0</v>
      </c>
      <c r="CR220" s="175">
        <f>'Раздел 6'!AI225</f>
        <v>0</v>
      </c>
      <c r="CS220" s="175">
        <f>'Раздел 6'!AJ225</f>
        <v>0</v>
      </c>
      <c r="CT220" s="175">
        <f>'Раздел 6'!AK225</f>
        <v>0</v>
      </c>
      <c r="CU220" s="175">
        <f>'Раздел 6'!AL225</f>
        <v>0</v>
      </c>
      <c r="CV220" s="175">
        <f>'Раздел 6'!AM225</f>
        <v>0</v>
      </c>
      <c r="CW220" s="175">
        <f>'Раздел 6'!AN225</f>
        <v>0</v>
      </c>
      <c r="CX220" s="175">
        <f>'Раздел 6'!AO225</f>
        <v>0</v>
      </c>
      <c r="CY220" s="175">
        <f>'Раздел 6'!AP225</f>
        <v>0</v>
      </c>
      <c r="CZ220" s="175">
        <f>'Раздел 6'!AQ225</f>
        <v>0</v>
      </c>
      <c r="DA220" s="175">
        <f>'Раздел 7'!H225</f>
        <v>0</v>
      </c>
      <c r="DB220" s="175">
        <f>'Раздел 7'!I225</f>
        <v>0</v>
      </c>
      <c r="DC220" s="175">
        <f>'Раздел 7'!J225</f>
        <v>0</v>
      </c>
      <c r="DD220" s="175">
        <f>'Раздел 7'!K225</f>
        <v>0</v>
      </c>
      <c r="DE220" s="175">
        <f>'Раздел 7'!L225</f>
        <v>0</v>
      </c>
      <c r="DF220" s="175">
        <f>'Раздел 7'!M225</f>
        <v>0</v>
      </c>
      <c r="DG220" s="175">
        <f>'Раздел 7'!N225</f>
        <v>0</v>
      </c>
      <c r="DH220" s="175">
        <f>'Раздел 7'!O225</f>
        <v>0</v>
      </c>
      <c r="DI220" s="175">
        <f>'Раздел 7'!P225</f>
        <v>0</v>
      </c>
      <c r="DJ220" s="175">
        <f>'Раздел 7'!Q225</f>
        <v>0</v>
      </c>
      <c r="DK220" s="175">
        <f>'Раздел 7'!R225</f>
        <v>0</v>
      </c>
      <c r="DL220" s="175">
        <f>'Раздел 7'!S225</f>
        <v>0</v>
      </c>
      <c r="DM220" s="175">
        <f>'Раздел 7'!T225</f>
        <v>0</v>
      </c>
      <c r="DN220" s="175">
        <f>'Раздел 7'!U225</f>
        <v>0</v>
      </c>
      <c r="DO220" s="175">
        <f>'Раздел 7'!V225</f>
        <v>0</v>
      </c>
      <c r="DP220" s="175">
        <f>'Раздел 7'!W225</f>
        <v>0</v>
      </c>
      <c r="DQ220" s="175">
        <f>'Раздел 7'!X225</f>
        <v>0</v>
      </c>
      <c r="DR220" s="175">
        <f>'Раздел 7'!Y225</f>
        <v>0</v>
      </c>
      <c r="DS220" s="175">
        <f>'Раздел 7'!Z225</f>
        <v>0</v>
      </c>
      <c r="DT220" s="175">
        <f>'Раздел 7'!AA225</f>
        <v>0</v>
      </c>
      <c r="DU220" s="175">
        <f>'Раздел 7'!AB225</f>
        <v>0</v>
      </c>
      <c r="DV220" s="175">
        <f>'Раздел 7'!AC225</f>
        <v>0</v>
      </c>
      <c r="DW220" s="175">
        <f>'Раздел 7'!AD225</f>
        <v>0</v>
      </c>
      <c r="DX220" s="175">
        <f>'Раздел 7'!AE225</f>
        <v>0</v>
      </c>
      <c r="DY220" s="175">
        <f>'Раздел 7'!AF225</f>
        <v>0</v>
      </c>
      <c r="DZ220" s="175">
        <f>'Раздел 7'!AG225</f>
        <v>0</v>
      </c>
      <c r="EA220" s="175">
        <f>'Раздел 7'!AH225</f>
        <v>0</v>
      </c>
      <c r="EB220" s="175">
        <f>'Раздел 7'!AI225</f>
        <v>0</v>
      </c>
      <c r="EC220" s="175">
        <f>'Раздел 7'!AJ225</f>
        <v>0</v>
      </c>
      <c r="ED220" s="175">
        <f>'Раздел 7'!AK225</f>
        <v>0</v>
      </c>
      <c r="EE220" s="175">
        <f>'Раздел 7'!AL225</f>
        <v>0</v>
      </c>
      <c r="EF220" s="175">
        <f>'Раздел 7'!AM225</f>
        <v>0</v>
      </c>
      <c r="EG220" s="175">
        <f>'Раздел 7'!AN225</f>
        <v>0</v>
      </c>
      <c r="EH220" s="175">
        <f>'Раздел 7'!AO225</f>
        <v>0</v>
      </c>
      <c r="EI220" s="175">
        <f>'Раздел 7'!AP225</f>
        <v>0</v>
      </c>
      <c r="EJ220" s="175">
        <f>'Раздел 7'!AQ225</f>
        <v>0</v>
      </c>
      <c r="EK220" s="175">
        <f>'Раздел 7'!AR225</f>
        <v>0</v>
      </c>
      <c r="EL220" s="175">
        <f>'Раздел 7'!AS225</f>
        <v>0</v>
      </c>
      <c r="EM220" s="175">
        <f>'Раздел 7'!AT225</f>
        <v>0</v>
      </c>
      <c r="EN220" s="175">
        <f>'Раздел 7'!AU225</f>
        <v>0</v>
      </c>
      <c r="EO220" s="175">
        <f>'Раздел 7'!AV225</f>
        <v>0</v>
      </c>
      <c r="EP220" s="175">
        <f>'Раздел 7'!AW225</f>
        <v>0</v>
      </c>
      <c r="EQ220" s="175">
        <f>'Раздел 7'!AX225</f>
        <v>0</v>
      </c>
      <c r="ER220" s="175">
        <f>'Раздел 7'!AY225</f>
        <v>0</v>
      </c>
      <c r="ES220" s="175">
        <f>'Раздел 7'!AZ225</f>
        <v>0</v>
      </c>
      <c r="ET220" s="175">
        <f>'Раздел 7'!BA225</f>
        <v>0</v>
      </c>
      <c r="EU220" s="175">
        <f>'Раздел 7'!BB225</f>
        <v>0</v>
      </c>
      <c r="EV220" s="175">
        <f>'Раздел 7'!BC225</f>
        <v>0</v>
      </c>
      <c r="EW220" s="175">
        <f>'Раздел 7'!BD225</f>
        <v>0</v>
      </c>
      <c r="EX220" s="175">
        <f>'Раздел 7'!BE225</f>
        <v>0</v>
      </c>
      <c r="EY220" s="175">
        <f>'Раздел 7'!BF225</f>
        <v>0</v>
      </c>
      <c r="EZ220" s="175">
        <f>'Раздел 7'!BG225</f>
        <v>0</v>
      </c>
      <c r="FA220" s="175">
        <f>'Раздел 7'!BH225</f>
        <v>0</v>
      </c>
      <c r="FB220" s="175">
        <f>'Раздел 7'!BI225</f>
        <v>0</v>
      </c>
      <c r="FC220" s="175">
        <f>'Раздел 7'!BJ225</f>
        <v>0</v>
      </c>
      <c r="FD220" s="175">
        <f>'Раздел 7'!BK225</f>
        <v>0</v>
      </c>
      <c r="FE220" s="175">
        <f>'Раздел 8'!H227</f>
        <v>0</v>
      </c>
      <c r="FF220" s="175">
        <f>'Раздел 8'!I227</f>
        <v>0</v>
      </c>
      <c r="FG220" s="175">
        <f>'Раздел 8'!J227</f>
        <v>0</v>
      </c>
      <c r="FH220" s="175">
        <f>'Раздел 8'!K227</f>
        <v>0</v>
      </c>
      <c r="FI220" s="175">
        <f>'Раздел 8'!L227</f>
        <v>0</v>
      </c>
      <c r="FJ220" s="175">
        <f>'Раздел 8'!M227</f>
        <v>0</v>
      </c>
      <c r="FK220" s="175">
        <f>'Раздел 8'!N227</f>
        <v>0</v>
      </c>
      <c r="FL220" s="175">
        <f>'Раздел 8'!O227</f>
        <v>0</v>
      </c>
      <c r="FM220" s="175">
        <f>'Раздел 8'!P227</f>
        <v>0</v>
      </c>
      <c r="FN220" s="175">
        <f>'Раздел 8'!Q227</f>
        <v>0</v>
      </c>
      <c r="FO220" s="175">
        <f>'Раздел 8'!R227</f>
        <v>0</v>
      </c>
      <c r="FP220" s="175">
        <f>'Раздел 8'!S227</f>
        <v>0</v>
      </c>
      <c r="FQ220" s="175">
        <f>'Раздел 8'!T227</f>
        <v>0</v>
      </c>
      <c r="FR220" s="175">
        <f>'Раздел 8'!U227</f>
        <v>0</v>
      </c>
      <c r="FS220" s="175">
        <f>'Раздел 8'!V227</f>
        <v>0</v>
      </c>
      <c r="FT220" s="175">
        <f>'Раздел 8'!W227</f>
        <v>0</v>
      </c>
      <c r="FU220" s="175">
        <f>'Раздел 8'!X227</f>
        <v>0</v>
      </c>
      <c r="FV220" s="175">
        <f>'Раздел 8'!Y227</f>
        <v>0</v>
      </c>
      <c r="FW220" s="175">
        <f>'Раздел 8'!Z227</f>
        <v>0</v>
      </c>
      <c r="FX220" s="175">
        <f>'Раздел 8'!AA227</f>
        <v>0</v>
      </c>
      <c r="FY220" s="175">
        <f>'Раздел 8'!AB227</f>
        <v>0</v>
      </c>
      <c r="FZ220" s="175">
        <f>'Раздел 8'!AC227</f>
        <v>0</v>
      </c>
      <c r="GA220" s="175">
        <f>'Раздел 8'!AD227</f>
        <v>0</v>
      </c>
      <c r="GB220" s="175">
        <f>'Раздел 8'!AE227</f>
        <v>0</v>
      </c>
      <c r="GC220" s="175">
        <f>'Раздел 8'!AF227</f>
        <v>0</v>
      </c>
      <c r="GD220" s="175">
        <f>'Раздел 8'!AG227</f>
        <v>0</v>
      </c>
      <c r="GE220" s="175">
        <f>'Раздел 8'!AH227</f>
        <v>0</v>
      </c>
      <c r="GF220" s="175">
        <f>'Раздел 8'!AI227</f>
        <v>0</v>
      </c>
      <c r="GG220" s="175">
        <f>'Раздел 8'!AJ227</f>
        <v>0</v>
      </c>
      <c r="GH220" s="175">
        <f>'Раздел 3'!H225</f>
        <v>0</v>
      </c>
      <c r="GI220" s="175">
        <f>'Раздел 3'!I225</f>
        <v>0</v>
      </c>
      <c r="GJ220" s="175">
        <f>'Раздел 3'!J225</f>
        <v>0</v>
      </c>
      <c r="GK220" s="175">
        <f>'Раздел 3'!K225</f>
        <v>0</v>
      </c>
      <c r="GL220" s="175">
        <f>'Раздел 3'!L225</f>
        <v>0</v>
      </c>
      <c r="GM220" s="175">
        <f>'Раздел 3'!M225</f>
        <v>0</v>
      </c>
      <c r="GN220" s="175">
        <f>'Раздел 3'!N225</f>
        <v>0</v>
      </c>
      <c r="GO220" s="175">
        <f>'Раздел 3'!O225</f>
        <v>0</v>
      </c>
      <c r="GP220" s="175">
        <f>'Раздел 3'!P225</f>
        <v>0</v>
      </c>
      <c r="GQ220" s="175">
        <f>'Раздел 3'!Q225</f>
        <v>0</v>
      </c>
      <c r="GR220" s="175">
        <f>'Раздел 3'!R225</f>
        <v>0</v>
      </c>
      <c r="GS220" s="175">
        <f>'Раздел 3'!S225</f>
        <v>0</v>
      </c>
      <c r="GT220" s="175">
        <f>'Раздел 3'!T225</f>
        <v>0</v>
      </c>
      <c r="GU220" s="175">
        <f>'Раздел 3'!U225</f>
        <v>0</v>
      </c>
      <c r="GV220" s="175">
        <f>'Раздел 3'!V225</f>
        <v>0</v>
      </c>
      <c r="GW220" s="175">
        <f>'Раздел 3'!W225</f>
        <v>0</v>
      </c>
      <c r="GX220" s="175">
        <f>'Раздел 3'!X225</f>
        <v>0</v>
      </c>
      <c r="GY220" s="175">
        <f>'Раздел 3'!Y225</f>
        <v>0</v>
      </c>
      <c r="GZ220" s="175">
        <f>'Раздел 3'!Z225</f>
        <v>0</v>
      </c>
      <c r="HA220" s="175">
        <f>'Раздел 3'!AA225</f>
        <v>0</v>
      </c>
      <c r="HB220" s="175">
        <f>'Раздел 3'!AB225</f>
        <v>0</v>
      </c>
      <c r="HC220" s="175">
        <f>'Раздел 3'!AC225</f>
        <v>0</v>
      </c>
      <c r="HD220" s="175">
        <f>'Раздел 3'!AD225</f>
        <v>0</v>
      </c>
      <c r="HE220" s="175">
        <f>'Раздел 3'!AE225</f>
        <v>0</v>
      </c>
      <c r="HF220" s="175">
        <f>'Раздел 3'!AF225</f>
        <v>0</v>
      </c>
      <c r="HG220" s="175">
        <f>'Раздел 3'!AG225</f>
        <v>0</v>
      </c>
      <c r="HH220" s="175">
        <f>'Раздел 3'!AH225</f>
        <v>0</v>
      </c>
      <c r="HI220" s="175">
        <f>'Раздел 3'!AI225</f>
        <v>0</v>
      </c>
      <c r="HJ220" s="175">
        <f>'Раздел 3'!AJ225</f>
        <v>0</v>
      </c>
      <c r="HK220" s="181">
        <f>'Раздел 3'!AK225</f>
        <v>0</v>
      </c>
      <c r="HL220" s="176"/>
      <c r="HM220" s="176"/>
    </row>
    <row r="221" spans="1:221" x14ac:dyDescent="0.25">
      <c r="A221" s="171">
        <f>'Раздел 2'!$A$6</f>
        <v>47</v>
      </c>
      <c r="B221" s="171">
        <f>'Раздел 2'!$B$6</f>
        <v>1024700877300</v>
      </c>
      <c r="C221" s="171" t="str">
        <f>'Раздел 2'!$C$6</f>
        <v>ФКИС</v>
      </c>
      <c r="D221" s="171" t="str">
        <f>'Раздел 2'!$D$6</f>
        <v>СШОР</v>
      </c>
      <c r="E221" s="171" t="str">
        <f>'Раздел 2'!$E$6</f>
        <v>МО</v>
      </c>
      <c r="F221" s="171" t="str">
        <f>'Раздел 1'!$A$15</f>
        <v>ОСН</v>
      </c>
      <c r="G221" s="172">
        <f t="shared" si="3"/>
        <v>0</v>
      </c>
      <c r="H221" s="177" t="s">
        <v>783</v>
      </c>
      <c r="I221" s="174">
        <v>220</v>
      </c>
      <c r="J221" s="175">
        <f>'Раздел 2'!H226</f>
        <v>0</v>
      </c>
      <c r="K221" s="175">
        <f>'Раздел 2'!I226</f>
        <v>0</v>
      </c>
      <c r="L221" s="175">
        <f>'Раздел 2'!J226</f>
        <v>0</v>
      </c>
      <c r="M221" s="175">
        <f>'Раздел 2'!K226</f>
        <v>0</v>
      </c>
      <c r="N221" s="175">
        <f>'Раздел 2'!L226</f>
        <v>0</v>
      </c>
      <c r="O221" s="175">
        <f>'Раздел 2'!M226</f>
        <v>0</v>
      </c>
      <c r="P221" s="175">
        <f>'Раздел 2'!N226</f>
        <v>0</v>
      </c>
      <c r="Q221" s="175">
        <f>'Раздел 2'!O226</f>
        <v>0</v>
      </c>
      <c r="R221" s="175">
        <f>'Раздел 2'!P226</f>
        <v>0</v>
      </c>
      <c r="S221" s="175">
        <f>'Раздел 2'!Q226</f>
        <v>0</v>
      </c>
      <c r="T221" s="175">
        <f>'Раздел 2'!R226</f>
        <v>0</v>
      </c>
      <c r="U221" s="175">
        <f>'Раздел 2'!S226</f>
        <v>0</v>
      </c>
      <c r="V221" s="175">
        <f>'Раздел 2'!T226</f>
        <v>0</v>
      </c>
      <c r="W221" s="175">
        <f>'Раздел 2'!U226</f>
        <v>0</v>
      </c>
      <c r="X221" s="175">
        <f>'Раздел 2'!V226</f>
        <v>0</v>
      </c>
      <c r="Y221" s="175">
        <f>'Раздел 2'!W226</f>
        <v>0</v>
      </c>
      <c r="Z221" s="175">
        <f>'Раздел 2'!X226</f>
        <v>0</v>
      </c>
      <c r="AA221" s="175">
        <f>'Раздел 2'!Y226</f>
        <v>0</v>
      </c>
      <c r="AB221" s="175">
        <f>'Раздел 2'!Z226</f>
        <v>0</v>
      </c>
      <c r="AC221" s="175">
        <f>'Раздел 2'!AA226</f>
        <v>0</v>
      </c>
      <c r="AD221" s="175">
        <f>'Раздел 2'!AB226</f>
        <v>0</v>
      </c>
      <c r="AE221" s="175">
        <f>'Раздел 2'!AC226</f>
        <v>0</v>
      </c>
      <c r="AF221" s="175">
        <f>'Раздел 4'!H226</f>
        <v>0</v>
      </c>
      <c r="AG221" s="175">
        <f>'Раздел 4'!I226</f>
        <v>0</v>
      </c>
      <c r="AH221" s="175">
        <f>'Раздел 4'!J226</f>
        <v>0</v>
      </c>
      <c r="AI221" s="175">
        <f>'Раздел 4'!K226</f>
        <v>0</v>
      </c>
      <c r="AJ221" s="175">
        <f>'Раздел 4'!L226</f>
        <v>0</v>
      </c>
      <c r="AK221" s="175">
        <f>'Раздел 4'!M226</f>
        <v>0</v>
      </c>
      <c r="AL221" s="175">
        <f>'Раздел 4'!N226</f>
        <v>0</v>
      </c>
      <c r="AM221" s="175">
        <f>'Раздел 4'!O226</f>
        <v>0</v>
      </c>
      <c r="AN221" s="175">
        <f>'Раздел 4'!P226</f>
        <v>0</v>
      </c>
      <c r="AO221" s="175">
        <f>'Раздел 4'!Q226</f>
        <v>0</v>
      </c>
      <c r="AP221" s="175">
        <f>'Раздел 4'!R226</f>
        <v>0</v>
      </c>
      <c r="AQ221" s="175">
        <f>'Раздел 4'!S226</f>
        <v>0</v>
      </c>
      <c r="AR221" s="175">
        <f>'Раздел 4'!T226</f>
        <v>0</v>
      </c>
      <c r="AS221" s="175">
        <f>'Раздел 4'!U226</f>
        <v>0</v>
      </c>
      <c r="AT221" s="175">
        <f>'Раздел 4'!V226</f>
        <v>0</v>
      </c>
      <c r="AU221" s="175">
        <f>'Раздел 4'!W226</f>
        <v>0</v>
      </c>
      <c r="AV221" s="175">
        <f>'Раздел 4'!X226</f>
        <v>0</v>
      </c>
      <c r="AW221" s="175">
        <f>'Раздел 4'!Y226</f>
        <v>0</v>
      </c>
      <c r="AX221" s="175">
        <f>'Раздел 4'!Z226</f>
        <v>0</v>
      </c>
      <c r="AY221" s="175">
        <f>'Раздел 4'!AA226</f>
        <v>0</v>
      </c>
      <c r="AZ221" s="175">
        <f>'Раздел 4'!AB226</f>
        <v>0</v>
      </c>
      <c r="BA221" s="175">
        <f>'Раздел 4'!AC226</f>
        <v>0</v>
      </c>
      <c r="BB221" s="175">
        <f>'Раздел 4'!AD226</f>
        <v>0</v>
      </c>
      <c r="BC221" s="175">
        <f>'Раздел 4'!AE226</f>
        <v>0</v>
      </c>
      <c r="BD221" s="175">
        <f>'Раздел 5'!H229</f>
        <v>0</v>
      </c>
      <c r="BE221" s="175">
        <f>'Раздел 5'!I229</f>
        <v>0</v>
      </c>
      <c r="BF221" s="175">
        <f>'Раздел 5'!J229</f>
        <v>0</v>
      </c>
      <c r="BG221" s="175">
        <f>'Раздел 5'!K229</f>
        <v>0</v>
      </c>
      <c r="BH221" s="175">
        <f>'Раздел 5'!L229</f>
        <v>0</v>
      </c>
      <c r="BI221" s="175">
        <f>'Раздел 5'!M229</f>
        <v>0</v>
      </c>
      <c r="BJ221" s="175">
        <f>'Раздел 5'!N229</f>
        <v>0</v>
      </c>
      <c r="BK221" s="175">
        <f>'Раздел 5'!O229</f>
        <v>0</v>
      </c>
      <c r="BL221" s="175">
        <f>'Раздел 5'!P229</f>
        <v>0</v>
      </c>
      <c r="BM221" s="175">
        <f>'Раздел 5'!Q229</f>
        <v>0</v>
      </c>
      <c r="BN221" s="175">
        <f>'Раздел 5'!R229</f>
        <v>0</v>
      </c>
      <c r="BO221" s="175">
        <f>'Раздел 5'!S229</f>
        <v>0</v>
      </c>
      <c r="BP221" s="175">
        <f>'Раздел 5'!T229</f>
        <v>0</v>
      </c>
      <c r="BQ221" s="175">
        <f>'Раздел 6'!H226</f>
        <v>0</v>
      </c>
      <c r="BR221" s="175">
        <f>'Раздел 6'!I226</f>
        <v>0</v>
      </c>
      <c r="BS221" s="175">
        <f>'Раздел 6'!J226</f>
        <v>0</v>
      </c>
      <c r="BT221" s="175">
        <f>'Раздел 6'!K226</f>
        <v>0</v>
      </c>
      <c r="BU221" s="175">
        <f>'Раздел 6'!L226</f>
        <v>0</v>
      </c>
      <c r="BV221" s="175">
        <f>'Раздел 6'!M226</f>
        <v>0</v>
      </c>
      <c r="BW221" s="175">
        <f>'Раздел 6'!N226</f>
        <v>0</v>
      </c>
      <c r="BX221" s="175">
        <f>'Раздел 6'!O226</f>
        <v>0</v>
      </c>
      <c r="BY221" s="175">
        <f>'Раздел 6'!P226</f>
        <v>0</v>
      </c>
      <c r="BZ221" s="175">
        <f>'Раздел 6'!Q226</f>
        <v>0</v>
      </c>
      <c r="CA221" s="175">
        <f>'Раздел 6'!R226</f>
        <v>0</v>
      </c>
      <c r="CB221" s="175">
        <f>'Раздел 6'!S226</f>
        <v>0</v>
      </c>
      <c r="CC221" s="175">
        <f>'Раздел 6'!T226</f>
        <v>0</v>
      </c>
      <c r="CD221" s="175">
        <f>'Раздел 6'!U226</f>
        <v>0</v>
      </c>
      <c r="CE221" s="175">
        <f>'Раздел 6'!V226</f>
        <v>0</v>
      </c>
      <c r="CF221" s="175">
        <f>'Раздел 6'!W226</f>
        <v>0</v>
      </c>
      <c r="CG221" s="175">
        <f>'Раздел 6'!X226</f>
        <v>0</v>
      </c>
      <c r="CH221" s="175">
        <f>'Раздел 6'!Y226</f>
        <v>0</v>
      </c>
      <c r="CI221" s="175">
        <f>'Раздел 6'!Z226</f>
        <v>0</v>
      </c>
      <c r="CJ221" s="175">
        <f>'Раздел 6'!AA226</f>
        <v>0</v>
      </c>
      <c r="CK221" s="175">
        <f>'Раздел 6'!AB226</f>
        <v>0</v>
      </c>
      <c r="CL221" s="175">
        <f>'Раздел 6'!AC226</f>
        <v>0</v>
      </c>
      <c r="CM221" s="175">
        <f>'Раздел 6'!AD226</f>
        <v>0</v>
      </c>
      <c r="CN221" s="175">
        <f>'Раздел 6'!AE226</f>
        <v>0</v>
      </c>
      <c r="CO221" s="175">
        <f>'Раздел 6'!AF226</f>
        <v>0</v>
      </c>
      <c r="CP221" s="175">
        <f>'Раздел 6'!AG226</f>
        <v>0</v>
      </c>
      <c r="CQ221" s="175">
        <f>'Раздел 6'!AH226</f>
        <v>0</v>
      </c>
      <c r="CR221" s="175">
        <f>'Раздел 6'!AI226</f>
        <v>0</v>
      </c>
      <c r="CS221" s="175">
        <f>'Раздел 6'!AJ226</f>
        <v>0</v>
      </c>
      <c r="CT221" s="175">
        <f>'Раздел 6'!AK226</f>
        <v>0</v>
      </c>
      <c r="CU221" s="175">
        <f>'Раздел 6'!AL226</f>
        <v>0</v>
      </c>
      <c r="CV221" s="175">
        <f>'Раздел 6'!AM226</f>
        <v>0</v>
      </c>
      <c r="CW221" s="175">
        <f>'Раздел 6'!AN226</f>
        <v>0</v>
      </c>
      <c r="CX221" s="175">
        <f>'Раздел 6'!AO226</f>
        <v>0</v>
      </c>
      <c r="CY221" s="175">
        <f>'Раздел 6'!AP226</f>
        <v>0</v>
      </c>
      <c r="CZ221" s="175">
        <f>'Раздел 6'!AQ226</f>
        <v>0</v>
      </c>
      <c r="DA221" s="175">
        <f>'Раздел 7'!H226</f>
        <v>0</v>
      </c>
      <c r="DB221" s="175">
        <f>'Раздел 7'!I226</f>
        <v>0</v>
      </c>
      <c r="DC221" s="175">
        <f>'Раздел 7'!J226</f>
        <v>0</v>
      </c>
      <c r="DD221" s="175">
        <f>'Раздел 7'!K226</f>
        <v>0</v>
      </c>
      <c r="DE221" s="175">
        <f>'Раздел 7'!L226</f>
        <v>0</v>
      </c>
      <c r="DF221" s="175">
        <f>'Раздел 7'!M226</f>
        <v>0</v>
      </c>
      <c r="DG221" s="175">
        <f>'Раздел 7'!N226</f>
        <v>0</v>
      </c>
      <c r="DH221" s="175">
        <f>'Раздел 7'!O226</f>
        <v>0</v>
      </c>
      <c r="DI221" s="175">
        <f>'Раздел 7'!P226</f>
        <v>0</v>
      </c>
      <c r="DJ221" s="175">
        <f>'Раздел 7'!Q226</f>
        <v>0</v>
      </c>
      <c r="DK221" s="175">
        <f>'Раздел 7'!R226</f>
        <v>0</v>
      </c>
      <c r="DL221" s="175">
        <f>'Раздел 7'!S226</f>
        <v>0</v>
      </c>
      <c r="DM221" s="175">
        <f>'Раздел 7'!T226</f>
        <v>0</v>
      </c>
      <c r="DN221" s="175">
        <f>'Раздел 7'!U226</f>
        <v>0</v>
      </c>
      <c r="DO221" s="175">
        <f>'Раздел 7'!V226</f>
        <v>0</v>
      </c>
      <c r="DP221" s="175">
        <f>'Раздел 7'!W226</f>
        <v>0</v>
      </c>
      <c r="DQ221" s="175">
        <f>'Раздел 7'!X226</f>
        <v>0</v>
      </c>
      <c r="DR221" s="175">
        <f>'Раздел 7'!Y226</f>
        <v>0</v>
      </c>
      <c r="DS221" s="175">
        <f>'Раздел 7'!Z226</f>
        <v>0</v>
      </c>
      <c r="DT221" s="175">
        <f>'Раздел 7'!AA226</f>
        <v>0</v>
      </c>
      <c r="DU221" s="175">
        <f>'Раздел 7'!AB226</f>
        <v>0</v>
      </c>
      <c r="DV221" s="175">
        <f>'Раздел 7'!AC226</f>
        <v>0</v>
      </c>
      <c r="DW221" s="175">
        <f>'Раздел 7'!AD226</f>
        <v>0</v>
      </c>
      <c r="DX221" s="175">
        <f>'Раздел 7'!AE226</f>
        <v>0</v>
      </c>
      <c r="DY221" s="175">
        <f>'Раздел 7'!AF226</f>
        <v>0</v>
      </c>
      <c r="DZ221" s="175">
        <f>'Раздел 7'!AG226</f>
        <v>0</v>
      </c>
      <c r="EA221" s="175">
        <f>'Раздел 7'!AH226</f>
        <v>0</v>
      </c>
      <c r="EB221" s="175">
        <f>'Раздел 7'!AI226</f>
        <v>0</v>
      </c>
      <c r="EC221" s="175">
        <f>'Раздел 7'!AJ226</f>
        <v>0</v>
      </c>
      <c r="ED221" s="175">
        <f>'Раздел 7'!AK226</f>
        <v>0</v>
      </c>
      <c r="EE221" s="175">
        <f>'Раздел 7'!AL226</f>
        <v>0</v>
      </c>
      <c r="EF221" s="175">
        <f>'Раздел 7'!AM226</f>
        <v>0</v>
      </c>
      <c r="EG221" s="175">
        <f>'Раздел 7'!AN226</f>
        <v>0</v>
      </c>
      <c r="EH221" s="175">
        <f>'Раздел 7'!AO226</f>
        <v>0</v>
      </c>
      <c r="EI221" s="175">
        <f>'Раздел 7'!AP226</f>
        <v>0</v>
      </c>
      <c r="EJ221" s="175">
        <f>'Раздел 7'!AQ226</f>
        <v>0</v>
      </c>
      <c r="EK221" s="175">
        <f>'Раздел 7'!AR226</f>
        <v>0</v>
      </c>
      <c r="EL221" s="175">
        <f>'Раздел 7'!AS226</f>
        <v>0</v>
      </c>
      <c r="EM221" s="175">
        <f>'Раздел 7'!AT226</f>
        <v>0</v>
      </c>
      <c r="EN221" s="175">
        <f>'Раздел 7'!AU226</f>
        <v>0</v>
      </c>
      <c r="EO221" s="175">
        <f>'Раздел 7'!AV226</f>
        <v>0</v>
      </c>
      <c r="EP221" s="175">
        <f>'Раздел 7'!AW226</f>
        <v>0</v>
      </c>
      <c r="EQ221" s="175">
        <f>'Раздел 7'!AX226</f>
        <v>0</v>
      </c>
      <c r="ER221" s="175">
        <f>'Раздел 7'!AY226</f>
        <v>0</v>
      </c>
      <c r="ES221" s="175">
        <f>'Раздел 7'!AZ226</f>
        <v>0</v>
      </c>
      <c r="ET221" s="175">
        <f>'Раздел 7'!BA226</f>
        <v>0</v>
      </c>
      <c r="EU221" s="175">
        <f>'Раздел 7'!BB226</f>
        <v>0</v>
      </c>
      <c r="EV221" s="175">
        <f>'Раздел 7'!BC226</f>
        <v>0</v>
      </c>
      <c r="EW221" s="175">
        <f>'Раздел 7'!BD226</f>
        <v>0</v>
      </c>
      <c r="EX221" s="175">
        <f>'Раздел 7'!BE226</f>
        <v>0</v>
      </c>
      <c r="EY221" s="175">
        <f>'Раздел 7'!BF226</f>
        <v>0</v>
      </c>
      <c r="EZ221" s="175">
        <f>'Раздел 7'!BG226</f>
        <v>0</v>
      </c>
      <c r="FA221" s="175">
        <f>'Раздел 7'!BH226</f>
        <v>0</v>
      </c>
      <c r="FB221" s="175">
        <f>'Раздел 7'!BI226</f>
        <v>0</v>
      </c>
      <c r="FC221" s="175">
        <f>'Раздел 7'!BJ226</f>
        <v>0</v>
      </c>
      <c r="FD221" s="175">
        <f>'Раздел 7'!BK226</f>
        <v>0</v>
      </c>
      <c r="FE221" s="175">
        <f>'Раздел 8'!H228</f>
        <v>0</v>
      </c>
      <c r="FF221" s="175">
        <f>'Раздел 8'!I228</f>
        <v>0</v>
      </c>
      <c r="FG221" s="175">
        <f>'Раздел 8'!J228</f>
        <v>0</v>
      </c>
      <c r="FH221" s="175">
        <f>'Раздел 8'!K228</f>
        <v>0</v>
      </c>
      <c r="FI221" s="175">
        <f>'Раздел 8'!L228</f>
        <v>0</v>
      </c>
      <c r="FJ221" s="175">
        <f>'Раздел 8'!M228</f>
        <v>0</v>
      </c>
      <c r="FK221" s="175">
        <f>'Раздел 8'!N228</f>
        <v>0</v>
      </c>
      <c r="FL221" s="175">
        <f>'Раздел 8'!O228</f>
        <v>0</v>
      </c>
      <c r="FM221" s="175">
        <f>'Раздел 8'!P228</f>
        <v>0</v>
      </c>
      <c r="FN221" s="175">
        <f>'Раздел 8'!Q228</f>
        <v>0</v>
      </c>
      <c r="FO221" s="175">
        <f>'Раздел 8'!R228</f>
        <v>0</v>
      </c>
      <c r="FP221" s="175">
        <f>'Раздел 8'!S228</f>
        <v>0</v>
      </c>
      <c r="FQ221" s="175">
        <f>'Раздел 8'!T228</f>
        <v>0</v>
      </c>
      <c r="FR221" s="175">
        <f>'Раздел 8'!U228</f>
        <v>0</v>
      </c>
      <c r="FS221" s="175">
        <f>'Раздел 8'!V228</f>
        <v>0</v>
      </c>
      <c r="FT221" s="175">
        <f>'Раздел 8'!W228</f>
        <v>0</v>
      </c>
      <c r="FU221" s="175">
        <f>'Раздел 8'!X228</f>
        <v>0</v>
      </c>
      <c r="FV221" s="175">
        <f>'Раздел 8'!Y228</f>
        <v>0</v>
      </c>
      <c r="FW221" s="175">
        <f>'Раздел 8'!Z228</f>
        <v>0</v>
      </c>
      <c r="FX221" s="175">
        <f>'Раздел 8'!AA228</f>
        <v>0</v>
      </c>
      <c r="FY221" s="175">
        <f>'Раздел 8'!AB228</f>
        <v>0</v>
      </c>
      <c r="FZ221" s="175">
        <f>'Раздел 8'!AC228</f>
        <v>0</v>
      </c>
      <c r="GA221" s="175">
        <f>'Раздел 8'!AD228</f>
        <v>0</v>
      </c>
      <c r="GB221" s="175">
        <f>'Раздел 8'!AE228</f>
        <v>0</v>
      </c>
      <c r="GC221" s="175">
        <f>'Раздел 8'!AF228</f>
        <v>0</v>
      </c>
      <c r="GD221" s="175">
        <f>'Раздел 8'!AG228</f>
        <v>0</v>
      </c>
      <c r="GE221" s="175">
        <f>'Раздел 8'!AH228</f>
        <v>0</v>
      </c>
      <c r="GF221" s="175">
        <f>'Раздел 8'!AI228</f>
        <v>0</v>
      </c>
      <c r="GG221" s="175">
        <f>'Раздел 8'!AJ228</f>
        <v>0</v>
      </c>
      <c r="GH221" s="175">
        <f>'Раздел 3'!H226</f>
        <v>0</v>
      </c>
      <c r="GI221" s="175">
        <f>'Раздел 3'!I226</f>
        <v>0</v>
      </c>
      <c r="GJ221" s="175">
        <f>'Раздел 3'!J226</f>
        <v>0</v>
      </c>
      <c r="GK221" s="175">
        <f>'Раздел 3'!K226</f>
        <v>0</v>
      </c>
      <c r="GL221" s="175">
        <f>'Раздел 3'!L226</f>
        <v>0</v>
      </c>
      <c r="GM221" s="175">
        <f>'Раздел 3'!M226</f>
        <v>0</v>
      </c>
      <c r="GN221" s="175">
        <f>'Раздел 3'!N226</f>
        <v>0</v>
      </c>
      <c r="GO221" s="175">
        <f>'Раздел 3'!O226</f>
        <v>0</v>
      </c>
      <c r="GP221" s="175">
        <f>'Раздел 3'!P226</f>
        <v>0</v>
      </c>
      <c r="GQ221" s="175">
        <f>'Раздел 3'!Q226</f>
        <v>0</v>
      </c>
      <c r="GR221" s="175">
        <f>'Раздел 3'!R226</f>
        <v>0</v>
      </c>
      <c r="GS221" s="175">
        <f>'Раздел 3'!S226</f>
        <v>0</v>
      </c>
      <c r="GT221" s="175">
        <f>'Раздел 3'!T226</f>
        <v>0</v>
      </c>
      <c r="GU221" s="175">
        <f>'Раздел 3'!U226</f>
        <v>0</v>
      </c>
      <c r="GV221" s="175">
        <f>'Раздел 3'!V226</f>
        <v>0</v>
      </c>
      <c r="GW221" s="175">
        <f>'Раздел 3'!W226</f>
        <v>0</v>
      </c>
      <c r="GX221" s="175">
        <f>'Раздел 3'!X226</f>
        <v>0</v>
      </c>
      <c r="GY221" s="175">
        <f>'Раздел 3'!Y226</f>
        <v>0</v>
      </c>
      <c r="GZ221" s="175">
        <f>'Раздел 3'!Z226</f>
        <v>0</v>
      </c>
      <c r="HA221" s="175">
        <f>'Раздел 3'!AA226</f>
        <v>0</v>
      </c>
      <c r="HB221" s="175">
        <f>'Раздел 3'!AB226</f>
        <v>0</v>
      </c>
      <c r="HC221" s="175">
        <f>'Раздел 3'!AC226</f>
        <v>0</v>
      </c>
      <c r="HD221" s="175">
        <f>'Раздел 3'!AD226</f>
        <v>0</v>
      </c>
      <c r="HE221" s="175">
        <f>'Раздел 3'!AE226</f>
        <v>0</v>
      </c>
      <c r="HF221" s="175">
        <f>'Раздел 3'!AF226</f>
        <v>0</v>
      </c>
      <c r="HG221" s="175">
        <f>'Раздел 3'!AG226</f>
        <v>0</v>
      </c>
      <c r="HH221" s="175">
        <f>'Раздел 3'!AH226</f>
        <v>0</v>
      </c>
      <c r="HI221" s="175">
        <f>'Раздел 3'!AI226</f>
        <v>0</v>
      </c>
      <c r="HJ221" s="175">
        <f>'Раздел 3'!AJ226</f>
        <v>0</v>
      </c>
      <c r="HK221" s="181">
        <f>'Раздел 3'!AK226</f>
        <v>0</v>
      </c>
      <c r="HL221" s="176"/>
      <c r="HM221" s="176"/>
    </row>
    <row r="222" spans="1:221" x14ac:dyDescent="0.25">
      <c r="A222" s="171">
        <f>'Раздел 2'!$A$6</f>
        <v>47</v>
      </c>
      <c r="B222" s="171">
        <f>'Раздел 2'!$B$6</f>
        <v>1024700877300</v>
      </c>
      <c r="C222" s="171" t="str">
        <f>'Раздел 2'!$C$6</f>
        <v>ФКИС</v>
      </c>
      <c r="D222" s="171" t="str">
        <f>'Раздел 2'!$D$6</f>
        <v>СШОР</v>
      </c>
      <c r="E222" s="171" t="str">
        <f>'Раздел 2'!$E$6</f>
        <v>МО</v>
      </c>
      <c r="F222" s="171" t="str">
        <f>'Раздел 1'!$A$15</f>
        <v>ОСН</v>
      </c>
      <c r="G222" s="172">
        <f t="shared" si="3"/>
        <v>0</v>
      </c>
      <c r="H222" s="173" t="s">
        <v>370</v>
      </c>
      <c r="I222" s="174">
        <v>221</v>
      </c>
      <c r="J222" s="175">
        <f>'Раздел 2'!H227</f>
        <v>0</v>
      </c>
      <c r="K222" s="175">
        <f>'Раздел 2'!I227</f>
        <v>0</v>
      </c>
      <c r="L222" s="175">
        <f>'Раздел 2'!J227</f>
        <v>0</v>
      </c>
      <c r="M222" s="175">
        <f>'Раздел 2'!K227</f>
        <v>0</v>
      </c>
      <c r="N222" s="175">
        <f>'Раздел 2'!L227</f>
        <v>0</v>
      </c>
      <c r="O222" s="175">
        <f>'Раздел 2'!M227</f>
        <v>0</v>
      </c>
      <c r="P222" s="175">
        <f>'Раздел 2'!N227</f>
        <v>0</v>
      </c>
      <c r="Q222" s="175">
        <f>'Раздел 2'!O227</f>
        <v>0</v>
      </c>
      <c r="R222" s="175">
        <f>'Раздел 2'!P227</f>
        <v>0</v>
      </c>
      <c r="S222" s="175">
        <f>'Раздел 2'!Q227</f>
        <v>0</v>
      </c>
      <c r="T222" s="175">
        <f>'Раздел 2'!R227</f>
        <v>0</v>
      </c>
      <c r="U222" s="175">
        <f>'Раздел 2'!S227</f>
        <v>0</v>
      </c>
      <c r="V222" s="175">
        <f>'Раздел 2'!T227</f>
        <v>0</v>
      </c>
      <c r="W222" s="175">
        <f>'Раздел 2'!U227</f>
        <v>0</v>
      </c>
      <c r="X222" s="175">
        <f>'Раздел 2'!V227</f>
        <v>0</v>
      </c>
      <c r="Y222" s="175">
        <f>'Раздел 2'!W227</f>
        <v>0</v>
      </c>
      <c r="Z222" s="175">
        <f>'Раздел 2'!X227</f>
        <v>0</v>
      </c>
      <c r="AA222" s="175">
        <f>'Раздел 2'!Y227</f>
        <v>0</v>
      </c>
      <c r="AB222" s="175">
        <f>'Раздел 2'!Z227</f>
        <v>0</v>
      </c>
      <c r="AC222" s="175">
        <f>'Раздел 2'!AA227</f>
        <v>0</v>
      </c>
      <c r="AD222" s="175">
        <f>'Раздел 2'!AB227</f>
        <v>0</v>
      </c>
      <c r="AE222" s="175">
        <f>'Раздел 2'!AC227</f>
        <v>0</v>
      </c>
      <c r="AF222" s="175">
        <f>'Раздел 4'!H227</f>
        <v>0</v>
      </c>
      <c r="AG222" s="175">
        <f>'Раздел 4'!I227</f>
        <v>0</v>
      </c>
      <c r="AH222" s="175">
        <f>'Раздел 4'!J227</f>
        <v>0</v>
      </c>
      <c r="AI222" s="175">
        <f>'Раздел 4'!K227</f>
        <v>0</v>
      </c>
      <c r="AJ222" s="175">
        <f>'Раздел 4'!L227</f>
        <v>0</v>
      </c>
      <c r="AK222" s="175">
        <f>'Раздел 4'!M227</f>
        <v>0</v>
      </c>
      <c r="AL222" s="175">
        <f>'Раздел 4'!N227</f>
        <v>0</v>
      </c>
      <c r="AM222" s="175">
        <f>'Раздел 4'!O227</f>
        <v>0</v>
      </c>
      <c r="AN222" s="175">
        <f>'Раздел 4'!P227</f>
        <v>0</v>
      </c>
      <c r="AO222" s="175">
        <f>'Раздел 4'!Q227</f>
        <v>0</v>
      </c>
      <c r="AP222" s="175">
        <f>'Раздел 4'!R227</f>
        <v>0</v>
      </c>
      <c r="AQ222" s="175">
        <f>'Раздел 4'!S227</f>
        <v>0</v>
      </c>
      <c r="AR222" s="175">
        <f>'Раздел 4'!T227</f>
        <v>0</v>
      </c>
      <c r="AS222" s="175">
        <f>'Раздел 4'!U227</f>
        <v>0</v>
      </c>
      <c r="AT222" s="175">
        <f>'Раздел 4'!V227</f>
        <v>0</v>
      </c>
      <c r="AU222" s="175">
        <f>'Раздел 4'!W227</f>
        <v>0</v>
      </c>
      <c r="AV222" s="175">
        <f>'Раздел 4'!X227</f>
        <v>0</v>
      </c>
      <c r="AW222" s="175">
        <f>'Раздел 4'!Y227</f>
        <v>0</v>
      </c>
      <c r="AX222" s="175">
        <f>'Раздел 4'!Z227</f>
        <v>0</v>
      </c>
      <c r="AY222" s="175">
        <f>'Раздел 4'!AA227</f>
        <v>0</v>
      </c>
      <c r="AZ222" s="175">
        <f>'Раздел 4'!AB227</f>
        <v>0</v>
      </c>
      <c r="BA222" s="175">
        <f>'Раздел 4'!AC227</f>
        <v>0</v>
      </c>
      <c r="BB222" s="175">
        <f>'Раздел 4'!AD227</f>
        <v>0</v>
      </c>
      <c r="BC222" s="175">
        <f>'Раздел 4'!AE227</f>
        <v>0</v>
      </c>
      <c r="BD222" s="175">
        <f>'Раздел 5'!H230</f>
        <v>0</v>
      </c>
      <c r="BE222" s="175">
        <f>'Раздел 5'!I230</f>
        <v>0</v>
      </c>
      <c r="BF222" s="175">
        <f>'Раздел 5'!J230</f>
        <v>0</v>
      </c>
      <c r="BG222" s="175">
        <f>'Раздел 5'!K230</f>
        <v>0</v>
      </c>
      <c r="BH222" s="175">
        <f>'Раздел 5'!L230</f>
        <v>0</v>
      </c>
      <c r="BI222" s="175">
        <f>'Раздел 5'!M230</f>
        <v>0</v>
      </c>
      <c r="BJ222" s="175">
        <f>'Раздел 5'!N230</f>
        <v>0</v>
      </c>
      <c r="BK222" s="175">
        <f>'Раздел 5'!O230</f>
        <v>0</v>
      </c>
      <c r="BL222" s="175">
        <f>'Раздел 5'!P230</f>
        <v>0</v>
      </c>
      <c r="BM222" s="175">
        <f>'Раздел 5'!Q230</f>
        <v>0</v>
      </c>
      <c r="BN222" s="175">
        <f>'Раздел 5'!R230</f>
        <v>0</v>
      </c>
      <c r="BO222" s="175">
        <f>'Раздел 5'!S230</f>
        <v>0</v>
      </c>
      <c r="BP222" s="175">
        <f>'Раздел 5'!T230</f>
        <v>0</v>
      </c>
      <c r="BQ222" s="175">
        <f>'Раздел 6'!H227</f>
        <v>0</v>
      </c>
      <c r="BR222" s="175">
        <f>'Раздел 6'!I227</f>
        <v>0</v>
      </c>
      <c r="BS222" s="175">
        <f>'Раздел 6'!J227</f>
        <v>0</v>
      </c>
      <c r="BT222" s="175">
        <f>'Раздел 6'!K227</f>
        <v>0</v>
      </c>
      <c r="BU222" s="175">
        <f>'Раздел 6'!L227</f>
        <v>0</v>
      </c>
      <c r="BV222" s="175">
        <f>'Раздел 6'!M227</f>
        <v>0</v>
      </c>
      <c r="BW222" s="175">
        <f>'Раздел 6'!N227</f>
        <v>0</v>
      </c>
      <c r="BX222" s="175">
        <f>'Раздел 6'!O227</f>
        <v>0</v>
      </c>
      <c r="BY222" s="175">
        <f>'Раздел 6'!P227</f>
        <v>0</v>
      </c>
      <c r="BZ222" s="175">
        <f>'Раздел 6'!Q227</f>
        <v>0</v>
      </c>
      <c r="CA222" s="175">
        <f>'Раздел 6'!R227</f>
        <v>0</v>
      </c>
      <c r="CB222" s="175">
        <f>'Раздел 6'!S227</f>
        <v>0</v>
      </c>
      <c r="CC222" s="175">
        <f>'Раздел 6'!T227</f>
        <v>0</v>
      </c>
      <c r="CD222" s="175">
        <f>'Раздел 6'!U227</f>
        <v>0</v>
      </c>
      <c r="CE222" s="175">
        <f>'Раздел 6'!V227</f>
        <v>0</v>
      </c>
      <c r="CF222" s="175">
        <f>'Раздел 6'!W227</f>
        <v>0</v>
      </c>
      <c r="CG222" s="175">
        <f>'Раздел 6'!X227</f>
        <v>0</v>
      </c>
      <c r="CH222" s="175">
        <f>'Раздел 6'!Y227</f>
        <v>0</v>
      </c>
      <c r="CI222" s="175">
        <f>'Раздел 6'!Z227</f>
        <v>0</v>
      </c>
      <c r="CJ222" s="175">
        <f>'Раздел 6'!AA227</f>
        <v>0</v>
      </c>
      <c r="CK222" s="175">
        <f>'Раздел 6'!AB227</f>
        <v>0</v>
      </c>
      <c r="CL222" s="175">
        <f>'Раздел 6'!AC227</f>
        <v>0</v>
      </c>
      <c r="CM222" s="175">
        <f>'Раздел 6'!AD227</f>
        <v>0</v>
      </c>
      <c r="CN222" s="175">
        <f>'Раздел 6'!AE227</f>
        <v>0</v>
      </c>
      <c r="CO222" s="175">
        <f>'Раздел 6'!AF227</f>
        <v>0</v>
      </c>
      <c r="CP222" s="175">
        <f>'Раздел 6'!AG227</f>
        <v>0</v>
      </c>
      <c r="CQ222" s="175">
        <f>'Раздел 6'!AH227</f>
        <v>0</v>
      </c>
      <c r="CR222" s="175">
        <f>'Раздел 6'!AI227</f>
        <v>0</v>
      </c>
      <c r="CS222" s="175">
        <f>'Раздел 6'!AJ227</f>
        <v>0</v>
      </c>
      <c r="CT222" s="175">
        <f>'Раздел 6'!AK227</f>
        <v>0</v>
      </c>
      <c r="CU222" s="175">
        <f>'Раздел 6'!AL227</f>
        <v>0</v>
      </c>
      <c r="CV222" s="175">
        <f>'Раздел 6'!AM227</f>
        <v>0</v>
      </c>
      <c r="CW222" s="175">
        <f>'Раздел 6'!AN227</f>
        <v>0</v>
      </c>
      <c r="CX222" s="175">
        <f>'Раздел 6'!AO227</f>
        <v>0</v>
      </c>
      <c r="CY222" s="175">
        <f>'Раздел 6'!AP227</f>
        <v>0</v>
      </c>
      <c r="CZ222" s="175">
        <f>'Раздел 6'!AQ227</f>
        <v>0</v>
      </c>
      <c r="DA222" s="175">
        <f>'Раздел 7'!H227</f>
        <v>0</v>
      </c>
      <c r="DB222" s="175">
        <f>'Раздел 7'!I227</f>
        <v>0</v>
      </c>
      <c r="DC222" s="175">
        <f>'Раздел 7'!J227</f>
        <v>0</v>
      </c>
      <c r="DD222" s="175">
        <f>'Раздел 7'!K227</f>
        <v>0</v>
      </c>
      <c r="DE222" s="175">
        <f>'Раздел 7'!L227</f>
        <v>0</v>
      </c>
      <c r="DF222" s="175">
        <f>'Раздел 7'!M227</f>
        <v>0</v>
      </c>
      <c r="DG222" s="175">
        <f>'Раздел 7'!N227</f>
        <v>0</v>
      </c>
      <c r="DH222" s="175">
        <f>'Раздел 7'!O227</f>
        <v>0</v>
      </c>
      <c r="DI222" s="175">
        <f>'Раздел 7'!P227</f>
        <v>0</v>
      </c>
      <c r="DJ222" s="175">
        <f>'Раздел 7'!Q227</f>
        <v>0</v>
      </c>
      <c r="DK222" s="175">
        <f>'Раздел 7'!R227</f>
        <v>0</v>
      </c>
      <c r="DL222" s="175">
        <f>'Раздел 7'!S227</f>
        <v>0</v>
      </c>
      <c r="DM222" s="175">
        <f>'Раздел 7'!T227</f>
        <v>0</v>
      </c>
      <c r="DN222" s="175">
        <f>'Раздел 7'!U227</f>
        <v>0</v>
      </c>
      <c r="DO222" s="175">
        <f>'Раздел 7'!V227</f>
        <v>0</v>
      </c>
      <c r="DP222" s="175">
        <f>'Раздел 7'!W227</f>
        <v>0</v>
      </c>
      <c r="DQ222" s="175">
        <f>'Раздел 7'!X227</f>
        <v>0</v>
      </c>
      <c r="DR222" s="175">
        <f>'Раздел 7'!Y227</f>
        <v>0</v>
      </c>
      <c r="DS222" s="175">
        <f>'Раздел 7'!Z227</f>
        <v>0</v>
      </c>
      <c r="DT222" s="175">
        <f>'Раздел 7'!AA227</f>
        <v>0</v>
      </c>
      <c r="DU222" s="175">
        <f>'Раздел 7'!AB227</f>
        <v>0</v>
      </c>
      <c r="DV222" s="175">
        <f>'Раздел 7'!AC227</f>
        <v>0</v>
      </c>
      <c r="DW222" s="175">
        <f>'Раздел 7'!AD227</f>
        <v>0</v>
      </c>
      <c r="DX222" s="175">
        <f>'Раздел 7'!AE227</f>
        <v>0</v>
      </c>
      <c r="DY222" s="175">
        <f>'Раздел 7'!AF227</f>
        <v>0</v>
      </c>
      <c r="DZ222" s="175">
        <f>'Раздел 7'!AG227</f>
        <v>0</v>
      </c>
      <c r="EA222" s="175">
        <f>'Раздел 7'!AH227</f>
        <v>0</v>
      </c>
      <c r="EB222" s="175">
        <f>'Раздел 7'!AI227</f>
        <v>0</v>
      </c>
      <c r="EC222" s="175">
        <f>'Раздел 7'!AJ227</f>
        <v>0</v>
      </c>
      <c r="ED222" s="175">
        <f>'Раздел 7'!AK227</f>
        <v>0</v>
      </c>
      <c r="EE222" s="175">
        <f>'Раздел 7'!AL227</f>
        <v>0</v>
      </c>
      <c r="EF222" s="175">
        <f>'Раздел 7'!AM227</f>
        <v>0</v>
      </c>
      <c r="EG222" s="175">
        <f>'Раздел 7'!AN227</f>
        <v>0</v>
      </c>
      <c r="EH222" s="175">
        <f>'Раздел 7'!AO227</f>
        <v>0</v>
      </c>
      <c r="EI222" s="175">
        <f>'Раздел 7'!AP227</f>
        <v>0</v>
      </c>
      <c r="EJ222" s="175">
        <f>'Раздел 7'!AQ227</f>
        <v>0</v>
      </c>
      <c r="EK222" s="175">
        <f>'Раздел 7'!AR227</f>
        <v>0</v>
      </c>
      <c r="EL222" s="175">
        <f>'Раздел 7'!AS227</f>
        <v>0</v>
      </c>
      <c r="EM222" s="175">
        <f>'Раздел 7'!AT227</f>
        <v>0</v>
      </c>
      <c r="EN222" s="175">
        <f>'Раздел 7'!AU227</f>
        <v>0</v>
      </c>
      <c r="EO222" s="175">
        <f>'Раздел 7'!AV227</f>
        <v>0</v>
      </c>
      <c r="EP222" s="175">
        <f>'Раздел 7'!AW227</f>
        <v>0</v>
      </c>
      <c r="EQ222" s="175">
        <f>'Раздел 7'!AX227</f>
        <v>0</v>
      </c>
      <c r="ER222" s="175">
        <f>'Раздел 7'!AY227</f>
        <v>0</v>
      </c>
      <c r="ES222" s="175">
        <f>'Раздел 7'!AZ227</f>
        <v>0</v>
      </c>
      <c r="ET222" s="175">
        <f>'Раздел 7'!BA227</f>
        <v>0</v>
      </c>
      <c r="EU222" s="175">
        <f>'Раздел 7'!BB227</f>
        <v>0</v>
      </c>
      <c r="EV222" s="175">
        <f>'Раздел 7'!BC227</f>
        <v>0</v>
      </c>
      <c r="EW222" s="175">
        <f>'Раздел 7'!BD227</f>
        <v>0</v>
      </c>
      <c r="EX222" s="175">
        <f>'Раздел 7'!BE227</f>
        <v>0</v>
      </c>
      <c r="EY222" s="175">
        <f>'Раздел 7'!BF227</f>
        <v>0</v>
      </c>
      <c r="EZ222" s="175">
        <f>'Раздел 7'!BG227</f>
        <v>0</v>
      </c>
      <c r="FA222" s="175">
        <f>'Раздел 7'!BH227</f>
        <v>0</v>
      </c>
      <c r="FB222" s="175">
        <f>'Раздел 7'!BI227</f>
        <v>0</v>
      </c>
      <c r="FC222" s="175">
        <f>'Раздел 7'!BJ227</f>
        <v>0</v>
      </c>
      <c r="FD222" s="175">
        <f>'Раздел 7'!BK227</f>
        <v>0</v>
      </c>
      <c r="FE222" s="175">
        <f>'Раздел 8'!H229</f>
        <v>0</v>
      </c>
      <c r="FF222" s="175">
        <f>'Раздел 8'!I229</f>
        <v>0</v>
      </c>
      <c r="FG222" s="175">
        <f>'Раздел 8'!J229</f>
        <v>0</v>
      </c>
      <c r="FH222" s="175">
        <f>'Раздел 8'!K229</f>
        <v>0</v>
      </c>
      <c r="FI222" s="175">
        <f>'Раздел 8'!L229</f>
        <v>0</v>
      </c>
      <c r="FJ222" s="175">
        <f>'Раздел 8'!M229</f>
        <v>0</v>
      </c>
      <c r="FK222" s="175">
        <f>'Раздел 8'!N229</f>
        <v>0</v>
      </c>
      <c r="FL222" s="175">
        <f>'Раздел 8'!O229</f>
        <v>0</v>
      </c>
      <c r="FM222" s="175">
        <f>'Раздел 8'!P229</f>
        <v>0</v>
      </c>
      <c r="FN222" s="175">
        <f>'Раздел 8'!Q229</f>
        <v>0</v>
      </c>
      <c r="FO222" s="175">
        <f>'Раздел 8'!R229</f>
        <v>0</v>
      </c>
      <c r="FP222" s="175">
        <f>'Раздел 8'!S229</f>
        <v>0</v>
      </c>
      <c r="FQ222" s="175">
        <f>'Раздел 8'!T229</f>
        <v>0</v>
      </c>
      <c r="FR222" s="175">
        <f>'Раздел 8'!U229</f>
        <v>0</v>
      </c>
      <c r="FS222" s="175">
        <f>'Раздел 8'!V229</f>
        <v>0</v>
      </c>
      <c r="FT222" s="175">
        <f>'Раздел 8'!W229</f>
        <v>0</v>
      </c>
      <c r="FU222" s="175">
        <f>'Раздел 8'!X229</f>
        <v>0</v>
      </c>
      <c r="FV222" s="175">
        <f>'Раздел 8'!Y229</f>
        <v>0</v>
      </c>
      <c r="FW222" s="175">
        <f>'Раздел 8'!Z229</f>
        <v>0</v>
      </c>
      <c r="FX222" s="175">
        <f>'Раздел 8'!AA229</f>
        <v>0</v>
      </c>
      <c r="FY222" s="175">
        <f>'Раздел 8'!AB229</f>
        <v>0</v>
      </c>
      <c r="FZ222" s="175">
        <f>'Раздел 8'!AC229</f>
        <v>0</v>
      </c>
      <c r="GA222" s="175">
        <f>'Раздел 8'!AD229</f>
        <v>0</v>
      </c>
      <c r="GB222" s="175">
        <f>'Раздел 8'!AE229</f>
        <v>0</v>
      </c>
      <c r="GC222" s="175">
        <f>'Раздел 8'!AF229</f>
        <v>0</v>
      </c>
      <c r="GD222" s="175">
        <f>'Раздел 8'!AG229</f>
        <v>0</v>
      </c>
      <c r="GE222" s="175">
        <f>'Раздел 8'!AH229</f>
        <v>0</v>
      </c>
      <c r="GF222" s="175">
        <f>'Раздел 8'!AI229</f>
        <v>0</v>
      </c>
      <c r="GG222" s="175">
        <f>'Раздел 8'!AJ229</f>
        <v>0</v>
      </c>
      <c r="GH222" s="175">
        <f>'Раздел 3'!H227</f>
        <v>0</v>
      </c>
      <c r="GI222" s="175">
        <f>'Раздел 3'!I227</f>
        <v>0</v>
      </c>
      <c r="GJ222" s="175">
        <f>'Раздел 3'!J227</f>
        <v>0</v>
      </c>
      <c r="GK222" s="175">
        <f>'Раздел 3'!K227</f>
        <v>0</v>
      </c>
      <c r="GL222" s="175">
        <f>'Раздел 3'!L227</f>
        <v>0</v>
      </c>
      <c r="GM222" s="175">
        <f>'Раздел 3'!M227</f>
        <v>0</v>
      </c>
      <c r="GN222" s="175">
        <f>'Раздел 3'!N227</f>
        <v>0</v>
      </c>
      <c r="GO222" s="175">
        <f>'Раздел 3'!O227</f>
        <v>0</v>
      </c>
      <c r="GP222" s="175">
        <f>'Раздел 3'!P227</f>
        <v>0</v>
      </c>
      <c r="GQ222" s="175">
        <f>'Раздел 3'!Q227</f>
        <v>0</v>
      </c>
      <c r="GR222" s="175">
        <f>'Раздел 3'!R227</f>
        <v>0</v>
      </c>
      <c r="GS222" s="175">
        <f>'Раздел 3'!S227</f>
        <v>0</v>
      </c>
      <c r="GT222" s="175">
        <f>'Раздел 3'!T227</f>
        <v>0</v>
      </c>
      <c r="GU222" s="175">
        <f>'Раздел 3'!U227</f>
        <v>0</v>
      </c>
      <c r="GV222" s="175">
        <f>'Раздел 3'!V227</f>
        <v>0</v>
      </c>
      <c r="GW222" s="175">
        <f>'Раздел 3'!W227</f>
        <v>0</v>
      </c>
      <c r="GX222" s="175">
        <f>'Раздел 3'!X227</f>
        <v>0</v>
      </c>
      <c r="GY222" s="175">
        <f>'Раздел 3'!Y227</f>
        <v>0</v>
      </c>
      <c r="GZ222" s="175">
        <f>'Раздел 3'!Z227</f>
        <v>0</v>
      </c>
      <c r="HA222" s="175">
        <f>'Раздел 3'!AA227</f>
        <v>0</v>
      </c>
      <c r="HB222" s="175">
        <f>'Раздел 3'!AB227</f>
        <v>0</v>
      </c>
      <c r="HC222" s="175">
        <f>'Раздел 3'!AC227</f>
        <v>0</v>
      </c>
      <c r="HD222" s="175">
        <f>'Раздел 3'!AD227</f>
        <v>0</v>
      </c>
      <c r="HE222" s="175">
        <f>'Раздел 3'!AE227</f>
        <v>0</v>
      </c>
      <c r="HF222" s="175">
        <f>'Раздел 3'!AF227</f>
        <v>0</v>
      </c>
      <c r="HG222" s="175">
        <f>'Раздел 3'!AG227</f>
        <v>0</v>
      </c>
      <c r="HH222" s="175">
        <f>'Раздел 3'!AH227</f>
        <v>0</v>
      </c>
      <c r="HI222" s="175">
        <f>'Раздел 3'!AI227</f>
        <v>0</v>
      </c>
      <c r="HJ222" s="175">
        <f>'Раздел 3'!AJ227</f>
        <v>0</v>
      </c>
      <c r="HK222" s="181">
        <f>'Раздел 3'!AK227</f>
        <v>0</v>
      </c>
      <c r="HL222" s="176"/>
      <c r="HM222" s="176"/>
    </row>
    <row r="223" spans="1:221" x14ac:dyDescent="0.25">
      <c r="A223" s="171">
        <f>'Раздел 2'!$A$6</f>
        <v>47</v>
      </c>
      <c r="B223" s="171">
        <f>'Раздел 2'!$B$6</f>
        <v>1024700877300</v>
      </c>
      <c r="C223" s="171" t="str">
        <f>'Раздел 2'!$C$6</f>
        <v>ФКИС</v>
      </c>
      <c r="D223" s="171" t="str">
        <f>'Раздел 2'!$D$6</f>
        <v>СШОР</v>
      </c>
      <c r="E223" s="171" t="str">
        <f>'Раздел 2'!$E$6</f>
        <v>МО</v>
      </c>
      <c r="F223" s="171" t="str">
        <f>'Раздел 1'!$A$15</f>
        <v>ОСН</v>
      </c>
      <c r="G223" s="172">
        <f t="shared" si="3"/>
        <v>0</v>
      </c>
      <c r="H223" s="173" t="s">
        <v>372</v>
      </c>
      <c r="I223" s="174">
        <v>222</v>
      </c>
      <c r="J223" s="175">
        <f>'Раздел 2'!H228</f>
        <v>0</v>
      </c>
      <c r="K223" s="175">
        <f>'Раздел 2'!I228</f>
        <v>0</v>
      </c>
      <c r="L223" s="175">
        <f>'Раздел 2'!J228</f>
        <v>0</v>
      </c>
      <c r="M223" s="175">
        <f>'Раздел 2'!K228</f>
        <v>0</v>
      </c>
      <c r="N223" s="175">
        <f>'Раздел 2'!L228</f>
        <v>0</v>
      </c>
      <c r="O223" s="175">
        <f>'Раздел 2'!M228</f>
        <v>0</v>
      </c>
      <c r="P223" s="175">
        <f>'Раздел 2'!N228</f>
        <v>0</v>
      </c>
      <c r="Q223" s="175">
        <f>'Раздел 2'!O228</f>
        <v>0</v>
      </c>
      <c r="R223" s="175">
        <f>'Раздел 2'!P228</f>
        <v>0</v>
      </c>
      <c r="S223" s="175">
        <f>'Раздел 2'!Q228</f>
        <v>0</v>
      </c>
      <c r="T223" s="175">
        <f>'Раздел 2'!R228</f>
        <v>0</v>
      </c>
      <c r="U223" s="175">
        <f>'Раздел 2'!S228</f>
        <v>0</v>
      </c>
      <c r="V223" s="175">
        <f>'Раздел 2'!T228</f>
        <v>0</v>
      </c>
      <c r="W223" s="175">
        <f>'Раздел 2'!U228</f>
        <v>0</v>
      </c>
      <c r="X223" s="175">
        <f>'Раздел 2'!V228</f>
        <v>0</v>
      </c>
      <c r="Y223" s="175">
        <f>'Раздел 2'!W228</f>
        <v>0</v>
      </c>
      <c r="Z223" s="175">
        <f>'Раздел 2'!X228</f>
        <v>0</v>
      </c>
      <c r="AA223" s="175">
        <f>'Раздел 2'!Y228</f>
        <v>0</v>
      </c>
      <c r="AB223" s="175">
        <f>'Раздел 2'!Z228</f>
        <v>0</v>
      </c>
      <c r="AC223" s="175">
        <f>'Раздел 2'!AA228</f>
        <v>0</v>
      </c>
      <c r="AD223" s="175">
        <f>'Раздел 2'!AB228</f>
        <v>0</v>
      </c>
      <c r="AE223" s="175">
        <f>'Раздел 2'!AC228</f>
        <v>0</v>
      </c>
      <c r="AF223" s="175">
        <f>'Раздел 4'!H228</f>
        <v>0</v>
      </c>
      <c r="AG223" s="175">
        <f>'Раздел 4'!I228</f>
        <v>0</v>
      </c>
      <c r="AH223" s="175">
        <f>'Раздел 4'!J228</f>
        <v>0</v>
      </c>
      <c r="AI223" s="175">
        <f>'Раздел 4'!K228</f>
        <v>0</v>
      </c>
      <c r="AJ223" s="175">
        <f>'Раздел 4'!L228</f>
        <v>0</v>
      </c>
      <c r="AK223" s="175">
        <f>'Раздел 4'!M228</f>
        <v>0</v>
      </c>
      <c r="AL223" s="175">
        <f>'Раздел 4'!N228</f>
        <v>0</v>
      </c>
      <c r="AM223" s="175">
        <f>'Раздел 4'!O228</f>
        <v>0</v>
      </c>
      <c r="AN223" s="175">
        <f>'Раздел 4'!P228</f>
        <v>0</v>
      </c>
      <c r="AO223" s="175">
        <f>'Раздел 4'!Q228</f>
        <v>0</v>
      </c>
      <c r="AP223" s="175">
        <f>'Раздел 4'!R228</f>
        <v>0</v>
      </c>
      <c r="AQ223" s="175">
        <f>'Раздел 4'!S228</f>
        <v>0</v>
      </c>
      <c r="AR223" s="175">
        <f>'Раздел 4'!T228</f>
        <v>0</v>
      </c>
      <c r="AS223" s="175">
        <f>'Раздел 4'!U228</f>
        <v>0</v>
      </c>
      <c r="AT223" s="175">
        <f>'Раздел 4'!V228</f>
        <v>0</v>
      </c>
      <c r="AU223" s="175">
        <f>'Раздел 4'!W228</f>
        <v>0</v>
      </c>
      <c r="AV223" s="175">
        <f>'Раздел 4'!X228</f>
        <v>0</v>
      </c>
      <c r="AW223" s="175">
        <f>'Раздел 4'!Y228</f>
        <v>0</v>
      </c>
      <c r="AX223" s="175">
        <f>'Раздел 4'!Z228</f>
        <v>0</v>
      </c>
      <c r="AY223" s="175">
        <f>'Раздел 4'!AA228</f>
        <v>0</v>
      </c>
      <c r="AZ223" s="175">
        <f>'Раздел 4'!AB228</f>
        <v>0</v>
      </c>
      <c r="BA223" s="175">
        <f>'Раздел 4'!AC228</f>
        <v>0</v>
      </c>
      <c r="BB223" s="175">
        <f>'Раздел 4'!AD228</f>
        <v>0</v>
      </c>
      <c r="BC223" s="175">
        <f>'Раздел 4'!AE228</f>
        <v>0</v>
      </c>
      <c r="BD223" s="175">
        <f>'Раздел 5'!H231</f>
        <v>0</v>
      </c>
      <c r="BE223" s="175">
        <f>'Раздел 5'!I231</f>
        <v>0</v>
      </c>
      <c r="BF223" s="175">
        <f>'Раздел 5'!J231</f>
        <v>0</v>
      </c>
      <c r="BG223" s="175">
        <f>'Раздел 5'!K231</f>
        <v>0</v>
      </c>
      <c r="BH223" s="175">
        <f>'Раздел 5'!L231</f>
        <v>0</v>
      </c>
      <c r="BI223" s="175">
        <f>'Раздел 5'!M231</f>
        <v>0</v>
      </c>
      <c r="BJ223" s="175">
        <f>'Раздел 5'!N231</f>
        <v>0</v>
      </c>
      <c r="BK223" s="175">
        <f>'Раздел 5'!O231</f>
        <v>0</v>
      </c>
      <c r="BL223" s="175">
        <f>'Раздел 5'!P231</f>
        <v>0</v>
      </c>
      <c r="BM223" s="175">
        <f>'Раздел 5'!Q231</f>
        <v>0</v>
      </c>
      <c r="BN223" s="175">
        <f>'Раздел 5'!R231</f>
        <v>0</v>
      </c>
      <c r="BO223" s="175">
        <f>'Раздел 5'!S231</f>
        <v>0</v>
      </c>
      <c r="BP223" s="175">
        <f>'Раздел 5'!T231</f>
        <v>0</v>
      </c>
      <c r="BQ223" s="175">
        <f>'Раздел 6'!H228</f>
        <v>0</v>
      </c>
      <c r="BR223" s="175">
        <f>'Раздел 6'!I228</f>
        <v>0</v>
      </c>
      <c r="BS223" s="175">
        <f>'Раздел 6'!J228</f>
        <v>0</v>
      </c>
      <c r="BT223" s="175">
        <f>'Раздел 6'!K228</f>
        <v>0</v>
      </c>
      <c r="BU223" s="175">
        <f>'Раздел 6'!L228</f>
        <v>0</v>
      </c>
      <c r="BV223" s="175">
        <f>'Раздел 6'!M228</f>
        <v>0</v>
      </c>
      <c r="BW223" s="175">
        <f>'Раздел 6'!N228</f>
        <v>0</v>
      </c>
      <c r="BX223" s="175">
        <f>'Раздел 6'!O228</f>
        <v>0</v>
      </c>
      <c r="BY223" s="175">
        <f>'Раздел 6'!P228</f>
        <v>0</v>
      </c>
      <c r="BZ223" s="175">
        <f>'Раздел 6'!Q228</f>
        <v>0</v>
      </c>
      <c r="CA223" s="175">
        <f>'Раздел 6'!R228</f>
        <v>0</v>
      </c>
      <c r="CB223" s="175">
        <f>'Раздел 6'!S228</f>
        <v>0</v>
      </c>
      <c r="CC223" s="175">
        <f>'Раздел 6'!T228</f>
        <v>0</v>
      </c>
      <c r="CD223" s="175">
        <f>'Раздел 6'!U228</f>
        <v>0</v>
      </c>
      <c r="CE223" s="175">
        <f>'Раздел 6'!V228</f>
        <v>0</v>
      </c>
      <c r="CF223" s="175">
        <f>'Раздел 6'!W228</f>
        <v>0</v>
      </c>
      <c r="CG223" s="175">
        <f>'Раздел 6'!X228</f>
        <v>0</v>
      </c>
      <c r="CH223" s="175">
        <f>'Раздел 6'!Y228</f>
        <v>0</v>
      </c>
      <c r="CI223" s="175">
        <f>'Раздел 6'!Z228</f>
        <v>0</v>
      </c>
      <c r="CJ223" s="175">
        <f>'Раздел 6'!AA228</f>
        <v>0</v>
      </c>
      <c r="CK223" s="175">
        <f>'Раздел 6'!AB228</f>
        <v>0</v>
      </c>
      <c r="CL223" s="175">
        <f>'Раздел 6'!AC228</f>
        <v>0</v>
      </c>
      <c r="CM223" s="175">
        <f>'Раздел 6'!AD228</f>
        <v>0</v>
      </c>
      <c r="CN223" s="175">
        <f>'Раздел 6'!AE228</f>
        <v>0</v>
      </c>
      <c r="CO223" s="175">
        <f>'Раздел 6'!AF228</f>
        <v>0</v>
      </c>
      <c r="CP223" s="175">
        <f>'Раздел 6'!AG228</f>
        <v>0</v>
      </c>
      <c r="CQ223" s="175">
        <f>'Раздел 6'!AH228</f>
        <v>0</v>
      </c>
      <c r="CR223" s="175">
        <f>'Раздел 6'!AI228</f>
        <v>0</v>
      </c>
      <c r="CS223" s="175">
        <f>'Раздел 6'!AJ228</f>
        <v>0</v>
      </c>
      <c r="CT223" s="175">
        <f>'Раздел 6'!AK228</f>
        <v>0</v>
      </c>
      <c r="CU223" s="175">
        <f>'Раздел 6'!AL228</f>
        <v>0</v>
      </c>
      <c r="CV223" s="175">
        <f>'Раздел 6'!AM228</f>
        <v>0</v>
      </c>
      <c r="CW223" s="175">
        <f>'Раздел 6'!AN228</f>
        <v>0</v>
      </c>
      <c r="CX223" s="175">
        <f>'Раздел 6'!AO228</f>
        <v>0</v>
      </c>
      <c r="CY223" s="175">
        <f>'Раздел 6'!AP228</f>
        <v>0</v>
      </c>
      <c r="CZ223" s="175">
        <f>'Раздел 6'!AQ228</f>
        <v>0</v>
      </c>
      <c r="DA223" s="175">
        <f>'Раздел 7'!H228</f>
        <v>0</v>
      </c>
      <c r="DB223" s="175">
        <f>'Раздел 7'!I228</f>
        <v>0</v>
      </c>
      <c r="DC223" s="175">
        <f>'Раздел 7'!J228</f>
        <v>0</v>
      </c>
      <c r="DD223" s="175">
        <f>'Раздел 7'!K228</f>
        <v>0</v>
      </c>
      <c r="DE223" s="175">
        <f>'Раздел 7'!L228</f>
        <v>0</v>
      </c>
      <c r="DF223" s="175">
        <f>'Раздел 7'!M228</f>
        <v>0</v>
      </c>
      <c r="DG223" s="175">
        <f>'Раздел 7'!N228</f>
        <v>0</v>
      </c>
      <c r="DH223" s="175">
        <f>'Раздел 7'!O228</f>
        <v>0</v>
      </c>
      <c r="DI223" s="175">
        <f>'Раздел 7'!P228</f>
        <v>0</v>
      </c>
      <c r="DJ223" s="175">
        <f>'Раздел 7'!Q228</f>
        <v>0</v>
      </c>
      <c r="DK223" s="175">
        <f>'Раздел 7'!R228</f>
        <v>0</v>
      </c>
      <c r="DL223" s="175">
        <f>'Раздел 7'!S228</f>
        <v>0</v>
      </c>
      <c r="DM223" s="175">
        <f>'Раздел 7'!T228</f>
        <v>0</v>
      </c>
      <c r="DN223" s="175">
        <f>'Раздел 7'!U228</f>
        <v>0</v>
      </c>
      <c r="DO223" s="175">
        <f>'Раздел 7'!V228</f>
        <v>0</v>
      </c>
      <c r="DP223" s="175">
        <f>'Раздел 7'!W228</f>
        <v>0</v>
      </c>
      <c r="DQ223" s="175">
        <f>'Раздел 7'!X228</f>
        <v>0</v>
      </c>
      <c r="DR223" s="175">
        <f>'Раздел 7'!Y228</f>
        <v>0</v>
      </c>
      <c r="DS223" s="175">
        <f>'Раздел 7'!Z228</f>
        <v>0</v>
      </c>
      <c r="DT223" s="175">
        <f>'Раздел 7'!AA228</f>
        <v>0</v>
      </c>
      <c r="DU223" s="175">
        <f>'Раздел 7'!AB228</f>
        <v>0</v>
      </c>
      <c r="DV223" s="175">
        <f>'Раздел 7'!AC228</f>
        <v>0</v>
      </c>
      <c r="DW223" s="175">
        <f>'Раздел 7'!AD228</f>
        <v>0</v>
      </c>
      <c r="DX223" s="175">
        <f>'Раздел 7'!AE228</f>
        <v>0</v>
      </c>
      <c r="DY223" s="175">
        <f>'Раздел 7'!AF228</f>
        <v>0</v>
      </c>
      <c r="DZ223" s="175">
        <f>'Раздел 7'!AG228</f>
        <v>0</v>
      </c>
      <c r="EA223" s="175">
        <f>'Раздел 7'!AH228</f>
        <v>0</v>
      </c>
      <c r="EB223" s="175">
        <f>'Раздел 7'!AI228</f>
        <v>0</v>
      </c>
      <c r="EC223" s="175">
        <f>'Раздел 7'!AJ228</f>
        <v>0</v>
      </c>
      <c r="ED223" s="175">
        <f>'Раздел 7'!AK228</f>
        <v>0</v>
      </c>
      <c r="EE223" s="175">
        <f>'Раздел 7'!AL228</f>
        <v>0</v>
      </c>
      <c r="EF223" s="175">
        <f>'Раздел 7'!AM228</f>
        <v>0</v>
      </c>
      <c r="EG223" s="175">
        <f>'Раздел 7'!AN228</f>
        <v>0</v>
      </c>
      <c r="EH223" s="175">
        <f>'Раздел 7'!AO228</f>
        <v>0</v>
      </c>
      <c r="EI223" s="175">
        <f>'Раздел 7'!AP228</f>
        <v>0</v>
      </c>
      <c r="EJ223" s="175">
        <f>'Раздел 7'!AQ228</f>
        <v>0</v>
      </c>
      <c r="EK223" s="175">
        <f>'Раздел 7'!AR228</f>
        <v>0</v>
      </c>
      <c r="EL223" s="175">
        <f>'Раздел 7'!AS228</f>
        <v>0</v>
      </c>
      <c r="EM223" s="175">
        <f>'Раздел 7'!AT228</f>
        <v>0</v>
      </c>
      <c r="EN223" s="175">
        <f>'Раздел 7'!AU228</f>
        <v>0</v>
      </c>
      <c r="EO223" s="175">
        <f>'Раздел 7'!AV228</f>
        <v>0</v>
      </c>
      <c r="EP223" s="175">
        <f>'Раздел 7'!AW228</f>
        <v>0</v>
      </c>
      <c r="EQ223" s="175">
        <f>'Раздел 7'!AX228</f>
        <v>0</v>
      </c>
      <c r="ER223" s="175">
        <f>'Раздел 7'!AY228</f>
        <v>0</v>
      </c>
      <c r="ES223" s="175">
        <f>'Раздел 7'!AZ228</f>
        <v>0</v>
      </c>
      <c r="ET223" s="175">
        <f>'Раздел 7'!BA228</f>
        <v>0</v>
      </c>
      <c r="EU223" s="175">
        <f>'Раздел 7'!BB228</f>
        <v>0</v>
      </c>
      <c r="EV223" s="175">
        <f>'Раздел 7'!BC228</f>
        <v>0</v>
      </c>
      <c r="EW223" s="175">
        <f>'Раздел 7'!BD228</f>
        <v>0</v>
      </c>
      <c r="EX223" s="175">
        <f>'Раздел 7'!BE228</f>
        <v>0</v>
      </c>
      <c r="EY223" s="175">
        <f>'Раздел 7'!BF228</f>
        <v>0</v>
      </c>
      <c r="EZ223" s="175">
        <f>'Раздел 7'!BG228</f>
        <v>0</v>
      </c>
      <c r="FA223" s="175">
        <f>'Раздел 7'!BH228</f>
        <v>0</v>
      </c>
      <c r="FB223" s="175">
        <f>'Раздел 7'!BI228</f>
        <v>0</v>
      </c>
      <c r="FC223" s="175">
        <f>'Раздел 7'!BJ228</f>
        <v>0</v>
      </c>
      <c r="FD223" s="175">
        <f>'Раздел 7'!BK228</f>
        <v>0</v>
      </c>
      <c r="FE223" s="175">
        <f>'Раздел 8'!H230</f>
        <v>0</v>
      </c>
      <c r="FF223" s="175">
        <f>'Раздел 8'!I230</f>
        <v>0</v>
      </c>
      <c r="FG223" s="175">
        <f>'Раздел 8'!J230</f>
        <v>0</v>
      </c>
      <c r="FH223" s="175">
        <f>'Раздел 8'!K230</f>
        <v>0</v>
      </c>
      <c r="FI223" s="175">
        <f>'Раздел 8'!L230</f>
        <v>0</v>
      </c>
      <c r="FJ223" s="175">
        <f>'Раздел 8'!M230</f>
        <v>0</v>
      </c>
      <c r="FK223" s="175">
        <f>'Раздел 8'!N230</f>
        <v>0</v>
      </c>
      <c r="FL223" s="175">
        <f>'Раздел 8'!O230</f>
        <v>0</v>
      </c>
      <c r="FM223" s="175">
        <f>'Раздел 8'!P230</f>
        <v>0</v>
      </c>
      <c r="FN223" s="175">
        <f>'Раздел 8'!Q230</f>
        <v>0</v>
      </c>
      <c r="FO223" s="175">
        <f>'Раздел 8'!R230</f>
        <v>0</v>
      </c>
      <c r="FP223" s="175">
        <f>'Раздел 8'!S230</f>
        <v>0</v>
      </c>
      <c r="FQ223" s="175">
        <f>'Раздел 8'!T230</f>
        <v>0</v>
      </c>
      <c r="FR223" s="175">
        <f>'Раздел 8'!U230</f>
        <v>0</v>
      </c>
      <c r="FS223" s="175">
        <f>'Раздел 8'!V230</f>
        <v>0</v>
      </c>
      <c r="FT223" s="175">
        <f>'Раздел 8'!W230</f>
        <v>0</v>
      </c>
      <c r="FU223" s="175">
        <f>'Раздел 8'!X230</f>
        <v>0</v>
      </c>
      <c r="FV223" s="175">
        <f>'Раздел 8'!Y230</f>
        <v>0</v>
      </c>
      <c r="FW223" s="175">
        <f>'Раздел 8'!Z230</f>
        <v>0</v>
      </c>
      <c r="FX223" s="175">
        <f>'Раздел 8'!AA230</f>
        <v>0</v>
      </c>
      <c r="FY223" s="175">
        <f>'Раздел 8'!AB230</f>
        <v>0</v>
      </c>
      <c r="FZ223" s="175">
        <f>'Раздел 8'!AC230</f>
        <v>0</v>
      </c>
      <c r="GA223" s="175">
        <f>'Раздел 8'!AD230</f>
        <v>0</v>
      </c>
      <c r="GB223" s="175">
        <f>'Раздел 8'!AE230</f>
        <v>0</v>
      </c>
      <c r="GC223" s="175">
        <f>'Раздел 8'!AF230</f>
        <v>0</v>
      </c>
      <c r="GD223" s="175">
        <f>'Раздел 8'!AG230</f>
        <v>0</v>
      </c>
      <c r="GE223" s="175">
        <f>'Раздел 8'!AH230</f>
        <v>0</v>
      </c>
      <c r="GF223" s="175">
        <f>'Раздел 8'!AI230</f>
        <v>0</v>
      </c>
      <c r="GG223" s="175">
        <f>'Раздел 8'!AJ230</f>
        <v>0</v>
      </c>
      <c r="GH223" s="175">
        <f>'Раздел 3'!H228</f>
        <v>0</v>
      </c>
      <c r="GI223" s="175">
        <f>'Раздел 3'!I228</f>
        <v>0</v>
      </c>
      <c r="GJ223" s="175">
        <f>'Раздел 3'!J228</f>
        <v>0</v>
      </c>
      <c r="GK223" s="175">
        <f>'Раздел 3'!K228</f>
        <v>0</v>
      </c>
      <c r="GL223" s="175">
        <f>'Раздел 3'!L228</f>
        <v>0</v>
      </c>
      <c r="GM223" s="175">
        <f>'Раздел 3'!M228</f>
        <v>0</v>
      </c>
      <c r="GN223" s="175">
        <f>'Раздел 3'!N228</f>
        <v>0</v>
      </c>
      <c r="GO223" s="175">
        <f>'Раздел 3'!O228</f>
        <v>0</v>
      </c>
      <c r="GP223" s="175">
        <f>'Раздел 3'!P228</f>
        <v>0</v>
      </c>
      <c r="GQ223" s="175">
        <f>'Раздел 3'!Q228</f>
        <v>0</v>
      </c>
      <c r="GR223" s="175">
        <f>'Раздел 3'!R228</f>
        <v>0</v>
      </c>
      <c r="GS223" s="175">
        <f>'Раздел 3'!S228</f>
        <v>0</v>
      </c>
      <c r="GT223" s="175">
        <f>'Раздел 3'!T228</f>
        <v>0</v>
      </c>
      <c r="GU223" s="175">
        <f>'Раздел 3'!U228</f>
        <v>0</v>
      </c>
      <c r="GV223" s="175">
        <f>'Раздел 3'!V228</f>
        <v>0</v>
      </c>
      <c r="GW223" s="175">
        <f>'Раздел 3'!W228</f>
        <v>0</v>
      </c>
      <c r="GX223" s="175">
        <f>'Раздел 3'!X228</f>
        <v>0</v>
      </c>
      <c r="GY223" s="175">
        <f>'Раздел 3'!Y228</f>
        <v>0</v>
      </c>
      <c r="GZ223" s="175">
        <f>'Раздел 3'!Z228</f>
        <v>0</v>
      </c>
      <c r="HA223" s="175">
        <f>'Раздел 3'!AA228</f>
        <v>0</v>
      </c>
      <c r="HB223" s="175">
        <f>'Раздел 3'!AB228</f>
        <v>0</v>
      </c>
      <c r="HC223" s="175">
        <f>'Раздел 3'!AC228</f>
        <v>0</v>
      </c>
      <c r="HD223" s="175">
        <f>'Раздел 3'!AD228</f>
        <v>0</v>
      </c>
      <c r="HE223" s="175">
        <f>'Раздел 3'!AE228</f>
        <v>0</v>
      </c>
      <c r="HF223" s="175">
        <f>'Раздел 3'!AF228</f>
        <v>0</v>
      </c>
      <c r="HG223" s="175">
        <f>'Раздел 3'!AG228</f>
        <v>0</v>
      </c>
      <c r="HH223" s="175">
        <f>'Раздел 3'!AH228</f>
        <v>0</v>
      </c>
      <c r="HI223" s="175">
        <f>'Раздел 3'!AI228</f>
        <v>0</v>
      </c>
      <c r="HJ223" s="175">
        <f>'Раздел 3'!AJ228</f>
        <v>0</v>
      </c>
      <c r="HK223" s="181">
        <f>'Раздел 3'!AK228</f>
        <v>0</v>
      </c>
      <c r="HL223" s="176"/>
      <c r="HM223" s="176"/>
    </row>
    <row r="224" spans="1:221" ht="25.5" x14ac:dyDescent="0.25">
      <c r="A224" s="171">
        <f>'Раздел 2'!$A$6</f>
        <v>47</v>
      </c>
      <c r="B224" s="171">
        <f>'Раздел 2'!$B$6</f>
        <v>1024700877300</v>
      </c>
      <c r="C224" s="171" t="str">
        <f>'Раздел 2'!$C$6</f>
        <v>ФКИС</v>
      </c>
      <c r="D224" s="171" t="str">
        <f>'Раздел 2'!$D$6</f>
        <v>СШОР</v>
      </c>
      <c r="E224" s="171" t="str">
        <f>'Раздел 2'!$E$6</f>
        <v>МО</v>
      </c>
      <c r="F224" s="171" t="str">
        <f>'Раздел 1'!$A$15</f>
        <v>ОСН</v>
      </c>
      <c r="G224" s="172">
        <f t="shared" si="3"/>
        <v>0</v>
      </c>
      <c r="H224" s="173" t="s">
        <v>376</v>
      </c>
      <c r="I224" s="174">
        <v>223</v>
      </c>
      <c r="J224" s="175">
        <f>'Раздел 2'!H229</f>
        <v>0</v>
      </c>
      <c r="K224" s="175">
        <f>'Раздел 2'!I229</f>
        <v>0</v>
      </c>
      <c r="L224" s="175">
        <f>'Раздел 2'!J229</f>
        <v>0</v>
      </c>
      <c r="M224" s="175">
        <f>'Раздел 2'!K229</f>
        <v>0</v>
      </c>
      <c r="N224" s="175">
        <f>'Раздел 2'!L229</f>
        <v>0</v>
      </c>
      <c r="O224" s="175">
        <f>'Раздел 2'!M229</f>
        <v>0</v>
      </c>
      <c r="P224" s="175">
        <f>'Раздел 2'!N229</f>
        <v>0</v>
      </c>
      <c r="Q224" s="175">
        <f>'Раздел 2'!O229</f>
        <v>0</v>
      </c>
      <c r="R224" s="175">
        <f>'Раздел 2'!P229</f>
        <v>0</v>
      </c>
      <c r="S224" s="175">
        <f>'Раздел 2'!Q229</f>
        <v>0</v>
      </c>
      <c r="T224" s="175">
        <f>'Раздел 2'!R229</f>
        <v>0</v>
      </c>
      <c r="U224" s="175">
        <f>'Раздел 2'!S229</f>
        <v>0</v>
      </c>
      <c r="V224" s="175">
        <f>'Раздел 2'!T229</f>
        <v>0</v>
      </c>
      <c r="W224" s="175">
        <f>'Раздел 2'!U229</f>
        <v>0</v>
      </c>
      <c r="X224" s="175">
        <f>'Раздел 2'!V229</f>
        <v>0</v>
      </c>
      <c r="Y224" s="175">
        <f>'Раздел 2'!W229</f>
        <v>0</v>
      </c>
      <c r="Z224" s="175">
        <f>'Раздел 2'!X229</f>
        <v>0</v>
      </c>
      <c r="AA224" s="175">
        <f>'Раздел 2'!Y229</f>
        <v>0</v>
      </c>
      <c r="AB224" s="175">
        <f>'Раздел 2'!Z229</f>
        <v>0</v>
      </c>
      <c r="AC224" s="175">
        <f>'Раздел 2'!AA229</f>
        <v>0</v>
      </c>
      <c r="AD224" s="175">
        <f>'Раздел 2'!AB229</f>
        <v>0</v>
      </c>
      <c r="AE224" s="175">
        <f>'Раздел 2'!AC229</f>
        <v>0</v>
      </c>
      <c r="AF224" s="175">
        <f>'Раздел 4'!H229</f>
        <v>0</v>
      </c>
      <c r="AG224" s="175">
        <f>'Раздел 4'!I229</f>
        <v>0</v>
      </c>
      <c r="AH224" s="175">
        <f>'Раздел 4'!J229</f>
        <v>0</v>
      </c>
      <c r="AI224" s="175">
        <f>'Раздел 4'!K229</f>
        <v>0</v>
      </c>
      <c r="AJ224" s="175">
        <f>'Раздел 4'!L229</f>
        <v>0</v>
      </c>
      <c r="AK224" s="175">
        <f>'Раздел 4'!M229</f>
        <v>0</v>
      </c>
      <c r="AL224" s="175">
        <f>'Раздел 4'!N229</f>
        <v>0</v>
      </c>
      <c r="AM224" s="175">
        <f>'Раздел 4'!O229</f>
        <v>0</v>
      </c>
      <c r="AN224" s="175">
        <f>'Раздел 4'!P229</f>
        <v>0</v>
      </c>
      <c r="AO224" s="175">
        <f>'Раздел 4'!Q229</f>
        <v>0</v>
      </c>
      <c r="AP224" s="175">
        <f>'Раздел 4'!R229</f>
        <v>0</v>
      </c>
      <c r="AQ224" s="175">
        <f>'Раздел 4'!S229</f>
        <v>0</v>
      </c>
      <c r="AR224" s="175">
        <f>'Раздел 4'!T229</f>
        <v>0</v>
      </c>
      <c r="AS224" s="175">
        <f>'Раздел 4'!U229</f>
        <v>0</v>
      </c>
      <c r="AT224" s="175">
        <f>'Раздел 4'!V229</f>
        <v>0</v>
      </c>
      <c r="AU224" s="175">
        <f>'Раздел 4'!W229</f>
        <v>0</v>
      </c>
      <c r="AV224" s="175">
        <f>'Раздел 4'!X229</f>
        <v>0</v>
      </c>
      <c r="AW224" s="175">
        <f>'Раздел 4'!Y229</f>
        <v>0</v>
      </c>
      <c r="AX224" s="175">
        <f>'Раздел 4'!Z229</f>
        <v>0</v>
      </c>
      <c r="AY224" s="175">
        <f>'Раздел 4'!AA229</f>
        <v>0</v>
      </c>
      <c r="AZ224" s="175">
        <f>'Раздел 4'!AB229</f>
        <v>0</v>
      </c>
      <c r="BA224" s="175">
        <f>'Раздел 4'!AC229</f>
        <v>0</v>
      </c>
      <c r="BB224" s="175">
        <f>'Раздел 4'!AD229</f>
        <v>0</v>
      </c>
      <c r="BC224" s="175">
        <f>'Раздел 4'!AE229</f>
        <v>0</v>
      </c>
      <c r="BD224" s="175">
        <f>'Раздел 5'!H232</f>
        <v>0</v>
      </c>
      <c r="BE224" s="175">
        <f>'Раздел 5'!I232</f>
        <v>0</v>
      </c>
      <c r="BF224" s="175">
        <f>'Раздел 5'!J232</f>
        <v>0</v>
      </c>
      <c r="BG224" s="175">
        <f>'Раздел 5'!K232</f>
        <v>0</v>
      </c>
      <c r="BH224" s="175">
        <f>'Раздел 5'!L232</f>
        <v>0</v>
      </c>
      <c r="BI224" s="175">
        <f>'Раздел 5'!M232</f>
        <v>0</v>
      </c>
      <c r="BJ224" s="175">
        <f>'Раздел 5'!N232</f>
        <v>0</v>
      </c>
      <c r="BK224" s="175">
        <f>'Раздел 5'!O232</f>
        <v>0</v>
      </c>
      <c r="BL224" s="175">
        <f>'Раздел 5'!P232</f>
        <v>0</v>
      </c>
      <c r="BM224" s="175">
        <f>'Раздел 5'!Q232</f>
        <v>0</v>
      </c>
      <c r="BN224" s="175">
        <f>'Раздел 5'!R232</f>
        <v>0</v>
      </c>
      <c r="BO224" s="175">
        <f>'Раздел 5'!S232</f>
        <v>0</v>
      </c>
      <c r="BP224" s="175">
        <f>'Раздел 5'!T232</f>
        <v>0</v>
      </c>
      <c r="BQ224" s="175">
        <f>'Раздел 6'!H229</f>
        <v>0</v>
      </c>
      <c r="BR224" s="175">
        <f>'Раздел 6'!I229</f>
        <v>0</v>
      </c>
      <c r="BS224" s="175">
        <f>'Раздел 6'!J229</f>
        <v>0</v>
      </c>
      <c r="BT224" s="175">
        <f>'Раздел 6'!K229</f>
        <v>0</v>
      </c>
      <c r="BU224" s="175">
        <f>'Раздел 6'!L229</f>
        <v>0</v>
      </c>
      <c r="BV224" s="175">
        <f>'Раздел 6'!M229</f>
        <v>0</v>
      </c>
      <c r="BW224" s="175">
        <f>'Раздел 6'!N229</f>
        <v>0</v>
      </c>
      <c r="BX224" s="175">
        <f>'Раздел 6'!O229</f>
        <v>0</v>
      </c>
      <c r="BY224" s="175">
        <f>'Раздел 6'!P229</f>
        <v>0</v>
      </c>
      <c r="BZ224" s="175">
        <f>'Раздел 6'!Q229</f>
        <v>0</v>
      </c>
      <c r="CA224" s="175">
        <f>'Раздел 6'!R229</f>
        <v>0</v>
      </c>
      <c r="CB224" s="175">
        <f>'Раздел 6'!S229</f>
        <v>0</v>
      </c>
      <c r="CC224" s="175">
        <f>'Раздел 6'!T229</f>
        <v>0</v>
      </c>
      <c r="CD224" s="175">
        <f>'Раздел 6'!U229</f>
        <v>0</v>
      </c>
      <c r="CE224" s="175">
        <f>'Раздел 6'!V229</f>
        <v>0</v>
      </c>
      <c r="CF224" s="175">
        <f>'Раздел 6'!W229</f>
        <v>0</v>
      </c>
      <c r="CG224" s="175">
        <f>'Раздел 6'!X229</f>
        <v>0</v>
      </c>
      <c r="CH224" s="175">
        <f>'Раздел 6'!Y229</f>
        <v>0</v>
      </c>
      <c r="CI224" s="175">
        <f>'Раздел 6'!Z229</f>
        <v>0</v>
      </c>
      <c r="CJ224" s="175">
        <f>'Раздел 6'!AA229</f>
        <v>0</v>
      </c>
      <c r="CK224" s="175">
        <f>'Раздел 6'!AB229</f>
        <v>0</v>
      </c>
      <c r="CL224" s="175">
        <f>'Раздел 6'!AC229</f>
        <v>0</v>
      </c>
      <c r="CM224" s="175">
        <f>'Раздел 6'!AD229</f>
        <v>0</v>
      </c>
      <c r="CN224" s="175">
        <f>'Раздел 6'!AE229</f>
        <v>0</v>
      </c>
      <c r="CO224" s="175">
        <f>'Раздел 6'!AF229</f>
        <v>0</v>
      </c>
      <c r="CP224" s="175">
        <f>'Раздел 6'!AG229</f>
        <v>0</v>
      </c>
      <c r="CQ224" s="175">
        <f>'Раздел 6'!AH229</f>
        <v>0</v>
      </c>
      <c r="CR224" s="175">
        <f>'Раздел 6'!AI229</f>
        <v>0</v>
      </c>
      <c r="CS224" s="175">
        <f>'Раздел 6'!AJ229</f>
        <v>0</v>
      </c>
      <c r="CT224" s="175">
        <f>'Раздел 6'!AK229</f>
        <v>0</v>
      </c>
      <c r="CU224" s="175">
        <f>'Раздел 6'!AL229</f>
        <v>0</v>
      </c>
      <c r="CV224" s="175">
        <f>'Раздел 6'!AM229</f>
        <v>0</v>
      </c>
      <c r="CW224" s="175">
        <f>'Раздел 6'!AN229</f>
        <v>0</v>
      </c>
      <c r="CX224" s="175">
        <f>'Раздел 6'!AO229</f>
        <v>0</v>
      </c>
      <c r="CY224" s="175">
        <f>'Раздел 6'!AP229</f>
        <v>0</v>
      </c>
      <c r="CZ224" s="175">
        <f>'Раздел 6'!AQ229</f>
        <v>0</v>
      </c>
      <c r="DA224" s="175">
        <f>'Раздел 7'!H229</f>
        <v>0</v>
      </c>
      <c r="DB224" s="175">
        <f>'Раздел 7'!I229</f>
        <v>0</v>
      </c>
      <c r="DC224" s="175">
        <f>'Раздел 7'!J229</f>
        <v>0</v>
      </c>
      <c r="DD224" s="175">
        <f>'Раздел 7'!K229</f>
        <v>0</v>
      </c>
      <c r="DE224" s="175">
        <f>'Раздел 7'!L229</f>
        <v>0</v>
      </c>
      <c r="DF224" s="175">
        <f>'Раздел 7'!M229</f>
        <v>0</v>
      </c>
      <c r="DG224" s="175">
        <f>'Раздел 7'!N229</f>
        <v>0</v>
      </c>
      <c r="DH224" s="175">
        <f>'Раздел 7'!O229</f>
        <v>0</v>
      </c>
      <c r="DI224" s="175">
        <f>'Раздел 7'!P229</f>
        <v>0</v>
      </c>
      <c r="DJ224" s="175">
        <f>'Раздел 7'!Q229</f>
        <v>0</v>
      </c>
      <c r="DK224" s="175">
        <f>'Раздел 7'!R229</f>
        <v>0</v>
      </c>
      <c r="DL224" s="175">
        <f>'Раздел 7'!S229</f>
        <v>0</v>
      </c>
      <c r="DM224" s="175">
        <f>'Раздел 7'!T229</f>
        <v>0</v>
      </c>
      <c r="DN224" s="175">
        <f>'Раздел 7'!U229</f>
        <v>0</v>
      </c>
      <c r="DO224" s="175">
        <f>'Раздел 7'!V229</f>
        <v>0</v>
      </c>
      <c r="DP224" s="175">
        <f>'Раздел 7'!W229</f>
        <v>0</v>
      </c>
      <c r="DQ224" s="175">
        <f>'Раздел 7'!X229</f>
        <v>0</v>
      </c>
      <c r="DR224" s="175">
        <f>'Раздел 7'!Y229</f>
        <v>0</v>
      </c>
      <c r="DS224" s="175">
        <f>'Раздел 7'!Z229</f>
        <v>0</v>
      </c>
      <c r="DT224" s="175">
        <f>'Раздел 7'!AA229</f>
        <v>0</v>
      </c>
      <c r="DU224" s="175">
        <f>'Раздел 7'!AB229</f>
        <v>0</v>
      </c>
      <c r="DV224" s="175">
        <f>'Раздел 7'!AC229</f>
        <v>0</v>
      </c>
      <c r="DW224" s="175">
        <f>'Раздел 7'!AD229</f>
        <v>0</v>
      </c>
      <c r="DX224" s="175">
        <f>'Раздел 7'!AE229</f>
        <v>0</v>
      </c>
      <c r="DY224" s="175">
        <f>'Раздел 7'!AF229</f>
        <v>0</v>
      </c>
      <c r="DZ224" s="175">
        <f>'Раздел 7'!AG229</f>
        <v>0</v>
      </c>
      <c r="EA224" s="175">
        <f>'Раздел 7'!AH229</f>
        <v>0</v>
      </c>
      <c r="EB224" s="175">
        <f>'Раздел 7'!AI229</f>
        <v>0</v>
      </c>
      <c r="EC224" s="175">
        <f>'Раздел 7'!AJ229</f>
        <v>0</v>
      </c>
      <c r="ED224" s="175">
        <f>'Раздел 7'!AK229</f>
        <v>0</v>
      </c>
      <c r="EE224" s="175">
        <f>'Раздел 7'!AL229</f>
        <v>0</v>
      </c>
      <c r="EF224" s="175">
        <f>'Раздел 7'!AM229</f>
        <v>0</v>
      </c>
      <c r="EG224" s="175">
        <f>'Раздел 7'!AN229</f>
        <v>0</v>
      </c>
      <c r="EH224" s="175">
        <f>'Раздел 7'!AO229</f>
        <v>0</v>
      </c>
      <c r="EI224" s="175">
        <f>'Раздел 7'!AP229</f>
        <v>0</v>
      </c>
      <c r="EJ224" s="175">
        <f>'Раздел 7'!AQ229</f>
        <v>0</v>
      </c>
      <c r="EK224" s="175">
        <f>'Раздел 7'!AR229</f>
        <v>0</v>
      </c>
      <c r="EL224" s="175">
        <f>'Раздел 7'!AS229</f>
        <v>0</v>
      </c>
      <c r="EM224" s="175">
        <f>'Раздел 7'!AT229</f>
        <v>0</v>
      </c>
      <c r="EN224" s="175">
        <f>'Раздел 7'!AU229</f>
        <v>0</v>
      </c>
      <c r="EO224" s="175">
        <f>'Раздел 7'!AV229</f>
        <v>0</v>
      </c>
      <c r="EP224" s="175">
        <f>'Раздел 7'!AW229</f>
        <v>0</v>
      </c>
      <c r="EQ224" s="175">
        <f>'Раздел 7'!AX229</f>
        <v>0</v>
      </c>
      <c r="ER224" s="175">
        <f>'Раздел 7'!AY229</f>
        <v>0</v>
      </c>
      <c r="ES224" s="175">
        <f>'Раздел 7'!AZ229</f>
        <v>0</v>
      </c>
      <c r="ET224" s="175">
        <f>'Раздел 7'!BA229</f>
        <v>0</v>
      </c>
      <c r="EU224" s="175">
        <f>'Раздел 7'!BB229</f>
        <v>0</v>
      </c>
      <c r="EV224" s="175">
        <f>'Раздел 7'!BC229</f>
        <v>0</v>
      </c>
      <c r="EW224" s="175">
        <f>'Раздел 7'!BD229</f>
        <v>0</v>
      </c>
      <c r="EX224" s="175">
        <f>'Раздел 7'!BE229</f>
        <v>0</v>
      </c>
      <c r="EY224" s="175">
        <f>'Раздел 7'!BF229</f>
        <v>0</v>
      </c>
      <c r="EZ224" s="175">
        <f>'Раздел 7'!BG229</f>
        <v>0</v>
      </c>
      <c r="FA224" s="175">
        <f>'Раздел 7'!BH229</f>
        <v>0</v>
      </c>
      <c r="FB224" s="175">
        <f>'Раздел 7'!BI229</f>
        <v>0</v>
      </c>
      <c r="FC224" s="175">
        <f>'Раздел 7'!BJ229</f>
        <v>0</v>
      </c>
      <c r="FD224" s="175">
        <f>'Раздел 7'!BK229</f>
        <v>0</v>
      </c>
      <c r="FE224" s="175">
        <f>'Раздел 8'!H231</f>
        <v>0</v>
      </c>
      <c r="FF224" s="175">
        <f>'Раздел 8'!I231</f>
        <v>0</v>
      </c>
      <c r="FG224" s="175">
        <f>'Раздел 8'!J231</f>
        <v>0</v>
      </c>
      <c r="FH224" s="175">
        <f>'Раздел 8'!K231</f>
        <v>0</v>
      </c>
      <c r="FI224" s="175">
        <f>'Раздел 8'!L231</f>
        <v>0</v>
      </c>
      <c r="FJ224" s="175">
        <f>'Раздел 8'!M231</f>
        <v>0</v>
      </c>
      <c r="FK224" s="175">
        <f>'Раздел 8'!N231</f>
        <v>0</v>
      </c>
      <c r="FL224" s="175">
        <f>'Раздел 8'!O231</f>
        <v>0</v>
      </c>
      <c r="FM224" s="175">
        <f>'Раздел 8'!P231</f>
        <v>0</v>
      </c>
      <c r="FN224" s="175">
        <f>'Раздел 8'!Q231</f>
        <v>0</v>
      </c>
      <c r="FO224" s="175">
        <f>'Раздел 8'!R231</f>
        <v>0</v>
      </c>
      <c r="FP224" s="175">
        <f>'Раздел 8'!S231</f>
        <v>0</v>
      </c>
      <c r="FQ224" s="175">
        <f>'Раздел 8'!T231</f>
        <v>0</v>
      </c>
      <c r="FR224" s="175">
        <f>'Раздел 8'!U231</f>
        <v>0</v>
      </c>
      <c r="FS224" s="175">
        <f>'Раздел 8'!V231</f>
        <v>0</v>
      </c>
      <c r="FT224" s="175">
        <f>'Раздел 8'!W231</f>
        <v>0</v>
      </c>
      <c r="FU224" s="175">
        <f>'Раздел 8'!X231</f>
        <v>0</v>
      </c>
      <c r="FV224" s="175">
        <f>'Раздел 8'!Y231</f>
        <v>0</v>
      </c>
      <c r="FW224" s="175">
        <f>'Раздел 8'!Z231</f>
        <v>0</v>
      </c>
      <c r="FX224" s="175">
        <f>'Раздел 8'!AA231</f>
        <v>0</v>
      </c>
      <c r="FY224" s="175">
        <f>'Раздел 8'!AB231</f>
        <v>0</v>
      </c>
      <c r="FZ224" s="175">
        <f>'Раздел 8'!AC231</f>
        <v>0</v>
      </c>
      <c r="GA224" s="175">
        <f>'Раздел 8'!AD231</f>
        <v>0</v>
      </c>
      <c r="GB224" s="175">
        <f>'Раздел 8'!AE231</f>
        <v>0</v>
      </c>
      <c r="GC224" s="175">
        <f>'Раздел 8'!AF231</f>
        <v>0</v>
      </c>
      <c r="GD224" s="175">
        <f>'Раздел 8'!AG231</f>
        <v>0</v>
      </c>
      <c r="GE224" s="175">
        <f>'Раздел 8'!AH231</f>
        <v>0</v>
      </c>
      <c r="GF224" s="175">
        <f>'Раздел 8'!AI231</f>
        <v>0</v>
      </c>
      <c r="GG224" s="175">
        <f>'Раздел 8'!AJ231</f>
        <v>0</v>
      </c>
      <c r="GH224" s="175">
        <f>'Раздел 3'!H229</f>
        <v>0</v>
      </c>
      <c r="GI224" s="175">
        <f>'Раздел 3'!I229</f>
        <v>0</v>
      </c>
      <c r="GJ224" s="175">
        <f>'Раздел 3'!J229</f>
        <v>0</v>
      </c>
      <c r="GK224" s="175">
        <f>'Раздел 3'!K229</f>
        <v>0</v>
      </c>
      <c r="GL224" s="175">
        <f>'Раздел 3'!L229</f>
        <v>0</v>
      </c>
      <c r="GM224" s="175">
        <f>'Раздел 3'!M229</f>
        <v>0</v>
      </c>
      <c r="GN224" s="175">
        <f>'Раздел 3'!N229</f>
        <v>0</v>
      </c>
      <c r="GO224" s="175">
        <f>'Раздел 3'!O229</f>
        <v>0</v>
      </c>
      <c r="GP224" s="175">
        <f>'Раздел 3'!P229</f>
        <v>0</v>
      </c>
      <c r="GQ224" s="175">
        <f>'Раздел 3'!Q229</f>
        <v>0</v>
      </c>
      <c r="GR224" s="175">
        <f>'Раздел 3'!R229</f>
        <v>0</v>
      </c>
      <c r="GS224" s="175">
        <f>'Раздел 3'!S229</f>
        <v>0</v>
      </c>
      <c r="GT224" s="175">
        <f>'Раздел 3'!T229</f>
        <v>0</v>
      </c>
      <c r="GU224" s="175">
        <f>'Раздел 3'!U229</f>
        <v>0</v>
      </c>
      <c r="GV224" s="175">
        <f>'Раздел 3'!V229</f>
        <v>0</v>
      </c>
      <c r="GW224" s="175">
        <f>'Раздел 3'!W229</f>
        <v>0</v>
      </c>
      <c r="GX224" s="175">
        <f>'Раздел 3'!X229</f>
        <v>0</v>
      </c>
      <c r="GY224" s="175">
        <f>'Раздел 3'!Y229</f>
        <v>0</v>
      </c>
      <c r="GZ224" s="175">
        <f>'Раздел 3'!Z229</f>
        <v>0</v>
      </c>
      <c r="HA224" s="175">
        <f>'Раздел 3'!AA229</f>
        <v>0</v>
      </c>
      <c r="HB224" s="175">
        <f>'Раздел 3'!AB229</f>
        <v>0</v>
      </c>
      <c r="HC224" s="175">
        <f>'Раздел 3'!AC229</f>
        <v>0</v>
      </c>
      <c r="HD224" s="175">
        <f>'Раздел 3'!AD229</f>
        <v>0</v>
      </c>
      <c r="HE224" s="175">
        <f>'Раздел 3'!AE229</f>
        <v>0</v>
      </c>
      <c r="HF224" s="175">
        <f>'Раздел 3'!AF229</f>
        <v>0</v>
      </c>
      <c r="HG224" s="175">
        <f>'Раздел 3'!AG229</f>
        <v>0</v>
      </c>
      <c r="HH224" s="175">
        <f>'Раздел 3'!AH229</f>
        <v>0</v>
      </c>
      <c r="HI224" s="175">
        <f>'Раздел 3'!AI229</f>
        <v>0</v>
      </c>
      <c r="HJ224" s="175">
        <f>'Раздел 3'!AJ229</f>
        <v>0</v>
      </c>
      <c r="HK224" s="181">
        <f>'Раздел 3'!AK229</f>
        <v>0</v>
      </c>
      <c r="HL224" s="176"/>
      <c r="HM224" s="176"/>
    </row>
    <row r="225" spans="1:221" ht="25.5" x14ac:dyDescent="0.25">
      <c r="A225" s="171">
        <f>'Раздел 2'!$A$6</f>
        <v>47</v>
      </c>
      <c r="B225" s="171">
        <f>'Раздел 2'!$B$6</f>
        <v>1024700877300</v>
      </c>
      <c r="C225" s="171" t="str">
        <f>'Раздел 2'!$C$6</f>
        <v>ФКИС</v>
      </c>
      <c r="D225" s="171" t="str">
        <f>'Раздел 2'!$D$6</f>
        <v>СШОР</v>
      </c>
      <c r="E225" s="171" t="str">
        <f>'Раздел 2'!$E$6</f>
        <v>МО</v>
      </c>
      <c r="F225" s="171" t="str">
        <f>'Раздел 1'!$A$15</f>
        <v>ОСН</v>
      </c>
      <c r="G225" s="172">
        <f t="shared" si="3"/>
        <v>0</v>
      </c>
      <c r="H225" s="173" t="s">
        <v>378</v>
      </c>
      <c r="I225" s="174">
        <v>224</v>
      </c>
      <c r="J225" s="175">
        <f>'Раздел 2'!H230</f>
        <v>0</v>
      </c>
      <c r="K225" s="175">
        <f>'Раздел 2'!I230</f>
        <v>0</v>
      </c>
      <c r="L225" s="175">
        <f>'Раздел 2'!J230</f>
        <v>0</v>
      </c>
      <c r="M225" s="175">
        <f>'Раздел 2'!K230</f>
        <v>0</v>
      </c>
      <c r="N225" s="175">
        <f>'Раздел 2'!L230</f>
        <v>0</v>
      </c>
      <c r="O225" s="175">
        <f>'Раздел 2'!M230</f>
        <v>0</v>
      </c>
      <c r="P225" s="175">
        <f>'Раздел 2'!N230</f>
        <v>0</v>
      </c>
      <c r="Q225" s="175">
        <f>'Раздел 2'!O230</f>
        <v>0</v>
      </c>
      <c r="R225" s="175">
        <f>'Раздел 2'!P230</f>
        <v>0</v>
      </c>
      <c r="S225" s="175">
        <f>'Раздел 2'!Q230</f>
        <v>0</v>
      </c>
      <c r="T225" s="175">
        <f>'Раздел 2'!R230</f>
        <v>0</v>
      </c>
      <c r="U225" s="175">
        <f>'Раздел 2'!S230</f>
        <v>0</v>
      </c>
      <c r="V225" s="175">
        <f>'Раздел 2'!T230</f>
        <v>0</v>
      </c>
      <c r="W225" s="175">
        <f>'Раздел 2'!U230</f>
        <v>0</v>
      </c>
      <c r="X225" s="175">
        <f>'Раздел 2'!V230</f>
        <v>0</v>
      </c>
      <c r="Y225" s="175">
        <f>'Раздел 2'!W230</f>
        <v>0</v>
      </c>
      <c r="Z225" s="175">
        <f>'Раздел 2'!X230</f>
        <v>0</v>
      </c>
      <c r="AA225" s="175">
        <f>'Раздел 2'!Y230</f>
        <v>0</v>
      </c>
      <c r="AB225" s="175">
        <f>'Раздел 2'!Z230</f>
        <v>0</v>
      </c>
      <c r="AC225" s="175">
        <f>'Раздел 2'!AA230</f>
        <v>0</v>
      </c>
      <c r="AD225" s="175">
        <f>'Раздел 2'!AB230</f>
        <v>0</v>
      </c>
      <c r="AE225" s="175">
        <f>'Раздел 2'!AC230</f>
        <v>0</v>
      </c>
      <c r="AF225" s="175">
        <f>'Раздел 4'!H230</f>
        <v>0</v>
      </c>
      <c r="AG225" s="175">
        <f>'Раздел 4'!I230</f>
        <v>0</v>
      </c>
      <c r="AH225" s="175">
        <f>'Раздел 4'!J230</f>
        <v>0</v>
      </c>
      <c r="AI225" s="175">
        <f>'Раздел 4'!K230</f>
        <v>0</v>
      </c>
      <c r="AJ225" s="175">
        <f>'Раздел 4'!L230</f>
        <v>0</v>
      </c>
      <c r="AK225" s="175">
        <f>'Раздел 4'!M230</f>
        <v>0</v>
      </c>
      <c r="AL225" s="175">
        <f>'Раздел 4'!N230</f>
        <v>0</v>
      </c>
      <c r="AM225" s="175">
        <f>'Раздел 4'!O230</f>
        <v>0</v>
      </c>
      <c r="AN225" s="175">
        <f>'Раздел 4'!P230</f>
        <v>0</v>
      </c>
      <c r="AO225" s="175">
        <f>'Раздел 4'!Q230</f>
        <v>0</v>
      </c>
      <c r="AP225" s="175">
        <f>'Раздел 4'!R230</f>
        <v>0</v>
      </c>
      <c r="AQ225" s="175">
        <f>'Раздел 4'!S230</f>
        <v>0</v>
      </c>
      <c r="AR225" s="175">
        <f>'Раздел 4'!T230</f>
        <v>0</v>
      </c>
      <c r="AS225" s="175">
        <f>'Раздел 4'!U230</f>
        <v>0</v>
      </c>
      <c r="AT225" s="175">
        <f>'Раздел 4'!V230</f>
        <v>0</v>
      </c>
      <c r="AU225" s="175">
        <f>'Раздел 4'!W230</f>
        <v>0</v>
      </c>
      <c r="AV225" s="175">
        <f>'Раздел 4'!X230</f>
        <v>0</v>
      </c>
      <c r="AW225" s="175">
        <f>'Раздел 4'!Y230</f>
        <v>0</v>
      </c>
      <c r="AX225" s="175">
        <f>'Раздел 4'!Z230</f>
        <v>0</v>
      </c>
      <c r="AY225" s="175">
        <f>'Раздел 4'!AA230</f>
        <v>0</v>
      </c>
      <c r="AZ225" s="175">
        <f>'Раздел 4'!AB230</f>
        <v>0</v>
      </c>
      <c r="BA225" s="175">
        <f>'Раздел 4'!AC230</f>
        <v>0</v>
      </c>
      <c r="BB225" s="175">
        <f>'Раздел 4'!AD230</f>
        <v>0</v>
      </c>
      <c r="BC225" s="175">
        <f>'Раздел 4'!AE230</f>
        <v>0</v>
      </c>
      <c r="BD225" s="175">
        <f>'Раздел 5'!H233</f>
        <v>0</v>
      </c>
      <c r="BE225" s="175">
        <f>'Раздел 5'!I233</f>
        <v>0</v>
      </c>
      <c r="BF225" s="175">
        <f>'Раздел 5'!J233</f>
        <v>0</v>
      </c>
      <c r="BG225" s="175">
        <f>'Раздел 5'!K233</f>
        <v>0</v>
      </c>
      <c r="BH225" s="175">
        <f>'Раздел 5'!L233</f>
        <v>0</v>
      </c>
      <c r="BI225" s="175">
        <f>'Раздел 5'!M233</f>
        <v>0</v>
      </c>
      <c r="BJ225" s="175">
        <f>'Раздел 5'!N233</f>
        <v>0</v>
      </c>
      <c r="BK225" s="175">
        <f>'Раздел 5'!O233</f>
        <v>0</v>
      </c>
      <c r="BL225" s="175">
        <f>'Раздел 5'!P233</f>
        <v>0</v>
      </c>
      <c r="BM225" s="175">
        <f>'Раздел 5'!Q233</f>
        <v>0</v>
      </c>
      <c r="BN225" s="175">
        <f>'Раздел 5'!R233</f>
        <v>0</v>
      </c>
      <c r="BO225" s="175">
        <f>'Раздел 5'!S233</f>
        <v>0</v>
      </c>
      <c r="BP225" s="175">
        <f>'Раздел 5'!T233</f>
        <v>0</v>
      </c>
      <c r="BQ225" s="175">
        <f>'Раздел 6'!H230</f>
        <v>0</v>
      </c>
      <c r="BR225" s="175">
        <f>'Раздел 6'!I230</f>
        <v>0</v>
      </c>
      <c r="BS225" s="175">
        <f>'Раздел 6'!J230</f>
        <v>0</v>
      </c>
      <c r="BT225" s="175">
        <f>'Раздел 6'!K230</f>
        <v>0</v>
      </c>
      <c r="BU225" s="175">
        <f>'Раздел 6'!L230</f>
        <v>0</v>
      </c>
      <c r="BV225" s="175">
        <f>'Раздел 6'!M230</f>
        <v>0</v>
      </c>
      <c r="BW225" s="175">
        <f>'Раздел 6'!N230</f>
        <v>0</v>
      </c>
      <c r="BX225" s="175">
        <f>'Раздел 6'!O230</f>
        <v>0</v>
      </c>
      <c r="BY225" s="175">
        <f>'Раздел 6'!P230</f>
        <v>0</v>
      </c>
      <c r="BZ225" s="175">
        <f>'Раздел 6'!Q230</f>
        <v>0</v>
      </c>
      <c r="CA225" s="175">
        <f>'Раздел 6'!R230</f>
        <v>0</v>
      </c>
      <c r="CB225" s="175">
        <f>'Раздел 6'!S230</f>
        <v>0</v>
      </c>
      <c r="CC225" s="175">
        <f>'Раздел 6'!T230</f>
        <v>0</v>
      </c>
      <c r="CD225" s="175">
        <f>'Раздел 6'!U230</f>
        <v>0</v>
      </c>
      <c r="CE225" s="175">
        <f>'Раздел 6'!V230</f>
        <v>0</v>
      </c>
      <c r="CF225" s="175">
        <f>'Раздел 6'!W230</f>
        <v>0</v>
      </c>
      <c r="CG225" s="175">
        <f>'Раздел 6'!X230</f>
        <v>0</v>
      </c>
      <c r="CH225" s="175">
        <f>'Раздел 6'!Y230</f>
        <v>0</v>
      </c>
      <c r="CI225" s="175">
        <f>'Раздел 6'!Z230</f>
        <v>0</v>
      </c>
      <c r="CJ225" s="175">
        <f>'Раздел 6'!AA230</f>
        <v>0</v>
      </c>
      <c r="CK225" s="175">
        <f>'Раздел 6'!AB230</f>
        <v>0</v>
      </c>
      <c r="CL225" s="175">
        <f>'Раздел 6'!AC230</f>
        <v>0</v>
      </c>
      <c r="CM225" s="175">
        <f>'Раздел 6'!AD230</f>
        <v>0</v>
      </c>
      <c r="CN225" s="175">
        <f>'Раздел 6'!AE230</f>
        <v>0</v>
      </c>
      <c r="CO225" s="175">
        <f>'Раздел 6'!AF230</f>
        <v>0</v>
      </c>
      <c r="CP225" s="175">
        <f>'Раздел 6'!AG230</f>
        <v>0</v>
      </c>
      <c r="CQ225" s="175">
        <f>'Раздел 6'!AH230</f>
        <v>0</v>
      </c>
      <c r="CR225" s="175">
        <f>'Раздел 6'!AI230</f>
        <v>0</v>
      </c>
      <c r="CS225" s="175">
        <f>'Раздел 6'!AJ230</f>
        <v>0</v>
      </c>
      <c r="CT225" s="175">
        <f>'Раздел 6'!AK230</f>
        <v>0</v>
      </c>
      <c r="CU225" s="175">
        <f>'Раздел 6'!AL230</f>
        <v>0</v>
      </c>
      <c r="CV225" s="175">
        <f>'Раздел 6'!AM230</f>
        <v>0</v>
      </c>
      <c r="CW225" s="175">
        <f>'Раздел 6'!AN230</f>
        <v>0</v>
      </c>
      <c r="CX225" s="175">
        <f>'Раздел 6'!AO230</f>
        <v>0</v>
      </c>
      <c r="CY225" s="175">
        <f>'Раздел 6'!AP230</f>
        <v>0</v>
      </c>
      <c r="CZ225" s="175">
        <f>'Раздел 6'!AQ230</f>
        <v>0</v>
      </c>
      <c r="DA225" s="175">
        <f>'Раздел 7'!H230</f>
        <v>0</v>
      </c>
      <c r="DB225" s="175">
        <f>'Раздел 7'!I230</f>
        <v>0</v>
      </c>
      <c r="DC225" s="175">
        <f>'Раздел 7'!J230</f>
        <v>0</v>
      </c>
      <c r="DD225" s="175">
        <f>'Раздел 7'!K230</f>
        <v>0</v>
      </c>
      <c r="DE225" s="175">
        <f>'Раздел 7'!L230</f>
        <v>0</v>
      </c>
      <c r="DF225" s="175">
        <f>'Раздел 7'!M230</f>
        <v>0</v>
      </c>
      <c r="DG225" s="175">
        <f>'Раздел 7'!N230</f>
        <v>0</v>
      </c>
      <c r="DH225" s="175">
        <f>'Раздел 7'!O230</f>
        <v>0</v>
      </c>
      <c r="DI225" s="175">
        <f>'Раздел 7'!P230</f>
        <v>0</v>
      </c>
      <c r="DJ225" s="175">
        <f>'Раздел 7'!Q230</f>
        <v>0</v>
      </c>
      <c r="DK225" s="175">
        <f>'Раздел 7'!R230</f>
        <v>0</v>
      </c>
      <c r="DL225" s="175">
        <f>'Раздел 7'!S230</f>
        <v>0</v>
      </c>
      <c r="DM225" s="175">
        <f>'Раздел 7'!T230</f>
        <v>0</v>
      </c>
      <c r="DN225" s="175">
        <f>'Раздел 7'!U230</f>
        <v>0</v>
      </c>
      <c r="DO225" s="175">
        <f>'Раздел 7'!V230</f>
        <v>0</v>
      </c>
      <c r="DP225" s="175">
        <f>'Раздел 7'!W230</f>
        <v>0</v>
      </c>
      <c r="DQ225" s="175">
        <f>'Раздел 7'!X230</f>
        <v>0</v>
      </c>
      <c r="DR225" s="175">
        <f>'Раздел 7'!Y230</f>
        <v>0</v>
      </c>
      <c r="DS225" s="175">
        <f>'Раздел 7'!Z230</f>
        <v>0</v>
      </c>
      <c r="DT225" s="175">
        <f>'Раздел 7'!AA230</f>
        <v>0</v>
      </c>
      <c r="DU225" s="175">
        <f>'Раздел 7'!AB230</f>
        <v>0</v>
      </c>
      <c r="DV225" s="175">
        <f>'Раздел 7'!AC230</f>
        <v>0</v>
      </c>
      <c r="DW225" s="175">
        <f>'Раздел 7'!AD230</f>
        <v>0</v>
      </c>
      <c r="DX225" s="175">
        <f>'Раздел 7'!AE230</f>
        <v>0</v>
      </c>
      <c r="DY225" s="175">
        <f>'Раздел 7'!AF230</f>
        <v>0</v>
      </c>
      <c r="DZ225" s="175">
        <f>'Раздел 7'!AG230</f>
        <v>0</v>
      </c>
      <c r="EA225" s="175">
        <f>'Раздел 7'!AH230</f>
        <v>0</v>
      </c>
      <c r="EB225" s="175">
        <f>'Раздел 7'!AI230</f>
        <v>0</v>
      </c>
      <c r="EC225" s="175">
        <f>'Раздел 7'!AJ230</f>
        <v>0</v>
      </c>
      <c r="ED225" s="175">
        <f>'Раздел 7'!AK230</f>
        <v>0</v>
      </c>
      <c r="EE225" s="175">
        <f>'Раздел 7'!AL230</f>
        <v>0</v>
      </c>
      <c r="EF225" s="175">
        <f>'Раздел 7'!AM230</f>
        <v>0</v>
      </c>
      <c r="EG225" s="175">
        <f>'Раздел 7'!AN230</f>
        <v>0</v>
      </c>
      <c r="EH225" s="175">
        <f>'Раздел 7'!AO230</f>
        <v>0</v>
      </c>
      <c r="EI225" s="175">
        <f>'Раздел 7'!AP230</f>
        <v>0</v>
      </c>
      <c r="EJ225" s="175">
        <f>'Раздел 7'!AQ230</f>
        <v>0</v>
      </c>
      <c r="EK225" s="175">
        <f>'Раздел 7'!AR230</f>
        <v>0</v>
      </c>
      <c r="EL225" s="175">
        <f>'Раздел 7'!AS230</f>
        <v>0</v>
      </c>
      <c r="EM225" s="175">
        <f>'Раздел 7'!AT230</f>
        <v>0</v>
      </c>
      <c r="EN225" s="175">
        <f>'Раздел 7'!AU230</f>
        <v>0</v>
      </c>
      <c r="EO225" s="175">
        <f>'Раздел 7'!AV230</f>
        <v>0</v>
      </c>
      <c r="EP225" s="175">
        <f>'Раздел 7'!AW230</f>
        <v>0</v>
      </c>
      <c r="EQ225" s="175">
        <f>'Раздел 7'!AX230</f>
        <v>0</v>
      </c>
      <c r="ER225" s="175">
        <f>'Раздел 7'!AY230</f>
        <v>0</v>
      </c>
      <c r="ES225" s="175">
        <f>'Раздел 7'!AZ230</f>
        <v>0</v>
      </c>
      <c r="ET225" s="175">
        <f>'Раздел 7'!BA230</f>
        <v>0</v>
      </c>
      <c r="EU225" s="175">
        <f>'Раздел 7'!BB230</f>
        <v>0</v>
      </c>
      <c r="EV225" s="175">
        <f>'Раздел 7'!BC230</f>
        <v>0</v>
      </c>
      <c r="EW225" s="175">
        <f>'Раздел 7'!BD230</f>
        <v>0</v>
      </c>
      <c r="EX225" s="175">
        <f>'Раздел 7'!BE230</f>
        <v>0</v>
      </c>
      <c r="EY225" s="175">
        <f>'Раздел 7'!BF230</f>
        <v>0</v>
      </c>
      <c r="EZ225" s="175">
        <f>'Раздел 7'!BG230</f>
        <v>0</v>
      </c>
      <c r="FA225" s="175">
        <f>'Раздел 7'!BH230</f>
        <v>0</v>
      </c>
      <c r="FB225" s="175">
        <f>'Раздел 7'!BI230</f>
        <v>0</v>
      </c>
      <c r="FC225" s="175">
        <f>'Раздел 7'!BJ230</f>
        <v>0</v>
      </c>
      <c r="FD225" s="175">
        <f>'Раздел 7'!BK230</f>
        <v>0</v>
      </c>
      <c r="FE225" s="175">
        <f>'Раздел 8'!H232</f>
        <v>0</v>
      </c>
      <c r="FF225" s="175">
        <f>'Раздел 8'!I232</f>
        <v>0</v>
      </c>
      <c r="FG225" s="175">
        <f>'Раздел 8'!J232</f>
        <v>0</v>
      </c>
      <c r="FH225" s="175">
        <f>'Раздел 8'!K232</f>
        <v>0</v>
      </c>
      <c r="FI225" s="175">
        <f>'Раздел 8'!L232</f>
        <v>0</v>
      </c>
      <c r="FJ225" s="175">
        <f>'Раздел 8'!M232</f>
        <v>0</v>
      </c>
      <c r="FK225" s="175">
        <f>'Раздел 8'!N232</f>
        <v>0</v>
      </c>
      <c r="FL225" s="175">
        <f>'Раздел 8'!O232</f>
        <v>0</v>
      </c>
      <c r="FM225" s="175">
        <f>'Раздел 8'!P232</f>
        <v>0</v>
      </c>
      <c r="FN225" s="175">
        <f>'Раздел 8'!Q232</f>
        <v>0</v>
      </c>
      <c r="FO225" s="175">
        <f>'Раздел 8'!R232</f>
        <v>0</v>
      </c>
      <c r="FP225" s="175">
        <f>'Раздел 8'!S232</f>
        <v>0</v>
      </c>
      <c r="FQ225" s="175">
        <f>'Раздел 8'!T232</f>
        <v>0</v>
      </c>
      <c r="FR225" s="175">
        <f>'Раздел 8'!U232</f>
        <v>0</v>
      </c>
      <c r="FS225" s="175">
        <f>'Раздел 8'!V232</f>
        <v>0</v>
      </c>
      <c r="FT225" s="175">
        <f>'Раздел 8'!W232</f>
        <v>0</v>
      </c>
      <c r="FU225" s="175">
        <f>'Раздел 8'!X232</f>
        <v>0</v>
      </c>
      <c r="FV225" s="175">
        <f>'Раздел 8'!Y232</f>
        <v>0</v>
      </c>
      <c r="FW225" s="175">
        <f>'Раздел 8'!Z232</f>
        <v>0</v>
      </c>
      <c r="FX225" s="175">
        <f>'Раздел 8'!AA232</f>
        <v>0</v>
      </c>
      <c r="FY225" s="175">
        <f>'Раздел 8'!AB232</f>
        <v>0</v>
      </c>
      <c r="FZ225" s="175">
        <f>'Раздел 8'!AC232</f>
        <v>0</v>
      </c>
      <c r="GA225" s="175">
        <f>'Раздел 8'!AD232</f>
        <v>0</v>
      </c>
      <c r="GB225" s="175">
        <f>'Раздел 8'!AE232</f>
        <v>0</v>
      </c>
      <c r="GC225" s="175">
        <f>'Раздел 8'!AF232</f>
        <v>0</v>
      </c>
      <c r="GD225" s="175">
        <f>'Раздел 8'!AG232</f>
        <v>0</v>
      </c>
      <c r="GE225" s="175">
        <f>'Раздел 8'!AH232</f>
        <v>0</v>
      </c>
      <c r="GF225" s="175">
        <f>'Раздел 8'!AI232</f>
        <v>0</v>
      </c>
      <c r="GG225" s="175">
        <f>'Раздел 8'!AJ232</f>
        <v>0</v>
      </c>
      <c r="GH225" s="175">
        <f>'Раздел 3'!H230</f>
        <v>0</v>
      </c>
      <c r="GI225" s="175">
        <f>'Раздел 3'!I230</f>
        <v>0</v>
      </c>
      <c r="GJ225" s="175">
        <f>'Раздел 3'!J230</f>
        <v>0</v>
      </c>
      <c r="GK225" s="175">
        <f>'Раздел 3'!K230</f>
        <v>0</v>
      </c>
      <c r="GL225" s="175">
        <f>'Раздел 3'!L230</f>
        <v>0</v>
      </c>
      <c r="GM225" s="175">
        <f>'Раздел 3'!M230</f>
        <v>0</v>
      </c>
      <c r="GN225" s="175">
        <f>'Раздел 3'!N230</f>
        <v>0</v>
      </c>
      <c r="GO225" s="175">
        <f>'Раздел 3'!O230</f>
        <v>0</v>
      </c>
      <c r="GP225" s="175">
        <f>'Раздел 3'!P230</f>
        <v>0</v>
      </c>
      <c r="GQ225" s="175">
        <f>'Раздел 3'!Q230</f>
        <v>0</v>
      </c>
      <c r="GR225" s="175">
        <f>'Раздел 3'!R230</f>
        <v>0</v>
      </c>
      <c r="GS225" s="175">
        <f>'Раздел 3'!S230</f>
        <v>0</v>
      </c>
      <c r="GT225" s="175">
        <f>'Раздел 3'!T230</f>
        <v>0</v>
      </c>
      <c r="GU225" s="175">
        <f>'Раздел 3'!U230</f>
        <v>0</v>
      </c>
      <c r="GV225" s="175">
        <f>'Раздел 3'!V230</f>
        <v>0</v>
      </c>
      <c r="GW225" s="175">
        <f>'Раздел 3'!W230</f>
        <v>0</v>
      </c>
      <c r="GX225" s="175">
        <f>'Раздел 3'!X230</f>
        <v>0</v>
      </c>
      <c r="GY225" s="175">
        <f>'Раздел 3'!Y230</f>
        <v>0</v>
      </c>
      <c r="GZ225" s="175">
        <f>'Раздел 3'!Z230</f>
        <v>0</v>
      </c>
      <c r="HA225" s="175">
        <f>'Раздел 3'!AA230</f>
        <v>0</v>
      </c>
      <c r="HB225" s="175">
        <f>'Раздел 3'!AB230</f>
        <v>0</v>
      </c>
      <c r="HC225" s="175">
        <f>'Раздел 3'!AC230</f>
        <v>0</v>
      </c>
      <c r="HD225" s="175">
        <f>'Раздел 3'!AD230</f>
        <v>0</v>
      </c>
      <c r="HE225" s="175">
        <f>'Раздел 3'!AE230</f>
        <v>0</v>
      </c>
      <c r="HF225" s="175">
        <f>'Раздел 3'!AF230</f>
        <v>0</v>
      </c>
      <c r="HG225" s="175">
        <f>'Раздел 3'!AG230</f>
        <v>0</v>
      </c>
      <c r="HH225" s="175">
        <f>'Раздел 3'!AH230</f>
        <v>0</v>
      </c>
      <c r="HI225" s="175">
        <f>'Раздел 3'!AI230</f>
        <v>0</v>
      </c>
      <c r="HJ225" s="175">
        <f>'Раздел 3'!AJ230</f>
        <v>0</v>
      </c>
      <c r="HK225" s="181">
        <f>'Раздел 3'!AK230</f>
        <v>0</v>
      </c>
      <c r="HL225" s="176"/>
      <c r="HM225" s="176"/>
    </row>
    <row r="226" spans="1:221" ht="38.25" x14ac:dyDescent="0.25">
      <c r="A226" s="171">
        <f>'Раздел 2'!$A$6</f>
        <v>47</v>
      </c>
      <c r="B226" s="171">
        <f>'Раздел 2'!$B$6</f>
        <v>1024700877300</v>
      </c>
      <c r="C226" s="171" t="str">
        <f>'Раздел 2'!$C$6</f>
        <v>ФКИС</v>
      </c>
      <c r="D226" s="171" t="str">
        <f>'Раздел 2'!$D$6</f>
        <v>СШОР</v>
      </c>
      <c r="E226" s="171" t="str">
        <f>'Раздел 2'!$E$6</f>
        <v>МО</v>
      </c>
      <c r="F226" s="171" t="str">
        <f>'Раздел 1'!$A$15</f>
        <v>ОСН</v>
      </c>
      <c r="G226" s="172">
        <f t="shared" si="3"/>
        <v>0</v>
      </c>
      <c r="H226" s="173" t="s">
        <v>837</v>
      </c>
      <c r="I226" s="174">
        <v>225</v>
      </c>
      <c r="J226" s="175">
        <f>'Раздел 2'!H231</f>
        <v>0</v>
      </c>
      <c r="K226" s="175">
        <f>'Раздел 2'!I231</f>
        <v>0</v>
      </c>
      <c r="L226" s="175">
        <f>'Раздел 2'!J231</f>
        <v>0</v>
      </c>
      <c r="M226" s="175">
        <f>'Раздел 2'!K231</f>
        <v>0</v>
      </c>
      <c r="N226" s="175">
        <f>'Раздел 2'!L231</f>
        <v>0</v>
      </c>
      <c r="O226" s="175">
        <f>'Раздел 2'!M231</f>
        <v>0</v>
      </c>
      <c r="P226" s="175">
        <f>'Раздел 2'!N231</f>
        <v>0</v>
      </c>
      <c r="Q226" s="175">
        <f>'Раздел 2'!O231</f>
        <v>0</v>
      </c>
      <c r="R226" s="175">
        <f>'Раздел 2'!P231</f>
        <v>0</v>
      </c>
      <c r="S226" s="175">
        <f>'Раздел 2'!Q231</f>
        <v>0</v>
      </c>
      <c r="T226" s="175">
        <f>'Раздел 2'!R231</f>
        <v>0</v>
      </c>
      <c r="U226" s="175">
        <f>'Раздел 2'!S231</f>
        <v>0</v>
      </c>
      <c r="V226" s="175">
        <f>'Раздел 2'!T231</f>
        <v>0</v>
      </c>
      <c r="W226" s="175">
        <f>'Раздел 2'!U231</f>
        <v>0</v>
      </c>
      <c r="X226" s="175">
        <f>'Раздел 2'!V231</f>
        <v>0</v>
      </c>
      <c r="Y226" s="175">
        <f>'Раздел 2'!W231</f>
        <v>0</v>
      </c>
      <c r="Z226" s="175">
        <f>'Раздел 2'!X231</f>
        <v>0</v>
      </c>
      <c r="AA226" s="175">
        <f>'Раздел 2'!Y231</f>
        <v>0</v>
      </c>
      <c r="AB226" s="175">
        <f>'Раздел 2'!Z231</f>
        <v>0</v>
      </c>
      <c r="AC226" s="175">
        <f>'Раздел 2'!AA231</f>
        <v>0</v>
      </c>
      <c r="AD226" s="175">
        <f>'Раздел 2'!AB231</f>
        <v>0</v>
      </c>
      <c r="AE226" s="175">
        <f>'Раздел 2'!AC231</f>
        <v>0</v>
      </c>
      <c r="AF226" s="175">
        <f>'Раздел 4'!H231</f>
        <v>0</v>
      </c>
      <c r="AG226" s="175">
        <f>'Раздел 4'!I231</f>
        <v>0</v>
      </c>
      <c r="AH226" s="175">
        <f>'Раздел 4'!J231</f>
        <v>0</v>
      </c>
      <c r="AI226" s="175">
        <f>'Раздел 4'!K231</f>
        <v>0</v>
      </c>
      <c r="AJ226" s="175">
        <f>'Раздел 4'!L231</f>
        <v>0</v>
      </c>
      <c r="AK226" s="175">
        <f>'Раздел 4'!M231</f>
        <v>0</v>
      </c>
      <c r="AL226" s="175">
        <f>'Раздел 4'!N231</f>
        <v>0</v>
      </c>
      <c r="AM226" s="175">
        <f>'Раздел 4'!O231</f>
        <v>0</v>
      </c>
      <c r="AN226" s="175">
        <f>'Раздел 4'!P231</f>
        <v>0</v>
      </c>
      <c r="AO226" s="175">
        <f>'Раздел 4'!Q231</f>
        <v>0</v>
      </c>
      <c r="AP226" s="175">
        <f>'Раздел 4'!R231</f>
        <v>0</v>
      </c>
      <c r="AQ226" s="175">
        <f>'Раздел 4'!S231</f>
        <v>0</v>
      </c>
      <c r="AR226" s="175">
        <f>'Раздел 4'!T231</f>
        <v>0</v>
      </c>
      <c r="AS226" s="175">
        <f>'Раздел 4'!U231</f>
        <v>0</v>
      </c>
      <c r="AT226" s="175">
        <f>'Раздел 4'!V231</f>
        <v>0</v>
      </c>
      <c r="AU226" s="175">
        <f>'Раздел 4'!W231</f>
        <v>0</v>
      </c>
      <c r="AV226" s="175">
        <f>'Раздел 4'!X231</f>
        <v>0</v>
      </c>
      <c r="AW226" s="175">
        <f>'Раздел 4'!Y231</f>
        <v>0</v>
      </c>
      <c r="AX226" s="175">
        <f>'Раздел 4'!Z231</f>
        <v>0</v>
      </c>
      <c r="AY226" s="175">
        <f>'Раздел 4'!AA231</f>
        <v>0</v>
      </c>
      <c r="AZ226" s="175">
        <f>'Раздел 4'!AB231</f>
        <v>0</v>
      </c>
      <c r="BA226" s="175">
        <f>'Раздел 4'!AC231</f>
        <v>0</v>
      </c>
      <c r="BB226" s="175">
        <f>'Раздел 4'!AD231</f>
        <v>0</v>
      </c>
      <c r="BC226" s="175">
        <f>'Раздел 4'!AE231</f>
        <v>0</v>
      </c>
      <c r="BD226" s="175">
        <f>'Раздел 5'!H234</f>
        <v>0</v>
      </c>
      <c r="BE226" s="175">
        <f>'Раздел 5'!I234</f>
        <v>0</v>
      </c>
      <c r="BF226" s="175">
        <f>'Раздел 5'!J234</f>
        <v>0</v>
      </c>
      <c r="BG226" s="175">
        <f>'Раздел 5'!K234</f>
        <v>0</v>
      </c>
      <c r="BH226" s="175">
        <f>'Раздел 5'!L234</f>
        <v>0</v>
      </c>
      <c r="BI226" s="175">
        <f>'Раздел 5'!M234</f>
        <v>0</v>
      </c>
      <c r="BJ226" s="175">
        <f>'Раздел 5'!N234</f>
        <v>0</v>
      </c>
      <c r="BK226" s="175">
        <f>'Раздел 5'!O234</f>
        <v>0</v>
      </c>
      <c r="BL226" s="175">
        <f>'Раздел 5'!P234</f>
        <v>0</v>
      </c>
      <c r="BM226" s="175">
        <f>'Раздел 5'!Q234</f>
        <v>0</v>
      </c>
      <c r="BN226" s="175">
        <f>'Раздел 5'!R234</f>
        <v>0</v>
      </c>
      <c r="BO226" s="175">
        <f>'Раздел 5'!S234</f>
        <v>0</v>
      </c>
      <c r="BP226" s="175">
        <f>'Раздел 5'!T234</f>
        <v>0</v>
      </c>
      <c r="BQ226" s="175">
        <f>'Раздел 6'!H231</f>
        <v>0</v>
      </c>
      <c r="BR226" s="175">
        <f>'Раздел 6'!I231</f>
        <v>0</v>
      </c>
      <c r="BS226" s="175">
        <f>'Раздел 6'!J231</f>
        <v>0</v>
      </c>
      <c r="BT226" s="175">
        <f>'Раздел 6'!K231</f>
        <v>0</v>
      </c>
      <c r="BU226" s="175">
        <f>'Раздел 6'!L231</f>
        <v>0</v>
      </c>
      <c r="BV226" s="175">
        <f>'Раздел 6'!M231</f>
        <v>0</v>
      </c>
      <c r="BW226" s="175">
        <f>'Раздел 6'!N231</f>
        <v>0</v>
      </c>
      <c r="BX226" s="175">
        <f>'Раздел 6'!O231</f>
        <v>0</v>
      </c>
      <c r="BY226" s="175">
        <f>'Раздел 6'!P231</f>
        <v>0</v>
      </c>
      <c r="BZ226" s="175">
        <f>'Раздел 6'!Q231</f>
        <v>0</v>
      </c>
      <c r="CA226" s="175">
        <f>'Раздел 6'!R231</f>
        <v>0</v>
      </c>
      <c r="CB226" s="175">
        <f>'Раздел 6'!S231</f>
        <v>0</v>
      </c>
      <c r="CC226" s="175">
        <f>'Раздел 6'!T231</f>
        <v>0</v>
      </c>
      <c r="CD226" s="175">
        <f>'Раздел 6'!U231</f>
        <v>0</v>
      </c>
      <c r="CE226" s="175">
        <f>'Раздел 6'!V231</f>
        <v>0</v>
      </c>
      <c r="CF226" s="175">
        <f>'Раздел 6'!W231</f>
        <v>0</v>
      </c>
      <c r="CG226" s="175">
        <f>'Раздел 6'!X231</f>
        <v>0</v>
      </c>
      <c r="CH226" s="175">
        <f>'Раздел 6'!Y231</f>
        <v>0</v>
      </c>
      <c r="CI226" s="175">
        <f>'Раздел 6'!Z231</f>
        <v>0</v>
      </c>
      <c r="CJ226" s="175">
        <f>'Раздел 6'!AA231</f>
        <v>0</v>
      </c>
      <c r="CK226" s="175">
        <f>'Раздел 6'!AB231</f>
        <v>0</v>
      </c>
      <c r="CL226" s="175">
        <f>'Раздел 6'!AC231</f>
        <v>0</v>
      </c>
      <c r="CM226" s="175">
        <f>'Раздел 6'!AD231</f>
        <v>0</v>
      </c>
      <c r="CN226" s="175">
        <f>'Раздел 6'!AE231</f>
        <v>0</v>
      </c>
      <c r="CO226" s="175">
        <f>'Раздел 6'!AF231</f>
        <v>0</v>
      </c>
      <c r="CP226" s="175">
        <f>'Раздел 6'!AG231</f>
        <v>0</v>
      </c>
      <c r="CQ226" s="175">
        <f>'Раздел 6'!AH231</f>
        <v>0</v>
      </c>
      <c r="CR226" s="175">
        <f>'Раздел 6'!AI231</f>
        <v>0</v>
      </c>
      <c r="CS226" s="175">
        <f>'Раздел 6'!AJ231</f>
        <v>0</v>
      </c>
      <c r="CT226" s="175">
        <f>'Раздел 6'!AK231</f>
        <v>0</v>
      </c>
      <c r="CU226" s="175">
        <f>'Раздел 6'!AL231</f>
        <v>0</v>
      </c>
      <c r="CV226" s="175">
        <f>'Раздел 6'!AM231</f>
        <v>0</v>
      </c>
      <c r="CW226" s="175">
        <f>'Раздел 6'!AN231</f>
        <v>0</v>
      </c>
      <c r="CX226" s="175">
        <f>'Раздел 6'!AO231</f>
        <v>0</v>
      </c>
      <c r="CY226" s="175">
        <f>'Раздел 6'!AP231</f>
        <v>0</v>
      </c>
      <c r="CZ226" s="175">
        <f>'Раздел 6'!AQ231</f>
        <v>0</v>
      </c>
      <c r="DA226" s="175">
        <f>'Раздел 7'!H231</f>
        <v>0</v>
      </c>
      <c r="DB226" s="175">
        <f>'Раздел 7'!I231</f>
        <v>0</v>
      </c>
      <c r="DC226" s="175">
        <f>'Раздел 7'!J231</f>
        <v>0</v>
      </c>
      <c r="DD226" s="175">
        <f>'Раздел 7'!K231</f>
        <v>0</v>
      </c>
      <c r="DE226" s="175">
        <f>'Раздел 7'!L231</f>
        <v>0</v>
      </c>
      <c r="DF226" s="175">
        <f>'Раздел 7'!M231</f>
        <v>0</v>
      </c>
      <c r="DG226" s="175">
        <f>'Раздел 7'!N231</f>
        <v>0</v>
      </c>
      <c r="DH226" s="175">
        <f>'Раздел 7'!O231</f>
        <v>0</v>
      </c>
      <c r="DI226" s="175">
        <f>'Раздел 7'!P231</f>
        <v>0</v>
      </c>
      <c r="DJ226" s="175">
        <f>'Раздел 7'!Q231</f>
        <v>0</v>
      </c>
      <c r="DK226" s="175">
        <f>'Раздел 7'!R231</f>
        <v>0</v>
      </c>
      <c r="DL226" s="175">
        <f>'Раздел 7'!S231</f>
        <v>0</v>
      </c>
      <c r="DM226" s="175">
        <f>'Раздел 7'!T231</f>
        <v>0</v>
      </c>
      <c r="DN226" s="175">
        <f>'Раздел 7'!U231</f>
        <v>0</v>
      </c>
      <c r="DO226" s="175">
        <f>'Раздел 7'!V231</f>
        <v>0</v>
      </c>
      <c r="DP226" s="175">
        <f>'Раздел 7'!W231</f>
        <v>0</v>
      </c>
      <c r="DQ226" s="175">
        <f>'Раздел 7'!X231</f>
        <v>0</v>
      </c>
      <c r="DR226" s="175">
        <f>'Раздел 7'!Y231</f>
        <v>0</v>
      </c>
      <c r="DS226" s="175">
        <f>'Раздел 7'!Z231</f>
        <v>0</v>
      </c>
      <c r="DT226" s="175">
        <f>'Раздел 7'!AA231</f>
        <v>0</v>
      </c>
      <c r="DU226" s="175">
        <f>'Раздел 7'!AB231</f>
        <v>0</v>
      </c>
      <c r="DV226" s="175">
        <f>'Раздел 7'!AC231</f>
        <v>0</v>
      </c>
      <c r="DW226" s="175">
        <f>'Раздел 7'!AD231</f>
        <v>0</v>
      </c>
      <c r="DX226" s="175">
        <f>'Раздел 7'!AE231</f>
        <v>0</v>
      </c>
      <c r="DY226" s="175">
        <f>'Раздел 7'!AF231</f>
        <v>0</v>
      </c>
      <c r="DZ226" s="175">
        <f>'Раздел 7'!AG231</f>
        <v>0</v>
      </c>
      <c r="EA226" s="175">
        <f>'Раздел 7'!AH231</f>
        <v>0</v>
      </c>
      <c r="EB226" s="175">
        <f>'Раздел 7'!AI231</f>
        <v>0</v>
      </c>
      <c r="EC226" s="175">
        <f>'Раздел 7'!AJ231</f>
        <v>0</v>
      </c>
      <c r="ED226" s="175">
        <f>'Раздел 7'!AK231</f>
        <v>0</v>
      </c>
      <c r="EE226" s="175">
        <f>'Раздел 7'!AL231</f>
        <v>0</v>
      </c>
      <c r="EF226" s="175">
        <f>'Раздел 7'!AM231</f>
        <v>0</v>
      </c>
      <c r="EG226" s="175">
        <f>'Раздел 7'!AN231</f>
        <v>0</v>
      </c>
      <c r="EH226" s="175">
        <f>'Раздел 7'!AO231</f>
        <v>0</v>
      </c>
      <c r="EI226" s="175">
        <f>'Раздел 7'!AP231</f>
        <v>0</v>
      </c>
      <c r="EJ226" s="175">
        <f>'Раздел 7'!AQ231</f>
        <v>0</v>
      </c>
      <c r="EK226" s="175">
        <f>'Раздел 7'!AR231</f>
        <v>0</v>
      </c>
      <c r="EL226" s="175">
        <f>'Раздел 7'!AS231</f>
        <v>0</v>
      </c>
      <c r="EM226" s="175">
        <f>'Раздел 7'!AT231</f>
        <v>0</v>
      </c>
      <c r="EN226" s="175">
        <f>'Раздел 7'!AU231</f>
        <v>0</v>
      </c>
      <c r="EO226" s="175">
        <f>'Раздел 7'!AV231</f>
        <v>0</v>
      </c>
      <c r="EP226" s="175">
        <f>'Раздел 7'!AW231</f>
        <v>0</v>
      </c>
      <c r="EQ226" s="175">
        <f>'Раздел 7'!AX231</f>
        <v>0</v>
      </c>
      <c r="ER226" s="175">
        <f>'Раздел 7'!AY231</f>
        <v>0</v>
      </c>
      <c r="ES226" s="175">
        <f>'Раздел 7'!AZ231</f>
        <v>0</v>
      </c>
      <c r="ET226" s="175">
        <f>'Раздел 7'!BA231</f>
        <v>0</v>
      </c>
      <c r="EU226" s="175">
        <f>'Раздел 7'!BB231</f>
        <v>0</v>
      </c>
      <c r="EV226" s="175">
        <f>'Раздел 7'!BC231</f>
        <v>0</v>
      </c>
      <c r="EW226" s="175">
        <f>'Раздел 7'!BD231</f>
        <v>0</v>
      </c>
      <c r="EX226" s="175">
        <f>'Раздел 7'!BE231</f>
        <v>0</v>
      </c>
      <c r="EY226" s="175">
        <f>'Раздел 7'!BF231</f>
        <v>0</v>
      </c>
      <c r="EZ226" s="175">
        <f>'Раздел 7'!BG231</f>
        <v>0</v>
      </c>
      <c r="FA226" s="175">
        <f>'Раздел 7'!BH231</f>
        <v>0</v>
      </c>
      <c r="FB226" s="175">
        <f>'Раздел 7'!BI231</f>
        <v>0</v>
      </c>
      <c r="FC226" s="175">
        <f>'Раздел 7'!BJ231</f>
        <v>0</v>
      </c>
      <c r="FD226" s="175">
        <f>'Раздел 7'!BK231</f>
        <v>0</v>
      </c>
      <c r="FE226" s="175">
        <f>'Раздел 8'!H233</f>
        <v>0</v>
      </c>
      <c r="FF226" s="175">
        <f>'Раздел 8'!I233</f>
        <v>0</v>
      </c>
      <c r="FG226" s="175">
        <f>'Раздел 8'!J233</f>
        <v>0</v>
      </c>
      <c r="FH226" s="175">
        <f>'Раздел 8'!K233</f>
        <v>0</v>
      </c>
      <c r="FI226" s="175">
        <f>'Раздел 8'!L233</f>
        <v>0</v>
      </c>
      <c r="FJ226" s="175">
        <f>'Раздел 8'!M233</f>
        <v>0</v>
      </c>
      <c r="FK226" s="175">
        <f>'Раздел 8'!N233</f>
        <v>0</v>
      </c>
      <c r="FL226" s="175">
        <f>'Раздел 8'!O233</f>
        <v>0</v>
      </c>
      <c r="FM226" s="175">
        <f>'Раздел 8'!P233</f>
        <v>0</v>
      </c>
      <c r="FN226" s="175">
        <f>'Раздел 8'!Q233</f>
        <v>0</v>
      </c>
      <c r="FO226" s="175">
        <f>'Раздел 8'!R233</f>
        <v>0</v>
      </c>
      <c r="FP226" s="175">
        <f>'Раздел 8'!S233</f>
        <v>0</v>
      </c>
      <c r="FQ226" s="175">
        <f>'Раздел 8'!T233</f>
        <v>0</v>
      </c>
      <c r="FR226" s="175">
        <f>'Раздел 8'!U233</f>
        <v>0</v>
      </c>
      <c r="FS226" s="175">
        <f>'Раздел 8'!V233</f>
        <v>0</v>
      </c>
      <c r="FT226" s="175">
        <f>'Раздел 8'!W233</f>
        <v>0</v>
      </c>
      <c r="FU226" s="175">
        <f>'Раздел 8'!X233</f>
        <v>0</v>
      </c>
      <c r="FV226" s="175">
        <f>'Раздел 8'!Y233</f>
        <v>0</v>
      </c>
      <c r="FW226" s="175">
        <f>'Раздел 8'!Z233</f>
        <v>0</v>
      </c>
      <c r="FX226" s="175">
        <f>'Раздел 8'!AA233</f>
        <v>0</v>
      </c>
      <c r="FY226" s="175">
        <f>'Раздел 8'!AB233</f>
        <v>0</v>
      </c>
      <c r="FZ226" s="175">
        <f>'Раздел 8'!AC233</f>
        <v>0</v>
      </c>
      <c r="GA226" s="175">
        <f>'Раздел 8'!AD233</f>
        <v>0</v>
      </c>
      <c r="GB226" s="175">
        <f>'Раздел 8'!AE233</f>
        <v>0</v>
      </c>
      <c r="GC226" s="175">
        <f>'Раздел 8'!AF233</f>
        <v>0</v>
      </c>
      <c r="GD226" s="175">
        <f>'Раздел 8'!AG233</f>
        <v>0</v>
      </c>
      <c r="GE226" s="175">
        <f>'Раздел 8'!AH233</f>
        <v>0</v>
      </c>
      <c r="GF226" s="175">
        <f>'Раздел 8'!AI233</f>
        <v>0</v>
      </c>
      <c r="GG226" s="175">
        <f>'Раздел 8'!AJ233</f>
        <v>0</v>
      </c>
      <c r="GH226" s="175">
        <f>'Раздел 3'!H231</f>
        <v>0</v>
      </c>
      <c r="GI226" s="175">
        <f>'Раздел 3'!I231</f>
        <v>0</v>
      </c>
      <c r="GJ226" s="175">
        <f>'Раздел 3'!J231</f>
        <v>0</v>
      </c>
      <c r="GK226" s="175">
        <f>'Раздел 3'!K231</f>
        <v>0</v>
      </c>
      <c r="GL226" s="175">
        <f>'Раздел 3'!L231</f>
        <v>0</v>
      </c>
      <c r="GM226" s="175">
        <f>'Раздел 3'!M231</f>
        <v>0</v>
      </c>
      <c r="GN226" s="175">
        <f>'Раздел 3'!N231</f>
        <v>0</v>
      </c>
      <c r="GO226" s="175">
        <f>'Раздел 3'!O231</f>
        <v>0</v>
      </c>
      <c r="GP226" s="175">
        <f>'Раздел 3'!P231</f>
        <v>0</v>
      </c>
      <c r="GQ226" s="175">
        <f>'Раздел 3'!Q231</f>
        <v>0</v>
      </c>
      <c r="GR226" s="175">
        <f>'Раздел 3'!R231</f>
        <v>0</v>
      </c>
      <c r="GS226" s="175">
        <f>'Раздел 3'!S231</f>
        <v>0</v>
      </c>
      <c r="GT226" s="175">
        <f>'Раздел 3'!T231</f>
        <v>0</v>
      </c>
      <c r="GU226" s="175">
        <f>'Раздел 3'!U231</f>
        <v>0</v>
      </c>
      <c r="GV226" s="175">
        <f>'Раздел 3'!V231</f>
        <v>0</v>
      </c>
      <c r="GW226" s="175">
        <f>'Раздел 3'!W231</f>
        <v>0</v>
      </c>
      <c r="GX226" s="175">
        <f>'Раздел 3'!X231</f>
        <v>0</v>
      </c>
      <c r="GY226" s="175">
        <f>'Раздел 3'!Y231</f>
        <v>0</v>
      </c>
      <c r="GZ226" s="175">
        <f>'Раздел 3'!Z231</f>
        <v>0</v>
      </c>
      <c r="HA226" s="175">
        <f>'Раздел 3'!AA231</f>
        <v>0</v>
      </c>
      <c r="HB226" s="175">
        <f>'Раздел 3'!AB231</f>
        <v>0</v>
      </c>
      <c r="HC226" s="175">
        <f>'Раздел 3'!AC231</f>
        <v>0</v>
      </c>
      <c r="HD226" s="175">
        <f>'Раздел 3'!AD231</f>
        <v>0</v>
      </c>
      <c r="HE226" s="175">
        <f>'Раздел 3'!AE231</f>
        <v>0</v>
      </c>
      <c r="HF226" s="175">
        <f>'Раздел 3'!AF231</f>
        <v>0</v>
      </c>
      <c r="HG226" s="175">
        <f>'Раздел 3'!AG231</f>
        <v>0</v>
      </c>
      <c r="HH226" s="175">
        <f>'Раздел 3'!AH231</f>
        <v>0</v>
      </c>
      <c r="HI226" s="175">
        <f>'Раздел 3'!AI231</f>
        <v>0</v>
      </c>
      <c r="HJ226" s="175">
        <f>'Раздел 3'!AJ231</f>
        <v>0</v>
      </c>
      <c r="HK226" s="181">
        <f>'Раздел 3'!AK231</f>
        <v>0</v>
      </c>
      <c r="HL226" s="176"/>
      <c r="HM226" s="176"/>
    </row>
    <row r="227" spans="1:221" ht="38.25" x14ac:dyDescent="0.25">
      <c r="A227" s="171">
        <f>'Раздел 2'!$A$6</f>
        <v>47</v>
      </c>
      <c r="B227" s="171">
        <f>'Раздел 2'!$B$6</f>
        <v>1024700877300</v>
      </c>
      <c r="C227" s="171" t="str">
        <f>'Раздел 2'!$C$6</f>
        <v>ФКИС</v>
      </c>
      <c r="D227" s="171" t="str">
        <f>'Раздел 2'!$D$6</f>
        <v>СШОР</v>
      </c>
      <c r="E227" s="171" t="str">
        <f>'Раздел 2'!$E$6</f>
        <v>МО</v>
      </c>
      <c r="F227" s="171" t="str">
        <f>'Раздел 1'!$A$15</f>
        <v>ОСН</v>
      </c>
      <c r="G227" s="172">
        <f t="shared" si="3"/>
        <v>0</v>
      </c>
      <c r="H227" s="177" t="s">
        <v>819</v>
      </c>
      <c r="I227" s="174">
        <v>226</v>
      </c>
      <c r="J227" s="175">
        <f>'Раздел 2'!H232</f>
        <v>0</v>
      </c>
      <c r="K227" s="175">
        <f>'Раздел 2'!I232</f>
        <v>0</v>
      </c>
      <c r="L227" s="175">
        <f>'Раздел 2'!J232</f>
        <v>0</v>
      </c>
      <c r="M227" s="175">
        <f>'Раздел 2'!K232</f>
        <v>0</v>
      </c>
      <c r="N227" s="175">
        <f>'Раздел 2'!L232</f>
        <v>0</v>
      </c>
      <c r="O227" s="175">
        <f>'Раздел 2'!M232</f>
        <v>0</v>
      </c>
      <c r="P227" s="175">
        <f>'Раздел 2'!N232</f>
        <v>0</v>
      </c>
      <c r="Q227" s="175">
        <f>'Раздел 2'!O232</f>
        <v>0</v>
      </c>
      <c r="R227" s="175">
        <f>'Раздел 2'!P232</f>
        <v>0</v>
      </c>
      <c r="S227" s="175">
        <f>'Раздел 2'!Q232</f>
        <v>0</v>
      </c>
      <c r="T227" s="175">
        <f>'Раздел 2'!R232</f>
        <v>0</v>
      </c>
      <c r="U227" s="175">
        <f>'Раздел 2'!S232</f>
        <v>0</v>
      </c>
      <c r="V227" s="175">
        <f>'Раздел 2'!T232</f>
        <v>0</v>
      </c>
      <c r="W227" s="175">
        <f>'Раздел 2'!U232</f>
        <v>0</v>
      </c>
      <c r="X227" s="175">
        <f>'Раздел 2'!V232</f>
        <v>0</v>
      </c>
      <c r="Y227" s="175">
        <f>'Раздел 2'!W232</f>
        <v>0</v>
      </c>
      <c r="Z227" s="175">
        <f>'Раздел 2'!X232</f>
        <v>0</v>
      </c>
      <c r="AA227" s="175">
        <f>'Раздел 2'!Y232</f>
        <v>0</v>
      </c>
      <c r="AB227" s="175">
        <f>'Раздел 2'!Z232</f>
        <v>0</v>
      </c>
      <c r="AC227" s="175">
        <f>'Раздел 2'!AA232</f>
        <v>0</v>
      </c>
      <c r="AD227" s="175">
        <f>'Раздел 2'!AB232</f>
        <v>0</v>
      </c>
      <c r="AE227" s="175">
        <f>'Раздел 2'!AC232</f>
        <v>0</v>
      </c>
      <c r="AF227" s="175">
        <f>'Раздел 4'!H232</f>
        <v>0</v>
      </c>
      <c r="AG227" s="175">
        <f>'Раздел 4'!I232</f>
        <v>0</v>
      </c>
      <c r="AH227" s="175">
        <f>'Раздел 4'!J232</f>
        <v>0</v>
      </c>
      <c r="AI227" s="175">
        <f>'Раздел 4'!K232</f>
        <v>0</v>
      </c>
      <c r="AJ227" s="175">
        <f>'Раздел 4'!L232</f>
        <v>0</v>
      </c>
      <c r="AK227" s="175">
        <f>'Раздел 4'!M232</f>
        <v>0</v>
      </c>
      <c r="AL227" s="175">
        <f>'Раздел 4'!N232</f>
        <v>0</v>
      </c>
      <c r="AM227" s="175">
        <f>'Раздел 4'!O232</f>
        <v>0</v>
      </c>
      <c r="AN227" s="175">
        <f>'Раздел 4'!P232</f>
        <v>0</v>
      </c>
      <c r="AO227" s="175">
        <f>'Раздел 4'!Q232</f>
        <v>0</v>
      </c>
      <c r="AP227" s="175">
        <f>'Раздел 4'!R232</f>
        <v>0</v>
      </c>
      <c r="AQ227" s="175">
        <f>'Раздел 4'!S232</f>
        <v>0</v>
      </c>
      <c r="AR227" s="175">
        <f>'Раздел 4'!T232</f>
        <v>0</v>
      </c>
      <c r="AS227" s="175">
        <f>'Раздел 4'!U232</f>
        <v>0</v>
      </c>
      <c r="AT227" s="175">
        <f>'Раздел 4'!V232</f>
        <v>0</v>
      </c>
      <c r="AU227" s="175">
        <f>'Раздел 4'!W232</f>
        <v>0</v>
      </c>
      <c r="AV227" s="175">
        <f>'Раздел 4'!X232</f>
        <v>0</v>
      </c>
      <c r="AW227" s="175">
        <f>'Раздел 4'!Y232</f>
        <v>0</v>
      </c>
      <c r="AX227" s="175">
        <f>'Раздел 4'!Z232</f>
        <v>0</v>
      </c>
      <c r="AY227" s="175">
        <f>'Раздел 4'!AA232</f>
        <v>0</v>
      </c>
      <c r="AZ227" s="175">
        <f>'Раздел 4'!AB232</f>
        <v>0</v>
      </c>
      <c r="BA227" s="175">
        <f>'Раздел 4'!AC232</f>
        <v>0</v>
      </c>
      <c r="BB227" s="175">
        <f>'Раздел 4'!AD232</f>
        <v>0</v>
      </c>
      <c r="BC227" s="175">
        <f>'Раздел 4'!AE232</f>
        <v>0</v>
      </c>
      <c r="BD227" s="175">
        <f>'Раздел 5'!H235</f>
        <v>0</v>
      </c>
      <c r="BE227" s="175">
        <f>'Раздел 5'!I235</f>
        <v>0</v>
      </c>
      <c r="BF227" s="175">
        <f>'Раздел 5'!J235</f>
        <v>0</v>
      </c>
      <c r="BG227" s="175">
        <f>'Раздел 5'!K235</f>
        <v>0</v>
      </c>
      <c r="BH227" s="175">
        <f>'Раздел 5'!L235</f>
        <v>0</v>
      </c>
      <c r="BI227" s="175">
        <f>'Раздел 5'!M235</f>
        <v>0</v>
      </c>
      <c r="BJ227" s="175">
        <f>'Раздел 5'!N235</f>
        <v>0</v>
      </c>
      <c r="BK227" s="175">
        <f>'Раздел 5'!O235</f>
        <v>0</v>
      </c>
      <c r="BL227" s="175">
        <f>'Раздел 5'!P235</f>
        <v>0</v>
      </c>
      <c r="BM227" s="175">
        <f>'Раздел 5'!Q235</f>
        <v>0</v>
      </c>
      <c r="BN227" s="175">
        <f>'Раздел 5'!R235</f>
        <v>0</v>
      </c>
      <c r="BO227" s="175">
        <f>'Раздел 5'!S235</f>
        <v>0</v>
      </c>
      <c r="BP227" s="175">
        <f>'Раздел 5'!T235</f>
        <v>0</v>
      </c>
      <c r="BQ227" s="175">
        <f>'Раздел 6'!H232</f>
        <v>0</v>
      </c>
      <c r="BR227" s="175">
        <f>'Раздел 6'!I232</f>
        <v>0</v>
      </c>
      <c r="BS227" s="175">
        <f>'Раздел 6'!J232</f>
        <v>0</v>
      </c>
      <c r="BT227" s="175">
        <f>'Раздел 6'!K232</f>
        <v>0</v>
      </c>
      <c r="BU227" s="175">
        <f>'Раздел 6'!L232</f>
        <v>0</v>
      </c>
      <c r="BV227" s="175">
        <f>'Раздел 6'!M232</f>
        <v>0</v>
      </c>
      <c r="BW227" s="175">
        <f>'Раздел 6'!N232</f>
        <v>0</v>
      </c>
      <c r="BX227" s="175">
        <f>'Раздел 6'!O232</f>
        <v>0</v>
      </c>
      <c r="BY227" s="175">
        <f>'Раздел 6'!P232</f>
        <v>0</v>
      </c>
      <c r="BZ227" s="175">
        <f>'Раздел 6'!Q232</f>
        <v>0</v>
      </c>
      <c r="CA227" s="175">
        <f>'Раздел 6'!R232</f>
        <v>0</v>
      </c>
      <c r="CB227" s="175">
        <f>'Раздел 6'!S232</f>
        <v>0</v>
      </c>
      <c r="CC227" s="175">
        <f>'Раздел 6'!T232</f>
        <v>0</v>
      </c>
      <c r="CD227" s="175">
        <f>'Раздел 6'!U232</f>
        <v>0</v>
      </c>
      <c r="CE227" s="175">
        <f>'Раздел 6'!V232</f>
        <v>0</v>
      </c>
      <c r="CF227" s="175">
        <f>'Раздел 6'!W232</f>
        <v>0</v>
      </c>
      <c r="CG227" s="175">
        <f>'Раздел 6'!X232</f>
        <v>0</v>
      </c>
      <c r="CH227" s="175">
        <f>'Раздел 6'!Y232</f>
        <v>0</v>
      </c>
      <c r="CI227" s="175">
        <f>'Раздел 6'!Z232</f>
        <v>0</v>
      </c>
      <c r="CJ227" s="175">
        <f>'Раздел 6'!AA232</f>
        <v>0</v>
      </c>
      <c r="CK227" s="175">
        <f>'Раздел 6'!AB232</f>
        <v>0</v>
      </c>
      <c r="CL227" s="175">
        <f>'Раздел 6'!AC232</f>
        <v>0</v>
      </c>
      <c r="CM227" s="175">
        <f>'Раздел 6'!AD232</f>
        <v>0</v>
      </c>
      <c r="CN227" s="175">
        <f>'Раздел 6'!AE232</f>
        <v>0</v>
      </c>
      <c r="CO227" s="175">
        <f>'Раздел 6'!AF232</f>
        <v>0</v>
      </c>
      <c r="CP227" s="175">
        <f>'Раздел 6'!AG232</f>
        <v>0</v>
      </c>
      <c r="CQ227" s="175">
        <f>'Раздел 6'!AH232</f>
        <v>0</v>
      </c>
      <c r="CR227" s="175">
        <f>'Раздел 6'!AI232</f>
        <v>0</v>
      </c>
      <c r="CS227" s="175">
        <f>'Раздел 6'!AJ232</f>
        <v>0</v>
      </c>
      <c r="CT227" s="175">
        <f>'Раздел 6'!AK232</f>
        <v>0</v>
      </c>
      <c r="CU227" s="175">
        <f>'Раздел 6'!AL232</f>
        <v>0</v>
      </c>
      <c r="CV227" s="175">
        <f>'Раздел 6'!AM232</f>
        <v>0</v>
      </c>
      <c r="CW227" s="175">
        <f>'Раздел 6'!AN232</f>
        <v>0</v>
      </c>
      <c r="CX227" s="175">
        <f>'Раздел 6'!AO232</f>
        <v>0</v>
      </c>
      <c r="CY227" s="175">
        <f>'Раздел 6'!AP232</f>
        <v>0</v>
      </c>
      <c r="CZ227" s="175">
        <f>'Раздел 6'!AQ232</f>
        <v>0</v>
      </c>
      <c r="DA227" s="175">
        <f>'Раздел 7'!H232</f>
        <v>0</v>
      </c>
      <c r="DB227" s="175">
        <f>'Раздел 7'!I232</f>
        <v>0</v>
      </c>
      <c r="DC227" s="175">
        <f>'Раздел 7'!J232</f>
        <v>0</v>
      </c>
      <c r="DD227" s="175">
        <f>'Раздел 7'!K232</f>
        <v>0</v>
      </c>
      <c r="DE227" s="175">
        <f>'Раздел 7'!L232</f>
        <v>0</v>
      </c>
      <c r="DF227" s="175">
        <f>'Раздел 7'!M232</f>
        <v>0</v>
      </c>
      <c r="DG227" s="175">
        <f>'Раздел 7'!N232</f>
        <v>0</v>
      </c>
      <c r="DH227" s="175">
        <f>'Раздел 7'!O232</f>
        <v>0</v>
      </c>
      <c r="DI227" s="175">
        <f>'Раздел 7'!P232</f>
        <v>0</v>
      </c>
      <c r="DJ227" s="175">
        <f>'Раздел 7'!Q232</f>
        <v>0</v>
      </c>
      <c r="DK227" s="175">
        <f>'Раздел 7'!R232</f>
        <v>0</v>
      </c>
      <c r="DL227" s="175">
        <f>'Раздел 7'!S232</f>
        <v>0</v>
      </c>
      <c r="DM227" s="175">
        <f>'Раздел 7'!T232</f>
        <v>0</v>
      </c>
      <c r="DN227" s="175">
        <f>'Раздел 7'!U232</f>
        <v>0</v>
      </c>
      <c r="DO227" s="175">
        <f>'Раздел 7'!V232</f>
        <v>0</v>
      </c>
      <c r="DP227" s="175">
        <f>'Раздел 7'!W232</f>
        <v>0</v>
      </c>
      <c r="DQ227" s="175">
        <f>'Раздел 7'!X232</f>
        <v>0</v>
      </c>
      <c r="DR227" s="175">
        <f>'Раздел 7'!Y232</f>
        <v>0</v>
      </c>
      <c r="DS227" s="175">
        <f>'Раздел 7'!Z232</f>
        <v>0</v>
      </c>
      <c r="DT227" s="175">
        <f>'Раздел 7'!AA232</f>
        <v>0</v>
      </c>
      <c r="DU227" s="175">
        <f>'Раздел 7'!AB232</f>
        <v>0</v>
      </c>
      <c r="DV227" s="175">
        <f>'Раздел 7'!AC232</f>
        <v>0</v>
      </c>
      <c r="DW227" s="175">
        <f>'Раздел 7'!AD232</f>
        <v>0</v>
      </c>
      <c r="DX227" s="175">
        <f>'Раздел 7'!AE232</f>
        <v>0</v>
      </c>
      <c r="DY227" s="175">
        <f>'Раздел 7'!AF232</f>
        <v>0</v>
      </c>
      <c r="DZ227" s="175">
        <f>'Раздел 7'!AG232</f>
        <v>0</v>
      </c>
      <c r="EA227" s="175">
        <f>'Раздел 7'!AH232</f>
        <v>0</v>
      </c>
      <c r="EB227" s="175">
        <f>'Раздел 7'!AI232</f>
        <v>0</v>
      </c>
      <c r="EC227" s="175">
        <f>'Раздел 7'!AJ232</f>
        <v>0</v>
      </c>
      <c r="ED227" s="175">
        <f>'Раздел 7'!AK232</f>
        <v>0</v>
      </c>
      <c r="EE227" s="175">
        <f>'Раздел 7'!AL232</f>
        <v>0</v>
      </c>
      <c r="EF227" s="175">
        <f>'Раздел 7'!AM232</f>
        <v>0</v>
      </c>
      <c r="EG227" s="175">
        <f>'Раздел 7'!AN232</f>
        <v>0</v>
      </c>
      <c r="EH227" s="175">
        <f>'Раздел 7'!AO232</f>
        <v>0</v>
      </c>
      <c r="EI227" s="175">
        <f>'Раздел 7'!AP232</f>
        <v>0</v>
      </c>
      <c r="EJ227" s="175">
        <f>'Раздел 7'!AQ232</f>
        <v>0</v>
      </c>
      <c r="EK227" s="175">
        <f>'Раздел 7'!AR232</f>
        <v>0</v>
      </c>
      <c r="EL227" s="175">
        <f>'Раздел 7'!AS232</f>
        <v>0</v>
      </c>
      <c r="EM227" s="175">
        <f>'Раздел 7'!AT232</f>
        <v>0</v>
      </c>
      <c r="EN227" s="175">
        <f>'Раздел 7'!AU232</f>
        <v>0</v>
      </c>
      <c r="EO227" s="175">
        <f>'Раздел 7'!AV232</f>
        <v>0</v>
      </c>
      <c r="EP227" s="175">
        <f>'Раздел 7'!AW232</f>
        <v>0</v>
      </c>
      <c r="EQ227" s="175">
        <f>'Раздел 7'!AX232</f>
        <v>0</v>
      </c>
      <c r="ER227" s="175">
        <f>'Раздел 7'!AY232</f>
        <v>0</v>
      </c>
      <c r="ES227" s="175">
        <f>'Раздел 7'!AZ232</f>
        <v>0</v>
      </c>
      <c r="ET227" s="175">
        <f>'Раздел 7'!BA232</f>
        <v>0</v>
      </c>
      <c r="EU227" s="175">
        <f>'Раздел 7'!BB232</f>
        <v>0</v>
      </c>
      <c r="EV227" s="175">
        <f>'Раздел 7'!BC232</f>
        <v>0</v>
      </c>
      <c r="EW227" s="175">
        <f>'Раздел 7'!BD232</f>
        <v>0</v>
      </c>
      <c r="EX227" s="175">
        <f>'Раздел 7'!BE232</f>
        <v>0</v>
      </c>
      <c r="EY227" s="175">
        <f>'Раздел 7'!BF232</f>
        <v>0</v>
      </c>
      <c r="EZ227" s="175">
        <f>'Раздел 7'!BG232</f>
        <v>0</v>
      </c>
      <c r="FA227" s="175">
        <f>'Раздел 7'!BH232</f>
        <v>0</v>
      </c>
      <c r="FB227" s="175">
        <f>'Раздел 7'!BI232</f>
        <v>0</v>
      </c>
      <c r="FC227" s="175">
        <f>'Раздел 7'!BJ232</f>
        <v>0</v>
      </c>
      <c r="FD227" s="175">
        <f>'Раздел 7'!BK232</f>
        <v>0</v>
      </c>
      <c r="FE227" s="175">
        <f>'Раздел 8'!H234</f>
        <v>0</v>
      </c>
      <c r="FF227" s="175">
        <f>'Раздел 8'!I234</f>
        <v>0</v>
      </c>
      <c r="FG227" s="175">
        <f>'Раздел 8'!J234</f>
        <v>0</v>
      </c>
      <c r="FH227" s="175">
        <f>'Раздел 8'!K234</f>
        <v>0</v>
      </c>
      <c r="FI227" s="175">
        <f>'Раздел 8'!L234</f>
        <v>0</v>
      </c>
      <c r="FJ227" s="175">
        <f>'Раздел 8'!M234</f>
        <v>0</v>
      </c>
      <c r="FK227" s="175">
        <f>'Раздел 8'!N234</f>
        <v>0</v>
      </c>
      <c r="FL227" s="175">
        <f>'Раздел 8'!O234</f>
        <v>0</v>
      </c>
      <c r="FM227" s="175">
        <f>'Раздел 8'!P234</f>
        <v>0</v>
      </c>
      <c r="FN227" s="175">
        <f>'Раздел 8'!Q234</f>
        <v>0</v>
      </c>
      <c r="FO227" s="175">
        <f>'Раздел 8'!R234</f>
        <v>0</v>
      </c>
      <c r="FP227" s="175">
        <f>'Раздел 8'!S234</f>
        <v>0</v>
      </c>
      <c r="FQ227" s="175">
        <f>'Раздел 8'!T234</f>
        <v>0</v>
      </c>
      <c r="FR227" s="175">
        <f>'Раздел 8'!U234</f>
        <v>0</v>
      </c>
      <c r="FS227" s="175">
        <f>'Раздел 8'!V234</f>
        <v>0</v>
      </c>
      <c r="FT227" s="175">
        <f>'Раздел 8'!W234</f>
        <v>0</v>
      </c>
      <c r="FU227" s="175">
        <f>'Раздел 8'!X234</f>
        <v>0</v>
      </c>
      <c r="FV227" s="175">
        <f>'Раздел 8'!Y234</f>
        <v>0</v>
      </c>
      <c r="FW227" s="175">
        <f>'Раздел 8'!Z234</f>
        <v>0</v>
      </c>
      <c r="FX227" s="175">
        <f>'Раздел 8'!AA234</f>
        <v>0</v>
      </c>
      <c r="FY227" s="175">
        <f>'Раздел 8'!AB234</f>
        <v>0</v>
      </c>
      <c r="FZ227" s="175">
        <f>'Раздел 8'!AC234</f>
        <v>0</v>
      </c>
      <c r="GA227" s="175">
        <f>'Раздел 8'!AD234</f>
        <v>0</v>
      </c>
      <c r="GB227" s="175">
        <f>'Раздел 8'!AE234</f>
        <v>0</v>
      </c>
      <c r="GC227" s="175">
        <f>'Раздел 8'!AF234</f>
        <v>0</v>
      </c>
      <c r="GD227" s="175">
        <f>'Раздел 8'!AG234</f>
        <v>0</v>
      </c>
      <c r="GE227" s="175">
        <f>'Раздел 8'!AH234</f>
        <v>0</v>
      </c>
      <c r="GF227" s="175">
        <f>'Раздел 8'!AI234</f>
        <v>0</v>
      </c>
      <c r="GG227" s="175">
        <f>'Раздел 8'!AJ234</f>
        <v>0</v>
      </c>
      <c r="GH227" s="175">
        <f>'Раздел 3'!H232</f>
        <v>0</v>
      </c>
      <c r="GI227" s="175">
        <f>'Раздел 3'!I232</f>
        <v>0</v>
      </c>
      <c r="GJ227" s="175">
        <f>'Раздел 3'!J232</f>
        <v>0</v>
      </c>
      <c r="GK227" s="175">
        <f>'Раздел 3'!K232</f>
        <v>0</v>
      </c>
      <c r="GL227" s="175">
        <f>'Раздел 3'!L232</f>
        <v>0</v>
      </c>
      <c r="GM227" s="175">
        <f>'Раздел 3'!M232</f>
        <v>0</v>
      </c>
      <c r="GN227" s="175">
        <f>'Раздел 3'!N232</f>
        <v>0</v>
      </c>
      <c r="GO227" s="175">
        <f>'Раздел 3'!O232</f>
        <v>0</v>
      </c>
      <c r="GP227" s="175">
        <f>'Раздел 3'!P232</f>
        <v>0</v>
      </c>
      <c r="GQ227" s="175">
        <f>'Раздел 3'!Q232</f>
        <v>0</v>
      </c>
      <c r="GR227" s="175">
        <f>'Раздел 3'!R232</f>
        <v>0</v>
      </c>
      <c r="GS227" s="175">
        <f>'Раздел 3'!S232</f>
        <v>0</v>
      </c>
      <c r="GT227" s="175">
        <f>'Раздел 3'!T232</f>
        <v>0</v>
      </c>
      <c r="GU227" s="175">
        <f>'Раздел 3'!U232</f>
        <v>0</v>
      </c>
      <c r="GV227" s="175">
        <f>'Раздел 3'!V232</f>
        <v>0</v>
      </c>
      <c r="GW227" s="175">
        <f>'Раздел 3'!W232</f>
        <v>0</v>
      </c>
      <c r="GX227" s="175">
        <f>'Раздел 3'!X232</f>
        <v>0</v>
      </c>
      <c r="GY227" s="175">
        <f>'Раздел 3'!Y232</f>
        <v>0</v>
      </c>
      <c r="GZ227" s="175">
        <f>'Раздел 3'!Z232</f>
        <v>0</v>
      </c>
      <c r="HA227" s="175">
        <f>'Раздел 3'!AA232</f>
        <v>0</v>
      </c>
      <c r="HB227" s="175">
        <f>'Раздел 3'!AB232</f>
        <v>0</v>
      </c>
      <c r="HC227" s="175">
        <f>'Раздел 3'!AC232</f>
        <v>0</v>
      </c>
      <c r="HD227" s="175">
        <f>'Раздел 3'!AD232</f>
        <v>0</v>
      </c>
      <c r="HE227" s="175">
        <f>'Раздел 3'!AE232</f>
        <v>0</v>
      </c>
      <c r="HF227" s="175">
        <f>'Раздел 3'!AF232</f>
        <v>0</v>
      </c>
      <c r="HG227" s="175">
        <f>'Раздел 3'!AG232</f>
        <v>0</v>
      </c>
      <c r="HH227" s="175">
        <f>'Раздел 3'!AH232</f>
        <v>0</v>
      </c>
      <c r="HI227" s="175">
        <f>'Раздел 3'!AI232</f>
        <v>0</v>
      </c>
      <c r="HJ227" s="175">
        <f>'Раздел 3'!AJ232</f>
        <v>0</v>
      </c>
      <c r="HK227" s="181">
        <f>'Раздел 3'!AK232</f>
        <v>0</v>
      </c>
      <c r="HL227" s="176"/>
      <c r="HM227" s="176"/>
    </row>
    <row r="228" spans="1:221" ht="25.5" x14ac:dyDescent="0.25">
      <c r="A228" s="171">
        <f>'Раздел 2'!$A$6</f>
        <v>47</v>
      </c>
      <c r="B228" s="171">
        <f>'Раздел 2'!$B$6</f>
        <v>1024700877300</v>
      </c>
      <c r="C228" s="171" t="str">
        <f>'Раздел 2'!$C$6</f>
        <v>ФКИС</v>
      </c>
      <c r="D228" s="171" t="str">
        <f>'Раздел 2'!$D$6</f>
        <v>СШОР</v>
      </c>
      <c r="E228" s="171" t="str">
        <f>'Раздел 2'!$E$6</f>
        <v>МО</v>
      </c>
      <c r="F228" s="171" t="str">
        <f>'Раздел 1'!$A$15</f>
        <v>ОСН</v>
      </c>
      <c r="G228" s="172">
        <f t="shared" si="3"/>
        <v>0</v>
      </c>
      <c r="H228" s="177" t="s">
        <v>820</v>
      </c>
      <c r="I228" s="174">
        <v>227</v>
      </c>
      <c r="J228" s="175">
        <f>'Раздел 2'!H233</f>
        <v>0</v>
      </c>
      <c r="K228" s="175">
        <f>'Раздел 2'!I233</f>
        <v>0</v>
      </c>
      <c r="L228" s="175">
        <f>'Раздел 2'!J233</f>
        <v>0</v>
      </c>
      <c r="M228" s="175">
        <f>'Раздел 2'!K233</f>
        <v>0</v>
      </c>
      <c r="N228" s="175">
        <f>'Раздел 2'!L233</f>
        <v>0</v>
      </c>
      <c r="O228" s="175">
        <f>'Раздел 2'!M233</f>
        <v>0</v>
      </c>
      <c r="P228" s="175">
        <f>'Раздел 2'!N233</f>
        <v>0</v>
      </c>
      <c r="Q228" s="175">
        <f>'Раздел 2'!O233</f>
        <v>0</v>
      </c>
      <c r="R228" s="175">
        <f>'Раздел 2'!P233</f>
        <v>0</v>
      </c>
      <c r="S228" s="175">
        <f>'Раздел 2'!Q233</f>
        <v>0</v>
      </c>
      <c r="T228" s="175">
        <f>'Раздел 2'!R233</f>
        <v>0</v>
      </c>
      <c r="U228" s="175">
        <f>'Раздел 2'!S233</f>
        <v>0</v>
      </c>
      <c r="V228" s="175">
        <f>'Раздел 2'!T233</f>
        <v>0</v>
      </c>
      <c r="W228" s="175">
        <f>'Раздел 2'!U233</f>
        <v>0</v>
      </c>
      <c r="X228" s="175">
        <f>'Раздел 2'!V233</f>
        <v>0</v>
      </c>
      <c r="Y228" s="175">
        <f>'Раздел 2'!W233</f>
        <v>0</v>
      </c>
      <c r="Z228" s="175">
        <f>'Раздел 2'!X233</f>
        <v>0</v>
      </c>
      <c r="AA228" s="175">
        <f>'Раздел 2'!Y233</f>
        <v>0</v>
      </c>
      <c r="AB228" s="175">
        <f>'Раздел 2'!Z233</f>
        <v>0</v>
      </c>
      <c r="AC228" s="175">
        <f>'Раздел 2'!AA233</f>
        <v>0</v>
      </c>
      <c r="AD228" s="175">
        <f>'Раздел 2'!AB233</f>
        <v>0</v>
      </c>
      <c r="AE228" s="175">
        <f>'Раздел 2'!AC233</f>
        <v>0</v>
      </c>
      <c r="AF228" s="175">
        <f>'Раздел 4'!H233</f>
        <v>0</v>
      </c>
      <c r="AG228" s="175">
        <f>'Раздел 4'!I233</f>
        <v>0</v>
      </c>
      <c r="AH228" s="175">
        <f>'Раздел 4'!J233</f>
        <v>0</v>
      </c>
      <c r="AI228" s="175">
        <f>'Раздел 4'!K233</f>
        <v>0</v>
      </c>
      <c r="AJ228" s="175">
        <f>'Раздел 4'!L233</f>
        <v>0</v>
      </c>
      <c r="AK228" s="175">
        <f>'Раздел 4'!M233</f>
        <v>0</v>
      </c>
      <c r="AL228" s="175">
        <f>'Раздел 4'!N233</f>
        <v>0</v>
      </c>
      <c r="AM228" s="175">
        <f>'Раздел 4'!O233</f>
        <v>0</v>
      </c>
      <c r="AN228" s="175">
        <f>'Раздел 4'!P233</f>
        <v>0</v>
      </c>
      <c r="AO228" s="175">
        <f>'Раздел 4'!Q233</f>
        <v>0</v>
      </c>
      <c r="AP228" s="175">
        <f>'Раздел 4'!R233</f>
        <v>0</v>
      </c>
      <c r="AQ228" s="175">
        <f>'Раздел 4'!S233</f>
        <v>0</v>
      </c>
      <c r="AR228" s="175">
        <f>'Раздел 4'!T233</f>
        <v>0</v>
      </c>
      <c r="AS228" s="175">
        <f>'Раздел 4'!U233</f>
        <v>0</v>
      </c>
      <c r="AT228" s="175">
        <f>'Раздел 4'!V233</f>
        <v>0</v>
      </c>
      <c r="AU228" s="175">
        <f>'Раздел 4'!W233</f>
        <v>0</v>
      </c>
      <c r="AV228" s="175">
        <f>'Раздел 4'!X233</f>
        <v>0</v>
      </c>
      <c r="AW228" s="175">
        <f>'Раздел 4'!Y233</f>
        <v>0</v>
      </c>
      <c r="AX228" s="175">
        <f>'Раздел 4'!Z233</f>
        <v>0</v>
      </c>
      <c r="AY228" s="175">
        <f>'Раздел 4'!AA233</f>
        <v>0</v>
      </c>
      <c r="AZ228" s="175">
        <f>'Раздел 4'!AB233</f>
        <v>0</v>
      </c>
      <c r="BA228" s="175">
        <f>'Раздел 4'!AC233</f>
        <v>0</v>
      </c>
      <c r="BB228" s="175">
        <f>'Раздел 4'!AD233</f>
        <v>0</v>
      </c>
      <c r="BC228" s="175">
        <f>'Раздел 4'!AE233</f>
        <v>0</v>
      </c>
      <c r="BD228" s="175">
        <f>'Раздел 5'!H236</f>
        <v>0</v>
      </c>
      <c r="BE228" s="175">
        <f>'Раздел 5'!I236</f>
        <v>0</v>
      </c>
      <c r="BF228" s="175">
        <f>'Раздел 5'!J236</f>
        <v>0</v>
      </c>
      <c r="BG228" s="175">
        <f>'Раздел 5'!K236</f>
        <v>0</v>
      </c>
      <c r="BH228" s="175">
        <f>'Раздел 5'!L236</f>
        <v>0</v>
      </c>
      <c r="BI228" s="175">
        <f>'Раздел 5'!M236</f>
        <v>0</v>
      </c>
      <c r="BJ228" s="175">
        <f>'Раздел 5'!N236</f>
        <v>0</v>
      </c>
      <c r="BK228" s="175">
        <f>'Раздел 5'!O236</f>
        <v>0</v>
      </c>
      <c r="BL228" s="175">
        <f>'Раздел 5'!P236</f>
        <v>0</v>
      </c>
      <c r="BM228" s="175">
        <f>'Раздел 5'!Q236</f>
        <v>0</v>
      </c>
      <c r="BN228" s="175">
        <f>'Раздел 5'!R236</f>
        <v>0</v>
      </c>
      <c r="BO228" s="175">
        <f>'Раздел 5'!S236</f>
        <v>0</v>
      </c>
      <c r="BP228" s="175">
        <f>'Раздел 5'!T236</f>
        <v>0</v>
      </c>
      <c r="BQ228" s="175">
        <f>'Раздел 6'!H233</f>
        <v>0</v>
      </c>
      <c r="BR228" s="175">
        <f>'Раздел 6'!I233</f>
        <v>0</v>
      </c>
      <c r="BS228" s="175">
        <f>'Раздел 6'!J233</f>
        <v>0</v>
      </c>
      <c r="BT228" s="175">
        <f>'Раздел 6'!K233</f>
        <v>0</v>
      </c>
      <c r="BU228" s="175">
        <f>'Раздел 6'!L233</f>
        <v>0</v>
      </c>
      <c r="BV228" s="175">
        <f>'Раздел 6'!M233</f>
        <v>0</v>
      </c>
      <c r="BW228" s="175">
        <f>'Раздел 6'!N233</f>
        <v>0</v>
      </c>
      <c r="BX228" s="175">
        <f>'Раздел 6'!O233</f>
        <v>0</v>
      </c>
      <c r="BY228" s="175">
        <f>'Раздел 6'!P233</f>
        <v>0</v>
      </c>
      <c r="BZ228" s="175">
        <f>'Раздел 6'!Q233</f>
        <v>0</v>
      </c>
      <c r="CA228" s="175">
        <f>'Раздел 6'!R233</f>
        <v>0</v>
      </c>
      <c r="CB228" s="175">
        <f>'Раздел 6'!S233</f>
        <v>0</v>
      </c>
      <c r="CC228" s="175">
        <f>'Раздел 6'!T233</f>
        <v>0</v>
      </c>
      <c r="CD228" s="175">
        <f>'Раздел 6'!U233</f>
        <v>0</v>
      </c>
      <c r="CE228" s="175">
        <f>'Раздел 6'!V233</f>
        <v>0</v>
      </c>
      <c r="CF228" s="175">
        <f>'Раздел 6'!W233</f>
        <v>0</v>
      </c>
      <c r="CG228" s="175">
        <f>'Раздел 6'!X233</f>
        <v>0</v>
      </c>
      <c r="CH228" s="175">
        <f>'Раздел 6'!Y233</f>
        <v>0</v>
      </c>
      <c r="CI228" s="175">
        <f>'Раздел 6'!Z233</f>
        <v>0</v>
      </c>
      <c r="CJ228" s="175">
        <f>'Раздел 6'!AA233</f>
        <v>0</v>
      </c>
      <c r="CK228" s="175">
        <f>'Раздел 6'!AB233</f>
        <v>0</v>
      </c>
      <c r="CL228" s="175">
        <f>'Раздел 6'!AC233</f>
        <v>0</v>
      </c>
      <c r="CM228" s="175">
        <f>'Раздел 6'!AD233</f>
        <v>0</v>
      </c>
      <c r="CN228" s="175">
        <f>'Раздел 6'!AE233</f>
        <v>0</v>
      </c>
      <c r="CO228" s="175">
        <f>'Раздел 6'!AF233</f>
        <v>0</v>
      </c>
      <c r="CP228" s="175">
        <f>'Раздел 6'!AG233</f>
        <v>0</v>
      </c>
      <c r="CQ228" s="175">
        <f>'Раздел 6'!AH233</f>
        <v>0</v>
      </c>
      <c r="CR228" s="175">
        <f>'Раздел 6'!AI233</f>
        <v>0</v>
      </c>
      <c r="CS228" s="175">
        <f>'Раздел 6'!AJ233</f>
        <v>0</v>
      </c>
      <c r="CT228" s="175">
        <f>'Раздел 6'!AK233</f>
        <v>0</v>
      </c>
      <c r="CU228" s="175">
        <f>'Раздел 6'!AL233</f>
        <v>0</v>
      </c>
      <c r="CV228" s="175">
        <f>'Раздел 6'!AM233</f>
        <v>0</v>
      </c>
      <c r="CW228" s="175">
        <f>'Раздел 6'!AN233</f>
        <v>0</v>
      </c>
      <c r="CX228" s="175">
        <f>'Раздел 6'!AO233</f>
        <v>0</v>
      </c>
      <c r="CY228" s="175">
        <f>'Раздел 6'!AP233</f>
        <v>0</v>
      </c>
      <c r="CZ228" s="175">
        <f>'Раздел 6'!AQ233</f>
        <v>0</v>
      </c>
      <c r="DA228" s="175">
        <f>'Раздел 7'!H233</f>
        <v>0</v>
      </c>
      <c r="DB228" s="175">
        <f>'Раздел 7'!I233</f>
        <v>0</v>
      </c>
      <c r="DC228" s="175">
        <f>'Раздел 7'!J233</f>
        <v>0</v>
      </c>
      <c r="DD228" s="175">
        <f>'Раздел 7'!K233</f>
        <v>0</v>
      </c>
      <c r="DE228" s="175">
        <f>'Раздел 7'!L233</f>
        <v>0</v>
      </c>
      <c r="DF228" s="175">
        <f>'Раздел 7'!M233</f>
        <v>0</v>
      </c>
      <c r="DG228" s="175">
        <f>'Раздел 7'!N233</f>
        <v>0</v>
      </c>
      <c r="DH228" s="175">
        <f>'Раздел 7'!O233</f>
        <v>0</v>
      </c>
      <c r="DI228" s="175">
        <f>'Раздел 7'!P233</f>
        <v>0</v>
      </c>
      <c r="DJ228" s="175">
        <f>'Раздел 7'!Q233</f>
        <v>0</v>
      </c>
      <c r="DK228" s="175">
        <f>'Раздел 7'!R233</f>
        <v>0</v>
      </c>
      <c r="DL228" s="175">
        <f>'Раздел 7'!S233</f>
        <v>0</v>
      </c>
      <c r="DM228" s="175">
        <f>'Раздел 7'!T233</f>
        <v>0</v>
      </c>
      <c r="DN228" s="175">
        <f>'Раздел 7'!U233</f>
        <v>0</v>
      </c>
      <c r="DO228" s="175">
        <f>'Раздел 7'!V233</f>
        <v>0</v>
      </c>
      <c r="DP228" s="175">
        <f>'Раздел 7'!W233</f>
        <v>0</v>
      </c>
      <c r="DQ228" s="175">
        <f>'Раздел 7'!X233</f>
        <v>0</v>
      </c>
      <c r="DR228" s="175">
        <f>'Раздел 7'!Y233</f>
        <v>0</v>
      </c>
      <c r="DS228" s="175">
        <f>'Раздел 7'!Z233</f>
        <v>0</v>
      </c>
      <c r="DT228" s="175">
        <f>'Раздел 7'!AA233</f>
        <v>0</v>
      </c>
      <c r="DU228" s="175">
        <f>'Раздел 7'!AB233</f>
        <v>0</v>
      </c>
      <c r="DV228" s="175">
        <f>'Раздел 7'!AC233</f>
        <v>0</v>
      </c>
      <c r="DW228" s="175">
        <f>'Раздел 7'!AD233</f>
        <v>0</v>
      </c>
      <c r="DX228" s="175">
        <f>'Раздел 7'!AE233</f>
        <v>0</v>
      </c>
      <c r="DY228" s="175">
        <f>'Раздел 7'!AF233</f>
        <v>0</v>
      </c>
      <c r="DZ228" s="175">
        <f>'Раздел 7'!AG233</f>
        <v>0</v>
      </c>
      <c r="EA228" s="175">
        <f>'Раздел 7'!AH233</f>
        <v>0</v>
      </c>
      <c r="EB228" s="175">
        <f>'Раздел 7'!AI233</f>
        <v>0</v>
      </c>
      <c r="EC228" s="175">
        <f>'Раздел 7'!AJ233</f>
        <v>0</v>
      </c>
      <c r="ED228" s="175">
        <f>'Раздел 7'!AK233</f>
        <v>0</v>
      </c>
      <c r="EE228" s="175">
        <f>'Раздел 7'!AL233</f>
        <v>0</v>
      </c>
      <c r="EF228" s="175">
        <f>'Раздел 7'!AM233</f>
        <v>0</v>
      </c>
      <c r="EG228" s="175">
        <f>'Раздел 7'!AN233</f>
        <v>0</v>
      </c>
      <c r="EH228" s="175">
        <f>'Раздел 7'!AO233</f>
        <v>0</v>
      </c>
      <c r="EI228" s="175">
        <f>'Раздел 7'!AP233</f>
        <v>0</v>
      </c>
      <c r="EJ228" s="175">
        <f>'Раздел 7'!AQ233</f>
        <v>0</v>
      </c>
      <c r="EK228" s="175">
        <f>'Раздел 7'!AR233</f>
        <v>0</v>
      </c>
      <c r="EL228" s="175">
        <f>'Раздел 7'!AS233</f>
        <v>0</v>
      </c>
      <c r="EM228" s="175">
        <f>'Раздел 7'!AT233</f>
        <v>0</v>
      </c>
      <c r="EN228" s="175">
        <f>'Раздел 7'!AU233</f>
        <v>0</v>
      </c>
      <c r="EO228" s="175">
        <f>'Раздел 7'!AV233</f>
        <v>0</v>
      </c>
      <c r="EP228" s="175">
        <f>'Раздел 7'!AW233</f>
        <v>0</v>
      </c>
      <c r="EQ228" s="175">
        <f>'Раздел 7'!AX233</f>
        <v>0</v>
      </c>
      <c r="ER228" s="175">
        <f>'Раздел 7'!AY233</f>
        <v>0</v>
      </c>
      <c r="ES228" s="175">
        <f>'Раздел 7'!AZ233</f>
        <v>0</v>
      </c>
      <c r="ET228" s="175">
        <f>'Раздел 7'!BA233</f>
        <v>0</v>
      </c>
      <c r="EU228" s="175">
        <f>'Раздел 7'!BB233</f>
        <v>0</v>
      </c>
      <c r="EV228" s="175">
        <f>'Раздел 7'!BC233</f>
        <v>0</v>
      </c>
      <c r="EW228" s="175">
        <f>'Раздел 7'!BD233</f>
        <v>0</v>
      </c>
      <c r="EX228" s="175">
        <f>'Раздел 7'!BE233</f>
        <v>0</v>
      </c>
      <c r="EY228" s="175">
        <f>'Раздел 7'!BF233</f>
        <v>0</v>
      </c>
      <c r="EZ228" s="175">
        <f>'Раздел 7'!BG233</f>
        <v>0</v>
      </c>
      <c r="FA228" s="175">
        <f>'Раздел 7'!BH233</f>
        <v>0</v>
      </c>
      <c r="FB228" s="175">
        <f>'Раздел 7'!BI233</f>
        <v>0</v>
      </c>
      <c r="FC228" s="175">
        <f>'Раздел 7'!BJ233</f>
        <v>0</v>
      </c>
      <c r="FD228" s="175">
        <f>'Раздел 7'!BK233</f>
        <v>0</v>
      </c>
      <c r="FE228" s="175">
        <f>'Раздел 8'!H235</f>
        <v>0</v>
      </c>
      <c r="FF228" s="175">
        <f>'Раздел 8'!I235</f>
        <v>0</v>
      </c>
      <c r="FG228" s="175">
        <f>'Раздел 8'!J235</f>
        <v>0</v>
      </c>
      <c r="FH228" s="175">
        <f>'Раздел 8'!K235</f>
        <v>0</v>
      </c>
      <c r="FI228" s="175">
        <f>'Раздел 8'!L235</f>
        <v>0</v>
      </c>
      <c r="FJ228" s="175">
        <f>'Раздел 8'!M235</f>
        <v>0</v>
      </c>
      <c r="FK228" s="175">
        <f>'Раздел 8'!N235</f>
        <v>0</v>
      </c>
      <c r="FL228" s="175">
        <f>'Раздел 8'!O235</f>
        <v>0</v>
      </c>
      <c r="FM228" s="175">
        <f>'Раздел 8'!P235</f>
        <v>0</v>
      </c>
      <c r="FN228" s="175">
        <f>'Раздел 8'!Q235</f>
        <v>0</v>
      </c>
      <c r="FO228" s="175">
        <f>'Раздел 8'!R235</f>
        <v>0</v>
      </c>
      <c r="FP228" s="175">
        <f>'Раздел 8'!S235</f>
        <v>0</v>
      </c>
      <c r="FQ228" s="175">
        <f>'Раздел 8'!T235</f>
        <v>0</v>
      </c>
      <c r="FR228" s="175">
        <f>'Раздел 8'!U235</f>
        <v>0</v>
      </c>
      <c r="FS228" s="175">
        <f>'Раздел 8'!V235</f>
        <v>0</v>
      </c>
      <c r="FT228" s="175">
        <f>'Раздел 8'!W235</f>
        <v>0</v>
      </c>
      <c r="FU228" s="175">
        <f>'Раздел 8'!X235</f>
        <v>0</v>
      </c>
      <c r="FV228" s="175">
        <f>'Раздел 8'!Y235</f>
        <v>0</v>
      </c>
      <c r="FW228" s="175">
        <f>'Раздел 8'!Z235</f>
        <v>0</v>
      </c>
      <c r="FX228" s="175">
        <f>'Раздел 8'!AA235</f>
        <v>0</v>
      </c>
      <c r="FY228" s="175">
        <f>'Раздел 8'!AB235</f>
        <v>0</v>
      </c>
      <c r="FZ228" s="175">
        <f>'Раздел 8'!AC235</f>
        <v>0</v>
      </c>
      <c r="GA228" s="175">
        <f>'Раздел 8'!AD235</f>
        <v>0</v>
      </c>
      <c r="GB228" s="175">
        <f>'Раздел 8'!AE235</f>
        <v>0</v>
      </c>
      <c r="GC228" s="175">
        <f>'Раздел 8'!AF235</f>
        <v>0</v>
      </c>
      <c r="GD228" s="175">
        <f>'Раздел 8'!AG235</f>
        <v>0</v>
      </c>
      <c r="GE228" s="175">
        <f>'Раздел 8'!AH235</f>
        <v>0</v>
      </c>
      <c r="GF228" s="175">
        <f>'Раздел 8'!AI235</f>
        <v>0</v>
      </c>
      <c r="GG228" s="175">
        <f>'Раздел 8'!AJ235</f>
        <v>0</v>
      </c>
      <c r="GH228" s="175">
        <f>'Раздел 3'!H233</f>
        <v>0</v>
      </c>
      <c r="GI228" s="175">
        <f>'Раздел 3'!I233</f>
        <v>0</v>
      </c>
      <c r="GJ228" s="175">
        <f>'Раздел 3'!J233</f>
        <v>0</v>
      </c>
      <c r="GK228" s="175">
        <f>'Раздел 3'!K233</f>
        <v>0</v>
      </c>
      <c r="GL228" s="175">
        <f>'Раздел 3'!L233</f>
        <v>0</v>
      </c>
      <c r="GM228" s="175">
        <f>'Раздел 3'!M233</f>
        <v>0</v>
      </c>
      <c r="GN228" s="175">
        <f>'Раздел 3'!N233</f>
        <v>0</v>
      </c>
      <c r="GO228" s="175">
        <f>'Раздел 3'!O233</f>
        <v>0</v>
      </c>
      <c r="GP228" s="175">
        <f>'Раздел 3'!P233</f>
        <v>0</v>
      </c>
      <c r="GQ228" s="175">
        <f>'Раздел 3'!Q233</f>
        <v>0</v>
      </c>
      <c r="GR228" s="175">
        <f>'Раздел 3'!R233</f>
        <v>0</v>
      </c>
      <c r="GS228" s="175">
        <f>'Раздел 3'!S233</f>
        <v>0</v>
      </c>
      <c r="GT228" s="175">
        <f>'Раздел 3'!T233</f>
        <v>0</v>
      </c>
      <c r="GU228" s="175">
        <f>'Раздел 3'!U233</f>
        <v>0</v>
      </c>
      <c r="GV228" s="175">
        <f>'Раздел 3'!V233</f>
        <v>0</v>
      </c>
      <c r="GW228" s="175">
        <f>'Раздел 3'!W233</f>
        <v>0</v>
      </c>
      <c r="GX228" s="175">
        <f>'Раздел 3'!X233</f>
        <v>0</v>
      </c>
      <c r="GY228" s="175">
        <f>'Раздел 3'!Y233</f>
        <v>0</v>
      </c>
      <c r="GZ228" s="175">
        <f>'Раздел 3'!Z233</f>
        <v>0</v>
      </c>
      <c r="HA228" s="175">
        <f>'Раздел 3'!AA233</f>
        <v>0</v>
      </c>
      <c r="HB228" s="175">
        <f>'Раздел 3'!AB233</f>
        <v>0</v>
      </c>
      <c r="HC228" s="175">
        <f>'Раздел 3'!AC233</f>
        <v>0</v>
      </c>
      <c r="HD228" s="175">
        <f>'Раздел 3'!AD233</f>
        <v>0</v>
      </c>
      <c r="HE228" s="175">
        <f>'Раздел 3'!AE233</f>
        <v>0</v>
      </c>
      <c r="HF228" s="175">
        <f>'Раздел 3'!AF233</f>
        <v>0</v>
      </c>
      <c r="HG228" s="175">
        <f>'Раздел 3'!AG233</f>
        <v>0</v>
      </c>
      <c r="HH228" s="175">
        <f>'Раздел 3'!AH233</f>
        <v>0</v>
      </c>
      <c r="HI228" s="175">
        <f>'Раздел 3'!AI233</f>
        <v>0</v>
      </c>
      <c r="HJ228" s="175">
        <f>'Раздел 3'!AJ233</f>
        <v>0</v>
      </c>
      <c r="HK228" s="181">
        <f>'Раздел 3'!AK233</f>
        <v>0</v>
      </c>
      <c r="HL228" s="176"/>
      <c r="HM228" s="176"/>
    </row>
    <row r="229" spans="1:221" ht="38.25" x14ac:dyDescent="0.25">
      <c r="A229" s="171">
        <f>'Раздел 2'!$A$6</f>
        <v>47</v>
      </c>
      <c r="B229" s="171">
        <f>'Раздел 2'!$B$6</f>
        <v>1024700877300</v>
      </c>
      <c r="C229" s="171" t="str">
        <f>'Раздел 2'!$C$6</f>
        <v>ФКИС</v>
      </c>
      <c r="D229" s="171" t="str">
        <f>'Раздел 2'!$D$6</f>
        <v>СШОР</v>
      </c>
      <c r="E229" s="171" t="str">
        <f>'Раздел 2'!$E$6</f>
        <v>МО</v>
      </c>
      <c r="F229" s="171" t="str">
        <f>'Раздел 1'!$A$15</f>
        <v>ОСН</v>
      </c>
      <c r="G229" s="172">
        <f t="shared" si="3"/>
        <v>0</v>
      </c>
      <c r="H229" s="177" t="s">
        <v>821</v>
      </c>
      <c r="I229" s="174">
        <v>228</v>
      </c>
      <c r="J229" s="175">
        <f>'Раздел 2'!H234</f>
        <v>0</v>
      </c>
      <c r="K229" s="175">
        <f>'Раздел 2'!I234</f>
        <v>0</v>
      </c>
      <c r="L229" s="175">
        <f>'Раздел 2'!J234</f>
        <v>0</v>
      </c>
      <c r="M229" s="175">
        <f>'Раздел 2'!K234</f>
        <v>0</v>
      </c>
      <c r="N229" s="175">
        <f>'Раздел 2'!L234</f>
        <v>0</v>
      </c>
      <c r="O229" s="175">
        <f>'Раздел 2'!M234</f>
        <v>0</v>
      </c>
      <c r="P229" s="175">
        <f>'Раздел 2'!N234</f>
        <v>0</v>
      </c>
      <c r="Q229" s="175">
        <f>'Раздел 2'!O234</f>
        <v>0</v>
      </c>
      <c r="R229" s="175">
        <f>'Раздел 2'!P234</f>
        <v>0</v>
      </c>
      <c r="S229" s="175">
        <f>'Раздел 2'!Q234</f>
        <v>0</v>
      </c>
      <c r="T229" s="175">
        <f>'Раздел 2'!R234</f>
        <v>0</v>
      </c>
      <c r="U229" s="175">
        <f>'Раздел 2'!S234</f>
        <v>0</v>
      </c>
      <c r="V229" s="175">
        <f>'Раздел 2'!T234</f>
        <v>0</v>
      </c>
      <c r="W229" s="175">
        <f>'Раздел 2'!U234</f>
        <v>0</v>
      </c>
      <c r="X229" s="175">
        <f>'Раздел 2'!V234</f>
        <v>0</v>
      </c>
      <c r="Y229" s="175">
        <f>'Раздел 2'!W234</f>
        <v>0</v>
      </c>
      <c r="Z229" s="175">
        <f>'Раздел 2'!X234</f>
        <v>0</v>
      </c>
      <c r="AA229" s="175">
        <f>'Раздел 2'!Y234</f>
        <v>0</v>
      </c>
      <c r="AB229" s="175">
        <f>'Раздел 2'!Z234</f>
        <v>0</v>
      </c>
      <c r="AC229" s="175">
        <f>'Раздел 2'!AA234</f>
        <v>0</v>
      </c>
      <c r="AD229" s="175">
        <f>'Раздел 2'!AB234</f>
        <v>0</v>
      </c>
      <c r="AE229" s="175">
        <f>'Раздел 2'!AC234</f>
        <v>0</v>
      </c>
      <c r="AF229" s="175">
        <f>'Раздел 4'!H234</f>
        <v>0</v>
      </c>
      <c r="AG229" s="175">
        <f>'Раздел 4'!I234</f>
        <v>0</v>
      </c>
      <c r="AH229" s="175">
        <f>'Раздел 4'!J234</f>
        <v>0</v>
      </c>
      <c r="AI229" s="175">
        <f>'Раздел 4'!K234</f>
        <v>0</v>
      </c>
      <c r="AJ229" s="175">
        <f>'Раздел 4'!L234</f>
        <v>0</v>
      </c>
      <c r="AK229" s="175">
        <f>'Раздел 4'!M234</f>
        <v>0</v>
      </c>
      <c r="AL229" s="175">
        <f>'Раздел 4'!N234</f>
        <v>0</v>
      </c>
      <c r="AM229" s="175">
        <f>'Раздел 4'!O234</f>
        <v>0</v>
      </c>
      <c r="AN229" s="175">
        <f>'Раздел 4'!P234</f>
        <v>0</v>
      </c>
      <c r="AO229" s="175">
        <f>'Раздел 4'!Q234</f>
        <v>0</v>
      </c>
      <c r="AP229" s="175">
        <f>'Раздел 4'!R234</f>
        <v>0</v>
      </c>
      <c r="AQ229" s="175">
        <f>'Раздел 4'!S234</f>
        <v>0</v>
      </c>
      <c r="AR229" s="175">
        <f>'Раздел 4'!T234</f>
        <v>0</v>
      </c>
      <c r="AS229" s="175">
        <f>'Раздел 4'!U234</f>
        <v>0</v>
      </c>
      <c r="AT229" s="175">
        <f>'Раздел 4'!V234</f>
        <v>0</v>
      </c>
      <c r="AU229" s="175">
        <f>'Раздел 4'!W234</f>
        <v>0</v>
      </c>
      <c r="AV229" s="175">
        <f>'Раздел 4'!X234</f>
        <v>0</v>
      </c>
      <c r="AW229" s="175">
        <f>'Раздел 4'!Y234</f>
        <v>0</v>
      </c>
      <c r="AX229" s="175">
        <f>'Раздел 4'!Z234</f>
        <v>0</v>
      </c>
      <c r="AY229" s="175">
        <f>'Раздел 4'!AA234</f>
        <v>0</v>
      </c>
      <c r="AZ229" s="175">
        <f>'Раздел 4'!AB234</f>
        <v>0</v>
      </c>
      <c r="BA229" s="175">
        <f>'Раздел 4'!AC234</f>
        <v>0</v>
      </c>
      <c r="BB229" s="175">
        <f>'Раздел 4'!AD234</f>
        <v>0</v>
      </c>
      <c r="BC229" s="175">
        <f>'Раздел 4'!AE234</f>
        <v>0</v>
      </c>
      <c r="BD229" s="175">
        <f>'Раздел 5'!H237</f>
        <v>0</v>
      </c>
      <c r="BE229" s="175">
        <f>'Раздел 5'!I237</f>
        <v>0</v>
      </c>
      <c r="BF229" s="175">
        <f>'Раздел 5'!J237</f>
        <v>0</v>
      </c>
      <c r="BG229" s="175">
        <f>'Раздел 5'!K237</f>
        <v>0</v>
      </c>
      <c r="BH229" s="175">
        <f>'Раздел 5'!L237</f>
        <v>0</v>
      </c>
      <c r="BI229" s="175">
        <f>'Раздел 5'!M237</f>
        <v>0</v>
      </c>
      <c r="BJ229" s="175">
        <f>'Раздел 5'!N237</f>
        <v>0</v>
      </c>
      <c r="BK229" s="175">
        <f>'Раздел 5'!O237</f>
        <v>0</v>
      </c>
      <c r="BL229" s="175">
        <f>'Раздел 5'!P237</f>
        <v>0</v>
      </c>
      <c r="BM229" s="175">
        <f>'Раздел 5'!Q237</f>
        <v>0</v>
      </c>
      <c r="BN229" s="175">
        <f>'Раздел 5'!R237</f>
        <v>0</v>
      </c>
      <c r="BO229" s="175">
        <f>'Раздел 5'!S237</f>
        <v>0</v>
      </c>
      <c r="BP229" s="175">
        <f>'Раздел 5'!T237</f>
        <v>0</v>
      </c>
      <c r="BQ229" s="175">
        <f>'Раздел 6'!H234</f>
        <v>0</v>
      </c>
      <c r="BR229" s="175">
        <f>'Раздел 6'!I234</f>
        <v>0</v>
      </c>
      <c r="BS229" s="175">
        <f>'Раздел 6'!J234</f>
        <v>0</v>
      </c>
      <c r="BT229" s="175">
        <f>'Раздел 6'!K234</f>
        <v>0</v>
      </c>
      <c r="BU229" s="175">
        <f>'Раздел 6'!L234</f>
        <v>0</v>
      </c>
      <c r="BV229" s="175">
        <f>'Раздел 6'!M234</f>
        <v>0</v>
      </c>
      <c r="BW229" s="175">
        <f>'Раздел 6'!N234</f>
        <v>0</v>
      </c>
      <c r="BX229" s="175">
        <f>'Раздел 6'!O234</f>
        <v>0</v>
      </c>
      <c r="BY229" s="175">
        <f>'Раздел 6'!P234</f>
        <v>0</v>
      </c>
      <c r="BZ229" s="175">
        <f>'Раздел 6'!Q234</f>
        <v>0</v>
      </c>
      <c r="CA229" s="175">
        <f>'Раздел 6'!R234</f>
        <v>0</v>
      </c>
      <c r="CB229" s="175">
        <f>'Раздел 6'!S234</f>
        <v>0</v>
      </c>
      <c r="CC229" s="175">
        <f>'Раздел 6'!T234</f>
        <v>0</v>
      </c>
      <c r="CD229" s="175">
        <f>'Раздел 6'!U234</f>
        <v>0</v>
      </c>
      <c r="CE229" s="175">
        <f>'Раздел 6'!V234</f>
        <v>0</v>
      </c>
      <c r="CF229" s="175">
        <f>'Раздел 6'!W234</f>
        <v>0</v>
      </c>
      <c r="CG229" s="175">
        <f>'Раздел 6'!X234</f>
        <v>0</v>
      </c>
      <c r="CH229" s="175">
        <f>'Раздел 6'!Y234</f>
        <v>0</v>
      </c>
      <c r="CI229" s="175">
        <f>'Раздел 6'!Z234</f>
        <v>0</v>
      </c>
      <c r="CJ229" s="175">
        <f>'Раздел 6'!AA234</f>
        <v>0</v>
      </c>
      <c r="CK229" s="175">
        <f>'Раздел 6'!AB234</f>
        <v>0</v>
      </c>
      <c r="CL229" s="175">
        <f>'Раздел 6'!AC234</f>
        <v>0</v>
      </c>
      <c r="CM229" s="175">
        <f>'Раздел 6'!AD234</f>
        <v>0</v>
      </c>
      <c r="CN229" s="175">
        <f>'Раздел 6'!AE234</f>
        <v>0</v>
      </c>
      <c r="CO229" s="175">
        <f>'Раздел 6'!AF234</f>
        <v>0</v>
      </c>
      <c r="CP229" s="175">
        <f>'Раздел 6'!AG234</f>
        <v>0</v>
      </c>
      <c r="CQ229" s="175">
        <f>'Раздел 6'!AH234</f>
        <v>0</v>
      </c>
      <c r="CR229" s="175">
        <f>'Раздел 6'!AI234</f>
        <v>0</v>
      </c>
      <c r="CS229" s="175">
        <f>'Раздел 6'!AJ234</f>
        <v>0</v>
      </c>
      <c r="CT229" s="175">
        <f>'Раздел 6'!AK234</f>
        <v>0</v>
      </c>
      <c r="CU229" s="175">
        <f>'Раздел 6'!AL234</f>
        <v>0</v>
      </c>
      <c r="CV229" s="175">
        <f>'Раздел 6'!AM234</f>
        <v>0</v>
      </c>
      <c r="CW229" s="175">
        <f>'Раздел 6'!AN234</f>
        <v>0</v>
      </c>
      <c r="CX229" s="175">
        <f>'Раздел 6'!AO234</f>
        <v>0</v>
      </c>
      <c r="CY229" s="175">
        <f>'Раздел 6'!AP234</f>
        <v>0</v>
      </c>
      <c r="CZ229" s="175">
        <f>'Раздел 6'!AQ234</f>
        <v>0</v>
      </c>
      <c r="DA229" s="175">
        <f>'Раздел 7'!H234</f>
        <v>0</v>
      </c>
      <c r="DB229" s="175">
        <f>'Раздел 7'!I234</f>
        <v>0</v>
      </c>
      <c r="DC229" s="175">
        <f>'Раздел 7'!J234</f>
        <v>0</v>
      </c>
      <c r="DD229" s="175">
        <f>'Раздел 7'!K234</f>
        <v>0</v>
      </c>
      <c r="DE229" s="175">
        <f>'Раздел 7'!L234</f>
        <v>0</v>
      </c>
      <c r="DF229" s="175">
        <f>'Раздел 7'!M234</f>
        <v>0</v>
      </c>
      <c r="DG229" s="175">
        <f>'Раздел 7'!N234</f>
        <v>0</v>
      </c>
      <c r="DH229" s="175">
        <f>'Раздел 7'!O234</f>
        <v>0</v>
      </c>
      <c r="DI229" s="175">
        <f>'Раздел 7'!P234</f>
        <v>0</v>
      </c>
      <c r="DJ229" s="175">
        <f>'Раздел 7'!Q234</f>
        <v>0</v>
      </c>
      <c r="DK229" s="175">
        <f>'Раздел 7'!R234</f>
        <v>0</v>
      </c>
      <c r="DL229" s="175">
        <f>'Раздел 7'!S234</f>
        <v>0</v>
      </c>
      <c r="DM229" s="175">
        <f>'Раздел 7'!T234</f>
        <v>0</v>
      </c>
      <c r="DN229" s="175">
        <f>'Раздел 7'!U234</f>
        <v>0</v>
      </c>
      <c r="DO229" s="175">
        <f>'Раздел 7'!V234</f>
        <v>0</v>
      </c>
      <c r="DP229" s="175">
        <f>'Раздел 7'!W234</f>
        <v>0</v>
      </c>
      <c r="DQ229" s="175">
        <f>'Раздел 7'!X234</f>
        <v>0</v>
      </c>
      <c r="DR229" s="175">
        <f>'Раздел 7'!Y234</f>
        <v>0</v>
      </c>
      <c r="DS229" s="175">
        <f>'Раздел 7'!Z234</f>
        <v>0</v>
      </c>
      <c r="DT229" s="175">
        <f>'Раздел 7'!AA234</f>
        <v>0</v>
      </c>
      <c r="DU229" s="175">
        <f>'Раздел 7'!AB234</f>
        <v>0</v>
      </c>
      <c r="DV229" s="175">
        <f>'Раздел 7'!AC234</f>
        <v>0</v>
      </c>
      <c r="DW229" s="175">
        <f>'Раздел 7'!AD234</f>
        <v>0</v>
      </c>
      <c r="DX229" s="175">
        <f>'Раздел 7'!AE234</f>
        <v>0</v>
      </c>
      <c r="DY229" s="175">
        <f>'Раздел 7'!AF234</f>
        <v>0</v>
      </c>
      <c r="DZ229" s="175">
        <f>'Раздел 7'!AG234</f>
        <v>0</v>
      </c>
      <c r="EA229" s="175">
        <f>'Раздел 7'!AH234</f>
        <v>0</v>
      </c>
      <c r="EB229" s="175">
        <f>'Раздел 7'!AI234</f>
        <v>0</v>
      </c>
      <c r="EC229" s="175">
        <f>'Раздел 7'!AJ234</f>
        <v>0</v>
      </c>
      <c r="ED229" s="175">
        <f>'Раздел 7'!AK234</f>
        <v>0</v>
      </c>
      <c r="EE229" s="175">
        <f>'Раздел 7'!AL234</f>
        <v>0</v>
      </c>
      <c r="EF229" s="175">
        <f>'Раздел 7'!AM234</f>
        <v>0</v>
      </c>
      <c r="EG229" s="175">
        <f>'Раздел 7'!AN234</f>
        <v>0</v>
      </c>
      <c r="EH229" s="175">
        <f>'Раздел 7'!AO234</f>
        <v>0</v>
      </c>
      <c r="EI229" s="175">
        <f>'Раздел 7'!AP234</f>
        <v>0</v>
      </c>
      <c r="EJ229" s="175">
        <f>'Раздел 7'!AQ234</f>
        <v>0</v>
      </c>
      <c r="EK229" s="175">
        <f>'Раздел 7'!AR234</f>
        <v>0</v>
      </c>
      <c r="EL229" s="175">
        <f>'Раздел 7'!AS234</f>
        <v>0</v>
      </c>
      <c r="EM229" s="175">
        <f>'Раздел 7'!AT234</f>
        <v>0</v>
      </c>
      <c r="EN229" s="175">
        <f>'Раздел 7'!AU234</f>
        <v>0</v>
      </c>
      <c r="EO229" s="175">
        <f>'Раздел 7'!AV234</f>
        <v>0</v>
      </c>
      <c r="EP229" s="175">
        <f>'Раздел 7'!AW234</f>
        <v>0</v>
      </c>
      <c r="EQ229" s="175">
        <f>'Раздел 7'!AX234</f>
        <v>0</v>
      </c>
      <c r="ER229" s="175">
        <f>'Раздел 7'!AY234</f>
        <v>0</v>
      </c>
      <c r="ES229" s="175">
        <f>'Раздел 7'!AZ234</f>
        <v>0</v>
      </c>
      <c r="ET229" s="175">
        <f>'Раздел 7'!BA234</f>
        <v>0</v>
      </c>
      <c r="EU229" s="175">
        <f>'Раздел 7'!BB234</f>
        <v>0</v>
      </c>
      <c r="EV229" s="175">
        <f>'Раздел 7'!BC234</f>
        <v>0</v>
      </c>
      <c r="EW229" s="175">
        <f>'Раздел 7'!BD234</f>
        <v>0</v>
      </c>
      <c r="EX229" s="175">
        <f>'Раздел 7'!BE234</f>
        <v>0</v>
      </c>
      <c r="EY229" s="175">
        <f>'Раздел 7'!BF234</f>
        <v>0</v>
      </c>
      <c r="EZ229" s="175">
        <f>'Раздел 7'!BG234</f>
        <v>0</v>
      </c>
      <c r="FA229" s="175">
        <f>'Раздел 7'!BH234</f>
        <v>0</v>
      </c>
      <c r="FB229" s="175">
        <f>'Раздел 7'!BI234</f>
        <v>0</v>
      </c>
      <c r="FC229" s="175">
        <f>'Раздел 7'!BJ234</f>
        <v>0</v>
      </c>
      <c r="FD229" s="175">
        <f>'Раздел 7'!BK234</f>
        <v>0</v>
      </c>
      <c r="FE229" s="175">
        <f>'Раздел 8'!H236</f>
        <v>0</v>
      </c>
      <c r="FF229" s="175">
        <f>'Раздел 8'!I236</f>
        <v>0</v>
      </c>
      <c r="FG229" s="175">
        <f>'Раздел 8'!J236</f>
        <v>0</v>
      </c>
      <c r="FH229" s="175">
        <f>'Раздел 8'!K236</f>
        <v>0</v>
      </c>
      <c r="FI229" s="175">
        <f>'Раздел 8'!L236</f>
        <v>0</v>
      </c>
      <c r="FJ229" s="175">
        <f>'Раздел 8'!M236</f>
        <v>0</v>
      </c>
      <c r="FK229" s="175">
        <f>'Раздел 8'!N236</f>
        <v>0</v>
      </c>
      <c r="FL229" s="175">
        <f>'Раздел 8'!O236</f>
        <v>0</v>
      </c>
      <c r="FM229" s="175">
        <f>'Раздел 8'!P236</f>
        <v>0</v>
      </c>
      <c r="FN229" s="175">
        <f>'Раздел 8'!Q236</f>
        <v>0</v>
      </c>
      <c r="FO229" s="175">
        <f>'Раздел 8'!R236</f>
        <v>0</v>
      </c>
      <c r="FP229" s="175">
        <f>'Раздел 8'!S236</f>
        <v>0</v>
      </c>
      <c r="FQ229" s="175">
        <f>'Раздел 8'!T236</f>
        <v>0</v>
      </c>
      <c r="FR229" s="175">
        <f>'Раздел 8'!U236</f>
        <v>0</v>
      </c>
      <c r="FS229" s="175">
        <f>'Раздел 8'!V236</f>
        <v>0</v>
      </c>
      <c r="FT229" s="175">
        <f>'Раздел 8'!W236</f>
        <v>0</v>
      </c>
      <c r="FU229" s="175">
        <f>'Раздел 8'!X236</f>
        <v>0</v>
      </c>
      <c r="FV229" s="175">
        <f>'Раздел 8'!Y236</f>
        <v>0</v>
      </c>
      <c r="FW229" s="175">
        <f>'Раздел 8'!Z236</f>
        <v>0</v>
      </c>
      <c r="FX229" s="175">
        <f>'Раздел 8'!AA236</f>
        <v>0</v>
      </c>
      <c r="FY229" s="175">
        <f>'Раздел 8'!AB236</f>
        <v>0</v>
      </c>
      <c r="FZ229" s="175">
        <f>'Раздел 8'!AC236</f>
        <v>0</v>
      </c>
      <c r="GA229" s="175">
        <f>'Раздел 8'!AD236</f>
        <v>0</v>
      </c>
      <c r="GB229" s="175">
        <f>'Раздел 8'!AE236</f>
        <v>0</v>
      </c>
      <c r="GC229" s="175">
        <f>'Раздел 8'!AF236</f>
        <v>0</v>
      </c>
      <c r="GD229" s="175">
        <f>'Раздел 8'!AG236</f>
        <v>0</v>
      </c>
      <c r="GE229" s="175">
        <f>'Раздел 8'!AH236</f>
        <v>0</v>
      </c>
      <c r="GF229" s="175">
        <f>'Раздел 8'!AI236</f>
        <v>0</v>
      </c>
      <c r="GG229" s="175">
        <f>'Раздел 8'!AJ236</f>
        <v>0</v>
      </c>
      <c r="GH229" s="175">
        <f>'Раздел 3'!H234</f>
        <v>0</v>
      </c>
      <c r="GI229" s="175">
        <f>'Раздел 3'!I234</f>
        <v>0</v>
      </c>
      <c r="GJ229" s="175">
        <f>'Раздел 3'!J234</f>
        <v>0</v>
      </c>
      <c r="GK229" s="175">
        <f>'Раздел 3'!K234</f>
        <v>0</v>
      </c>
      <c r="GL229" s="175">
        <f>'Раздел 3'!L234</f>
        <v>0</v>
      </c>
      <c r="GM229" s="175">
        <f>'Раздел 3'!M234</f>
        <v>0</v>
      </c>
      <c r="GN229" s="175">
        <f>'Раздел 3'!N234</f>
        <v>0</v>
      </c>
      <c r="GO229" s="175">
        <f>'Раздел 3'!O234</f>
        <v>0</v>
      </c>
      <c r="GP229" s="175">
        <f>'Раздел 3'!P234</f>
        <v>0</v>
      </c>
      <c r="GQ229" s="175">
        <f>'Раздел 3'!Q234</f>
        <v>0</v>
      </c>
      <c r="GR229" s="175">
        <f>'Раздел 3'!R234</f>
        <v>0</v>
      </c>
      <c r="GS229" s="175">
        <f>'Раздел 3'!S234</f>
        <v>0</v>
      </c>
      <c r="GT229" s="175">
        <f>'Раздел 3'!T234</f>
        <v>0</v>
      </c>
      <c r="GU229" s="175">
        <f>'Раздел 3'!U234</f>
        <v>0</v>
      </c>
      <c r="GV229" s="175">
        <f>'Раздел 3'!V234</f>
        <v>0</v>
      </c>
      <c r="GW229" s="175">
        <f>'Раздел 3'!W234</f>
        <v>0</v>
      </c>
      <c r="GX229" s="175">
        <f>'Раздел 3'!X234</f>
        <v>0</v>
      </c>
      <c r="GY229" s="175">
        <f>'Раздел 3'!Y234</f>
        <v>0</v>
      </c>
      <c r="GZ229" s="175">
        <f>'Раздел 3'!Z234</f>
        <v>0</v>
      </c>
      <c r="HA229" s="175">
        <f>'Раздел 3'!AA234</f>
        <v>0</v>
      </c>
      <c r="HB229" s="175">
        <f>'Раздел 3'!AB234</f>
        <v>0</v>
      </c>
      <c r="HC229" s="175">
        <f>'Раздел 3'!AC234</f>
        <v>0</v>
      </c>
      <c r="HD229" s="175">
        <f>'Раздел 3'!AD234</f>
        <v>0</v>
      </c>
      <c r="HE229" s="175">
        <f>'Раздел 3'!AE234</f>
        <v>0</v>
      </c>
      <c r="HF229" s="175">
        <f>'Раздел 3'!AF234</f>
        <v>0</v>
      </c>
      <c r="HG229" s="175">
        <f>'Раздел 3'!AG234</f>
        <v>0</v>
      </c>
      <c r="HH229" s="175">
        <f>'Раздел 3'!AH234</f>
        <v>0</v>
      </c>
      <c r="HI229" s="175">
        <f>'Раздел 3'!AI234</f>
        <v>0</v>
      </c>
      <c r="HJ229" s="175">
        <f>'Раздел 3'!AJ234</f>
        <v>0</v>
      </c>
      <c r="HK229" s="181">
        <f>'Раздел 3'!AK234</f>
        <v>0</v>
      </c>
      <c r="HL229" s="176"/>
      <c r="HM229" s="176"/>
    </row>
    <row r="230" spans="1:221" ht="25.5" x14ac:dyDescent="0.25">
      <c r="A230" s="171">
        <f>'Раздел 2'!$A$6</f>
        <v>47</v>
      </c>
      <c r="B230" s="171">
        <f>'Раздел 2'!$B$6</f>
        <v>1024700877300</v>
      </c>
      <c r="C230" s="171" t="str">
        <f>'Раздел 2'!$C$6</f>
        <v>ФКИС</v>
      </c>
      <c r="D230" s="171" t="str">
        <f>'Раздел 2'!$D$6</f>
        <v>СШОР</v>
      </c>
      <c r="E230" s="171" t="str">
        <f>'Раздел 2'!$E$6</f>
        <v>МО</v>
      </c>
      <c r="F230" s="171" t="str">
        <f>'Раздел 1'!$A$15</f>
        <v>ОСН</v>
      </c>
      <c r="G230" s="172">
        <f t="shared" si="3"/>
        <v>0</v>
      </c>
      <c r="H230" s="177" t="s">
        <v>822</v>
      </c>
      <c r="I230" s="174">
        <v>229</v>
      </c>
      <c r="J230" s="175">
        <f>'Раздел 2'!H235</f>
        <v>0</v>
      </c>
      <c r="K230" s="175">
        <f>'Раздел 2'!I235</f>
        <v>0</v>
      </c>
      <c r="L230" s="175">
        <f>'Раздел 2'!J235</f>
        <v>0</v>
      </c>
      <c r="M230" s="175">
        <f>'Раздел 2'!K235</f>
        <v>0</v>
      </c>
      <c r="N230" s="175">
        <f>'Раздел 2'!L235</f>
        <v>0</v>
      </c>
      <c r="O230" s="175">
        <f>'Раздел 2'!M235</f>
        <v>0</v>
      </c>
      <c r="P230" s="175">
        <f>'Раздел 2'!N235</f>
        <v>0</v>
      </c>
      <c r="Q230" s="175">
        <f>'Раздел 2'!O235</f>
        <v>0</v>
      </c>
      <c r="R230" s="175">
        <f>'Раздел 2'!P235</f>
        <v>0</v>
      </c>
      <c r="S230" s="175">
        <f>'Раздел 2'!Q235</f>
        <v>0</v>
      </c>
      <c r="T230" s="175">
        <f>'Раздел 2'!R235</f>
        <v>0</v>
      </c>
      <c r="U230" s="175">
        <f>'Раздел 2'!S235</f>
        <v>0</v>
      </c>
      <c r="V230" s="175">
        <f>'Раздел 2'!T235</f>
        <v>0</v>
      </c>
      <c r="W230" s="175">
        <f>'Раздел 2'!U235</f>
        <v>0</v>
      </c>
      <c r="X230" s="175">
        <f>'Раздел 2'!V235</f>
        <v>0</v>
      </c>
      <c r="Y230" s="175">
        <f>'Раздел 2'!W235</f>
        <v>0</v>
      </c>
      <c r="Z230" s="175">
        <f>'Раздел 2'!X235</f>
        <v>0</v>
      </c>
      <c r="AA230" s="175">
        <f>'Раздел 2'!Y235</f>
        <v>0</v>
      </c>
      <c r="AB230" s="175">
        <f>'Раздел 2'!Z235</f>
        <v>0</v>
      </c>
      <c r="AC230" s="175">
        <f>'Раздел 2'!AA235</f>
        <v>0</v>
      </c>
      <c r="AD230" s="175">
        <f>'Раздел 2'!AB235</f>
        <v>0</v>
      </c>
      <c r="AE230" s="175">
        <f>'Раздел 2'!AC235</f>
        <v>0</v>
      </c>
      <c r="AF230" s="175">
        <f>'Раздел 4'!H235</f>
        <v>0</v>
      </c>
      <c r="AG230" s="175">
        <f>'Раздел 4'!I235</f>
        <v>0</v>
      </c>
      <c r="AH230" s="175">
        <f>'Раздел 4'!J235</f>
        <v>0</v>
      </c>
      <c r="AI230" s="175">
        <f>'Раздел 4'!K235</f>
        <v>0</v>
      </c>
      <c r="AJ230" s="175">
        <f>'Раздел 4'!L235</f>
        <v>0</v>
      </c>
      <c r="AK230" s="175">
        <f>'Раздел 4'!M235</f>
        <v>0</v>
      </c>
      <c r="AL230" s="175">
        <f>'Раздел 4'!N235</f>
        <v>0</v>
      </c>
      <c r="AM230" s="175">
        <f>'Раздел 4'!O235</f>
        <v>0</v>
      </c>
      <c r="AN230" s="175">
        <f>'Раздел 4'!P235</f>
        <v>0</v>
      </c>
      <c r="AO230" s="175">
        <f>'Раздел 4'!Q235</f>
        <v>0</v>
      </c>
      <c r="AP230" s="175">
        <f>'Раздел 4'!R235</f>
        <v>0</v>
      </c>
      <c r="AQ230" s="175">
        <f>'Раздел 4'!S235</f>
        <v>0</v>
      </c>
      <c r="AR230" s="175">
        <f>'Раздел 4'!T235</f>
        <v>0</v>
      </c>
      <c r="AS230" s="175">
        <f>'Раздел 4'!U235</f>
        <v>0</v>
      </c>
      <c r="AT230" s="175">
        <f>'Раздел 4'!V235</f>
        <v>0</v>
      </c>
      <c r="AU230" s="175">
        <f>'Раздел 4'!W235</f>
        <v>0</v>
      </c>
      <c r="AV230" s="175">
        <f>'Раздел 4'!X235</f>
        <v>0</v>
      </c>
      <c r="AW230" s="175">
        <f>'Раздел 4'!Y235</f>
        <v>0</v>
      </c>
      <c r="AX230" s="175">
        <f>'Раздел 4'!Z235</f>
        <v>0</v>
      </c>
      <c r="AY230" s="175">
        <f>'Раздел 4'!AA235</f>
        <v>0</v>
      </c>
      <c r="AZ230" s="175">
        <f>'Раздел 4'!AB235</f>
        <v>0</v>
      </c>
      <c r="BA230" s="175">
        <f>'Раздел 4'!AC235</f>
        <v>0</v>
      </c>
      <c r="BB230" s="175">
        <f>'Раздел 4'!AD235</f>
        <v>0</v>
      </c>
      <c r="BC230" s="175">
        <f>'Раздел 4'!AE235</f>
        <v>0</v>
      </c>
      <c r="BD230" s="175">
        <f>'Раздел 5'!H238</f>
        <v>0</v>
      </c>
      <c r="BE230" s="175">
        <f>'Раздел 5'!I238</f>
        <v>0</v>
      </c>
      <c r="BF230" s="175">
        <f>'Раздел 5'!J238</f>
        <v>0</v>
      </c>
      <c r="BG230" s="175">
        <f>'Раздел 5'!K238</f>
        <v>0</v>
      </c>
      <c r="BH230" s="175">
        <f>'Раздел 5'!L238</f>
        <v>0</v>
      </c>
      <c r="BI230" s="175">
        <f>'Раздел 5'!M238</f>
        <v>0</v>
      </c>
      <c r="BJ230" s="175">
        <f>'Раздел 5'!N238</f>
        <v>0</v>
      </c>
      <c r="BK230" s="175">
        <f>'Раздел 5'!O238</f>
        <v>0</v>
      </c>
      <c r="BL230" s="175">
        <f>'Раздел 5'!P238</f>
        <v>0</v>
      </c>
      <c r="BM230" s="175">
        <f>'Раздел 5'!Q238</f>
        <v>0</v>
      </c>
      <c r="BN230" s="175">
        <f>'Раздел 5'!R238</f>
        <v>0</v>
      </c>
      <c r="BO230" s="175">
        <f>'Раздел 5'!S238</f>
        <v>0</v>
      </c>
      <c r="BP230" s="175">
        <f>'Раздел 5'!T238</f>
        <v>0</v>
      </c>
      <c r="BQ230" s="175">
        <f>'Раздел 6'!H235</f>
        <v>0</v>
      </c>
      <c r="BR230" s="175">
        <f>'Раздел 6'!I235</f>
        <v>0</v>
      </c>
      <c r="BS230" s="175">
        <f>'Раздел 6'!J235</f>
        <v>0</v>
      </c>
      <c r="BT230" s="175">
        <f>'Раздел 6'!K235</f>
        <v>0</v>
      </c>
      <c r="BU230" s="175">
        <f>'Раздел 6'!L235</f>
        <v>0</v>
      </c>
      <c r="BV230" s="175">
        <f>'Раздел 6'!M235</f>
        <v>0</v>
      </c>
      <c r="BW230" s="175">
        <f>'Раздел 6'!N235</f>
        <v>0</v>
      </c>
      <c r="BX230" s="175">
        <f>'Раздел 6'!O235</f>
        <v>0</v>
      </c>
      <c r="BY230" s="175">
        <f>'Раздел 6'!P235</f>
        <v>0</v>
      </c>
      <c r="BZ230" s="175">
        <f>'Раздел 6'!Q235</f>
        <v>0</v>
      </c>
      <c r="CA230" s="175">
        <f>'Раздел 6'!R235</f>
        <v>0</v>
      </c>
      <c r="CB230" s="175">
        <f>'Раздел 6'!S235</f>
        <v>0</v>
      </c>
      <c r="CC230" s="175">
        <f>'Раздел 6'!T235</f>
        <v>0</v>
      </c>
      <c r="CD230" s="175">
        <f>'Раздел 6'!U235</f>
        <v>0</v>
      </c>
      <c r="CE230" s="175">
        <f>'Раздел 6'!V235</f>
        <v>0</v>
      </c>
      <c r="CF230" s="175">
        <f>'Раздел 6'!W235</f>
        <v>0</v>
      </c>
      <c r="CG230" s="175">
        <f>'Раздел 6'!X235</f>
        <v>0</v>
      </c>
      <c r="CH230" s="175">
        <f>'Раздел 6'!Y235</f>
        <v>0</v>
      </c>
      <c r="CI230" s="175">
        <f>'Раздел 6'!Z235</f>
        <v>0</v>
      </c>
      <c r="CJ230" s="175">
        <f>'Раздел 6'!AA235</f>
        <v>0</v>
      </c>
      <c r="CK230" s="175">
        <f>'Раздел 6'!AB235</f>
        <v>0</v>
      </c>
      <c r="CL230" s="175">
        <f>'Раздел 6'!AC235</f>
        <v>0</v>
      </c>
      <c r="CM230" s="175">
        <f>'Раздел 6'!AD235</f>
        <v>0</v>
      </c>
      <c r="CN230" s="175">
        <f>'Раздел 6'!AE235</f>
        <v>0</v>
      </c>
      <c r="CO230" s="175">
        <f>'Раздел 6'!AF235</f>
        <v>0</v>
      </c>
      <c r="CP230" s="175">
        <f>'Раздел 6'!AG235</f>
        <v>0</v>
      </c>
      <c r="CQ230" s="175">
        <f>'Раздел 6'!AH235</f>
        <v>0</v>
      </c>
      <c r="CR230" s="175">
        <f>'Раздел 6'!AI235</f>
        <v>0</v>
      </c>
      <c r="CS230" s="175">
        <f>'Раздел 6'!AJ235</f>
        <v>0</v>
      </c>
      <c r="CT230" s="175">
        <f>'Раздел 6'!AK235</f>
        <v>0</v>
      </c>
      <c r="CU230" s="175">
        <f>'Раздел 6'!AL235</f>
        <v>0</v>
      </c>
      <c r="CV230" s="175">
        <f>'Раздел 6'!AM235</f>
        <v>0</v>
      </c>
      <c r="CW230" s="175">
        <f>'Раздел 6'!AN235</f>
        <v>0</v>
      </c>
      <c r="CX230" s="175">
        <f>'Раздел 6'!AO235</f>
        <v>0</v>
      </c>
      <c r="CY230" s="175">
        <f>'Раздел 6'!AP235</f>
        <v>0</v>
      </c>
      <c r="CZ230" s="175">
        <f>'Раздел 6'!AQ235</f>
        <v>0</v>
      </c>
      <c r="DA230" s="175">
        <f>'Раздел 7'!H235</f>
        <v>0</v>
      </c>
      <c r="DB230" s="175">
        <f>'Раздел 7'!I235</f>
        <v>0</v>
      </c>
      <c r="DC230" s="175">
        <f>'Раздел 7'!J235</f>
        <v>0</v>
      </c>
      <c r="DD230" s="175">
        <f>'Раздел 7'!K235</f>
        <v>0</v>
      </c>
      <c r="DE230" s="175">
        <f>'Раздел 7'!L235</f>
        <v>0</v>
      </c>
      <c r="DF230" s="175">
        <f>'Раздел 7'!M235</f>
        <v>0</v>
      </c>
      <c r="DG230" s="175">
        <f>'Раздел 7'!N235</f>
        <v>0</v>
      </c>
      <c r="DH230" s="175">
        <f>'Раздел 7'!O235</f>
        <v>0</v>
      </c>
      <c r="DI230" s="175">
        <f>'Раздел 7'!P235</f>
        <v>0</v>
      </c>
      <c r="DJ230" s="175">
        <f>'Раздел 7'!Q235</f>
        <v>0</v>
      </c>
      <c r="DK230" s="175">
        <f>'Раздел 7'!R235</f>
        <v>0</v>
      </c>
      <c r="DL230" s="175">
        <f>'Раздел 7'!S235</f>
        <v>0</v>
      </c>
      <c r="DM230" s="175">
        <f>'Раздел 7'!T235</f>
        <v>0</v>
      </c>
      <c r="DN230" s="175">
        <f>'Раздел 7'!U235</f>
        <v>0</v>
      </c>
      <c r="DO230" s="175">
        <f>'Раздел 7'!V235</f>
        <v>0</v>
      </c>
      <c r="DP230" s="175">
        <f>'Раздел 7'!W235</f>
        <v>0</v>
      </c>
      <c r="DQ230" s="175">
        <f>'Раздел 7'!X235</f>
        <v>0</v>
      </c>
      <c r="DR230" s="175">
        <f>'Раздел 7'!Y235</f>
        <v>0</v>
      </c>
      <c r="DS230" s="175">
        <f>'Раздел 7'!Z235</f>
        <v>0</v>
      </c>
      <c r="DT230" s="175">
        <f>'Раздел 7'!AA235</f>
        <v>0</v>
      </c>
      <c r="DU230" s="175">
        <f>'Раздел 7'!AB235</f>
        <v>0</v>
      </c>
      <c r="DV230" s="175">
        <f>'Раздел 7'!AC235</f>
        <v>0</v>
      </c>
      <c r="DW230" s="175">
        <f>'Раздел 7'!AD235</f>
        <v>0</v>
      </c>
      <c r="DX230" s="175">
        <f>'Раздел 7'!AE235</f>
        <v>0</v>
      </c>
      <c r="DY230" s="175">
        <f>'Раздел 7'!AF235</f>
        <v>0</v>
      </c>
      <c r="DZ230" s="175">
        <f>'Раздел 7'!AG235</f>
        <v>0</v>
      </c>
      <c r="EA230" s="175">
        <f>'Раздел 7'!AH235</f>
        <v>0</v>
      </c>
      <c r="EB230" s="175">
        <f>'Раздел 7'!AI235</f>
        <v>0</v>
      </c>
      <c r="EC230" s="175">
        <f>'Раздел 7'!AJ235</f>
        <v>0</v>
      </c>
      <c r="ED230" s="175">
        <f>'Раздел 7'!AK235</f>
        <v>0</v>
      </c>
      <c r="EE230" s="175">
        <f>'Раздел 7'!AL235</f>
        <v>0</v>
      </c>
      <c r="EF230" s="175">
        <f>'Раздел 7'!AM235</f>
        <v>0</v>
      </c>
      <c r="EG230" s="175">
        <f>'Раздел 7'!AN235</f>
        <v>0</v>
      </c>
      <c r="EH230" s="175">
        <f>'Раздел 7'!AO235</f>
        <v>0</v>
      </c>
      <c r="EI230" s="175">
        <f>'Раздел 7'!AP235</f>
        <v>0</v>
      </c>
      <c r="EJ230" s="175">
        <f>'Раздел 7'!AQ235</f>
        <v>0</v>
      </c>
      <c r="EK230" s="175">
        <f>'Раздел 7'!AR235</f>
        <v>0</v>
      </c>
      <c r="EL230" s="175">
        <f>'Раздел 7'!AS235</f>
        <v>0</v>
      </c>
      <c r="EM230" s="175">
        <f>'Раздел 7'!AT235</f>
        <v>0</v>
      </c>
      <c r="EN230" s="175">
        <f>'Раздел 7'!AU235</f>
        <v>0</v>
      </c>
      <c r="EO230" s="175">
        <f>'Раздел 7'!AV235</f>
        <v>0</v>
      </c>
      <c r="EP230" s="175">
        <f>'Раздел 7'!AW235</f>
        <v>0</v>
      </c>
      <c r="EQ230" s="175">
        <f>'Раздел 7'!AX235</f>
        <v>0</v>
      </c>
      <c r="ER230" s="175">
        <f>'Раздел 7'!AY235</f>
        <v>0</v>
      </c>
      <c r="ES230" s="175">
        <f>'Раздел 7'!AZ235</f>
        <v>0</v>
      </c>
      <c r="ET230" s="175">
        <f>'Раздел 7'!BA235</f>
        <v>0</v>
      </c>
      <c r="EU230" s="175">
        <f>'Раздел 7'!BB235</f>
        <v>0</v>
      </c>
      <c r="EV230" s="175">
        <f>'Раздел 7'!BC235</f>
        <v>0</v>
      </c>
      <c r="EW230" s="175">
        <f>'Раздел 7'!BD235</f>
        <v>0</v>
      </c>
      <c r="EX230" s="175">
        <f>'Раздел 7'!BE235</f>
        <v>0</v>
      </c>
      <c r="EY230" s="175">
        <f>'Раздел 7'!BF235</f>
        <v>0</v>
      </c>
      <c r="EZ230" s="175">
        <f>'Раздел 7'!BG235</f>
        <v>0</v>
      </c>
      <c r="FA230" s="175">
        <f>'Раздел 7'!BH235</f>
        <v>0</v>
      </c>
      <c r="FB230" s="175">
        <f>'Раздел 7'!BI235</f>
        <v>0</v>
      </c>
      <c r="FC230" s="175">
        <f>'Раздел 7'!BJ235</f>
        <v>0</v>
      </c>
      <c r="FD230" s="175">
        <f>'Раздел 7'!BK235</f>
        <v>0</v>
      </c>
      <c r="FE230" s="175">
        <f>'Раздел 8'!H237</f>
        <v>0</v>
      </c>
      <c r="FF230" s="175">
        <f>'Раздел 8'!I237</f>
        <v>0</v>
      </c>
      <c r="FG230" s="175">
        <f>'Раздел 8'!J237</f>
        <v>0</v>
      </c>
      <c r="FH230" s="175">
        <f>'Раздел 8'!K237</f>
        <v>0</v>
      </c>
      <c r="FI230" s="175">
        <f>'Раздел 8'!L237</f>
        <v>0</v>
      </c>
      <c r="FJ230" s="175">
        <f>'Раздел 8'!M237</f>
        <v>0</v>
      </c>
      <c r="FK230" s="175">
        <f>'Раздел 8'!N237</f>
        <v>0</v>
      </c>
      <c r="FL230" s="175">
        <f>'Раздел 8'!O237</f>
        <v>0</v>
      </c>
      <c r="FM230" s="175">
        <f>'Раздел 8'!P237</f>
        <v>0</v>
      </c>
      <c r="FN230" s="175">
        <f>'Раздел 8'!Q237</f>
        <v>0</v>
      </c>
      <c r="FO230" s="175">
        <f>'Раздел 8'!R237</f>
        <v>0</v>
      </c>
      <c r="FP230" s="175">
        <f>'Раздел 8'!S237</f>
        <v>0</v>
      </c>
      <c r="FQ230" s="175">
        <f>'Раздел 8'!T237</f>
        <v>0</v>
      </c>
      <c r="FR230" s="175">
        <f>'Раздел 8'!U237</f>
        <v>0</v>
      </c>
      <c r="FS230" s="175">
        <f>'Раздел 8'!V237</f>
        <v>0</v>
      </c>
      <c r="FT230" s="175">
        <f>'Раздел 8'!W237</f>
        <v>0</v>
      </c>
      <c r="FU230" s="175">
        <f>'Раздел 8'!X237</f>
        <v>0</v>
      </c>
      <c r="FV230" s="175">
        <f>'Раздел 8'!Y237</f>
        <v>0</v>
      </c>
      <c r="FW230" s="175">
        <f>'Раздел 8'!Z237</f>
        <v>0</v>
      </c>
      <c r="FX230" s="175">
        <f>'Раздел 8'!AA237</f>
        <v>0</v>
      </c>
      <c r="FY230" s="175">
        <f>'Раздел 8'!AB237</f>
        <v>0</v>
      </c>
      <c r="FZ230" s="175">
        <f>'Раздел 8'!AC237</f>
        <v>0</v>
      </c>
      <c r="GA230" s="175">
        <f>'Раздел 8'!AD237</f>
        <v>0</v>
      </c>
      <c r="GB230" s="175">
        <f>'Раздел 8'!AE237</f>
        <v>0</v>
      </c>
      <c r="GC230" s="175">
        <f>'Раздел 8'!AF237</f>
        <v>0</v>
      </c>
      <c r="GD230" s="175">
        <f>'Раздел 8'!AG237</f>
        <v>0</v>
      </c>
      <c r="GE230" s="175">
        <f>'Раздел 8'!AH237</f>
        <v>0</v>
      </c>
      <c r="GF230" s="175">
        <f>'Раздел 8'!AI237</f>
        <v>0</v>
      </c>
      <c r="GG230" s="175">
        <f>'Раздел 8'!AJ237</f>
        <v>0</v>
      </c>
      <c r="GH230" s="175">
        <f>'Раздел 3'!H235</f>
        <v>0</v>
      </c>
      <c r="GI230" s="175">
        <f>'Раздел 3'!I235</f>
        <v>0</v>
      </c>
      <c r="GJ230" s="175">
        <f>'Раздел 3'!J235</f>
        <v>0</v>
      </c>
      <c r="GK230" s="175">
        <f>'Раздел 3'!K235</f>
        <v>0</v>
      </c>
      <c r="GL230" s="175">
        <f>'Раздел 3'!L235</f>
        <v>0</v>
      </c>
      <c r="GM230" s="175">
        <f>'Раздел 3'!M235</f>
        <v>0</v>
      </c>
      <c r="GN230" s="175">
        <f>'Раздел 3'!N235</f>
        <v>0</v>
      </c>
      <c r="GO230" s="175">
        <f>'Раздел 3'!O235</f>
        <v>0</v>
      </c>
      <c r="GP230" s="175">
        <f>'Раздел 3'!P235</f>
        <v>0</v>
      </c>
      <c r="GQ230" s="175">
        <f>'Раздел 3'!Q235</f>
        <v>0</v>
      </c>
      <c r="GR230" s="175">
        <f>'Раздел 3'!R235</f>
        <v>0</v>
      </c>
      <c r="GS230" s="175">
        <f>'Раздел 3'!S235</f>
        <v>0</v>
      </c>
      <c r="GT230" s="175">
        <f>'Раздел 3'!T235</f>
        <v>0</v>
      </c>
      <c r="GU230" s="175">
        <f>'Раздел 3'!U235</f>
        <v>0</v>
      </c>
      <c r="GV230" s="175">
        <f>'Раздел 3'!V235</f>
        <v>0</v>
      </c>
      <c r="GW230" s="175">
        <f>'Раздел 3'!W235</f>
        <v>0</v>
      </c>
      <c r="GX230" s="175">
        <f>'Раздел 3'!X235</f>
        <v>0</v>
      </c>
      <c r="GY230" s="175">
        <f>'Раздел 3'!Y235</f>
        <v>0</v>
      </c>
      <c r="GZ230" s="175">
        <f>'Раздел 3'!Z235</f>
        <v>0</v>
      </c>
      <c r="HA230" s="175">
        <f>'Раздел 3'!AA235</f>
        <v>0</v>
      </c>
      <c r="HB230" s="175">
        <f>'Раздел 3'!AB235</f>
        <v>0</v>
      </c>
      <c r="HC230" s="175">
        <f>'Раздел 3'!AC235</f>
        <v>0</v>
      </c>
      <c r="HD230" s="175">
        <f>'Раздел 3'!AD235</f>
        <v>0</v>
      </c>
      <c r="HE230" s="175">
        <f>'Раздел 3'!AE235</f>
        <v>0</v>
      </c>
      <c r="HF230" s="175">
        <f>'Раздел 3'!AF235</f>
        <v>0</v>
      </c>
      <c r="HG230" s="175">
        <f>'Раздел 3'!AG235</f>
        <v>0</v>
      </c>
      <c r="HH230" s="175">
        <f>'Раздел 3'!AH235</f>
        <v>0</v>
      </c>
      <c r="HI230" s="175">
        <f>'Раздел 3'!AI235</f>
        <v>0</v>
      </c>
      <c r="HJ230" s="175">
        <f>'Раздел 3'!AJ235</f>
        <v>0</v>
      </c>
      <c r="HK230" s="181">
        <f>'Раздел 3'!AK235</f>
        <v>0</v>
      </c>
      <c r="HL230" s="176"/>
      <c r="HM230" s="176"/>
    </row>
    <row r="231" spans="1:221" ht="51" x14ac:dyDescent="0.25">
      <c r="A231" s="171">
        <f>'Раздел 2'!$A$6</f>
        <v>47</v>
      </c>
      <c r="B231" s="171">
        <f>'Раздел 2'!$B$6</f>
        <v>1024700877300</v>
      </c>
      <c r="C231" s="171" t="str">
        <f>'Раздел 2'!$C$6</f>
        <v>ФКИС</v>
      </c>
      <c r="D231" s="171" t="str">
        <f>'Раздел 2'!$D$6</f>
        <v>СШОР</v>
      </c>
      <c r="E231" s="171" t="str">
        <f>'Раздел 2'!$E$6</f>
        <v>МО</v>
      </c>
      <c r="F231" s="171" t="str">
        <f>'Раздел 1'!$A$15</f>
        <v>ОСН</v>
      </c>
      <c r="G231" s="172">
        <f t="shared" si="3"/>
        <v>0</v>
      </c>
      <c r="H231" s="177" t="s">
        <v>823</v>
      </c>
      <c r="I231" s="174">
        <v>230</v>
      </c>
      <c r="J231" s="175">
        <f>'Раздел 2'!H236</f>
        <v>0</v>
      </c>
      <c r="K231" s="175">
        <f>'Раздел 2'!I236</f>
        <v>0</v>
      </c>
      <c r="L231" s="175">
        <f>'Раздел 2'!J236</f>
        <v>0</v>
      </c>
      <c r="M231" s="175">
        <f>'Раздел 2'!K236</f>
        <v>0</v>
      </c>
      <c r="N231" s="175">
        <f>'Раздел 2'!L236</f>
        <v>0</v>
      </c>
      <c r="O231" s="175">
        <f>'Раздел 2'!M236</f>
        <v>0</v>
      </c>
      <c r="P231" s="175">
        <f>'Раздел 2'!N236</f>
        <v>0</v>
      </c>
      <c r="Q231" s="175">
        <f>'Раздел 2'!O236</f>
        <v>0</v>
      </c>
      <c r="R231" s="175">
        <f>'Раздел 2'!P236</f>
        <v>0</v>
      </c>
      <c r="S231" s="175">
        <f>'Раздел 2'!Q236</f>
        <v>0</v>
      </c>
      <c r="T231" s="175">
        <f>'Раздел 2'!R236</f>
        <v>0</v>
      </c>
      <c r="U231" s="175">
        <f>'Раздел 2'!S236</f>
        <v>0</v>
      </c>
      <c r="V231" s="175">
        <f>'Раздел 2'!T236</f>
        <v>0</v>
      </c>
      <c r="W231" s="175">
        <f>'Раздел 2'!U236</f>
        <v>0</v>
      </c>
      <c r="X231" s="175">
        <f>'Раздел 2'!V236</f>
        <v>0</v>
      </c>
      <c r="Y231" s="175">
        <f>'Раздел 2'!W236</f>
        <v>0</v>
      </c>
      <c r="Z231" s="175">
        <f>'Раздел 2'!X236</f>
        <v>0</v>
      </c>
      <c r="AA231" s="175">
        <f>'Раздел 2'!Y236</f>
        <v>0</v>
      </c>
      <c r="AB231" s="175">
        <f>'Раздел 2'!Z236</f>
        <v>0</v>
      </c>
      <c r="AC231" s="175">
        <f>'Раздел 2'!AA236</f>
        <v>0</v>
      </c>
      <c r="AD231" s="175">
        <f>'Раздел 2'!AB236</f>
        <v>0</v>
      </c>
      <c r="AE231" s="175">
        <f>'Раздел 2'!AC236</f>
        <v>0</v>
      </c>
      <c r="AF231" s="175">
        <f>'Раздел 4'!H236</f>
        <v>0</v>
      </c>
      <c r="AG231" s="175">
        <f>'Раздел 4'!I236</f>
        <v>0</v>
      </c>
      <c r="AH231" s="175">
        <f>'Раздел 4'!J236</f>
        <v>0</v>
      </c>
      <c r="AI231" s="175">
        <f>'Раздел 4'!K236</f>
        <v>0</v>
      </c>
      <c r="AJ231" s="175">
        <f>'Раздел 4'!L236</f>
        <v>0</v>
      </c>
      <c r="AK231" s="175">
        <f>'Раздел 4'!M236</f>
        <v>0</v>
      </c>
      <c r="AL231" s="175">
        <f>'Раздел 4'!N236</f>
        <v>0</v>
      </c>
      <c r="AM231" s="175">
        <f>'Раздел 4'!O236</f>
        <v>0</v>
      </c>
      <c r="AN231" s="175">
        <f>'Раздел 4'!P236</f>
        <v>0</v>
      </c>
      <c r="AO231" s="175">
        <f>'Раздел 4'!Q236</f>
        <v>0</v>
      </c>
      <c r="AP231" s="175">
        <f>'Раздел 4'!R236</f>
        <v>0</v>
      </c>
      <c r="AQ231" s="175">
        <f>'Раздел 4'!S236</f>
        <v>0</v>
      </c>
      <c r="AR231" s="175">
        <f>'Раздел 4'!T236</f>
        <v>0</v>
      </c>
      <c r="AS231" s="175">
        <f>'Раздел 4'!U236</f>
        <v>0</v>
      </c>
      <c r="AT231" s="175">
        <f>'Раздел 4'!V236</f>
        <v>0</v>
      </c>
      <c r="AU231" s="175">
        <f>'Раздел 4'!W236</f>
        <v>0</v>
      </c>
      <c r="AV231" s="175">
        <f>'Раздел 4'!X236</f>
        <v>0</v>
      </c>
      <c r="AW231" s="175">
        <f>'Раздел 4'!Y236</f>
        <v>0</v>
      </c>
      <c r="AX231" s="175">
        <f>'Раздел 4'!Z236</f>
        <v>0</v>
      </c>
      <c r="AY231" s="175">
        <f>'Раздел 4'!AA236</f>
        <v>0</v>
      </c>
      <c r="AZ231" s="175">
        <f>'Раздел 4'!AB236</f>
        <v>0</v>
      </c>
      <c r="BA231" s="175">
        <f>'Раздел 4'!AC236</f>
        <v>0</v>
      </c>
      <c r="BB231" s="175">
        <f>'Раздел 4'!AD236</f>
        <v>0</v>
      </c>
      <c r="BC231" s="175">
        <f>'Раздел 4'!AE236</f>
        <v>0</v>
      </c>
      <c r="BD231" s="175">
        <f>'Раздел 5'!H239</f>
        <v>0</v>
      </c>
      <c r="BE231" s="175">
        <f>'Раздел 5'!I239</f>
        <v>0</v>
      </c>
      <c r="BF231" s="175">
        <f>'Раздел 5'!J239</f>
        <v>0</v>
      </c>
      <c r="BG231" s="175">
        <f>'Раздел 5'!K239</f>
        <v>0</v>
      </c>
      <c r="BH231" s="175">
        <f>'Раздел 5'!L239</f>
        <v>0</v>
      </c>
      <c r="BI231" s="175">
        <f>'Раздел 5'!M239</f>
        <v>0</v>
      </c>
      <c r="BJ231" s="175">
        <f>'Раздел 5'!N239</f>
        <v>0</v>
      </c>
      <c r="BK231" s="175">
        <f>'Раздел 5'!O239</f>
        <v>0</v>
      </c>
      <c r="BL231" s="175">
        <f>'Раздел 5'!P239</f>
        <v>0</v>
      </c>
      <c r="BM231" s="175">
        <f>'Раздел 5'!Q239</f>
        <v>0</v>
      </c>
      <c r="BN231" s="175">
        <f>'Раздел 5'!R239</f>
        <v>0</v>
      </c>
      <c r="BO231" s="175">
        <f>'Раздел 5'!S239</f>
        <v>0</v>
      </c>
      <c r="BP231" s="175">
        <f>'Раздел 5'!T239</f>
        <v>0</v>
      </c>
      <c r="BQ231" s="175">
        <f>'Раздел 6'!H236</f>
        <v>0</v>
      </c>
      <c r="BR231" s="175">
        <f>'Раздел 6'!I236</f>
        <v>0</v>
      </c>
      <c r="BS231" s="175">
        <f>'Раздел 6'!J236</f>
        <v>0</v>
      </c>
      <c r="BT231" s="175">
        <f>'Раздел 6'!K236</f>
        <v>0</v>
      </c>
      <c r="BU231" s="175">
        <f>'Раздел 6'!L236</f>
        <v>0</v>
      </c>
      <c r="BV231" s="175">
        <f>'Раздел 6'!M236</f>
        <v>0</v>
      </c>
      <c r="BW231" s="175">
        <f>'Раздел 6'!N236</f>
        <v>0</v>
      </c>
      <c r="BX231" s="175">
        <f>'Раздел 6'!O236</f>
        <v>0</v>
      </c>
      <c r="BY231" s="175">
        <f>'Раздел 6'!P236</f>
        <v>0</v>
      </c>
      <c r="BZ231" s="175">
        <f>'Раздел 6'!Q236</f>
        <v>0</v>
      </c>
      <c r="CA231" s="175">
        <f>'Раздел 6'!R236</f>
        <v>0</v>
      </c>
      <c r="CB231" s="175">
        <f>'Раздел 6'!S236</f>
        <v>0</v>
      </c>
      <c r="CC231" s="175">
        <f>'Раздел 6'!T236</f>
        <v>0</v>
      </c>
      <c r="CD231" s="175">
        <f>'Раздел 6'!U236</f>
        <v>0</v>
      </c>
      <c r="CE231" s="175">
        <f>'Раздел 6'!V236</f>
        <v>0</v>
      </c>
      <c r="CF231" s="175">
        <f>'Раздел 6'!W236</f>
        <v>0</v>
      </c>
      <c r="CG231" s="175">
        <f>'Раздел 6'!X236</f>
        <v>0</v>
      </c>
      <c r="CH231" s="175">
        <f>'Раздел 6'!Y236</f>
        <v>0</v>
      </c>
      <c r="CI231" s="175">
        <f>'Раздел 6'!Z236</f>
        <v>0</v>
      </c>
      <c r="CJ231" s="175">
        <f>'Раздел 6'!AA236</f>
        <v>0</v>
      </c>
      <c r="CK231" s="175">
        <f>'Раздел 6'!AB236</f>
        <v>0</v>
      </c>
      <c r="CL231" s="175">
        <f>'Раздел 6'!AC236</f>
        <v>0</v>
      </c>
      <c r="CM231" s="175">
        <f>'Раздел 6'!AD236</f>
        <v>0</v>
      </c>
      <c r="CN231" s="175">
        <f>'Раздел 6'!AE236</f>
        <v>0</v>
      </c>
      <c r="CO231" s="175">
        <f>'Раздел 6'!AF236</f>
        <v>0</v>
      </c>
      <c r="CP231" s="175">
        <f>'Раздел 6'!AG236</f>
        <v>0</v>
      </c>
      <c r="CQ231" s="175">
        <f>'Раздел 6'!AH236</f>
        <v>0</v>
      </c>
      <c r="CR231" s="175">
        <f>'Раздел 6'!AI236</f>
        <v>0</v>
      </c>
      <c r="CS231" s="175">
        <f>'Раздел 6'!AJ236</f>
        <v>0</v>
      </c>
      <c r="CT231" s="175">
        <f>'Раздел 6'!AK236</f>
        <v>0</v>
      </c>
      <c r="CU231" s="175">
        <f>'Раздел 6'!AL236</f>
        <v>0</v>
      </c>
      <c r="CV231" s="175">
        <f>'Раздел 6'!AM236</f>
        <v>0</v>
      </c>
      <c r="CW231" s="175">
        <f>'Раздел 6'!AN236</f>
        <v>0</v>
      </c>
      <c r="CX231" s="175">
        <f>'Раздел 6'!AO236</f>
        <v>0</v>
      </c>
      <c r="CY231" s="175">
        <f>'Раздел 6'!AP236</f>
        <v>0</v>
      </c>
      <c r="CZ231" s="175">
        <f>'Раздел 6'!AQ236</f>
        <v>0</v>
      </c>
      <c r="DA231" s="175">
        <f>'Раздел 7'!H236</f>
        <v>0</v>
      </c>
      <c r="DB231" s="175">
        <f>'Раздел 7'!I236</f>
        <v>0</v>
      </c>
      <c r="DC231" s="175">
        <f>'Раздел 7'!J236</f>
        <v>0</v>
      </c>
      <c r="DD231" s="175">
        <f>'Раздел 7'!K236</f>
        <v>0</v>
      </c>
      <c r="DE231" s="175">
        <f>'Раздел 7'!L236</f>
        <v>0</v>
      </c>
      <c r="DF231" s="175">
        <f>'Раздел 7'!M236</f>
        <v>0</v>
      </c>
      <c r="DG231" s="175">
        <f>'Раздел 7'!N236</f>
        <v>0</v>
      </c>
      <c r="DH231" s="175">
        <f>'Раздел 7'!O236</f>
        <v>0</v>
      </c>
      <c r="DI231" s="175">
        <f>'Раздел 7'!P236</f>
        <v>0</v>
      </c>
      <c r="DJ231" s="175">
        <f>'Раздел 7'!Q236</f>
        <v>0</v>
      </c>
      <c r="DK231" s="175">
        <f>'Раздел 7'!R236</f>
        <v>0</v>
      </c>
      <c r="DL231" s="175">
        <f>'Раздел 7'!S236</f>
        <v>0</v>
      </c>
      <c r="DM231" s="175">
        <f>'Раздел 7'!T236</f>
        <v>0</v>
      </c>
      <c r="DN231" s="175">
        <f>'Раздел 7'!U236</f>
        <v>0</v>
      </c>
      <c r="DO231" s="175">
        <f>'Раздел 7'!V236</f>
        <v>0</v>
      </c>
      <c r="DP231" s="175">
        <f>'Раздел 7'!W236</f>
        <v>0</v>
      </c>
      <c r="DQ231" s="175">
        <f>'Раздел 7'!X236</f>
        <v>0</v>
      </c>
      <c r="DR231" s="175">
        <f>'Раздел 7'!Y236</f>
        <v>0</v>
      </c>
      <c r="DS231" s="175">
        <f>'Раздел 7'!Z236</f>
        <v>0</v>
      </c>
      <c r="DT231" s="175">
        <f>'Раздел 7'!AA236</f>
        <v>0</v>
      </c>
      <c r="DU231" s="175">
        <f>'Раздел 7'!AB236</f>
        <v>0</v>
      </c>
      <c r="DV231" s="175">
        <f>'Раздел 7'!AC236</f>
        <v>0</v>
      </c>
      <c r="DW231" s="175">
        <f>'Раздел 7'!AD236</f>
        <v>0</v>
      </c>
      <c r="DX231" s="175">
        <f>'Раздел 7'!AE236</f>
        <v>0</v>
      </c>
      <c r="DY231" s="175">
        <f>'Раздел 7'!AF236</f>
        <v>0</v>
      </c>
      <c r="DZ231" s="175">
        <f>'Раздел 7'!AG236</f>
        <v>0</v>
      </c>
      <c r="EA231" s="175">
        <f>'Раздел 7'!AH236</f>
        <v>0</v>
      </c>
      <c r="EB231" s="175">
        <f>'Раздел 7'!AI236</f>
        <v>0</v>
      </c>
      <c r="EC231" s="175">
        <f>'Раздел 7'!AJ236</f>
        <v>0</v>
      </c>
      <c r="ED231" s="175">
        <f>'Раздел 7'!AK236</f>
        <v>0</v>
      </c>
      <c r="EE231" s="175">
        <f>'Раздел 7'!AL236</f>
        <v>0</v>
      </c>
      <c r="EF231" s="175">
        <f>'Раздел 7'!AM236</f>
        <v>0</v>
      </c>
      <c r="EG231" s="175">
        <f>'Раздел 7'!AN236</f>
        <v>0</v>
      </c>
      <c r="EH231" s="175">
        <f>'Раздел 7'!AO236</f>
        <v>0</v>
      </c>
      <c r="EI231" s="175">
        <f>'Раздел 7'!AP236</f>
        <v>0</v>
      </c>
      <c r="EJ231" s="175">
        <f>'Раздел 7'!AQ236</f>
        <v>0</v>
      </c>
      <c r="EK231" s="175">
        <f>'Раздел 7'!AR236</f>
        <v>0</v>
      </c>
      <c r="EL231" s="175">
        <f>'Раздел 7'!AS236</f>
        <v>0</v>
      </c>
      <c r="EM231" s="175">
        <f>'Раздел 7'!AT236</f>
        <v>0</v>
      </c>
      <c r="EN231" s="175">
        <f>'Раздел 7'!AU236</f>
        <v>0</v>
      </c>
      <c r="EO231" s="175">
        <f>'Раздел 7'!AV236</f>
        <v>0</v>
      </c>
      <c r="EP231" s="175">
        <f>'Раздел 7'!AW236</f>
        <v>0</v>
      </c>
      <c r="EQ231" s="175">
        <f>'Раздел 7'!AX236</f>
        <v>0</v>
      </c>
      <c r="ER231" s="175">
        <f>'Раздел 7'!AY236</f>
        <v>0</v>
      </c>
      <c r="ES231" s="175">
        <f>'Раздел 7'!AZ236</f>
        <v>0</v>
      </c>
      <c r="ET231" s="175">
        <f>'Раздел 7'!BA236</f>
        <v>0</v>
      </c>
      <c r="EU231" s="175">
        <f>'Раздел 7'!BB236</f>
        <v>0</v>
      </c>
      <c r="EV231" s="175">
        <f>'Раздел 7'!BC236</f>
        <v>0</v>
      </c>
      <c r="EW231" s="175">
        <f>'Раздел 7'!BD236</f>
        <v>0</v>
      </c>
      <c r="EX231" s="175">
        <f>'Раздел 7'!BE236</f>
        <v>0</v>
      </c>
      <c r="EY231" s="175">
        <f>'Раздел 7'!BF236</f>
        <v>0</v>
      </c>
      <c r="EZ231" s="175">
        <f>'Раздел 7'!BG236</f>
        <v>0</v>
      </c>
      <c r="FA231" s="175">
        <f>'Раздел 7'!BH236</f>
        <v>0</v>
      </c>
      <c r="FB231" s="175">
        <f>'Раздел 7'!BI236</f>
        <v>0</v>
      </c>
      <c r="FC231" s="175">
        <f>'Раздел 7'!BJ236</f>
        <v>0</v>
      </c>
      <c r="FD231" s="175">
        <f>'Раздел 7'!BK236</f>
        <v>0</v>
      </c>
      <c r="FE231" s="175">
        <f>'Раздел 8'!H238</f>
        <v>0</v>
      </c>
      <c r="FF231" s="175">
        <f>'Раздел 8'!I238</f>
        <v>0</v>
      </c>
      <c r="FG231" s="175">
        <f>'Раздел 8'!J238</f>
        <v>0</v>
      </c>
      <c r="FH231" s="175">
        <f>'Раздел 8'!K238</f>
        <v>0</v>
      </c>
      <c r="FI231" s="175">
        <f>'Раздел 8'!L238</f>
        <v>0</v>
      </c>
      <c r="FJ231" s="175">
        <f>'Раздел 8'!M238</f>
        <v>0</v>
      </c>
      <c r="FK231" s="175">
        <f>'Раздел 8'!N238</f>
        <v>0</v>
      </c>
      <c r="FL231" s="175">
        <f>'Раздел 8'!O238</f>
        <v>0</v>
      </c>
      <c r="FM231" s="175">
        <f>'Раздел 8'!P238</f>
        <v>0</v>
      </c>
      <c r="FN231" s="175">
        <f>'Раздел 8'!Q238</f>
        <v>0</v>
      </c>
      <c r="FO231" s="175">
        <f>'Раздел 8'!R238</f>
        <v>0</v>
      </c>
      <c r="FP231" s="175">
        <f>'Раздел 8'!S238</f>
        <v>0</v>
      </c>
      <c r="FQ231" s="175">
        <f>'Раздел 8'!T238</f>
        <v>0</v>
      </c>
      <c r="FR231" s="175">
        <f>'Раздел 8'!U238</f>
        <v>0</v>
      </c>
      <c r="FS231" s="175">
        <f>'Раздел 8'!V238</f>
        <v>0</v>
      </c>
      <c r="FT231" s="175">
        <f>'Раздел 8'!W238</f>
        <v>0</v>
      </c>
      <c r="FU231" s="175">
        <f>'Раздел 8'!X238</f>
        <v>0</v>
      </c>
      <c r="FV231" s="175">
        <f>'Раздел 8'!Y238</f>
        <v>0</v>
      </c>
      <c r="FW231" s="175">
        <f>'Раздел 8'!Z238</f>
        <v>0</v>
      </c>
      <c r="FX231" s="175">
        <f>'Раздел 8'!AA238</f>
        <v>0</v>
      </c>
      <c r="FY231" s="175">
        <f>'Раздел 8'!AB238</f>
        <v>0</v>
      </c>
      <c r="FZ231" s="175">
        <f>'Раздел 8'!AC238</f>
        <v>0</v>
      </c>
      <c r="GA231" s="175">
        <f>'Раздел 8'!AD238</f>
        <v>0</v>
      </c>
      <c r="GB231" s="175">
        <f>'Раздел 8'!AE238</f>
        <v>0</v>
      </c>
      <c r="GC231" s="175">
        <f>'Раздел 8'!AF238</f>
        <v>0</v>
      </c>
      <c r="GD231" s="175">
        <f>'Раздел 8'!AG238</f>
        <v>0</v>
      </c>
      <c r="GE231" s="175">
        <f>'Раздел 8'!AH238</f>
        <v>0</v>
      </c>
      <c r="GF231" s="175">
        <f>'Раздел 8'!AI238</f>
        <v>0</v>
      </c>
      <c r="GG231" s="175">
        <f>'Раздел 8'!AJ238</f>
        <v>0</v>
      </c>
      <c r="GH231" s="175">
        <f>'Раздел 3'!H236</f>
        <v>0</v>
      </c>
      <c r="GI231" s="175">
        <f>'Раздел 3'!I236</f>
        <v>0</v>
      </c>
      <c r="GJ231" s="175">
        <f>'Раздел 3'!J236</f>
        <v>0</v>
      </c>
      <c r="GK231" s="175">
        <f>'Раздел 3'!K236</f>
        <v>0</v>
      </c>
      <c r="GL231" s="175">
        <f>'Раздел 3'!L236</f>
        <v>0</v>
      </c>
      <c r="GM231" s="175">
        <f>'Раздел 3'!M236</f>
        <v>0</v>
      </c>
      <c r="GN231" s="175">
        <f>'Раздел 3'!N236</f>
        <v>0</v>
      </c>
      <c r="GO231" s="175">
        <f>'Раздел 3'!O236</f>
        <v>0</v>
      </c>
      <c r="GP231" s="175">
        <f>'Раздел 3'!P236</f>
        <v>0</v>
      </c>
      <c r="GQ231" s="175">
        <f>'Раздел 3'!Q236</f>
        <v>0</v>
      </c>
      <c r="GR231" s="175">
        <f>'Раздел 3'!R236</f>
        <v>0</v>
      </c>
      <c r="GS231" s="175">
        <f>'Раздел 3'!S236</f>
        <v>0</v>
      </c>
      <c r="GT231" s="175">
        <f>'Раздел 3'!T236</f>
        <v>0</v>
      </c>
      <c r="GU231" s="175">
        <f>'Раздел 3'!U236</f>
        <v>0</v>
      </c>
      <c r="GV231" s="175">
        <f>'Раздел 3'!V236</f>
        <v>0</v>
      </c>
      <c r="GW231" s="175">
        <f>'Раздел 3'!W236</f>
        <v>0</v>
      </c>
      <c r="GX231" s="175">
        <f>'Раздел 3'!X236</f>
        <v>0</v>
      </c>
      <c r="GY231" s="175">
        <f>'Раздел 3'!Y236</f>
        <v>0</v>
      </c>
      <c r="GZ231" s="175">
        <f>'Раздел 3'!Z236</f>
        <v>0</v>
      </c>
      <c r="HA231" s="175">
        <f>'Раздел 3'!AA236</f>
        <v>0</v>
      </c>
      <c r="HB231" s="175">
        <f>'Раздел 3'!AB236</f>
        <v>0</v>
      </c>
      <c r="HC231" s="175">
        <f>'Раздел 3'!AC236</f>
        <v>0</v>
      </c>
      <c r="HD231" s="175">
        <f>'Раздел 3'!AD236</f>
        <v>0</v>
      </c>
      <c r="HE231" s="175">
        <f>'Раздел 3'!AE236</f>
        <v>0</v>
      </c>
      <c r="HF231" s="175">
        <f>'Раздел 3'!AF236</f>
        <v>0</v>
      </c>
      <c r="HG231" s="175">
        <f>'Раздел 3'!AG236</f>
        <v>0</v>
      </c>
      <c r="HH231" s="175">
        <f>'Раздел 3'!AH236</f>
        <v>0</v>
      </c>
      <c r="HI231" s="175">
        <f>'Раздел 3'!AI236</f>
        <v>0</v>
      </c>
      <c r="HJ231" s="175">
        <f>'Раздел 3'!AJ236</f>
        <v>0</v>
      </c>
      <c r="HK231" s="181">
        <f>'Раздел 3'!AK236</f>
        <v>0</v>
      </c>
      <c r="HL231" s="176"/>
      <c r="HM231" s="176"/>
    </row>
    <row r="232" spans="1:221" ht="25.5" x14ac:dyDescent="0.25">
      <c r="A232" s="171">
        <f>'Раздел 2'!$A$6</f>
        <v>47</v>
      </c>
      <c r="B232" s="171">
        <f>'Раздел 2'!$B$6</f>
        <v>1024700877300</v>
      </c>
      <c r="C232" s="171" t="str">
        <f>'Раздел 2'!$C$6</f>
        <v>ФКИС</v>
      </c>
      <c r="D232" s="171" t="str">
        <f>'Раздел 2'!$D$6</f>
        <v>СШОР</v>
      </c>
      <c r="E232" s="171" t="str">
        <f>'Раздел 2'!$E$6</f>
        <v>МО</v>
      </c>
      <c r="F232" s="171" t="str">
        <f>'Раздел 1'!$A$15</f>
        <v>ОСН</v>
      </c>
      <c r="G232" s="172">
        <f t="shared" si="3"/>
        <v>0</v>
      </c>
      <c r="H232" s="173" t="s">
        <v>374</v>
      </c>
      <c r="I232" s="174">
        <v>231</v>
      </c>
      <c r="J232" s="175">
        <f>'Раздел 2'!H237</f>
        <v>0</v>
      </c>
      <c r="K232" s="175">
        <f>'Раздел 2'!I237</f>
        <v>0</v>
      </c>
      <c r="L232" s="175">
        <f>'Раздел 2'!J237</f>
        <v>0</v>
      </c>
      <c r="M232" s="175">
        <f>'Раздел 2'!K237</f>
        <v>0</v>
      </c>
      <c r="N232" s="175">
        <f>'Раздел 2'!L237</f>
        <v>0</v>
      </c>
      <c r="O232" s="175">
        <f>'Раздел 2'!M237</f>
        <v>0</v>
      </c>
      <c r="P232" s="175">
        <f>'Раздел 2'!N237</f>
        <v>0</v>
      </c>
      <c r="Q232" s="175">
        <f>'Раздел 2'!O237</f>
        <v>0</v>
      </c>
      <c r="R232" s="175">
        <f>'Раздел 2'!P237</f>
        <v>0</v>
      </c>
      <c r="S232" s="175">
        <f>'Раздел 2'!Q237</f>
        <v>0</v>
      </c>
      <c r="T232" s="175">
        <f>'Раздел 2'!R237</f>
        <v>0</v>
      </c>
      <c r="U232" s="175">
        <f>'Раздел 2'!S237</f>
        <v>0</v>
      </c>
      <c r="V232" s="175">
        <f>'Раздел 2'!T237</f>
        <v>0</v>
      </c>
      <c r="W232" s="175">
        <f>'Раздел 2'!U237</f>
        <v>0</v>
      </c>
      <c r="X232" s="175">
        <f>'Раздел 2'!V237</f>
        <v>0</v>
      </c>
      <c r="Y232" s="175">
        <f>'Раздел 2'!W237</f>
        <v>0</v>
      </c>
      <c r="Z232" s="175">
        <f>'Раздел 2'!X237</f>
        <v>0</v>
      </c>
      <c r="AA232" s="175">
        <f>'Раздел 2'!Y237</f>
        <v>0</v>
      </c>
      <c r="AB232" s="175">
        <f>'Раздел 2'!Z237</f>
        <v>0</v>
      </c>
      <c r="AC232" s="175">
        <f>'Раздел 2'!AA237</f>
        <v>0</v>
      </c>
      <c r="AD232" s="175">
        <f>'Раздел 2'!AB237</f>
        <v>0</v>
      </c>
      <c r="AE232" s="175">
        <f>'Раздел 2'!AC237</f>
        <v>0</v>
      </c>
      <c r="AF232" s="175">
        <f>'Раздел 4'!H237</f>
        <v>0</v>
      </c>
      <c r="AG232" s="175">
        <f>'Раздел 4'!I237</f>
        <v>0</v>
      </c>
      <c r="AH232" s="175">
        <f>'Раздел 4'!J237</f>
        <v>0</v>
      </c>
      <c r="AI232" s="175">
        <f>'Раздел 4'!K237</f>
        <v>0</v>
      </c>
      <c r="AJ232" s="175">
        <f>'Раздел 4'!L237</f>
        <v>0</v>
      </c>
      <c r="AK232" s="175">
        <f>'Раздел 4'!M237</f>
        <v>0</v>
      </c>
      <c r="AL232" s="175">
        <f>'Раздел 4'!N237</f>
        <v>0</v>
      </c>
      <c r="AM232" s="175">
        <f>'Раздел 4'!O237</f>
        <v>0</v>
      </c>
      <c r="AN232" s="175">
        <f>'Раздел 4'!P237</f>
        <v>0</v>
      </c>
      <c r="AO232" s="175">
        <f>'Раздел 4'!Q237</f>
        <v>0</v>
      </c>
      <c r="AP232" s="175">
        <f>'Раздел 4'!R237</f>
        <v>0</v>
      </c>
      <c r="AQ232" s="175">
        <f>'Раздел 4'!S237</f>
        <v>0</v>
      </c>
      <c r="AR232" s="175">
        <f>'Раздел 4'!T237</f>
        <v>0</v>
      </c>
      <c r="AS232" s="175">
        <f>'Раздел 4'!U237</f>
        <v>0</v>
      </c>
      <c r="AT232" s="175">
        <f>'Раздел 4'!V237</f>
        <v>0</v>
      </c>
      <c r="AU232" s="175">
        <f>'Раздел 4'!W237</f>
        <v>0</v>
      </c>
      <c r="AV232" s="175">
        <f>'Раздел 4'!X237</f>
        <v>0</v>
      </c>
      <c r="AW232" s="175">
        <f>'Раздел 4'!Y237</f>
        <v>0</v>
      </c>
      <c r="AX232" s="175">
        <f>'Раздел 4'!Z237</f>
        <v>0</v>
      </c>
      <c r="AY232" s="175">
        <f>'Раздел 4'!AA237</f>
        <v>0</v>
      </c>
      <c r="AZ232" s="175">
        <f>'Раздел 4'!AB237</f>
        <v>0</v>
      </c>
      <c r="BA232" s="175">
        <f>'Раздел 4'!AC237</f>
        <v>0</v>
      </c>
      <c r="BB232" s="175">
        <f>'Раздел 4'!AD237</f>
        <v>0</v>
      </c>
      <c r="BC232" s="175">
        <f>'Раздел 4'!AE237</f>
        <v>0</v>
      </c>
      <c r="BD232" s="175">
        <f>'Раздел 5'!H240</f>
        <v>0</v>
      </c>
      <c r="BE232" s="175">
        <f>'Раздел 5'!I240</f>
        <v>0</v>
      </c>
      <c r="BF232" s="175">
        <f>'Раздел 5'!J240</f>
        <v>0</v>
      </c>
      <c r="BG232" s="175">
        <f>'Раздел 5'!K240</f>
        <v>0</v>
      </c>
      <c r="BH232" s="175">
        <f>'Раздел 5'!L240</f>
        <v>0</v>
      </c>
      <c r="BI232" s="175">
        <f>'Раздел 5'!M240</f>
        <v>0</v>
      </c>
      <c r="BJ232" s="175">
        <f>'Раздел 5'!N240</f>
        <v>0</v>
      </c>
      <c r="BK232" s="175">
        <f>'Раздел 5'!O240</f>
        <v>0</v>
      </c>
      <c r="BL232" s="175">
        <f>'Раздел 5'!P240</f>
        <v>0</v>
      </c>
      <c r="BM232" s="175">
        <f>'Раздел 5'!Q240</f>
        <v>0</v>
      </c>
      <c r="BN232" s="175">
        <f>'Раздел 5'!R240</f>
        <v>0</v>
      </c>
      <c r="BO232" s="175">
        <f>'Раздел 5'!S240</f>
        <v>0</v>
      </c>
      <c r="BP232" s="175">
        <f>'Раздел 5'!T240</f>
        <v>0</v>
      </c>
      <c r="BQ232" s="175">
        <f>'Раздел 6'!H237</f>
        <v>0</v>
      </c>
      <c r="BR232" s="175">
        <f>'Раздел 6'!I237</f>
        <v>0</v>
      </c>
      <c r="BS232" s="175">
        <f>'Раздел 6'!J237</f>
        <v>0</v>
      </c>
      <c r="BT232" s="175">
        <f>'Раздел 6'!K237</f>
        <v>0</v>
      </c>
      <c r="BU232" s="175">
        <f>'Раздел 6'!L237</f>
        <v>0</v>
      </c>
      <c r="BV232" s="175">
        <f>'Раздел 6'!M237</f>
        <v>0</v>
      </c>
      <c r="BW232" s="175">
        <f>'Раздел 6'!N237</f>
        <v>0</v>
      </c>
      <c r="BX232" s="175">
        <f>'Раздел 6'!O237</f>
        <v>0</v>
      </c>
      <c r="BY232" s="175">
        <f>'Раздел 6'!P237</f>
        <v>0</v>
      </c>
      <c r="BZ232" s="175">
        <f>'Раздел 6'!Q237</f>
        <v>0</v>
      </c>
      <c r="CA232" s="175">
        <f>'Раздел 6'!R237</f>
        <v>0</v>
      </c>
      <c r="CB232" s="175">
        <f>'Раздел 6'!S237</f>
        <v>0</v>
      </c>
      <c r="CC232" s="175">
        <f>'Раздел 6'!T237</f>
        <v>0</v>
      </c>
      <c r="CD232" s="175">
        <f>'Раздел 6'!U237</f>
        <v>0</v>
      </c>
      <c r="CE232" s="175">
        <f>'Раздел 6'!V237</f>
        <v>0</v>
      </c>
      <c r="CF232" s="175">
        <f>'Раздел 6'!W237</f>
        <v>0</v>
      </c>
      <c r="CG232" s="175">
        <f>'Раздел 6'!X237</f>
        <v>0</v>
      </c>
      <c r="CH232" s="175">
        <f>'Раздел 6'!Y237</f>
        <v>0</v>
      </c>
      <c r="CI232" s="175">
        <f>'Раздел 6'!Z237</f>
        <v>0</v>
      </c>
      <c r="CJ232" s="175">
        <f>'Раздел 6'!AA237</f>
        <v>0</v>
      </c>
      <c r="CK232" s="175">
        <f>'Раздел 6'!AB237</f>
        <v>0</v>
      </c>
      <c r="CL232" s="175">
        <f>'Раздел 6'!AC237</f>
        <v>0</v>
      </c>
      <c r="CM232" s="175">
        <f>'Раздел 6'!AD237</f>
        <v>0</v>
      </c>
      <c r="CN232" s="175">
        <f>'Раздел 6'!AE237</f>
        <v>0</v>
      </c>
      <c r="CO232" s="175">
        <f>'Раздел 6'!AF237</f>
        <v>0</v>
      </c>
      <c r="CP232" s="175">
        <f>'Раздел 6'!AG237</f>
        <v>0</v>
      </c>
      <c r="CQ232" s="175">
        <f>'Раздел 6'!AH237</f>
        <v>0</v>
      </c>
      <c r="CR232" s="175">
        <f>'Раздел 6'!AI237</f>
        <v>0</v>
      </c>
      <c r="CS232" s="175">
        <f>'Раздел 6'!AJ237</f>
        <v>0</v>
      </c>
      <c r="CT232" s="175">
        <f>'Раздел 6'!AK237</f>
        <v>0</v>
      </c>
      <c r="CU232" s="175">
        <f>'Раздел 6'!AL237</f>
        <v>0</v>
      </c>
      <c r="CV232" s="175">
        <f>'Раздел 6'!AM237</f>
        <v>0</v>
      </c>
      <c r="CW232" s="175">
        <f>'Раздел 6'!AN237</f>
        <v>0</v>
      </c>
      <c r="CX232" s="175">
        <f>'Раздел 6'!AO237</f>
        <v>0</v>
      </c>
      <c r="CY232" s="175">
        <f>'Раздел 6'!AP237</f>
        <v>0</v>
      </c>
      <c r="CZ232" s="175">
        <f>'Раздел 6'!AQ237</f>
        <v>0</v>
      </c>
      <c r="DA232" s="175">
        <f>'Раздел 7'!H237</f>
        <v>0</v>
      </c>
      <c r="DB232" s="175">
        <f>'Раздел 7'!I237</f>
        <v>0</v>
      </c>
      <c r="DC232" s="175">
        <f>'Раздел 7'!J237</f>
        <v>0</v>
      </c>
      <c r="DD232" s="175">
        <f>'Раздел 7'!K237</f>
        <v>0</v>
      </c>
      <c r="DE232" s="175">
        <f>'Раздел 7'!L237</f>
        <v>0</v>
      </c>
      <c r="DF232" s="175">
        <f>'Раздел 7'!M237</f>
        <v>0</v>
      </c>
      <c r="DG232" s="175">
        <f>'Раздел 7'!N237</f>
        <v>0</v>
      </c>
      <c r="DH232" s="175">
        <f>'Раздел 7'!O237</f>
        <v>0</v>
      </c>
      <c r="DI232" s="175">
        <f>'Раздел 7'!P237</f>
        <v>0</v>
      </c>
      <c r="DJ232" s="175">
        <f>'Раздел 7'!Q237</f>
        <v>0</v>
      </c>
      <c r="DK232" s="175">
        <f>'Раздел 7'!R237</f>
        <v>0</v>
      </c>
      <c r="DL232" s="175">
        <f>'Раздел 7'!S237</f>
        <v>0</v>
      </c>
      <c r="DM232" s="175">
        <f>'Раздел 7'!T237</f>
        <v>0</v>
      </c>
      <c r="DN232" s="175">
        <f>'Раздел 7'!U237</f>
        <v>0</v>
      </c>
      <c r="DO232" s="175">
        <f>'Раздел 7'!V237</f>
        <v>0</v>
      </c>
      <c r="DP232" s="175">
        <f>'Раздел 7'!W237</f>
        <v>0</v>
      </c>
      <c r="DQ232" s="175">
        <f>'Раздел 7'!X237</f>
        <v>0</v>
      </c>
      <c r="DR232" s="175">
        <f>'Раздел 7'!Y237</f>
        <v>0</v>
      </c>
      <c r="DS232" s="175">
        <f>'Раздел 7'!Z237</f>
        <v>0</v>
      </c>
      <c r="DT232" s="175">
        <f>'Раздел 7'!AA237</f>
        <v>0</v>
      </c>
      <c r="DU232" s="175">
        <f>'Раздел 7'!AB237</f>
        <v>0</v>
      </c>
      <c r="DV232" s="175">
        <f>'Раздел 7'!AC237</f>
        <v>0</v>
      </c>
      <c r="DW232" s="175">
        <f>'Раздел 7'!AD237</f>
        <v>0</v>
      </c>
      <c r="DX232" s="175">
        <f>'Раздел 7'!AE237</f>
        <v>0</v>
      </c>
      <c r="DY232" s="175">
        <f>'Раздел 7'!AF237</f>
        <v>0</v>
      </c>
      <c r="DZ232" s="175">
        <f>'Раздел 7'!AG237</f>
        <v>0</v>
      </c>
      <c r="EA232" s="175">
        <f>'Раздел 7'!AH237</f>
        <v>0</v>
      </c>
      <c r="EB232" s="175">
        <f>'Раздел 7'!AI237</f>
        <v>0</v>
      </c>
      <c r="EC232" s="175">
        <f>'Раздел 7'!AJ237</f>
        <v>0</v>
      </c>
      <c r="ED232" s="175">
        <f>'Раздел 7'!AK237</f>
        <v>0</v>
      </c>
      <c r="EE232" s="175">
        <f>'Раздел 7'!AL237</f>
        <v>0</v>
      </c>
      <c r="EF232" s="175">
        <f>'Раздел 7'!AM237</f>
        <v>0</v>
      </c>
      <c r="EG232" s="175">
        <f>'Раздел 7'!AN237</f>
        <v>0</v>
      </c>
      <c r="EH232" s="175">
        <f>'Раздел 7'!AO237</f>
        <v>0</v>
      </c>
      <c r="EI232" s="175">
        <f>'Раздел 7'!AP237</f>
        <v>0</v>
      </c>
      <c r="EJ232" s="175">
        <f>'Раздел 7'!AQ237</f>
        <v>0</v>
      </c>
      <c r="EK232" s="175">
        <f>'Раздел 7'!AR237</f>
        <v>0</v>
      </c>
      <c r="EL232" s="175">
        <f>'Раздел 7'!AS237</f>
        <v>0</v>
      </c>
      <c r="EM232" s="175">
        <f>'Раздел 7'!AT237</f>
        <v>0</v>
      </c>
      <c r="EN232" s="175">
        <f>'Раздел 7'!AU237</f>
        <v>0</v>
      </c>
      <c r="EO232" s="175">
        <f>'Раздел 7'!AV237</f>
        <v>0</v>
      </c>
      <c r="EP232" s="175">
        <f>'Раздел 7'!AW237</f>
        <v>0</v>
      </c>
      <c r="EQ232" s="175">
        <f>'Раздел 7'!AX237</f>
        <v>0</v>
      </c>
      <c r="ER232" s="175">
        <f>'Раздел 7'!AY237</f>
        <v>0</v>
      </c>
      <c r="ES232" s="175">
        <f>'Раздел 7'!AZ237</f>
        <v>0</v>
      </c>
      <c r="ET232" s="175">
        <f>'Раздел 7'!BA237</f>
        <v>0</v>
      </c>
      <c r="EU232" s="175">
        <f>'Раздел 7'!BB237</f>
        <v>0</v>
      </c>
      <c r="EV232" s="175">
        <f>'Раздел 7'!BC237</f>
        <v>0</v>
      </c>
      <c r="EW232" s="175">
        <f>'Раздел 7'!BD237</f>
        <v>0</v>
      </c>
      <c r="EX232" s="175">
        <f>'Раздел 7'!BE237</f>
        <v>0</v>
      </c>
      <c r="EY232" s="175">
        <f>'Раздел 7'!BF237</f>
        <v>0</v>
      </c>
      <c r="EZ232" s="175">
        <f>'Раздел 7'!BG237</f>
        <v>0</v>
      </c>
      <c r="FA232" s="175">
        <f>'Раздел 7'!BH237</f>
        <v>0</v>
      </c>
      <c r="FB232" s="175">
        <f>'Раздел 7'!BI237</f>
        <v>0</v>
      </c>
      <c r="FC232" s="175">
        <f>'Раздел 7'!BJ237</f>
        <v>0</v>
      </c>
      <c r="FD232" s="175">
        <f>'Раздел 7'!BK237</f>
        <v>0</v>
      </c>
      <c r="FE232" s="175">
        <f>'Раздел 8'!H239</f>
        <v>0</v>
      </c>
      <c r="FF232" s="175">
        <f>'Раздел 8'!I239</f>
        <v>0</v>
      </c>
      <c r="FG232" s="175">
        <f>'Раздел 8'!J239</f>
        <v>0</v>
      </c>
      <c r="FH232" s="175">
        <f>'Раздел 8'!K239</f>
        <v>0</v>
      </c>
      <c r="FI232" s="175">
        <f>'Раздел 8'!L239</f>
        <v>0</v>
      </c>
      <c r="FJ232" s="175">
        <f>'Раздел 8'!M239</f>
        <v>0</v>
      </c>
      <c r="FK232" s="175">
        <f>'Раздел 8'!N239</f>
        <v>0</v>
      </c>
      <c r="FL232" s="175">
        <f>'Раздел 8'!O239</f>
        <v>0</v>
      </c>
      <c r="FM232" s="175">
        <f>'Раздел 8'!P239</f>
        <v>0</v>
      </c>
      <c r="FN232" s="175">
        <f>'Раздел 8'!Q239</f>
        <v>0</v>
      </c>
      <c r="FO232" s="175">
        <f>'Раздел 8'!R239</f>
        <v>0</v>
      </c>
      <c r="FP232" s="175">
        <f>'Раздел 8'!S239</f>
        <v>0</v>
      </c>
      <c r="FQ232" s="175">
        <f>'Раздел 8'!T239</f>
        <v>0</v>
      </c>
      <c r="FR232" s="175">
        <f>'Раздел 8'!U239</f>
        <v>0</v>
      </c>
      <c r="FS232" s="175">
        <f>'Раздел 8'!V239</f>
        <v>0</v>
      </c>
      <c r="FT232" s="175">
        <f>'Раздел 8'!W239</f>
        <v>0</v>
      </c>
      <c r="FU232" s="175">
        <f>'Раздел 8'!X239</f>
        <v>0</v>
      </c>
      <c r="FV232" s="175">
        <f>'Раздел 8'!Y239</f>
        <v>0</v>
      </c>
      <c r="FW232" s="175">
        <f>'Раздел 8'!Z239</f>
        <v>0</v>
      </c>
      <c r="FX232" s="175">
        <f>'Раздел 8'!AA239</f>
        <v>0</v>
      </c>
      <c r="FY232" s="175">
        <f>'Раздел 8'!AB239</f>
        <v>0</v>
      </c>
      <c r="FZ232" s="175">
        <f>'Раздел 8'!AC239</f>
        <v>0</v>
      </c>
      <c r="GA232" s="175">
        <f>'Раздел 8'!AD239</f>
        <v>0</v>
      </c>
      <c r="GB232" s="175">
        <f>'Раздел 8'!AE239</f>
        <v>0</v>
      </c>
      <c r="GC232" s="175">
        <f>'Раздел 8'!AF239</f>
        <v>0</v>
      </c>
      <c r="GD232" s="175">
        <f>'Раздел 8'!AG239</f>
        <v>0</v>
      </c>
      <c r="GE232" s="175">
        <f>'Раздел 8'!AH239</f>
        <v>0</v>
      </c>
      <c r="GF232" s="175">
        <f>'Раздел 8'!AI239</f>
        <v>0</v>
      </c>
      <c r="GG232" s="175">
        <f>'Раздел 8'!AJ239</f>
        <v>0</v>
      </c>
      <c r="GH232" s="175">
        <f>'Раздел 3'!H237</f>
        <v>0</v>
      </c>
      <c r="GI232" s="175">
        <f>'Раздел 3'!I237</f>
        <v>0</v>
      </c>
      <c r="GJ232" s="175">
        <f>'Раздел 3'!J237</f>
        <v>0</v>
      </c>
      <c r="GK232" s="175">
        <f>'Раздел 3'!K237</f>
        <v>0</v>
      </c>
      <c r="GL232" s="175">
        <f>'Раздел 3'!L237</f>
        <v>0</v>
      </c>
      <c r="GM232" s="175">
        <f>'Раздел 3'!M237</f>
        <v>0</v>
      </c>
      <c r="GN232" s="175">
        <f>'Раздел 3'!N237</f>
        <v>0</v>
      </c>
      <c r="GO232" s="175">
        <f>'Раздел 3'!O237</f>
        <v>0</v>
      </c>
      <c r="GP232" s="175">
        <f>'Раздел 3'!P237</f>
        <v>0</v>
      </c>
      <c r="GQ232" s="175">
        <f>'Раздел 3'!Q237</f>
        <v>0</v>
      </c>
      <c r="GR232" s="175">
        <f>'Раздел 3'!R237</f>
        <v>0</v>
      </c>
      <c r="GS232" s="175">
        <f>'Раздел 3'!S237</f>
        <v>0</v>
      </c>
      <c r="GT232" s="175">
        <f>'Раздел 3'!T237</f>
        <v>0</v>
      </c>
      <c r="GU232" s="175">
        <f>'Раздел 3'!U237</f>
        <v>0</v>
      </c>
      <c r="GV232" s="175">
        <f>'Раздел 3'!V237</f>
        <v>0</v>
      </c>
      <c r="GW232" s="175">
        <f>'Раздел 3'!W237</f>
        <v>0</v>
      </c>
      <c r="GX232" s="175">
        <f>'Раздел 3'!X237</f>
        <v>0</v>
      </c>
      <c r="GY232" s="175">
        <f>'Раздел 3'!Y237</f>
        <v>0</v>
      </c>
      <c r="GZ232" s="175">
        <f>'Раздел 3'!Z237</f>
        <v>0</v>
      </c>
      <c r="HA232" s="175">
        <f>'Раздел 3'!AA237</f>
        <v>0</v>
      </c>
      <c r="HB232" s="175">
        <f>'Раздел 3'!AB237</f>
        <v>0</v>
      </c>
      <c r="HC232" s="175">
        <f>'Раздел 3'!AC237</f>
        <v>0</v>
      </c>
      <c r="HD232" s="175">
        <f>'Раздел 3'!AD237</f>
        <v>0</v>
      </c>
      <c r="HE232" s="175">
        <f>'Раздел 3'!AE237</f>
        <v>0</v>
      </c>
      <c r="HF232" s="175">
        <f>'Раздел 3'!AF237</f>
        <v>0</v>
      </c>
      <c r="HG232" s="175">
        <f>'Раздел 3'!AG237</f>
        <v>0</v>
      </c>
      <c r="HH232" s="175">
        <f>'Раздел 3'!AH237</f>
        <v>0</v>
      </c>
      <c r="HI232" s="175">
        <f>'Раздел 3'!AI237</f>
        <v>0</v>
      </c>
      <c r="HJ232" s="175">
        <f>'Раздел 3'!AJ237</f>
        <v>0</v>
      </c>
      <c r="HK232" s="181">
        <f>'Раздел 3'!AK237</f>
        <v>0</v>
      </c>
      <c r="HL232" s="176"/>
      <c r="HM232" s="176"/>
    </row>
    <row r="233" spans="1:221" x14ac:dyDescent="0.25">
      <c r="A233" s="171">
        <f>'Раздел 2'!$A$6</f>
        <v>47</v>
      </c>
      <c r="B233" s="171">
        <f>'Раздел 2'!$B$6</f>
        <v>1024700877300</v>
      </c>
      <c r="C233" s="171" t="str">
        <f>'Раздел 2'!$C$6</f>
        <v>ФКИС</v>
      </c>
      <c r="D233" s="171" t="str">
        <f>'Раздел 2'!$D$6</f>
        <v>СШОР</v>
      </c>
      <c r="E233" s="171" t="str">
        <f>'Раздел 2'!$E$6</f>
        <v>МО</v>
      </c>
      <c r="F233" s="171" t="str">
        <f>'Раздел 1'!$A$15</f>
        <v>ОСН</v>
      </c>
      <c r="G233" s="172">
        <f t="shared" si="3"/>
        <v>0</v>
      </c>
      <c r="H233" s="173" t="s">
        <v>380</v>
      </c>
      <c r="I233" s="174">
        <v>232</v>
      </c>
      <c r="J233" s="175">
        <f>'Раздел 2'!H238</f>
        <v>0</v>
      </c>
      <c r="K233" s="175">
        <f>'Раздел 2'!I238</f>
        <v>0</v>
      </c>
      <c r="L233" s="175">
        <f>'Раздел 2'!J238</f>
        <v>0</v>
      </c>
      <c r="M233" s="175">
        <f>'Раздел 2'!K238</f>
        <v>0</v>
      </c>
      <c r="N233" s="175">
        <f>'Раздел 2'!L238</f>
        <v>0</v>
      </c>
      <c r="O233" s="175">
        <f>'Раздел 2'!M238</f>
        <v>0</v>
      </c>
      <c r="P233" s="175">
        <f>'Раздел 2'!N238</f>
        <v>0</v>
      </c>
      <c r="Q233" s="175">
        <f>'Раздел 2'!O238</f>
        <v>0</v>
      </c>
      <c r="R233" s="175">
        <f>'Раздел 2'!P238</f>
        <v>0</v>
      </c>
      <c r="S233" s="175">
        <f>'Раздел 2'!Q238</f>
        <v>0</v>
      </c>
      <c r="T233" s="175">
        <f>'Раздел 2'!R238</f>
        <v>0</v>
      </c>
      <c r="U233" s="175">
        <f>'Раздел 2'!S238</f>
        <v>0</v>
      </c>
      <c r="V233" s="175">
        <f>'Раздел 2'!T238</f>
        <v>0</v>
      </c>
      <c r="W233" s="175">
        <f>'Раздел 2'!U238</f>
        <v>0</v>
      </c>
      <c r="X233" s="175">
        <f>'Раздел 2'!V238</f>
        <v>0</v>
      </c>
      <c r="Y233" s="175">
        <f>'Раздел 2'!W238</f>
        <v>0</v>
      </c>
      <c r="Z233" s="175">
        <f>'Раздел 2'!X238</f>
        <v>0</v>
      </c>
      <c r="AA233" s="175">
        <f>'Раздел 2'!Y238</f>
        <v>0</v>
      </c>
      <c r="AB233" s="175">
        <f>'Раздел 2'!Z238</f>
        <v>0</v>
      </c>
      <c r="AC233" s="175">
        <f>'Раздел 2'!AA238</f>
        <v>0</v>
      </c>
      <c r="AD233" s="175">
        <f>'Раздел 2'!AB238</f>
        <v>0</v>
      </c>
      <c r="AE233" s="175">
        <f>'Раздел 2'!AC238</f>
        <v>0</v>
      </c>
      <c r="AF233" s="175">
        <f>'Раздел 4'!H238</f>
        <v>0</v>
      </c>
      <c r="AG233" s="175">
        <f>'Раздел 4'!I238</f>
        <v>0</v>
      </c>
      <c r="AH233" s="175">
        <f>'Раздел 4'!J238</f>
        <v>0</v>
      </c>
      <c r="AI233" s="175">
        <f>'Раздел 4'!K238</f>
        <v>0</v>
      </c>
      <c r="AJ233" s="175">
        <f>'Раздел 4'!L238</f>
        <v>0</v>
      </c>
      <c r="AK233" s="175">
        <f>'Раздел 4'!M238</f>
        <v>0</v>
      </c>
      <c r="AL233" s="175">
        <f>'Раздел 4'!N238</f>
        <v>0</v>
      </c>
      <c r="AM233" s="175">
        <f>'Раздел 4'!O238</f>
        <v>0</v>
      </c>
      <c r="AN233" s="175">
        <f>'Раздел 4'!P238</f>
        <v>0</v>
      </c>
      <c r="AO233" s="175">
        <f>'Раздел 4'!Q238</f>
        <v>0</v>
      </c>
      <c r="AP233" s="175">
        <f>'Раздел 4'!R238</f>
        <v>0</v>
      </c>
      <c r="AQ233" s="175">
        <f>'Раздел 4'!S238</f>
        <v>0</v>
      </c>
      <c r="AR233" s="175">
        <f>'Раздел 4'!T238</f>
        <v>0</v>
      </c>
      <c r="AS233" s="175">
        <f>'Раздел 4'!U238</f>
        <v>0</v>
      </c>
      <c r="AT233" s="175">
        <f>'Раздел 4'!V238</f>
        <v>0</v>
      </c>
      <c r="AU233" s="175">
        <f>'Раздел 4'!W238</f>
        <v>0</v>
      </c>
      <c r="AV233" s="175">
        <f>'Раздел 4'!X238</f>
        <v>0</v>
      </c>
      <c r="AW233" s="175">
        <f>'Раздел 4'!Y238</f>
        <v>0</v>
      </c>
      <c r="AX233" s="175">
        <f>'Раздел 4'!Z238</f>
        <v>0</v>
      </c>
      <c r="AY233" s="175">
        <f>'Раздел 4'!AA238</f>
        <v>0</v>
      </c>
      <c r="AZ233" s="175">
        <f>'Раздел 4'!AB238</f>
        <v>0</v>
      </c>
      <c r="BA233" s="175">
        <f>'Раздел 4'!AC238</f>
        <v>0</v>
      </c>
      <c r="BB233" s="175">
        <f>'Раздел 4'!AD238</f>
        <v>0</v>
      </c>
      <c r="BC233" s="175">
        <f>'Раздел 4'!AE238</f>
        <v>0</v>
      </c>
      <c r="BD233" s="175">
        <f>'Раздел 5'!H241</f>
        <v>0</v>
      </c>
      <c r="BE233" s="175">
        <f>'Раздел 5'!I241</f>
        <v>0</v>
      </c>
      <c r="BF233" s="175">
        <f>'Раздел 5'!J241</f>
        <v>0</v>
      </c>
      <c r="BG233" s="175">
        <f>'Раздел 5'!K241</f>
        <v>0</v>
      </c>
      <c r="BH233" s="175">
        <f>'Раздел 5'!L241</f>
        <v>0</v>
      </c>
      <c r="BI233" s="175">
        <f>'Раздел 5'!M241</f>
        <v>0</v>
      </c>
      <c r="BJ233" s="175">
        <f>'Раздел 5'!N241</f>
        <v>0</v>
      </c>
      <c r="BK233" s="175">
        <f>'Раздел 5'!O241</f>
        <v>0</v>
      </c>
      <c r="BL233" s="175">
        <f>'Раздел 5'!P241</f>
        <v>0</v>
      </c>
      <c r="BM233" s="175">
        <f>'Раздел 5'!Q241</f>
        <v>0</v>
      </c>
      <c r="BN233" s="175">
        <f>'Раздел 5'!R241</f>
        <v>0</v>
      </c>
      <c r="BO233" s="175">
        <f>'Раздел 5'!S241</f>
        <v>0</v>
      </c>
      <c r="BP233" s="175">
        <f>'Раздел 5'!T241</f>
        <v>0</v>
      </c>
      <c r="BQ233" s="175">
        <f>'Раздел 6'!H238</f>
        <v>0</v>
      </c>
      <c r="BR233" s="175">
        <f>'Раздел 6'!I238</f>
        <v>0</v>
      </c>
      <c r="BS233" s="175">
        <f>'Раздел 6'!J238</f>
        <v>0</v>
      </c>
      <c r="BT233" s="175">
        <f>'Раздел 6'!K238</f>
        <v>0</v>
      </c>
      <c r="BU233" s="175">
        <f>'Раздел 6'!L238</f>
        <v>0</v>
      </c>
      <c r="BV233" s="175">
        <f>'Раздел 6'!M238</f>
        <v>0</v>
      </c>
      <c r="BW233" s="175">
        <f>'Раздел 6'!N238</f>
        <v>0</v>
      </c>
      <c r="BX233" s="175">
        <f>'Раздел 6'!O238</f>
        <v>0</v>
      </c>
      <c r="BY233" s="175">
        <f>'Раздел 6'!P238</f>
        <v>0</v>
      </c>
      <c r="BZ233" s="175">
        <f>'Раздел 6'!Q238</f>
        <v>0</v>
      </c>
      <c r="CA233" s="175">
        <f>'Раздел 6'!R238</f>
        <v>0</v>
      </c>
      <c r="CB233" s="175">
        <f>'Раздел 6'!S238</f>
        <v>0</v>
      </c>
      <c r="CC233" s="175">
        <f>'Раздел 6'!T238</f>
        <v>0</v>
      </c>
      <c r="CD233" s="175">
        <f>'Раздел 6'!U238</f>
        <v>0</v>
      </c>
      <c r="CE233" s="175">
        <f>'Раздел 6'!V238</f>
        <v>0</v>
      </c>
      <c r="CF233" s="175">
        <f>'Раздел 6'!W238</f>
        <v>0</v>
      </c>
      <c r="CG233" s="175">
        <f>'Раздел 6'!X238</f>
        <v>0</v>
      </c>
      <c r="CH233" s="175">
        <f>'Раздел 6'!Y238</f>
        <v>0</v>
      </c>
      <c r="CI233" s="175">
        <f>'Раздел 6'!Z238</f>
        <v>0</v>
      </c>
      <c r="CJ233" s="175">
        <f>'Раздел 6'!AA238</f>
        <v>0</v>
      </c>
      <c r="CK233" s="175">
        <f>'Раздел 6'!AB238</f>
        <v>0</v>
      </c>
      <c r="CL233" s="175">
        <f>'Раздел 6'!AC238</f>
        <v>0</v>
      </c>
      <c r="CM233" s="175">
        <f>'Раздел 6'!AD238</f>
        <v>0</v>
      </c>
      <c r="CN233" s="175">
        <f>'Раздел 6'!AE238</f>
        <v>0</v>
      </c>
      <c r="CO233" s="175">
        <f>'Раздел 6'!AF238</f>
        <v>0</v>
      </c>
      <c r="CP233" s="175">
        <f>'Раздел 6'!AG238</f>
        <v>0</v>
      </c>
      <c r="CQ233" s="175">
        <f>'Раздел 6'!AH238</f>
        <v>0</v>
      </c>
      <c r="CR233" s="175">
        <f>'Раздел 6'!AI238</f>
        <v>0</v>
      </c>
      <c r="CS233" s="175">
        <f>'Раздел 6'!AJ238</f>
        <v>0</v>
      </c>
      <c r="CT233" s="175">
        <f>'Раздел 6'!AK238</f>
        <v>0</v>
      </c>
      <c r="CU233" s="175">
        <f>'Раздел 6'!AL238</f>
        <v>0</v>
      </c>
      <c r="CV233" s="175">
        <f>'Раздел 6'!AM238</f>
        <v>0</v>
      </c>
      <c r="CW233" s="175">
        <f>'Раздел 6'!AN238</f>
        <v>0</v>
      </c>
      <c r="CX233" s="175">
        <f>'Раздел 6'!AO238</f>
        <v>0</v>
      </c>
      <c r="CY233" s="175">
        <f>'Раздел 6'!AP238</f>
        <v>0</v>
      </c>
      <c r="CZ233" s="175">
        <f>'Раздел 6'!AQ238</f>
        <v>0</v>
      </c>
      <c r="DA233" s="175">
        <f>'Раздел 7'!H238</f>
        <v>0</v>
      </c>
      <c r="DB233" s="175">
        <f>'Раздел 7'!I238</f>
        <v>0</v>
      </c>
      <c r="DC233" s="175">
        <f>'Раздел 7'!J238</f>
        <v>0</v>
      </c>
      <c r="DD233" s="175">
        <f>'Раздел 7'!K238</f>
        <v>0</v>
      </c>
      <c r="DE233" s="175">
        <f>'Раздел 7'!L238</f>
        <v>0</v>
      </c>
      <c r="DF233" s="175">
        <f>'Раздел 7'!M238</f>
        <v>0</v>
      </c>
      <c r="DG233" s="175">
        <f>'Раздел 7'!N238</f>
        <v>0</v>
      </c>
      <c r="DH233" s="175">
        <f>'Раздел 7'!O238</f>
        <v>0</v>
      </c>
      <c r="DI233" s="175">
        <f>'Раздел 7'!P238</f>
        <v>0</v>
      </c>
      <c r="DJ233" s="175">
        <f>'Раздел 7'!Q238</f>
        <v>0</v>
      </c>
      <c r="DK233" s="175">
        <f>'Раздел 7'!R238</f>
        <v>0</v>
      </c>
      <c r="DL233" s="175">
        <f>'Раздел 7'!S238</f>
        <v>0</v>
      </c>
      <c r="DM233" s="175">
        <f>'Раздел 7'!T238</f>
        <v>0</v>
      </c>
      <c r="DN233" s="175">
        <f>'Раздел 7'!U238</f>
        <v>0</v>
      </c>
      <c r="DO233" s="175">
        <f>'Раздел 7'!V238</f>
        <v>0</v>
      </c>
      <c r="DP233" s="175">
        <f>'Раздел 7'!W238</f>
        <v>0</v>
      </c>
      <c r="DQ233" s="175">
        <f>'Раздел 7'!X238</f>
        <v>0</v>
      </c>
      <c r="DR233" s="175">
        <f>'Раздел 7'!Y238</f>
        <v>0</v>
      </c>
      <c r="DS233" s="175">
        <f>'Раздел 7'!Z238</f>
        <v>0</v>
      </c>
      <c r="DT233" s="175">
        <f>'Раздел 7'!AA238</f>
        <v>0</v>
      </c>
      <c r="DU233" s="175">
        <f>'Раздел 7'!AB238</f>
        <v>0</v>
      </c>
      <c r="DV233" s="175">
        <f>'Раздел 7'!AC238</f>
        <v>0</v>
      </c>
      <c r="DW233" s="175">
        <f>'Раздел 7'!AD238</f>
        <v>0</v>
      </c>
      <c r="DX233" s="175">
        <f>'Раздел 7'!AE238</f>
        <v>0</v>
      </c>
      <c r="DY233" s="175">
        <f>'Раздел 7'!AF238</f>
        <v>0</v>
      </c>
      <c r="DZ233" s="175">
        <f>'Раздел 7'!AG238</f>
        <v>0</v>
      </c>
      <c r="EA233" s="175">
        <f>'Раздел 7'!AH238</f>
        <v>0</v>
      </c>
      <c r="EB233" s="175">
        <f>'Раздел 7'!AI238</f>
        <v>0</v>
      </c>
      <c r="EC233" s="175">
        <f>'Раздел 7'!AJ238</f>
        <v>0</v>
      </c>
      <c r="ED233" s="175">
        <f>'Раздел 7'!AK238</f>
        <v>0</v>
      </c>
      <c r="EE233" s="175">
        <f>'Раздел 7'!AL238</f>
        <v>0</v>
      </c>
      <c r="EF233" s="175">
        <f>'Раздел 7'!AM238</f>
        <v>0</v>
      </c>
      <c r="EG233" s="175">
        <f>'Раздел 7'!AN238</f>
        <v>0</v>
      </c>
      <c r="EH233" s="175">
        <f>'Раздел 7'!AO238</f>
        <v>0</v>
      </c>
      <c r="EI233" s="175">
        <f>'Раздел 7'!AP238</f>
        <v>0</v>
      </c>
      <c r="EJ233" s="175">
        <f>'Раздел 7'!AQ238</f>
        <v>0</v>
      </c>
      <c r="EK233" s="175">
        <f>'Раздел 7'!AR238</f>
        <v>0</v>
      </c>
      <c r="EL233" s="175">
        <f>'Раздел 7'!AS238</f>
        <v>0</v>
      </c>
      <c r="EM233" s="175">
        <f>'Раздел 7'!AT238</f>
        <v>0</v>
      </c>
      <c r="EN233" s="175">
        <f>'Раздел 7'!AU238</f>
        <v>0</v>
      </c>
      <c r="EO233" s="175">
        <f>'Раздел 7'!AV238</f>
        <v>0</v>
      </c>
      <c r="EP233" s="175">
        <f>'Раздел 7'!AW238</f>
        <v>0</v>
      </c>
      <c r="EQ233" s="175">
        <f>'Раздел 7'!AX238</f>
        <v>0</v>
      </c>
      <c r="ER233" s="175">
        <f>'Раздел 7'!AY238</f>
        <v>0</v>
      </c>
      <c r="ES233" s="175">
        <f>'Раздел 7'!AZ238</f>
        <v>0</v>
      </c>
      <c r="ET233" s="175">
        <f>'Раздел 7'!BA238</f>
        <v>0</v>
      </c>
      <c r="EU233" s="175">
        <f>'Раздел 7'!BB238</f>
        <v>0</v>
      </c>
      <c r="EV233" s="175">
        <f>'Раздел 7'!BC238</f>
        <v>0</v>
      </c>
      <c r="EW233" s="175">
        <f>'Раздел 7'!BD238</f>
        <v>0</v>
      </c>
      <c r="EX233" s="175">
        <f>'Раздел 7'!BE238</f>
        <v>0</v>
      </c>
      <c r="EY233" s="175">
        <f>'Раздел 7'!BF238</f>
        <v>0</v>
      </c>
      <c r="EZ233" s="175">
        <f>'Раздел 7'!BG238</f>
        <v>0</v>
      </c>
      <c r="FA233" s="175">
        <f>'Раздел 7'!BH238</f>
        <v>0</v>
      </c>
      <c r="FB233" s="175">
        <f>'Раздел 7'!BI238</f>
        <v>0</v>
      </c>
      <c r="FC233" s="175">
        <f>'Раздел 7'!BJ238</f>
        <v>0</v>
      </c>
      <c r="FD233" s="175">
        <f>'Раздел 7'!BK238</f>
        <v>0</v>
      </c>
      <c r="FE233" s="175">
        <f>'Раздел 8'!H240</f>
        <v>0</v>
      </c>
      <c r="FF233" s="175">
        <f>'Раздел 8'!I240</f>
        <v>0</v>
      </c>
      <c r="FG233" s="175">
        <f>'Раздел 8'!J240</f>
        <v>0</v>
      </c>
      <c r="FH233" s="175">
        <f>'Раздел 8'!K240</f>
        <v>0</v>
      </c>
      <c r="FI233" s="175">
        <f>'Раздел 8'!L240</f>
        <v>0</v>
      </c>
      <c r="FJ233" s="175">
        <f>'Раздел 8'!M240</f>
        <v>0</v>
      </c>
      <c r="FK233" s="175">
        <f>'Раздел 8'!N240</f>
        <v>0</v>
      </c>
      <c r="FL233" s="175">
        <f>'Раздел 8'!O240</f>
        <v>0</v>
      </c>
      <c r="FM233" s="175">
        <f>'Раздел 8'!P240</f>
        <v>0</v>
      </c>
      <c r="FN233" s="175">
        <f>'Раздел 8'!Q240</f>
        <v>0</v>
      </c>
      <c r="FO233" s="175">
        <f>'Раздел 8'!R240</f>
        <v>0</v>
      </c>
      <c r="FP233" s="175">
        <f>'Раздел 8'!S240</f>
        <v>0</v>
      </c>
      <c r="FQ233" s="175">
        <f>'Раздел 8'!T240</f>
        <v>0</v>
      </c>
      <c r="FR233" s="175">
        <f>'Раздел 8'!U240</f>
        <v>0</v>
      </c>
      <c r="FS233" s="175">
        <f>'Раздел 8'!V240</f>
        <v>0</v>
      </c>
      <c r="FT233" s="175">
        <f>'Раздел 8'!W240</f>
        <v>0</v>
      </c>
      <c r="FU233" s="175">
        <f>'Раздел 8'!X240</f>
        <v>0</v>
      </c>
      <c r="FV233" s="175">
        <f>'Раздел 8'!Y240</f>
        <v>0</v>
      </c>
      <c r="FW233" s="175">
        <f>'Раздел 8'!Z240</f>
        <v>0</v>
      </c>
      <c r="FX233" s="175">
        <f>'Раздел 8'!AA240</f>
        <v>0</v>
      </c>
      <c r="FY233" s="175">
        <f>'Раздел 8'!AB240</f>
        <v>0</v>
      </c>
      <c r="FZ233" s="175">
        <f>'Раздел 8'!AC240</f>
        <v>0</v>
      </c>
      <c r="GA233" s="175">
        <f>'Раздел 8'!AD240</f>
        <v>0</v>
      </c>
      <c r="GB233" s="175">
        <f>'Раздел 8'!AE240</f>
        <v>0</v>
      </c>
      <c r="GC233" s="175">
        <f>'Раздел 8'!AF240</f>
        <v>0</v>
      </c>
      <c r="GD233" s="175">
        <f>'Раздел 8'!AG240</f>
        <v>0</v>
      </c>
      <c r="GE233" s="175">
        <f>'Раздел 8'!AH240</f>
        <v>0</v>
      </c>
      <c r="GF233" s="175">
        <f>'Раздел 8'!AI240</f>
        <v>0</v>
      </c>
      <c r="GG233" s="175">
        <f>'Раздел 8'!AJ240</f>
        <v>0</v>
      </c>
      <c r="GH233" s="175">
        <f>'Раздел 3'!H238</f>
        <v>0</v>
      </c>
      <c r="GI233" s="175">
        <f>'Раздел 3'!I238</f>
        <v>0</v>
      </c>
      <c r="GJ233" s="175">
        <f>'Раздел 3'!J238</f>
        <v>0</v>
      </c>
      <c r="GK233" s="175">
        <f>'Раздел 3'!K238</f>
        <v>0</v>
      </c>
      <c r="GL233" s="175">
        <f>'Раздел 3'!L238</f>
        <v>0</v>
      </c>
      <c r="GM233" s="175">
        <f>'Раздел 3'!M238</f>
        <v>0</v>
      </c>
      <c r="GN233" s="175">
        <f>'Раздел 3'!N238</f>
        <v>0</v>
      </c>
      <c r="GO233" s="175">
        <f>'Раздел 3'!O238</f>
        <v>0</v>
      </c>
      <c r="GP233" s="175">
        <f>'Раздел 3'!P238</f>
        <v>0</v>
      </c>
      <c r="GQ233" s="175">
        <f>'Раздел 3'!Q238</f>
        <v>0</v>
      </c>
      <c r="GR233" s="175">
        <f>'Раздел 3'!R238</f>
        <v>0</v>
      </c>
      <c r="GS233" s="175">
        <f>'Раздел 3'!S238</f>
        <v>0</v>
      </c>
      <c r="GT233" s="175">
        <f>'Раздел 3'!T238</f>
        <v>0</v>
      </c>
      <c r="GU233" s="175">
        <f>'Раздел 3'!U238</f>
        <v>0</v>
      </c>
      <c r="GV233" s="175">
        <f>'Раздел 3'!V238</f>
        <v>0</v>
      </c>
      <c r="GW233" s="175">
        <f>'Раздел 3'!W238</f>
        <v>0</v>
      </c>
      <c r="GX233" s="175">
        <f>'Раздел 3'!X238</f>
        <v>0</v>
      </c>
      <c r="GY233" s="175">
        <f>'Раздел 3'!Y238</f>
        <v>0</v>
      </c>
      <c r="GZ233" s="175">
        <f>'Раздел 3'!Z238</f>
        <v>0</v>
      </c>
      <c r="HA233" s="175">
        <f>'Раздел 3'!AA238</f>
        <v>0</v>
      </c>
      <c r="HB233" s="175">
        <f>'Раздел 3'!AB238</f>
        <v>0</v>
      </c>
      <c r="HC233" s="175">
        <f>'Раздел 3'!AC238</f>
        <v>0</v>
      </c>
      <c r="HD233" s="175">
        <f>'Раздел 3'!AD238</f>
        <v>0</v>
      </c>
      <c r="HE233" s="175">
        <f>'Раздел 3'!AE238</f>
        <v>0</v>
      </c>
      <c r="HF233" s="175">
        <f>'Раздел 3'!AF238</f>
        <v>0</v>
      </c>
      <c r="HG233" s="175">
        <f>'Раздел 3'!AG238</f>
        <v>0</v>
      </c>
      <c r="HH233" s="175">
        <f>'Раздел 3'!AH238</f>
        <v>0</v>
      </c>
      <c r="HI233" s="175">
        <f>'Раздел 3'!AI238</f>
        <v>0</v>
      </c>
      <c r="HJ233" s="175">
        <f>'Раздел 3'!AJ238</f>
        <v>0</v>
      </c>
      <c r="HK233" s="181">
        <f>'Раздел 3'!AK238</f>
        <v>0</v>
      </c>
      <c r="HL233" s="176"/>
      <c r="HM233" s="176"/>
    </row>
    <row r="234" spans="1:221" x14ac:dyDescent="0.25">
      <c r="A234" s="171">
        <f>'Раздел 2'!$A$6</f>
        <v>47</v>
      </c>
      <c r="B234" s="171">
        <f>'Раздел 2'!$B$6</f>
        <v>1024700877300</v>
      </c>
      <c r="C234" s="171" t="str">
        <f>'Раздел 2'!$C$6</f>
        <v>ФКИС</v>
      </c>
      <c r="D234" s="171" t="str">
        <f>'Раздел 2'!$D$6</f>
        <v>СШОР</v>
      </c>
      <c r="E234" s="171" t="str">
        <f>'Раздел 2'!$E$6</f>
        <v>МО</v>
      </c>
      <c r="F234" s="171" t="str">
        <f>'Раздел 1'!$A$15</f>
        <v>ОСН</v>
      </c>
      <c r="G234" s="172">
        <f t="shared" si="3"/>
        <v>0</v>
      </c>
      <c r="H234" s="173" t="s">
        <v>382</v>
      </c>
      <c r="I234" s="174">
        <v>233</v>
      </c>
      <c r="J234" s="175">
        <f>'Раздел 2'!H239</f>
        <v>0</v>
      </c>
      <c r="K234" s="175">
        <f>'Раздел 2'!I239</f>
        <v>0</v>
      </c>
      <c r="L234" s="175">
        <f>'Раздел 2'!J239</f>
        <v>0</v>
      </c>
      <c r="M234" s="175">
        <f>'Раздел 2'!K239</f>
        <v>0</v>
      </c>
      <c r="N234" s="175">
        <f>'Раздел 2'!L239</f>
        <v>0</v>
      </c>
      <c r="O234" s="175">
        <f>'Раздел 2'!M239</f>
        <v>0</v>
      </c>
      <c r="P234" s="175">
        <f>'Раздел 2'!N239</f>
        <v>0</v>
      </c>
      <c r="Q234" s="175">
        <f>'Раздел 2'!O239</f>
        <v>0</v>
      </c>
      <c r="R234" s="175">
        <f>'Раздел 2'!P239</f>
        <v>0</v>
      </c>
      <c r="S234" s="175">
        <f>'Раздел 2'!Q239</f>
        <v>0</v>
      </c>
      <c r="T234" s="175">
        <f>'Раздел 2'!R239</f>
        <v>0</v>
      </c>
      <c r="U234" s="175">
        <f>'Раздел 2'!S239</f>
        <v>0</v>
      </c>
      <c r="V234" s="175">
        <f>'Раздел 2'!T239</f>
        <v>0</v>
      </c>
      <c r="W234" s="175">
        <f>'Раздел 2'!U239</f>
        <v>0</v>
      </c>
      <c r="X234" s="175">
        <f>'Раздел 2'!V239</f>
        <v>0</v>
      </c>
      <c r="Y234" s="175">
        <f>'Раздел 2'!W239</f>
        <v>0</v>
      </c>
      <c r="Z234" s="175">
        <f>'Раздел 2'!X239</f>
        <v>0</v>
      </c>
      <c r="AA234" s="175">
        <f>'Раздел 2'!Y239</f>
        <v>0</v>
      </c>
      <c r="AB234" s="175">
        <f>'Раздел 2'!Z239</f>
        <v>0</v>
      </c>
      <c r="AC234" s="175">
        <f>'Раздел 2'!AA239</f>
        <v>0</v>
      </c>
      <c r="AD234" s="175">
        <f>'Раздел 2'!AB239</f>
        <v>0</v>
      </c>
      <c r="AE234" s="175">
        <f>'Раздел 2'!AC239</f>
        <v>0</v>
      </c>
      <c r="AF234" s="175">
        <f>'Раздел 4'!H239</f>
        <v>0</v>
      </c>
      <c r="AG234" s="175">
        <f>'Раздел 4'!I239</f>
        <v>0</v>
      </c>
      <c r="AH234" s="175">
        <f>'Раздел 4'!J239</f>
        <v>0</v>
      </c>
      <c r="AI234" s="175">
        <f>'Раздел 4'!K239</f>
        <v>0</v>
      </c>
      <c r="AJ234" s="175">
        <f>'Раздел 4'!L239</f>
        <v>0</v>
      </c>
      <c r="AK234" s="175">
        <f>'Раздел 4'!M239</f>
        <v>0</v>
      </c>
      <c r="AL234" s="175">
        <f>'Раздел 4'!N239</f>
        <v>0</v>
      </c>
      <c r="AM234" s="175">
        <f>'Раздел 4'!O239</f>
        <v>0</v>
      </c>
      <c r="AN234" s="175">
        <f>'Раздел 4'!P239</f>
        <v>0</v>
      </c>
      <c r="AO234" s="175">
        <f>'Раздел 4'!Q239</f>
        <v>0</v>
      </c>
      <c r="AP234" s="175">
        <f>'Раздел 4'!R239</f>
        <v>0</v>
      </c>
      <c r="AQ234" s="175">
        <f>'Раздел 4'!S239</f>
        <v>0</v>
      </c>
      <c r="AR234" s="175">
        <f>'Раздел 4'!T239</f>
        <v>0</v>
      </c>
      <c r="AS234" s="175">
        <f>'Раздел 4'!U239</f>
        <v>0</v>
      </c>
      <c r="AT234" s="175">
        <f>'Раздел 4'!V239</f>
        <v>0</v>
      </c>
      <c r="AU234" s="175">
        <f>'Раздел 4'!W239</f>
        <v>0</v>
      </c>
      <c r="AV234" s="175">
        <f>'Раздел 4'!X239</f>
        <v>0</v>
      </c>
      <c r="AW234" s="175">
        <f>'Раздел 4'!Y239</f>
        <v>0</v>
      </c>
      <c r="AX234" s="175">
        <f>'Раздел 4'!Z239</f>
        <v>0</v>
      </c>
      <c r="AY234" s="175">
        <f>'Раздел 4'!AA239</f>
        <v>0</v>
      </c>
      <c r="AZ234" s="175">
        <f>'Раздел 4'!AB239</f>
        <v>0</v>
      </c>
      <c r="BA234" s="175">
        <f>'Раздел 4'!AC239</f>
        <v>0</v>
      </c>
      <c r="BB234" s="175">
        <f>'Раздел 4'!AD239</f>
        <v>0</v>
      </c>
      <c r="BC234" s="175">
        <f>'Раздел 4'!AE239</f>
        <v>0</v>
      </c>
      <c r="BD234" s="175">
        <f>'Раздел 5'!H242</f>
        <v>0</v>
      </c>
      <c r="BE234" s="175">
        <f>'Раздел 5'!I242</f>
        <v>0</v>
      </c>
      <c r="BF234" s="175">
        <f>'Раздел 5'!J242</f>
        <v>0</v>
      </c>
      <c r="BG234" s="175">
        <f>'Раздел 5'!K242</f>
        <v>0</v>
      </c>
      <c r="BH234" s="175">
        <f>'Раздел 5'!L242</f>
        <v>0</v>
      </c>
      <c r="BI234" s="175">
        <f>'Раздел 5'!M242</f>
        <v>0</v>
      </c>
      <c r="BJ234" s="175">
        <f>'Раздел 5'!N242</f>
        <v>0</v>
      </c>
      <c r="BK234" s="175">
        <f>'Раздел 5'!O242</f>
        <v>0</v>
      </c>
      <c r="BL234" s="175">
        <f>'Раздел 5'!P242</f>
        <v>0</v>
      </c>
      <c r="BM234" s="175">
        <f>'Раздел 5'!Q242</f>
        <v>0</v>
      </c>
      <c r="BN234" s="175">
        <f>'Раздел 5'!R242</f>
        <v>0</v>
      </c>
      <c r="BO234" s="175">
        <f>'Раздел 5'!S242</f>
        <v>0</v>
      </c>
      <c r="BP234" s="175">
        <f>'Раздел 5'!T242</f>
        <v>0</v>
      </c>
      <c r="BQ234" s="175">
        <f>'Раздел 6'!H239</f>
        <v>0</v>
      </c>
      <c r="BR234" s="175">
        <f>'Раздел 6'!I239</f>
        <v>0</v>
      </c>
      <c r="BS234" s="175">
        <f>'Раздел 6'!J239</f>
        <v>0</v>
      </c>
      <c r="BT234" s="175">
        <f>'Раздел 6'!K239</f>
        <v>0</v>
      </c>
      <c r="BU234" s="175">
        <f>'Раздел 6'!L239</f>
        <v>0</v>
      </c>
      <c r="BV234" s="175">
        <f>'Раздел 6'!M239</f>
        <v>0</v>
      </c>
      <c r="BW234" s="175">
        <f>'Раздел 6'!N239</f>
        <v>0</v>
      </c>
      <c r="BX234" s="175">
        <f>'Раздел 6'!O239</f>
        <v>0</v>
      </c>
      <c r="BY234" s="175">
        <f>'Раздел 6'!P239</f>
        <v>0</v>
      </c>
      <c r="BZ234" s="175">
        <f>'Раздел 6'!Q239</f>
        <v>0</v>
      </c>
      <c r="CA234" s="175">
        <f>'Раздел 6'!R239</f>
        <v>0</v>
      </c>
      <c r="CB234" s="175">
        <f>'Раздел 6'!S239</f>
        <v>0</v>
      </c>
      <c r="CC234" s="175">
        <f>'Раздел 6'!T239</f>
        <v>0</v>
      </c>
      <c r="CD234" s="175">
        <f>'Раздел 6'!U239</f>
        <v>0</v>
      </c>
      <c r="CE234" s="175">
        <f>'Раздел 6'!V239</f>
        <v>0</v>
      </c>
      <c r="CF234" s="175">
        <f>'Раздел 6'!W239</f>
        <v>0</v>
      </c>
      <c r="CG234" s="175">
        <f>'Раздел 6'!X239</f>
        <v>0</v>
      </c>
      <c r="CH234" s="175">
        <f>'Раздел 6'!Y239</f>
        <v>0</v>
      </c>
      <c r="CI234" s="175">
        <f>'Раздел 6'!Z239</f>
        <v>0</v>
      </c>
      <c r="CJ234" s="175">
        <f>'Раздел 6'!AA239</f>
        <v>0</v>
      </c>
      <c r="CK234" s="175">
        <f>'Раздел 6'!AB239</f>
        <v>0</v>
      </c>
      <c r="CL234" s="175">
        <f>'Раздел 6'!AC239</f>
        <v>0</v>
      </c>
      <c r="CM234" s="175">
        <f>'Раздел 6'!AD239</f>
        <v>0</v>
      </c>
      <c r="CN234" s="175">
        <f>'Раздел 6'!AE239</f>
        <v>0</v>
      </c>
      <c r="CO234" s="175">
        <f>'Раздел 6'!AF239</f>
        <v>0</v>
      </c>
      <c r="CP234" s="175">
        <f>'Раздел 6'!AG239</f>
        <v>0</v>
      </c>
      <c r="CQ234" s="175">
        <f>'Раздел 6'!AH239</f>
        <v>0</v>
      </c>
      <c r="CR234" s="175">
        <f>'Раздел 6'!AI239</f>
        <v>0</v>
      </c>
      <c r="CS234" s="175">
        <f>'Раздел 6'!AJ239</f>
        <v>0</v>
      </c>
      <c r="CT234" s="175">
        <f>'Раздел 6'!AK239</f>
        <v>0</v>
      </c>
      <c r="CU234" s="175">
        <f>'Раздел 6'!AL239</f>
        <v>0</v>
      </c>
      <c r="CV234" s="175">
        <f>'Раздел 6'!AM239</f>
        <v>0</v>
      </c>
      <c r="CW234" s="175">
        <f>'Раздел 6'!AN239</f>
        <v>0</v>
      </c>
      <c r="CX234" s="175">
        <f>'Раздел 6'!AO239</f>
        <v>0</v>
      </c>
      <c r="CY234" s="175">
        <f>'Раздел 6'!AP239</f>
        <v>0</v>
      </c>
      <c r="CZ234" s="175">
        <f>'Раздел 6'!AQ239</f>
        <v>0</v>
      </c>
      <c r="DA234" s="175">
        <f>'Раздел 7'!H239</f>
        <v>0</v>
      </c>
      <c r="DB234" s="175">
        <f>'Раздел 7'!I239</f>
        <v>0</v>
      </c>
      <c r="DC234" s="175">
        <f>'Раздел 7'!J239</f>
        <v>0</v>
      </c>
      <c r="DD234" s="175">
        <f>'Раздел 7'!K239</f>
        <v>0</v>
      </c>
      <c r="DE234" s="175">
        <f>'Раздел 7'!L239</f>
        <v>0</v>
      </c>
      <c r="DF234" s="175">
        <f>'Раздел 7'!M239</f>
        <v>0</v>
      </c>
      <c r="DG234" s="175">
        <f>'Раздел 7'!N239</f>
        <v>0</v>
      </c>
      <c r="DH234" s="175">
        <f>'Раздел 7'!O239</f>
        <v>0</v>
      </c>
      <c r="DI234" s="175">
        <f>'Раздел 7'!P239</f>
        <v>0</v>
      </c>
      <c r="DJ234" s="175">
        <f>'Раздел 7'!Q239</f>
        <v>0</v>
      </c>
      <c r="DK234" s="175">
        <f>'Раздел 7'!R239</f>
        <v>0</v>
      </c>
      <c r="DL234" s="175">
        <f>'Раздел 7'!S239</f>
        <v>0</v>
      </c>
      <c r="DM234" s="175">
        <f>'Раздел 7'!T239</f>
        <v>0</v>
      </c>
      <c r="DN234" s="175">
        <f>'Раздел 7'!U239</f>
        <v>0</v>
      </c>
      <c r="DO234" s="175">
        <f>'Раздел 7'!V239</f>
        <v>0</v>
      </c>
      <c r="DP234" s="175">
        <f>'Раздел 7'!W239</f>
        <v>0</v>
      </c>
      <c r="DQ234" s="175">
        <f>'Раздел 7'!X239</f>
        <v>0</v>
      </c>
      <c r="DR234" s="175">
        <f>'Раздел 7'!Y239</f>
        <v>0</v>
      </c>
      <c r="DS234" s="175">
        <f>'Раздел 7'!Z239</f>
        <v>0</v>
      </c>
      <c r="DT234" s="175">
        <f>'Раздел 7'!AA239</f>
        <v>0</v>
      </c>
      <c r="DU234" s="175">
        <f>'Раздел 7'!AB239</f>
        <v>0</v>
      </c>
      <c r="DV234" s="175">
        <f>'Раздел 7'!AC239</f>
        <v>0</v>
      </c>
      <c r="DW234" s="175">
        <f>'Раздел 7'!AD239</f>
        <v>0</v>
      </c>
      <c r="DX234" s="175">
        <f>'Раздел 7'!AE239</f>
        <v>0</v>
      </c>
      <c r="DY234" s="175">
        <f>'Раздел 7'!AF239</f>
        <v>0</v>
      </c>
      <c r="DZ234" s="175">
        <f>'Раздел 7'!AG239</f>
        <v>0</v>
      </c>
      <c r="EA234" s="175">
        <f>'Раздел 7'!AH239</f>
        <v>0</v>
      </c>
      <c r="EB234" s="175">
        <f>'Раздел 7'!AI239</f>
        <v>0</v>
      </c>
      <c r="EC234" s="175">
        <f>'Раздел 7'!AJ239</f>
        <v>0</v>
      </c>
      <c r="ED234" s="175">
        <f>'Раздел 7'!AK239</f>
        <v>0</v>
      </c>
      <c r="EE234" s="175">
        <f>'Раздел 7'!AL239</f>
        <v>0</v>
      </c>
      <c r="EF234" s="175">
        <f>'Раздел 7'!AM239</f>
        <v>0</v>
      </c>
      <c r="EG234" s="175">
        <f>'Раздел 7'!AN239</f>
        <v>0</v>
      </c>
      <c r="EH234" s="175">
        <f>'Раздел 7'!AO239</f>
        <v>0</v>
      </c>
      <c r="EI234" s="175">
        <f>'Раздел 7'!AP239</f>
        <v>0</v>
      </c>
      <c r="EJ234" s="175">
        <f>'Раздел 7'!AQ239</f>
        <v>0</v>
      </c>
      <c r="EK234" s="175">
        <f>'Раздел 7'!AR239</f>
        <v>0</v>
      </c>
      <c r="EL234" s="175">
        <f>'Раздел 7'!AS239</f>
        <v>0</v>
      </c>
      <c r="EM234" s="175">
        <f>'Раздел 7'!AT239</f>
        <v>0</v>
      </c>
      <c r="EN234" s="175">
        <f>'Раздел 7'!AU239</f>
        <v>0</v>
      </c>
      <c r="EO234" s="175">
        <f>'Раздел 7'!AV239</f>
        <v>0</v>
      </c>
      <c r="EP234" s="175">
        <f>'Раздел 7'!AW239</f>
        <v>0</v>
      </c>
      <c r="EQ234" s="175">
        <f>'Раздел 7'!AX239</f>
        <v>0</v>
      </c>
      <c r="ER234" s="175">
        <f>'Раздел 7'!AY239</f>
        <v>0</v>
      </c>
      <c r="ES234" s="175">
        <f>'Раздел 7'!AZ239</f>
        <v>0</v>
      </c>
      <c r="ET234" s="175">
        <f>'Раздел 7'!BA239</f>
        <v>0</v>
      </c>
      <c r="EU234" s="175">
        <f>'Раздел 7'!BB239</f>
        <v>0</v>
      </c>
      <c r="EV234" s="175">
        <f>'Раздел 7'!BC239</f>
        <v>0</v>
      </c>
      <c r="EW234" s="175">
        <f>'Раздел 7'!BD239</f>
        <v>0</v>
      </c>
      <c r="EX234" s="175">
        <f>'Раздел 7'!BE239</f>
        <v>0</v>
      </c>
      <c r="EY234" s="175">
        <f>'Раздел 7'!BF239</f>
        <v>0</v>
      </c>
      <c r="EZ234" s="175">
        <f>'Раздел 7'!BG239</f>
        <v>0</v>
      </c>
      <c r="FA234" s="175">
        <f>'Раздел 7'!BH239</f>
        <v>0</v>
      </c>
      <c r="FB234" s="175">
        <f>'Раздел 7'!BI239</f>
        <v>0</v>
      </c>
      <c r="FC234" s="175">
        <f>'Раздел 7'!BJ239</f>
        <v>0</v>
      </c>
      <c r="FD234" s="175">
        <f>'Раздел 7'!BK239</f>
        <v>0</v>
      </c>
      <c r="FE234" s="175">
        <f>'Раздел 8'!H241</f>
        <v>0</v>
      </c>
      <c r="FF234" s="175">
        <f>'Раздел 8'!I241</f>
        <v>0</v>
      </c>
      <c r="FG234" s="175">
        <f>'Раздел 8'!J241</f>
        <v>0</v>
      </c>
      <c r="FH234" s="175">
        <f>'Раздел 8'!K241</f>
        <v>0</v>
      </c>
      <c r="FI234" s="175">
        <f>'Раздел 8'!L241</f>
        <v>0</v>
      </c>
      <c r="FJ234" s="175">
        <f>'Раздел 8'!M241</f>
        <v>0</v>
      </c>
      <c r="FK234" s="175">
        <f>'Раздел 8'!N241</f>
        <v>0</v>
      </c>
      <c r="FL234" s="175">
        <f>'Раздел 8'!O241</f>
        <v>0</v>
      </c>
      <c r="FM234" s="175">
        <f>'Раздел 8'!P241</f>
        <v>0</v>
      </c>
      <c r="FN234" s="175">
        <f>'Раздел 8'!Q241</f>
        <v>0</v>
      </c>
      <c r="FO234" s="175">
        <f>'Раздел 8'!R241</f>
        <v>0</v>
      </c>
      <c r="FP234" s="175">
        <f>'Раздел 8'!S241</f>
        <v>0</v>
      </c>
      <c r="FQ234" s="175">
        <f>'Раздел 8'!T241</f>
        <v>0</v>
      </c>
      <c r="FR234" s="175">
        <f>'Раздел 8'!U241</f>
        <v>0</v>
      </c>
      <c r="FS234" s="175">
        <f>'Раздел 8'!V241</f>
        <v>0</v>
      </c>
      <c r="FT234" s="175">
        <f>'Раздел 8'!W241</f>
        <v>0</v>
      </c>
      <c r="FU234" s="175">
        <f>'Раздел 8'!X241</f>
        <v>0</v>
      </c>
      <c r="FV234" s="175">
        <f>'Раздел 8'!Y241</f>
        <v>0</v>
      </c>
      <c r="FW234" s="175">
        <f>'Раздел 8'!Z241</f>
        <v>0</v>
      </c>
      <c r="FX234" s="175">
        <f>'Раздел 8'!AA241</f>
        <v>0</v>
      </c>
      <c r="FY234" s="175">
        <f>'Раздел 8'!AB241</f>
        <v>0</v>
      </c>
      <c r="FZ234" s="175">
        <f>'Раздел 8'!AC241</f>
        <v>0</v>
      </c>
      <c r="GA234" s="175">
        <f>'Раздел 8'!AD241</f>
        <v>0</v>
      </c>
      <c r="GB234" s="175">
        <f>'Раздел 8'!AE241</f>
        <v>0</v>
      </c>
      <c r="GC234" s="175">
        <f>'Раздел 8'!AF241</f>
        <v>0</v>
      </c>
      <c r="GD234" s="175">
        <f>'Раздел 8'!AG241</f>
        <v>0</v>
      </c>
      <c r="GE234" s="175">
        <f>'Раздел 8'!AH241</f>
        <v>0</v>
      </c>
      <c r="GF234" s="175">
        <f>'Раздел 8'!AI241</f>
        <v>0</v>
      </c>
      <c r="GG234" s="175">
        <f>'Раздел 8'!AJ241</f>
        <v>0</v>
      </c>
      <c r="GH234" s="175">
        <f>'Раздел 3'!H239</f>
        <v>0</v>
      </c>
      <c r="GI234" s="175">
        <f>'Раздел 3'!I239</f>
        <v>0</v>
      </c>
      <c r="GJ234" s="175">
        <f>'Раздел 3'!J239</f>
        <v>0</v>
      </c>
      <c r="GK234" s="175">
        <f>'Раздел 3'!K239</f>
        <v>0</v>
      </c>
      <c r="GL234" s="175">
        <f>'Раздел 3'!L239</f>
        <v>0</v>
      </c>
      <c r="GM234" s="175">
        <f>'Раздел 3'!M239</f>
        <v>0</v>
      </c>
      <c r="GN234" s="175">
        <f>'Раздел 3'!N239</f>
        <v>0</v>
      </c>
      <c r="GO234" s="175">
        <f>'Раздел 3'!O239</f>
        <v>0</v>
      </c>
      <c r="GP234" s="175">
        <f>'Раздел 3'!P239</f>
        <v>0</v>
      </c>
      <c r="GQ234" s="175">
        <f>'Раздел 3'!Q239</f>
        <v>0</v>
      </c>
      <c r="GR234" s="175">
        <f>'Раздел 3'!R239</f>
        <v>0</v>
      </c>
      <c r="GS234" s="175">
        <f>'Раздел 3'!S239</f>
        <v>0</v>
      </c>
      <c r="GT234" s="175">
        <f>'Раздел 3'!T239</f>
        <v>0</v>
      </c>
      <c r="GU234" s="175">
        <f>'Раздел 3'!U239</f>
        <v>0</v>
      </c>
      <c r="GV234" s="175">
        <f>'Раздел 3'!V239</f>
        <v>0</v>
      </c>
      <c r="GW234" s="175">
        <f>'Раздел 3'!W239</f>
        <v>0</v>
      </c>
      <c r="GX234" s="175">
        <f>'Раздел 3'!X239</f>
        <v>0</v>
      </c>
      <c r="GY234" s="175">
        <f>'Раздел 3'!Y239</f>
        <v>0</v>
      </c>
      <c r="GZ234" s="175">
        <f>'Раздел 3'!Z239</f>
        <v>0</v>
      </c>
      <c r="HA234" s="175">
        <f>'Раздел 3'!AA239</f>
        <v>0</v>
      </c>
      <c r="HB234" s="175">
        <f>'Раздел 3'!AB239</f>
        <v>0</v>
      </c>
      <c r="HC234" s="175">
        <f>'Раздел 3'!AC239</f>
        <v>0</v>
      </c>
      <c r="HD234" s="175">
        <f>'Раздел 3'!AD239</f>
        <v>0</v>
      </c>
      <c r="HE234" s="175">
        <f>'Раздел 3'!AE239</f>
        <v>0</v>
      </c>
      <c r="HF234" s="175">
        <f>'Раздел 3'!AF239</f>
        <v>0</v>
      </c>
      <c r="HG234" s="175">
        <f>'Раздел 3'!AG239</f>
        <v>0</v>
      </c>
      <c r="HH234" s="175">
        <f>'Раздел 3'!AH239</f>
        <v>0</v>
      </c>
      <c r="HI234" s="175">
        <f>'Раздел 3'!AI239</f>
        <v>0</v>
      </c>
      <c r="HJ234" s="175">
        <f>'Раздел 3'!AJ239</f>
        <v>0</v>
      </c>
      <c r="HK234" s="181">
        <f>'Раздел 3'!AK239</f>
        <v>0</v>
      </c>
      <c r="HL234" s="176"/>
      <c r="HM234" s="176"/>
    </row>
    <row r="235" spans="1:221" ht="25.5" x14ac:dyDescent="0.25">
      <c r="A235" s="171">
        <f>'Раздел 2'!$A$6</f>
        <v>47</v>
      </c>
      <c r="B235" s="171">
        <f>'Раздел 2'!$B$6</f>
        <v>1024700877300</v>
      </c>
      <c r="C235" s="171" t="str">
        <f>'Раздел 2'!$C$6</f>
        <v>ФКИС</v>
      </c>
      <c r="D235" s="171" t="str">
        <f>'Раздел 2'!$D$6</f>
        <v>СШОР</v>
      </c>
      <c r="E235" s="171" t="str">
        <f>'Раздел 2'!$E$6</f>
        <v>МО</v>
      </c>
      <c r="F235" s="171" t="str">
        <f>'Раздел 1'!$A$15</f>
        <v>ОСН</v>
      </c>
      <c r="G235" s="172">
        <f t="shared" si="3"/>
        <v>0</v>
      </c>
      <c r="H235" s="173" t="s">
        <v>384</v>
      </c>
      <c r="I235" s="174">
        <v>234</v>
      </c>
      <c r="J235" s="175">
        <f>'Раздел 2'!H240</f>
        <v>0</v>
      </c>
      <c r="K235" s="175">
        <f>'Раздел 2'!I240</f>
        <v>0</v>
      </c>
      <c r="L235" s="175">
        <f>'Раздел 2'!J240</f>
        <v>0</v>
      </c>
      <c r="M235" s="175">
        <f>'Раздел 2'!K240</f>
        <v>0</v>
      </c>
      <c r="N235" s="175">
        <f>'Раздел 2'!L240</f>
        <v>0</v>
      </c>
      <c r="O235" s="175">
        <f>'Раздел 2'!M240</f>
        <v>0</v>
      </c>
      <c r="P235" s="175">
        <f>'Раздел 2'!N240</f>
        <v>0</v>
      </c>
      <c r="Q235" s="175">
        <f>'Раздел 2'!O240</f>
        <v>0</v>
      </c>
      <c r="R235" s="175">
        <f>'Раздел 2'!P240</f>
        <v>0</v>
      </c>
      <c r="S235" s="175">
        <f>'Раздел 2'!Q240</f>
        <v>0</v>
      </c>
      <c r="T235" s="175">
        <f>'Раздел 2'!R240</f>
        <v>0</v>
      </c>
      <c r="U235" s="175">
        <f>'Раздел 2'!S240</f>
        <v>0</v>
      </c>
      <c r="V235" s="175">
        <f>'Раздел 2'!T240</f>
        <v>0</v>
      </c>
      <c r="W235" s="175">
        <f>'Раздел 2'!U240</f>
        <v>0</v>
      </c>
      <c r="X235" s="175">
        <f>'Раздел 2'!V240</f>
        <v>0</v>
      </c>
      <c r="Y235" s="175">
        <f>'Раздел 2'!W240</f>
        <v>0</v>
      </c>
      <c r="Z235" s="175">
        <f>'Раздел 2'!X240</f>
        <v>0</v>
      </c>
      <c r="AA235" s="175">
        <f>'Раздел 2'!Y240</f>
        <v>0</v>
      </c>
      <c r="AB235" s="175">
        <f>'Раздел 2'!Z240</f>
        <v>0</v>
      </c>
      <c r="AC235" s="175">
        <f>'Раздел 2'!AA240</f>
        <v>0</v>
      </c>
      <c r="AD235" s="175">
        <f>'Раздел 2'!AB240</f>
        <v>0</v>
      </c>
      <c r="AE235" s="175">
        <f>'Раздел 2'!AC240</f>
        <v>0</v>
      </c>
      <c r="AF235" s="175">
        <f>'Раздел 4'!H240</f>
        <v>0</v>
      </c>
      <c r="AG235" s="175">
        <f>'Раздел 4'!I240</f>
        <v>0</v>
      </c>
      <c r="AH235" s="175">
        <f>'Раздел 4'!J240</f>
        <v>0</v>
      </c>
      <c r="AI235" s="175">
        <f>'Раздел 4'!K240</f>
        <v>0</v>
      </c>
      <c r="AJ235" s="175">
        <f>'Раздел 4'!L240</f>
        <v>0</v>
      </c>
      <c r="AK235" s="175">
        <f>'Раздел 4'!M240</f>
        <v>0</v>
      </c>
      <c r="AL235" s="175">
        <f>'Раздел 4'!N240</f>
        <v>0</v>
      </c>
      <c r="AM235" s="175">
        <f>'Раздел 4'!O240</f>
        <v>0</v>
      </c>
      <c r="AN235" s="175">
        <f>'Раздел 4'!P240</f>
        <v>0</v>
      </c>
      <c r="AO235" s="175">
        <f>'Раздел 4'!Q240</f>
        <v>0</v>
      </c>
      <c r="AP235" s="175">
        <f>'Раздел 4'!R240</f>
        <v>0</v>
      </c>
      <c r="AQ235" s="175">
        <f>'Раздел 4'!S240</f>
        <v>0</v>
      </c>
      <c r="AR235" s="175">
        <f>'Раздел 4'!T240</f>
        <v>0</v>
      </c>
      <c r="AS235" s="175">
        <f>'Раздел 4'!U240</f>
        <v>0</v>
      </c>
      <c r="AT235" s="175">
        <f>'Раздел 4'!V240</f>
        <v>0</v>
      </c>
      <c r="AU235" s="175">
        <f>'Раздел 4'!W240</f>
        <v>0</v>
      </c>
      <c r="AV235" s="175">
        <f>'Раздел 4'!X240</f>
        <v>0</v>
      </c>
      <c r="AW235" s="175">
        <f>'Раздел 4'!Y240</f>
        <v>0</v>
      </c>
      <c r="AX235" s="175">
        <f>'Раздел 4'!Z240</f>
        <v>0</v>
      </c>
      <c r="AY235" s="175">
        <f>'Раздел 4'!AA240</f>
        <v>0</v>
      </c>
      <c r="AZ235" s="175">
        <f>'Раздел 4'!AB240</f>
        <v>0</v>
      </c>
      <c r="BA235" s="175">
        <f>'Раздел 4'!AC240</f>
        <v>0</v>
      </c>
      <c r="BB235" s="175">
        <f>'Раздел 4'!AD240</f>
        <v>0</v>
      </c>
      <c r="BC235" s="175">
        <f>'Раздел 4'!AE240</f>
        <v>0</v>
      </c>
      <c r="BD235" s="175">
        <f>'Раздел 5'!H243</f>
        <v>0</v>
      </c>
      <c r="BE235" s="175">
        <f>'Раздел 5'!I243</f>
        <v>0</v>
      </c>
      <c r="BF235" s="175">
        <f>'Раздел 5'!J243</f>
        <v>0</v>
      </c>
      <c r="BG235" s="175">
        <f>'Раздел 5'!K243</f>
        <v>0</v>
      </c>
      <c r="BH235" s="175">
        <f>'Раздел 5'!L243</f>
        <v>0</v>
      </c>
      <c r="BI235" s="175">
        <f>'Раздел 5'!M243</f>
        <v>0</v>
      </c>
      <c r="BJ235" s="175">
        <f>'Раздел 5'!N243</f>
        <v>0</v>
      </c>
      <c r="BK235" s="175">
        <f>'Раздел 5'!O243</f>
        <v>0</v>
      </c>
      <c r="BL235" s="175">
        <f>'Раздел 5'!P243</f>
        <v>0</v>
      </c>
      <c r="BM235" s="175">
        <f>'Раздел 5'!Q243</f>
        <v>0</v>
      </c>
      <c r="BN235" s="175">
        <f>'Раздел 5'!R243</f>
        <v>0</v>
      </c>
      <c r="BO235" s="175">
        <f>'Раздел 5'!S243</f>
        <v>0</v>
      </c>
      <c r="BP235" s="175">
        <f>'Раздел 5'!T243</f>
        <v>0</v>
      </c>
      <c r="BQ235" s="175">
        <f>'Раздел 6'!H240</f>
        <v>0</v>
      </c>
      <c r="BR235" s="175">
        <f>'Раздел 6'!I240</f>
        <v>0</v>
      </c>
      <c r="BS235" s="175">
        <f>'Раздел 6'!J240</f>
        <v>0</v>
      </c>
      <c r="BT235" s="175">
        <f>'Раздел 6'!K240</f>
        <v>0</v>
      </c>
      <c r="BU235" s="175">
        <f>'Раздел 6'!L240</f>
        <v>0</v>
      </c>
      <c r="BV235" s="175">
        <f>'Раздел 6'!M240</f>
        <v>0</v>
      </c>
      <c r="BW235" s="175">
        <f>'Раздел 6'!N240</f>
        <v>0</v>
      </c>
      <c r="BX235" s="175">
        <f>'Раздел 6'!O240</f>
        <v>0</v>
      </c>
      <c r="BY235" s="175">
        <f>'Раздел 6'!P240</f>
        <v>0</v>
      </c>
      <c r="BZ235" s="175">
        <f>'Раздел 6'!Q240</f>
        <v>0</v>
      </c>
      <c r="CA235" s="175">
        <f>'Раздел 6'!R240</f>
        <v>0</v>
      </c>
      <c r="CB235" s="175">
        <f>'Раздел 6'!S240</f>
        <v>0</v>
      </c>
      <c r="CC235" s="175">
        <f>'Раздел 6'!T240</f>
        <v>0</v>
      </c>
      <c r="CD235" s="175">
        <f>'Раздел 6'!U240</f>
        <v>0</v>
      </c>
      <c r="CE235" s="175">
        <f>'Раздел 6'!V240</f>
        <v>0</v>
      </c>
      <c r="CF235" s="175">
        <f>'Раздел 6'!W240</f>
        <v>0</v>
      </c>
      <c r="CG235" s="175">
        <f>'Раздел 6'!X240</f>
        <v>0</v>
      </c>
      <c r="CH235" s="175">
        <f>'Раздел 6'!Y240</f>
        <v>0</v>
      </c>
      <c r="CI235" s="175">
        <f>'Раздел 6'!Z240</f>
        <v>0</v>
      </c>
      <c r="CJ235" s="175">
        <f>'Раздел 6'!AA240</f>
        <v>0</v>
      </c>
      <c r="CK235" s="175">
        <f>'Раздел 6'!AB240</f>
        <v>0</v>
      </c>
      <c r="CL235" s="175">
        <f>'Раздел 6'!AC240</f>
        <v>0</v>
      </c>
      <c r="CM235" s="175">
        <f>'Раздел 6'!AD240</f>
        <v>0</v>
      </c>
      <c r="CN235" s="175">
        <f>'Раздел 6'!AE240</f>
        <v>0</v>
      </c>
      <c r="CO235" s="175">
        <f>'Раздел 6'!AF240</f>
        <v>0</v>
      </c>
      <c r="CP235" s="175">
        <f>'Раздел 6'!AG240</f>
        <v>0</v>
      </c>
      <c r="CQ235" s="175">
        <f>'Раздел 6'!AH240</f>
        <v>0</v>
      </c>
      <c r="CR235" s="175">
        <f>'Раздел 6'!AI240</f>
        <v>0</v>
      </c>
      <c r="CS235" s="175">
        <f>'Раздел 6'!AJ240</f>
        <v>0</v>
      </c>
      <c r="CT235" s="175">
        <f>'Раздел 6'!AK240</f>
        <v>0</v>
      </c>
      <c r="CU235" s="175">
        <f>'Раздел 6'!AL240</f>
        <v>0</v>
      </c>
      <c r="CV235" s="175">
        <f>'Раздел 6'!AM240</f>
        <v>0</v>
      </c>
      <c r="CW235" s="175">
        <f>'Раздел 6'!AN240</f>
        <v>0</v>
      </c>
      <c r="CX235" s="175">
        <f>'Раздел 6'!AO240</f>
        <v>0</v>
      </c>
      <c r="CY235" s="175">
        <f>'Раздел 6'!AP240</f>
        <v>0</v>
      </c>
      <c r="CZ235" s="175">
        <f>'Раздел 6'!AQ240</f>
        <v>0</v>
      </c>
      <c r="DA235" s="175">
        <f>'Раздел 7'!H240</f>
        <v>0</v>
      </c>
      <c r="DB235" s="175">
        <f>'Раздел 7'!I240</f>
        <v>0</v>
      </c>
      <c r="DC235" s="175">
        <f>'Раздел 7'!J240</f>
        <v>0</v>
      </c>
      <c r="DD235" s="175">
        <f>'Раздел 7'!K240</f>
        <v>0</v>
      </c>
      <c r="DE235" s="175">
        <f>'Раздел 7'!L240</f>
        <v>0</v>
      </c>
      <c r="DF235" s="175">
        <f>'Раздел 7'!M240</f>
        <v>0</v>
      </c>
      <c r="DG235" s="175">
        <f>'Раздел 7'!N240</f>
        <v>0</v>
      </c>
      <c r="DH235" s="175">
        <f>'Раздел 7'!O240</f>
        <v>0</v>
      </c>
      <c r="DI235" s="175">
        <f>'Раздел 7'!P240</f>
        <v>0</v>
      </c>
      <c r="DJ235" s="175">
        <f>'Раздел 7'!Q240</f>
        <v>0</v>
      </c>
      <c r="DK235" s="175">
        <f>'Раздел 7'!R240</f>
        <v>0</v>
      </c>
      <c r="DL235" s="175">
        <f>'Раздел 7'!S240</f>
        <v>0</v>
      </c>
      <c r="DM235" s="175">
        <f>'Раздел 7'!T240</f>
        <v>0</v>
      </c>
      <c r="DN235" s="175">
        <f>'Раздел 7'!U240</f>
        <v>0</v>
      </c>
      <c r="DO235" s="175">
        <f>'Раздел 7'!V240</f>
        <v>0</v>
      </c>
      <c r="DP235" s="175">
        <f>'Раздел 7'!W240</f>
        <v>0</v>
      </c>
      <c r="DQ235" s="175">
        <f>'Раздел 7'!X240</f>
        <v>0</v>
      </c>
      <c r="DR235" s="175">
        <f>'Раздел 7'!Y240</f>
        <v>0</v>
      </c>
      <c r="DS235" s="175">
        <f>'Раздел 7'!Z240</f>
        <v>0</v>
      </c>
      <c r="DT235" s="175">
        <f>'Раздел 7'!AA240</f>
        <v>0</v>
      </c>
      <c r="DU235" s="175">
        <f>'Раздел 7'!AB240</f>
        <v>0</v>
      </c>
      <c r="DV235" s="175">
        <f>'Раздел 7'!AC240</f>
        <v>0</v>
      </c>
      <c r="DW235" s="175">
        <f>'Раздел 7'!AD240</f>
        <v>0</v>
      </c>
      <c r="DX235" s="175">
        <f>'Раздел 7'!AE240</f>
        <v>0</v>
      </c>
      <c r="DY235" s="175">
        <f>'Раздел 7'!AF240</f>
        <v>0</v>
      </c>
      <c r="DZ235" s="175">
        <f>'Раздел 7'!AG240</f>
        <v>0</v>
      </c>
      <c r="EA235" s="175">
        <f>'Раздел 7'!AH240</f>
        <v>0</v>
      </c>
      <c r="EB235" s="175">
        <f>'Раздел 7'!AI240</f>
        <v>0</v>
      </c>
      <c r="EC235" s="175">
        <f>'Раздел 7'!AJ240</f>
        <v>0</v>
      </c>
      <c r="ED235" s="175">
        <f>'Раздел 7'!AK240</f>
        <v>0</v>
      </c>
      <c r="EE235" s="175">
        <f>'Раздел 7'!AL240</f>
        <v>0</v>
      </c>
      <c r="EF235" s="175">
        <f>'Раздел 7'!AM240</f>
        <v>0</v>
      </c>
      <c r="EG235" s="175">
        <f>'Раздел 7'!AN240</f>
        <v>0</v>
      </c>
      <c r="EH235" s="175">
        <f>'Раздел 7'!AO240</f>
        <v>0</v>
      </c>
      <c r="EI235" s="175">
        <f>'Раздел 7'!AP240</f>
        <v>0</v>
      </c>
      <c r="EJ235" s="175">
        <f>'Раздел 7'!AQ240</f>
        <v>0</v>
      </c>
      <c r="EK235" s="175">
        <f>'Раздел 7'!AR240</f>
        <v>0</v>
      </c>
      <c r="EL235" s="175">
        <f>'Раздел 7'!AS240</f>
        <v>0</v>
      </c>
      <c r="EM235" s="175">
        <f>'Раздел 7'!AT240</f>
        <v>0</v>
      </c>
      <c r="EN235" s="175">
        <f>'Раздел 7'!AU240</f>
        <v>0</v>
      </c>
      <c r="EO235" s="175">
        <f>'Раздел 7'!AV240</f>
        <v>0</v>
      </c>
      <c r="EP235" s="175">
        <f>'Раздел 7'!AW240</f>
        <v>0</v>
      </c>
      <c r="EQ235" s="175">
        <f>'Раздел 7'!AX240</f>
        <v>0</v>
      </c>
      <c r="ER235" s="175">
        <f>'Раздел 7'!AY240</f>
        <v>0</v>
      </c>
      <c r="ES235" s="175">
        <f>'Раздел 7'!AZ240</f>
        <v>0</v>
      </c>
      <c r="ET235" s="175">
        <f>'Раздел 7'!BA240</f>
        <v>0</v>
      </c>
      <c r="EU235" s="175">
        <f>'Раздел 7'!BB240</f>
        <v>0</v>
      </c>
      <c r="EV235" s="175">
        <f>'Раздел 7'!BC240</f>
        <v>0</v>
      </c>
      <c r="EW235" s="175">
        <f>'Раздел 7'!BD240</f>
        <v>0</v>
      </c>
      <c r="EX235" s="175">
        <f>'Раздел 7'!BE240</f>
        <v>0</v>
      </c>
      <c r="EY235" s="175">
        <f>'Раздел 7'!BF240</f>
        <v>0</v>
      </c>
      <c r="EZ235" s="175">
        <f>'Раздел 7'!BG240</f>
        <v>0</v>
      </c>
      <c r="FA235" s="175">
        <f>'Раздел 7'!BH240</f>
        <v>0</v>
      </c>
      <c r="FB235" s="175">
        <f>'Раздел 7'!BI240</f>
        <v>0</v>
      </c>
      <c r="FC235" s="175">
        <f>'Раздел 7'!BJ240</f>
        <v>0</v>
      </c>
      <c r="FD235" s="175">
        <f>'Раздел 7'!BK240</f>
        <v>0</v>
      </c>
      <c r="FE235" s="175">
        <f>'Раздел 8'!H242</f>
        <v>0</v>
      </c>
      <c r="FF235" s="175">
        <f>'Раздел 8'!I242</f>
        <v>0</v>
      </c>
      <c r="FG235" s="175">
        <f>'Раздел 8'!J242</f>
        <v>0</v>
      </c>
      <c r="FH235" s="175">
        <f>'Раздел 8'!K242</f>
        <v>0</v>
      </c>
      <c r="FI235" s="175">
        <f>'Раздел 8'!L242</f>
        <v>0</v>
      </c>
      <c r="FJ235" s="175">
        <f>'Раздел 8'!M242</f>
        <v>0</v>
      </c>
      <c r="FK235" s="175">
        <f>'Раздел 8'!N242</f>
        <v>0</v>
      </c>
      <c r="FL235" s="175">
        <f>'Раздел 8'!O242</f>
        <v>0</v>
      </c>
      <c r="FM235" s="175">
        <f>'Раздел 8'!P242</f>
        <v>0</v>
      </c>
      <c r="FN235" s="175">
        <f>'Раздел 8'!Q242</f>
        <v>0</v>
      </c>
      <c r="FO235" s="175">
        <f>'Раздел 8'!R242</f>
        <v>0</v>
      </c>
      <c r="FP235" s="175">
        <f>'Раздел 8'!S242</f>
        <v>0</v>
      </c>
      <c r="FQ235" s="175">
        <f>'Раздел 8'!T242</f>
        <v>0</v>
      </c>
      <c r="FR235" s="175">
        <f>'Раздел 8'!U242</f>
        <v>0</v>
      </c>
      <c r="FS235" s="175">
        <f>'Раздел 8'!V242</f>
        <v>0</v>
      </c>
      <c r="FT235" s="175">
        <f>'Раздел 8'!W242</f>
        <v>0</v>
      </c>
      <c r="FU235" s="175">
        <f>'Раздел 8'!X242</f>
        <v>0</v>
      </c>
      <c r="FV235" s="175">
        <f>'Раздел 8'!Y242</f>
        <v>0</v>
      </c>
      <c r="FW235" s="175">
        <f>'Раздел 8'!Z242</f>
        <v>0</v>
      </c>
      <c r="FX235" s="175">
        <f>'Раздел 8'!AA242</f>
        <v>0</v>
      </c>
      <c r="FY235" s="175">
        <f>'Раздел 8'!AB242</f>
        <v>0</v>
      </c>
      <c r="FZ235" s="175">
        <f>'Раздел 8'!AC242</f>
        <v>0</v>
      </c>
      <c r="GA235" s="175">
        <f>'Раздел 8'!AD242</f>
        <v>0</v>
      </c>
      <c r="GB235" s="175">
        <f>'Раздел 8'!AE242</f>
        <v>0</v>
      </c>
      <c r="GC235" s="175">
        <f>'Раздел 8'!AF242</f>
        <v>0</v>
      </c>
      <c r="GD235" s="175">
        <f>'Раздел 8'!AG242</f>
        <v>0</v>
      </c>
      <c r="GE235" s="175">
        <f>'Раздел 8'!AH242</f>
        <v>0</v>
      </c>
      <c r="GF235" s="175">
        <f>'Раздел 8'!AI242</f>
        <v>0</v>
      </c>
      <c r="GG235" s="175">
        <f>'Раздел 8'!AJ242</f>
        <v>0</v>
      </c>
      <c r="GH235" s="175">
        <f>'Раздел 3'!H240</f>
        <v>0</v>
      </c>
      <c r="GI235" s="175">
        <f>'Раздел 3'!I240</f>
        <v>0</v>
      </c>
      <c r="GJ235" s="175">
        <f>'Раздел 3'!J240</f>
        <v>0</v>
      </c>
      <c r="GK235" s="175">
        <f>'Раздел 3'!K240</f>
        <v>0</v>
      </c>
      <c r="GL235" s="175">
        <f>'Раздел 3'!L240</f>
        <v>0</v>
      </c>
      <c r="GM235" s="175">
        <f>'Раздел 3'!M240</f>
        <v>0</v>
      </c>
      <c r="GN235" s="175">
        <f>'Раздел 3'!N240</f>
        <v>0</v>
      </c>
      <c r="GO235" s="175">
        <f>'Раздел 3'!O240</f>
        <v>0</v>
      </c>
      <c r="GP235" s="175">
        <f>'Раздел 3'!P240</f>
        <v>0</v>
      </c>
      <c r="GQ235" s="175">
        <f>'Раздел 3'!Q240</f>
        <v>0</v>
      </c>
      <c r="GR235" s="175">
        <f>'Раздел 3'!R240</f>
        <v>0</v>
      </c>
      <c r="GS235" s="175">
        <f>'Раздел 3'!S240</f>
        <v>0</v>
      </c>
      <c r="GT235" s="175">
        <f>'Раздел 3'!T240</f>
        <v>0</v>
      </c>
      <c r="GU235" s="175">
        <f>'Раздел 3'!U240</f>
        <v>0</v>
      </c>
      <c r="GV235" s="175">
        <f>'Раздел 3'!V240</f>
        <v>0</v>
      </c>
      <c r="GW235" s="175">
        <f>'Раздел 3'!W240</f>
        <v>0</v>
      </c>
      <c r="GX235" s="175">
        <f>'Раздел 3'!X240</f>
        <v>0</v>
      </c>
      <c r="GY235" s="175">
        <f>'Раздел 3'!Y240</f>
        <v>0</v>
      </c>
      <c r="GZ235" s="175">
        <f>'Раздел 3'!Z240</f>
        <v>0</v>
      </c>
      <c r="HA235" s="175">
        <f>'Раздел 3'!AA240</f>
        <v>0</v>
      </c>
      <c r="HB235" s="175">
        <f>'Раздел 3'!AB240</f>
        <v>0</v>
      </c>
      <c r="HC235" s="175">
        <f>'Раздел 3'!AC240</f>
        <v>0</v>
      </c>
      <c r="HD235" s="175">
        <f>'Раздел 3'!AD240</f>
        <v>0</v>
      </c>
      <c r="HE235" s="175">
        <f>'Раздел 3'!AE240</f>
        <v>0</v>
      </c>
      <c r="HF235" s="175">
        <f>'Раздел 3'!AF240</f>
        <v>0</v>
      </c>
      <c r="HG235" s="175">
        <f>'Раздел 3'!AG240</f>
        <v>0</v>
      </c>
      <c r="HH235" s="175">
        <f>'Раздел 3'!AH240</f>
        <v>0</v>
      </c>
      <c r="HI235" s="175">
        <f>'Раздел 3'!AI240</f>
        <v>0</v>
      </c>
      <c r="HJ235" s="175">
        <f>'Раздел 3'!AJ240</f>
        <v>0</v>
      </c>
      <c r="HK235" s="181">
        <f>'Раздел 3'!AK240</f>
        <v>0</v>
      </c>
      <c r="HL235" s="176"/>
      <c r="HM235" s="176"/>
    </row>
    <row r="236" spans="1:221" ht="25.5" x14ac:dyDescent="0.25">
      <c r="A236" s="171">
        <f>'Раздел 2'!$A$6</f>
        <v>47</v>
      </c>
      <c r="B236" s="171">
        <f>'Раздел 2'!$B$6</f>
        <v>1024700877300</v>
      </c>
      <c r="C236" s="171" t="str">
        <f>'Раздел 2'!$C$6</f>
        <v>ФКИС</v>
      </c>
      <c r="D236" s="171" t="str">
        <f>'Раздел 2'!$D$6</f>
        <v>СШОР</v>
      </c>
      <c r="E236" s="171" t="str">
        <f>'Раздел 2'!$E$6</f>
        <v>МО</v>
      </c>
      <c r="F236" s="171" t="str">
        <f>'Раздел 1'!$A$15</f>
        <v>ОСН</v>
      </c>
      <c r="G236" s="172">
        <f t="shared" si="3"/>
        <v>0</v>
      </c>
      <c r="H236" s="177" t="s">
        <v>386</v>
      </c>
      <c r="I236" s="174">
        <v>235</v>
      </c>
      <c r="J236" s="175">
        <f>'Раздел 2'!H241</f>
        <v>0</v>
      </c>
      <c r="K236" s="175">
        <f>'Раздел 2'!I241</f>
        <v>0</v>
      </c>
      <c r="L236" s="175">
        <f>'Раздел 2'!J241</f>
        <v>0</v>
      </c>
      <c r="M236" s="175">
        <f>'Раздел 2'!K241</f>
        <v>0</v>
      </c>
      <c r="N236" s="175">
        <f>'Раздел 2'!L241</f>
        <v>0</v>
      </c>
      <c r="O236" s="175">
        <f>'Раздел 2'!M241</f>
        <v>0</v>
      </c>
      <c r="P236" s="175">
        <f>'Раздел 2'!N241</f>
        <v>0</v>
      </c>
      <c r="Q236" s="175">
        <f>'Раздел 2'!O241</f>
        <v>0</v>
      </c>
      <c r="R236" s="175">
        <f>'Раздел 2'!P241</f>
        <v>0</v>
      </c>
      <c r="S236" s="175">
        <f>'Раздел 2'!Q241</f>
        <v>0</v>
      </c>
      <c r="T236" s="175">
        <f>'Раздел 2'!R241</f>
        <v>0</v>
      </c>
      <c r="U236" s="175">
        <f>'Раздел 2'!S241</f>
        <v>0</v>
      </c>
      <c r="V236" s="175">
        <f>'Раздел 2'!T241</f>
        <v>0</v>
      </c>
      <c r="W236" s="175">
        <f>'Раздел 2'!U241</f>
        <v>0</v>
      </c>
      <c r="X236" s="175">
        <f>'Раздел 2'!V241</f>
        <v>0</v>
      </c>
      <c r="Y236" s="175">
        <f>'Раздел 2'!W241</f>
        <v>0</v>
      </c>
      <c r="Z236" s="175">
        <f>'Раздел 2'!X241</f>
        <v>0</v>
      </c>
      <c r="AA236" s="175">
        <f>'Раздел 2'!Y241</f>
        <v>0</v>
      </c>
      <c r="AB236" s="175">
        <f>'Раздел 2'!Z241</f>
        <v>0</v>
      </c>
      <c r="AC236" s="175">
        <f>'Раздел 2'!AA241</f>
        <v>0</v>
      </c>
      <c r="AD236" s="175">
        <f>'Раздел 2'!AB241</f>
        <v>0</v>
      </c>
      <c r="AE236" s="175">
        <f>'Раздел 2'!AC241</f>
        <v>0</v>
      </c>
      <c r="AF236" s="175">
        <f>'Раздел 4'!H241</f>
        <v>0</v>
      </c>
      <c r="AG236" s="175">
        <f>'Раздел 4'!I241</f>
        <v>0</v>
      </c>
      <c r="AH236" s="175">
        <f>'Раздел 4'!J241</f>
        <v>0</v>
      </c>
      <c r="AI236" s="175">
        <f>'Раздел 4'!K241</f>
        <v>0</v>
      </c>
      <c r="AJ236" s="175">
        <f>'Раздел 4'!L241</f>
        <v>0</v>
      </c>
      <c r="AK236" s="175">
        <f>'Раздел 4'!M241</f>
        <v>0</v>
      </c>
      <c r="AL236" s="175">
        <f>'Раздел 4'!N241</f>
        <v>0</v>
      </c>
      <c r="AM236" s="175">
        <f>'Раздел 4'!O241</f>
        <v>0</v>
      </c>
      <c r="AN236" s="175">
        <f>'Раздел 4'!P241</f>
        <v>0</v>
      </c>
      <c r="AO236" s="175">
        <f>'Раздел 4'!Q241</f>
        <v>0</v>
      </c>
      <c r="AP236" s="175">
        <f>'Раздел 4'!R241</f>
        <v>0</v>
      </c>
      <c r="AQ236" s="175">
        <f>'Раздел 4'!S241</f>
        <v>0</v>
      </c>
      <c r="AR236" s="175">
        <f>'Раздел 4'!T241</f>
        <v>0</v>
      </c>
      <c r="AS236" s="175">
        <f>'Раздел 4'!U241</f>
        <v>0</v>
      </c>
      <c r="AT236" s="175">
        <f>'Раздел 4'!V241</f>
        <v>0</v>
      </c>
      <c r="AU236" s="175">
        <f>'Раздел 4'!W241</f>
        <v>0</v>
      </c>
      <c r="AV236" s="175">
        <f>'Раздел 4'!X241</f>
        <v>0</v>
      </c>
      <c r="AW236" s="175">
        <f>'Раздел 4'!Y241</f>
        <v>0</v>
      </c>
      <c r="AX236" s="175">
        <f>'Раздел 4'!Z241</f>
        <v>0</v>
      </c>
      <c r="AY236" s="175">
        <f>'Раздел 4'!AA241</f>
        <v>0</v>
      </c>
      <c r="AZ236" s="175">
        <f>'Раздел 4'!AB241</f>
        <v>0</v>
      </c>
      <c r="BA236" s="175">
        <f>'Раздел 4'!AC241</f>
        <v>0</v>
      </c>
      <c r="BB236" s="175">
        <f>'Раздел 4'!AD241</f>
        <v>0</v>
      </c>
      <c r="BC236" s="175">
        <f>'Раздел 4'!AE241</f>
        <v>0</v>
      </c>
      <c r="BD236" s="175">
        <f>'Раздел 5'!H244</f>
        <v>0</v>
      </c>
      <c r="BE236" s="175">
        <f>'Раздел 5'!I244</f>
        <v>0</v>
      </c>
      <c r="BF236" s="175">
        <f>'Раздел 5'!J244</f>
        <v>0</v>
      </c>
      <c r="BG236" s="175">
        <f>'Раздел 5'!K244</f>
        <v>0</v>
      </c>
      <c r="BH236" s="175">
        <f>'Раздел 5'!L244</f>
        <v>0</v>
      </c>
      <c r="BI236" s="175">
        <f>'Раздел 5'!M244</f>
        <v>0</v>
      </c>
      <c r="BJ236" s="175">
        <f>'Раздел 5'!N244</f>
        <v>0</v>
      </c>
      <c r="BK236" s="175">
        <f>'Раздел 5'!O244</f>
        <v>0</v>
      </c>
      <c r="BL236" s="175">
        <f>'Раздел 5'!P244</f>
        <v>0</v>
      </c>
      <c r="BM236" s="175">
        <f>'Раздел 5'!Q244</f>
        <v>0</v>
      </c>
      <c r="BN236" s="175">
        <f>'Раздел 5'!R244</f>
        <v>0</v>
      </c>
      <c r="BO236" s="175">
        <f>'Раздел 5'!S244</f>
        <v>0</v>
      </c>
      <c r="BP236" s="175">
        <f>'Раздел 5'!T244</f>
        <v>0</v>
      </c>
      <c r="BQ236" s="175">
        <f>'Раздел 6'!H241</f>
        <v>0</v>
      </c>
      <c r="BR236" s="175">
        <f>'Раздел 6'!I241</f>
        <v>0</v>
      </c>
      <c r="BS236" s="175">
        <f>'Раздел 6'!J241</f>
        <v>0</v>
      </c>
      <c r="BT236" s="175">
        <f>'Раздел 6'!K241</f>
        <v>0</v>
      </c>
      <c r="BU236" s="175">
        <f>'Раздел 6'!L241</f>
        <v>0</v>
      </c>
      <c r="BV236" s="175">
        <f>'Раздел 6'!M241</f>
        <v>0</v>
      </c>
      <c r="BW236" s="175">
        <f>'Раздел 6'!N241</f>
        <v>0</v>
      </c>
      <c r="BX236" s="175">
        <f>'Раздел 6'!O241</f>
        <v>0</v>
      </c>
      <c r="BY236" s="175">
        <f>'Раздел 6'!P241</f>
        <v>0</v>
      </c>
      <c r="BZ236" s="175">
        <f>'Раздел 6'!Q241</f>
        <v>0</v>
      </c>
      <c r="CA236" s="175">
        <f>'Раздел 6'!R241</f>
        <v>0</v>
      </c>
      <c r="CB236" s="175">
        <f>'Раздел 6'!S241</f>
        <v>0</v>
      </c>
      <c r="CC236" s="175">
        <f>'Раздел 6'!T241</f>
        <v>0</v>
      </c>
      <c r="CD236" s="175">
        <f>'Раздел 6'!U241</f>
        <v>0</v>
      </c>
      <c r="CE236" s="175">
        <f>'Раздел 6'!V241</f>
        <v>0</v>
      </c>
      <c r="CF236" s="175">
        <f>'Раздел 6'!W241</f>
        <v>0</v>
      </c>
      <c r="CG236" s="175">
        <f>'Раздел 6'!X241</f>
        <v>0</v>
      </c>
      <c r="CH236" s="175">
        <f>'Раздел 6'!Y241</f>
        <v>0</v>
      </c>
      <c r="CI236" s="175">
        <f>'Раздел 6'!Z241</f>
        <v>0</v>
      </c>
      <c r="CJ236" s="175">
        <f>'Раздел 6'!AA241</f>
        <v>0</v>
      </c>
      <c r="CK236" s="175">
        <f>'Раздел 6'!AB241</f>
        <v>0</v>
      </c>
      <c r="CL236" s="175">
        <f>'Раздел 6'!AC241</f>
        <v>0</v>
      </c>
      <c r="CM236" s="175">
        <f>'Раздел 6'!AD241</f>
        <v>0</v>
      </c>
      <c r="CN236" s="175">
        <f>'Раздел 6'!AE241</f>
        <v>0</v>
      </c>
      <c r="CO236" s="175">
        <f>'Раздел 6'!AF241</f>
        <v>0</v>
      </c>
      <c r="CP236" s="175">
        <f>'Раздел 6'!AG241</f>
        <v>0</v>
      </c>
      <c r="CQ236" s="175">
        <f>'Раздел 6'!AH241</f>
        <v>0</v>
      </c>
      <c r="CR236" s="175">
        <f>'Раздел 6'!AI241</f>
        <v>0</v>
      </c>
      <c r="CS236" s="175">
        <f>'Раздел 6'!AJ241</f>
        <v>0</v>
      </c>
      <c r="CT236" s="175">
        <f>'Раздел 6'!AK241</f>
        <v>0</v>
      </c>
      <c r="CU236" s="175">
        <f>'Раздел 6'!AL241</f>
        <v>0</v>
      </c>
      <c r="CV236" s="175">
        <f>'Раздел 6'!AM241</f>
        <v>0</v>
      </c>
      <c r="CW236" s="175">
        <f>'Раздел 6'!AN241</f>
        <v>0</v>
      </c>
      <c r="CX236" s="175">
        <f>'Раздел 6'!AO241</f>
        <v>0</v>
      </c>
      <c r="CY236" s="175">
        <f>'Раздел 6'!AP241</f>
        <v>0</v>
      </c>
      <c r="CZ236" s="175">
        <f>'Раздел 6'!AQ241</f>
        <v>0</v>
      </c>
      <c r="DA236" s="175">
        <f>'Раздел 7'!H241</f>
        <v>0</v>
      </c>
      <c r="DB236" s="175">
        <f>'Раздел 7'!I241</f>
        <v>0</v>
      </c>
      <c r="DC236" s="175">
        <f>'Раздел 7'!J241</f>
        <v>0</v>
      </c>
      <c r="DD236" s="175">
        <f>'Раздел 7'!K241</f>
        <v>0</v>
      </c>
      <c r="DE236" s="175">
        <f>'Раздел 7'!L241</f>
        <v>0</v>
      </c>
      <c r="DF236" s="175">
        <f>'Раздел 7'!M241</f>
        <v>0</v>
      </c>
      <c r="DG236" s="175">
        <f>'Раздел 7'!N241</f>
        <v>0</v>
      </c>
      <c r="DH236" s="175">
        <f>'Раздел 7'!O241</f>
        <v>0</v>
      </c>
      <c r="DI236" s="175">
        <f>'Раздел 7'!P241</f>
        <v>0</v>
      </c>
      <c r="DJ236" s="175">
        <f>'Раздел 7'!Q241</f>
        <v>0</v>
      </c>
      <c r="DK236" s="175">
        <f>'Раздел 7'!R241</f>
        <v>0</v>
      </c>
      <c r="DL236" s="175">
        <f>'Раздел 7'!S241</f>
        <v>0</v>
      </c>
      <c r="DM236" s="175">
        <f>'Раздел 7'!T241</f>
        <v>0</v>
      </c>
      <c r="DN236" s="175">
        <f>'Раздел 7'!U241</f>
        <v>0</v>
      </c>
      <c r="DO236" s="175">
        <f>'Раздел 7'!V241</f>
        <v>0</v>
      </c>
      <c r="DP236" s="175">
        <f>'Раздел 7'!W241</f>
        <v>0</v>
      </c>
      <c r="DQ236" s="175">
        <f>'Раздел 7'!X241</f>
        <v>0</v>
      </c>
      <c r="DR236" s="175">
        <f>'Раздел 7'!Y241</f>
        <v>0</v>
      </c>
      <c r="DS236" s="175">
        <f>'Раздел 7'!Z241</f>
        <v>0</v>
      </c>
      <c r="DT236" s="175">
        <f>'Раздел 7'!AA241</f>
        <v>0</v>
      </c>
      <c r="DU236" s="175">
        <f>'Раздел 7'!AB241</f>
        <v>0</v>
      </c>
      <c r="DV236" s="175">
        <f>'Раздел 7'!AC241</f>
        <v>0</v>
      </c>
      <c r="DW236" s="175">
        <f>'Раздел 7'!AD241</f>
        <v>0</v>
      </c>
      <c r="DX236" s="175">
        <f>'Раздел 7'!AE241</f>
        <v>0</v>
      </c>
      <c r="DY236" s="175">
        <f>'Раздел 7'!AF241</f>
        <v>0</v>
      </c>
      <c r="DZ236" s="175">
        <f>'Раздел 7'!AG241</f>
        <v>0</v>
      </c>
      <c r="EA236" s="175">
        <f>'Раздел 7'!AH241</f>
        <v>0</v>
      </c>
      <c r="EB236" s="175">
        <f>'Раздел 7'!AI241</f>
        <v>0</v>
      </c>
      <c r="EC236" s="175">
        <f>'Раздел 7'!AJ241</f>
        <v>0</v>
      </c>
      <c r="ED236" s="175">
        <f>'Раздел 7'!AK241</f>
        <v>0</v>
      </c>
      <c r="EE236" s="175">
        <f>'Раздел 7'!AL241</f>
        <v>0</v>
      </c>
      <c r="EF236" s="175">
        <f>'Раздел 7'!AM241</f>
        <v>0</v>
      </c>
      <c r="EG236" s="175">
        <f>'Раздел 7'!AN241</f>
        <v>0</v>
      </c>
      <c r="EH236" s="175">
        <f>'Раздел 7'!AO241</f>
        <v>0</v>
      </c>
      <c r="EI236" s="175">
        <f>'Раздел 7'!AP241</f>
        <v>0</v>
      </c>
      <c r="EJ236" s="175">
        <f>'Раздел 7'!AQ241</f>
        <v>0</v>
      </c>
      <c r="EK236" s="175">
        <f>'Раздел 7'!AR241</f>
        <v>0</v>
      </c>
      <c r="EL236" s="175">
        <f>'Раздел 7'!AS241</f>
        <v>0</v>
      </c>
      <c r="EM236" s="175">
        <f>'Раздел 7'!AT241</f>
        <v>0</v>
      </c>
      <c r="EN236" s="175">
        <f>'Раздел 7'!AU241</f>
        <v>0</v>
      </c>
      <c r="EO236" s="175">
        <f>'Раздел 7'!AV241</f>
        <v>0</v>
      </c>
      <c r="EP236" s="175">
        <f>'Раздел 7'!AW241</f>
        <v>0</v>
      </c>
      <c r="EQ236" s="175">
        <f>'Раздел 7'!AX241</f>
        <v>0</v>
      </c>
      <c r="ER236" s="175">
        <f>'Раздел 7'!AY241</f>
        <v>0</v>
      </c>
      <c r="ES236" s="175">
        <f>'Раздел 7'!AZ241</f>
        <v>0</v>
      </c>
      <c r="ET236" s="175">
        <f>'Раздел 7'!BA241</f>
        <v>0</v>
      </c>
      <c r="EU236" s="175">
        <f>'Раздел 7'!BB241</f>
        <v>0</v>
      </c>
      <c r="EV236" s="175">
        <f>'Раздел 7'!BC241</f>
        <v>0</v>
      </c>
      <c r="EW236" s="175">
        <f>'Раздел 7'!BD241</f>
        <v>0</v>
      </c>
      <c r="EX236" s="175">
        <f>'Раздел 7'!BE241</f>
        <v>0</v>
      </c>
      <c r="EY236" s="175">
        <f>'Раздел 7'!BF241</f>
        <v>0</v>
      </c>
      <c r="EZ236" s="175">
        <f>'Раздел 7'!BG241</f>
        <v>0</v>
      </c>
      <c r="FA236" s="175">
        <f>'Раздел 7'!BH241</f>
        <v>0</v>
      </c>
      <c r="FB236" s="175">
        <f>'Раздел 7'!BI241</f>
        <v>0</v>
      </c>
      <c r="FC236" s="175">
        <f>'Раздел 7'!BJ241</f>
        <v>0</v>
      </c>
      <c r="FD236" s="175">
        <f>'Раздел 7'!BK241</f>
        <v>0</v>
      </c>
      <c r="FE236" s="175">
        <f>'Раздел 8'!H243</f>
        <v>0</v>
      </c>
      <c r="FF236" s="175">
        <f>'Раздел 8'!I243</f>
        <v>0</v>
      </c>
      <c r="FG236" s="175">
        <f>'Раздел 8'!J243</f>
        <v>0</v>
      </c>
      <c r="FH236" s="175">
        <f>'Раздел 8'!K243</f>
        <v>0</v>
      </c>
      <c r="FI236" s="175">
        <f>'Раздел 8'!L243</f>
        <v>0</v>
      </c>
      <c r="FJ236" s="175">
        <f>'Раздел 8'!M243</f>
        <v>0</v>
      </c>
      <c r="FK236" s="175">
        <f>'Раздел 8'!N243</f>
        <v>0</v>
      </c>
      <c r="FL236" s="175">
        <f>'Раздел 8'!O243</f>
        <v>0</v>
      </c>
      <c r="FM236" s="175">
        <f>'Раздел 8'!P243</f>
        <v>0</v>
      </c>
      <c r="FN236" s="175">
        <f>'Раздел 8'!Q243</f>
        <v>0</v>
      </c>
      <c r="FO236" s="175">
        <f>'Раздел 8'!R243</f>
        <v>0</v>
      </c>
      <c r="FP236" s="175">
        <f>'Раздел 8'!S243</f>
        <v>0</v>
      </c>
      <c r="FQ236" s="175">
        <f>'Раздел 8'!T243</f>
        <v>0</v>
      </c>
      <c r="FR236" s="175">
        <f>'Раздел 8'!U243</f>
        <v>0</v>
      </c>
      <c r="FS236" s="175">
        <f>'Раздел 8'!V243</f>
        <v>0</v>
      </c>
      <c r="FT236" s="175">
        <f>'Раздел 8'!W243</f>
        <v>0</v>
      </c>
      <c r="FU236" s="175">
        <f>'Раздел 8'!X243</f>
        <v>0</v>
      </c>
      <c r="FV236" s="175">
        <f>'Раздел 8'!Y243</f>
        <v>0</v>
      </c>
      <c r="FW236" s="175">
        <f>'Раздел 8'!Z243</f>
        <v>0</v>
      </c>
      <c r="FX236" s="175">
        <f>'Раздел 8'!AA243</f>
        <v>0</v>
      </c>
      <c r="FY236" s="175">
        <f>'Раздел 8'!AB243</f>
        <v>0</v>
      </c>
      <c r="FZ236" s="175">
        <f>'Раздел 8'!AC243</f>
        <v>0</v>
      </c>
      <c r="GA236" s="175">
        <f>'Раздел 8'!AD243</f>
        <v>0</v>
      </c>
      <c r="GB236" s="175">
        <f>'Раздел 8'!AE243</f>
        <v>0</v>
      </c>
      <c r="GC236" s="175">
        <f>'Раздел 8'!AF243</f>
        <v>0</v>
      </c>
      <c r="GD236" s="175">
        <f>'Раздел 8'!AG243</f>
        <v>0</v>
      </c>
      <c r="GE236" s="175">
        <f>'Раздел 8'!AH243</f>
        <v>0</v>
      </c>
      <c r="GF236" s="175">
        <f>'Раздел 8'!AI243</f>
        <v>0</v>
      </c>
      <c r="GG236" s="175">
        <f>'Раздел 8'!AJ243</f>
        <v>0</v>
      </c>
      <c r="GH236" s="175">
        <f>'Раздел 3'!H241</f>
        <v>0</v>
      </c>
      <c r="GI236" s="175">
        <f>'Раздел 3'!I241</f>
        <v>0</v>
      </c>
      <c r="GJ236" s="175">
        <f>'Раздел 3'!J241</f>
        <v>0</v>
      </c>
      <c r="GK236" s="175">
        <f>'Раздел 3'!K241</f>
        <v>0</v>
      </c>
      <c r="GL236" s="175">
        <f>'Раздел 3'!L241</f>
        <v>0</v>
      </c>
      <c r="GM236" s="175">
        <f>'Раздел 3'!M241</f>
        <v>0</v>
      </c>
      <c r="GN236" s="175">
        <f>'Раздел 3'!N241</f>
        <v>0</v>
      </c>
      <c r="GO236" s="175">
        <f>'Раздел 3'!O241</f>
        <v>0</v>
      </c>
      <c r="GP236" s="175">
        <f>'Раздел 3'!P241</f>
        <v>0</v>
      </c>
      <c r="GQ236" s="175">
        <f>'Раздел 3'!Q241</f>
        <v>0</v>
      </c>
      <c r="GR236" s="175">
        <f>'Раздел 3'!R241</f>
        <v>0</v>
      </c>
      <c r="GS236" s="175">
        <f>'Раздел 3'!S241</f>
        <v>0</v>
      </c>
      <c r="GT236" s="175">
        <f>'Раздел 3'!T241</f>
        <v>0</v>
      </c>
      <c r="GU236" s="175">
        <f>'Раздел 3'!U241</f>
        <v>0</v>
      </c>
      <c r="GV236" s="175">
        <f>'Раздел 3'!V241</f>
        <v>0</v>
      </c>
      <c r="GW236" s="175">
        <f>'Раздел 3'!W241</f>
        <v>0</v>
      </c>
      <c r="GX236" s="175">
        <f>'Раздел 3'!X241</f>
        <v>0</v>
      </c>
      <c r="GY236" s="175">
        <f>'Раздел 3'!Y241</f>
        <v>0</v>
      </c>
      <c r="GZ236" s="175">
        <f>'Раздел 3'!Z241</f>
        <v>0</v>
      </c>
      <c r="HA236" s="175">
        <f>'Раздел 3'!AA241</f>
        <v>0</v>
      </c>
      <c r="HB236" s="175">
        <f>'Раздел 3'!AB241</f>
        <v>0</v>
      </c>
      <c r="HC236" s="175">
        <f>'Раздел 3'!AC241</f>
        <v>0</v>
      </c>
      <c r="HD236" s="175">
        <f>'Раздел 3'!AD241</f>
        <v>0</v>
      </c>
      <c r="HE236" s="175">
        <f>'Раздел 3'!AE241</f>
        <v>0</v>
      </c>
      <c r="HF236" s="175">
        <f>'Раздел 3'!AF241</f>
        <v>0</v>
      </c>
      <c r="HG236" s="175">
        <f>'Раздел 3'!AG241</f>
        <v>0</v>
      </c>
      <c r="HH236" s="175">
        <f>'Раздел 3'!AH241</f>
        <v>0</v>
      </c>
      <c r="HI236" s="175">
        <f>'Раздел 3'!AI241</f>
        <v>0</v>
      </c>
      <c r="HJ236" s="175">
        <f>'Раздел 3'!AJ241</f>
        <v>0</v>
      </c>
      <c r="HK236" s="181">
        <f>'Раздел 3'!AK241</f>
        <v>0</v>
      </c>
      <c r="HL236" s="176"/>
      <c r="HM236" s="176"/>
    </row>
    <row r="237" spans="1:221" x14ac:dyDescent="0.25">
      <c r="A237" s="171">
        <f>'Раздел 2'!$A$6</f>
        <v>47</v>
      </c>
      <c r="B237" s="171">
        <f>'Раздел 2'!$B$6</f>
        <v>1024700877300</v>
      </c>
      <c r="C237" s="171" t="str">
        <f>'Раздел 2'!$C$6</f>
        <v>ФКИС</v>
      </c>
      <c r="D237" s="171" t="str">
        <f>'Раздел 2'!$D$6</f>
        <v>СШОР</v>
      </c>
      <c r="E237" s="171" t="str">
        <f>'Раздел 2'!$E$6</f>
        <v>МО</v>
      </c>
      <c r="F237" s="171" t="str">
        <f>'Раздел 1'!$A$15</f>
        <v>ОСН</v>
      </c>
      <c r="G237" s="172">
        <f t="shared" si="3"/>
        <v>0</v>
      </c>
      <c r="H237" s="177" t="s">
        <v>388</v>
      </c>
      <c r="I237" s="174">
        <v>236</v>
      </c>
      <c r="J237" s="175">
        <f>'Раздел 2'!H242</f>
        <v>0</v>
      </c>
      <c r="K237" s="175">
        <f>'Раздел 2'!I242</f>
        <v>0</v>
      </c>
      <c r="L237" s="175">
        <f>'Раздел 2'!J242</f>
        <v>0</v>
      </c>
      <c r="M237" s="175">
        <f>'Раздел 2'!K242</f>
        <v>0</v>
      </c>
      <c r="N237" s="175">
        <f>'Раздел 2'!L242</f>
        <v>0</v>
      </c>
      <c r="O237" s="175">
        <f>'Раздел 2'!M242</f>
        <v>0</v>
      </c>
      <c r="P237" s="175">
        <f>'Раздел 2'!N242</f>
        <v>0</v>
      </c>
      <c r="Q237" s="175">
        <f>'Раздел 2'!O242</f>
        <v>0</v>
      </c>
      <c r="R237" s="175">
        <f>'Раздел 2'!P242</f>
        <v>0</v>
      </c>
      <c r="S237" s="175">
        <f>'Раздел 2'!Q242</f>
        <v>0</v>
      </c>
      <c r="T237" s="175">
        <f>'Раздел 2'!R242</f>
        <v>0</v>
      </c>
      <c r="U237" s="175">
        <f>'Раздел 2'!S242</f>
        <v>0</v>
      </c>
      <c r="V237" s="175">
        <f>'Раздел 2'!T242</f>
        <v>0</v>
      </c>
      <c r="W237" s="175">
        <f>'Раздел 2'!U242</f>
        <v>0</v>
      </c>
      <c r="X237" s="175">
        <f>'Раздел 2'!V242</f>
        <v>0</v>
      </c>
      <c r="Y237" s="175">
        <f>'Раздел 2'!W242</f>
        <v>0</v>
      </c>
      <c r="Z237" s="175">
        <f>'Раздел 2'!X242</f>
        <v>0</v>
      </c>
      <c r="AA237" s="175">
        <f>'Раздел 2'!Y242</f>
        <v>0</v>
      </c>
      <c r="AB237" s="175">
        <f>'Раздел 2'!Z242</f>
        <v>0</v>
      </c>
      <c r="AC237" s="175">
        <f>'Раздел 2'!AA242</f>
        <v>0</v>
      </c>
      <c r="AD237" s="175">
        <f>'Раздел 2'!AB242</f>
        <v>0</v>
      </c>
      <c r="AE237" s="175">
        <f>'Раздел 2'!AC242</f>
        <v>0</v>
      </c>
      <c r="AF237" s="175">
        <f>'Раздел 4'!H242</f>
        <v>0</v>
      </c>
      <c r="AG237" s="175">
        <f>'Раздел 4'!I242</f>
        <v>0</v>
      </c>
      <c r="AH237" s="175">
        <f>'Раздел 4'!J242</f>
        <v>0</v>
      </c>
      <c r="AI237" s="175">
        <f>'Раздел 4'!K242</f>
        <v>0</v>
      </c>
      <c r="AJ237" s="175">
        <f>'Раздел 4'!L242</f>
        <v>0</v>
      </c>
      <c r="AK237" s="175">
        <f>'Раздел 4'!M242</f>
        <v>0</v>
      </c>
      <c r="AL237" s="175">
        <f>'Раздел 4'!N242</f>
        <v>0</v>
      </c>
      <c r="AM237" s="175">
        <f>'Раздел 4'!O242</f>
        <v>0</v>
      </c>
      <c r="AN237" s="175">
        <f>'Раздел 4'!P242</f>
        <v>0</v>
      </c>
      <c r="AO237" s="175">
        <f>'Раздел 4'!Q242</f>
        <v>0</v>
      </c>
      <c r="AP237" s="175">
        <f>'Раздел 4'!R242</f>
        <v>0</v>
      </c>
      <c r="AQ237" s="175">
        <f>'Раздел 4'!S242</f>
        <v>0</v>
      </c>
      <c r="AR237" s="175">
        <f>'Раздел 4'!T242</f>
        <v>0</v>
      </c>
      <c r="AS237" s="175">
        <f>'Раздел 4'!U242</f>
        <v>0</v>
      </c>
      <c r="AT237" s="175">
        <f>'Раздел 4'!V242</f>
        <v>0</v>
      </c>
      <c r="AU237" s="175">
        <f>'Раздел 4'!W242</f>
        <v>0</v>
      </c>
      <c r="AV237" s="175">
        <f>'Раздел 4'!X242</f>
        <v>0</v>
      </c>
      <c r="AW237" s="175">
        <f>'Раздел 4'!Y242</f>
        <v>0</v>
      </c>
      <c r="AX237" s="175">
        <f>'Раздел 4'!Z242</f>
        <v>0</v>
      </c>
      <c r="AY237" s="175">
        <f>'Раздел 4'!AA242</f>
        <v>0</v>
      </c>
      <c r="AZ237" s="175">
        <f>'Раздел 4'!AB242</f>
        <v>0</v>
      </c>
      <c r="BA237" s="175">
        <f>'Раздел 4'!AC242</f>
        <v>0</v>
      </c>
      <c r="BB237" s="175">
        <f>'Раздел 4'!AD242</f>
        <v>0</v>
      </c>
      <c r="BC237" s="175">
        <f>'Раздел 4'!AE242</f>
        <v>0</v>
      </c>
      <c r="BD237" s="175">
        <f>'Раздел 5'!H245</f>
        <v>0</v>
      </c>
      <c r="BE237" s="175">
        <f>'Раздел 5'!I245</f>
        <v>0</v>
      </c>
      <c r="BF237" s="175">
        <f>'Раздел 5'!J245</f>
        <v>0</v>
      </c>
      <c r="BG237" s="175">
        <f>'Раздел 5'!K245</f>
        <v>0</v>
      </c>
      <c r="BH237" s="175">
        <f>'Раздел 5'!L245</f>
        <v>0</v>
      </c>
      <c r="BI237" s="175">
        <f>'Раздел 5'!M245</f>
        <v>0</v>
      </c>
      <c r="BJ237" s="175">
        <f>'Раздел 5'!N245</f>
        <v>0</v>
      </c>
      <c r="BK237" s="175">
        <f>'Раздел 5'!O245</f>
        <v>0</v>
      </c>
      <c r="BL237" s="175">
        <f>'Раздел 5'!P245</f>
        <v>0</v>
      </c>
      <c r="BM237" s="175">
        <f>'Раздел 5'!Q245</f>
        <v>0</v>
      </c>
      <c r="BN237" s="175">
        <f>'Раздел 5'!R245</f>
        <v>0</v>
      </c>
      <c r="BO237" s="175">
        <f>'Раздел 5'!S245</f>
        <v>0</v>
      </c>
      <c r="BP237" s="175">
        <f>'Раздел 5'!T245</f>
        <v>0</v>
      </c>
      <c r="BQ237" s="175">
        <f>'Раздел 6'!H242</f>
        <v>0</v>
      </c>
      <c r="BR237" s="175">
        <f>'Раздел 6'!I242</f>
        <v>0</v>
      </c>
      <c r="BS237" s="175">
        <f>'Раздел 6'!J242</f>
        <v>0</v>
      </c>
      <c r="BT237" s="175">
        <f>'Раздел 6'!K242</f>
        <v>0</v>
      </c>
      <c r="BU237" s="175">
        <f>'Раздел 6'!L242</f>
        <v>0</v>
      </c>
      <c r="BV237" s="175">
        <f>'Раздел 6'!M242</f>
        <v>0</v>
      </c>
      <c r="BW237" s="175">
        <f>'Раздел 6'!N242</f>
        <v>0</v>
      </c>
      <c r="BX237" s="175">
        <f>'Раздел 6'!O242</f>
        <v>0</v>
      </c>
      <c r="BY237" s="175">
        <f>'Раздел 6'!P242</f>
        <v>0</v>
      </c>
      <c r="BZ237" s="175">
        <f>'Раздел 6'!Q242</f>
        <v>0</v>
      </c>
      <c r="CA237" s="175">
        <f>'Раздел 6'!R242</f>
        <v>0</v>
      </c>
      <c r="CB237" s="175">
        <f>'Раздел 6'!S242</f>
        <v>0</v>
      </c>
      <c r="CC237" s="175">
        <f>'Раздел 6'!T242</f>
        <v>0</v>
      </c>
      <c r="CD237" s="175">
        <f>'Раздел 6'!U242</f>
        <v>0</v>
      </c>
      <c r="CE237" s="175">
        <f>'Раздел 6'!V242</f>
        <v>0</v>
      </c>
      <c r="CF237" s="175">
        <f>'Раздел 6'!W242</f>
        <v>0</v>
      </c>
      <c r="CG237" s="175">
        <f>'Раздел 6'!X242</f>
        <v>0</v>
      </c>
      <c r="CH237" s="175">
        <f>'Раздел 6'!Y242</f>
        <v>0</v>
      </c>
      <c r="CI237" s="175">
        <f>'Раздел 6'!Z242</f>
        <v>0</v>
      </c>
      <c r="CJ237" s="175">
        <f>'Раздел 6'!AA242</f>
        <v>0</v>
      </c>
      <c r="CK237" s="175">
        <f>'Раздел 6'!AB242</f>
        <v>0</v>
      </c>
      <c r="CL237" s="175">
        <f>'Раздел 6'!AC242</f>
        <v>0</v>
      </c>
      <c r="CM237" s="175">
        <f>'Раздел 6'!AD242</f>
        <v>0</v>
      </c>
      <c r="CN237" s="175">
        <f>'Раздел 6'!AE242</f>
        <v>0</v>
      </c>
      <c r="CO237" s="175">
        <f>'Раздел 6'!AF242</f>
        <v>0</v>
      </c>
      <c r="CP237" s="175">
        <f>'Раздел 6'!AG242</f>
        <v>0</v>
      </c>
      <c r="CQ237" s="175">
        <f>'Раздел 6'!AH242</f>
        <v>0</v>
      </c>
      <c r="CR237" s="175">
        <f>'Раздел 6'!AI242</f>
        <v>0</v>
      </c>
      <c r="CS237" s="175">
        <f>'Раздел 6'!AJ242</f>
        <v>0</v>
      </c>
      <c r="CT237" s="175">
        <f>'Раздел 6'!AK242</f>
        <v>0</v>
      </c>
      <c r="CU237" s="175">
        <f>'Раздел 6'!AL242</f>
        <v>0</v>
      </c>
      <c r="CV237" s="175">
        <f>'Раздел 6'!AM242</f>
        <v>0</v>
      </c>
      <c r="CW237" s="175">
        <f>'Раздел 6'!AN242</f>
        <v>0</v>
      </c>
      <c r="CX237" s="175">
        <f>'Раздел 6'!AO242</f>
        <v>0</v>
      </c>
      <c r="CY237" s="175">
        <f>'Раздел 6'!AP242</f>
        <v>0</v>
      </c>
      <c r="CZ237" s="175">
        <f>'Раздел 6'!AQ242</f>
        <v>0</v>
      </c>
      <c r="DA237" s="175">
        <f>'Раздел 7'!H242</f>
        <v>0</v>
      </c>
      <c r="DB237" s="175">
        <f>'Раздел 7'!I242</f>
        <v>0</v>
      </c>
      <c r="DC237" s="175">
        <f>'Раздел 7'!J242</f>
        <v>0</v>
      </c>
      <c r="DD237" s="175">
        <f>'Раздел 7'!K242</f>
        <v>0</v>
      </c>
      <c r="DE237" s="175">
        <f>'Раздел 7'!L242</f>
        <v>0</v>
      </c>
      <c r="DF237" s="175">
        <f>'Раздел 7'!M242</f>
        <v>0</v>
      </c>
      <c r="DG237" s="175">
        <f>'Раздел 7'!N242</f>
        <v>0</v>
      </c>
      <c r="DH237" s="175">
        <f>'Раздел 7'!O242</f>
        <v>0</v>
      </c>
      <c r="DI237" s="175">
        <f>'Раздел 7'!P242</f>
        <v>0</v>
      </c>
      <c r="DJ237" s="175">
        <f>'Раздел 7'!Q242</f>
        <v>0</v>
      </c>
      <c r="DK237" s="175">
        <f>'Раздел 7'!R242</f>
        <v>0</v>
      </c>
      <c r="DL237" s="175">
        <f>'Раздел 7'!S242</f>
        <v>0</v>
      </c>
      <c r="DM237" s="175">
        <f>'Раздел 7'!T242</f>
        <v>0</v>
      </c>
      <c r="DN237" s="175">
        <f>'Раздел 7'!U242</f>
        <v>0</v>
      </c>
      <c r="DO237" s="175">
        <f>'Раздел 7'!V242</f>
        <v>0</v>
      </c>
      <c r="DP237" s="175">
        <f>'Раздел 7'!W242</f>
        <v>0</v>
      </c>
      <c r="DQ237" s="175">
        <f>'Раздел 7'!X242</f>
        <v>0</v>
      </c>
      <c r="DR237" s="175">
        <f>'Раздел 7'!Y242</f>
        <v>0</v>
      </c>
      <c r="DS237" s="175">
        <f>'Раздел 7'!Z242</f>
        <v>0</v>
      </c>
      <c r="DT237" s="175">
        <f>'Раздел 7'!AA242</f>
        <v>0</v>
      </c>
      <c r="DU237" s="175">
        <f>'Раздел 7'!AB242</f>
        <v>0</v>
      </c>
      <c r="DV237" s="175">
        <f>'Раздел 7'!AC242</f>
        <v>0</v>
      </c>
      <c r="DW237" s="175">
        <f>'Раздел 7'!AD242</f>
        <v>0</v>
      </c>
      <c r="DX237" s="175">
        <f>'Раздел 7'!AE242</f>
        <v>0</v>
      </c>
      <c r="DY237" s="175">
        <f>'Раздел 7'!AF242</f>
        <v>0</v>
      </c>
      <c r="DZ237" s="175">
        <f>'Раздел 7'!AG242</f>
        <v>0</v>
      </c>
      <c r="EA237" s="175">
        <f>'Раздел 7'!AH242</f>
        <v>0</v>
      </c>
      <c r="EB237" s="175">
        <f>'Раздел 7'!AI242</f>
        <v>0</v>
      </c>
      <c r="EC237" s="175">
        <f>'Раздел 7'!AJ242</f>
        <v>0</v>
      </c>
      <c r="ED237" s="175">
        <f>'Раздел 7'!AK242</f>
        <v>0</v>
      </c>
      <c r="EE237" s="175">
        <f>'Раздел 7'!AL242</f>
        <v>0</v>
      </c>
      <c r="EF237" s="175">
        <f>'Раздел 7'!AM242</f>
        <v>0</v>
      </c>
      <c r="EG237" s="175">
        <f>'Раздел 7'!AN242</f>
        <v>0</v>
      </c>
      <c r="EH237" s="175">
        <f>'Раздел 7'!AO242</f>
        <v>0</v>
      </c>
      <c r="EI237" s="175">
        <f>'Раздел 7'!AP242</f>
        <v>0</v>
      </c>
      <c r="EJ237" s="175">
        <f>'Раздел 7'!AQ242</f>
        <v>0</v>
      </c>
      <c r="EK237" s="175">
        <f>'Раздел 7'!AR242</f>
        <v>0</v>
      </c>
      <c r="EL237" s="175">
        <f>'Раздел 7'!AS242</f>
        <v>0</v>
      </c>
      <c r="EM237" s="175">
        <f>'Раздел 7'!AT242</f>
        <v>0</v>
      </c>
      <c r="EN237" s="175">
        <f>'Раздел 7'!AU242</f>
        <v>0</v>
      </c>
      <c r="EO237" s="175">
        <f>'Раздел 7'!AV242</f>
        <v>0</v>
      </c>
      <c r="EP237" s="175">
        <f>'Раздел 7'!AW242</f>
        <v>0</v>
      </c>
      <c r="EQ237" s="175">
        <f>'Раздел 7'!AX242</f>
        <v>0</v>
      </c>
      <c r="ER237" s="175">
        <f>'Раздел 7'!AY242</f>
        <v>0</v>
      </c>
      <c r="ES237" s="175">
        <f>'Раздел 7'!AZ242</f>
        <v>0</v>
      </c>
      <c r="ET237" s="175">
        <f>'Раздел 7'!BA242</f>
        <v>0</v>
      </c>
      <c r="EU237" s="175">
        <f>'Раздел 7'!BB242</f>
        <v>0</v>
      </c>
      <c r="EV237" s="175">
        <f>'Раздел 7'!BC242</f>
        <v>0</v>
      </c>
      <c r="EW237" s="175">
        <f>'Раздел 7'!BD242</f>
        <v>0</v>
      </c>
      <c r="EX237" s="175">
        <f>'Раздел 7'!BE242</f>
        <v>0</v>
      </c>
      <c r="EY237" s="175">
        <f>'Раздел 7'!BF242</f>
        <v>0</v>
      </c>
      <c r="EZ237" s="175">
        <f>'Раздел 7'!BG242</f>
        <v>0</v>
      </c>
      <c r="FA237" s="175">
        <f>'Раздел 7'!BH242</f>
        <v>0</v>
      </c>
      <c r="FB237" s="175">
        <f>'Раздел 7'!BI242</f>
        <v>0</v>
      </c>
      <c r="FC237" s="175">
        <f>'Раздел 7'!BJ242</f>
        <v>0</v>
      </c>
      <c r="FD237" s="175">
        <f>'Раздел 7'!BK242</f>
        <v>0</v>
      </c>
      <c r="FE237" s="175">
        <f>'Раздел 8'!H244</f>
        <v>0</v>
      </c>
      <c r="FF237" s="175">
        <f>'Раздел 8'!I244</f>
        <v>0</v>
      </c>
      <c r="FG237" s="175">
        <f>'Раздел 8'!J244</f>
        <v>0</v>
      </c>
      <c r="FH237" s="175">
        <f>'Раздел 8'!K244</f>
        <v>0</v>
      </c>
      <c r="FI237" s="175">
        <f>'Раздел 8'!L244</f>
        <v>0</v>
      </c>
      <c r="FJ237" s="175">
        <f>'Раздел 8'!M244</f>
        <v>0</v>
      </c>
      <c r="FK237" s="175">
        <f>'Раздел 8'!N244</f>
        <v>0</v>
      </c>
      <c r="FL237" s="175">
        <f>'Раздел 8'!O244</f>
        <v>0</v>
      </c>
      <c r="FM237" s="175">
        <f>'Раздел 8'!P244</f>
        <v>0</v>
      </c>
      <c r="FN237" s="175">
        <f>'Раздел 8'!Q244</f>
        <v>0</v>
      </c>
      <c r="FO237" s="175">
        <f>'Раздел 8'!R244</f>
        <v>0</v>
      </c>
      <c r="FP237" s="175">
        <f>'Раздел 8'!S244</f>
        <v>0</v>
      </c>
      <c r="FQ237" s="175">
        <f>'Раздел 8'!T244</f>
        <v>0</v>
      </c>
      <c r="FR237" s="175">
        <f>'Раздел 8'!U244</f>
        <v>0</v>
      </c>
      <c r="FS237" s="175">
        <f>'Раздел 8'!V244</f>
        <v>0</v>
      </c>
      <c r="FT237" s="175">
        <f>'Раздел 8'!W244</f>
        <v>0</v>
      </c>
      <c r="FU237" s="175">
        <f>'Раздел 8'!X244</f>
        <v>0</v>
      </c>
      <c r="FV237" s="175">
        <f>'Раздел 8'!Y244</f>
        <v>0</v>
      </c>
      <c r="FW237" s="175">
        <f>'Раздел 8'!Z244</f>
        <v>0</v>
      </c>
      <c r="FX237" s="175">
        <f>'Раздел 8'!AA244</f>
        <v>0</v>
      </c>
      <c r="FY237" s="175">
        <f>'Раздел 8'!AB244</f>
        <v>0</v>
      </c>
      <c r="FZ237" s="175">
        <f>'Раздел 8'!AC244</f>
        <v>0</v>
      </c>
      <c r="GA237" s="175">
        <f>'Раздел 8'!AD244</f>
        <v>0</v>
      </c>
      <c r="GB237" s="175">
        <f>'Раздел 8'!AE244</f>
        <v>0</v>
      </c>
      <c r="GC237" s="175">
        <f>'Раздел 8'!AF244</f>
        <v>0</v>
      </c>
      <c r="GD237" s="175">
        <f>'Раздел 8'!AG244</f>
        <v>0</v>
      </c>
      <c r="GE237" s="175">
        <f>'Раздел 8'!AH244</f>
        <v>0</v>
      </c>
      <c r="GF237" s="175">
        <f>'Раздел 8'!AI244</f>
        <v>0</v>
      </c>
      <c r="GG237" s="175">
        <f>'Раздел 8'!AJ244</f>
        <v>0</v>
      </c>
      <c r="GH237" s="175">
        <f>'Раздел 3'!H242</f>
        <v>0</v>
      </c>
      <c r="GI237" s="175">
        <f>'Раздел 3'!I242</f>
        <v>0</v>
      </c>
      <c r="GJ237" s="175">
        <f>'Раздел 3'!J242</f>
        <v>0</v>
      </c>
      <c r="GK237" s="175">
        <f>'Раздел 3'!K242</f>
        <v>0</v>
      </c>
      <c r="GL237" s="175">
        <f>'Раздел 3'!L242</f>
        <v>0</v>
      </c>
      <c r="GM237" s="175">
        <f>'Раздел 3'!M242</f>
        <v>0</v>
      </c>
      <c r="GN237" s="175">
        <f>'Раздел 3'!N242</f>
        <v>0</v>
      </c>
      <c r="GO237" s="175">
        <f>'Раздел 3'!O242</f>
        <v>0</v>
      </c>
      <c r="GP237" s="175">
        <f>'Раздел 3'!P242</f>
        <v>0</v>
      </c>
      <c r="GQ237" s="175">
        <f>'Раздел 3'!Q242</f>
        <v>0</v>
      </c>
      <c r="GR237" s="175">
        <f>'Раздел 3'!R242</f>
        <v>0</v>
      </c>
      <c r="GS237" s="175">
        <f>'Раздел 3'!S242</f>
        <v>0</v>
      </c>
      <c r="GT237" s="175">
        <f>'Раздел 3'!T242</f>
        <v>0</v>
      </c>
      <c r="GU237" s="175">
        <f>'Раздел 3'!U242</f>
        <v>0</v>
      </c>
      <c r="GV237" s="175">
        <f>'Раздел 3'!V242</f>
        <v>0</v>
      </c>
      <c r="GW237" s="175">
        <f>'Раздел 3'!W242</f>
        <v>0</v>
      </c>
      <c r="GX237" s="175">
        <f>'Раздел 3'!X242</f>
        <v>0</v>
      </c>
      <c r="GY237" s="175">
        <f>'Раздел 3'!Y242</f>
        <v>0</v>
      </c>
      <c r="GZ237" s="175">
        <f>'Раздел 3'!Z242</f>
        <v>0</v>
      </c>
      <c r="HA237" s="175">
        <f>'Раздел 3'!AA242</f>
        <v>0</v>
      </c>
      <c r="HB237" s="175">
        <f>'Раздел 3'!AB242</f>
        <v>0</v>
      </c>
      <c r="HC237" s="175">
        <f>'Раздел 3'!AC242</f>
        <v>0</v>
      </c>
      <c r="HD237" s="175">
        <f>'Раздел 3'!AD242</f>
        <v>0</v>
      </c>
      <c r="HE237" s="175">
        <f>'Раздел 3'!AE242</f>
        <v>0</v>
      </c>
      <c r="HF237" s="175">
        <f>'Раздел 3'!AF242</f>
        <v>0</v>
      </c>
      <c r="HG237" s="175">
        <f>'Раздел 3'!AG242</f>
        <v>0</v>
      </c>
      <c r="HH237" s="175">
        <f>'Раздел 3'!AH242</f>
        <v>0</v>
      </c>
      <c r="HI237" s="175">
        <f>'Раздел 3'!AI242</f>
        <v>0</v>
      </c>
      <c r="HJ237" s="175">
        <f>'Раздел 3'!AJ242</f>
        <v>0</v>
      </c>
      <c r="HK237" s="181">
        <f>'Раздел 3'!AK242</f>
        <v>0</v>
      </c>
      <c r="HL237" s="176"/>
      <c r="HM237" s="176"/>
    </row>
    <row r="238" spans="1:221" ht="38.25" x14ac:dyDescent="0.25">
      <c r="A238" s="171">
        <f>'Раздел 2'!$A$6</f>
        <v>47</v>
      </c>
      <c r="B238" s="171">
        <f>'Раздел 2'!$B$6</f>
        <v>1024700877300</v>
      </c>
      <c r="C238" s="171" t="str">
        <f>'Раздел 2'!$C$6</f>
        <v>ФКИС</v>
      </c>
      <c r="D238" s="171" t="str">
        <f>'Раздел 2'!$D$6</f>
        <v>СШОР</v>
      </c>
      <c r="E238" s="171" t="str">
        <f>'Раздел 2'!$E$6</f>
        <v>МО</v>
      </c>
      <c r="F238" s="171" t="str">
        <f>'Раздел 1'!$A$15</f>
        <v>ОСН</v>
      </c>
      <c r="G238" s="172">
        <f t="shared" si="3"/>
        <v>0</v>
      </c>
      <c r="H238" s="177" t="s">
        <v>852</v>
      </c>
      <c r="I238" s="174">
        <v>237</v>
      </c>
      <c r="J238" s="175">
        <f>'Раздел 2'!H243</f>
        <v>0</v>
      </c>
      <c r="K238" s="175">
        <f>'Раздел 2'!I243</f>
        <v>0</v>
      </c>
      <c r="L238" s="175">
        <f>'Раздел 2'!J243</f>
        <v>0</v>
      </c>
      <c r="M238" s="175">
        <f>'Раздел 2'!K243</f>
        <v>0</v>
      </c>
      <c r="N238" s="175">
        <f>'Раздел 2'!L243</f>
        <v>0</v>
      </c>
      <c r="O238" s="175">
        <f>'Раздел 2'!M243</f>
        <v>0</v>
      </c>
      <c r="P238" s="175">
        <f>'Раздел 2'!N243</f>
        <v>0</v>
      </c>
      <c r="Q238" s="175">
        <f>'Раздел 2'!O243</f>
        <v>0</v>
      </c>
      <c r="R238" s="175">
        <f>'Раздел 2'!P243</f>
        <v>0</v>
      </c>
      <c r="S238" s="175">
        <f>'Раздел 2'!Q243</f>
        <v>0</v>
      </c>
      <c r="T238" s="175">
        <f>'Раздел 2'!R243</f>
        <v>0</v>
      </c>
      <c r="U238" s="175">
        <f>'Раздел 2'!S243</f>
        <v>0</v>
      </c>
      <c r="V238" s="175">
        <f>'Раздел 2'!T243</f>
        <v>0</v>
      </c>
      <c r="W238" s="175">
        <f>'Раздел 2'!U243</f>
        <v>0</v>
      </c>
      <c r="X238" s="175">
        <f>'Раздел 2'!V243</f>
        <v>0</v>
      </c>
      <c r="Y238" s="175">
        <f>'Раздел 2'!W243</f>
        <v>0</v>
      </c>
      <c r="Z238" s="175">
        <f>'Раздел 2'!X243</f>
        <v>0</v>
      </c>
      <c r="AA238" s="175">
        <f>'Раздел 2'!Y243</f>
        <v>0</v>
      </c>
      <c r="AB238" s="175">
        <f>'Раздел 2'!Z243</f>
        <v>0</v>
      </c>
      <c r="AC238" s="175">
        <f>'Раздел 2'!AA243</f>
        <v>0</v>
      </c>
      <c r="AD238" s="175">
        <f>'Раздел 2'!AB243</f>
        <v>0</v>
      </c>
      <c r="AE238" s="175">
        <f>'Раздел 2'!AC243</f>
        <v>0</v>
      </c>
      <c r="AF238" s="175">
        <f>'Раздел 4'!H243</f>
        <v>0</v>
      </c>
      <c r="AG238" s="175">
        <f>'Раздел 4'!I243</f>
        <v>0</v>
      </c>
      <c r="AH238" s="175">
        <f>'Раздел 4'!J243</f>
        <v>0</v>
      </c>
      <c r="AI238" s="175">
        <f>'Раздел 4'!K243</f>
        <v>0</v>
      </c>
      <c r="AJ238" s="175">
        <f>'Раздел 4'!L243</f>
        <v>0</v>
      </c>
      <c r="AK238" s="175">
        <f>'Раздел 4'!M243</f>
        <v>0</v>
      </c>
      <c r="AL238" s="175">
        <f>'Раздел 4'!N243</f>
        <v>0</v>
      </c>
      <c r="AM238" s="175">
        <f>'Раздел 4'!O243</f>
        <v>0</v>
      </c>
      <c r="AN238" s="175">
        <f>'Раздел 4'!P243</f>
        <v>0</v>
      </c>
      <c r="AO238" s="175">
        <f>'Раздел 4'!Q243</f>
        <v>0</v>
      </c>
      <c r="AP238" s="175">
        <f>'Раздел 4'!R243</f>
        <v>0</v>
      </c>
      <c r="AQ238" s="175">
        <f>'Раздел 4'!S243</f>
        <v>0</v>
      </c>
      <c r="AR238" s="175">
        <f>'Раздел 4'!T243</f>
        <v>0</v>
      </c>
      <c r="AS238" s="175">
        <f>'Раздел 4'!U243</f>
        <v>0</v>
      </c>
      <c r="AT238" s="175">
        <f>'Раздел 4'!V243</f>
        <v>0</v>
      </c>
      <c r="AU238" s="175">
        <f>'Раздел 4'!W243</f>
        <v>0</v>
      </c>
      <c r="AV238" s="175">
        <f>'Раздел 4'!X243</f>
        <v>0</v>
      </c>
      <c r="AW238" s="175">
        <f>'Раздел 4'!Y243</f>
        <v>0</v>
      </c>
      <c r="AX238" s="175">
        <f>'Раздел 4'!Z243</f>
        <v>0</v>
      </c>
      <c r="AY238" s="175">
        <f>'Раздел 4'!AA243</f>
        <v>0</v>
      </c>
      <c r="AZ238" s="175">
        <f>'Раздел 4'!AB243</f>
        <v>0</v>
      </c>
      <c r="BA238" s="175">
        <f>'Раздел 4'!AC243</f>
        <v>0</v>
      </c>
      <c r="BB238" s="175">
        <f>'Раздел 4'!AD243</f>
        <v>0</v>
      </c>
      <c r="BC238" s="175">
        <f>'Раздел 4'!AE243</f>
        <v>0</v>
      </c>
      <c r="BD238" s="175">
        <f>'Раздел 5'!H246</f>
        <v>0</v>
      </c>
      <c r="BE238" s="175">
        <f>'Раздел 5'!I246</f>
        <v>0</v>
      </c>
      <c r="BF238" s="175">
        <f>'Раздел 5'!J246</f>
        <v>0</v>
      </c>
      <c r="BG238" s="175">
        <f>'Раздел 5'!K246</f>
        <v>0</v>
      </c>
      <c r="BH238" s="175">
        <f>'Раздел 5'!L246</f>
        <v>0</v>
      </c>
      <c r="BI238" s="175">
        <f>'Раздел 5'!M246</f>
        <v>0</v>
      </c>
      <c r="BJ238" s="175">
        <f>'Раздел 5'!N246</f>
        <v>0</v>
      </c>
      <c r="BK238" s="175">
        <f>'Раздел 5'!O246</f>
        <v>0</v>
      </c>
      <c r="BL238" s="175">
        <f>'Раздел 5'!P246</f>
        <v>0</v>
      </c>
      <c r="BM238" s="175">
        <f>'Раздел 5'!Q246</f>
        <v>0</v>
      </c>
      <c r="BN238" s="175">
        <f>'Раздел 5'!R246</f>
        <v>0</v>
      </c>
      <c r="BO238" s="175">
        <f>'Раздел 5'!S246</f>
        <v>0</v>
      </c>
      <c r="BP238" s="175">
        <f>'Раздел 5'!T246</f>
        <v>0</v>
      </c>
      <c r="BQ238" s="175">
        <f>'Раздел 6'!H243</f>
        <v>0</v>
      </c>
      <c r="BR238" s="175">
        <f>'Раздел 6'!I243</f>
        <v>0</v>
      </c>
      <c r="BS238" s="175">
        <f>'Раздел 6'!J243</f>
        <v>0</v>
      </c>
      <c r="BT238" s="175">
        <f>'Раздел 6'!K243</f>
        <v>0</v>
      </c>
      <c r="BU238" s="175">
        <f>'Раздел 6'!L243</f>
        <v>0</v>
      </c>
      <c r="BV238" s="175">
        <f>'Раздел 6'!M243</f>
        <v>0</v>
      </c>
      <c r="BW238" s="175">
        <f>'Раздел 6'!N243</f>
        <v>0</v>
      </c>
      <c r="BX238" s="175">
        <f>'Раздел 6'!O243</f>
        <v>0</v>
      </c>
      <c r="BY238" s="175">
        <f>'Раздел 6'!P243</f>
        <v>0</v>
      </c>
      <c r="BZ238" s="175">
        <f>'Раздел 6'!Q243</f>
        <v>0</v>
      </c>
      <c r="CA238" s="175">
        <f>'Раздел 6'!R243</f>
        <v>0</v>
      </c>
      <c r="CB238" s="175">
        <f>'Раздел 6'!S243</f>
        <v>0</v>
      </c>
      <c r="CC238" s="175">
        <f>'Раздел 6'!T243</f>
        <v>0</v>
      </c>
      <c r="CD238" s="175">
        <f>'Раздел 6'!U243</f>
        <v>0</v>
      </c>
      <c r="CE238" s="175">
        <f>'Раздел 6'!V243</f>
        <v>0</v>
      </c>
      <c r="CF238" s="175">
        <f>'Раздел 6'!W243</f>
        <v>0</v>
      </c>
      <c r="CG238" s="175">
        <f>'Раздел 6'!X243</f>
        <v>0</v>
      </c>
      <c r="CH238" s="175">
        <f>'Раздел 6'!Y243</f>
        <v>0</v>
      </c>
      <c r="CI238" s="175">
        <f>'Раздел 6'!Z243</f>
        <v>0</v>
      </c>
      <c r="CJ238" s="175">
        <f>'Раздел 6'!AA243</f>
        <v>0</v>
      </c>
      <c r="CK238" s="175">
        <f>'Раздел 6'!AB243</f>
        <v>0</v>
      </c>
      <c r="CL238" s="175">
        <f>'Раздел 6'!AC243</f>
        <v>0</v>
      </c>
      <c r="CM238" s="175">
        <f>'Раздел 6'!AD243</f>
        <v>0</v>
      </c>
      <c r="CN238" s="175">
        <f>'Раздел 6'!AE243</f>
        <v>0</v>
      </c>
      <c r="CO238" s="175">
        <f>'Раздел 6'!AF243</f>
        <v>0</v>
      </c>
      <c r="CP238" s="175">
        <f>'Раздел 6'!AG243</f>
        <v>0</v>
      </c>
      <c r="CQ238" s="175">
        <f>'Раздел 6'!AH243</f>
        <v>0</v>
      </c>
      <c r="CR238" s="175">
        <f>'Раздел 6'!AI243</f>
        <v>0</v>
      </c>
      <c r="CS238" s="175">
        <f>'Раздел 6'!AJ243</f>
        <v>0</v>
      </c>
      <c r="CT238" s="175">
        <f>'Раздел 6'!AK243</f>
        <v>0</v>
      </c>
      <c r="CU238" s="175">
        <f>'Раздел 6'!AL243</f>
        <v>0</v>
      </c>
      <c r="CV238" s="175">
        <f>'Раздел 6'!AM243</f>
        <v>0</v>
      </c>
      <c r="CW238" s="175">
        <f>'Раздел 6'!AN243</f>
        <v>0</v>
      </c>
      <c r="CX238" s="175">
        <f>'Раздел 6'!AO243</f>
        <v>0</v>
      </c>
      <c r="CY238" s="175">
        <f>'Раздел 6'!AP243</f>
        <v>0</v>
      </c>
      <c r="CZ238" s="175">
        <f>'Раздел 6'!AQ243</f>
        <v>0</v>
      </c>
      <c r="DA238" s="175">
        <f>'Раздел 7'!H243</f>
        <v>0</v>
      </c>
      <c r="DB238" s="175">
        <f>'Раздел 7'!I243</f>
        <v>0</v>
      </c>
      <c r="DC238" s="175">
        <f>'Раздел 7'!J243</f>
        <v>0</v>
      </c>
      <c r="DD238" s="175">
        <f>'Раздел 7'!K243</f>
        <v>0</v>
      </c>
      <c r="DE238" s="175">
        <f>'Раздел 7'!L243</f>
        <v>0</v>
      </c>
      <c r="DF238" s="175">
        <f>'Раздел 7'!M243</f>
        <v>0</v>
      </c>
      <c r="DG238" s="175">
        <f>'Раздел 7'!N243</f>
        <v>0</v>
      </c>
      <c r="DH238" s="175">
        <f>'Раздел 7'!O243</f>
        <v>0</v>
      </c>
      <c r="DI238" s="175">
        <f>'Раздел 7'!P243</f>
        <v>0</v>
      </c>
      <c r="DJ238" s="175">
        <f>'Раздел 7'!Q243</f>
        <v>0</v>
      </c>
      <c r="DK238" s="175">
        <f>'Раздел 7'!R243</f>
        <v>0</v>
      </c>
      <c r="DL238" s="175">
        <f>'Раздел 7'!S243</f>
        <v>0</v>
      </c>
      <c r="DM238" s="175">
        <f>'Раздел 7'!T243</f>
        <v>0</v>
      </c>
      <c r="DN238" s="175">
        <f>'Раздел 7'!U243</f>
        <v>0</v>
      </c>
      <c r="DO238" s="175">
        <f>'Раздел 7'!V243</f>
        <v>0</v>
      </c>
      <c r="DP238" s="175">
        <f>'Раздел 7'!W243</f>
        <v>0</v>
      </c>
      <c r="DQ238" s="175">
        <f>'Раздел 7'!X243</f>
        <v>0</v>
      </c>
      <c r="DR238" s="175">
        <f>'Раздел 7'!Y243</f>
        <v>0</v>
      </c>
      <c r="DS238" s="175">
        <f>'Раздел 7'!Z243</f>
        <v>0</v>
      </c>
      <c r="DT238" s="175">
        <f>'Раздел 7'!AA243</f>
        <v>0</v>
      </c>
      <c r="DU238" s="175">
        <f>'Раздел 7'!AB243</f>
        <v>0</v>
      </c>
      <c r="DV238" s="175">
        <f>'Раздел 7'!AC243</f>
        <v>0</v>
      </c>
      <c r="DW238" s="175">
        <f>'Раздел 7'!AD243</f>
        <v>0</v>
      </c>
      <c r="DX238" s="175">
        <f>'Раздел 7'!AE243</f>
        <v>0</v>
      </c>
      <c r="DY238" s="175">
        <f>'Раздел 7'!AF243</f>
        <v>0</v>
      </c>
      <c r="DZ238" s="175">
        <f>'Раздел 7'!AG243</f>
        <v>0</v>
      </c>
      <c r="EA238" s="175">
        <f>'Раздел 7'!AH243</f>
        <v>0</v>
      </c>
      <c r="EB238" s="175">
        <f>'Раздел 7'!AI243</f>
        <v>0</v>
      </c>
      <c r="EC238" s="175">
        <f>'Раздел 7'!AJ243</f>
        <v>0</v>
      </c>
      <c r="ED238" s="175">
        <f>'Раздел 7'!AK243</f>
        <v>0</v>
      </c>
      <c r="EE238" s="175">
        <f>'Раздел 7'!AL243</f>
        <v>0</v>
      </c>
      <c r="EF238" s="175">
        <f>'Раздел 7'!AM243</f>
        <v>0</v>
      </c>
      <c r="EG238" s="175">
        <f>'Раздел 7'!AN243</f>
        <v>0</v>
      </c>
      <c r="EH238" s="175">
        <f>'Раздел 7'!AO243</f>
        <v>0</v>
      </c>
      <c r="EI238" s="175">
        <f>'Раздел 7'!AP243</f>
        <v>0</v>
      </c>
      <c r="EJ238" s="175">
        <f>'Раздел 7'!AQ243</f>
        <v>0</v>
      </c>
      <c r="EK238" s="175">
        <f>'Раздел 7'!AR243</f>
        <v>0</v>
      </c>
      <c r="EL238" s="175">
        <f>'Раздел 7'!AS243</f>
        <v>0</v>
      </c>
      <c r="EM238" s="175">
        <f>'Раздел 7'!AT243</f>
        <v>0</v>
      </c>
      <c r="EN238" s="175">
        <f>'Раздел 7'!AU243</f>
        <v>0</v>
      </c>
      <c r="EO238" s="175">
        <f>'Раздел 7'!AV243</f>
        <v>0</v>
      </c>
      <c r="EP238" s="175">
        <f>'Раздел 7'!AW243</f>
        <v>0</v>
      </c>
      <c r="EQ238" s="175">
        <f>'Раздел 7'!AX243</f>
        <v>0</v>
      </c>
      <c r="ER238" s="175">
        <f>'Раздел 7'!AY243</f>
        <v>0</v>
      </c>
      <c r="ES238" s="175">
        <f>'Раздел 7'!AZ243</f>
        <v>0</v>
      </c>
      <c r="ET238" s="175">
        <f>'Раздел 7'!BA243</f>
        <v>0</v>
      </c>
      <c r="EU238" s="175">
        <f>'Раздел 7'!BB243</f>
        <v>0</v>
      </c>
      <c r="EV238" s="175">
        <f>'Раздел 7'!BC243</f>
        <v>0</v>
      </c>
      <c r="EW238" s="175">
        <f>'Раздел 7'!BD243</f>
        <v>0</v>
      </c>
      <c r="EX238" s="175">
        <f>'Раздел 7'!BE243</f>
        <v>0</v>
      </c>
      <c r="EY238" s="175">
        <f>'Раздел 7'!BF243</f>
        <v>0</v>
      </c>
      <c r="EZ238" s="175">
        <f>'Раздел 7'!BG243</f>
        <v>0</v>
      </c>
      <c r="FA238" s="175">
        <f>'Раздел 7'!BH243</f>
        <v>0</v>
      </c>
      <c r="FB238" s="175">
        <f>'Раздел 7'!BI243</f>
        <v>0</v>
      </c>
      <c r="FC238" s="175">
        <f>'Раздел 7'!BJ243</f>
        <v>0</v>
      </c>
      <c r="FD238" s="175">
        <f>'Раздел 7'!BK243</f>
        <v>0</v>
      </c>
      <c r="FE238" s="175">
        <f>'Раздел 8'!H245</f>
        <v>0</v>
      </c>
      <c r="FF238" s="175">
        <f>'Раздел 8'!I245</f>
        <v>0</v>
      </c>
      <c r="FG238" s="175">
        <f>'Раздел 8'!J245</f>
        <v>0</v>
      </c>
      <c r="FH238" s="175">
        <f>'Раздел 8'!K245</f>
        <v>0</v>
      </c>
      <c r="FI238" s="175">
        <f>'Раздел 8'!L245</f>
        <v>0</v>
      </c>
      <c r="FJ238" s="175">
        <f>'Раздел 8'!M245</f>
        <v>0</v>
      </c>
      <c r="FK238" s="175">
        <f>'Раздел 8'!N245</f>
        <v>0</v>
      </c>
      <c r="FL238" s="175">
        <f>'Раздел 8'!O245</f>
        <v>0</v>
      </c>
      <c r="FM238" s="175">
        <f>'Раздел 8'!P245</f>
        <v>0</v>
      </c>
      <c r="FN238" s="175">
        <f>'Раздел 8'!Q245</f>
        <v>0</v>
      </c>
      <c r="FO238" s="175">
        <f>'Раздел 8'!R245</f>
        <v>0</v>
      </c>
      <c r="FP238" s="175">
        <f>'Раздел 8'!S245</f>
        <v>0</v>
      </c>
      <c r="FQ238" s="175">
        <f>'Раздел 8'!T245</f>
        <v>0</v>
      </c>
      <c r="FR238" s="175">
        <f>'Раздел 8'!U245</f>
        <v>0</v>
      </c>
      <c r="FS238" s="175">
        <f>'Раздел 8'!V245</f>
        <v>0</v>
      </c>
      <c r="FT238" s="175">
        <f>'Раздел 8'!W245</f>
        <v>0</v>
      </c>
      <c r="FU238" s="175">
        <f>'Раздел 8'!X245</f>
        <v>0</v>
      </c>
      <c r="FV238" s="175">
        <f>'Раздел 8'!Y245</f>
        <v>0</v>
      </c>
      <c r="FW238" s="175">
        <f>'Раздел 8'!Z245</f>
        <v>0</v>
      </c>
      <c r="FX238" s="175">
        <f>'Раздел 8'!AA245</f>
        <v>0</v>
      </c>
      <c r="FY238" s="175">
        <f>'Раздел 8'!AB245</f>
        <v>0</v>
      </c>
      <c r="FZ238" s="175">
        <f>'Раздел 8'!AC245</f>
        <v>0</v>
      </c>
      <c r="GA238" s="175">
        <f>'Раздел 8'!AD245</f>
        <v>0</v>
      </c>
      <c r="GB238" s="175">
        <f>'Раздел 8'!AE245</f>
        <v>0</v>
      </c>
      <c r="GC238" s="175">
        <f>'Раздел 8'!AF245</f>
        <v>0</v>
      </c>
      <c r="GD238" s="175">
        <f>'Раздел 8'!AG245</f>
        <v>0</v>
      </c>
      <c r="GE238" s="175">
        <f>'Раздел 8'!AH245</f>
        <v>0</v>
      </c>
      <c r="GF238" s="175">
        <f>'Раздел 8'!AI245</f>
        <v>0</v>
      </c>
      <c r="GG238" s="175">
        <f>'Раздел 8'!AJ245</f>
        <v>0</v>
      </c>
      <c r="GH238" s="175">
        <f>'Раздел 3'!H243</f>
        <v>0</v>
      </c>
      <c r="GI238" s="175">
        <f>'Раздел 3'!I243</f>
        <v>0</v>
      </c>
      <c r="GJ238" s="175">
        <f>'Раздел 3'!J243</f>
        <v>0</v>
      </c>
      <c r="GK238" s="175">
        <f>'Раздел 3'!K243</f>
        <v>0</v>
      </c>
      <c r="GL238" s="175">
        <f>'Раздел 3'!L243</f>
        <v>0</v>
      </c>
      <c r="GM238" s="175">
        <f>'Раздел 3'!M243</f>
        <v>0</v>
      </c>
      <c r="GN238" s="175">
        <f>'Раздел 3'!N243</f>
        <v>0</v>
      </c>
      <c r="GO238" s="175">
        <f>'Раздел 3'!O243</f>
        <v>0</v>
      </c>
      <c r="GP238" s="175">
        <f>'Раздел 3'!P243</f>
        <v>0</v>
      </c>
      <c r="GQ238" s="175">
        <f>'Раздел 3'!Q243</f>
        <v>0</v>
      </c>
      <c r="GR238" s="175">
        <f>'Раздел 3'!R243</f>
        <v>0</v>
      </c>
      <c r="GS238" s="175">
        <f>'Раздел 3'!S243</f>
        <v>0</v>
      </c>
      <c r="GT238" s="175">
        <f>'Раздел 3'!T243</f>
        <v>0</v>
      </c>
      <c r="GU238" s="175">
        <f>'Раздел 3'!U243</f>
        <v>0</v>
      </c>
      <c r="GV238" s="175">
        <f>'Раздел 3'!V243</f>
        <v>0</v>
      </c>
      <c r="GW238" s="175">
        <f>'Раздел 3'!W243</f>
        <v>0</v>
      </c>
      <c r="GX238" s="175">
        <f>'Раздел 3'!X243</f>
        <v>0</v>
      </c>
      <c r="GY238" s="175">
        <f>'Раздел 3'!Y243</f>
        <v>0</v>
      </c>
      <c r="GZ238" s="175">
        <f>'Раздел 3'!Z243</f>
        <v>0</v>
      </c>
      <c r="HA238" s="175">
        <f>'Раздел 3'!AA243</f>
        <v>0</v>
      </c>
      <c r="HB238" s="175">
        <f>'Раздел 3'!AB243</f>
        <v>0</v>
      </c>
      <c r="HC238" s="175">
        <f>'Раздел 3'!AC243</f>
        <v>0</v>
      </c>
      <c r="HD238" s="175">
        <f>'Раздел 3'!AD243</f>
        <v>0</v>
      </c>
      <c r="HE238" s="175">
        <f>'Раздел 3'!AE243</f>
        <v>0</v>
      </c>
      <c r="HF238" s="175">
        <f>'Раздел 3'!AF243</f>
        <v>0</v>
      </c>
      <c r="HG238" s="175">
        <f>'Раздел 3'!AG243</f>
        <v>0</v>
      </c>
      <c r="HH238" s="175">
        <f>'Раздел 3'!AH243</f>
        <v>0</v>
      </c>
      <c r="HI238" s="175">
        <f>'Раздел 3'!AI243</f>
        <v>0</v>
      </c>
      <c r="HJ238" s="175">
        <f>'Раздел 3'!AJ243</f>
        <v>0</v>
      </c>
      <c r="HK238" s="181">
        <f>'Раздел 3'!AK243</f>
        <v>0</v>
      </c>
      <c r="HL238" s="176"/>
      <c r="HM238" s="176"/>
    </row>
    <row r="239" spans="1:221" x14ac:dyDescent="0.25">
      <c r="A239" s="171">
        <f>'Раздел 2'!$A$6</f>
        <v>47</v>
      </c>
      <c r="B239" s="171">
        <f>'Раздел 2'!$B$6</f>
        <v>1024700877300</v>
      </c>
      <c r="C239" s="171" t="str">
        <f>'Раздел 2'!$C$6</f>
        <v>ФКИС</v>
      </c>
      <c r="D239" s="171" t="str">
        <f>'Раздел 2'!$D$6</f>
        <v>СШОР</v>
      </c>
      <c r="E239" s="171" t="str">
        <f>'Раздел 2'!$E$6</f>
        <v>МО</v>
      </c>
      <c r="F239" s="171" t="str">
        <f>'Раздел 1'!$A$15</f>
        <v>ОСН</v>
      </c>
      <c r="G239" s="172">
        <f t="shared" si="3"/>
        <v>0</v>
      </c>
      <c r="H239" s="173" t="s">
        <v>392</v>
      </c>
      <c r="I239" s="174">
        <v>238</v>
      </c>
      <c r="J239" s="175">
        <f>'Раздел 2'!H244</f>
        <v>0</v>
      </c>
      <c r="K239" s="175">
        <f>'Раздел 2'!I244</f>
        <v>0</v>
      </c>
      <c r="L239" s="175">
        <f>'Раздел 2'!J244</f>
        <v>0</v>
      </c>
      <c r="M239" s="175">
        <f>'Раздел 2'!K244</f>
        <v>0</v>
      </c>
      <c r="N239" s="175">
        <f>'Раздел 2'!L244</f>
        <v>0</v>
      </c>
      <c r="O239" s="175">
        <f>'Раздел 2'!M244</f>
        <v>0</v>
      </c>
      <c r="P239" s="175">
        <f>'Раздел 2'!N244</f>
        <v>0</v>
      </c>
      <c r="Q239" s="175">
        <f>'Раздел 2'!O244</f>
        <v>0</v>
      </c>
      <c r="R239" s="175">
        <f>'Раздел 2'!P244</f>
        <v>0</v>
      </c>
      <c r="S239" s="175">
        <f>'Раздел 2'!Q244</f>
        <v>0</v>
      </c>
      <c r="T239" s="175">
        <f>'Раздел 2'!R244</f>
        <v>0</v>
      </c>
      <c r="U239" s="175">
        <f>'Раздел 2'!S244</f>
        <v>0</v>
      </c>
      <c r="V239" s="175">
        <f>'Раздел 2'!T244</f>
        <v>0</v>
      </c>
      <c r="W239" s="175">
        <f>'Раздел 2'!U244</f>
        <v>0</v>
      </c>
      <c r="X239" s="175">
        <f>'Раздел 2'!V244</f>
        <v>0</v>
      </c>
      <c r="Y239" s="175">
        <f>'Раздел 2'!W244</f>
        <v>0</v>
      </c>
      <c r="Z239" s="175">
        <f>'Раздел 2'!X244</f>
        <v>0</v>
      </c>
      <c r="AA239" s="175">
        <f>'Раздел 2'!Y244</f>
        <v>0</v>
      </c>
      <c r="AB239" s="175">
        <f>'Раздел 2'!Z244</f>
        <v>0</v>
      </c>
      <c r="AC239" s="175">
        <f>'Раздел 2'!AA244</f>
        <v>0</v>
      </c>
      <c r="AD239" s="175">
        <f>'Раздел 2'!AB244</f>
        <v>0</v>
      </c>
      <c r="AE239" s="175">
        <f>'Раздел 2'!AC244</f>
        <v>0</v>
      </c>
      <c r="AF239" s="175">
        <f>'Раздел 4'!H244</f>
        <v>0</v>
      </c>
      <c r="AG239" s="175">
        <f>'Раздел 4'!I244</f>
        <v>0</v>
      </c>
      <c r="AH239" s="175">
        <f>'Раздел 4'!J244</f>
        <v>0</v>
      </c>
      <c r="AI239" s="175">
        <f>'Раздел 4'!K244</f>
        <v>0</v>
      </c>
      <c r="AJ239" s="175">
        <f>'Раздел 4'!L244</f>
        <v>0</v>
      </c>
      <c r="AK239" s="175">
        <f>'Раздел 4'!M244</f>
        <v>0</v>
      </c>
      <c r="AL239" s="175">
        <f>'Раздел 4'!N244</f>
        <v>0</v>
      </c>
      <c r="AM239" s="175">
        <f>'Раздел 4'!O244</f>
        <v>0</v>
      </c>
      <c r="AN239" s="175">
        <f>'Раздел 4'!P244</f>
        <v>0</v>
      </c>
      <c r="AO239" s="175">
        <f>'Раздел 4'!Q244</f>
        <v>0</v>
      </c>
      <c r="AP239" s="175">
        <f>'Раздел 4'!R244</f>
        <v>0</v>
      </c>
      <c r="AQ239" s="175">
        <f>'Раздел 4'!S244</f>
        <v>0</v>
      </c>
      <c r="AR239" s="175">
        <f>'Раздел 4'!T244</f>
        <v>0</v>
      </c>
      <c r="AS239" s="175">
        <f>'Раздел 4'!U244</f>
        <v>0</v>
      </c>
      <c r="AT239" s="175">
        <f>'Раздел 4'!V244</f>
        <v>0</v>
      </c>
      <c r="AU239" s="175">
        <f>'Раздел 4'!W244</f>
        <v>0</v>
      </c>
      <c r="AV239" s="175">
        <f>'Раздел 4'!X244</f>
        <v>0</v>
      </c>
      <c r="AW239" s="175">
        <f>'Раздел 4'!Y244</f>
        <v>0</v>
      </c>
      <c r="AX239" s="175">
        <f>'Раздел 4'!Z244</f>
        <v>0</v>
      </c>
      <c r="AY239" s="175">
        <f>'Раздел 4'!AA244</f>
        <v>0</v>
      </c>
      <c r="AZ239" s="175">
        <f>'Раздел 4'!AB244</f>
        <v>0</v>
      </c>
      <c r="BA239" s="175">
        <f>'Раздел 4'!AC244</f>
        <v>0</v>
      </c>
      <c r="BB239" s="175">
        <f>'Раздел 4'!AD244</f>
        <v>0</v>
      </c>
      <c r="BC239" s="175">
        <f>'Раздел 4'!AE244</f>
        <v>0</v>
      </c>
      <c r="BD239" s="175">
        <f>'Раздел 5'!H247</f>
        <v>0</v>
      </c>
      <c r="BE239" s="175">
        <f>'Раздел 5'!I247</f>
        <v>0</v>
      </c>
      <c r="BF239" s="175">
        <f>'Раздел 5'!J247</f>
        <v>0</v>
      </c>
      <c r="BG239" s="175">
        <f>'Раздел 5'!K247</f>
        <v>0</v>
      </c>
      <c r="BH239" s="175">
        <f>'Раздел 5'!L247</f>
        <v>0</v>
      </c>
      <c r="BI239" s="175">
        <f>'Раздел 5'!M247</f>
        <v>0</v>
      </c>
      <c r="BJ239" s="175">
        <f>'Раздел 5'!N247</f>
        <v>0</v>
      </c>
      <c r="BK239" s="175">
        <f>'Раздел 5'!O247</f>
        <v>0</v>
      </c>
      <c r="BL239" s="175">
        <f>'Раздел 5'!P247</f>
        <v>0</v>
      </c>
      <c r="BM239" s="175">
        <f>'Раздел 5'!Q247</f>
        <v>0</v>
      </c>
      <c r="BN239" s="175">
        <f>'Раздел 5'!R247</f>
        <v>0</v>
      </c>
      <c r="BO239" s="175">
        <f>'Раздел 5'!S247</f>
        <v>0</v>
      </c>
      <c r="BP239" s="175">
        <f>'Раздел 5'!T247</f>
        <v>0</v>
      </c>
      <c r="BQ239" s="175">
        <f>'Раздел 6'!H244</f>
        <v>0</v>
      </c>
      <c r="BR239" s="175">
        <f>'Раздел 6'!I244</f>
        <v>0</v>
      </c>
      <c r="BS239" s="175">
        <f>'Раздел 6'!J244</f>
        <v>0</v>
      </c>
      <c r="BT239" s="175">
        <f>'Раздел 6'!K244</f>
        <v>0</v>
      </c>
      <c r="BU239" s="175">
        <f>'Раздел 6'!L244</f>
        <v>0</v>
      </c>
      <c r="BV239" s="175">
        <f>'Раздел 6'!M244</f>
        <v>0</v>
      </c>
      <c r="BW239" s="175">
        <f>'Раздел 6'!N244</f>
        <v>0</v>
      </c>
      <c r="BX239" s="175">
        <f>'Раздел 6'!O244</f>
        <v>0</v>
      </c>
      <c r="BY239" s="175">
        <f>'Раздел 6'!P244</f>
        <v>0</v>
      </c>
      <c r="BZ239" s="175">
        <f>'Раздел 6'!Q244</f>
        <v>0</v>
      </c>
      <c r="CA239" s="175">
        <f>'Раздел 6'!R244</f>
        <v>0</v>
      </c>
      <c r="CB239" s="175">
        <f>'Раздел 6'!S244</f>
        <v>0</v>
      </c>
      <c r="CC239" s="175">
        <f>'Раздел 6'!T244</f>
        <v>0</v>
      </c>
      <c r="CD239" s="175">
        <f>'Раздел 6'!U244</f>
        <v>0</v>
      </c>
      <c r="CE239" s="175">
        <f>'Раздел 6'!V244</f>
        <v>0</v>
      </c>
      <c r="CF239" s="175">
        <f>'Раздел 6'!W244</f>
        <v>0</v>
      </c>
      <c r="CG239" s="175">
        <f>'Раздел 6'!X244</f>
        <v>0</v>
      </c>
      <c r="CH239" s="175">
        <f>'Раздел 6'!Y244</f>
        <v>0</v>
      </c>
      <c r="CI239" s="175">
        <f>'Раздел 6'!Z244</f>
        <v>0</v>
      </c>
      <c r="CJ239" s="175">
        <f>'Раздел 6'!AA244</f>
        <v>0</v>
      </c>
      <c r="CK239" s="175">
        <f>'Раздел 6'!AB244</f>
        <v>0</v>
      </c>
      <c r="CL239" s="175">
        <f>'Раздел 6'!AC244</f>
        <v>0</v>
      </c>
      <c r="CM239" s="175">
        <f>'Раздел 6'!AD244</f>
        <v>0</v>
      </c>
      <c r="CN239" s="175">
        <f>'Раздел 6'!AE244</f>
        <v>0</v>
      </c>
      <c r="CO239" s="175">
        <f>'Раздел 6'!AF244</f>
        <v>0</v>
      </c>
      <c r="CP239" s="175">
        <f>'Раздел 6'!AG244</f>
        <v>0</v>
      </c>
      <c r="CQ239" s="175">
        <f>'Раздел 6'!AH244</f>
        <v>0</v>
      </c>
      <c r="CR239" s="175">
        <f>'Раздел 6'!AI244</f>
        <v>0</v>
      </c>
      <c r="CS239" s="175">
        <f>'Раздел 6'!AJ244</f>
        <v>0</v>
      </c>
      <c r="CT239" s="175">
        <f>'Раздел 6'!AK244</f>
        <v>0</v>
      </c>
      <c r="CU239" s="175">
        <f>'Раздел 6'!AL244</f>
        <v>0</v>
      </c>
      <c r="CV239" s="175">
        <f>'Раздел 6'!AM244</f>
        <v>0</v>
      </c>
      <c r="CW239" s="175">
        <f>'Раздел 6'!AN244</f>
        <v>0</v>
      </c>
      <c r="CX239" s="175">
        <f>'Раздел 6'!AO244</f>
        <v>0</v>
      </c>
      <c r="CY239" s="175">
        <f>'Раздел 6'!AP244</f>
        <v>0</v>
      </c>
      <c r="CZ239" s="175">
        <f>'Раздел 6'!AQ244</f>
        <v>0</v>
      </c>
      <c r="DA239" s="175">
        <f>'Раздел 7'!H244</f>
        <v>0</v>
      </c>
      <c r="DB239" s="175">
        <f>'Раздел 7'!I244</f>
        <v>0</v>
      </c>
      <c r="DC239" s="175">
        <f>'Раздел 7'!J244</f>
        <v>0</v>
      </c>
      <c r="DD239" s="175">
        <f>'Раздел 7'!K244</f>
        <v>0</v>
      </c>
      <c r="DE239" s="175">
        <f>'Раздел 7'!L244</f>
        <v>0</v>
      </c>
      <c r="DF239" s="175">
        <f>'Раздел 7'!M244</f>
        <v>0</v>
      </c>
      <c r="DG239" s="175">
        <f>'Раздел 7'!N244</f>
        <v>0</v>
      </c>
      <c r="DH239" s="175">
        <f>'Раздел 7'!O244</f>
        <v>0</v>
      </c>
      <c r="DI239" s="175">
        <f>'Раздел 7'!P244</f>
        <v>0</v>
      </c>
      <c r="DJ239" s="175">
        <f>'Раздел 7'!Q244</f>
        <v>0</v>
      </c>
      <c r="DK239" s="175">
        <f>'Раздел 7'!R244</f>
        <v>0</v>
      </c>
      <c r="DL239" s="175">
        <f>'Раздел 7'!S244</f>
        <v>0</v>
      </c>
      <c r="DM239" s="175">
        <f>'Раздел 7'!T244</f>
        <v>0</v>
      </c>
      <c r="DN239" s="175">
        <f>'Раздел 7'!U244</f>
        <v>0</v>
      </c>
      <c r="DO239" s="175">
        <f>'Раздел 7'!V244</f>
        <v>0</v>
      </c>
      <c r="DP239" s="175">
        <f>'Раздел 7'!W244</f>
        <v>0</v>
      </c>
      <c r="DQ239" s="175">
        <f>'Раздел 7'!X244</f>
        <v>0</v>
      </c>
      <c r="DR239" s="175">
        <f>'Раздел 7'!Y244</f>
        <v>0</v>
      </c>
      <c r="DS239" s="175">
        <f>'Раздел 7'!Z244</f>
        <v>0</v>
      </c>
      <c r="DT239" s="175">
        <f>'Раздел 7'!AA244</f>
        <v>0</v>
      </c>
      <c r="DU239" s="175">
        <f>'Раздел 7'!AB244</f>
        <v>0</v>
      </c>
      <c r="DV239" s="175">
        <f>'Раздел 7'!AC244</f>
        <v>0</v>
      </c>
      <c r="DW239" s="175">
        <f>'Раздел 7'!AD244</f>
        <v>0</v>
      </c>
      <c r="DX239" s="175">
        <f>'Раздел 7'!AE244</f>
        <v>0</v>
      </c>
      <c r="DY239" s="175">
        <f>'Раздел 7'!AF244</f>
        <v>0</v>
      </c>
      <c r="DZ239" s="175">
        <f>'Раздел 7'!AG244</f>
        <v>0</v>
      </c>
      <c r="EA239" s="175">
        <f>'Раздел 7'!AH244</f>
        <v>0</v>
      </c>
      <c r="EB239" s="175">
        <f>'Раздел 7'!AI244</f>
        <v>0</v>
      </c>
      <c r="EC239" s="175">
        <f>'Раздел 7'!AJ244</f>
        <v>0</v>
      </c>
      <c r="ED239" s="175">
        <f>'Раздел 7'!AK244</f>
        <v>0</v>
      </c>
      <c r="EE239" s="175">
        <f>'Раздел 7'!AL244</f>
        <v>0</v>
      </c>
      <c r="EF239" s="175">
        <f>'Раздел 7'!AM244</f>
        <v>0</v>
      </c>
      <c r="EG239" s="175">
        <f>'Раздел 7'!AN244</f>
        <v>0</v>
      </c>
      <c r="EH239" s="175">
        <f>'Раздел 7'!AO244</f>
        <v>0</v>
      </c>
      <c r="EI239" s="175">
        <f>'Раздел 7'!AP244</f>
        <v>0</v>
      </c>
      <c r="EJ239" s="175">
        <f>'Раздел 7'!AQ244</f>
        <v>0</v>
      </c>
      <c r="EK239" s="175">
        <f>'Раздел 7'!AR244</f>
        <v>0</v>
      </c>
      <c r="EL239" s="175">
        <f>'Раздел 7'!AS244</f>
        <v>0</v>
      </c>
      <c r="EM239" s="175">
        <f>'Раздел 7'!AT244</f>
        <v>0</v>
      </c>
      <c r="EN239" s="175">
        <f>'Раздел 7'!AU244</f>
        <v>0</v>
      </c>
      <c r="EO239" s="175">
        <f>'Раздел 7'!AV244</f>
        <v>0</v>
      </c>
      <c r="EP239" s="175">
        <f>'Раздел 7'!AW244</f>
        <v>0</v>
      </c>
      <c r="EQ239" s="175">
        <f>'Раздел 7'!AX244</f>
        <v>0</v>
      </c>
      <c r="ER239" s="175">
        <f>'Раздел 7'!AY244</f>
        <v>0</v>
      </c>
      <c r="ES239" s="175">
        <f>'Раздел 7'!AZ244</f>
        <v>0</v>
      </c>
      <c r="ET239" s="175">
        <f>'Раздел 7'!BA244</f>
        <v>0</v>
      </c>
      <c r="EU239" s="175">
        <f>'Раздел 7'!BB244</f>
        <v>0</v>
      </c>
      <c r="EV239" s="175">
        <f>'Раздел 7'!BC244</f>
        <v>0</v>
      </c>
      <c r="EW239" s="175">
        <f>'Раздел 7'!BD244</f>
        <v>0</v>
      </c>
      <c r="EX239" s="175">
        <f>'Раздел 7'!BE244</f>
        <v>0</v>
      </c>
      <c r="EY239" s="175">
        <f>'Раздел 7'!BF244</f>
        <v>0</v>
      </c>
      <c r="EZ239" s="175">
        <f>'Раздел 7'!BG244</f>
        <v>0</v>
      </c>
      <c r="FA239" s="175">
        <f>'Раздел 7'!BH244</f>
        <v>0</v>
      </c>
      <c r="FB239" s="175">
        <f>'Раздел 7'!BI244</f>
        <v>0</v>
      </c>
      <c r="FC239" s="175">
        <f>'Раздел 7'!BJ244</f>
        <v>0</v>
      </c>
      <c r="FD239" s="175">
        <f>'Раздел 7'!BK244</f>
        <v>0</v>
      </c>
      <c r="FE239" s="175">
        <f>'Раздел 8'!H246</f>
        <v>0</v>
      </c>
      <c r="FF239" s="175">
        <f>'Раздел 8'!I246</f>
        <v>0</v>
      </c>
      <c r="FG239" s="175">
        <f>'Раздел 8'!J246</f>
        <v>0</v>
      </c>
      <c r="FH239" s="175">
        <f>'Раздел 8'!K246</f>
        <v>0</v>
      </c>
      <c r="FI239" s="175">
        <f>'Раздел 8'!L246</f>
        <v>0</v>
      </c>
      <c r="FJ239" s="175">
        <f>'Раздел 8'!M246</f>
        <v>0</v>
      </c>
      <c r="FK239" s="175">
        <f>'Раздел 8'!N246</f>
        <v>0</v>
      </c>
      <c r="FL239" s="175">
        <f>'Раздел 8'!O246</f>
        <v>0</v>
      </c>
      <c r="FM239" s="175">
        <f>'Раздел 8'!P246</f>
        <v>0</v>
      </c>
      <c r="FN239" s="175">
        <f>'Раздел 8'!Q246</f>
        <v>0</v>
      </c>
      <c r="FO239" s="175">
        <f>'Раздел 8'!R246</f>
        <v>0</v>
      </c>
      <c r="FP239" s="175">
        <f>'Раздел 8'!S246</f>
        <v>0</v>
      </c>
      <c r="FQ239" s="175">
        <f>'Раздел 8'!T246</f>
        <v>0</v>
      </c>
      <c r="FR239" s="175">
        <f>'Раздел 8'!U246</f>
        <v>0</v>
      </c>
      <c r="FS239" s="175">
        <f>'Раздел 8'!V246</f>
        <v>0</v>
      </c>
      <c r="FT239" s="175">
        <f>'Раздел 8'!W246</f>
        <v>0</v>
      </c>
      <c r="FU239" s="175">
        <f>'Раздел 8'!X246</f>
        <v>0</v>
      </c>
      <c r="FV239" s="175">
        <f>'Раздел 8'!Y246</f>
        <v>0</v>
      </c>
      <c r="FW239" s="175">
        <f>'Раздел 8'!Z246</f>
        <v>0</v>
      </c>
      <c r="FX239" s="175">
        <f>'Раздел 8'!AA246</f>
        <v>0</v>
      </c>
      <c r="FY239" s="175">
        <f>'Раздел 8'!AB246</f>
        <v>0</v>
      </c>
      <c r="FZ239" s="175">
        <f>'Раздел 8'!AC246</f>
        <v>0</v>
      </c>
      <c r="GA239" s="175">
        <f>'Раздел 8'!AD246</f>
        <v>0</v>
      </c>
      <c r="GB239" s="175">
        <f>'Раздел 8'!AE246</f>
        <v>0</v>
      </c>
      <c r="GC239" s="175">
        <f>'Раздел 8'!AF246</f>
        <v>0</v>
      </c>
      <c r="GD239" s="175">
        <f>'Раздел 8'!AG246</f>
        <v>0</v>
      </c>
      <c r="GE239" s="175">
        <f>'Раздел 8'!AH246</f>
        <v>0</v>
      </c>
      <c r="GF239" s="175">
        <f>'Раздел 8'!AI246</f>
        <v>0</v>
      </c>
      <c r="GG239" s="175">
        <f>'Раздел 8'!AJ246</f>
        <v>0</v>
      </c>
      <c r="GH239" s="175">
        <f>'Раздел 3'!H244</f>
        <v>0</v>
      </c>
      <c r="GI239" s="175">
        <f>'Раздел 3'!I244</f>
        <v>0</v>
      </c>
      <c r="GJ239" s="175">
        <f>'Раздел 3'!J244</f>
        <v>0</v>
      </c>
      <c r="GK239" s="175">
        <f>'Раздел 3'!K244</f>
        <v>0</v>
      </c>
      <c r="GL239" s="175">
        <f>'Раздел 3'!L244</f>
        <v>0</v>
      </c>
      <c r="GM239" s="175">
        <f>'Раздел 3'!M244</f>
        <v>0</v>
      </c>
      <c r="GN239" s="175">
        <f>'Раздел 3'!N244</f>
        <v>0</v>
      </c>
      <c r="GO239" s="175">
        <f>'Раздел 3'!O244</f>
        <v>0</v>
      </c>
      <c r="GP239" s="175">
        <f>'Раздел 3'!P244</f>
        <v>0</v>
      </c>
      <c r="GQ239" s="175">
        <f>'Раздел 3'!Q244</f>
        <v>0</v>
      </c>
      <c r="GR239" s="175">
        <f>'Раздел 3'!R244</f>
        <v>0</v>
      </c>
      <c r="GS239" s="175">
        <f>'Раздел 3'!S244</f>
        <v>0</v>
      </c>
      <c r="GT239" s="175">
        <f>'Раздел 3'!T244</f>
        <v>0</v>
      </c>
      <c r="GU239" s="175">
        <f>'Раздел 3'!U244</f>
        <v>0</v>
      </c>
      <c r="GV239" s="175">
        <f>'Раздел 3'!V244</f>
        <v>0</v>
      </c>
      <c r="GW239" s="175">
        <f>'Раздел 3'!W244</f>
        <v>0</v>
      </c>
      <c r="GX239" s="175">
        <f>'Раздел 3'!X244</f>
        <v>0</v>
      </c>
      <c r="GY239" s="175">
        <f>'Раздел 3'!Y244</f>
        <v>0</v>
      </c>
      <c r="GZ239" s="175">
        <f>'Раздел 3'!Z244</f>
        <v>0</v>
      </c>
      <c r="HA239" s="175">
        <f>'Раздел 3'!AA244</f>
        <v>0</v>
      </c>
      <c r="HB239" s="175">
        <f>'Раздел 3'!AB244</f>
        <v>0</v>
      </c>
      <c r="HC239" s="175">
        <f>'Раздел 3'!AC244</f>
        <v>0</v>
      </c>
      <c r="HD239" s="175">
        <f>'Раздел 3'!AD244</f>
        <v>0</v>
      </c>
      <c r="HE239" s="175">
        <f>'Раздел 3'!AE244</f>
        <v>0</v>
      </c>
      <c r="HF239" s="175">
        <f>'Раздел 3'!AF244</f>
        <v>0</v>
      </c>
      <c r="HG239" s="175">
        <f>'Раздел 3'!AG244</f>
        <v>0</v>
      </c>
      <c r="HH239" s="175">
        <f>'Раздел 3'!AH244</f>
        <v>0</v>
      </c>
      <c r="HI239" s="175">
        <f>'Раздел 3'!AI244</f>
        <v>0</v>
      </c>
      <c r="HJ239" s="175">
        <f>'Раздел 3'!AJ244</f>
        <v>0</v>
      </c>
      <c r="HK239" s="181">
        <f>'Раздел 3'!AK244</f>
        <v>0</v>
      </c>
      <c r="HL239" s="176"/>
      <c r="HM239" s="176"/>
    </row>
    <row r="240" spans="1:221" x14ac:dyDescent="0.25">
      <c r="A240" s="171">
        <f>'Раздел 2'!$A$6</f>
        <v>47</v>
      </c>
      <c r="B240" s="171">
        <f>'Раздел 2'!$B$6</f>
        <v>1024700877300</v>
      </c>
      <c r="C240" s="171" t="str">
        <f>'Раздел 2'!$C$6</f>
        <v>ФКИС</v>
      </c>
      <c r="D240" s="171" t="str">
        <f>'Раздел 2'!$D$6</f>
        <v>СШОР</v>
      </c>
      <c r="E240" s="171" t="str">
        <f>'Раздел 2'!$E$6</f>
        <v>МО</v>
      </c>
      <c r="F240" s="171" t="str">
        <f>'Раздел 1'!$A$15</f>
        <v>ОСН</v>
      </c>
      <c r="G240" s="172">
        <f t="shared" si="3"/>
        <v>0</v>
      </c>
      <c r="H240" s="173" t="s">
        <v>394</v>
      </c>
      <c r="I240" s="174">
        <v>239</v>
      </c>
      <c r="J240" s="175">
        <f>'Раздел 2'!H245</f>
        <v>0</v>
      </c>
      <c r="K240" s="175">
        <f>'Раздел 2'!I245</f>
        <v>0</v>
      </c>
      <c r="L240" s="175">
        <f>'Раздел 2'!J245</f>
        <v>0</v>
      </c>
      <c r="M240" s="175">
        <f>'Раздел 2'!K245</f>
        <v>0</v>
      </c>
      <c r="N240" s="175">
        <f>'Раздел 2'!L245</f>
        <v>0</v>
      </c>
      <c r="O240" s="175">
        <f>'Раздел 2'!M245</f>
        <v>0</v>
      </c>
      <c r="P240" s="175">
        <f>'Раздел 2'!N245</f>
        <v>0</v>
      </c>
      <c r="Q240" s="175">
        <f>'Раздел 2'!O245</f>
        <v>0</v>
      </c>
      <c r="R240" s="175">
        <f>'Раздел 2'!P245</f>
        <v>0</v>
      </c>
      <c r="S240" s="175">
        <f>'Раздел 2'!Q245</f>
        <v>0</v>
      </c>
      <c r="T240" s="175">
        <f>'Раздел 2'!R245</f>
        <v>0</v>
      </c>
      <c r="U240" s="175">
        <f>'Раздел 2'!S245</f>
        <v>0</v>
      </c>
      <c r="V240" s="175">
        <f>'Раздел 2'!T245</f>
        <v>0</v>
      </c>
      <c r="W240" s="175">
        <f>'Раздел 2'!U245</f>
        <v>0</v>
      </c>
      <c r="X240" s="175">
        <f>'Раздел 2'!V245</f>
        <v>0</v>
      </c>
      <c r="Y240" s="175">
        <f>'Раздел 2'!W245</f>
        <v>0</v>
      </c>
      <c r="Z240" s="175">
        <f>'Раздел 2'!X245</f>
        <v>0</v>
      </c>
      <c r="AA240" s="175">
        <f>'Раздел 2'!Y245</f>
        <v>0</v>
      </c>
      <c r="AB240" s="175">
        <f>'Раздел 2'!Z245</f>
        <v>0</v>
      </c>
      <c r="AC240" s="175">
        <f>'Раздел 2'!AA245</f>
        <v>0</v>
      </c>
      <c r="AD240" s="175">
        <f>'Раздел 2'!AB245</f>
        <v>0</v>
      </c>
      <c r="AE240" s="175">
        <f>'Раздел 2'!AC245</f>
        <v>0</v>
      </c>
      <c r="AF240" s="175">
        <f>'Раздел 4'!H245</f>
        <v>0</v>
      </c>
      <c r="AG240" s="175">
        <f>'Раздел 4'!I245</f>
        <v>0</v>
      </c>
      <c r="AH240" s="175">
        <f>'Раздел 4'!J245</f>
        <v>0</v>
      </c>
      <c r="AI240" s="175">
        <f>'Раздел 4'!K245</f>
        <v>0</v>
      </c>
      <c r="AJ240" s="175">
        <f>'Раздел 4'!L245</f>
        <v>0</v>
      </c>
      <c r="AK240" s="175">
        <f>'Раздел 4'!M245</f>
        <v>0</v>
      </c>
      <c r="AL240" s="175">
        <f>'Раздел 4'!N245</f>
        <v>0</v>
      </c>
      <c r="AM240" s="175">
        <f>'Раздел 4'!O245</f>
        <v>0</v>
      </c>
      <c r="AN240" s="175">
        <f>'Раздел 4'!P245</f>
        <v>0</v>
      </c>
      <c r="AO240" s="175">
        <f>'Раздел 4'!Q245</f>
        <v>0</v>
      </c>
      <c r="AP240" s="175">
        <f>'Раздел 4'!R245</f>
        <v>0</v>
      </c>
      <c r="AQ240" s="175">
        <f>'Раздел 4'!S245</f>
        <v>0</v>
      </c>
      <c r="AR240" s="175">
        <f>'Раздел 4'!T245</f>
        <v>0</v>
      </c>
      <c r="AS240" s="175">
        <f>'Раздел 4'!U245</f>
        <v>0</v>
      </c>
      <c r="AT240" s="175">
        <f>'Раздел 4'!V245</f>
        <v>0</v>
      </c>
      <c r="AU240" s="175">
        <f>'Раздел 4'!W245</f>
        <v>0</v>
      </c>
      <c r="AV240" s="175">
        <f>'Раздел 4'!X245</f>
        <v>0</v>
      </c>
      <c r="AW240" s="175">
        <f>'Раздел 4'!Y245</f>
        <v>0</v>
      </c>
      <c r="AX240" s="175">
        <f>'Раздел 4'!Z245</f>
        <v>0</v>
      </c>
      <c r="AY240" s="175">
        <f>'Раздел 4'!AA245</f>
        <v>0</v>
      </c>
      <c r="AZ240" s="175">
        <f>'Раздел 4'!AB245</f>
        <v>0</v>
      </c>
      <c r="BA240" s="175">
        <f>'Раздел 4'!AC245</f>
        <v>0</v>
      </c>
      <c r="BB240" s="175">
        <f>'Раздел 4'!AD245</f>
        <v>0</v>
      </c>
      <c r="BC240" s="175">
        <f>'Раздел 4'!AE245</f>
        <v>0</v>
      </c>
      <c r="BD240" s="175">
        <f>'Раздел 5'!H248</f>
        <v>0</v>
      </c>
      <c r="BE240" s="175">
        <f>'Раздел 5'!I248</f>
        <v>0</v>
      </c>
      <c r="BF240" s="175">
        <f>'Раздел 5'!J248</f>
        <v>0</v>
      </c>
      <c r="BG240" s="175">
        <f>'Раздел 5'!K248</f>
        <v>0</v>
      </c>
      <c r="BH240" s="175">
        <f>'Раздел 5'!L248</f>
        <v>0</v>
      </c>
      <c r="BI240" s="175">
        <f>'Раздел 5'!M248</f>
        <v>0</v>
      </c>
      <c r="BJ240" s="175">
        <f>'Раздел 5'!N248</f>
        <v>0</v>
      </c>
      <c r="BK240" s="175">
        <f>'Раздел 5'!O248</f>
        <v>0</v>
      </c>
      <c r="BL240" s="175">
        <f>'Раздел 5'!P248</f>
        <v>0</v>
      </c>
      <c r="BM240" s="175">
        <f>'Раздел 5'!Q248</f>
        <v>0</v>
      </c>
      <c r="BN240" s="175">
        <f>'Раздел 5'!R248</f>
        <v>0</v>
      </c>
      <c r="BO240" s="175">
        <f>'Раздел 5'!S248</f>
        <v>0</v>
      </c>
      <c r="BP240" s="175">
        <f>'Раздел 5'!T248</f>
        <v>0</v>
      </c>
      <c r="BQ240" s="175">
        <f>'Раздел 6'!H245</f>
        <v>0</v>
      </c>
      <c r="BR240" s="175">
        <f>'Раздел 6'!I245</f>
        <v>0</v>
      </c>
      <c r="BS240" s="175">
        <f>'Раздел 6'!J245</f>
        <v>0</v>
      </c>
      <c r="BT240" s="175">
        <f>'Раздел 6'!K245</f>
        <v>0</v>
      </c>
      <c r="BU240" s="175">
        <f>'Раздел 6'!L245</f>
        <v>0</v>
      </c>
      <c r="BV240" s="175">
        <f>'Раздел 6'!M245</f>
        <v>0</v>
      </c>
      <c r="BW240" s="175">
        <f>'Раздел 6'!N245</f>
        <v>0</v>
      </c>
      <c r="BX240" s="175">
        <f>'Раздел 6'!O245</f>
        <v>0</v>
      </c>
      <c r="BY240" s="175">
        <f>'Раздел 6'!P245</f>
        <v>0</v>
      </c>
      <c r="BZ240" s="175">
        <f>'Раздел 6'!Q245</f>
        <v>0</v>
      </c>
      <c r="CA240" s="175">
        <f>'Раздел 6'!R245</f>
        <v>0</v>
      </c>
      <c r="CB240" s="175">
        <f>'Раздел 6'!S245</f>
        <v>0</v>
      </c>
      <c r="CC240" s="175">
        <f>'Раздел 6'!T245</f>
        <v>0</v>
      </c>
      <c r="CD240" s="175">
        <f>'Раздел 6'!U245</f>
        <v>0</v>
      </c>
      <c r="CE240" s="175">
        <f>'Раздел 6'!V245</f>
        <v>0</v>
      </c>
      <c r="CF240" s="175">
        <f>'Раздел 6'!W245</f>
        <v>0</v>
      </c>
      <c r="CG240" s="175">
        <f>'Раздел 6'!X245</f>
        <v>0</v>
      </c>
      <c r="CH240" s="175">
        <f>'Раздел 6'!Y245</f>
        <v>0</v>
      </c>
      <c r="CI240" s="175">
        <f>'Раздел 6'!Z245</f>
        <v>0</v>
      </c>
      <c r="CJ240" s="175">
        <f>'Раздел 6'!AA245</f>
        <v>0</v>
      </c>
      <c r="CK240" s="175">
        <f>'Раздел 6'!AB245</f>
        <v>0</v>
      </c>
      <c r="CL240" s="175">
        <f>'Раздел 6'!AC245</f>
        <v>0</v>
      </c>
      <c r="CM240" s="175">
        <f>'Раздел 6'!AD245</f>
        <v>0</v>
      </c>
      <c r="CN240" s="175">
        <f>'Раздел 6'!AE245</f>
        <v>0</v>
      </c>
      <c r="CO240" s="175">
        <f>'Раздел 6'!AF245</f>
        <v>0</v>
      </c>
      <c r="CP240" s="175">
        <f>'Раздел 6'!AG245</f>
        <v>0</v>
      </c>
      <c r="CQ240" s="175">
        <f>'Раздел 6'!AH245</f>
        <v>0</v>
      </c>
      <c r="CR240" s="175">
        <f>'Раздел 6'!AI245</f>
        <v>0</v>
      </c>
      <c r="CS240" s="175">
        <f>'Раздел 6'!AJ245</f>
        <v>0</v>
      </c>
      <c r="CT240" s="175">
        <f>'Раздел 6'!AK245</f>
        <v>0</v>
      </c>
      <c r="CU240" s="175">
        <f>'Раздел 6'!AL245</f>
        <v>0</v>
      </c>
      <c r="CV240" s="175">
        <f>'Раздел 6'!AM245</f>
        <v>0</v>
      </c>
      <c r="CW240" s="175">
        <f>'Раздел 6'!AN245</f>
        <v>0</v>
      </c>
      <c r="CX240" s="175">
        <f>'Раздел 6'!AO245</f>
        <v>0</v>
      </c>
      <c r="CY240" s="175">
        <f>'Раздел 6'!AP245</f>
        <v>0</v>
      </c>
      <c r="CZ240" s="175">
        <f>'Раздел 6'!AQ245</f>
        <v>0</v>
      </c>
      <c r="DA240" s="175">
        <f>'Раздел 7'!H245</f>
        <v>0</v>
      </c>
      <c r="DB240" s="175">
        <f>'Раздел 7'!I245</f>
        <v>0</v>
      </c>
      <c r="DC240" s="175">
        <f>'Раздел 7'!J245</f>
        <v>0</v>
      </c>
      <c r="DD240" s="175">
        <f>'Раздел 7'!K245</f>
        <v>0</v>
      </c>
      <c r="DE240" s="175">
        <f>'Раздел 7'!L245</f>
        <v>0</v>
      </c>
      <c r="DF240" s="175">
        <f>'Раздел 7'!M245</f>
        <v>0</v>
      </c>
      <c r="DG240" s="175">
        <f>'Раздел 7'!N245</f>
        <v>0</v>
      </c>
      <c r="DH240" s="175">
        <f>'Раздел 7'!O245</f>
        <v>0</v>
      </c>
      <c r="DI240" s="175">
        <f>'Раздел 7'!P245</f>
        <v>0</v>
      </c>
      <c r="DJ240" s="175">
        <f>'Раздел 7'!Q245</f>
        <v>0</v>
      </c>
      <c r="DK240" s="175">
        <f>'Раздел 7'!R245</f>
        <v>0</v>
      </c>
      <c r="DL240" s="175">
        <f>'Раздел 7'!S245</f>
        <v>0</v>
      </c>
      <c r="DM240" s="175">
        <f>'Раздел 7'!T245</f>
        <v>0</v>
      </c>
      <c r="DN240" s="175">
        <f>'Раздел 7'!U245</f>
        <v>0</v>
      </c>
      <c r="DO240" s="175">
        <f>'Раздел 7'!V245</f>
        <v>0</v>
      </c>
      <c r="DP240" s="175">
        <f>'Раздел 7'!W245</f>
        <v>0</v>
      </c>
      <c r="DQ240" s="175">
        <f>'Раздел 7'!X245</f>
        <v>0</v>
      </c>
      <c r="DR240" s="175">
        <f>'Раздел 7'!Y245</f>
        <v>0</v>
      </c>
      <c r="DS240" s="175">
        <f>'Раздел 7'!Z245</f>
        <v>0</v>
      </c>
      <c r="DT240" s="175">
        <f>'Раздел 7'!AA245</f>
        <v>0</v>
      </c>
      <c r="DU240" s="175">
        <f>'Раздел 7'!AB245</f>
        <v>0</v>
      </c>
      <c r="DV240" s="175">
        <f>'Раздел 7'!AC245</f>
        <v>0</v>
      </c>
      <c r="DW240" s="175">
        <f>'Раздел 7'!AD245</f>
        <v>0</v>
      </c>
      <c r="DX240" s="175">
        <f>'Раздел 7'!AE245</f>
        <v>0</v>
      </c>
      <c r="DY240" s="175">
        <f>'Раздел 7'!AF245</f>
        <v>0</v>
      </c>
      <c r="DZ240" s="175">
        <f>'Раздел 7'!AG245</f>
        <v>0</v>
      </c>
      <c r="EA240" s="175">
        <f>'Раздел 7'!AH245</f>
        <v>0</v>
      </c>
      <c r="EB240" s="175">
        <f>'Раздел 7'!AI245</f>
        <v>0</v>
      </c>
      <c r="EC240" s="175">
        <f>'Раздел 7'!AJ245</f>
        <v>0</v>
      </c>
      <c r="ED240" s="175">
        <f>'Раздел 7'!AK245</f>
        <v>0</v>
      </c>
      <c r="EE240" s="175">
        <f>'Раздел 7'!AL245</f>
        <v>0</v>
      </c>
      <c r="EF240" s="175">
        <f>'Раздел 7'!AM245</f>
        <v>0</v>
      </c>
      <c r="EG240" s="175">
        <f>'Раздел 7'!AN245</f>
        <v>0</v>
      </c>
      <c r="EH240" s="175">
        <f>'Раздел 7'!AO245</f>
        <v>0</v>
      </c>
      <c r="EI240" s="175">
        <f>'Раздел 7'!AP245</f>
        <v>0</v>
      </c>
      <c r="EJ240" s="175">
        <f>'Раздел 7'!AQ245</f>
        <v>0</v>
      </c>
      <c r="EK240" s="175">
        <f>'Раздел 7'!AR245</f>
        <v>0</v>
      </c>
      <c r="EL240" s="175">
        <f>'Раздел 7'!AS245</f>
        <v>0</v>
      </c>
      <c r="EM240" s="175">
        <f>'Раздел 7'!AT245</f>
        <v>0</v>
      </c>
      <c r="EN240" s="175">
        <f>'Раздел 7'!AU245</f>
        <v>0</v>
      </c>
      <c r="EO240" s="175">
        <f>'Раздел 7'!AV245</f>
        <v>0</v>
      </c>
      <c r="EP240" s="175">
        <f>'Раздел 7'!AW245</f>
        <v>0</v>
      </c>
      <c r="EQ240" s="175">
        <f>'Раздел 7'!AX245</f>
        <v>0</v>
      </c>
      <c r="ER240" s="175">
        <f>'Раздел 7'!AY245</f>
        <v>0</v>
      </c>
      <c r="ES240" s="175">
        <f>'Раздел 7'!AZ245</f>
        <v>0</v>
      </c>
      <c r="ET240" s="175">
        <f>'Раздел 7'!BA245</f>
        <v>0</v>
      </c>
      <c r="EU240" s="175">
        <f>'Раздел 7'!BB245</f>
        <v>0</v>
      </c>
      <c r="EV240" s="175">
        <f>'Раздел 7'!BC245</f>
        <v>0</v>
      </c>
      <c r="EW240" s="175">
        <f>'Раздел 7'!BD245</f>
        <v>0</v>
      </c>
      <c r="EX240" s="175">
        <f>'Раздел 7'!BE245</f>
        <v>0</v>
      </c>
      <c r="EY240" s="175">
        <f>'Раздел 7'!BF245</f>
        <v>0</v>
      </c>
      <c r="EZ240" s="175">
        <f>'Раздел 7'!BG245</f>
        <v>0</v>
      </c>
      <c r="FA240" s="175">
        <f>'Раздел 7'!BH245</f>
        <v>0</v>
      </c>
      <c r="FB240" s="175">
        <f>'Раздел 7'!BI245</f>
        <v>0</v>
      </c>
      <c r="FC240" s="175">
        <f>'Раздел 7'!BJ245</f>
        <v>0</v>
      </c>
      <c r="FD240" s="175">
        <f>'Раздел 7'!BK245</f>
        <v>0</v>
      </c>
      <c r="FE240" s="175">
        <f>'Раздел 8'!H247</f>
        <v>0</v>
      </c>
      <c r="FF240" s="175">
        <f>'Раздел 8'!I247</f>
        <v>0</v>
      </c>
      <c r="FG240" s="175">
        <f>'Раздел 8'!J247</f>
        <v>0</v>
      </c>
      <c r="FH240" s="175">
        <f>'Раздел 8'!K247</f>
        <v>0</v>
      </c>
      <c r="FI240" s="175">
        <f>'Раздел 8'!L247</f>
        <v>0</v>
      </c>
      <c r="FJ240" s="175">
        <f>'Раздел 8'!M247</f>
        <v>0</v>
      </c>
      <c r="FK240" s="175">
        <f>'Раздел 8'!N247</f>
        <v>0</v>
      </c>
      <c r="FL240" s="175">
        <f>'Раздел 8'!O247</f>
        <v>0</v>
      </c>
      <c r="FM240" s="175">
        <f>'Раздел 8'!P247</f>
        <v>0</v>
      </c>
      <c r="FN240" s="175">
        <f>'Раздел 8'!Q247</f>
        <v>0</v>
      </c>
      <c r="FO240" s="175">
        <f>'Раздел 8'!R247</f>
        <v>0</v>
      </c>
      <c r="FP240" s="175">
        <f>'Раздел 8'!S247</f>
        <v>0</v>
      </c>
      <c r="FQ240" s="175">
        <f>'Раздел 8'!T247</f>
        <v>0</v>
      </c>
      <c r="FR240" s="175">
        <f>'Раздел 8'!U247</f>
        <v>0</v>
      </c>
      <c r="FS240" s="175">
        <f>'Раздел 8'!V247</f>
        <v>0</v>
      </c>
      <c r="FT240" s="175">
        <f>'Раздел 8'!W247</f>
        <v>0</v>
      </c>
      <c r="FU240" s="175">
        <f>'Раздел 8'!X247</f>
        <v>0</v>
      </c>
      <c r="FV240" s="175">
        <f>'Раздел 8'!Y247</f>
        <v>0</v>
      </c>
      <c r="FW240" s="175">
        <f>'Раздел 8'!Z247</f>
        <v>0</v>
      </c>
      <c r="FX240" s="175">
        <f>'Раздел 8'!AA247</f>
        <v>0</v>
      </c>
      <c r="FY240" s="175">
        <f>'Раздел 8'!AB247</f>
        <v>0</v>
      </c>
      <c r="FZ240" s="175">
        <f>'Раздел 8'!AC247</f>
        <v>0</v>
      </c>
      <c r="GA240" s="175">
        <f>'Раздел 8'!AD247</f>
        <v>0</v>
      </c>
      <c r="GB240" s="175">
        <f>'Раздел 8'!AE247</f>
        <v>0</v>
      </c>
      <c r="GC240" s="175">
        <f>'Раздел 8'!AF247</f>
        <v>0</v>
      </c>
      <c r="GD240" s="175">
        <f>'Раздел 8'!AG247</f>
        <v>0</v>
      </c>
      <c r="GE240" s="175">
        <f>'Раздел 8'!AH247</f>
        <v>0</v>
      </c>
      <c r="GF240" s="175">
        <f>'Раздел 8'!AI247</f>
        <v>0</v>
      </c>
      <c r="GG240" s="175">
        <f>'Раздел 8'!AJ247</f>
        <v>0</v>
      </c>
      <c r="GH240" s="175">
        <f>'Раздел 3'!H245</f>
        <v>0</v>
      </c>
      <c r="GI240" s="175">
        <f>'Раздел 3'!I245</f>
        <v>0</v>
      </c>
      <c r="GJ240" s="175">
        <f>'Раздел 3'!J245</f>
        <v>0</v>
      </c>
      <c r="GK240" s="175">
        <f>'Раздел 3'!K245</f>
        <v>0</v>
      </c>
      <c r="GL240" s="175">
        <f>'Раздел 3'!L245</f>
        <v>0</v>
      </c>
      <c r="GM240" s="175">
        <f>'Раздел 3'!M245</f>
        <v>0</v>
      </c>
      <c r="GN240" s="175">
        <f>'Раздел 3'!N245</f>
        <v>0</v>
      </c>
      <c r="GO240" s="175">
        <f>'Раздел 3'!O245</f>
        <v>0</v>
      </c>
      <c r="GP240" s="175">
        <f>'Раздел 3'!P245</f>
        <v>0</v>
      </c>
      <c r="GQ240" s="175">
        <f>'Раздел 3'!Q245</f>
        <v>0</v>
      </c>
      <c r="GR240" s="175">
        <f>'Раздел 3'!R245</f>
        <v>0</v>
      </c>
      <c r="GS240" s="175">
        <f>'Раздел 3'!S245</f>
        <v>0</v>
      </c>
      <c r="GT240" s="175">
        <f>'Раздел 3'!T245</f>
        <v>0</v>
      </c>
      <c r="GU240" s="175">
        <f>'Раздел 3'!U245</f>
        <v>0</v>
      </c>
      <c r="GV240" s="175">
        <f>'Раздел 3'!V245</f>
        <v>0</v>
      </c>
      <c r="GW240" s="175">
        <f>'Раздел 3'!W245</f>
        <v>0</v>
      </c>
      <c r="GX240" s="175">
        <f>'Раздел 3'!X245</f>
        <v>0</v>
      </c>
      <c r="GY240" s="175">
        <f>'Раздел 3'!Y245</f>
        <v>0</v>
      </c>
      <c r="GZ240" s="175">
        <f>'Раздел 3'!Z245</f>
        <v>0</v>
      </c>
      <c r="HA240" s="175">
        <f>'Раздел 3'!AA245</f>
        <v>0</v>
      </c>
      <c r="HB240" s="175">
        <f>'Раздел 3'!AB245</f>
        <v>0</v>
      </c>
      <c r="HC240" s="175">
        <f>'Раздел 3'!AC245</f>
        <v>0</v>
      </c>
      <c r="HD240" s="175">
        <f>'Раздел 3'!AD245</f>
        <v>0</v>
      </c>
      <c r="HE240" s="175">
        <f>'Раздел 3'!AE245</f>
        <v>0</v>
      </c>
      <c r="HF240" s="175">
        <f>'Раздел 3'!AF245</f>
        <v>0</v>
      </c>
      <c r="HG240" s="175">
        <f>'Раздел 3'!AG245</f>
        <v>0</v>
      </c>
      <c r="HH240" s="175">
        <f>'Раздел 3'!AH245</f>
        <v>0</v>
      </c>
      <c r="HI240" s="175">
        <f>'Раздел 3'!AI245</f>
        <v>0</v>
      </c>
      <c r="HJ240" s="175">
        <f>'Раздел 3'!AJ245</f>
        <v>0</v>
      </c>
      <c r="HK240" s="181">
        <f>'Раздел 3'!AK245</f>
        <v>0</v>
      </c>
      <c r="HL240" s="176"/>
      <c r="HM240" s="176"/>
    </row>
    <row r="241" spans="1:221" ht="38.25" x14ac:dyDescent="0.25">
      <c r="A241" s="171">
        <f>'Раздел 2'!$A$6</f>
        <v>47</v>
      </c>
      <c r="B241" s="171">
        <f>'Раздел 2'!$B$6</f>
        <v>1024700877300</v>
      </c>
      <c r="C241" s="171" t="str">
        <f>'Раздел 2'!$C$6</f>
        <v>ФКИС</v>
      </c>
      <c r="D241" s="171" t="str">
        <f>'Раздел 2'!$D$6</f>
        <v>СШОР</v>
      </c>
      <c r="E241" s="171" t="str">
        <f>'Раздел 2'!$E$6</f>
        <v>МО</v>
      </c>
      <c r="F241" s="171" t="str">
        <f>'Раздел 1'!$A$15</f>
        <v>ОСН</v>
      </c>
      <c r="G241" s="172">
        <f t="shared" si="3"/>
        <v>0</v>
      </c>
      <c r="H241" s="173" t="s">
        <v>342</v>
      </c>
      <c r="I241" s="174">
        <v>240</v>
      </c>
      <c r="J241" s="175">
        <f>'Раздел 2'!H246</f>
        <v>0</v>
      </c>
      <c r="K241" s="175">
        <f>'Раздел 2'!I246</f>
        <v>0</v>
      </c>
      <c r="L241" s="175">
        <f>'Раздел 2'!J246</f>
        <v>0</v>
      </c>
      <c r="M241" s="175">
        <f>'Раздел 2'!K246</f>
        <v>0</v>
      </c>
      <c r="N241" s="175">
        <f>'Раздел 2'!L246</f>
        <v>0</v>
      </c>
      <c r="O241" s="175">
        <f>'Раздел 2'!M246</f>
        <v>0</v>
      </c>
      <c r="P241" s="175">
        <f>'Раздел 2'!N246</f>
        <v>0</v>
      </c>
      <c r="Q241" s="175">
        <f>'Раздел 2'!O246</f>
        <v>0</v>
      </c>
      <c r="R241" s="175">
        <f>'Раздел 2'!P246</f>
        <v>0</v>
      </c>
      <c r="S241" s="175">
        <f>'Раздел 2'!Q246</f>
        <v>0</v>
      </c>
      <c r="T241" s="175">
        <f>'Раздел 2'!R246</f>
        <v>0</v>
      </c>
      <c r="U241" s="175">
        <f>'Раздел 2'!S246</f>
        <v>0</v>
      </c>
      <c r="V241" s="175">
        <f>'Раздел 2'!T246</f>
        <v>0</v>
      </c>
      <c r="W241" s="175">
        <f>'Раздел 2'!U246</f>
        <v>0</v>
      </c>
      <c r="X241" s="175">
        <f>'Раздел 2'!V246</f>
        <v>0</v>
      </c>
      <c r="Y241" s="175">
        <f>'Раздел 2'!W246</f>
        <v>0</v>
      </c>
      <c r="Z241" s="175">
        <f>'Раздел 2'!X246</f>
        <v>0</v>
      </c>
      <c r="AA241" s="175">
        <f>'Раздел 2'!Y246</f>
        <v>0</v>
      </c>
      <c r="AB241" s="175">
        <f>'Раздел 2'!Z246</f>
        <v>0</v>
      </c>
      <c r="AC241" s="175">
        <f>'Раздел 2'!AA246</f>
        <v>0</v>
      </c>
      <c r="AD241" s="175">
        <f>'Раздел 2'!AB246</f>
        <v>0</v>
      </c>
      <c r="AE241" s="175">
        <f>'Раздел 2'!AC246</f>
        <v>0</v>
      </c>
      <c r="AF241" s="175">
        <f>'Раздел 4'!H246</f>
        <v>0</v>
      </c>
      <c r="AG241" s="175">
        <f>'Раздел 4'!I246</f>
        <v>0</v>
      </c>
      <c r="AH241" s="175">
        <f>'Раздел 4'!J246</f>
        <v>0</v>
      </c>
      <c r="AI241" s="175">
        <f>'Раздел 4'!K246</f>
        <v>0</v>
      </c>
      <c r="AJ241" s="175">
        <f>'Раздел 4'!L246</f>
        <v>0</v>
      </c>
      <c r="AK241" s="175">
        <f>'Раздел 4'!M246</f>
        <v>0</v>
      </c>
      <c r="AL241" s="175">
        <f>'Раздел 4'!N246</f>
        <v>0</v>
      </c>
      <c r="AM241" s="175">
        <f>'Раздел 4'!O246</f>
        <v>0</v>
      </c>
      <c r="AN241" s="175">
        <f>'Раздел 4'!P246</f>
        <v>0</v>
      </c>
      <c r="AO241" s="175">
        <f>'Раздел 4'!Q246</f>
        <v>0</v>
      </c>
      <c r="AP241" s="175">
        <f>'Раздел 4'!R246</f>
        <v>0</v>
      </c>
      <c r="AQ241" s="175">
        <f>'Раздел 4'!S246</f>
        <v>0</v>
      </c>
      <c r="AR241" s="175">
        <f>'Раздел 4'!T246</f>
        <v>0</v>
      </c>
      <c r="AS241" s="175">
        <f>'Раздел 4'!U246</f>
        <v>0</v>
      </c>
      <c r="AT241" s="175">
        <f>'Раздел 4'!V246</f>
        <v>0</v>
      </c>
      <c r="AU241" s="175">
        <f>'Раздел 4'!W246</f>
        <v>0</v>
      </c>
      <c r="AV241" s="175">
        <f>'Раздел 4'!X246</f>
        <v>0</v>
      </c>
      <c r="AW241" s="175">
        <f>'Раздел 4'!Y246</f>
        <v>0</v>
      </c>
      <c r="AX241" s="175">
        <f>'Раздел 4'!Z246</f>
        <v>0</v>
      </c>
      <c r="AY241" s="175">
        <f>'Раздел 4'!AA246</f>
        <v>0</v>
      </c>
      <c r="AZ241" s="175">
        <f>'Раздел 4'!AB246</f>
        <v>0</v>
      </c>
      <c r="BA241" s="175">
        <f>'Раздел 4'!AC246</f>
        <v>0</v>
      </c>
      <c r="BB241" s="175">
        <f>'Раздел 4'!AD246</f>
        <v>0</v>
      </c>
      <c r="BC241" s="175">
        <f>'Раздел 4'!AE246</f>
        <v>0</v>
      </c>
      <c r="BD241" s="175">
        <f>'Раздел 5'!H249</f>
        <v>0</v>
      </c>
      <c r="BE241" s="175">
        <f>'Раздел 5'!I249</f>
        <v>0</v>
      </c>
      <c r="BF241" s="175">
        <f>'Раздел 5'!J249</f>
        <v>0</v>
      </c>
      <c r="BG241" s="175">
        <f>'Раздел 5'!K249</f>
        <v>0</v>
      </c>
      <c r="BH241" s="175">
        <f>'Раздел 5'!L249</f>
        <v>0</v>
      </c>
      <c r="BI241" s="175">
        <f>'Раздел 5'!M249</f>
        <v>0</v>
      </c>
      <c r="BJ241" s="175">
        <f>'Раздел 5'!N249</f>
        <v>0</v>
      </c>
      <c r="BK241" s="175">
        <f>'Раздел 5'!O249</f>
        <v>0</v>
      </c>
      <c r="BL241" s="175">
        <f>'Раздел 5'!P249</f>
        <v>0</v>
      </c>
      <c r="BM241" s="175">
        <f>'Раздел 5'!Q249</f>
        <v>0</v>
      </c>
      <c r="BN241" s="175">
        <f>'Раздел 5'!R249</f>
        <v>0</v>
      </c>
      <c r="BO241" s="175">
        <f>'Раздел 5'!S249</f>
        <v>0</v>
      </c>
      <c r="BP241" s="175">
        <f>'Раздел 5'!T249</f>
        <v>0</v>
      </c>
      <c r="BQ241" s="175">
        <f>'Раздел 6'!H246</f>
        <v>0</v>
      </c>
      <c r="BR241" s="175">
        <f>'Раздел 6'!I246</f>
        <v>0</v>
      </c>
      <c r="BS241" s="175">
        <f>'Раздел 6'!J246</f>
        <v>0</v>
      </c>
      <c r="BT241" s="175">
        <f>'Раздел 6'!K246</f>
        <v>0</v>
      </c>
      <c r="BU241" s="175">
        <f>'Раздел 6'!L246</f>
        <v>0</v>
      </c>
      <c r="BV241" s="175">
        <f>'Раздел 6'!M246</f>
        <v>0</v>
      </c>
      <c r="BW241" s="175">
        <f>'Раздел 6'!N246</f>
        <v>0</v>
      </c>
      <c r="BX241" s="175">
        <f>'Раздел 6'!O246</f>
        <v>0</v>
      </c>
      <c r="BY241" s="175">
        <f>'Раздел 6'!P246</f>
        <v>0</v>
      </c>
      <c r="BZ241" s="175">
        <f>'Раздел 6'!Q246</f>
        <v>0</v>
      </c>
      <c r="CA241" s="175">
        <f>'Раздел 6'!R246</f>
        <v>0</v>
      </c>
      <c r="CB241" s="175">
        <f>'Раздел 6'!S246</f>
        <v>0</v>
      </c>
      <c r="CC241" s="175">
        <f>'Раздел 6'!T246</f>
        <v>0</v>
      </c>
      <c r="CD241" s="175">
        <f>'Раздел 6'!U246</f>
        <v>0</v>
      </c>
      <c r="CE241" s="175">
        <f>'Раздел 6'!V246</f>
        <v>0</v>
      </c>
      <c r="CF241" s="175">
        <f>'Раздел 6'!W246</f>
        <v>0</v>
      </c>
      <c r="CG241" s="175">
        <f>'Раздел 6'!X246</f>
        <v>0</v>
      </c>
      <c r="CH241" s="175">
        <f>'Раздел 6'!Y246</f>
        <v>0</v>
      </c>
      <c r="CI241" s="175">
        <f>'Раздел 6'!Z246</f>
        <v>0</v>
      </c>
      <c r="CJ241" s="175">
        <f>'Раздел 6'!AA246</f>
        <v>0</v>
      </c>
      <c r="CK241" s="175">
        <f>'Раздел 6'!AB246</f>
        <v>0</v>
      </c>
      <c r="CL241" s="175">
        <f>'Раздел 6'!AC246</f>
        <v>0</v>
      </c>
      <c r="CM241" s="175">
        <f>'Раздел 6'!AD246</f>
        <v>0</v>
      </c>
      <c r="CN241" s="175">
        <f>'Раздел 6'!AE246</f>
        <v>0</v>
      </c>
      <c r="CO241" s="175">
        <f>'Раздел 6'!AF246</f>
        <v>0</v>
      </c>
      <c r="CP241" s="175">
        <f>'Раздел 6'!AG246</f>
        <v>0</v>
      </c>
      <c r="CQ241" s="175">
        <f>'Раздел 6'!AH246</f>
        <v>0</v>
      </c>
      <c r="CR241" s="175">
        <f>'Раздел 6'!AI246</f>
        <v>0</v>
      </c>
      <c r="CS241" s="175">
        <f>'Раздел 6'!AJ246</f>
        <v>0</v>
      </c>
      <c r="CT241" s="175">
        <f>'Раздел 6'!AK246</f>
        <v>0</v>
      </c>
      <c r="CU241" s="175">
        <f>'Раздел 6'!AL246</f>
        <v>0</v>
      </c>
      <c r="CV241" s="175">
        <f>'Раздел 6'!AM246</f>
        <v>0</v>
      </c>
      <c r="CW241" s="175">
        <f>'Раздел 6'!AN246</f>
        <v>0</v>
      </c>
      <c r="CX241" s="175">
        <f>'Раздел 6'!AO246</f>
        <v>0</v>
      </c>
      <c r="CY241" s="175">
        <f>'Раздел 6'!AP246</f>
        <v>0</v>
      </c>
      <c r="CZ241" s="175">
        <f>'Раздел 6'!AQ246</f>
        <v>0</v>
      </c>
      <c r="DA241" s="175">
        <f>'Раздел 7'!H246</f>
        <v>0</v>
      </c>
      <c r="DB241" s="175">
        <f>'Раздел 7'!I246</f>
        <v>0</v>
      </c>
      <c r="DC241" s="175">
        <f>'Раздел 7'!J246</f>
        <v>0</v>
      </c>
      <c r="DD241" s="175">
        <f>'Раздел 7'!K246</f>
        <v>0</v>
      </c>
      <c r="DE241" s="175">
        <f>'Раздел 7'!L246</f>
        <v>0</v>
      </c>
      <c r="DF241" s="175">
        <f>'Раздел 7'!M246</f>
        <v>0</v>
      </c>
      <c r="DG241" s="175">
        <f>'Раздел 7'!N246</f>
        <v>0</v>
      </c>
      <c r="DH241" s="175">
        <f>'Раздел 7'!O246</f>
        <v>0</v>
      </c>
      <c r="DI241" s="175">
        <f>'Раздел 7'!P246</f>
        <v>0</v>
      </c>
      <c r="DJ241" s="175">
        <f>'Раздел 7'!Q246</f>
        <v>0</v>
      </c>
      <c r="DK241" s="175">
        <f>'Раздел 7'!R246</f>
        <v>0</v>
      </c>
      <c r="DL241" s="175">
        <f>'Раздел 7'!S246</f>
        <v>0</v>
      </c>
      <c r="DM241" s="175">
        <f>'Раздел 7'!T246</f>
        <v>0</v>
      </c>
      <c r="DN241" s="175">
        <f>'Раздел 7'!U246</f>
        <v>0</v>
      </c>
      <c r="DO241" s="175">
        <f>'Раздел 7'!V246</f>
        <v>0</v>
      </c>
      <c r="DP241" s="175">
        <f>'Раздел 7'!W246</f>
        <v>0</v>
      </c>
      <c r="DQ241" s="175">
        <f>'Раздел 7'!X246</f>
        <v>0</v>
      </c>
      <c r="DR241" s="175">
        <f>'Раздел 7'!Y246</f>
        <v>0</v>
      </c>
      <c r="DS241" s="175">
        <f>'Раздел 7'!Z246</f>
        <v>0</v>
      </c>
      <c r="DT241" s="175">
        <f>'Раздел 7'!AA246</f>
        <v>0</v>
      </c>
      <c r="DU241" s="175">
        <f>'Раздел 7'!AB246</f>
        <v>0</v>
      </c>
      <c r="DV241" s="175">
        <f>'Раздел 7'!AC246</f>
        <v>0</v>
      </c>
      <c r="DW241" s="175">
        <f>'Раздел 7'!AD246</f>
        <v>0</v>
      </c>
      <c r="DX241" s="175">
        <f>'Раздел 7'!AE246</f>
        <v>0</v>
      </c>
      <c r="DY241" s="175">
        <f>'Раздел 7'!AF246</f>
        <v>0</v>
      </c>
      <c r="DZ241" s="175">
        <f>'Раздел 7'!AG246</f>
        <v>0</v>
      </c>
      <c r="EA241" s="175">
        <f>'Раздел 7'!AH246</f>
        <v>0</v>
      </c>
      <c r="EB241" s="175">
        <f>'Раздел 7'!AI246</f>
        <v>0</v>
      </c>
      <c r="EC241" s="175">
        <f>'Раздел 7'!AJ246</f>
        <v>0</v>
      </c>
      <c r="ED241" s="175">
        <f>'Раздел 7'!AK246</f>
        <v>0</v>
      </c>
      <c r="EE241" s="175">
        <f>'Раздел 7'!AL246</f>
        <v>0</v>
      </c>
      <c r="EF241" s="175">
        <f>'Раздел 7'!AM246</f>
        <v>0</v>
      </c>
      <c r="EG241" s="175">
        <f>'Раздел 7'!AN246</f>
        <v>0</v>
      </c>
      <c r="EH241" s="175">
        <f>'Раздел 7'!AO246</f>
        <v>0</v>
      </c>
      <c r="EI241" s="175">
        <f>'Раздел 7'!AP246</f>
        <v>0</v>
      </c>
      <c r="EJ241" s="175">
        <f>'Раздел 7'!AQ246</f>
        <v>0</v>
      </c>
      <c r="EK241" s="175">
        <f>'Раздел 7'!AR246</f>
        <v>0</v>
      </c>
      <c r="EL241" s="175">
        <f>'Раздел 7'!AS246</f>
        <v>0</v>
      </c>
      <c r="EM241" s="175">
        <f>'Раздел 7'!AT246</f>
        <v>0</v>
      </c>
      <c r="EN241" s="175">
        <f>'Раздел 7'!AU246</f>
        <v>0</v>
      </c>
      <c r="EO241" s="175">
        <f>'Раздел 7'!AV246</f>
        <v>0</v>
      </c>
      <c r="EP241" s="175">
        <f>'Раздел 7'!AW246</f>
        <v>0</v>
      </c>
      <c r="EQ241" s="175">
        <f>'Раздел 7'!AX246</f>
        <v>0</v>
      </c>
      <c r="ER241" s="175">
        <f>'Раздел 7'!AY246</f>
        <v>0</v>
      </c>
      <c r="ES241" s="175">
        <f>'Раздел 7'!AZ246</f>
        <v>0</v>
      </c>
      <c r="ET241" s="175">
        <f>'Раздел 7'!BA246</f>
        <v>0</v>
      </c>
      <c r="EU241" s="175">
        <f>'Раздел 7'!BB246</f>
        <v>0</v>
      </c>
      <c r="EV241" s="175">
        <f>'Раздел 7'!BC246</f>
        <v>0</v>
      </c>
      <c r="EW241" s="175">
        <f>'Раздел 7'!BD246</f>
        <v>0</v>
      </c>
      <c r="EX241" s="175">
        <f>'Раздел 7'!BE246</f>
        <v>0</v>
      </c>
      <c r="EY241" s="175">
        <f>'Раздел 7'!BF246</f>
        <v>0</v>
      </c>
      <c r="EZ241" s="175">
        <f>'Раздел 7'!BG246</f>
        <v>0</v>
      </c>
      <c r="FA241" s="175">
        <f>'Раздел 7'!BH246</f>
        <v>0</v>
      </c>
      <c r="FB241" s="175">
        <f>'Раздел 7'!BI246</f>
        <v>0</v>
      </c>
      <c r="FC241" s="175">
        <f>'Раздел 7'!BJ246</f>
        <v>0</v>
      </c>
      <c r="FD241" s="175">
        <f>'Раздел 7'!BK246</f>
        <v>0</v>
      </c>
      <c r="FE241" s="175">
        <f>'Раздел 8'!H248</f>
        <v>0</v>
      </c>
      <c r="FF241" s="175">
        <f>'Раздел 8'!I248</f>
        <v>0</v>
      </c>
      <c r="FG241" s="175">
        <f>'Раздел 8'!J248</f>
        <v>0</v>
      </c>
      <c r="FH241" s="175">
        <f>'Раздел 8'!K248</f>
        <v>0</v>
      </c>
      <c r="FI241" s="175">
        <f>'Раздел 8'!L248</f>
        <v>0</v>
      </c>
      <c r="FJ241" s="175">
        <f>'Раздел 8'!M248</f>
        <v>0</v>
      </c>
      <c r="FK241" s="175">
        <f>'Раздел 8'!N248</f>
        <v>0</v>
      </c>
      <c r="FL241" s="175">
        <f>'Раздел 8'!O248</f>
        <v>0</v>
      </c>
      <c r="FM241" s="175">
        <f>'Раздел 8'!P248</f>
        <v>0</v>
      </c>
      <c r="FN241" s="175">
        <f>'Раздел 8'!Q248</f>
        <v>0</v>
      </c>
      <c r="FO241" s="175">
        <f>'Раздел 8'!R248</f>
        <v>0</v>
      </c>
      <c r="FP241" s="175">
        <f>'Раздел 8'!S248</f>
        <v>0</v>
      </c>
      <c r="FQ241" s="175">
        <f>'Раздел 8'!T248</f>
        <v>0</v>
      </c>
      <c r="FR241" s="175">
        <f>'Раздел 8'!U248</f>
        <v>0</v>
      </c>
      <c r="FS241" s="175">
        <f>'Раздел 8'!V248</f>
        <v>0</v>
      </c>
      <c r="FT241" s="175">
        <f>'Раздел 8'!W248</f>
        <v>0</v>
      </c>
      <c r="FU241" s="175">
        <f>'Раздел 8'!X248</f>
        <v>0</v>
      </c>
      <c r="FV241" s="175">
        <f>'Раздел 8'!Y248</f>
        <v>0</v>
      </c>
      <c r="FW241" s="175">
        <f>'Раздел 8'!Z248</f>
        <v>0</v>
      </c>
      <c r="FX241" s="175">
        <f>'Раздел 8'!AA248</f>
        <v>0</v>
      </c>
      <c r="FY241" s="175">
        <f>'Раздел 8'!AB248</f>
        <v>0</v>
      </c>
      <c r="FZ241" s="175">
        <f>'Раздел 8'!AC248</f>
        <v>0</v>
      </c>
      <c r="GA241" s="175">
        <f>'Раздел 8'!AD248</f>
        <v>0</v>
      </c>
      <c r="GB241" s="175">
        <f>'Раздел 8'!AE248</f>
        <v>0</v>
      </c>
      <c r="GC241" s="175">
        <f>'Раздел 8'!AF248</f>
        <v>0</v>
      </c>
      <c r="GD241" s="175">
        <f>'Раздел 8'!AG248</f>
        <v>0</v>
      </c>
      <c r="GE241" s="175">
        <f>'Раздел 8'!AH248</f>
        <v>0</v>
      </c>
      <c r="GF241" s="175">
        <f>'Раздел 8'!AI248</f>
        <v>0</v>
      </c>
      <c r="GG241" s="175">
        <f>'Раздел 8'!AJ248</f>
        <v>0</v>
      </c>
      <c r="GH241" s="175">
        <f>'Раздел 3'!H246</f>
        <v>0</v>
      </c>
      <c r="GI241" s="175">
        <f>'Раздел 3'!I246</f>
        <v>0</v>
      </c>
      <c r="GJ241" s="175">
        <f>'Раздел 3'!J246</f>
        <v>0</v>
      </c>
      <c r="GK241" s="175">
        <f>'Раздел 3'!K246</f>
        <v>0</v>
      </c>
      <c r="GL241" s="175">
        <f>'Раздел 3'!L246</f>
        <v>0</v>
      </c>
      <c r="GM241" s="175">
        <f>'Раздел 3'!M246</f>
        <v>0</v>
      </c>
      <c r="GN241" s="175">
        <f>'Раздел 3'!N246</f>
        <v>0</v>
      </c>
      <c r="GO241" s="175">
        <f>'Раздел 3'!O246</f>
        <v>0</v>
      </c>
      <c r="GP241" s="175">
        <f>'Раздел 3'!P246</f>
        <v>0</v>
      </c>
      <c r="GQ241" s="175">
        <f>'Раздел 3'!Q246</f>
        <v>0</v>
      </c>
      <c r="GR241" s="175">
        <f>'Раздел 3'!R246</f>
        <v>0</v>
      </c>
      <c r="GS241" s="175">
        <f>'Раздел 3'!S246</f>
        <v>0</v>
      </c>
      <c r="GT241" s="175">
        <f>'Раздел 3'!T246</f>
        <v>0</v>
      </c>
      <c r="GU241" s="175">
        <f>'Раздел 3'!U246</f>
        <v>0</v>
      </c>
      <c r="GV241" s="175">
        <f>'Раздел 3'!V246</f>
        <v>0</v>
      </c>
      <c r="GW241" s="175">
        <f>'Раздел 3'!W246</f>
        <v>0</v>
      </c>
      <c r="GX241" s="175">
        <f>'Раздел 3'!X246</f>
        <v>0</v>
      </c>
      <c r="GY241" s="175">
        <f>'Раздел 3'!Y246</f>
        <v>0</v>
      </c>
      <c r="GZ241" s="175">
        <f>'Раздел 3'!Z246</f>
        <v>0</v>
      </c>
      <c r="HA241" s="175">
        <f>'Раздел 3'!AA246</f>
        <v>0</v>
      </c>
      <c r="HB241" s="175">
        <f>'Раздел 3'!AB246</f>
        <v>0</v>
      </c>
      <c r="HC241" s="175">
        <f>'Раздел 3'!AC246</f>
        <v>0</v>
      </c>
      <c r="HD241" s="175">
        <f>'Раздел 3'!AD246</f>
        <v>0</v>
      </c>
      <c r="HE241" s="175">
        <f>'Раздел 3'!AE246</f>
        <v>0</v>
      </c>
      <c r="HF241" s="175">
        <f>'Раздел 3'!AF246</f>
        <v>0</v>
      </c>
      <c r="HG241" s="175">
        <f>'Раздел 3'!AG246</f>
        <v>0</v>
      </c>
      <c r="HH241" s="175">
        <f>'Раздел 3'!AH246</f>
        <v>0</v>
      </c>
      <c r="HI241" s="175">
        <f>'Раздел 3'!AI246</f>
        <v>0</v>
      </c>
      <c r="HJ241" s="175">
        <f>'Раздел 3'!AJ246</f>
        <v>0</v>
      </c>
      <c r="HK241" s="181">
        <f>'Раздел 3'!AK246</f>
        <v>0</v>
      </c>
      <c r="HL241" s="176"/>
      <c r="HM241" s="176"/>
    </row>
    <row r="242" spans="1:221" x14ac:dyDescent="0.25">
      <c r="A242" s="171">
        <f>'Раздел 2'!$A$6</f>
        <v>47</v>
      </c>
      <c r="B242" s="171">
        <f>'Раздел 2'!$B$6</f>
        <v>1024700877300</v>
      </c>
      <c r="C242" s="171" t="str">
        <f>'Раздел 2'!$C$6</f>
        <v>ФКИС</v>
      </c>
      <c r="D242" s="171" t="str">
        <f>'Раздел 2'!$D$6</f>
        <v>СШОР</v>
      </c>
      <c r="E242" s="171" t="str">
        <f>'Раздел 2'!$E$6</f>
        <v>МО</v>
      </c>
      <c r="F242" s="171" t="str">
        <f>'Раздел 1'!$A$15</f>
        <v>ОСН</v>
      </c>
      <c r="G242" s="172">
        <f t="shared" si="3"/>
        <v>0</v>
      </c>
      <c r="H242" s="173" t="s">
        <v>396</v>
      </c>
      <c r="I242" s="174">
        <v>241</v>
      </c>
      <c r="J242" s="175">
        <f>'Раздел 2'!H247</f>
        <v>0</v>
      </c>
      <c r="K242" s="175">
        <f>'Раздел 2'!I247</f>
        <v>0</v>
      </c>
      <c r="L242" s="175">
        <f>'Раздел 2'!J247</f>
        <v>0</v>
      </c>
      <c r="M242" s="175">
        <f>'Раздел 2'!K247</f>
        <v>0</v>
      </c>
      <c r="N242" s="175">
        <f>'Раздел 2'!L247</f>
        <v>0</v>
      </c>
      <c r="O242" s="175">
        <f>'Раздел 2'!M247</f>
        <v>0</v>
      </c>
      <c r="P242" s="175">
        <f>'Раздел 2'!N247</f>
        <v>0</v>
      </c>
      <c r="Q242" s="175">
        <f>'Раздел 2'!O247</f>
        <v>0</v>
      </c>
      <c r="R242" s="175">
        <f>'Раздел 2'!P247</f>
        <v>0</v>
      </c>
      <c r="S242" s="175">
        <f>'Раздел 2'!Q247</f>
        <v>0</v>
      </c>
      <c r="T242" s="175">
        <f>'Раздел 2'!R247</f>
        <v>0</v>
      </c>
      <c r="U242" s="175">
        <f>'Раздел 2'!S247</f>
        <v>0</v>
      </c>
      <c r="V242" s="175">
        <f>'Раздел 2'!T247</f>
        <v>0</v>
      </c>
      <c r="W242" s="175">
        <f>'Раздел 2'!U247</f>
        <v>0</v>
      </c>
      <c r="X242" s="175">
        <f>'Раздел 2'!V247</f>
        <v>0</v>
      </c>
      <c r="Y242" s="175">
        <f>'Раздел 2'!W247</f>
        <v>0</v>
      </c>
      <c r="Z242" s="175">
        <f>'Раздел 2'!X247</f>
        <v>0</v>
      </c>
      <c r="AA242" s="175">
        <f>'Раздел 2'!Y247</f>
        <v>0</v>
      </c>
      <c r="AB242" s="175">
        <f>'Раздел 2'!Z247</f>
        <v>0</v>
      </c>
      <c r="AC242" s="175">
        <f>'Раздел 2'!AA247</f>
        <v>0</v>
      </c>
      <c r="AD242" s="175">
        <f>'Раздел 2'!AB247</f>
        <v>0</v>
      </c>
      <c r="AE242" s="175">
        <f>'Раздел 2'!AC247</f>
        <v>0</v>
      </c>
      <c r="AF242" s="175">
        <f>'Раздел 4'!H247</f>
        <v>0</v>
      </c>
      <c r="AG242" s="175">
        <f>'Раздел 4'!I247</f>
        <v>0</v>
      </c>
      <c r="AH242" s="175">
        <f>'Раздел 4'!J247</f>
        <v>0</v>
      </c>
      <c r="AI242" s="175">
        <f>'Раздел 4'!K247</f>
        <v>0</v>
      </c>
      <c r="AJ242" s="175">
        <f>'Раздел 4'!L247</f>
        <v>0</v>
      </c>
      <c r="AK242" s="175">
        <f>'Раздел 4'!M247</f>
        <v>0</v>
      </c>
      <c r="AL242" s="175">
        <f>'Раздел 4'!N247</f>
        <v>0</v>
      </c>
      <c r="AM242" s="175">
        <f>'Раздел 4'!O247</f>
        <v>0</v>
      </c>
      <c r="AN242" s="175">
        <f>'Раздел 4'!P247</f>
        <v>0</v>
      </c>
      <c r="AO242" s="175">
        <f>'Раздел 4'!Q247</f>
        <v>0</v>
      </c>
      <c r="AP242" s="175">
        <f>'Раздел 4'!R247</f>
        <v>0</v>
      </c>
      <c r="AQ242" s="175">
        <f>'Раздел 4'!S247</f>
        <v>0</v>
      </c>
      <c r="AR242" s="175">
        <f>'Раздел 4'!T247</f>
        <v>0</v>
      </c>
      <c r="AS242" s="175">
        <f>'Раздел 4'!U247</f>
        <v>0</v>
      </c>
      <c r="AT242" s="175">
        <f>'Раздел 4'!V247</f>
        <v>0</v>
      </c>
      <c r="AU242" s="175">
        <f>'Раздел 4'!W247</f>
        <v>0</v>
      </c>
      <c r="AV242" s="175">
        <f>'Раздел 4'!X247</f>
        <v>0</v>
      </c>
      <c r="AW242" s="175">
        <f>'Раздел 4'!Y247</f>
        <v>0</v>
      </c>
      <c r="AX242" s="175">
        <f>'Раздел 4'!Z247</f>
        <v>0</v>
      </c>
      <c r="AY242" s="175">
        <f>'Раздел 4'!AA247</f>
        <v>0</v>
      </c>
      <c r="AZ242" s="175">
        <f>'Раздел 4'!AB247</f>
        <v>0</v>
      </c>
      <c r="BA242" s="175">
        <f>'Раздел 4'!AC247</f>
        <v>0</v>
      </c>
      <c r="BB242" s="175">
        <f>'Раздел 4'!AD247</f>
        <v>0</v>
      </c>
      <c r="BC242" s="175">
        <f>'Раздел 4'!AE247</f>
        <v>0</v>
      </c>
      <c r="BD242" s="175">
        <f>'Раздел 5'!H250</f>
        <v>0</v>
      </c>
      <c r="BE242" s="175">
        <f>'Раздел 5'!I250</f>
        <v>0</v>
      </c>
      <c r="BF242" s="175">
        <f>'Раздел 5'!J250</f>
        <v>0</v>
      </c>
      <c r="BG242" s="175">
        <f>'Раздел 5'!K250</f>
        <v>0</v>
      </c>
      <c r="BH242" s="175">
        <f>'Раздел 5'!L250</f>
        <v>0</v>
      </c>
      <c r="BI242" s="175">
        <f>'Раздел 5'!M250</f>
        <v>0</v>
      </c>
      <c r="BJ242" s="175">
        <f>'Раздел 5'!N250</f>
        <v>0</v>
      </c>
      <c r="BK242" s="175">
        <f>'Раздел 5'!O250</f>
        <v>0</v>
      </c>
      <c r="BL242" s="175">
        <f>'Раздел 5'!P250</f>
        <v>0</v>
      </c>
      <c r="BM242" s="175">
        <f>'Раздел 5'!Q250</f>
        <v>0</v>
      </c>
      <c r="BN242" s="175">
        <f>'Раздел 5'!R250</f>
        <v>0</v>
      </c>
      <c r="BO242" s="175">
        <f>'Раздел 5'!S250</f>
        <v>0</v>
      </c>
      <c r="BP242" s="175">
        <f>'Раздел 5'!T250</f>
        <v>0</v>
      </c>
      <c r="BQ242" s="175">
        <f>'Раздел 6'!H247</f>
        <v>0</v>
      </c>
      <c r="BR242" s="175">
        <f>'Раздел 6'!I247</f>
        <v>0</v>
      </c>
      <c r="BS242" s="175">
        <f>'Раздел 6'!J247</f>
        <v>0</v>
      </c>
      <c r="BT242" s="175">
        <f>'Раздел 6'!K247</f>
        <v>0</v>
      </c>
      <c r="BU242" s="175">
        <f>'Раздел 6'!L247</f>
        <v>0</v>
      </c>
      <c r="BV242" s="175">
        <f>'Раздел 6'!M247</f>
        <v>0</v>
      </c>
      <c r="BW242" s="175">
        <f>'Раздел 6'!N247</f>
        <v>0</v>
      </c>
      <c r="BX242" s="175">
        <f>'Раздел 6'!O247</f>
        <v>0</v>
      </c>
      <c r="BY242" s="175">
        <f>'Раздел 6'!P247</f>
        <v>0</v>
      </c>
      <c r="BZ242" s="175">
        <f>'Раздел 6'!Q247</f>
        <v>0</v>
      </c>
      <c r="CA242" s="175">
        <f>'Раздел 6'!R247</f>
        <v>0</v>
      </c>
      <c r="CB242" s="175">
        <f>'Раздел 6'!S247</f>
        <v>0</v>
      </c>
      <c r="CC242" s="175">
        <f>'Раздел 6'!T247</f>
        <v>0</v>
      </c>
      <c r="CD242" s="175">
        <f>'Раздел 6'!U247</f>
        <v>0</v>
      </c>
      <c r="CE242" s="175">
        <f>'Раздел 6'!V247</f>
        <v>0</v>
      </c>
      <c r="CF242" s="175">
        <f>'Раздел 6'!W247</f>
        <v>0</v>
      </c>
      <c r="CG242" s="175">
        <f>'Раздел 6'!X247</f>
        <v>0</v>
      </c>
      <c r="CH242" s="175">
        <f>'Раздел 6'!Y247</f>
        <v>0</v>
      </c>
      <c r="CI242" s="175">
        <f>'Раздел 6'!Z247</f>
        <v>0</v>
      </c>
      <c r="CJ242" s="175">
        <f>'Раздел 6'!AA247</f>
        <v>0</v>
      </c>
      <c r="CK242" s="175">
        <f>'Раздел 6'!AB247</f>
        <v>0</v>
      </c>
      <c r="CL242" s="175">
        <f>'Раздел 6'!AC247</f>
        <v>0</v>
      </c>
      <c r="CM242" s="175">
        <f>'Раздел 6'!AD247</f>
        <v>0</v>
      </c>
      <c r="CN242" s="175">
        <f>'Раздел 6'!AE247</f>
        <v>0</v>
      </c>
      <c r="CO242" s="175">
        <f>'Раздел 6'!AF247</f>
        <v>0</v>
      </c>
      <c r="CP242" s="175">
        <f>'Раздел 6'!AG247</f>
        <v>0</v>
      </c>
      <c r="CQ242" s="175">
        <f>'Раздел 6'!AH247</f>
        <v>0</v>
      </c>
      <c r="CR242" s="175">
        <f>'Раздел 6'!AI247</f>
        <v>0</v>
      </c>
      <c r="CS242" s="175">
        <f>'Раздел 6'!AJ247</f>
        <v>0</v>
      </c>
      <c r="CT242" s="175">
        <f>'Раздел 6'!AK247</f>
        <v>0</v>
      </c>
      <c r="CU242" s="175">
        <f>'Раздел 6'!AL247</f>
        <v>0</v>
      </c>
      <c r="CV242" s="175">
        <f>'Раздел 6'!AM247</f>
        <v>0</v>
      </c>
      <c r="CW242" s="175">
        <f>'Раздел 6'!AN247</f>
        <v>0</v>
      </c>
      <c r="CX242" s="175">
        <f>'Раздел 6'!AO247</f>
        <v>0</v>
      </c>
      <c r="CY242" s="175">
        <f>'Раздел 6'!AP247</f>
        <v>0</v>
      </c>
      <c r="CZ242" s="175">
        <f>'Раздел 6'!AQ247</f>
        <v>0</v>
      </c>
      <c r="DA242" s="175">
        <f>'Раздел 7'!H247</f>
        <v>0</v>
      </c>
      <c r="DB242" s="175">
        <f>'Раздел 7'!I247</f>
        <v>0</v>
      </c>
      <c r="DC242" s="175">
        <f>'Раздел 7'!J247</f>
        <v>0</v>
      </c>
      <c r="DD242" s="175">
        <f>'Раздел 7'!K247</f>
        <v>0</v>
      </c>
      <c r="DE242" s="175">
        <f>'Раздел 7'!L247</f>
        <v>0</v>
      </c>
      <c r="DF242" s="175">
        <f>'Раздел 7'!M247</f>
        <v>0</v>
      </c>
      <c r="DG242" s="175">
        <f>'Раздел 7'!N247</f>
        <v>0</v>
      </c>
      <c r="DH242" s="175">
        <f>'Раздел 7'!O247</f>
        <v>0</v>
      </c>
      <c r="DI242" s="175">
        <f>'Раздел 7'!P247</f>
        <v>0</v>
      </c>
      <c r="DJ242" s="175">
        <f>'Раздел 7'!Q247</f>
        <v>0</v>
      </c>
      <c r="DK242" s="175">
        <f>'Раздел 7'!R247</f>
        <v>0</v>
      </c>
      <c r="DL242" s="175">
        <f>'Раздел 7'!S247</f>
        <v>0</v>
      </c>
      <c r="DM242" s="175">
        <f>'Раздел 7'!T247</f>
        <v>0</v>
      </c>
      <c r="DN242" s="175">
        <f>'Раздел 7'!U247</f>
        <v>0</v>
      </c>
      <c r="DO242" s="175">
        <f>'Раздел 7'!V247</f>
        <v>0</v>
      </c>
      <c r="DP242" s="175">
        <f>'Раздел 7'!W247</f>
        <v>0</v>
      </c>
      <c r="DQ242" s="175">
        <f>'Раздел 7'!X247</f>
        <v>0</v>
      </c>
      <c r="DR242" s="175">
        <f>'Раздел 7'!Y247</f>
        <v>0</v>
      </c>
      <c r="DS242" s="175">
        <f>'Раздел 7'!Z247</f>
        <v>0</v>
      </c>
      <c r="DT242" s="175">
        <f>'Раздел 7'!AA247</f>
        <v>0</v>
      </c>
      <c r="DU242" s="175">
        <f>'Раздел 7'!AB247</f>
        <v>0</v>
      </c>
      <c r="DV242" s="175">
        <f>'Раздел 7'!AC247</f>
        <v>0</v>
      </c>
      <c r="DW242" s="175">
        <f>'Раздел 7'!AD247</f>
        <v>0</v>
      </c>
      <c r="DX242" s="175">
        <f>'Раздел 7'!AE247</f>
        <v>0</v>
      </c>
      <c r="DY242" s="175">
        <f>'Раздел 7'!AF247</f>
        <v>0</v>
      </c>
      <c r="DZ242" s="175">
        <f>'Раздел 7'!AG247</f>
        <v>0</v>
      </c>
      <c r="EA242" s="175">
        <f>'Раздел 7'!AH247</f>
        <v>0</v>
      </c>
      <c r="EB242" s="175">
        <f>'Раздел 7'!AI247</f>
        <v>0</v>
      </c>
      <c r="EC242" s="175">
        <f>'Раздел 7'!AJ247</f>
        <v>0</v>
      </c>
      <c r="ED242" s="175">
        <f>'Раздел 7'!AK247</f>
        <v>0</v>
      </c>
      <c r="EE242" s="175">
        <f>'Раздел 7'!AL247</f>
        <v>0</v>
      </c>
      <c r="EF242" s="175">
        <f>'Раздел 7'!AM247</f>
        <v>0</v>
      </c>
      <c r="EG242" s="175">
        <f>'Раздел 7'!AN247</f>
        <v>0</v>
      </c>
      <c r="EH242" s="175">
        <f>'Раздел 7'!AO247</f>
        <v>0</v>
      </c>
      <c r="EI242" s="175">
        <f>'Раздел 7'!AP247</f>
        <v>0</v>
      </c>
      <c r="EJ242" s="175">
        <f>'Раздел 7'!AQ247</f>
        <v>0</v>
      </c>
      <c r="EK242" s="175">
        <f>'Раздел 7'!AR247</f>
        <v>0</v>
      </c>
      <c r="EL242" s="175">
        <f>'Раздел 7'!AS247</f>
        <v>0</v>
      </c>
      <c r="EM242" s="175">
        <f>'Раздел 7'!AT247</f>
        <v>0</v>
      </c>
      <c r="EN242" s="175">
        <f>'Раздел 7'!AU247</f>
        <v>0</v>
      </c>
      <c r="EO242" s="175">
        <f>'Раздел 7'!AV247</f>
        <v>0</v>
      </c>
      <c r="EP242" s="175">
        <f>'Раздел 7'!AW247</f>
        <v>0</v>
      </c>
      <c r="EQ242" s="175">
        <f>'Раздел 7'!AX247</f>
        <v>0</v>
      </c>
      <c r="ER242" s="175">
        <f>'Раздел 7'!AY247</f>
        <v>0</v>
      </c>
      <c r="ES242" s="175">
        <f>'Раздел 7'!AZ247</f>
        <v>0</v>
      </c>
      <c r="ET242" s="175">
        <f>'Раздел 7'!BA247</f>
        <v>0</v>
      </c>
      <c r="EU242" s="175">
        <f>'Раздел 7'!BB247</f>
        <v>0</v>
      </c>
      <c r="EV242" s="175">
        <f>'Раздел 7'!BC247</f>
        <v>0</v>
      </c>
      <c r="EW242" s="175">
        <f>'Раздел 7'!BD247</f>
        <v>0</v>
      </c>
      <c r="EX242" s="175">
        <f>'Раздел 7'!BE247</f>
        <v>0</v>
      </c>
      <c r="EY242" s="175">
        <f>'Раздел 7'!BF247</f>
        <v>0</v>
      </c>
      <c r="EZ242" s="175">
        <f>'Раздел 7'!BG247</f>
        <v>0</v>
      </c>
      <c r="FA242" s="175">
        <f>'Раздел 7'!BH247</f>
        <v>0</v>
      </c>
      <c r="FB242" s="175">
        <f>'Раздел 7'!BI247</f>
        <v>0</v>
      </c>
      <c r="FC242" s="175">
        <f>'Раздел 7'!BJ247</f>
        <v>0</v>
      </c>
      <c r="FD242" s="175">
        <f>'Раздел 7'!BK247</f>
        <v>0</v>
      </c>
      <c r="FE242" s="175">
        <f>'Раздел 8'!H249</f>
        <v>0</v>
      </c>
      <c r="FF242" s="175">
        <f>'Раздел 8'!I249</f>
        <v>0</v>
      </c>
      <c r="FG242" s="175">
        <f>'Раздел 8'!J249</f>
        <v>0</v>
      </c>
      <c r="FH242" s="175">
        <f>'Раздел 8'!K249</f>
        <v>0</v>
      </c>
      <c r="FI242" s="175">
        <f>'Раздел 8'!L249</f>
        <v>0</v>
      </c>
      <c r="FJ242" s="175">
        <f>'Раздел 8'!M249</f>
        <v>0</v>
      </c>
      <c r="FK242" s="175">
        <f>'Раздел 8'!N249</f>
        <v>0</v>
      </c>
      <c r="FL242" s="175">
        <f>'Раздел 8'!O249</f>
        <v>0</v>
      </c>
      <c r="FM242" s="175">
        <f>'Раздел 8'!P249</f>
        <v>0</v>
      </c>
      <c r="FN242" s="175">
        <f>'Раздел 8'!Q249</f>
        <v>0</v>
      </c>
      <c r="FO242" s="175">
        <f>'Раздел 8'!R249</f>
        <v>0</v>
      </c>
      <c r="FP242" s="175">
        <f>'Раздел 8'!S249</f>
        <v>0</v>
      </c>
      <c r="FQ242" s="175">
        <f>'Раздел 8'!T249</f>
        <v>0</v>
      </c>
      <c r="FR242" s="175">
        <f>'Раздел 8'!U249</f>
        <v>0</v>
      </c>
      <c r="FS242" s="175">
        <f>'Раздел 8'!V249</f>
        <v>0</v>
      </c>
      <c r="FT242" s="175">
        <f>'Раздел 8'!W249</f>
        <v>0</v>
      </c>
      <c r="FU242" s="175">
        <f>'Раздел 8'!X249</f>
        <v>0</v>
      </c>
      <c r="FV242" s="175">
        <f>'Раздел 8'!Y249</f>
        <v>0</v>
      </c>
      <c r="FW242" s="175">
        <f>'Раздел 8'!Z249</f>
        <v>0</v>
      </c>
      <c r="FX242" s="175">
        <f>'Раздел 8'!AA249</f>
        <v>0</v>
      </c>
      <c r="FY242" s="175">
        <f>'Раздел 8'!AB249</f>
        <v>0</v>
      </c>
      <c r="FZ242" s="175">
        <f>'Раздел 8'!AC249</f>
        <v>0</v>
      </c>
      <c r="GA242" s="175">
        <f>'Раздел 8'!AD249</f>
        <v>0</v>
      </c>
      <c r="GB242" s="175">
        <f>'Раздел 8'!AE249</f>
        <v>0</v>
      </c>
      <c r="GC242" s="175">
        <f>'Раздел 8'!AF249</f>
        <v>0</v>
      </c>
      <c r="GD242" s="175">
        <f>'Раздел 8'!AG249</f>
        <v>0</v>
      </c>
      <c r="GE242" s="175">
        <f>'Раздел 8'!AH249</f>
        <v>0</v>
      </c>
      <c r="GF242" s="175">
        <f>'Раздел 8'!AI249</f>
        <v>0</v>
      </c>
      <c r="GG242" s="175">
        <f>'Раздел 8'!AJ249</f>
        <v>0</v>
      </c>
      <c r="GH242" s="175">
        <f>'Раздел 3'!H247</f>
        <v>0</v>
      </c>
      <c r="GI242" s="175">
        <f>'Раздел 3'!I247</f>
        <v>0</v>
      </c>
      <c r="GJ242" s="175">
        <f>'Раздел 3'!J247</f>
        <v>0</v>
      </c>
      <c r="GK242" s="175">
        <f>'Раздел 3'!K247</f>
        <v>0</v>
      </c>
      <c r="GL242" s="175">
        <f>'Раздел 3'!L247</f>
        <v>0</v>
      </c>
      <c r="GM242" s="175">
        <f>'Раздел 3'!M247</f>
        <v>0</v>
      </c>
      <c r="GN242" s="175">
        <f>'Раздел 3'!N247</f>
        <v>0</v>
      </c>
      <c r="GO242" s="175">
        <f>'Раздел 3'!O247</f>
        <v>0</v>
      </c>
      <c r="GP242" s="175">
        <f>'Раздел 3'!P247</f>
        <v>0</v>
      </c>
      <c r="GQ242" s="175">
        <f>'Раздел 3'!Q247</f>
        <v>0</v>
      </c>
      <c r="GR242" s="175">
        <f>'Раздел 3'!R247</f>
        <v>0</v>
      </c>
      <c r="GS242" s="175">
        <f>'Раздел 3'!S247</f>
        <v>0</v>
      </c>
      <c r="GT242" s="175">
        <f>'Раздел 3'!T247</f>
        <v>0</v>
      </c>
      <c r="GU242" s="175">
        <f>'Раздел 3'!U247</f>
        <v>0</v>
      </c>
      <c r="GV242" s="175">
        <f>'Раздел 3'!V247</f>
        <v>0</v>
      </c>
      <c r="GW242" s="175">
        <f>'Раздел 3'!W247</f>
        <v>0</v>
      </c>
      <c r="GX242" s="175">
        <f>'Раздел 3'!X247</f>
        <v>0</v>
      </c>
      <c r="GY242" s="175">
        <f>'Раздел 3'!Y247</f>
        <v>0</v>
      </c>
      <c r="GZ242" s="175">
        <f>'Раздел 3'!Z247</f>
        <v>0</v>
      </c>
      <c r="HA242" s="175">
        <f>'Раздел 3'!AA247</f>
        <v>0</v>
      </c>
      <c r="HB242" s="175">
        <f>'Раздел 3'!AB247</f>
        <v>0</v>
      </c>
      <c r="HC242" s="175">
        <f>'Раздел 3'!AC247</f>
        <v>0</v>
      </c>
      <c r="HD242" s="175">
        <f>'Раздел 3'!AD247</f>
        <v>0</v>
      </c>
      <c r="HE242" s="175">
        <f>'Раздел 3'!AE247</f>
        <v>0</v>
      </c>
      <c r="HF242" s="175">
        <f>'Раздел 3'!AF247</f>
        <v>0</v>
      </c>
      <c r="HG242" s="175">
        <f>'Раздел 3'!AG247</f>
        <v>0</v>
      </c>
      <c r="HH242" s="175">
        <f>'Раздел 3'!AH247</f>
        <v>0</v>
      </c>
      <c r="HI242" s="175">
        <f>'Раздел 3'!AI247</f>
        <v>0</v>
      </c>
      <c r="HJ242" s="175">
        <f>'Раздел 3'!AJ247</f>
        <v>0</v>
      </c>
      <c r="HK242" s="181">
        <f>'Раздел 3'!AK247</f>
        <v>0</v>
      </c>
      <c r="HL242" s="176"/>
      <c r="HM242" s="176"/>
    </row>
    <row r="243" spans="1:221" ht="25.5" x14ac:dyDescent="0.25">
      <c r="A243" s="171">
        <f>'Раздел 2'!$A$6</f>
        <v>47</v>
      </c>
      <c r="B243" s="171">
        <f>'Раздел 2'!$B$6</f>
        <v>1024700877300</v>
      </c>
      <c r="C243" s="171" t="str">
        <f>'Раздел 2'!$C$6</f>
        <v>ФКИС</v>
      </c>
      <c r="D243" s="171" t="str">
        <f>'Раздел 2'!$D$6</f>
        <v>СШОР</v>
      </c>
      <c r="E243" s="171" t="str">
        <f>'Раздел 2'!$E$6</f>
        <v>МО</v>
      </c>
      <c r="F243" s="171" t="str">
        <f>'Раздел 1'!$A$15</f>
        <v>ОСН</v>
      </c>
      <c r="G243" s="172">
        <f t="shared" si="3"/>
        <v>0</v>
      </c>
      <c r="H243" s="177" t="s">
        <v>398</v>
      </c>
      <c r="I243" s="174">
        <v>242</v>
      </c>
      <c r="J243" s="175">
        <f>'Раздел 2'!H248</f>
        <v>0</v>
      </c>
      <c r="K243" s="175">
        <f>'Раздел 2'!I248</f>
        <v>0</v>
      </c>
      <c r="L243" s="175">
        <f>'Раздел 2'!J248</f>
        <v>0</v>
      </c>
      <c r="M243" s="175">
        <f>'Раздел 2'!K248</f>
        <v>0</v>
      </c>
      <c r="N243" s="175">
        <f>'Раздел 2'!L248</f>
        <v>0</v>
      </c>
      <c r="O243" s="175">
        <f>'Раздел 2'!M248</f>
        <v>0</v>
      </c>
      <c r="P243" s="175">
        <f>'Раздел 2'!N248</f>
        <v>0</v>
      </c>
      <c r="Q243" s="175">
        <f>'Раздел 2'!O248</f>
        <v>0</v>
      </c>
      <c r="R243" s="175">
        <f>'Раздел 2'!P248</f>
        <v>0</v>
      </c>
      <c r="S243" s="175">
        <f>'Раздел 2'!Q248</f>
        <v>0</v>
      </c>
      <c r="T243" s="175">
        <f>'Раздел 2'!R248</f>
        <v>0</v>
      </c>
      <c r="U243" s="175">
        <f>'Раздел 2'!S248</f>
        <v>0</v>
      </c>
      <c r="V243" s="175">
        <f>'Раздел 2'!T248</f>
        <v>0</v>
      </c>
      <c r="W243" s="175">
        <f>'Раздел 2'!U248</f>
        <v>0</v>
      </c>
      <c r="X243" s="175">
        <f>'Раздел 2'!V248</f>
        <v>0</v>
      </c>
      <c r="Y243" s="175">
        <f>'Раздел 2'!W248</f>
        <v>0</v>
      </c>
      <c r="Z243" s="175">
        <f>'Раздел 2'!X248</f>
        <v>0</v>
      </c>
      <c r="AA243" s="175">
        <f>'Раздел 2'!Y248</f>
        <v>0</v>
      </c>
      <c r="AB243" s="175">
        <f>'Раздел 2'!Z248</f>
        <v>0</v>
      </c>
      <c r="AC243" s="175">
        <f>'Раздел 2'!AA248</f>
        <v>0</v>
      </c>
      <c r="AD243" s="175">
        <f>'Раздел 2'!AB248</f>
        <v>0</v>
      </c>
      <c r="AE243" s="175">
        <f>'Раздел 2'!AC248</f>
        <v>0</v>
      </c>
      <c r="AF243" s="175">
        <f>'Раздел 4'!H248</f>
        <v>0</v>
      </c>
      <c r="AG243" s="175">
        <f>'Раздел 4'!I248</f>
        <v>0</v>
      </c>
      <c r="AH243" s="175">
        <f>'Раздел 4'!J248</f>
        <v>0</v>
      </c>
      <c r="AI243" s="175">
        <f>'Раздел 4'!K248</f>
        <v>0</v>
      </c>
      <c r="AJ243" s="175">
        <f>'Раздел 4'!L248</f>
        <v>0</v>
      </c>
      <c r="AK243" s="175">
        <f>'Раздел 4'!M248</f>
        <v>0</v>
      </c>
      <c r="AL243" s="175">
        <f>'Раздел 4'!N248</f>
        <v>0</v>
      </c>
      <c r="AM243" s="175">
        <f>'Раздел 4'!O248</f>
        <v>0</v>
      </c>
      <c r="AN243" s="175">
        <f>'Раздел 4'!P248</f>
        <v>0</v>
      </c>
      <c r="AO243" s="175">
        <f>'Раздел 4'!Q248</f>
        <v>0</v>
      </c>
      <c r="AP243" s="175">
        <f>'Раздел 4'!R248</f>
        <v>0</v>
      </c>
      <c r="AQ243" s="175">
        <f>'Раздел 4'!S248</f>
        <v>0</v>
      </c>
      <c r="AR243" s="175">
        <f>'Раздел 4'!T248</f>
        <v>0</v>
      </c>
      <c r="AS243" s="175">
        <f>'Раздел 4'!U248</f>
        <v>0</v>
      </c>
      <c r="AT243" s="175">
        <f>'Раздел 4'!V248</f>
        <v>0</v>
      </c>
      <c r="AU243" s="175">
        <f>'Раздел 4'!W248</f>
        <v>0</v>
      </c>
      <c r="AV243" s="175">
        <f>'Раздел 4'!X248</f>
        <v>0</v>
      </c>
      <c r="AW243" s="175">
        <f>'Раздел 4'!Y248</f>
        <v>0</v>
      </c>
      <c r="AX243" s="175">
        <f>'Раздел 4'!Z248</f>
        <v>0</v>
      </c>
      <c r="AY243" s="175">
        <f>'Раздел 4'!AA248</f>
        <v>0</v>
      </c>
      <c r="AZ243" s="175">
        <f>'Раздел 4'!AB248</f>
        <v>0</v>
      </c>
      <c r="BA243" s="175">
        <f>'Раздел 4'!AC248</f>
        <v>0</v>
      </c>
      <c r="BB243" s="175">
        <f>'Раздел 4'!AD248</f>
        <v>0</v>
      </c>
      <c r="BC243" s="175">
        <f>'Раздел 4'!AE248</f>
        <v>0</v>
      </c>
      <c r="BD243" s="175">
        <f>'Раздел 5'!H251</f>
        <v>0</v>
      </c>
      <c r="BE243" s="175">
        <f>'Раздел 5'!I251</f>
        <v>0</v>
      </c>
      <c r="BF243" s="175">
        <f>'Раздел 5'!J251</f>
        <v>0</v>
      </c>
      <c r="BG243" s="175">
        <f>'Раздел 5'!K251</f>
        <v>0</v>
      </c>
      <c r="BH243" s="175">
        <f>'Раздел 5'!L251</f>
        <v>0</v>
      </c>
      <c r="BI243" s="175">
        <f>'Раздел 5'!M251</f>
        <v>0</v>
      </c>
      <c r="BJ243" s="175">
        <f>'Раздел 5'!N251</f>
        <v>0</v>
      </c>
      <c r="BK243" s="175">
        <f>'Раздел 5'!O251</f>
        <v>0</v>
      </c>
      <c r="BL243" s="175">
        <f>'Раздел 5'!P251</f>
        <v>0</v>
      </c>
      <c r="BM243" s="175">
        <f>'Раздел 5'!Q251</f>
        <v>0</v>
      </c>
      <c r="BN243" s="175">
        <f>'Раздел 5'!R251</f>
        <v>0</v>
      </c>
      <c r="BO243" s="175">
        <f>'Раздел 5'!S251</f>
        <v>0</v>
      </c>
      <c r="BP243" s="175">
        <f>'Раздел 5'!T251</f>
        <v>0</v>
      </c>
      <c r="BQ243" s="175">
        <f>'Раздел 6'!H248</f>
        <v>0</v>
      </c>
      <c r="BR243" s="175">
        <f>'Раздел 6'!I248</f>
        <v>0</v>
      </c>
      <c r="BS243" s="175">
        <f>'Раздел 6'!J248</f>
        <v>0</v>
      </c>
      <c r="BT243" s="175">
        <f>'Раздел 6'!K248</f>
        <v>0</v>
      </c>
      <c r="BU243" s="175">
        <f>'Раздел 6'!L248</f>
        <v>0</v>
      </c>
      <c r="BV243" s="175">
        <f>'Раздел 6'!M248</f>
        <v>0</v>
      </c>
      <c r="BW243" s="175">
        <f>'Раздел 6'!N248</f>
        <v>0</v>
      </c>
      <c r="BX243" s="175">
        <f>'Раздел 6'!O248</f>
        <v>0</v>
      </c>
      <c r="BY243" s="175">
        <f>'Раздел 6'!P248</f>
        <v>0</v>
      </c>
      <c r="BZ243" s="175">
        <f>'Раздел 6'!Q248</f>
        <v>0</v>
      </c>
      <c r="CA243" s="175">
        <f>'Раздел 6'!R248</f>
        <v>0</v>
      </c>
      <c r="CB243" s="175">
        <f>'Раздел 6'!S248</f>
        <v>0</v>
      </c>
      <c r="CC243" s="175">
        <f>'Раздел 6'!T248</f>
        <v>0</v>
      </c>
      <c r="CD243" s="175">
        <f>'Раздел 6'!U248</f>
        <v>0</v>
      </c>
      <c r="CE243" s="175">
        <f>'Раздел 6'!V248</f>
        <v>0</v>
      </c>
      <c r="CF243" s="175">
        <f>'Раздел 6'!W248</f>
        <v>0</v>
      </c>
      <c r="CG243" s="175">
        <f>'Раздел 6'!X248</f>
        <v>0</v>
      </c>
      <c r="CH243" s="175">
        <f>'Раздел 6'!Y248</f>
        <v>0</v>
      </c>
      <c r="CI243" s="175">
        <f>'Раздел 6'!Z248</f>
        <v>0</v>
      </c>
      <c r="CJ243" s="175">
        <f>'Раздел 6'!AA248</f>
        <v>0</v>
      </c>
      <c r="CK243" s="175">
        <f>'Раздел 6'!AB248</f>
        <v>0</v>
      </c>
      <c r="CL243" s="175">
        <f>'Раздел 6'!AC248</f>
        <v>0</v>
      </c>
      <c r="CM243" s="175">
        <f>'Раздел 6'!AD248</f>
        <v>0</v>
      </c>
      <c r="CN243" s="175">
        <f>'Раздел 6'!AE248</f>
        <v>0</v>
      </c>
      <c r="CO243" s="175">
        <f>'Раздел 6'!AF248</f>
        <v>0</v>
      </c>
      <c r="CP243" s="175">
        <f>'Раздел 6'!AG248</f>
        <v>0</v>
      </c>
      <c r="CQ243" s="175">
        <f>'Раздел 6'!AH248</f>
        <v>0</v>
      </c>
      <c r="CR243" s="175">
        <f>'Раздел 6'!AI248</f>
        <v>0</v>
      </c>
      <c r="CS243" s="175">
        <f>'Раздел 6'!AJ248</f>
        <v>0</v>
      </c>
      <c r="CT243" s="175">
        <f>'Раздел 6'!AK248</f>
        <v>0</v>
      </c>
      <c r="CU243" s="175">
        <f>'Раздел 6'!AL248</f>
        <v>0</v>
      </c>
      <c r="CV243" s="175">
        <f>'Раздел 6'!AM248</f>
        <v>0</v>
      </c>
      <c r="CW243" s="175">
        <f>'Раздел 6'!AN248</f>
        <v>0</v>
      </c>
      <c r="CX243" s="175">
        <f>'Раздел 6'!AO248</f>
        <v>0</v>
      </c>
      <c r="CY243" s="175">
        <f>'Раздел 6'!AP248</f>
        <v>0</v>
      </c>
      <c r="CZ243" s="175">
        <f>'Раздел 6'!AQ248</f>
        <v>0</v>
      </c>
      <c r="DA243" s="175">
        <f>'Раздел 7'!H248</f>
        <v>0</v>
      </c>
      <c r="DB243" s="175">
        <f>'Раздел 7'!I248</f>
        <v>0</v>
      </c>
      <c r="DC243" s="175">
        <f>'Раздел 7'!J248</f>
        <v>0</v>
      </c>
      <c r="DD243" s="175">
        <f>'Раздел 7'!K248</f>
        <v>0</v>
      </c>
      <c r="DE243" s="175">
        <f>'Раздел 7'!L248</f>
        <v>0</v>
      </c>
      <c r="DF243" s="175">
        <f>'Раздел 7'!M248</f>
        <v>0</v>
      </c>
      <c r="DG243" s="175">
        <f>'Раздел 7'!N248</f>
        <v>0</v>
      </c>
      <c r="DH243" s="175">
        <f>'Раздел 7'!O248</f>
        <v>0</v>
      </c>
      <c r="DI243" s="175">
        <f>'Раздел 7'!P248</f>
        <v>0</v>
      </c>
      <c r="DJ243" s="175">
        <f>'Раздел 7'!Q248</f>
        <v>0</v>
      </c>
      <c r="DK243" s="175">
        <f>'Раздел 7'!R248</f>
        <v>0</v>
      </c>
      <c r="DL243" s="175">
        <f>'Раздел 7'!S248</f>
        <v>0</v>
      </c>
      <c r="DM243" s="175">
        <f>'Раздел 7'!T248</f>
        <v>0</v>
      </c>
      <c r="DN243" s="175">
        <f>'Раздел 7'!U248</f>
        <v>0</v>
      </c>
      <c r="DO243" s="175">
        <f>'Раздел 7'!V248</f>
        <v>0</v>
      </c>
      <c r="DP243" s="175">
        <f>'Раздел 7'!W248</f>
        <v>0</v>
      </c>
      <c r="DQ243" s="175">
        <f>'Раздел 7'!X248</f>
        <v>0</v>
      </c>
      <c r="DR243" s="175">
        <f>'Раздел 7'!Y248</f>
        <v>0</v>
      </c>
      <c r="DS243" s="175">
        <f>'Раздел 7'!Z248</f>
        <v>0</v>
      </c>
      <c r="DT243" s="175">
        <f>'Раздел 7'!AA248</f>
        <v>0</v>
      </c>
      <c r="DU243" s="175">
        <f>'Раздел 7'!AB248</f>
        <v>0</v>
      </c>
      <c r="DV243" s="175">
        <f>'Раздел 7'!AC248</f>
        <v>0</v>
      </c>
      <c r="DW243" s="175">
        <f>'Раздел 7'!AD248</f>
        <v>0</v>
      </c>
      <c r="DX243" s="175">
        <f>'Раздел 7'!AE248</f>
        <v>0</v>
      </c>
      <c r="DY243" s="175">
        <f>'Раздел 7'!AF248</f>
        <v>0</v>
      </c>
      <c r="DZ243" s="175">
        <f>'Раздел 7'!AG248</f>
        <v>0</v>
      </c>
      <c r="EA243" s="175">
        <f>'Раздел 7'!AH248</f>
        <v>0</v>
      </c>
      <c r="EB243" s="175">
        <f>'Раздел 7'!AI248</f>
        <v>0</v>
      </c>
      <c r="EC243" s="175">
        <f>'Раздел 7'!AJ248</f>
        <v>0</v>
      </c>
      <c r="ED243" s="175">
        <f>'Раздел 7'!AK248</f>
        <v>0</v>
      </c>
      <c r="EE243" s="175">
        <f>'Раздел 7'!AL248</f>
        <v>0</v>
      </c>
      <c r="EF243" s="175">
        <f>'Раздел 7'!AM248</f>
        <v>0</v>
      </c>
      <c r="EG243" s="175">
        <f>'Раздел 7'!AN248</f>
        <v>0</v>
      </c>
      <c r="EH243" s="175">
        <f>'Раздел 7'!AO248</f>
        <v>0</v>
      </c>
      <c r="EI243" s="175">
        <f>'Раздел 7'!AP248</f>
        <v>0</v>
      </c>
      <c r="EJ243" s="175">
        <f>'Раздел 7'!AQ248</f>
        <v>0</v>
      </c>
      <c r="EK243" s="175">
        <f>'Раздел 7'!AR248</f>
        <v>0</v>
      </c>
      <c r="EL243" s="175">
        <f>'Раздел 7'!AS248</f>
        <v>0</v>
      </c>
      <c r="EM243" s="175">
        <f>'Раздел 7'!AT248</f>
        <v>0</v>
      </c>
      <c r="EN243" s="175">
        <f>'Раздел 7'!AU248</f>
        <v>0</v>
      </c>
      <c r="EO243" s="175">
        <f>'Раздел 7'!AV248</f>
        <v>0</v>
      </c>
      <c r="EP243" s="175">
        <f>'Раздел 7'!AW248</f>
        <v>0</v>
      </c>
      <c r="EQ243" s="175">
        <f>'Раздел 7'!AX248</f>
        <v>0</v>
      </c>
      <c r="ER243" s="175">
        <f>'Раздел 7'!AY248</f>
        <v>0</v>
      </c>
      <c r="ES243" s="175">
        <f>'Раздел 7'!AZ248</f>
        <v>0</v>
      </c>
      <c r="ET243" s="175">
        <f>'Раздел 7'!BA248</f>
        <v>0</v>
      </c>
      <c r="EU243" s="175">
        <f>'Раздел 7'!BB248</f>
        <v>0</v>
      </c>
      <c r="EV243" s="175">
        <f>'Раздел 7'!BC248</f>
        <v>0</v>
      </c>
      <c r="EW243" s="175">
        <f>'Раздел 7'!BD248</f>
        <v>0</v>
      </c>
      <c r="EX243" s="175">
        <f>'Раздел 7'!BE248</f>
        <v>0</v>
      </c>
      <c r="EY243" s="175">
        <f>'Раздел 7'!BF248</f>
        <v>0</v>
      </c>
      <c r="EZ243" s="175">
        <f>'Раздел 7'!BG248</f>
        <v>0</v>
      </c>
      <c r="FA243" s="175">
        <f>'Раздел 7'!BH248</f>
        <v>0</v>
      </c>
      <c r="FB243" s="175">
        <f>'Раздел 7'!BI248</f>
        <v>0</v>
      </c>
      <c r="FC243" s="175">
        <f>'Раздел 7'!BJ248</f>
        <v>0</v>
      </c>
      <c r="FD243" s="175">
        <f>'Раздел 7'!BK248</f>
        <v>0</v>
      </c>
      <c r="FE243" s="175">
        <f>'Раздел 8'!H250</f>
        <v>0</v>
      </c>
      <c r="FF243" s="175">
        <f>'Раздел 8'!I250</f>
        <v>0</v>
      </c>
      <c r="FG243" s="175">
        <f>'Раздел 8'!J250</f>
        <v>0</v>
      </c>
      <c r="FH243" s="175">
        <f>'Раздел 8'!K250</f>
        <v>0</v>
      </c>
      <c r="FI243" s="175">
        <f>'Раздел 8'!L250</f>
        <v>0</v>
      </c>
      <c r="FJ243" s="175">
        <f>'Раздел 8'!M250</f>
        <v>0</v>
      </c>
      <c r="FK243" s="175">
        <f>'Раздел 8'!N250</f>
        <v>0</v>
      </c>
      <c r="FL243" s="175">
        <f>'Раздел 8'!O250</f>
        <v>0</v>
      </c>
      <c r="FM243" s="175">
        <f>'Раздел 8'!P250</f>
        <v>0</v>
      </c>
      <c r="FN243" s="175">
        <f>'Раздел 8'!Q250</f>
        <v>0</v>
      </c>
      <c r="FO243" s="175">
        <f>'Раздел 8'!R250</f>
        <v>0</v>
      </c>
      <c r="FP243" s="175">
        <f>'Раздел 8'!S250</f>
        <v>0</v>
      </c>
      <c r="FQ243" s="175">
        <f>'Раздел 8'!T250</f>
        <v>0</v>
      </c>
      <c r="FR243" s="175">
        <f>'Раздел 8'!U250</f>
        <v>0</v>
      </c>
      <c r="FS243" s="175">
        <f>'Раздел 8'!V250</f>
        <v>0</v>
      </c>
      <c r="FT243" s="175">
        <f>'Раздел 8'!W250</f>
        <v>0</v>
      </c>
      <c r="FU243" s="175">
        <f>'Раздел 8'!X250</f>
        <v>0</v>
      </c>
      <c r="FV243" s="175">
        <f>'Раздел 8'!Y250</f>
        <v>0</v>
      </c>
      <c r="FW243" s="175">
        <f>'Раздел 8'!Z250</f>
        <v>0</v>
      </c>
      <c r="FX243" s="175">
        <f>'Раздел 8'!AA250</f>
        <v>0</v>
      </c>
      <c r="FY243" s="175">
        <f>'Раздел 8'!AB250</f>
        <v>0</v>
      </c>
      <c r="FZ243" s="175">
        <f>'Раздел 8'!AC250</f>
        <v>0</v>
      </c>
      <c r="GA243" s="175">
        <f>'Раздел 8'!AD250</f>
        <v>0</v>
      </c>
      <c r="GB243" s="175">
        <f>'Раздел 8'!AE250</f>
        <v>0</v>
      </c>
      <c r="GC243" s="175">
        <f>'Раздел 8'!AF250</f>
        <v>0</v>
      </c>
      <c r="GD243" s="175">
        <f>'Раздел 8'!AG250</f>
        <v>0</v>
      </c>
      <c r="GE243" s="175">
        <f>'Раздел 8'!AH250</f>
        <v>0</v>
      </c>
      <c r="GF243" s="175">
        <f>'Раздел 8'!AI250</f>
        <v>0</v>
      </c>
      <c r="GG243" s="175">
        <f>'Раздел 8'!AJ250</f>
        <v>0</v>
      </c>
      <c r="GH243" s="175">
        <f>'Раздел 3'!H248</f>
        <v>0</v>
      </c>
      <c r="GI243" s="175">
        <f>'Раздел 3'!I248</f>
        <v>0</v>
      </c>
      <c r="GJ243" s="175">
        <f>'Раздел 3'!J248</f>
        <v>0</v>
      </c>
      <c r="GK243" s="175">
        <f>'Раздел 3'!K248</f>
        <v>0</v>
      </c>
      <c r="GL243" s="175">
        <f>'Раздел 3'!L248</f>
        <v>0</v>
      </c>
      <c r="GM243" s="175">
        <f>'Раздел 3'!M248</f>
        <v>0</v>
      </c>
      <c r="GN243" s="175">
        <f>'Раздел 3'!N248</f>
        <v>0</v>
      </c>
      <c r="GO243" s="175">
        <f>'Раздел 3'!O248</f>
        <v>0</v>
      </c>
      <c r="GP243" s="175">
        <f>'Раздел 3'!P248</f>
        <v>0</v>
      </c>
      <c r="GQ243" s="175">
        <f>'Раздел 3'!Q248</f>
        <v>0</v>
      </c>
      <c r="GR243" s="175">
        <f>'Раздел 3'!R248</f>
        <v>0</v>
      </c>
      <c r="GS243" s="175">
        <f>'Раздел 3'!S248</f>
        <v>0</v>
      </c>
      <c r="GT243" s="175">
        <f>'Раздел 3'!T248</f>
        <v>0</v>
      </c>
      <c r="GU243" s="175">
        <f>'Раздел 3'!U248</f>
        <v>0</v>
      </c>
      <c r="GV243" s="175">
        <f>'Раздел 3'!V248</f>
        <v>0</v>
      </c>
      <c r="GW243" s="175">
        <f>'Раздел 3'!W248</f>
        <v>0</v>
      </c>
      <c r="GX243" s="175">
        <f>'Раздел 3'!X248</f>
        <v>0</v>
      </c>
      <c r="GY243" s="175">
        <f>'Раздел 3'!Y248</f>
        <v>0</v>
      </c>
      <c r="GZ243" s="175">
        <f>'Раздел 3'!Z248</f>
        <v>0</v>
      </c>
      <c r="HA243" s="175">
        <f>'Раздел 3'!AA248</f>
        <v>0</v>
      </c>
      <c r="HB243" s="175">
        <f>'Раздел 3'!AB248</f>
        <v>0</v>
      </c>
      <c r="HC243" s="175">
        <f>'Раздел 3'!AC248</f>
        <v>0</v>
      </c>
      <c r="HD243" s="175">
        <f>'Раздел 3'!AD248</f>
        <v>0</v>
      </c>
      <c r="HE243" s="175">
        <f>'Раздел 3'!AE248</f>
        <v>0</v>
      </c>
      <c r="HF243" s="175">
        <f>'Раздел 3'!AF248</f>
        <v>0</v>
      </c>
      <c r="HG243" s="175">
        <f>'Раздел 3'!AG248</f>
        <v>0</v>
      </c>
      <c r="HH243" s="175">
        <f>'Раздел 3'!AH248</f>
        <v>0</v>
      </c>
      <c r="HI243" s="175">
        <f>'Раздел 3'!AI248</f>
        <v>0</v>
      </c>
      <c r="HJ243" s="175">
        <f>'Раздел 3'!AJ248</f>
        <v>0</v>
      </c>
      <c r="HK243" s="181">
        <f>'Раздел 3'!AK248</f>
        <v>0</v>
      </c>
      <c r="HL243" s="176"/>
      <c r="HM243" s="176"/>
    </row>
    <row r="244" spans="1:221" x14ac:dyDescent="0.25">
      <c r="A244" s="171">
        <f>'Раздел 2'!$A$6</f>
        <v>47</v>
      </c>
      <c r="B244" s="171">
        <f>'Раздел 2'!$B$6</f>
        <v>1024700877300</v>
      </c>
      <c r="C244" s="171" t="str">
        <f>'Раздел 2'!$C$6</f>
        <v>ФКИС</v>
      </c>
      <c r="D244" s="171" t="str">
        <f>'Раздел 2'!$D$6</f>
        <v>СШОР</v>
      </c>
      <c r="E244" s="171" t="str">
        <f>'Раздел 2'!$E$6</f>
        <v>МО</v>
      </c>
      <c r="F244" s="171" t="str">
        <f>'Раздел 1'!$A$15</f>
        <v>ОСН</v>
      </c>
      <c r="G244" s="172">
        <f t="shared" si="3"/>
        <v>0</v>
      </c>
      <c r="H244" s="177" t="s">
        <v>733</v>
      </c>
      <c r="I244" s="174">
        <v>243</v>
      </c>
      <c r="J244" s="175">
        <f>'Раздел 2'!H249</f>
        <v>0</v>
      </c>
      <c r="K244" s="175">
        <f>'Раздел 2'!I249</f>
        <v>0</v>
      </c>
      <c r="L244" s="175">
        <f>'Раздел 2'!J249</f>
        <v>0</v>
      </c>
      <c r="M244" s="175">
        <f>'Раздел 2'!K249</f>
        <v>0</v>
      </c>
      <c r="N244" s="175">
        <f>'Раздел 2'!L249</f>
        <v>0</v>
      </c>
      <c r="O244" s="175">
        <f>'Раздел 2'!M249</f>
        <v>0</v>
      </c>
      <c r="P244" s="175">
        <f>'Раздел 2'!N249</f>
        <v>0</v>
      </c>
      <c r="Q244" s="175">
        <f>'Раздел 2'!O249</f>
        <v>0</v>
      </c>
      <c r="R244" s="175">
        <f>'Раздел 2'!P249</f>
        <v>0</v>
      </c>
      <c r="S244" s="175">
        <f>'Раздел 2'!Q249</f>
        <v>0</v>
      </c>
      <c r="T244" s="175">
        <f>'Раздел 2'!R249</f>
        <v>0</v>
      </c>
      <c r="U244" s="175">
        <f>'Раздел 2'!S249</f>
        <v>0</v>
      </c>
      <c r="V244" s="175">
        <f>'Раздел 2'!T249</f>
        <v>0</v>
      </c>
      <c r="W244" s="175">
        <f>'Раздел 2'!U249</f>
        <v>0</v>
      </c>
      <c r="X244" s="175">
        <f>'Раздел 2'!V249</f>
        <v>0</v>
      </c>
      <c r="Y244" s="175">
        <f>'Раздел 2'!W249</f>
        <v>0</v>
      </c>
      <c r="Z244" s="175">
        <f>'Раздел 2'!X249</f>
        <v>0</v>
      </c>
      <c r="AA244" s="175">
        <f>'Раздел 2'!Y249</f>
        <v>0</v>
      </c>
      <c r="AB244" s="175">
        <f>'Раздел 2'!Z249</f>
        <v>0</v>
      </c>
      <c r="AC244" s="175">
        <f>'Раздел 2'!AA249</f>
        <v>0</v>
      </c>
      <c r="AD244" s="175">
        <f>'Раздел 2'!AB249</f>
        <v>0</v>
      </c>
      <c r="AE244" s="175">
        <f>'Раздел 2'!AC249</f>
        <v>0</v>
      </c>
      <c r="AF244" s="175">
        <f>'Раздел 4'!H249</f>
        <v>0</v>
      </c>
      <c r="AG244" s="175">
        <f>'Раздел 4'!I249</f>
        <v>0</v>
      </c>
      <c r="AH244" s="175">
        <f>'Раздел 4'!J249</f>
        <v>0</v>
      </c>
      <c r="AI244" s="175">
        <f>'Раздел 4'!K249</f>
        <v>0</v>
      </c>
      <c r="AJ244" s="175">
        <f>'Раздел 4'!L249</f>
        <v>0</v>
      </c>
      <c r="AK244" s="175">
        <f>'Раздел 4'!M249</f>
        <v>0</v>
      </c>
      <c r="AL244" s="175">
        <f>'Раздел 4'!N249</f>
        <v>0</v>
      </c>
      <c r="AM244" s="175">
        <f>'Раздел 4'!O249</f>
        <v>0</v>
      </c>
      <c r="AN244" s="175">
        <f>'Раздел 4'!P249</f>
        <v>0</v>
      </c>
      <c r="AO244" s="175">
        <f>'Раздел 4'!Q249</f>
        <v>0</v>
      </c>
      <c r="AP244" s="175">
        <f>'Раздел 4'!R249</f>
        <v>0</v>
      </c>
      <c r="AQ244" s="175">
        <f>'Раздел 4'!S249</f>
        <v>0</v>
      </c>
      <c r="AR244" s="175">
        <f>'Раздел 4'!T249</f>
        <v>0</v>
      </c>
      <c r="AS244" s="175">
        <f>'Раздел 4'!U249</f>
        <v>0</v>
      </c>
      <c r="AT244" s="175">
        <f>'Раздел 4'!V249</f>
        <v>0</v>
      </c>
      <c r="AU244" s="175">
        <f>'Раздел 4'!W249</f>
        <v>0</v>
      </c>
      <c r="AV244" s="175">
        <f>'Раздел 4'!X249</f>
        <v>0</v>
      </c>
      <c r="AW244" s="175">
        <f>'Раздел 4'!Y249</f>
        <v>0</v>
      </c>
      <c r="AX244" s="175">
        <f>'Раздел 4'!Z249</f>
        <v>0</v>
      </c>
      <c r="AY244" s="175">
        <f>'Раздел 4'!AA249</f>
        <v>0</v>
      </c>
      <c r="AZ244" s="175">
        <f>'Раздел 4'!AB249</f>
        <v>0</v>
      </c>
      <c r="BA244" s="175">
        <f>'Раздел 4'!AC249</f>
        <v>0</v>
      </c>
      <c r="BB244" s="175">
        <f>'Раздел 4'!AD249</f>
        <v>0</v>
      </c>
      <c r="BC244" s="175">
        <f>'Раздел 4'!AE249</f>
        <v>0</v>
      </c>
      <c r="BD244" s="175">
        <f>'Раздел 5'!H252</f>
        <v>0</v>
      </c>
      <c r="BE244" s="175">
        <f>'Раздел 5'!I252</f>
        <v>0</v>
      </c>
      <c r="BF244" s="175">
        <f>'Раздел 5'!J252</f>
        <v>0</v>
      </c>
      <c r="BG244" s="175">
        <f>'Раздел 5'!K252</f>
        <v>0</v>
      </c>
      <c r="BH244" s="175">
        <f>'Раздел 5'!L252</f>
        <v>0</v>
      </c>
      <c r="BI244" s="175">
        <f>'Раздел 5'!M252</f>
        <v>0</v>
      </c>
      <c r="BJ244" s="175">
        <f>'Раздел 5'!N252</f>
        <v>0</v>
      </c>
      <c r="BK244" s="175">
        <f>'Раздел 5'!O252</f>
        <v>0</v>
      </c>
      <c r="BL244" s="175">
        <f>'Раздел 5'!P252</f>
        <v>0</v>
      </c>
      <c r="BM244" s="175">
        <f>'Раздел 5'!Q252</f>
        <v>0</v>
      </c>
      <c r="BN244" s="175">
        <f>'Раздел 5'!R252</f>
        <v>0</v>
      </c>
      <c r="BO244" s="175">
        <f>'Раздел 5'!S252</f>
        <v>0</v>
      </c>
      <c r="BP244" s="175">
        <f>'Раздел 5'!T252</f>
        <v>0</v>
      </c>
      <c r="BQ244" s="175">
        <f>'Раздел 6'!H249</f>
        <v>0</v>
      </c>
      <c r="BR244" s="175">
        <f>'Раздел 6'!I249</f>
        <v>0</v>
      </c>
      <c r="BS244" s="175">
        <f>'Раздел 6'!J249</f>
        <v>0</v>
      </c>
      <c r="BT244" s="175">
        <f>'Раздел 6'!K249</f>
        <v>0</v>
      </c>
      <c r="BU244" s="175">
        <f>'Раздел 6'!L249</f>
        <v>0</v>
      </c>
      <c r="BV244" s="175">
        <f>'Раздел 6'!M249</f>
        <v>0</v>
      </c>
      <c r="BW244" s="175">
        <f>'Раздел 6'!N249</f>
        <v>0</v>
      </c>
      <c r="BX244" s="175">
        <f>'Раздел 6'!O249</f>
        <v>0</v>
      </c>
      <c r="BY244" s="175">
        <f>'Раздел 6'!P249</f>
        <v>0</v>
      </c>
      <c r="BZ244" s="175">
        <f>'Раздел 6'!Q249</f>
        <v>0</v>
      </c>
      <c r="CA244" s="175">
        <f>'Раздел 6'!R249</f>
        <v>0</v>
      </c>
      <c r="CB244" s="175">
        <f>'Раздел 6'!S249</f>
        <v>0</v>
      </c>
      <c r="CC244" s="175">
        <f>'Раздел 6'!T249</f>
        <v>0</v>
      </c>
      <c r="CD244" s="175">
        <f>'Раздел 6'!U249</f>
        <v>0</v>
      </c>
      <c r="CE244" s="175">
        <f>'Раздел 6'!V249</f>
        <v>0</v>
      </c>
      <c r="CF244" s="175">
        <f>'Раздел 6'!W249</f>
        <v>0</v>
      </c>
      <c r="CG244" s="175">
        <f>'Раздел 6'!X249</f>
        <v>0</v>
      </c>
      <c r="CH244" s="175">
        <f>'Раздел 6'!Y249</f>
        <v>0</v>
      </c>
      <c r="CI244" s="175">
        <f>'Раздел 6'!Z249</f>
        <v>0</v>
      </c>
      <c r="CJ244" s="175">
        <f>'Раздел 6'!AA249</f>
        <v>0</v>
      </c>
      <c r="CK244" s="175">
        <f>'Раздел 6'!AB249</f>
        <v>0</v>
      </c>
      <c r="CL244" s="175">
        <f>'Раздел 6'!AC249</f>
        <v>0</v>
      </c>
      <c r="CM244" s="175">
        <f>'Раздел 6'!AD249</f>
        <v>0</v>
      </c>
      <c r="CN244" s="175">
        <f>'Раздел 6'!AE249</f>
        <v>0</v>
      </c>
      <c r="CO244" s="175">
        <f>'Раздел 6'!AF249</f>
        <v>0</v>
      </c>
      <c r="CP244" s="175">
        <f>'Раздел 6'!AG249</f>
        <v>0</v>
      </c>
      <c r="CQ244" s="175">
        <f>'Раздел 6'!AH249</f>
        <v>0</v>
      </c>
      <c r="CR244" s="175">
        <f>'Раздел 6'!AI249</f>
        <v>0</v>
      </c>
      <c r="CS244" s="175">
        <f>'Раздел 6'!AJ249</f>
        <v>0</v>
      </c>
      <c r="CT244" s="175">
        <f>'Раздел 6'!AK249</f>
        <v>0</v>
      </c>
      <c r="CU244" s="175">
        <f>'Раздел 6'!AL249</f>
        <v>0</v>
      </c>
      <c r="CV244" s="175">
        <f>'Раздел 6'!AM249</f>
        <v>0</v>
      </c>
      <c r="CW244" s="175">
        <f>'Раздел 6'!AN249</f>
        <v>0</v>
      </c>
      <c r="CX244" s="175">
        <f>'Раздел 6'!AO249</f>
        <v>0</v>
      </c>
      <c r="CY244" s="175">
        <f>'Раздел 6'!AP249</f>
        <v>0</v>
      </c>
      <c r="CZ244" s="175">
        <f>'Раздел 6'!AQ249</f>
        <v>0</v>
      </c>
      <c r="DA244" s="175">
        <f>'Раздел 7'!H249</f>
        <v>0</v>
      </c>
      <c r="DB244" s="175">
        <f>'Раздел 7'!I249</f>
        <v>0</v>
      </c>
      <c r="DC244" s="175">
        <f>'Раздел 7'!J249</f>
        <v>0</v>
      </c>
      <c r="DD244" s="175">
        <f>'Раздел 7'!K249</f>
        <v>0</v>
      </c>
      <c r="DE244" s="175">
        <f>'Раздел 7'!L249</f>
        <v>0</v>
      </c>
      <c r="DF244" s="175">
        <f>'Раздел 7'!M249</f>
        <v>0</v>
      </c>
      <c r="DG244" s="175">
        <f>'Раздел 7'!N249</f>
        <v>0</v>
      </c>
      <c r="DH244" s="175">
        <f>'Раздел 7'!O249</f>
        <v>0</v>
      </c>
      <c r="DI244" s="175">
        <f>'Раздел 7'!P249</f>
        <v>0</v>
      </c>
      <c r="DJ244" s="175">
        <f>'Раздел 7'!Q249</f>
        <v>0</v>
      </c>
      <c r="DK244" s="175">
        <f>'Раздел 7'!R249</f>
        <v>0</v>
      </c>
      <c r="DL244" s="175">
        <f>'Раздел 7'!S249</f>
        <v>0</v>
      </c>
      <c r="DM244" s="175">
        <f>'Раздел 7'!T249</f>
        <v>0</v>
      </c>
      <c r="DN244" s="175">
        <f>'Раздел 7'!U249</f>
        <v>0</v>
      </c>
      <c r="DO244" s="175">
        <f>'Раздел 7'!V249</f>
        <v>0</v>
      </c>
      <c r="DP244" s="175">
        <f>'Раздел 7'!W249</f>
        <v>0</v>
      </c>
      <c r="DQ244" s="175">
        <f>'Раздел 7'!X249</f>
        <v>0</v>
      </c>
      <c r="DR244" s="175">
        <f>'Раздел 7'!Y249</f>
        <v>0</v>
      </c>
      <c r="DS244" s="175">
        <f>'Раздел 7'!Z249</f>
        <v>0</v>
      </c>
      <c r="DT244" s="175">
        <f>'Раздел 7'!AA249</f>
        <v>0</v>
      </c>
      <c r="DU244" s="175">
        <f>'Раздел 7'!AB249</f>
        <v>0</v>
      </c>
      <c r="DV244" s="175">
        <f>'Раздел 7'!AC249</f>
        <v>0</v>
      </c>
      <c r="DW244" s="175">
        <f>'Раздел 7'!AD249</f>
        <v>0</v>
      </c>
      <c r="DX244" s="175">
        <f>'Раздел 7'!AE249</f>
        <v>0</v>
      </c>
      <c r="DY244" s="175">
        <f>'Раздел 7'!AF249</f>
        <v>0</v>
      </c>
      <c r="DZ244" s="175">
        <f>'Раздел 7'!AG249</f>
        <v>0</v>
      </c>
      <c r="EA244" s="175">
        <f>'Раздел 7'!AH249</f>
        <v>0</v>
      </c>
      <c r="EB244" s="175">
        <f>'Раздел 7'!AI249</f>
        <v>0</v>
      </c>
      <c r="EC244" s="175">
        <f>'Раздел 7'!AJ249</f>
        <v>0</v>
      </c>
      <c r="ED244" s="175">
        <f>'Раздел 7'!AK249</f>
        <v>0</v>
      </c>
      <c r="EE244" s="175">
        <f>'Раздел 7'!AL249</f>
        <v>0</v>
      </c>
      <c r="EF244" s="175">
        <f>'Раздел 7'!AM249</f>
        <v>0</v>
      </c>
      <c r="EG244" s="175">
        <f>'Раздел 7'!AN249</f>
        <v>0</v>
      </c>
      <c r="EH244" s="175">
        <f>'Раздел 7'!AO249</f>
        <v>0</v>
      </c>
      <c r="EI244" s="175">
        <f>'Раздел 7'!AP249</f>
        <v>0</v>
      </c>
      <c r="EJ244" s="175">
        <f>'Раздел 7'!AQ249</f>
        <v>0</v>
      </c>
      <c r="EK244" s="175">
        <f>'Раздел 7'!AR249</f>
        <v>0</v>
      </c>
      <c r="EL244" s="175">
        <f>'Раздел 7'!AS249</f>
        <v>0</v>
      </c>
      <c r="EM244" s="175">
        <f>'Раздел 7'!AT249</f>
        <v>0</v>
      </c>
      <c r="EN244" s="175">
        <f>'Раздел 7'!AU249</f>
        <v>0</v>
      </c>
      <c r="EO244" s="175">
        <f>'Раздел 7'!AV249</f>
        <v>0</v>
      </c>
      <c r="EP244" s="175">
        <f>'Раздел 7'!AW249</f>
        <v>0</v>
      </c>
      <c r="EQ244" s="175">
        <f>'Раздел 7'!AX249</f>
        <v>0</v>
      </c>
      <c r="ER244" s="175">
        <f>'Раздел 7'!AY249</f>
        <v>0</v>
      </c>
      <c r="ES244" s="175">
        <f>'Раздел 7'!AZ249</f>
        <v>0</v>
      </c>
      <c r="ET244" s="175">
        <f>'Раздел 7'!BA249</f>
        <v>0</v>
      </c>
      <c r="EU244" s="175">
        <f>'Раздел 7'!BB249</f>
        <v>0</v>
      </c>
      <c r="EV244" s="175">
        <f>'Раздел 7'!BC249</f>
        <v>0</v>
      </c>
      <c r="EW244" s="175">
        <f>'Раздел 7'!BD249</f>
        <v>0</v>
      </c>
      <c r="EX244" s="175">
        <f>'Раздел 7'!BE249</f>
        <v>0</v>
      </c>
      <c r="EY244" s="175">
        <f>'Раздел 7'!BF249</f>
        <v>0</v>
      </c>
      <c r="EZ244" s="175">
        <f>'Раздел 7'!BG249</f>
        <v>0</v>
      </c>
      <c r="FA244" s="175">
        <f>'Раздел 7'!BH249</f>
        <v>0</v>
      </c>
      <c r="FB244" s="175">
        <f>'Раздел 7'!BI249</f>
        <v>0</v>
      </c>
      <c r="FC244" s="175">
        <f>'Раздел 7'!BJ249</f>
        <v>0</v>
      </c>
      <c r="FD244" s="175">
        <f>'Раздел 7'!BK249</f>
        <v>0</v>
      </c>
      <c r="FE244" s="175">
        <f>'Раздел 8'!H251</f>
        <v>0</v>
      </c>
      <c r="FF244" s="175">
        <f>'Раздел 8'!I251</f>
        <v>0</v>
      </c>
      <c r="FG244" s="175">
        <f>'Раздел 8'!J251</f>
        <v>0</v>
      </c>
      <c r="FH244" s="175">
        <f>'Раздел 8'!K251</f>
        <v>0</v>
      </c>
      <c r="FI244" s="175">
        <f>'Раздел 8'!L251</f>
        <v>0</v>
      </c>
      <c r="FJ244" s="175">
        <f>'Раздел 8'!M251</f>
        <v>0</v>
      </c>
      <c r="FK244" s="175">
        <f>'Раздел 8'!N251</f>
        <v>0</v>
      </c>
      <c r="FL244" s="175">
        <f>'Раздел 8'!O251</f>
        <v>0</v>
      </c>
      <c r="FM244" s="175">
        <f>'Раздел 8'!P251</f>
        <v>0</v>
      </c>
      <c r="FN244" s="175">
        <f>'Раздел 8'!Q251</f>
        <v>0</v>
      </c>
      <c r="FO244" s="175">
        <f>'Раздел 8'!R251</f>
        <v>0</v>
      </c>
      <c r="FP244" s="175">
        <f>'Раздел 8'!S251</f>
        <v>0</v>
      </c>
      <c r="FQ244" s="175">
        <f>'Раздел 8'!T251</f>
        <v>0</v>
      </c>
      <c r="FR244" s="175">
        <f>'Раздел 8'!U251</f>
        <v>0</v>
      </c>
      <c r="FS244" s="175">
        <f>'Раздел 8'!V251</f>
        <v>0</v>
      </c>
      <c r="FT244" s="175">
        <f>'Раздел 8'!W251</f>
        <v>0</v>
      </c>
      <c r="FU244" s="175">
        <f>'Раздел 8'!X251</f>
        <v>0</v>
      </c>
      <c r="FV244" s="175">
        <f>'Раздел 8'!Y251</f>
        <v>0</v>
      </c>
      <c r="FW244" s="175">
        <f>'Раздел 8'!Z251</f>
        <v>0</v>
      </c>
      <c r="FX244" s="175">
        <f>'Раздел 8'!AA251</f>
        <v>0</v>
      </c>
      <c r="FY244" s="175">
        <f>'Раздел 8'!AB251</f>
        <v>0</v>
      </c>
      <c r="FZ244" s="175">
        <f>'Раздел 8'!AC251</f>
        <v>0</v>
      </c>
      <c r="GA244" s="175">
        <f>'Раздел 8'!AD251</f>
        <v>0</v>
      </c>
      <c r="GB244" s="175">
        <f>'Раздел 8'!AE251</f>
        <v>0</v>
      </c>
      <c r="GC244" s="175">
        <f>'Раздел 8'!AF251</f>
        <v>0</v>
      </c>
      <c r="GD244" s="175">
        <f>'Раздел 8'!AG251</f>
        <v>0</v>
      </c>
      <c r="GE244" s="175">
        <f>'Раздел 8'!AH251</f>
        <v>0</v>
      </c>
      <c r="GF244" s="175">
        <f>'Раздел 8'!AI251</f>
        <v>0</v>
      </c>
      <c r="GG244" s="175">
        <f>'Раздел 8'!AJ251</f>
        <v>0</v>
      </c>
      <c r="GH244" s="175">
        <f>'Раздел 3'!H249</f>
        <v>0</v>
      </c>
      <c r="GI244" s="175">
        <f>'Раздел 3'!I249</f>
        <v>0</v>
      </c>
      <c r="GJ244" s="175">
        <f>'Раздел 3'!J249</f>
        <v>0</v>
      </c>
      <c r="GK244" s="175">
        <f>'Раздел 3'!K249</f>
        <v>0</v>
      </c>
      <c r="GL244" s="175">
        <f>'Раздел 3'!L249</f>
        <v>0</v>
      </c>
      <c r="GM244" s="175">
        <f>'Раздел 3'!M249</f>
        <v>0</v>
      </c>
      <c r="GN244" s="175">
        <f>'Раздел 3'!N249</f>
        <v>0</v>
      </c>
      <c r="GO244" s="175">
        <f>'Раздел 3'!O249</f>
        <v>0</v>
      </c>
      <c r="GP244" s="175">
        <f>'Раздел 3'!P249</f>
        <v>0</v>
      </c>
      <c r="GQ244" s="175">
        <f>'Раздел 3'!Q249</f>
        <v>0</v>
      </c>
      <c r="GR244" s="175">
        <f>'Раздел 3'!R249</f>
        <v>0</v>
      </c>
      <c r="GS244" s="175">
        <f>'Раздел 3'!S249</f>
        <v>0</v>
      </c>
      <c r="GT244" s="175">
        <f>'Раздел 3'!T249</f>
        <v>0</v>
      </c>
      <c r="GU244" s="175">
        <f>'Раздел 3'!U249</f>
        <v>0</v>
      </c>
      <c r="GV244" s="175">
        <f>'Раздел 3'!V249</f>
        <v>0</v>
      </c>
      <c r="GW244" s="175">
        <f>'Раздел 3'!W249</f>
        <v>0</v>
      </c>
      <c r="GX244" s="175">
        <f>'Раздел 3'!X249</f>
        <v>0</v>
      </c>
      <c r="GY244" s="175">
        <f>'Раздел 3'!Y249</f>
        <v>0</v>
      </c>
      <c r="GZ244" s="175">
        <f>'Раздел 3'!Z249</f>
        <v>0</v>
      </c>
      <c r="HA244" s="175">
        <f>'Раздел 3'!AA249</f>
        <v>0</v>
      </c>
      <c r="HB244" s="175">
        <f>'Раздел 3'!AB249</f>
        <v>0</v>
      </c>
      <c r="HC244" s="175">
        <f>'Раздел 3'!AC249</f>
        <v>0</v>
      </c>
      <c r="HD244" s="175">
        <f>'Раздел 3'!AD249</f>
        <v>0</v>
      </c>
      <c r="HE244" s="175">
        <f>'Раздел 3'!AE249</f>
        <v>0</v>
      </c>
      <c r="HF244" s="175">
        <f>'Раздел 3'!AF249</f>
        <v>0</v>
      </c>
      <c r="HG244" s="175">
        <f>'Раздел 3'!AG249</f>
        <v>0</v>
      </c>
      <c r="HH244" s="175">
        <f>'Раздел 3'!AH249</f>
        <v>0</v>
      </c>
      <c r="HI244" s="175">
        <f>'Раздел 3'!AI249</f>
        <v>0</v>
      </c>
      <c r="HJ244" s="175">
        <f>'Раздел 3'!AJ249</f>
        <v>0</v>
      </c>
      <c r="HK244" s="181">
        <f>'Раздел 3'!AK249</f>
        <v>0</v>
      </c>
      <c r="HL244" s="176"/>
      <c r="HM244" s="176"/>
    </row>
    <row r="245" spans="1:221" x14ac:dyDescent="0.25">
      <c r="A245" s="171">
        <f>'Раздел 2'!$A$6</f>
        <v>47</v>
      </c>
      <c r="B245" s="171">
        <f>'Раздел 2'!$B$6</f>
        <v>1024700877300</v>
      </c>
      <c r="C245" s="171" t="str">
        <f>'Раздел 2'!$C$6</f>
        <v>ФКИС</v>
      </c>
      <c r="D245" s="171" t="str">
        <f>'Раздел 2'!$D$6</f>
        <v>СШОР</v>
      </c>
      <c r="E245" s="171" t="str">
        <f>'Раздел 2'!$E$6</f>
        <v>МО</v>
      </c>
      <c r="F245" s="171" t="str">
        <f>'Раздел 1'!$A$15</f>
        <v>ОСН</v>
      </c>
      <c r="G245" s="172">
        <f t="shared" si="3"/>
        <v>0</v>
      </c>
      <c r="H245" s="177" t="s">
        <v>734</v>
      </c>
      <c r="I245" s="174">
        <v>244</v>
      </c>
      <c r="J245" s="175">
        <f>'Раздел 2'!H250</f>
        <v>0</v>
      </c>
      <c r="K245" s="175">
        <f>'Раздел 2'!I250</f>
        <v>0</v>
      </c>
      <c r="L245" s="175">
        <f>'Раздел 2'!J250</f>
        <v>0</v>
      </c>
      <c r="M245" s="175">
        <f>'Раздел 2'!K250</f>
        <v>0</v>
      </c>
      <c r="N245" s="175">
        <f>'Раздел 2'!L250</f>
        <v>0</v>
      </c>
      <c r="O245" s="175">
        <f>'Раздел 2'!M250</f>
        <v>0</v>
      </c>
      <c r="P245" s="175">
        <f>'Раздел 2'!N250</f>
        <v>0</v>
      </c>
      <c r="Q245" s="175">
        <f>'Раздел 2'!O250</f>
        <v>0</v>
      </c>
      <c r="R245" s="175">
        <f>'Раздел 2'!P250</f>
        <v>0</v>
      </c>
      <c r="S245" s="175">
        <f>'Раздел 2'!Q250</f>
        <v>0</v>
      </c>
      <c r="T245" s="175">
        <f>'Раздел 2'!R250</f>
        <v>0</v>
      </c>
      <c r="U245" s="175">
        <f>'Раздел 2'!S250</f>
        <v>0</v>
      </c>
      <c r="V245" s="175">
        <f>'Раздел 2'!T250</f>
        <v>0</v>
      </c>
      <c r="W245" s="175">
        <f>'Раздел 2'!U250</f>
        <v>0</v>
      </c>
      <c r="X245" s="175">
        <f>'Раздел 2'!V250</f>
        <v>0</v>
      </c>
      <c r="Y245" s="175">
        <f>'Раздел 2'!W250</f>
        <v>0</v>
      </c>
      <c r="Z245" s="175">
        <f>'Раздел 2'!X250</f>
        <v>0</v>
      </c>
      <c r="AA245" s="175">
        <f>'Раздел 2'!Y250</f>
        <v>0</v>
      </c>
      <c r="AB245" s="175">
        <f>'Раздел 2'!Z250</f>
        <v>0</v>
      </c>
      <c r="AC245" s="175">
        <f>'Раздел 2'!AA250</f>
        <v>0</v>
      </c>
      <c r="AD245" s="175">
        <f>'Раздел 2'!AB250</f>
        <v>0</v>
      </c>
      <c r="AE245" s="175">
        <f>'Раздел 2'!AC250</f>
        <v>0</v>
      </c>
      <c r="AF245" s="175">
        <f>'Раздел 4'!H250</f>
        <v>0</v>
      </c>
      <c r="AG245" s="175">
        <f>'Раздел 4'!I250</f>
        <v>0</v>
      </c>
      <c r="AH245" s="175">
        <f>'Раздел 4'!J250</f>
        <v>0</v>
      </c>
      <c r="AI245" s="175">
        <f>'Раздел 4'!K250</f>
        <v>0</v>
      </c>
      <c r="AJ245" s="175">
        <f>'Раздел 4'!L250</f>
        <v>0</v>
      </c>
      <c r="AK245" s="175">
        <f>'Раздел 4'!M250</f>
        <v>0</v>
      </c>
      <c r="AL245" s="175">
        <f>'Раздел 4'!N250</f>
        <v>0</v>
      </c>
      <c r="AM245" s="175">
        <f>'Раздел 4'!O250</f>
        <v>0</v>
      </c>
      <c r="AN245" s="175">
        <f>'Раздел 4'!P250</f>
        <v>0</v>
      </c>
      <c r="AO245" s="175">
        <f>'Раздел 4'!Q250</f>
        <v>0</v>
      </c>
      <c r="AP245" s="175">
        <f>'Раздел 4'!R250</f>
        <v>0</v>
      </c>
      <c r="AQ245" s="175">
        <f>'Раздел 4'!S250</f>
        <v>0</v>
      </c>
      <c r="AR245" s="175">
        <f>'Раздел 4'!T250</f>
        <v>0</v>
      </c>
      <c r="AS245" s="175">
        <f>'Раздел 4'!U250</f>
        <v>0</v>
      </c>
      <c r="AT245" s="175">
        <f>'Раздел 4'!V250</f>
        <v>0</v>
      </c>
      <c r="AU245" s="175">
        <f>'Раздел 4'!W250</f>
        <v>0</v>
      </c>
      <c r="AV245" s="175">
        <f>'Раздел 4'!X250</f>
        <v>0</v>
      </c>
      <c r="AW245" s="175">
        <f>'Раздел 4'!Y250</f>
        <v>0</v>
      </c>
      <c r="AX245" s="175">
        <f>'Раздел 4'!Z250</f>
        <v>0</v>
      </c>
      <c r="AY245" s="175">
        <f>'Раздел 4'!AA250</f>
        <v>0</v>
      </c>
      <c r="AZ245" s="175">
        <f>'Раздел 4'!AB250</f>
        <v>0</v>
      </c>
      <c r="BA245" s="175">
        <f>'Раздел 4'!AC250</f>
        <v>0</v>
      </c>
      <c r="BB245" s="175">
        <f>'Раздел 4'!AD250</f>
        <v>0</v>
      </c>
      <c r="BC245" s="175">
        <f>'Раздел 4'!AE250</f>
        <v>0</v>
      </c>
      <c r="BD245" s="175">
        <f>'Раздел 5'!H253</f>
        <v>0</v>
      </c>
      <c r="BE245" s="175">
        <f>'Раздел 5'!I253</f>
        <v>0</v>
      </c>
      <c r="BF245" s="175">
        <f>'Раздел 5'!J253</f>
        <v>0</v>
      </c>
      <c r="BG245" s="175">
        <f>'Раздел 5'!K253</f>
        <v>0</v>
      </c>
      <c r="BH245" s="175">
        <f>'Раздел 5'!L253</f>
        <v>0</v>
      </c>
      <c r="BI245" s="175">
        <f>'Раздел 5'!M253</f>
        <v>0</v>
      </c>
      <c r="BJ245" s="175">
        <f>'Раздел 5'!N253</f>
        <v>0</v>
      </c>
      <c r="BK245" s="175">
        <f>'Раздел 5'!O253</f>
        <v>0</v>
      </c>
      <c r="BL245" s="175">
        <f>'Раздел 5'!P253</f>
        <v>0</v>
      </c>
      <c r="BM245" s="175">
        <f>'Раздел 5'!Q253</f>
        <v>0</v>
      </c>
      <c r="BN245" s="175">
        <f>'Раздел 5'!R253</f>
        <v>0</v>
      </c>
      <c r="BO245" s="175">
        <f>'Раздел 5'!S253</f>
        <v>0</v>
      </c>
      <c r="BP245" s="175">
        <f>'Раздел 5'!T253</f>
        <v>0</v>
      </c>
      <c r="BQ245" s="175">
        <f>'Раздел 6'!H250</f>
        <v>0</v>
      </c>
      <c r="BR245" s="175">
        <f>'Раздел 6'!I250</f>
        <v>0</v>
      </c>
      <c r="BS245" s="175">
        <f>'Раздел 6'!J250</f>
        <v>0</v>
      </c>
      <c r="BT245" s="175">
        <f>'Раздел 6'!K250</f>
        <v>0</v>
      </c>
      <c r="BU245" s="175">
        <f>'Раздел 6'!L250</f>
        <v>0</v>
      </c>
      <c r="BV245" s="175">
        <f>'Раздел 6'!M250</f>
        <v>0</v>
      </c>
      <c r="BW245" s="175">
        <f>'Раздел 6'!N250</f>
        <v>0</v>
      </c>
      <c r="BX245" s="175">
        <f>'Раздел 6'!O250</f>
        <v>0</v>
      </c>
      <c r="BY245" s="175">
        <f>'Раздел 6'!P250</f>
        <v>0</v>
      </c>
      <c r="BZ245" s="175">
        <f>'Раздел 6'!Q250</f>
        <v>0</v>
      </c>
      <c r="CA245" s="175">
        <f>'Раздел 6'!R250</f>
        <v>0</v>
      </c>
      <c r="CB245" s="175">
        <f>'Раздел 6'!S250</f>
        <v>0</v>
      </c>
      <c r="CC245" s="175">
        <f>'Раздел 6'!T250</f>
        <v>0</v>
      </c>
      <c r="CD245" s="175">
        <f>'Раздел 6'!U250</f>
        <v>0</v>
      </c>
      <c r="CE245" s="175">
        <f>'Раздел 6'!V250</f>
        <v>0</v>
      </c>
      <c r="CF245" s="175">
        <f>'Раздел 6'!W250</f>
        <v>0</v>
      </c>
      <c r="CG245" s="175">
        <f>'Раздел 6'!X250</f>
        <v>0</v>
      </c>
      <c r="CH245" s="175">
        <f>'Раздел 6'!Y250</f>
        <v>0</v>
      </c>
      <c r="CI245" s="175">
        <f>'Раздел 6'!Z250</f>
        <v>0</v>
      </c>
      <c r="CJ245" s="175">
        <f>'Раздел 6'!AA250</f>
        <v>0</v>
      </c>
      <c r="CK245" s="175">
        <f>'Раздел 6'!AB250</f>
        <v>0</v>
      </c>
      <c r="CL245" s="175">
        <f>'Раздел 6'!AC250</f>
        <v>0</v>
      </c>
      <c r="CM245" s="175">
        <f>'Раздел 6'!AD250</f>
        <v>0</v>
      </c>
      <c r="CN245" s="175">
        <f>'Раздел 6'!AE250</f>
        <v>0</v>
      </c>
      <c r="CO245" s="175">
        <f>'Раздел 6'!AF250</f>
        <v>0</v>
      </c>
      <c r="CP245" s="175">
        <f>'Раздел 6'!AG250</f>
        <v>0</v>
      </c>
      <c r="CQ245" s="175">
        <f>'Раздел 6'!AH250</f>
        <v>0</v>
      </c>
      <c r="CR245" s="175">
        <f>'Раздел 6'!AI250</f>
        <v>0</v>
      </c>
      <c r="CS245" s="175">
        <f>'Раздел 6'!AJ250</f>
        <v>0</v>
      </c>
      <c r="CT245" s="175">
        <f>'Раздел 6'!AK250</f>
        <v>0</v>
      </c>
      <c r="CU245" s="175">
        <f>'Раздел 6'!AL250</f>
        <v>0</v>
      </c>
      <c r="CV245" s="175">
        <f>'Раздел 6'!AM250</f>
        <v>0</v>
      </c>
      <c r="CW245" s="175">
        <f>'Раздел 6'!AN250</f>
        <v>0</v>
      </c>
      <c r="CX245" s="175">
        <f>'Раздел 6'!AO250</f>
        <v>0</v>
      </c>
      <c r="CY245" s="175">
        <f>'Раздел 6'!AP250</f>
        <v>0</v>
      </c>
      <c r="CZ245" s="175">
        <f>'Раздел 6'!AQ250</f>
        <v>0</v>
      </c>
      <c r="DA245" s="175">
        <f>'Раздел 7'!H250</f>
        <v>0</v>
      </c>
      <c r="DB245" s="175">
        <f>'Раздел 7'!I250</f>
        <v>0</v>
      </c>
      <c r="DC245" s="175">
        <f>'Раздел 7'!J250</f>
        <v>0</v>
      </c>
      <c r="DD245" s="175">
        <f>'Раздел 7'!K250</f>
        <v>0</v>
      </c>
      <c r="DE245" s="175">
        <f>'Раздел 7'!L250</f>
        <v>0</v>
      </c>
      <c r="DF245" s="175">
        <f>'Раздел 7'!M250</f>
        <v>0</v>
      </c>
      <c r="DG245" s="175">
        <f>'Раздел 7'!N250</f>
        <v>0</v>
      </c>
      <c r="DH245" s="175">
        <f>'Раздел 7'!O250</f>
        <v>0</v>
      </c>
      <c r="DI245" s="175">
        <f>'Раздел 7'!P250</f>
        <v>0</v>
      </c>
      <c r="DJ245" s="175">
        <f>'Раздел 7'!Q250</f>
        <v>0</v>
      </c>
      <c r="DK245" s="175">
        <f>'Раздел 7'!R250</f>
        <v>0</v>
      </c>
      <c r="DL245" s="175">
        <f>'Раздел 7'!S250</f>
        <v>0</v>
      </c>
      <c r="DM245" s="175">
        <f>'Раздел 7'!T250</f>
        <v>0</v>
      </c>
      <c r="DN245" s="175">
        <f>'Раздел 7'!U250</f>
        <v>0</v>
      </c>
      <c r="DO245" s="175">
        <f>'Раздел 7'!V250</f>
        <v>0</v>
      </c>
      <c r="DP245" s="175">
        <f>'Раздел 7'!W250</f>
        <v>0</v>
      </c>
      <c r="DQ245" s="175">
        <f>'Раздел 7'!X250</f>
        <v>0</v>
      </c>
      <c r="DR245" s="175">
        <f>'Раздел 7'!Y250</f>
        <v>0</v>
      </c>
      <c r="DS245" s="175">
        <f>'Раздел 7'!Z250</f>
        <v>0</v>
      </c>
      <c r="DT245" s="175">
        <f>'Раздел 7'!AA250</f>
        <v>0</v>
      </c>
      <c r="DU245" s="175">
        <f>'Раздел 7'!AB250</f>
        <v>0</v>
      </c>
      <c r="DV245" s="175">
        <f>'Раздел 7'!AC250</f>
        <v>0</v>
      </c>
      <c r="DW245" s="175">
        <f>'Раздел 7'!AD250</f>
        <v>0</v>
      </c>
      <c r="DX245" s="175">
        <f>'Раздел 7'!AE250</f>
        <v>0</v>
      </c>
      <c r="DY245" s="175">
        <f>'Раздел 7'!AF250</f>
        <v>0</v>
      </c>
      <c r="DZ245" s="175">
        <f>'Раздел 7'!AG250</f>
        <v>0</v>
      </c>
      <c r="EA245" s="175">
        <f>'Раздел 7'!AH250</f>
        <v>0</v>
      </c>
      <c r="EB245" s="175">
        <f>'Раздел 7'!AI250</f>
        <v>0</v>
      </c>
      <c r="EC245" s="175">
        <f>'Раздел 7'!AJ250</f>
        <v>0</v>
      </c>
      <c r="ED245" s="175">
        <f>'Раздел 7'!AK250</f>
        <v>0</v>
      </c>
      <c r="EE245" s="175">
        <f>'Раздел 7'!AL250</f>
        <v>0</v>
      </c>
      <c r="EF245" s="175">
        <f>'Раздел 7'!AM250</f>
        <v>0</v>
      </c>
      <c r="EG245" s="175">
        <f>'Раздел 7'!AN250</f>
        <v>0</v>
      </c>
      <c r="EH245" s="175">
        <f>'Раздел 7'!AO250</f>
        <v>0</v>
      </c>
      <c r="EI245" s="175">
        <f>'Раздел 7'!AP250</f>
        <v>0</v>
      </c>
      <c r="EJ245" s="175">
        <f>'Раздел 7'!AQ250</f>
        <v>0</v>
      </c>
      <c r="EK245" s="175">
        <f>'Раздел 7'!AR250</f>
        <v>0</v>
      </c>
      <c r="EL245" s="175">
        <f>'Раздел 7'!AS250</f>
        <v>0</v>
      </c>
      <c r="EM245" s="175">
        <f>'Раздел 7'!AT250</f>
        <v>0</v>
      </c>
      <c r="EN245" s="175">
        <f>'Раздел 7'!AU250</f>
        <v>0</v>
      </c>
      <c r="EO245" s="175">
        <f>'Раздел 7'!AV250</f>
        <v>0</v>
      </c>
      <c r="EP245" s="175">
        <f>'Раздел 7'!AW250</f>
        <v>0</v>
      </c>
      <c r="EQ245" s="175">
        <f>'Раздел 7'!AX250</f>
        <v>0</v>
      </c>
      <c r="ER245" s="175">
        <f>'Раздел 7'!AY250</f>
        <v>0</v>
      </c>
      <c r="ES245" s="175">
        <f>'Раздел 7'!AZ250</f>
        <v>0</v>
      </c>
      <c r="ET245" s="175">
        <f>'Раздел 7'!BA250</f>
        <v>0</v>
      </c>
      <c r="EU245" s="175">
        <f>'Раздел 7'!BB250</f>
        <v>0</v>
      </c>
      <c r="EV245" s="175">
        <f>'Раздел 7'!BC250</f>
        <v>0</v>
      </c>
      <c r="EW245" s="175">
        <f>'Раздел 7'!BD250</f>
        <v>0</v>
      </c>
      <c r="EX245" s="175">
        <f>'Раздел 7'!BE250</f>
        <v>0</v>
      </c>
      <c r="EY245" s="175">
        <f>'Раздел 7'!BF250</f>
        <v>0</v>
      </c>
      <c r="EZ245" s="175">
        <f>'Раздел 7'!BG250</f>
        <v>0</v>
      </c>
      <c r="FA245" s="175">
        <f>'Раздел 7'!BH250</f>
        <v>0</v>
      </c>
      <c r="FB245" s="175">
        <f>'Раздел 7'!BI250</f>
        <v>0</v>
      </c>
      <c r="FC245" s="175">
        <f>'Раздел 7'!BJ250</f>
        <v>0</v>
      </c>
      <c r="FD245" s="175">
        <f>'Раздел 7'!BK250</f>
        <v>0</v>
      </c>
      <c r="FE245" s="175">
        <f>'Раздел 8'!H252</f>
        <v>0</v>
      </c>
      <c r="FF245" s="175">
        <f>'Раздел 8'!I252</f>
        <v>0</v>
      </c>
      <c r="FG245" s="175">
        <f>'Раздел 8'!J252</f>
        <v>0</v>
      </c>
      <c r="FH245" s="175">
        <f>'Раздел 8'!K252</f>
        <v>0</v>
      </c>
      <c r="FI245" s="175">
        <f>'Раздел 8'!L252</f>
        <v>0</v>
      </c>
      <c r="FJ245" s="175">
        <f>'Раздел 8'!M252</f>
        <v>0</v>
      </c>
      <c r="FK245" s="175">
        <f>'Раздел 8'!N252</f>
        <v>0</v>
      </c>
      <c r="FL245" s="175">
        <f>'Раздел 8'!O252</f>
        <v>0</v>
      </c>
      <c r="FM245" s="175">
        <f>'Раздел 8'!P252</f>
        <v>0</v>
      </c>
      <c r="FN245" s="175">
        <f>'Раздел 8'!Q252</f>
        <v>0</v>
      </c>
      <c r="FO245" s="175">
        <f>'Раздел 8'!R252</f>
        <v>0</v>
      </c>
      <c r="FP245" s="175">
        <f>'Раздел 8'!S252</f>
        <v>0</v>
      </c>
      <c r="FQ245" s="175">
        <f>'Раздел 8'!T252</f>
        <v>0</v>
      </c>
      <c r="FR245" s="175">
        <f>'Раздел 8'!U252</f>
        <v>0</v>
      </c>
      <c r="FS245" s="175">
        <f>'Раздел 8'!V252</f>
        <v>0</v>
      </c>
      <c r="FT245" s="175">
        <f>'Раздел 8'!W252</f>
        <v>0</v>
      </c>
      <c r="FU245" s="175">
        <f>'Раздел 8'!X252</f>
        <v>0</v>
      </c>
      <c r="FV245" s="175">
        <f>'Раздел 8'!Y252</f>
        <v>0</v>
      </c>
      <c r="FW245" s="175">
        <f>'Раздел 8'!Z252</f>
        <v>0</v>
      </c>
      <c r="FX245" s="175">
        <f>'Раздел 8'!AA252</f>
        <v>0</v>
      </c>
      <c r="FY245" s="175">
        <f>'Раздел 8'!AB252</f>
        <v>0</v>
      </c>
      <c r="FZ245" s="175">
        <f>'Раздел 8'!AC252</f>
        <v>0</v>
      </c>
      <c r="GA245" s="175">
        <f>'Раздел 8'!AD252</f>
        <v>0</v>
      </c>
      <c r="GB245" s="175">
        <f>'Раздел 8'!AE252</f>
        <v>0</v>
      </c>
      <c r="GC245" s="175">
        <f>'Раздел 8'!AF252</f>
        <v>0</v>
      </c>
      <c r="GD245" s="175">
        <f>'Раздел 8'!AG252</f>
        <v>0</v>
      </c>
      <c r="GE245" s="175">
        <f>'Раздел 8'!AH252</f>
        <v>0</v>
      </c>
      <c r="GF245" s="175">
        <f>'Раздел 8'!AI252</f>
        <v>0</v>
      </c>
      <c r="GG245" s="175">
        <f>'Раздел 8'!AJ252</f>
        <v>0</v>
      </c>
      <c r="GH245" s="175">
        <f>'Раздел 3'!H250</f>
        <v>0</v>
      </c>
      <c r="GI245" s="175">
        <f>'Раздел 3'!I250</f>
        <v>0</v>
      </c>
      <c r="GJ245" s="175">
        <f>'Раздел 3'!J250</f>
        <v>0</v>
      </c>
      <c r="GK245" s="175">
        <f>'Раздел 3'!K250</f>
        <v>0</v>
      </c>
      <c r="GL245" s="175">
        <f>'Раздел 3'!L250</f>
        <v>0</v>
      </c>
      <c r="GM245" s="175">
        <f>'Раздел 3'!M250</f>
        <v>0</v>
      </c>
      <c r="GN245" s="175">
        <f>'Раздел 3'!N250</f>
        <v>0</v>
      </c>
      <c r="GO245" s="175">
        <f>'Раздел 3'!O250</f>
        <v>0</v>
      </c>
      <c r="GP245" s="175">
        <f>'Раздел 3'!P250</f>
        <v>0</v>
      </c>
      <c r="GQ245" s="175">
        <f>'Раздел 3'!Q250</f>
        <v>0</v>
      </c>
      <c r="GR245" s="175">
        <f>'Раздел 3'!R250</f>
        <v>0</v>
      </c>
      <c r="GS245" s="175">
        <f>'Раздел 3'!S250</f>
        <v>0</v>
      </c>
      <c r="GT245" s="175">
        <f>'Раздел 3'!T250</f>
        <v>0</v>
      </c>
      <c r="GU245" s="175">
        <f>'Раздел 3'!U250</f>
        <v>0</v>
      </c>
      <c r="GV245" s="175">
        <f>'Раздел 3'!V250</f>
        <v>0</v>
      </c>
      <c r="GW245" s="175">
        <f>'Раздел 3'!W250</f>
        <v>0</v>
      </c>
      <c r="GX245" s="175">
        <f>'Раздел 3'!X250</f>
        <v>0</v>
      </c>
      <c r="GY245" s="175">
        <f>'Раздел 3'!Y250</f>
        <v>0</v>
      </c>
      <c r="GZ245" s="175">
        <f>'Раздел 3'!Z250</f>
        <v>0</v>
      </c>
      <c r="HA245" s="175">
        <f>'Раздел 3'!AA250</f>
        <v>0</v>
      </c>
      <c r="HB245" s="175">
        <f>'Раздел 3'!AB250</f>
        <v>0</v>
      </c>
      <c r="HC245" s="175">
        <f>'Раздел 3'!AC250</f>
        <v>0</v>
      </c>
      <c r="HD245" s="175">
        <f>'Раздел 3'!AD250</f>
        <v>0</v>
      </c>
      <c r="HE245" s="175">
        <f>'Раздел 3'!AE250</f>
        <v>0</v>
      </c>
      <c r="HF245" s="175">
        <f>'Раздел 3'!AF250</f>
        <v>0</v>
      </c>
      <c r="HG245" s="175">
        <f>'Раздел 3'!AG250</f>
        <v>0</v>
      </c>
      <c r="HH245" s="175">
        <f>'Раздел 3'!AH250</f>
        <v>0</v>
      </c>
      <c r="HI245" s="175">
        <f>'Раздел 3'!AI250</f>
        <v>0</v>
      </c>
      <c r="HJ245" s="175">
        <f>'Раздел 3'!AJ250</f>
        <v>0</v>
      </c>
      <c r="HK245" s="181">
        <f>'Раздел 3'!AK250</f>
        <v>0</v>
      </c>
      <c r="HL245" s="176"/>
      <c r="HM245" s="176"/>
    </row>
    <row r="246" spans="1:221" ht="38.25" x14ac:dyDescent="0.25">
      <c r="A246" s="171">
        <f>'Раздел 2'!$A$6</f>
        <v>47</v>
      </c>
      <c r="B246" s="171">
        <f>'Раздел 2'!$B$6</f>
        <v>1024700877300</v>
      </c>
      <c r="C246" s="171" t="str">
        <f>'Раздел 2'!$C$6</f>
        <v>ФКИС</v>
      </c>
      <c r="D246" s="171" t="str">
        <f>'Раздел 2'!$D$6</f>
        <v>СШОР</v>
      </c>
      <c r="E246" s="171" t="str">
        <f>'Раздел 2'!$E$6</f>
        <v>МО</v>
      </c>
      <c r="F246" s="171" t="str">
        <f>'Раздел 1'!$A$15</f>
        <v>ОСН</v>
      </c>
      <c r="G246" s="172">
        <f t="shared" si="3"/>
        <v>0</v>
      </c>
      <c r="H246" s="177" t="s">
        <v>853</v>
      </c>
      <c r="I246" s="174">
        <v>245</v>
      </c>
      <c r="J246" s="175">
        <f>'Раздел 2'!H251</f>
        <v>0</v>
      </c>
      <c r="K246" s="175">
        <f>'Раздел 2'!I251</f>
        <v>0</v>
      </c>
      <c r="L246" s="175">
        <f>'Раздел 2'!J251</f>
        <v>0</v>
      </c>
      <c r="M246" s="175">
        <f>'Раздел 2'!K251</f>
        <v>0</v>
      </c>
      <c r="N246" s="175">
        <f>'Раздел 2'!L251</f>
        <v>0</v>
      </c>
      <c r="O246" s="175">
        <f>'Раздел 2'!M251</f>
        <v>0</v>
      </c>
      <c r="P246" s="175">
        <f>'Раздел 2'!N251</f>
        <v>0</v>
      </c>
      <c r="Q246" s="175">
        <f>'Раздел 2'!O251</f>
        <v>0</v>
      </c>
      <c r="R246" s="175">
        <f>'Раздел 2'!P251</f>
        <v>0</v>
      </c>
      <c r="S246" s="175">
        <f>'Раздел 2'!Q251</f>
        <v>0</v>
      </c>
      <c r="T246" s="175">
        <f>'Раздел 2'!R251</f>
        <v>0</v>
      </c>
      <c r="U246" s="175">
        <f>'Раздел 2'!S251</f>
        <v>0</v>
      </c>
      <c r="V246" s="175">
        <f>'Раздел 2'!T251</f>
        <v>0</v>
      </c>
      <c r="W246" s="175">
        <f>'Раздел 2'!U251</f>
        <v>0</v>
      </c>
      <c r="X246" s="175">
        <f>'Раздел 2'!V251</f>
        <v>0</v>
      </c>
      <c r="Y246" s="175">
        <f>'Раздел 2'!W251</f>
        <v>0</v>
      </c>
      <c r="Z246" s="175">
        <f>'Раздел 2'!X251</f>
        <v>0</v>
      </c>
      <c r="AA246" s="175">
        <f>'Раздел 2'!Y251</f>
        <v>0</v>
      </c>
      <c r="AB246" s="175">
        <f>'Раздел 2'!Z251</f>
        <v>0</v>
      </c>
      <c r="AC246" s="175">
        <f>'Раздел 2'!AA251</f>
        <v>0</v>
      </c>
      <c r="AD246" s="175">
        <f>'Раздел 2'!AB251</f>
        <v>0</v>
      </c>
      <c r="AE246" s="175">
        <f>'Раздел 2'!AC251</f>
        <v>0</v>
      </c>
      <c r="AF246" s="175">
        <f>'Раздел 4'!H251</f>
        <v>0</v>
      </c>
      <c r="AG246" s="175">
        <f>'Раздел 4'!I251</f>
        <v>0</v>
      </c>
      <c r="AH246" s="175">
        <f>'Раздел 4'!J251</f>
        <v>0</v>
      </c>
      <c r="AI246" s="175">
        <f>'Раздел 4'!K251</f>
        <v>0</v>
      </c>
      <c r="AJ246" s="175">
        <f>'Раздел 4'!L251</f>
        <v>0</v>
      </c>
      <c r="AK246" s="175">
        <f>'Раздел 4'!M251</f>
        <v>0</v>
      </c>
      <c r="AL246" s="175">
        <f>'Раздел 4'!N251</f>
        <v>0</v>
      </c>
      <c r="AM246" s="175">
        <f>'Раздел 4'!O251</f>
        <v>0</v>
      </c>
      <c r="AN246" s="175">
        <f>'Раздел 4'!P251</f>
        <v>0</v>
      </c>
      <c r="AO246" s="175">
        <f>'Раздел 4'!Q251</f>
        <v>0</v>
      </c>
      <c r="AP246" s="175">
        <f>'Раздел 4'!R251</f>
        <v>0</v>
      </c>
      <c r="AQ246" s="175">
        <f>'Раздел 4'!S251</f>
        <v>0</v>
      </c>
      <c r="AR246" s="175">
        <f>'Раздел 4'!T251</f>
        <v>0</v>
      </c>
      <c r="AS246" s="175">
        <f>'Раздел 4'!U251</f>
        <v>0</v>
      </c>
      <c r="AT246" s="175">
        <f>'Раздел 4'!V251</f>
        <v>0</v>
      </c>
      <c r="AU246" s="175">
        <f>'Раздел 4'!W251</f>
        <v>0</v>
      </c>
      <c r="AV246" s="175">
        <f>'Раздел 4'!X251</f>
        <v>0</v>
      </c>
      <c r="AW246" s="175">
        <f>'Раздел 4'!Y251</f>
        <v>0</v>
      </c>
      <c r="AX246" s="175">
        <f>'Раздел 4'!Z251</f>
        <v>0</v>
      </c>
      <c r="AY246" s="175">
        <f>'Раздел 4'!AA251</f>
        <v>0</v>
      </c>
      <c r="AZ246" s="175">
        <f>'Раздел 4'!AB251</f>
        <v>0</v>
      </c>
      <c r="BA246" s="175">
        <f>'Раздел 4'!AC251</f>
        <v>0</v>
      </c>
      <c r="BB246" s="175">
        <f>'Раздел 4'!AD251</f>
        <v>0</v>
      </c>
      <c r="BC246" s="175">
        <f>'Раздел 4'!AE251</f>
        <v>0</v>
      </c>
      <c r="BD246" s="175">
        <f>'Раздел 5'!H254</f>
        <v>0</v>
      </c>
      <c r="BE246" s="175">
        <f>'Раздел 5'!I254</f>
        <v>0</v>
      </c>
      <c r="BF246" s="175">
        <f>'Раздел 5'!J254</f>
        <v>0</v>
      </c>
      <c r="BG246" s="175">
        <f>'Раздел 5'!K254</f>
        <v>0</v>
      </c>
      <c r="BH246" s="175">
        <f>'Раздел 5'!L254</f>
        <v>0</v>
      </c>
      <c r="BI246" s="175">
        <f>'Раздел 5'!M254</f>
        <v>0</v>
      </c>
      <c r="BJ246" s="175">
        <f>'Раздел 5'!N254</f>
        <v>0</v>
      </c>
      <c r="BK246" s="175">
        <f>'Раздел 5'!O254</f>
        <v>0</v>
      </c>
      <c r="BL246" s="175">
        <f>'Раздел 5'!P254</f>
        <v>0</v>
      </c>
      <c r="BM246" s="175">
        <f>'Раздел 5'!Q254</f>
        <v>0</v>
      </c>
      <c r="BN246" s="175">
        <f>'Раздел 5'!R254</f>
        <v>0</v>
      </c>
      <c r="BO246" s="175">
        <f>'Раздел 5'!S254</f>
        <v>0</v>
      </c>
      <c r="BP246" s="175">
        <f>'Раздел 5'!T254</f>
        <v>0</v>
      </c>
      <c r="BQ246" s="175">
        <f>'Раздел 6'!H251</f>
        <v>0</v>
      </c>
      <c r="BR246" s="175">
        <f>'Раздел 6'!I251</f>
        <v>0</v>
      </c>
      <c r="BS246" s="175">
        <f>'Раздел 6'!J251</f>
        <v>0</v>
      </c>
      <c r="BT246" s="175">
        <f>'Раздел 6'!K251</f>
        <v>0</v>
      </c>
      <c r="BU246" s="175">
        <f>'Раздел 6'!L251</f>
        <v>0</v>
      </c>
      <c r="BV246" s="175">
        <f>'Раздел 6'!M251</f>
        <v>0</v>
      </c>
      <c r="BW246" s="175">
        <f>'Раздел 6'!N251</f>
        <v>0</v>
      </c>
      <c r="BX246" s="175">
        <f>'Раздел 6'!O251</f>
        <v>0</v>
      </c>
      <c r="BY246" s="175">
        <f>'Раздел 6'!P251</f>
        <v>0</v>
      </c>
      <c r="BZ246" s="175">
        <f>'Раздел 6'!Q251</f>
        <v>0</v>
      </c>
      <c r="CA246" s="175">
        <f>'Раздел 6'!R251</f>
        <v>0</v>
      </c>
      <c r="CB246" s="175">
        <f>'Раздел 6'!S251</f>
        <v>0</v>
      </c>
      <c r="CC246" s="175">
        <f>'Раздел 6'!T251</f>
        <v>0</v>
      </c>
      <c r="CD246" s="175">
        <f>'Раздел 6'!U251</f>
        <v>0</v>
      </c>
      <c r="CE246" s="175">
        <f>'Раздел 6'!V251</f>
        <v>0</v>
      </c>
      <c r="CF246" s="175">
        <f>'Раздел 6'!W251</f>
        <v>0</v>
      </c>
      <c r="CG246" s="175">
        <f>'Раздел 6'!X251</f>
        <v>0</v>
      </c>
      <c r="CH246" s="175">
        <f>'Раздел 6'!Y251</f>
        <v>0</v>
      </c>
      <c r="CI246" s="175">
        <f>'Раздел 6'!Z251</f>
        <v>0</v>
      </c>
      <c r="CJ246" s="175">
        <f>'Раздел 6'!AA251</f>
        <v>0</v>
      </c>
      <c r="CK246" s="175">
        <f>'Раздел 6'!AB251</f>
        <v>0</v>
      </c>
      <c r="CL246" s="175">
        <f>'Раздел 6'!AC251</f>
        <v>0</v>
      </c>
      <c r="CM246" s="175">
        <f>'Раздел 6'!AD251</f>
        <v>0</v>
      </c>
      <c r="CN246" s="175">
        <f>'Раздел 6'!AE251</f>
        <v>0</v>
      </c>
      <c r="CO246" s="175">
        <f>'Раздел 6'!AF251</f>
        <v>0</v>
      </c>
      <c r="CP246" s="175">
        <f>'Раздел 6'!AG251</f>
        <v>0</v>
      </c>
      <c r="CQ246" s="175">
        <f>'Раздел 6'!AH251</f>
        <v>0</v>
      </c>
      <c r="CR246" s="175">
        <f>'Раздел 6'!AI251</f>
        <v>0</v>
      </c>
      <c r="CS246" s="175">
        <f>'Раздел 6'!AJ251</f>
        <v>0</v>
      </c>
      <c r="CT246" s="175">
        <f>'Раздел 6'!AK251</f>
        <v>0</v>
      </c>
      <c r="CU246" s="175">
        <f>'Раздел 6'!AL251</f>
        <v>0</v>
      </c>
      <c r="CV246" s="175">
        <f>'Раздел 6'!AM251</f>
        <v>0</v>
      </c>
      <c r="CW246" s="175">
        <f>'Раздел 6'!AN251</f>
        <v>0</v>
      </c>
      <c r="CX246" s="175">
        <f>'Раздел 6'!AO251</f>
        <v>0</v>
      </c>
      <c r="CY246" s="175">
        <f>'Раздел 6'!AP251</f>
        <v>0</v>
      </c>
      <c r="CZ246" s="175">
        <f>'Раздел 6'!AQ251</f>
        <v>0</v>
      </c>
      <c r="DA246" s="175">
        <f>'Раздел 7'!H251</f>
        <v>0</v>
      </c>
      <c r="DB246" s="175">
        <f>'Раздел 7'!I251</f>
        <v>0</v>
      </c>
      <c r="DC246" s="175">
        <f>'Раздел 7'!J251</f>
        <v>0</v>
      </c>
      <c r="DD246" s="175">
        <f>'Раздел 7'!K251</f>
        <v>0</v>
      </c>
      <c r="DE246" s="175">
        <f>'Раздел 7'!L251</f>
        <v>0</v>
      </c>
      <c r="DF246" s="175">
        <f>'Раздел 7'!M251</f>
        <v>0</v>
      </c>
      <c r="DG246" s="175">
        <f>'Раздел 7'!N251</f>
        <v>0</v>
      </c>
      <c r="DH246" s="175">
        <f>'Раздел 7'!O251</f>
        <v>0</v>
      </c>
      <c r="DI246" s="175">
        <f>'Раздел 7'!P251</f>
        <v>0</v>
      </c>
      <c r="DJ246" s="175">
        <f>'Раздел 7'!Q251</f>
        <v>0</v>
      </c>
      <c r="DK246" s="175">
        <f>'Раздел 7'!R251</f>
        <v>0</v>
      </c>
      <c r="DL246" s="175">
        <f>'Раздел 7'!S251</f>
        <v>0</v>
      </c>
      <c r="DM246" s="175">
        <f>'Раздел 7'!T251</f>
        <v>0</v>
      </c>
      <c r="DN246" s="175">
        <f>'Раздел 7'!U251</f>
        <v>0</v>
      </c>
      <c r="DO246" s="175">
        <f>'Раздел 7'!V251</f>
        <v>0</v>
      </c>
      <c r="DP246" s="175">
        <f>'Раздел 7'!W251</f>
        <v>0</v>
      </c>
      <c r="DQ246" s="175">
        <f>'Раздел 7'!X251</f>
        <v>0</v>
      </c>
      <c r="DR246" s="175">
        <f>'Раздел 7'!Y251</f>
        <v>0</v>
      </c>
      <c r="DS246" s="175">
        <f>'Раздел 7'!Z251</f>
        <v>0</v>
      </c>
      <c r="DT246" s="175">
        <f>'Раздел 7'!AA251</f>
        <v>0</v>
      </c>
      <c r="DU246" s="175">
        <f>'Раздел 7'!AB251</f>
        <v>0</v>
      </c>
      <c r="DV246" s="175">
        <f>'Раздел 7'!AC251</f>
        <v>0</v>
      </c>
      <c r="DW246" s="175">
        <f>'Раздел 7'!AD251</f>
        <v>0</v>
      </c>
      <c r="DX246" s="175">
        <f>'Раздел 7'!AE251</f>
        <v>0</v>
      </c>
      <c r="DY246" s="175">
        <f>'Раздел 7'!AF251</f>
        <v>0</v>
      </c>
      <c r="DZ246" s="175">
        <f>'Раздел 7'!AG251</f>
        <v>0</v>
      </c>
      <c r="EA246" s="175">
        <f>'Раздел 7'!AH251</f>
        <v>0</v>
      </c>
      <c r="EB246" s="175">
        <f>'Раздел 7'!AI251</f>
        <v>0</v>
      </c>
      <c r="EC246" s="175">
        <f>'Раздел 7'!AJ251</f>
        <v>0</v>
      </c>
      <c r="ED246" s="175">
        <f>'Раздел 7'!AK251</f>
        <v>0</v>
      </c>
      <c r="EE246" s="175">
        <f>'Раздел 7'!AL251</f>
        <v>0</v>
      </c>
      <c r="EF246" s="175">
        <f>'Раздел 7'!AM251</f>
        <v>0</v>
      </c>
      <c r="EG246" s="175">
        <f>'Раздел 7'!AN251</f>
        <v>0</v>
      </c>
      <c r="EH246" s="175">
        <f>'Раздел 7'!AO251</f>
        <v>0</v>
      </c>
      <c r="EI246" s="175">
        <f>'Раздел 7'!AP251</f>
        <v>0</v>
      </c>
      <c r="EJ246" s="175">
        <f>'Раздел 7'!AQ251</f>
        <v>0</v>
      </c>
      <c r="EK246" s="175">
        <f>'Раздел 7'!AR251</f>
        <v>0</v>
      </c>
      <c r="EL246" s="175">
        <f>'Раздел 7'!AS251</f>
        <v>0</v>
      </c>
      <c r="EM246" s="175">
        <f>'Раздел 7'!AT251</f>
        <v>0</v>
      </c>
      <c r="EN246" s="175">
        <f>'Раздел 7'!AU251</f>
        <v>0</v>
      </c>
      <c r="EO246" s="175">
        <f>'Раздел 7'!AV251</f>
        <v>0</v>
      </c>
      <c r="EP246" s="175">
        <f>'Раздел 7'!AW251</f>
        <v>0</v>
      </c>
      <c r="EQ246" s="175">
        <f>'Раздел 7'!AX251</f>
        <v>0</v>
      </c>
      <c r="ER246" s="175">
        <f>'Раздел 7'!AY251</f>
        <v>0</v>
      </c>
      <c r="ES246" s="175">
        <f>'Раздел 7'!AZ251</f>
        <v>0</v>
      </c>
      <c r="ET246" s="175">
        <f>'Раздел 7'!BA251</f>
        <v>0</v>
      </c>
      <c r="EU246" s="175">
        <f>'Раздел 7'!BB251</f>
        <v>0</v>
      </c>
      <c r="EV246" s="175">
        <f>'Раздел 7'!BC251</f>
        <v>0</v>
      </c>
      <c r="EW246" s="175">
        <f>'Раздел 7'!BD251</f>
        <v>0</v>
      </c>
      <c r="EX246" s="175">
        <f>'Раздел 7'!BE251</f>
        <v>0</v>
      </c>
      <c r="EY246" s="175">
        <f>'Раздел 7'!BF251</f>
        <v>0</v>
      </c>
      <c r="EZ246" s="175">
        <f>'Раздел 7'!BG251</f>
        <v>0</v>
      </c>
      <c r="FA246" s="175">
        <f>'Раздел 7'!BH251</f>
        <v>0</v>
      </c>
      <c r="FB246" s="175">
        <f>'Раздел 7'!BI251</f>
        <v>0</v>
      </c>
      <c r="FC246" s="175">
        <f>'Раздел 7'!BJ251</f>
        <v>0</v>
      </c>
      <c r="FD246" s="175">
        <f>'Раздел 7'!BK251</f>
        <v>0</v>
      </c>
      <c r="FE246" s="175">
        <f>'Раздел 8'!H253</f>
        <v>0</v>
      </c>
      <c r="FF246" s="175">
        <f>'Раздел 8'!I253</f>
        <v>0</v>
      </c>
      <c r="FG246" s="175">
        <f>'Раздел 8'!J253</f>
        <v>0</v>
      </c>
      <c r="FH246" s="175">
        <f>'Раздел 8'!K253</f>
        <v>0</v>
      </c>
      <c r="FI246" s="175">
        <f>'Раздел 8'!L253</f>
        <v>0</v>
      </c>
      <c r="FJ246" s="175">
        <f>'Раздел 8'!M253</f>
        <v>0</v>
      </c>
      <c r="FK246" s="175">
        <f>'Раздел 8'!N253</f>
        <v>0</v>
      </c>
      <c r="FL246" s="175">
        <f>'Раздел 8'!O253</f>
        <v>0</v>
      </c>
      <c r="FM246" s="175">
        <f>'Раздел 8'!P253</f>
        <v>0</v>
      </c>
      <c r="FN246" s="175">
        <f>'Раздел 8'!Q253</f>
        <v>0</v>
      </c>
      <c r="FO246" s="175">
        <f>'Раздел 8'!R253</f>
        <v>0</v>
      </c>
      <c r="FP246" s="175">
        <f>'Раздел 8'!S253</f>
        <v>0</v>
      </c>
      <c r="FQ246" s="175">
        <f>'Раздел 8'!T253</f>
        <v>0</v>
      </c>
      <c r="FR246" s="175">
        <f>'Раздел 8'!U253</f>
        <v>0</v>
      </c>
      <c r="FS246" s="175">
        <f>'Раздел 8'!V253</f>
        <v>0</v>
      </c>
      <c r="FT246" s="175">
        <f>'Раздел 8'!W253</f>
        <v>0</v>
      </c>
      <c r="FU246" s="175">
        <f>'Раздел 8'!X253</f>
        <v>0</v>
      </c>
      <c r="FV246" s="175">
        <f>'Раздел 8'!Y253</f>
        <v>0</v>
      </c>
      <c r="FW246" s="175">
        <f>'Раздел 8'!Z253</f>
        <v>0</v>
      </c>
      <c r="FX246" s="175">
        <f>'Раздел 8'!AA253</f>
        <v>0</v>
      </c>
      <c r="FY246" s="175">
        <f>'Раздел 8'!AB253</f>
        <v>0</v>
      </c>
      <c r="FZ246" s="175">
        <f>'Раздел 8'!AC253</f>
        <v>0</v>
      </c>
      <c r="GA246" s="175">
        <f>'Раздел 8'!AD253</f>
        <v>0</v>
      </c>
      <c r="GB246" s="175">
        <f>'Раздел 8'!AE253</f>
        <v>0</v>
      </c>
      <c r="GC246" s="175">
        <f>'Раздел 8'!AF253</f>
        <v>0</v>
      </c>
      <c r="GD246" s="175">
        <f>'Раздел 8'!AG253</f>
        <v>0</v>
      </c>
      <c r="GE246" s="175">
        <f>'Раздел 8'!AH253</f>
        <v>0</v>
      </c>
      <c r="GF246" s="175">
        <f>'Раздел 8'!AI253</f>
        <v>0</v>
      </c>
      <c r="GG246" s="175">
        <f>'Раздел 8'!AJ253</f>
        <v>0</v>
      </c>
      <c r="GH246" s="175">
        <f>'Раздел 3'!H251</f>
        <v>0</v>
      </c>
      <c r="GI246" s="175">
        <f>'Раздел 3'!I251</f>
        <v>0</v>
      </c>
      <c r="GJ246" s="175">
        <f>'Раздел 3'!J251</f>
        <v>0</v>
      </c>
      <c r="GK246" s="175">
        <f>'Раздел 3'!K251</f>
        <v>0</v>
      </c>
      <c r="GL246" s="175">
        <f>'Раздел 3'!L251</f>
        <v>0</v>
      </c>
      <c r="GM246" s="175">
        <f>'Раздел 3'!M251</f>
        <v>0</v>
      </c>
      <c r="GN246" s="175">
        <f>'Раздел 3'!N251</f>
        <v>0</v>
      </c>
      <c r="GO246" s="175">
        <f>'Раздел 3'!O251</f>
        <v>0</v>
      </c>
      <c r="GP246" s="175">
        <f>'Раздел 3'!P251</f>
        <v>0</v>
      </c>
      <c r="GQ246" s="175">
        <f>'Раздел 3'!Q251</f>
        <v>0</v>
      </c>
      <c r="GR246" s="175">
        <f>'Раздел 3'!R251</f>
        <v>0</v>
      </c>
      <c r="GS246" s="175">
        <f>'Раздел 3'!S251</f>
        <v>0</v>
      </c>
      <c r="GT246" s="175">
        <f>'Раздел 3'!T251</f>
        <v>0</v>
      </c>
      <c r="GU246" s="175">
        <f>'Раздел 3'!U251</f>
        <v>0</v>
      </c>
      <c r="GV246" s="175">
        <f>'Раздел 3'!V251</f>
        <v>0</v>
      </c>
      <c r="GW246" s="175">
        <f>'Раздел 3'!W251</f>
        <v>0</v>
      </c>
      <c r="GX246" s="175">
        <f>'Раздел 3'!X251</f>
        <v>0</v>
      </c>
      <c r="GY246" s="175">
        <f>'Раздел 3'!Y251</f>
        <v>0</v>
      </c>
      <c r="GZ246" s="175">
        <f>'Раздел 3'!Z251</f>
        <v>0</v>
      </c>
      <c r="HA246" s="175">
        <f>'Раздел 3'!AA251</f>
        <v>0</v>
      </c>
      <c r="HB246" s="175">
        <f>'Раздел 3'!AB251</f>
        <v>0</v>
      </c>
      <c r="HC246" s="175">
        <f>'Раздел 3'!AC251</f>
        <v>0</v>
      </c>
      <c r="HD246" s="175">
        <f>'Раздел 3'!AD251</f>
        <v>0</v>
      </c>
      <c r="HE246" s="175">
        <f>'Раздел 3'!AE251</f>
        <v>0</v>
      </c>
      <c r="HF246" s="175">
        <f>'Раздел 3'!AF251</f>
        <v>0</v>
      </c>
      <c r="HG246" s="175">
        <f>'Раздел 3'!AG251</f>
        <v>0</v>
      </c>
      <c r="HH246" s="175">
        <f>'Раздел 3'!AH251</f>
        <v>0</v>
      </c>
      <c r="HI246" s="175">
        <f>'Раздел 3'!AI251</f>
        <v>0</v>
      </c>
      <c r="HJ246" s="175">
        <f>'Раздел 3'!AJ251</f>
        <v>0</v>
      </c>
      <c r="HK246" s="181">
        <f>'Раздел 3'!AK251</f>
        <v>0</v>
      </c>
      <c r="HL246" s="176"/>
      <c r="HM246" s="176"/>
    </row>
    <row r="247" spans="1:221" ht="25.5" x14ac:dyDescent="0.25">
      <c r="A247" s="171">
        <f>'Раздел 2'!$A$6</f>
        <v>47</v>
      </c>
      <c r="B247" s="171">
        <f>'Раздел 2'!$B$6</f>
        <v>1024700877300</v>
      </c>
      <c r="C247" s="171" t="str">
        <f>'Раздел 2'!$C$6</f>
        <v>ФКИС</v>
      </c>
      <c r="D247" s="171" t="str">
        <f>'Раздел 2'!$D$6</f>
        <v>СШОР</v>
      </c>
      <c r="E247" s="171" t="str">
        <f>'Раздел 2'!$E$6</f>
        <v>МО</v>
      </c>
      <c r="F247" s="171" t="str">
        <f>'Раздел 1'!$A$15</f>
        <v>ОСН</v>
      </c>
      <c r="G247" s="172">
        <f t="shared" si="3"/>
        <v>0</v>
      </c>
      <c r="H247" s="173" t="s">
        <v>344</v>
      </c>
      <c r="I247" s="174">
        <v>246</v>
      </c>
      <c r="J247" s="175">
        <f>'Раздел 2'!H252</f>
        <v>0</v>
      </c>
      <c r="K247" s="175">
        <f>'Раздел 2'!I252</f>
        <v>0</v>
      </c>
      <c r="L247" s="175">
        <f>'Раздел 2'!J252</f>
        <v>0</v>
      </c>
      <c r="M247" s="175">
        <f>'Раздел 2'!K252</f>
        <v>0</v>
      </c>
      <c r="N247" s="175">
        <f>'Раздел 2'!L252</f>
        <v>0</v>
      </c>
      <c r="O247" s="175">
        <f>'Раздел 2'!M252</f>
        <v>0</v>
      </c>
      <c r="P247" s="175">
        <f>'Раздел 2'!N252</f>
        <v>0</v>
      </c>
      <c r="Q247" s="175">
        <f>'Раздел 2'!O252</f>
        <v>0</v>
      </c>
      <c r="R247" s="175">
        <f>'Раздел 2'!P252</f>
        <v>0</v>
      </c>
      <c r="S247" s="175">
        <f>'Раздел 2'!Q252</f>
        <v>0</v>
      </c>
      <c r="T247" s="175">
        <f>'Раздел 2'!R252</f>
        <v>0</v>
      </c>
      <c r="U247" s="175">
        <f>'Раздел 2'!S252</f>
        <v>0</v>
      </c>
      <c r="V247" s="175">
        <f>'Раздел 2'!T252</f>
        <v>0</v>
      </c>
      <c r="W247" s="175">
        <f>'Раздел 2'!U252</f>
        <v>0</v>
      </c>
      <c r="X247" s="175">
        <f>'Раздел 2'!V252</f>
        <v>0</v>
      </c>
      <c r="Y247" s="175">
        <f>'Раздел 2'!W252</f>
        <v>0</v>
      </c>
      <c r="Z247" s="175">
        <f>'Раздел 2'!X252</f>
        <v>0</v>
      </c>
      <c r="AA247" s="175">
        <f>'Раздел 2'!Y252</f>
        <v>0</v>
      </c>
      <c r="AB247" s="175">
        <f>'Раздел 2'!Z252</f>
        <v>0</v>
      </c>
      <c r="AC247" s="175">
        <f>'Раздел 2'!AA252</f>
        <v>0</v>
      </c>
      <c r="AD247" s="175">
        <f>'Раздел 2'!AB252</f>
        <v>0</v>
      </c>
      <c r="AE247" s="175">
        <f>'Раздел 2'!AC252</f>
        <v>0</v>
      </c>
      <c r="AF247" s="175">
        <f>'Раздел 4'!H252</f>
        <v>0</v>
      </c>
      <c r="AG247" s="175">
        <f>'Раздел 4'!I252</f>
        <v>0</v>
      </c>
      <c r="AH247" s="175">
        <f>'Раздел 4'!J252</f>
        <v>0</v>
      </c>
      <c r="AI247" s="175">
        <f>'Раздел 4'!K252</f>
        <v>0</v>
      </c>
      <c r="AJ247" s="175">
        <f>'Раздел 4'!L252</f>
        <v>0</v>
      </c>
      <c r="AK247" s="175">
        <f>'Раздел 4'!M252</f>
        <v>0</v>
      </c>
      <c r="AL247" s="175">
        <f>'Раздел 4'!N252</f>
        <v>0</v>
      </c>
      <c r="AM247" s="175">
        <f>'Раздел 4'!O252</f>
        <v>0</v>
      </c>
      <c r="AN247" s="175">
        <f>'Раздел 4'!P252</f>
        <v>0</v>
      </c>
      <c r="AO247" s="175">
        <f>'Раздел 4'!Q252</f>
        <v>0</v>
      </c>
      <c r="AP247" s="175">
        <f>'Раздел 4'!R252</f>
        <v>0</v>
      </c>
      <c r="AQ247" s="175">
        <f>'Раздел 4'!S252</f>
        <v>0</v>
      </c>
      <c r="AR247" s="175">
        <f>'Раздел 4'!T252</f>
        <v>0</v>
      </c>
      <c r="AS247" s="175">
        <f>'Раздел 4'!U252</f>
        <v>0</v>
      </c>
      <c r="AT247" s="175">
        <f>'Раздел 4'!V252</f>
        <v>0</v>
      </c>
      <c r="AU247" s="175">
        <f>'Раздел 4'!W252</f>
        <v>0</v>
      </c>
      <c r="AV247" s="175">
        <f>'Раздел 4'!X252</f>
        <v>0</v>
      </c>
      <c r="AW247" s="175">
        <f>'Раздел 4'!Y252</f>
        <v>0</v>
      </c>
      <c r="AX247" s="175">
        <f>'Раздел 4'!Z252</f>
        <v>0</v>
      </c>
      <c r="AY247" s="175">
        <f>'Раздел 4'!AA252</f>
        <v>0</v>
      </c>
      <c r="AZ247" s="175">
        <f>'Раздел 4'!AB252</f>
        <v>0</v>
      </c>
      <c r="BA247" s="175">
        <f>'Раздел 4'!AC252</f>
        <v>0</v>
      </c>
      <c r="BB247" s="175">
        <f>'Раздел 4'!AD252</f>
        <v>0</v>
      </c>
      <c r="BC247" s="175">
        <f>'Раздел 4'!AE252</f>
        <v>0</v>
      </c>
      <c r="BD247" s="175">
        <f>'Раздел 5'!H255</f>
        <v>0</v>
      </c>
      <c r="BE247" s="175">
        <f>'Раздел 5'!I255</f>
        <v>0</v>
      </c>
      <c r="BF247" s="175">
        <f>'Раздел 5'!J255</f>
        <v>0</v>
      </c>
      <c r="BG247" s="175">
        <f>'Раздел 5'!K255</f>
        <v>0</v>
      </c>
      <c r="BH247" s="175">
        <f>'Раздел 5'!L255</f>
        <v>0</v>
      </c>
      <c r="BI247" s="175">
        <f>'Раздел 5'!M255</f>
        <v>0</v>
      </c>
      <c r="BJ247" s="175">
        <f>'Раздел 5'!N255</f>
        <v>0</v>
      </c>
      <c r="BK247" s="175">
        <f>'Раздел 5'!O255</f>
        <v>0</v>
      </c>
      <c r="BL247" s="175">
        <f>'Раздел 5'!P255</f>
        <v>0</v>
      </c>
      <c r="BM247" s="175">
        <f>'Раздел 5'!Q255</f>
        <v>0</v>
      </c>
      <c r="BN247" s="175">
        <f>'Раздел 5'!R255</f>
        <v>0</v>
      </c>
      <c r="BO247" s="175">
        <f>'Раздел 5'!S255</f>
        <v>0</v>
      </c>
      <c r="BP247" s="175">
        <f>'Раздел 5'!T255</f>
        <v>0</v>
      </c>
      <c r="BQ247" s="175">
        <f>'Раздел 6'!H252</f>
        <v>0</v>
      </c>
      <c r="BR247" s="175">
        <f>'Раздел 6'!I252</f>
        <v>0</v>
      </c>
      <c r="BS247" s="175">
        <f>'Раздел 6'!J252</f>
        <v>0</v>
      </c>
      <c r="BT247" s="175">
        <f>'Раздел 6'!K252</f>
        <v>0</v>
      </c>
      <c r="BU247" s="175">
        <f>'Раздел 6'!L252</f>
        <v>0</v>
      </c>
      <c r="BV247" s="175">
        <f>'Раздел 6'!M252</f>
        <v>0</v>
      </c>
      <c r="BW247" s="175">
        <f>'Раздел 6'!N252</f>
        <v>0</v>
      </c>
      <c r="BX247" s="175">
        <f>'Раздел 6'!O252</f>
        <v>0</v>
      </c>
      <c r="BY247" s="175">
        <f>'Раздел 6'!P252</f>
        <v>0</v>
      </c>
      <c r="BZ247" s="175">
        <f>'Раздел 6'!Q252</f>
        <v>0</v>
      </c>
      <c r="CA247" s="175">
        <f>'Раздел 6'!R252</f>
        <v>0</v>
      </c>
      <c r="CB247" s="175">
        <f>'Раздел 6'!S252</f>
        <v>0</v>
      </c>
      <c r="CC247" s="175">
        <f>'Раздел 6'!T252</f>
        <v>0</v>
      </c>
      <c r="CD247" s="175">
        <f>'Раздел 6'!U252</f>
        <v>0</v>
      </c>
      <c r="CE247" s="175">
        <f>'Раздел 6'!V252</f>
        <v>0</v>
      </c>
      <c r="CF247" s="175">
        <f>'Раздел 6'!W252</f>
        <v>0</v>
      </c>
      <c r="CG247" s="175">
        <f>'Раздел 6'!X252</f>
        <v>0</v>
      </c>
      <c r="CH247" s="175">
        <f>'Раздел 6'!Y252</f>
        <v>0</v>
      </c>
      <c r="CI247" s="175">
        <f>'Раздел 6'!Z252</f>
        <v>0</v>
      </c>
      <c r="CJ247" s="175">
        <f>'Раздел 6'!AA252</f>
        <v>0</v>
      </c>
      <c r="CK247" s="175">
        <f>'Раздел 6'!AB252</f>
        <v>0</v>
      </c>
      <c r="CL247" s="175">
        <f>'Раздел 6'!AC252</f>
        <v>0</v>
      </c>
      <c r="CM247" s="175">
        <f>'Раздел 6'!AD252</f>
        <v>0</v>
      </c>
      <c r="CN247" s="175">
        <f>'Раздел 6'!AE252</f>
        <v>0</v>
      </c>
      <c r="CO247" s="175">
        <f>'Раздел 6'!AF252</f>
        <v>0</v>
      </c>
      <c r="CP247" s="175">
        <f>'Раздел 6'!AG252</f>
        <v>0</v>
      </c>
      <c r="CQ247" s="175">
        <f>'Раздел 6'!AH252</f>
        <v>0</v>
      </c>
      <c r="CR247" s="175">
        <f>'Раздел 6'!AI252</f>
        <v>0</v>
      </c>
      <c r="CS247" s="175">
        <f>'Раздел 6'!AJ252</f>
        <v>0</v>
      </c>
      <c r="CT247" s="175">
        <f>'Раздел 6'!AK252</f>
        <v>0</v>
      </c>
      <c r="CU247" s="175">
        <f>'Раздел 6'!AL252</f>
        <v>0</v>
      </c>
      <c r="CV247" s="175">
        <f>'Раздел 6'!AM252</f>
        <v>0</v>
      </c>
      <c r="CW247" s="175">
        <f>'Раздел 6'!AN252</f>
        <v>0</v>
      </c>
      <c r="CX247" s="175">
        <f>'Раздел 6'!AO252</f>
        <v>0</v>
      </c>
      <c r="CY247" s="175">
        <f>'Раздел 6'!AP252</f>
        <v>0</v>
      </c>
      <c r="CZ247" s="175">
        <f>'Раздел 6'!AQ252</f>
        <v>0</v>
      </c>
      <c r="DA247" s="175">
        <f>'Раздел 7'!H252</f>
        <v>0</v>
      </c>
      <c r="DB247" s="175">
        <f>'Раздел 7'!I252</f>
        <v>0</v>
      </c>
      <c r="DC247" s="175">
        <f>'Раздел 7'!J252</f>
        <v>0</v>
      </c>
      <c r="DD247" s="175">
        <f>'Раздел 7'!K252</f>
        <v>0</v>
      </c>
      <c r="DE247" s="175">
        <f>'Раздел 7'!L252</f>
        <v>0</v>
      </c>
      <c r="DF247" s="175">
        <f>'Раздел 7'!M252</f>
        <v>0</v>
      </c>
      <c r="DG247" s="175">
        <f>'Раздел 7'!N252</f>
        <v>0</v>
      </c>
      <c r="DH247" s="175">
        <f>'Раздел 7'!O252</f>
        <v>0</v>
      </c>
      <c r="DI247" s="175">
        <f>'Раздел 7'!P252</f>
        <v>0</v>
      </c>
      <c r="DJ247" s="175">
        <f>'Раздел 7'!Q252</f>
        <v>0</v>
      </c>
      <c r="DK247" s="175">
        <f>'Раздел 7'!R252</f>
        <v>0</v>
      </c>
      <c r="DL247" s="175">
        <f>'Раздел 7'!S252</f>
        <v>0</v>
      </c>
      <c r="DM247" s="175">
        <f>'Раздел 7'!T252</f>
        <v>0</v>
      </c>
      <c r="DN247" s="175">
        <f>'Раздел 7'!U252</f>
        <v>0</v>
      </c>
      <c r="DO247" s="175">
        <f>'Раздел 7'!V252</f>
        <v>0</v>
      </c>
      <c r="DP247" s="175">
        <f>'Раздел 7'!W252</f>
        <v>0</v>
      </c>
      <c r="DQ247" s="175">
        <f>'Раздел 7'!X252</f>
        <v>0</v>
      </c>
      <c r="DR247" s="175">
        <f>'Раздел 7'!Y252</f>
        <v>0</v>
      </c>
      <c r="DS247" s="175">
        <f>'Раздел 7'!Z252</f>
        <v>0</v>
      </c>
      <c r="DT247" s="175">
        <f>'Раздел 7'!AA252</f>
        <v>0</v>
      </c>
      <c r="DU247" s="175">
        <f>'Раздел 7'!AB252</f>
        <v>0</v>
      </c>
      <c r="DV247" s="175">
        <f>'Раздел 7'!AC252</f>
        <v>0</v>
      </c>
      <c r="DW247" s="175">
        <f>'Раздел 7'!AD252</f>
        <v>0</v>
      </c>
      <c r="DX247" s="175">
        <f>'Раздел 7'!AE252</f>
        <v>0</v>
      </c>
      <c r="DY247" s="175">
        <f>'Раздел 7'!AF252</f>
        <v>0</v>
      </c>
      <c r="DZ247" s="175">
        <f>'Раздел 7'!AG252</f>
        <v>0</v>
      </c>
      <c r="EA247" s="175">
        <f>'Раздел 7'!AH252</f>
        <v>0</v>
      </c>
      <c r="EB247" s="175">
        <f>'Раздел 7'!AI252</f>
        <v>0</v>
      </c>
      <c r="EC247" s="175">
        <f>'Раздел 7'!AJ252</f>
        <v>0</v>
      </c>
      <c r="ED247" s="175">
        <f>'Раздел 7'!AK252</f>
        <v>0</v>
      </c>
      <c r="EE247" s="175">
        <f>'Раздел 7'!AL252</f>
        <v>0</v>
      </c>
      <c r="EF247" s="175">
        <f>'Раздел 7'!AM252</f>
        <v>0</v>
      </c>
      <c r="EG247" s="175">
        <f>'Раздел 7'!AN252</f>
        <v>0</v>
      </c>
      <c r="EH247" s="175">
        <f>'Раздел 7'!AO252</f>
        <v>0</v>
      </c>
      <c r="EI247" s="175">
        <f>'Раздел 7'!AP252</f>
        <v>0</v>
      </c>
      <c r="EJ247" s="175">
        <f>'Раздел 7'!AQ252</f>
        <v>0</v>
      </c>
      <c r="EK247" s="175">
        <f>'Раздел 7'!AR252</f>
        <v>0</v>
      </c>
      <c r="EL247" s="175">
        <f>'Раздел 7'!AS252</f>
        <v>0</v>
      </c>
      <c r="EM247" s="175">
        <f>'Раздел 7'!AT252</f>
        <v>0</v>
      </c>
      <c r="EN247" s="175">
        <f>'Раздел 7'!AU252</f>
        <v>0</v>
      </c>
      <c r="EO247" s="175">
        <f>'Раздел 7'!AV252</f>
        <v>0</v>
      </c>
      <c r="EP247" s="175">
        <f>'Раздел 7'!AW252</f>
        <v>0</v>
      </c>
      <c r="EQ247" s="175">
        <f>'Раздел 7'!AX252</f>
        <v>0</v>
      </c>
      <c r="ER247" s="175">
        <f>'Раздел 7'!AY252</f>
        <v>0</v>
      </c>
      <c r="ES247" s="175">
        <f>'Раздел 7'!AZ252</f>
        <v>0</v>
      </c>
      <c r="ET247" s="175">
        <f>'Раздел 7'!BA252</f>
        <v>0</v>
      </c>
      <c r="EU247" s="175">
        <f>'Раздел 7'!BB252</f>
        <v>0</v>
      </c>
      <c r="EV247" s="175">
        <f>'Раздел 7'!BC252</f>
        <v>0</v>
      </c>
      <c r="EW247" s="175">
        <f>'Раздел 7'!BD252</f>
        <v>0</v>
      </c>
      <c r="EX247" s="175">
        <f>'Раздел 7'!BE252</f>
        <v>0</v>
      </c>
      <c r="EY247" s="175">
        <f>'Раздел 7'!BF252</f>
        <v>0</v>
      </c>
      <c r="EZ247" s="175">
        <f>'Раздел 7'!BG252</f>
        <v>0</v>
      </c>
      <c r="FA247" s="175">
        <f>'Раздел 7'!BH252</f>
        <v>0</v>
      </c>
      <c r="FB247" s="175">
        <f>'Раздел 7'!BI252</f>
        <v>0</v>
      </c>
      <c r="FC247" s="175">
        <f>'Раздел 7'!BJ252</f>
        <v>0</v>
      </c>
      <c r="FD247" s="175">
        <f>'Раздел 7'!BK252</f>
        <v>0</v>
      </c>
      <c r="FE247" s="175">
        <f>'Раздел 8'!H254</f>
        <v>0</v>
      </c>
      <c r="FF247" s="175">
        <f>'Раздел 8'!I254</f>
        <v>0</v>
      </c>
      <c r="FG247" s="175">
        <f>'Раздел 8'!J254</f>
        <v>0</v>
      </c>
      <c r="FH247" s="175">
        <f>'Раздел 8'!K254</f>
        <v>0</v>
      </c>
      <c r="FI247" s="175">
        <f>'Раздел 8'!L254</f>
        <v>0</v>
      </c>
      <c r="FJ247" s="175">
        <f>'Раздел 8'!M254</f>
        <v>0</v>
      </c>
      <c r="FK247" s="175">
        <f>'Раздел 8'!N254</f>
        <v>0</v>
      </c>
      <c r="FL247" s="175">
        <f>'Раздел 8'!O254</f>
        <v>0</v>
      </c>
      <c r="FM247" s="175">
        <f>'Раздел 8'!P254</f>
        <v>0</v>
      </c>
      <c r="FN247" s="175">
        <f>'Раздел 8'!Q254</f>
        <v>0</v>
      </c>
      <c r="FO247" s="175">
        <f>'Раздел 8'!R254</f>
        <v>0</v>
      </c>
      <c r="FP247" s="175">
        <f>'Раздел 8'!S254</f>
        <v>0</v>
      </c>
      <c r="FQ247" s="175">
        <f>'Раздел 8'!T254</f>
        <v>0</v>
      </c>
      <c r="FR247" s="175">
        <f>'Раздел 8'!U254</f>
        <v>0</v>
      </c>
      <c r="FS247" s="175">
        <f>'Раздел 8'!V254</f>
        <v>0</v>
      </c>
      <c r="FT247" s="175">
        <f>'Раздел 8'!W254</f>
        <v>0</v>
      </c>
      <c r="FU247" s="175">
        <f>'Раздел 8'!X254</f>
        <v>0</v>
      </c>
      <c r="FV247" s="175">
        <f>'Раздел 8'!Y254</f>
        <v>0</v>
      </c>
      <c r="FW247" s="175">
        <f>'Раздел 8'!Z254</f>
        <v>0</v>
      </c>
      <c r="FX247" s="175">
        <f>'Раздел 8'!AA254</f>
        <v>0</v>
      </c>
      <c r="FY247" s="175">
        <f>'Раздел 8'!AB254</f>
        <v>0</v>
      </c>
      <c r="FZ247" s="175">
        <f>'Раздел 8'!AC254</f>
        <v>0</v>
      </c>
      <c r="GA247" s="175">
        <f>'Раздел 8'!AD254</f>
        <v>0</v>
      </c>
      <c r="GB247" s="175">
        <f>'Раздел 8'!AE254</f>
        <v>0</v>
      </c>
      <c r="GC247" s="175">
        <f>'Раздел 8'!AF254</f>
        <v>0</v>
      </c>
      <c r="GD247" s="175">
        <f>'Раздел 8'!AG254</f>
        <v>0</v>
      </c>
      <c r="GE247" s="175">
        <f>'Раздел 8'!AH254</f>
        <v>0</v>
      </c>
      <c r="GF247" s="175">
        <f>'Раздел 8'!AI254</f>
        <v>0</v>
      </c>
      <c r="GG247" s="175">
        <f>'Раздел 8'!AJ254</f>
        <v>0</v>
      </c>
      <c r="GH247" s="175">
        <f>'Раздел 3'!H252</f>
        <v>0</v>
      </c>
      <c r="GI247" s="175">
        <f>'Раздел 3'!I252</f>
        <v>0</v>
      </c>
      <c r="GJ247" s="175">
        <f>'Раздел 3'!J252</f>
        <v>0</v>
      </c>
      <c r="GK247" s="175">
        <f>'Раздел 3'!K252</f>
        <v>0</v>
      </c>
      <c r="GL247" s="175">
        <f>'Раздел 3'!L252</f>
        <v>0</v>
      </c>
      <c r="GM247" s="175">
        <f>'Раздел 3'!M252</f>
        <v>0</v>
      </c>
      <c r="GN247" s="175">
        <f>'Раздел 3'!N252</f>
        <v>0</v>
      </c>
      <c r="GO247" s="175">
        <f>'Раздел 3'!O252</f>
        <v>0</v>
      </c>
      <c r="GP247" s="175">
        <f>'Раздел 3'!P252</f>
        <v>0</v>
      </c>
      <c r="GQ247" s="175">
        <f>'Раздел 3'!Q252</f>
        <v>0</v>
      </c>
      <c r="GR247" s="175">
        <f>'Раздел 3'!R252</f>
        <v>0</v>
      </c>
      <c r="GS247" s="175">
        <f>'Раздел 3'!S252</f>
        <v>0</v>
      </c>
      <c r="GT247" s="175">
        <f>'Раздел 3'!T252</f>
        <v>0</v>
      </c>
      <c r="GU247" s="175">
        <f>'Раздел 3'!U252</f>
        <v>0</v>
      </c>
      <c r="GV247" s="175">
        <f>'Раздел 3'!V252</f>
        <v>0</v>
      </c>
      <c r="GW247" s="175">
        <f>'Раздел 3'!W252</f>
        <v>0</v>
      </c>
      <c r="GX247" s="175">
        <f>'Раздел 3'!X252</f>
        <v>0</v>
      </c>
      <c r="GY247" s="175">
        <f>'Раздел 3'!Y252</f>
        <v>0</v>
      </c>
      <c r="GZ247" s="175">
        <f>'Раздел 3'!Z252</f>
        <v>0</v>
      </c>
      <c r="HA247" s="175">
        <f>'Раздел 3'!AA252</f>
        <v>0</v>
      </c>
      <c r="HB247" s="175">
        <f>'Раздел 3'!AB252</f>
        <v>0</v>
      </c>
      <c r="HC247" s="175">
        <f>'Раздел 3'!AC252</f>
        <v>0</v>
      </c>
      <c r="HD247" s="175">
        <f>'Раздел 3'!AD252</f>
        <v>0</v>
      </c>
      <c r="HE247" s="175">
        <f>'Раздел 3'!AE252</f>
        <v>0</v>
      </c>
      <c r="HF247" s="175">
        <f>'Раздел 3'!AF252</f>
        <v>0</v>
      </c>
      <c r="HG247" s="175">
        <f>'Раздел 3'!AG252</f>
        <v>0</v>
      </c>
      <c r="HH247" s="175">
        <f>'Раздел 3'!AH252</f>
        <v>0</v>
      </c>
      <c r="HI247" s="175">
        <f>'Раздел 3'!AI252</f>
        <v>0</v>
      </c>
      <c r="HJ247" s="175">
        <f>'Раздел 3'!AJ252</f>
        <v>0</v>
      </c>
      <c r="HK247" s="181">
        <f>'Раздел 3'!AK252</f>
        <v>0</v>
      </c>
      <c r="HL247" s="176"/>
      <c r="HM247" s="176"/>
    </row>
    <row r="248" spans="1:221" ht="25.5" x14ac:dyDescent="0.25">
      <c r="A248" s="171">
        <f>'Раздел 2'!$A$6</f>
        <v>47</v>
      </c>
      <c r="B248" s="171">
        <f>'Раздел 2'!$B$6</f>
        <v>1024700877300</v>
      </c>
      <c r="C248" s="171" t="str">
        <f>'Раздел 2'!$C$6</f>
        <v>ФКИС</v>
      </c>
      <c r="D248" s="171" t="str">
        <f>'Раздел 2'!$D$6</f>
        <v>СШОР</v>
      </c>
      <c r="E248" s="171" t="str">
        <f>'Раздел 2'!$E$6</f>
        <v>МО</v>
      </c>
      <c r="F248" s="171" t="str">
        <f>'Раздел 1'!$A$15</f>
        <v>ОСН</v>
      </c>
      <c r="G248" s="172">
        <f t="shared" si="3"/>
        <v>0</v>
      </c>
      <c r="H248" s="173" t="s">
        <v>623</v>
      </c>
      <c r="I248" s="174">
        <v>247</v>
      </c>
      <c r="J248" s="175">
        <f>'Раздел 2'!H253</f>
        <v>0</v>
      </c>
      <c r="K248" s="175">
        <f>'Раздел 2'!I253</f>
        <v>0</v>
      </c>
      <c r="L248" s="175">
        <f>'Раздел 2'!J253</f>
        <v>0</v>
      </c>
      <c r="M248" s="175">
        <f>'Раздел 2'!K253</f>
        <v>0</v>
      </c>
      <c r="N248" s="175">
        <f>'Раздел 2'!L253</f>
        <v>0</v>
      </c>
      <c r="O248" s="175">
        <f>'Раздел 2'!M253</f>
        <v>0</v>
      </c>
      <c r="P248" s="175">
        <f>'Раздел 2'!N253</f>
        <v>0</v>
      </c>
      <c r="Q248" s="175">
        <f>'Раздел 2'!O253</f>
        <v>0</v>
      </c>
      <c r="R248" s="175">
        <f>'Раздел 2'!P253</f>
        <v>0</v>
      </c>
      <c r="S248" s="175">
        <f>'Раздел 2'!Q253</f>
        <v>0</v>
      </c>
      <c r="T248" s="175">
        <f>'Раздел 2'!R253</f>
        <v>0</v>
      </c>
      <c r="U248" s="175">
        <f>'Раздел 2'!S253</f>
        <v>0</v>
      </c>
      <c r="V248" s="175">
        <f>'Раздел 2'!T253</f>
        <v>0</v>
      </c>
      <c r="W248" s="175">
        <f>'Раздел 2'!U253</f>
        <v>0</v>
      </c>
      <c r="X248" s="175">
        <f>'Раздел 2'!V253</f>
        <v>0</v>
      </c>
      <c r="Y248" s="175">
        <f>'Раздел 2'!W253</f>
        <v>0</v>
      </c>
      <c r="Z248" s="175">
        <f>'Раздел 2'!X253</f>
        <v>0</v>
      </c>
      <c r="AA248" s="175">
        <f>'Раздел 2'!Y253</f>
        <v>0</v>
      </c>
      <c r="AB248" s="175">
        <f>'Раздел 2'!Z253</f>
        <v>0</v>
      </c>
      <c r="AC248" s="175">
        <f>'Раздел 2'!AA253</f>
        <v>0</v>
      </c>
      <c r="AD248" s="175">
        <f>'Раздел 2'!AB253</f>
        <v>0</v>
      </c>
      <c r="AE248" s="175">
        <f>'Раздел 2'!AC253</f>
        <v>0</v>
      </c>
      <c r="AF248" s="175">
        <f>'Раздел 4'!H253</f>
        <v>0</v>
      </c>
      <c r="AG248" s="175">
        <f>'Раздел 4'!I253</f>
        <v>0</v>
      </c>
      <c r="AH248" s="175">
        <f>'Раздел 4'!J253</f>
        <v>0</v>
      </c>
      <c r="AI248" s="175">
        <f>'Раздел 4'!K253</f>
        <v>0</v>
      </c>
      <c r="AJ248" s="175">
        <f>'Раздел 4'!L253</f>
        <v>0</v>
      </c>
      <c r="AK248" s="175">
        <f>'Раздел 4'!M253</f>
        <v>0</v>
      </c>
      <c r="AL248" s="175">
        <f>'Раздел 4'!N253</f>
        <v>0</v>
      </c>
      <c r="AM248" s="175">
        <f>'Раздел 4'!O253</f>
        <v>0</v>
      </c>
      <c r="AN248" s="175">
        <f>'Раздел 4'!P253</f>
        <v>0</v>
      </c>
      <c r="AO248" s="175">
        <f>'Раздел 4'!Q253</f>
        <v>0</v>
      </c>
      <c r="AP248" s="175">
        <f>'Раздел 4'!R253</f>
        <v>0</v>
      </c>
      <c r="AQ248" s="175">
        <f>'Раздел 4'!S253</f>
        <v>0</v>
      </c>
      <c r="AR248" s="175">
        <f>'Раздел 4'!T253</f>
        <v>0</v>
      </c>
      <c r="AS248" s="175">
        <f>'Раздел 4'!U253</f>
        <v>0</v>
      </c>
      <c r="AT248" s="175">
        <f>'Раздел 4'!V253</f>
        <v>0</v>
      </c>
      <c r="AU248" s="175">
        <f>'Раздел 4'!W253</f>
        <v>0</v>
      </c>
      <c r="AV248" s="175">
        <f>'Раздел 4'!X253</f>
        <v>0</v>
      </c>
      <c r="AW248" s="175">
        <f>'Раздел 4'!Y253</f>
        <v>0</v>
      </c>
      <c r="AX248" s="175">
        <f>'Раздел 4'!Z253</f>
        <v>0</v>
      </c>
      <c r="AY248" s="175">
        <f>'Раздел 4'!AA253</f>
        <v>0</v>
      </c>
      <c r="AZ248" s="175">
        <f>'Раздел 4'!AB253</f>
        <v>0</v>
      </c>
      <c r="BA248" s="175">
        <f>'Раздел 4'!AC253</f>
        <v>0</v>
      </c>
      <c r="BB248" s="175">
        <f>'Раздел 4'!AD253</f>
        <v>0</v>
      </c>
      <c r="BC248" s="175">
        <f>'Раздел 4'!AE253</f>
        <v>0</v>
      </c>
      <c r="BD248" s="175">
        <f>'Раздел 5'!H256</f>
        <v>0</v>
      </c>
      <c r="BE248" s="175">
        <f>'Раздел 5'!I256</f>
        <v>0</v>
      </c>
      <c r="BF248" s="175">
        <f>'Раздел 5'!J256</f>
        <v>0</v>
      </c>
      <c r="BG248" s="175">
        <f>'Раздел 5'!K256</f>
        <v>0</v>
      </c>
      <c r="BH248" s="175">
        <f>'Раздел 5'!L256</f>
        <v>0</v>
      </c>
      <c r="BI248" s="175">
        <f>'Раздел 5'!M256</f>
        <v>0</v>
      </c>
      <c r="BJ248" s="175">
        <f>'Раздел 5'!N256</f>
        <v>0</v>
      </c>
      <c r="BK248" s="175">
        <f>'Раздел 5'!O256</f>
        <v>0</v>
      </c>
      <c r="BL248" s="175">
        <f>'Раздел 5'!P256</f>
        <v>0</v>
      </c>
      <c r="BM248" s="175">
        <f>'Раздел 5'!Q256</f>
        <v>0</v>
      </c>
      <c r="BN248" s="175">
        <f>'Раздел 5'!R256</f>
        <v>0</v>
      </c>
      <c r="BO248" s="175">
        <f>'Раздел 5'!S256</f>
        <v>0</v>
      </c>
      <c r="BP248" s="175">
        <f>'Раздел 5'!T256</f>
        <v>0</v>
      </c>
      <c r="BQ248" s="175">
        <f>'Раздел 6'!H253</f>
        <v>0</v>
      </c>
      <c r="BR248" s="175">
        <f>'Раздел 6'!I253</f>
        <v>0</v>
      </c>
      <c r="BS248" s="175">
        <f>'Раздел 6'!J253</f>
        <v>0</v>
      </c>
      <c r="BT248" s="175">
        <f>'Раздел 6'!K253</f>
        <v>0</v>
      </c>
      <c r="BU248" s="175">
        <f>'Раздел 6'!L253</f>
        <v>0</v>
      </c>
      <c r="BV248" s="175">
        <f>'Раздел 6'!M253</f>
        <v>0</v>
      </c>
      <c r="BW248" s="175">
        <f>'Раздел 6'!N253</f>
        <v>0</v>
      </c>
      <c r="BX248" s="175">
        <f>'Раздел 6'!O253</f>
        <v>0</v>
      </c>
      <c r="BY248" s="175">
        <f>'Раздел 6'!P253</f>
        <v>0</v>
      </c>
      <c r="BZ248" s="175">
        <f>'Раздел 6'!Q253</f>
        <v>0</v>
      </c>
      <c r="CA248" s="175">
        <f>'Раздел 6'!R253</f>
        <v>0</v>
      </c>
      <c r="CB248" s="175">
        <f>'Раздел 6'!S253</f>
        <v>0</v>
      </c>
      <c r="CC248" s="175">
        <f>'Раздел 6'!T253</f>
        <v>0</v>
      </c>
      <c r="CD248" s="175">
        <f>'Раздел 6'!U253</f>
        <v>0</v>
      </c>
      <c r="CE248" s="175">
        <f>'Раздел 6'!V253</f>
        <v>0</v>
      </c>
      <c r="CF248" s="175">
        <f>'Раздел 6'!W253</f>
        <v>0</v>
      </c>
      <c r="CG248" s="175">
        <f>'Раздел 6'!X253</f>
        <v>0</v>
      </c>
      <c r="CH248" s="175">
        <f>'Раздел 6'!Y253</f>
        <v>0</v>
      </c>
      <c r="CI248" s="175">
        <f>'Раздел 6'!Z253</f>
        <v>0</v>
      </c>
      <c r="CJ248" s="175">
        <f>'Раздел 6'!AA253</f>
        <v>0</v>
      </c>
      <c r="CK248" s="175">
        <f>'Раздел 6'!AB253</f>
        <v>0</v>
      </c>
      <c r="CL248" s="175">
        <f>'Раздел 6'!AC253</f>
        <v>0</v>
      </c>
      <c r="CM248" s="175">
        <f>'Раздел 6'!AD253</f>
        <v>0</v>
      </c>
      <c r="CN248" s="175">
        <f>'Раздел 6'!AE253</f>
        <v>0</v>
      </c>
      <c r="CO248" s="175">
        <f>'Раздел 6'!AF253</f>
        <v>0</v>
      </c>
      <c r="CP248" s="175">
        <f>'Раздел 6'!AG253</f>
        <v>0</v>
      </c>
      <c r="CQ248" s="175">
        <f>'Раздел 6'!AH253</f>
        <v>0</v>
      </c>
      <c r="CR248" s="175">
        <f>'Раздел 6'!AI253</f>
        <v>0</v>
      </c>
      <c r="CS248" s="175">
        <f>'Раздел 6'!AJ253</f>
        <v>0</v>
      </c>
      <c r="CT248" s="175">
        <f>'Раздел 6'!AK253</f>
        <v>0</v>
      </c>
      <c r="CU248" s="175">
        <f>'Раздел 6'!AL253</f>
        <v>0</v>
      </c>
      <c r="CV248" s="175">
        <f>'Раздел 6'!AM253</f>
        <v>0</v>
      </c>
      <c r="CW248" s="175">
        <f>'Раздел 6'!AN253</f>
        <v>0</v>
      </c>
      <c r="CX248" s="175">
        <f>'Раздел 6'!AO253</f>
        <v>0</v>
      </c>
      <c r="CY248" s="175">
        <f>'Раздел 6'!AP253</f>
        <v>0</v>
      </c>
      <c r="CZ248" s="175">
        <f>'Раздел 6'!AQ253</f>
        <v>0</v>
      </c>
      <c r="DA248" s="175">
        <f>'Раздел 7'!H253</f>
        <v>0</v>
      </c>
      <c r="DB248" s="175">
        <f>'Раздел 7'!I253</f>
        <v>0</v>
      </c>
      <c r="DC248" s="175">
        <f>'Раздел 7'!J253</f>
        <v>0</v>
      </c>
      <c r="DD248" s="175">
        <f>'Раздел 7'!K253</f>
        <v>0</v>
      </c>
      <c r="DE248" s="175">
        <f>'Раздел 7'!L253</f>
        <v>0</v>
      </c>
      <c r="DF248" s="175">
        <f>'Раздел 7'!M253</f>
        <v>0</v>
      </c>
      <c r="DG248" s="175">
        <f>'Раздел 7'!N253</f>
        <v>0</v>
      </c>
      <c r="DH248" s="175">
        <f>'Раздел 7'!O253</f>
        <v>0</v>
      </c>
      <c r="DI248" s="175">
        <f>'Раздел 7'!P253</f>
        <v>0</v>
      </c>
      <c r="DJ248" s="175">
        <f>'Раздел 7'!Q253</f>
        <v>0</v>
      </c>
      <c r="DK248" s="175">
        <f>'Раздел 7'!R253</f>
        <v>0</v>
      </c>
      <c r="DL248" s="175">
        <f>'Раздел 7'!S253</f>
        <v>0</v>
      </c>
      <c r="DM248" s="175">
        <f>'Раздел 7'!T253</f>
        <v>0</v>
      </c>
      <c r="DN248" s="175">
        <f>'Раздел 7'!U253</f>
        <v>0</v>
      </c>
      <c r="DO248" s="175">
        <f>'Раздел 7'!V253</f>
        <v>0</v>
      </c>
      <c r="DP248" s="175">
        <f>'Раздел 7'!W253</f>
        <v>0</v>
      </c>
      <c r="DQ248" s="175">
        <f>'Раздел 7'!X253</f>
        <v>0</v>
      </c>
      <c r="DR248" s="175">
        <f>'Раздел 7'!Y253</f>
        <v>0</v>
      </c>
      <c r="DS248" s="175">
        <f>'Раздел 7'!Z253</f>
        <v>0</v>
      </c>
      <c r="DT248" s="175">
        <f>'Раздел 7'!AA253</f>
        <v>0</v>
      </c>
      <c r="DU248" s="175">
        <f>'Раздел 7'!AB253</f>
        <v>0</v>
      </c>
      <c r="DV248" s="175">
        <f>'Раздел 7'!AC253</f>
        <v>0</v>
      </c>
      <c r="DW248" s="175">
        <f>'Раздел 7'!AD253</f>
        <v>0</v>
      </c>
      <c r="DX248" s="175">
        <f>'Раздел 7'!AE253</f>
        <v>0</v>
      </c>
      <c r="DY248" s="175">
        <f>'Раздел 7'!AF253</f>
        <v>0</v>
      </c>
      <c r="DZ248" s="175">
        <f>'Раздел 7'!AG253</f>
        <v>0</v>
      </c>
      <c r="EA248" s="175">
        <f>'Раздел 7'!AH253</f>
        <v>0</v>
      </c>
      <c r="EB248" s="175">
        <f>'Раздел 7'!AI253</f>
        <v>0</v>
      </c>
      <c r="EC248" s="175">
        <f>'Раздел 7'!AJ253</f>
        <v>0</v>
      </c>
      <c r="ED248" s="175">
        <f>'Раздел 7'!AK253</f>
        <v>0</v>
      </c>
      <c r="EE248" s="175">
        <f>'Раздел 7'!AL253</f>
        <v>0</v>
      </c>
      <c r="EF248" s="175">
        <f>'Раздел 7'!AM253</f>
        <v>0</v>
      </c>
      <c r="EG248" s="175">
        <f>'Раздел 7'!AN253</f>
        <v>0</v>
      </c>
      <c r="EH248" s="175">
        <f>'Раздел 7'!AO253</f>
        <v>0</v>
      </c>
      <c r="EI248" s="175">
        <f>'Раздел 7'!AP253</f>
        <v>0</v>
      </c>
      <c r="EJ248" s="175">
        <f>'Раздел 7'!AQ253</f>
        <v>0</v>
      </c>
      <c r="EK248" s="175">
        <f>'Раздел 7'!AR253</f>
        <v>0</v>
      </c>
      <c r="EL248" s="175">
        <f>'Раздел 7'!AS253</f>
        <v>0</v>
      </c>
      <c r="EM248" s="175">
        <f>'Раздел 7'!AT253</f>
        <v>0</v>
      </c>
      <c r="EN248" s="175">
        <f>'Раздел 7'!AU253</f>
        <v>0</v>
      </c>
      <c r="EO248" s="175">
        <f>'Раздел 7'!AV253</f>
        <v>0</v>
      </c>
      <c r="EP248" s="175">
        <f>'Раздел 7'!AW253</f>
        <v>0</v>
      </c>
      <c r="EQ248" s="175">
        <f>'Раздел 7'!AX253</f>
        <v>0</v>
      </c>
      <c r="ER248" s="175">
        <f>'Раздел 7'!AY253</f>
        <v>0</v>
      </c>
      <c r="ES248" s="175">
        <f>'Раздел 7'!AZ253</f>
        <v>0</v>
      </c>
      <c r="ET248" s="175">
        <f>'Раздел 7'!BA253</f>
        <v>0</v>
      </c>
      <c r="EU248" s="175">
        <f>'Раздел 7'!BB253</f>
        <v>0</v>
      </c>
      <c r="EV248" s="175">
        <f>'Раздел 7'!BC253</f>
        <v>0</v>
      </c>
      <c r="EW248" s="175">
        <f>'Раздел 7'!BD253</f>
        <v>0</v>
      </c>
      <c r="EX248" s="175">
        <f>'Раздел 7'!BE253</f>
        <v>0</v>
      </c>
      <c r="EY248" s="175">
        <f>'Раздел 7'!BF253</f>
        <v>0</v>
      </c>
      <c r="EZ248" s="175">
        <f>'Раздел 7'!BG253</f>
        <v>0</v>
      </c>
      <c r="FA248" s="175">
        <f>'Раздел 7'!BH253</f>
        <v>0</v>
      </c>
      <c r="FB248" s="175">
        <f>'Раздел 7'!BI253</f>
        <v>0</v>
      </c>
      <c r="FC248" s="175">
        <f>'Раздел 7'!BJ253</f>
        <v>0</v>
      </c>
      <c r="FD248" s="175">
        <f>'Раздел 7'!BK253</f>
        <v>0</v>
      </c>
      <c r="FE248" s="175">
        <f>'Раздел 8'!H255</f>
        <v>0</v>
      </c>
      <c r="FF248" s="175">
        <f>'Раздел 8'!I255</f>
        <v>0</v>
      </c>
      <c r="FG248" s="175">
        <f>'Раздел 8'!J255</f>
        <v>0</v>
      </c>
      <c r="FH248" s="175">
        <f>'Раздел 8'!K255</f>
        <v>0</v>
      </c>
      <c r="FI248" s="175">
        <f>'Раздел 8'!L255</f>
        <v>0</v>
      </c>
      <c r="FJ248" s="175">
        <f>'Раздел 8'!M255</f>
        <v>0</v>
      </c>
      <c r="FK248" s="175">
        <f>'Раздел 8'!N255</f>
        <v>0</v>
      </c>
      <c r="FL248" s="175">
        <f>'Раздел 8'!O255</f>
        <v>0</v>
      </c>
      <c r="FM248" s="175">
        <f>'Раздел 8'!P255</f>
        <v>0</v>
      </c>
      <c r="FN248" s="175">
        <f>'Раздел 8'!Q255</f>
        <v>0</v>
      </c>
      <c r="FO248" s="175">
        <f>'Раздел 8'!R255</f>
        <v>0</v>
      </c>
      <c r="FP248" s="175">
        <f>'Раздел 8'!S255</f>
        <v>0</v>
      </c>
      <c r="FQ248" s="175">
        <f>'Раздел 8'!T255</f>
        <v>0</v>
      </c>
      <c r="FR248" s="175">
        <f>'Раздел 8'!U255</f>
        <v>0</v>
      </c>
      <c r="FS248" s="175">
        <f>'Раздел 8'!V255</f>
        <v>0</v>
      </c>
      <c r="FT248" s="175">
        <f>'Раздел 8'!W255</f>
        <v>0</v>
      </c>
      <c r="FU248" s="175">
        <f>'Раздел 8'!X255</f>
        <v>0</v>
      </c>
      <c r="FV248" s="175">
        <f>'Раздел 8'!Y255</f>
        <v>0</v>
      </c>
      <c r="FW248" s="175">
        <f>'Раздел 8'!Z255</f>
        <v>0</v>
      </c>
      <c r="FX248" s="175">
        <f>'Раздел 8'!AA255</f>
        <v>0</v>
      </c>
      <c r="FY248" s="175">
        <f>'Раздел 8'!AB255</f>
        <v>0</v>
      </c>
      <c r="FZ248" s="175">
        <f>'Раздел 8'!AC255</f>
        <v>0</v>
      </c>
      <c r="GA248" s="175">
        <f>'Раздел 8'!AD255</f>
        <v>0</v>
      </c>
      <c r="GB248" s="175">
        <f>'Раздел 8'!AE255</f>
        <v>0</v>
      </c>
      <c r="GC248" s="175">
        <f>'Раздел 8'!AF255</f>
        <v>0</v>
      </c>
      <c r="GD248" s="175">
        <f>'Раздел 8'!AG255</f>
        <v>0</v>
      </c>
      <c r="GE248" s="175">
        <f>'Раздел 8'!AH255</f>
        <v>0</v>
      </c>
      <c r="GF248" s="175">
        <f>'Раздел 8'!AI255</f>
        <v>0</v>
      </c>
      <c r="GG248" s="175">
        <f>'Раздел 8'!AJ255</f>
        <v>0</v>
      </c>
      <c r="GH248" s="175">
        <f>'Раздел 3'!H253</f>
        <v>0</v>
      </c>
      <c r="GI248" s="175">
        <f>'Раздел 3'!I253</f>
        <v>0</v>
      </c>
      <c r="GJ248" s="175">
        <f>'Раздел 3'!J253</f>
        <v>0</v>
      </c>
      <c r="GK248" s="175">
        <f>'Раздел 3'!K253</f>
        <v>0</v>
      </c>
      <c r="GL248" s="175">
        <f>'Раздел 3'!L253</f>
        <v>0</v>
      </c>
      <c r="GM248" s="175">
        <f>'Раздел 3'!M253</f>
        <v>0</v>
      </c>
      <c r="GN248" s="175">
        <f>'Раздел 3'!N253</f>
        <v>0</v>
      </c>
      <c r="GO248" s="175">
        <f>'Раздел 3'!O253</f>
        <v>0</v>
      </c>
      <c r="GP248" s="175">
        <f>'Раздел 3'!P253</f>
        <v>0</v>
      </c>
      <c r="GQ248" s="175">
        <f>'Раздел 3'!Q253</f>
        <v>0</v>
      </c>
      <c r="GR248" s="175">
        <f>'Раздел 3'!R253</f>
        <v>0</v>
      </c>
      <c r="GS248" s="175">
        <f>'Раздел 3'!S253</f>
        <v>0</v>
      </c>
      <c r="GT248" s="175">
        <f>'Раздел 3'!T253</f>
        <v>0</v>
      </c>
      <c r="GU248" s="175">
        <f>'Раздел 3'!U253</f>
        <v>0</v>
      </c>
      <c r="GV248" s="175">
        <f>'Раздел 3'!V253</f>
        <v>0</v>
      </c>
      <c r="GW248" s="175">
        <f>'Раздел 3'!W253</f>
        <v>0</v>
      </c>
      <c r="GX248" s="175">
        <f>'Раздел 3'!X253</f>
        <v>0</v>
      </c>
      <c r="GY248" s="175">
        <f>'Раздел 3'!Y253</f>
        <v>0</v>
      </c>
      <c r="GZ248" s="175">
        <f>'Раздел 3'!Z253</f>
        <v>0</v>
      </c>
      <c r="HA248" s="175">
        <f>'Раздел 3'!AA253</f>
        <v>0</v>
      </c>
      <c r="HB248" s="175">
        <f>'Раздел 3'!AB253</f>
        <v>0</v>
      </c>
      <c r="HC248" s="175">
        <f>'Раздел 3'!AC253</f>
        <v>0</v>
      </c>
      <c r="HD248" s="175">
        <f>'Раздел 3'!AD253</f>
        <v>0</v>
      </c>
      <c r="HE248" s="175">
        <f>'Раздел 3'!AE253</f>
        <v>0</v>
      </c>
      <c r="HF248" s="175">
        <f>'Раздел 3'!AF253</f>
        <v>0</v>
      </c>
      <c r="HG248" s="175">
        <f>'Раздел 3'!AG253</f>
        <v>0</v>
      </c>
      <c r="HH248" s="175">
        <f>'Раздел 3'!AH253</f>
        <v>0</v>
      </c>
      <c r="HI248" s="175">
        <f>'Раздел 3'!AI253</f>
        <v>0</v>
      </c>
      <c r="HJ248" s="175">
        <f>'Раздел 3'!AJ253</f>
        <v>0</v>
      </c>
      <c r="HK248" s="181">
        <f>'Раздел 3'!AK253</f>
        <v>0</v>
      </c>
      <c r="HL248" s="176"/>
      <c r="HM248" s="176"/>
    </row>
    <row r="249" spans="1:221" x14ac:dyDescent="0.25">
      <c r="A249" s="171">
        <f>'Раздел 2'!$A$6</f>
        <v>47</v>
      </c>
      <c r="B249" s="171">
        <f>'Раздел 2'!$B$6</f>
        <v>1024700877300</v>
      </c>
      <c r="C249" s="171" t="str">
        <f>'Раздел 2'!$C$6</f>
        <v>ФКИС</v>
      </c>
      <c r="D249" s="171" t="str">
        <f>'Раздел 2'!$D$6</f>
        <v>СШОР</v>
      </c>
      <c r="E249" s="171" t="str">
        <f>'Раздел 2'!$E$6</f>
        <v>МО</v>
      </c>
      <c r="F249" s="171" t="str">
        <f>'Раздел 1'!$A$15</f>
        <v>ОСН</v>
      </c>
      <c r="G249" s="172">
        <f t="shared" si="3"/>
        <v>0</v>
      </c>
      <c r="H249" s="173" t="s">
        <v>402</v>
      </c>
      <c r="I249" s="174">
        <v>248</v>
      </c>
      <c r="J249" s="175">
        <f>'Раздел 2'!H254</f>
        <v>0</v>
      </c>
      <c r="K249" s="175">
        <f>'Раздел 2'!I254</f>
        <v>0</v>
      </c>
      <c r="L249" s="175">
        <f>'Раздел 2'!J254</f>
        <v>0</v>
      </c>
      <c r="M249" s="175">
        <f>'Раздел 2'!K254</f>
        <v>0</v>
      </c>
      <c r="N249" s="175">
        <f>'Раздел 2'!L254</f>
        <v>0</v>
      </c>
      <c r="O249" s="175">
        <f>'Раздел 2'!M254</f>
        <v>0</v>
      </c>
      <c r="P249" s="175">
        <f>'Раздел 2'!N254</f>
        <v>0</v>
      </c>
      <c r="Q249" s="175">
        <f>'Раздел 2'!O254</f>
        <v>0</v>
      </c>
      <c r="R249" s="175">
        <f>'Раздел 2'!P254</f>
        <v>0</v>
      </c>
      <c r="S249" s="175">
        <f>'Раздел 2'!Q254</f>
        <v>0</v>
      </c>
      <c r="T249" s="175">
        <f>'Раздел 2'!R254</f>
        <v>0</v>
      </c>
      <c r="U249" s="175">
        <f>'Раздел 2'!S254</f>
        <v>0</v>
      </c>
      <c r="V249" s="175">
        <f>'Раздел 2'!T254</f>
        <v>0</v>
      </c>
      <c r="W249" s="175">
        <f>'Раздел 2'!U254</f>
        <v>0</v>
      </c>
      <c r="X249" s="175">
        <f>'Раздел 2'!V254</f>
        <v>0</v>
      </c>
      <c r="Y249" s="175">
        <f>'Раздел 2'!W254</f>
        <v>0</v>
      </c>
      <c r="Z249" s="175">
        <f>'Раздел 2'!X254</f>
        <v>0</v>
      </c>
      <c r="AA249" s="175">
        <f>'Раздел 2'!Y254</f>
        <v>0</v>
      </c>
      <c r="AB249" s="175">
        <f>'Раздел 2'!Z254</f>
        <v>0</v>
      </c>
      <c r="AC249" s="175">
        <f>'Раздел 2'!AA254</f>
        <v>0</v>
      </c>
      <c r="AD249" s="175">
        <f>'Раздел 2'!AB254</f>
        <v>0</v>
      </c>
      <c r="AE249" s="175">
        <f>'Раздел 2'!AC254</f>
        <v>0</v>
      </c>
      <c r="AF249" s="175">
        <f>'Раздел 4'!H254</f>
        <v>0</v>
      </c>
      <c r="AG249" s="175">
        <f>'Раздел 4'!I254</f>
        <v>0</v>
      </c>
      <c r="AH249" s="175">
        <f>'Раздел 4'!J254</f>
        <v>0</v>
      </c>
      <c r="AI249" s="175">
        <f>'Раздел 4'!K254</f>
        <v>0</v>
      </c>
      <c r="AJ249" s="175">
        <f>'Раздел 4'!L254</f>
        <v>0</v>
      </c>
      <c r="AK249" s="175">
        <f>'Раздел 4'!M254</f>
        <v>0</v>
      </c>
      <c r="AL249" s="175">
        <f>'Раздел 4'!N254</f>
        <v>0</v>
      </c>
      <c r="AM249" s="175">
        <f>'Раздел 4'!O254</f>
        <v>0</v>
      </c>
      <c r="AN249" s="175">
        <f>'Раздел 4'!P254</f>
        <v>0</v>
      </c>
      <c r="AO249" s="175">
        <f>'Раздел 4'!Q254</f>
        <v>0</v>
      </c>
      <c r="AP249" s="175">
        <f>'Раздел 4'!R254</f>
        <v>0</v>
      </c>
      <c r="AQ249" s="175">
        <f>'Раздел 4'!S254</f>
        <v>0</v>
      </c>
      <c r="AR249" s="175">
        <f>'Раздел 4'!T254</f>
        <v>0</v>
      </c>
      <c r="AS249" s="175">
        <f>'Раздел 4'!U254</f>
        <v>0</v>
      </c>
      <c r="AT249" s="175">
        <f>'Раздел 4'!V254</f>
        <v>0</v>
      </c>
      <c r="AU249" s="175">
        <f>'Раздел 4'!W254</f>
        <v>0</v>
      </c>
      <c r="AV249" s="175">
        <f>'Раздел 4'!X254</f>
        <v>0</v>
      </c>
      <c r="AW249" s="175">
        <f>'Раздел 4'!Y254</f>
        <v>0</v>
      </c>
      <c r="AX249" s="175">
        <f>'Раздел 4'!Z254</f>
        <v>0</v>
      </c>
      <c r="AY249" s="175">
        <f>'Раздел 4'!AA254</f>
        <v>0</v>
      </c>
      <c r="AZ249" s="175">
        <f>'Раздел 4'!AB254</f>
        <v>0</v>
      </c>
      <c r="BA249" s="175">
        <f>'Раздел 4'!AC254</f>
        <v>0</v>
      </c>
      <c r="BB249" s="175">
        <f>'Раздел 4'!AD254</f>
        <v>0</v>
      </c>
      <c r="BC249" s="175">
        <f>'Раздел 4'!AE254</f>
        <v>0</v>
      </c>
      <c r="BD249" s="175">
        <f>'Раздел 5'!H257</f>
        <v>0</v>
      </c>
      <c r="BE249" s="175">
        <f>'Раздел 5'!I257</f>
        <v>0</v>
      </c>
      <c r="BF249" s="175">
        <f>'Раздел 5'!J257</f>
        <v>0</v>
      </c>
      <c r="BG249" s="175">
        <f>'Раздел 5'!K257</f>
        <v>0</v>
      </c>
      <c r="BH249" s="175">
        <f>'Раздел 5'!L257</f>
        <v>0</v>
      </c>
      <c r="BI249" s="175">
        <f>'Раздел 5'!M257</f>
        <v>0</v>
      </c>
      <c r="BJ249" s="175">
        <f>'Раздел 5'!N257</f>
        <v>0</v>
      </c>
      <c r="BK249" s="175">
        <f>'Раздел 5'!O257</f>
        <v>0</v>
      </c>
      <c r="BL249" s="175">
        <f>'Раздел 5'!P257</f>
        <v>0</v>
      </c>
      <c r="BM249" s="175">
        <f>'Раздел 5'!Q257</f>
        <v>0</v>
      </c>
      <c r="BN249" s="175">
        <f>'Раздел 5'!R257</f>
        <v>0</v>
      </c>
      <c r="BO249" s="175">
        <f>'Раздел 5'!S257</f>
        <v>0</v>
      </c>
      <c r="BP249" s="175">
        <f>'Раздел 5'!T257</f>
        <v>0</v>
      </c>
      <c r="BQ249" s="175">
        <f>'Раздел 6'!H254</f>
        <v>0</v>
      </c>
      <c r="BR249" s="175">
        <f>'Раздел 6'!I254</f>
        <v>0</v>
      </c>
      <c r="BS249" s="175">
        <f>'Раздел 6'!J254</f>
        <v>0</v>
      </c>
      <c r="BT249" s="175">
        <f>'Раздел 6'!K254</f>
        <v>0</v>
      </c>
      <c r="BU249" s="175">
        <f>'Раздел 6'!L254</f>
        <v>0</v>
      </c>
      <c r="BV249" s="175">
        <f>'Раздел 6'!M254</f>
        <v>0</v>
      </c>
      <c r="BW249" s="175">
        <f>'Раздел 6'!N254</f>
        <v>0</v>
      </c>
      <c r="BX249" s="175">
        <f>'Раздел 6'!O254</f>
        <v>0</v>
      </c>
      <c r="BY249" s="175">
        <f>'Раздел 6'!P254</f>
        <v>0</v>
      </c>
      <c r="BZ249" s="175">
        <f>'Раздел 6'!Q254</f>
        <v>0</v>
      </c>
      <c r="CA249" s="175">
        <f>'Раздел 6'!R254</f>
        <v>0</v>
      </c>
      <c r="CB249" s="175">
        <f>'Раздел 6'!S254</f>
        <v>0</v>
      </c>
      <c r="CC249" s="175">
        <f>'Раздел 6'!T254</f>
        <v>0</v>
      </c>
      <c r="CD249" s="175">
        <f>'Раздел 6'!U254</f>
        <v>0</v>
      </c>
      <c r="CE249" s="175">
        <f>'Раздел 6'!V254</f>
        <v>0</v>
      </c>
      <c r="CF249" s="175">
        <f>'Раздел 6'!W254</f>
        <v>0</v>
      </c>
      <c r="CG249" s="175">
        <f>'Раздел 6'!X254</f>
        <v>0</v>
      </c>
      <c r="CH249" s="175">
        <f>'Раздел 6'!Y254</f>
        <v>0</v>
      </c>
      <c r="CI249" s="175">
        <f>'Раздел 6'!Z254</f>
        <v>0</v>
      </c>
      <c r="CJ249" s="175">
        <f>'Раздел 6'!AA254</f>
        <v>0</v>
      </c>
      <c r="CK249" s="175">
        <f>'Раздел 6'!AB254</f>
        <v>0</v>
      </c>
      <c r="CL249" s="175">
        <f>'Раздел 6'!AC254</f>
        <v>0</v>
      </c>
      <c r="CM249" s="175">
        <f>'Раздел 6'!AD254</f>
        <v>0</v>
      </c>
      <c r="CN249" s="175">
        <f>'Раздел 6'!AE254</f>
        <v>0</v>
      </c>
      <c r="CO249" s="175">
        <f>'Раздел 6'!AF254</f>
        <v>0</v>
      </c>
      <c r="CP249" s="175">
        <f>'Раздел 6'!AG254</f>
        <v>0</v>
      </c>
      <c r="CQ249" s="175">
        <f>'Раздел 6'!AH254</f>
        <v>0</v>
      </c>
      <c r="CR249" s="175">
        <f>'Раздел 6'!AI254</f>
        <v>0</v>
      </c>
      <c r="CS249" s="175">
        <f>'Раздел 6'!AJ254</f>
        <v>0</v>
      </c>
      <c r="CT249" s="175">
        <f>'Раздел 6'!AK254</f>
        <v>0</v>
      </c>
      <c r="CU249" s="175">
        <f>'Раздел 6'!AL254</f>
        <v>0</v>
      </c>
      <c r="CV249" s="175">
        <f>'Раздел 6'!AM254</f>
        <v>0</v>
      </c>
      <c r="CW249" s="175">
        <f>'Раздел 6'!AN254</f>
        <v>0</v>
      </c>
      <c r="CX249" s="175">
        <f>'Раздел 6'!AO254</f>
        <v>0</v>
      </c>
      <c r="CY249" s="175">
        <f>'Раздел 6'!AP254</f>
        <v>0</v>
      </c>
      <c r="CZ249" s="175">
        <f>'Раздел 6'!AQ254</f>
        <v>0</v>
      </c>
      <c r="DA249" s="175">
        <f>'Раздел 7'!H254</f>
        <v>0</v>
      </c>
      <c r="DB249" s="175">
        <f>'Раздел 7'!I254</f>
        <v>0</v>
      </c>
      <c r="DC249" s="175">
        <f>'Раздел 7'!J254</f>
        <v>0</v>
      </c>
      <c r="DD249" s="175">
        <f>'Раздел 7'!K254</f>
        <v>0</v>
      </c>
      <c r="DE249" s="175">
        <f>'Раздел 7'!L254</f>
        <v>0</v>
      </c>
      <c r="DF249" s="175">
        <f>'Раздел 7'!M254</f>
        <v>0</v>
      </c>
      <c r="DG249" s="175">
        <f>'Раздел 7'!N254</f>
        <v>0</v>
      </c>
      <c r="DH249" s="175">
        <f>'Раздел 7'!O254</f>
        <v>0</v>
      </c>
      <c r="DI249" s="175">
        <f>'Раздел 7'!P254</f>
        <v>0</v>
      </c>
      <c r="DJ249" s="175">
        <f>'Раздел 7'!Q254</f>
        <v>0</v>
      </c>
      <c r="DK249" s="175">
        <f>'Раздел 7'!R254</f>
        <v>0</v>
      </c>
      <c r="DL249" s="175">
        <f>'Раздел 7'!S254</f>
        <v>0</v>
      </c>
      <c r="DM249" s="175">
        <f>'Раздел 7'!T254</f>
        <v>0</v>
      </c>
      <c r="DN249" s="175">
        <f>'Раздел 7'!U254</f>
        <v>0</v>
      </c>
      <c r="DO249" s="175">
        <f>'Раздел 7'!V254</f>
        <v>0</v>
      </c>
      <c r="DP249" s="175">
        <f>'Раздел 7'!W254</f>
        <v>0</v>
      </c>
      <c r="DQ249" s="175">
        <f>'Раздел 7'!X254</f>
        <v>0</v>
      </c>
      <c r="DR249" s="175">
        <f>'Раздел 7'!Y254</f>
        <v>0</v>
      </c>
      <c r="DS249" s="175">
        <f>'Раздел 7'!Z254</f>
        <v>0</v>
      </c>
      <c r="DT249" s="175">
        <f>'Раздел 7'!AA254</f>
        <v>0</v>
      </c>
      <c r="DU249" s="175">
        <f>'Раздел 7'!AB254</f>
        <v>0</v>
      </c>
      <c r="DV249" s="175">
        <f>'Раздел 7'!AC254</f>
        <v>0</v>
      </c>
      <c r="DW249" s="175">
        <f>'Раздел 7'!AD254</f>
        <v>0</v>
      </c>
      <c r="DX249" s="175">
        <f>'Раздел 7'!AE254</f>
        <v>0</v>
      </c>
      <c r="DY249" s="175">
        <f>'Раздел 7'!AF254</f>
        <v>0</v>
      </c>
      <c r="DZ249" s="175">
        <f>'Раздел 7'!AG254</f>
        <v>0</v>
      </c>
      <c r="EA249" s="175">
        <f>'Раздел 7'!AH254</f>
        <v>0</v>
      </c>
      <c r="EB249" s="175">
        <f>'Раздел 7'!AI254</f>
        <v>0</v>
      </c>
      <c r="EC249" s="175">
        <f>'Раздел 7'!AJ254</f>
        <v>0</v>
      </c>
      <c r="ED249" s="175">
        <f>'Раздел 7'!AK254</f>
        <v>0</v>
      </c>
      <c r="EE249" s="175">
        <f>'Раздел 7'!AL254</f>
        <v>0</v>
      </c>
      <c r="EF249" s="175">
        <f>'Раздел 7'!AM254</f>
        <v>0</v>
      </c>
      <c r="EG249" s="175">
        <f>'Раздел 7'!AN254</f>
        <v>0</v>
      </c>
      <c r="EH249" s="175">
        <f>'Раздел 7'!AO254</f>
        <v>0</v>
      </c>
      <c r="EI249" s="175">
        <f>'Раздел 7'!AP254</f>
        <v>0</v>
      </c>
      <c r="EJ249" s="175">
        <f>'Раздел 7'!AQ254</f>
        <v>0</v>
      </c>
      <c r="EK249" s="175">
        <f>'Раздел 7'!AR254</f>
        <v>0</v>
      </c>
      <c r="EL249" s="175">
        <f>'Раздел 7'!AS254</f>
        <v>0</v>
      </c>
      <c r="EM249" s="175">
        <f>'Раздел 7'!AT254</f>
        <v>0</v>
      </c>
      <c r="EN249" s="175">
        <f>'Раздел 7'!AU254</f>
        <v>0</v>
      </c>
      <c r="EO249" s="175">
        <f>'Раздел 7'!AV254</f>
        <v>0</v>
      </c>
      <c r="EP249" s="175">
        <f>'Раздел 7'!AW254</f>
        <v>0</v>
      </c>
      <c r="EQ249" s="175">
        <f>'Раздел 7'!AX254</f>
        <v>0</v>
      </c>
      <c r="ER249" s="175">
        <f>'Раздел 7'!AY254</f>
        <v>0</v>
      </c>
      <c r="ES249" s="175">
        <f>'Раздел 7'!AZ254</f>
        <v>0</v>
      </c>
      <c r="ET249" s="175">
        <f>'Раздел 7'!BA254</f>
        <v>0</v>
      </c>
      <c r="EU249" s="175">
        <f>'Раздел 7'!BB254</f>
        <v>0</v>
      </c>
      <c r="EV249" s="175">
        <f>'Раздел 7'!BC254</f>
        <v>0</v>
      </c>
      <c r="EW249" s="175">
        <f>'Раздел 7'!BD254</f>
        <v>0</v>
      </c>
      <c r="EX249" s="175">
        <f>'Раздел 7'!BE254</f>
        <v>0</v>
      </c>
      <c r="EY249" s="175">
        <f>'Раздел 7'!BF254</f>
        <v>0</v>
      </c>
      <c r="EZ249" s="175">
        <f>'Раздел 7'!BG254</f>
        <v>0</v>
      </c>
      <c r="FA249" s="175">
        <f>'Раздел 7'!BH254</f>
        <v>0</v>
      </c>
      <c r="FB249" s="175">
        <f>'Раздел 7'!BI254</f>
        <v>0</v>
      </c>
      <c r="FC249" s="175">
        <f>'Раздел 7'!BJ254</f>
        <v>0</v>
      </c>
      <c r="FD249" s="175">
        <f>'Раздел 7'!BK254</f>
        <v>0</v>
      </c>
      <c r="FE249" s="175">
        <f>'Раздел 8'!H256</f>
        <v>0</v>
      </c>
      <c r="FF249" s="175">
        <f>'Раздел 8'!I256</f>
        <v>0</v>
      </c>
      <c r="FG249" s="175">
        <f>'Раздел 8'!J256</f>
        <v>0</v>
      </c>
      <c r="FH249" s="175">
        <f>'Раздел 8'!K256</f>
        <v>0</v>
      </c>
      <c r="FI249" s="175">
        <f>'Раздел 8'!L256</f>
        <v>0</v>
      </c>
      <c r="FJ249" s="175">
        <f>'Раздел 8'!M256</f>
        <v>0</v>
      </c>
      <c r="FK249" s="175">
        <f>'Раздел 8'!N256</f>
        <v>0</v>
      </c>
      <c r="FL249" s="175">
        <f>'Раздел 8'!O256</f>
        <v>0</v>
      </c>
      <c r="FM249" s="175">
        <f>'Раздел 8'!P256</f>
        <v>0</v>
      </c>
      <c r="FN249" s="175">
        <f>'Раздел 8'!Q256</f>
        <v>0</v>
      </c>
      <c r="FO249" s="175">
        <f>'Раздел 8'!R256</f>
        <v>0</v>
      </c>
      <c r="FP249" s="175">
        <f>'Раздел 8'!S256</f>
        <v>0</v>
      </c>
      <c r="FQ249" s="175">
        <f>'Раздел 8'!T256</f>
        <v>0</v>
      </c>
      <c r="FR249" s="175">
        <f>'Раздел 8'!U256</f>
        <v>0</v>
      </c>
      <c r="FS249" s="175">
        <f>'Раздел 8'!V256</f>
        <v>0</v>
      </c>
      <c r="FT249" s="175">
        <f>'Раздел 8'!W256</f>
        <v>0</v>
      </c>
      <c r="FU249" s="175">
        <f>'Раздел 8'!X256</f>
        <v>0</v>
      </c>
      <c r="FV249" s="175">
        <f>'Раздел 8'!Y256</f>
        <v>0</v>
      </c>
      <c r="FW249" s="175">
        <f>'Раздел 8'!Z256</f>
        <v>0</v>
      </c>
      <c r="FX249" s="175">
        <f>'Раздел 8'!AA256</f>
        <v>0</v>
      </c>
      <c r="FY249" s="175">
        <f>'Раздел 8'!AB256</f>
        <v>0</v>
      </c>
      <c r="FZ249" s="175">
        <f>'Раздел 8'!AC256</f>
        <v>0</v>
      </c>
      <c r="GA249" s="175">
        <f>'Раздел 8'!AD256</f>
        <v>0</v>
      </c>
      <c r="GB249" s="175">
        <f>'Раздел 8'!AE256</f>
        <v>0</v>
      </c>
      <c r="GC249" s="175">
        <f>'Раздел 8'!AF256</f>
        <v>0</v>
      </c>
      <c r="GD249" s="175">
        <f>'Раздел 8'!AG256</f>
        <v>0</v>
      </c>
      <c r="GE249" s="175">
        <f>'Раздел 8'!AH256</f>
        <v>0</v>
      </c>
      <c r="GF249" s="175">
        <f>'Раздел 8'!AI256</f>
        <v>0</v>
      </c>
      <c r="GG249" s="175">
        <f>'Раздел 8'!AJ256</f>
        <v>0</v>
      </c>
      <c r="GH249" s="175">
        <f>'Раздел 3'!H254</f>
        <v>0</v>
      </c>
      <c r="GI249" s="175">
        <f>'Раздел 3'!I254</f>
        <v>0</v>
      </c>
      <c r="GJ249" s="175">
        <f>'Раздел 3'!J254</f>
        <v>0</v>
      </c>
      <c r="GK249" s="175">
        <f>'Раздел 3'!K254</f>
        <v>0</v>
      </c>
      <c r="GL249" s="175">
        <f>'Раздел 3'!L254</f>
        <v>0</v>
      </c>
      <c r="GM249" s="175">
        <f>'Раздел 3'!M254</f>
        <v>0</v>
      </c>
      <c r="GN249" s="175">
        <f>'Раздел 3'!N254</f>
        <v>0</v>
      </c>
      <c r="GO249" s="175">
        <f>'Раздел 3'!O254</f>
        <v>0</v>
      </c>
      <c r="GP249" s="175">
        <f>'Раздел 3'!P254</f>
        <v>0</v>
      </c>
      <c r="GQ249" s="175">
        <f>'Раздел 3'!Q254</f>
        <v>0</v>
      </c>
      <c r="GR249" s="175">
        <f>'Раздел 3'!R254</f>
        <v>0</v>
      </c>
      <c r="GS249" s="175">
        <f>'Раздел 3'!S254</f>
        <v>0</v>
      </c>
      <c r="GT249" s="175">
        <f>'Раздел 3'!T254</f>
        <v>0</v>
      </c>
      <c r="GU249" s="175">
        <f>'Раздел 3'!U254</f>
        <v>0</v>
      </c>
      <c r="GV249" s="175">
        <f>'Раздел 3'!V254</f>
        <v>0</v>
      </c>
      <c r="GW249" s="175">
        <f>'Раздел 3'!W254</f>
        <v>0</v>
      </c>
      <c r="GX249" s="175">
        <f>'Раздел 3'!X254</f>
        <v>0</v>
      </c>
      <c r="GY249" s="175">
        <f>'Раздел 3'!Y254</f>
        <v>0</v>
      </c>
      <c r="GZ249" s="175">
        <f>'Раздел 3'!Z254</f>
        <v>0</v>
      </c>
      <c r="HA249" s="175">
        <f>'Раздел 3'!AA254</f>
        <v>0</v>
      </c>
      <c r="HB249" s="175">
        <f>'Раздел 3'!AB254</f>
        <v>0</v>
      </c>
      <c r="HC249" s="175">
        <f>'Раздел 3'!AC254</f>
        <v>0</v>
      </c>
      <c r="HD249" s="175">
        <f>'Раздел 3'!AD254</f>
        <v>0</v>
      </c>
      <c r="HE249" s="175">
        <f>'Раздел 3'!AE254</f>
        <v>0</v>
      </c>
      <c r="HF249" s="175">
        <f>'Раздел 3'!AF254</f>
        <v>0</v>
      </c>
      <c r="HG249" s="175">
        <f>'Раздел 3'!AG254</f>
        <v>0</v>
      </c>
      <c r="HH249" s="175">
        <f>'Раздел 3'!AH254</f>
        <v>0</v>
      </c>
      <c r="HI249" s="175">
        <f>'Раздел 3'!AI254</f>
        <v>0</v>
      </c>
      <c r="HJ249" s="175">
        <f>'Раздел 3'!AJ254</f>
        <v>0</v>
      </c>
      <c r="HK249" s="181">
        <f>'Раздел 3'!AK254</f>
        <v>0</v>
      </c>
      <c r="HL249" s="176"/>
      <c r="HM249" s="176"/>
    </row>
    <row r="250" spans="1:221" x14ac:dyDescent="0.25">
      <c r="A250" s="171">
        <f>'Раздел 2'!$A$6</f>
        <v>47</v>
      </c>
      <c r="B250" s="171">
        <f>'Раздел 2'!$B$6</f>
        <v>1024700877300</v>
      </c>
      <c r="C250" s="171" t="str">
        <f>'Раздел 2'!$C$6</f>
        <v>ФКИС</v>
      </c>
      <c r="D250" s="171" t="str">
        <f>'Раздел 2'!$D$6</f>
        <v>СШОР</v>
      </c>
      <c r="E250" s="171" t="str">
        <f>'Раздел 2'!$E$6</f>
        <v>МО</v>
      </c>
      <c r="F250" s="171" t="str">
        <f>'Раздел 1'!$A$15</f>
        <v>ОСН</v>
      </c>
      <c r="G250" s="172">
        <f t="shared" si="3"/>
        <v>0</v>
      </c>
      <c r="H250" s="173" t="s">
        <v>404</v>
      </c>
      <c r="I250" s="174">
        <v>249</v>
      </c>
      <c r="J250" s="175">
        <f>'Раздел 2'!H255</f>
        <v>0</v>
      </c>
      <c r="K250" s="175">
        <f>'Раздел 2'!I255</f>
        <v>0</v>
      </c>
      <c r="L250" s="175">
        <f>'Раздел 2'!J255</f>
        <v>0</v>
      </c>
      <c r="M250" s="175">
        <f>'Раздел 2'!K255</f>
        <v>0</v>
      </c>
      <c r="N250" s="175">
        <f>'Раздел 2'!L255</f>
        <v>0</v>
      </c>
      <c r="O250" s="175">
        <f>'Раздел 2'!M255</f>
        <v>0</v>
      </c>
      <c r="P250" s="175">
        <f>'Раздел 2'!N255</f>
        <v>0</v>
      </c>
      <c r="Q250" s="175">
        <f>'Раздел 2'!O255</f>
        <v>0</v>
      </c>
      <c r="R250" s="175">
        <f>'Раздел 2'!P255</f>
        <v>0</v>
      </c>
      <c r="S250" s="175">
        <f>'Раздел 2'!Q255</f>
        <v>0</v>
      </c>
      <c r="T250" s="175">
        <f>'Раздел 2'!R255</f>
        <v>0</v>
      </c>
      <c r="U250" s="175">
        <f>'Раздел 2'!S255</f>
        <v>0</v>
      </c>
      <c r="V250" s="175">
        <f>'Раздел 2'!T255</f>
        <v>0</v>
      </c>
      <c r="W250" s="175">
        <f>'Раздел 2'!U255</f>
        <v>0</v>
      </c>
      <c r="X250" s="175">
        <f>'Раздел 2'!V255</f>
        <v>0</v>
      </c>
      <c r="Y250" s="175">
        <f>'Раздел 2'!W255</f>
        <v>0</v>
      </c>
      <c r="Z250" s="175">
        <f>'Раздел 2'!X255</f>
        <v>0</v>
      </c>
      <c r="AA250" s="175">
        <f>'Раздел 2'!Y255</f>
        <v>0</v>
      </c>
      <c r="AB250" s="175">
        <f>'Раздел 2'!Z255</f>
        <v>0</v>
      </c>
      <c r="AC250" s="175">
        <f>'Раздел 2'!AA255</f>
        <v>0</v>
      </c>
      <c r="AD250" s="175">
        <f>'Раздел 2'!AB255</f>
        <v>0</v>
      </c>
      <c r="AE250" s="175">
        <f>'Раздел 2'!AC255</f>
        <v>0</v>
      </c>
      <c r="AF250" s="175">
        <f>'Раздел 4'!H255</f>
        <v>0</v>
      </c>
      <c r="AG250" s="175">
        <f>'Раздел 4'!I255</f>
        <v>0</v>
      </c>
      <c r="AH250" s="175">
        <f>'Раздел 4'!J255</f>
        <v>0</v>
      </c>
      <c r="AI250" s="175">
        <f>'Раздел 4'!K255</f>
        <v>0</v>
      </c>
      <c r="AJ250" s="175">
        <f>'Раздел 4'!L255</f>
        <v>0</v>
      </c>
      <c r="AK250" s="175">
        <f>'Раздел 4'!M255</f>
        <v>0</v>
      </c>
      <c r="AL250" s="175">
        <f>'Раздел 4'!N255</f>
        <v>0</v>
      </c>
      <c r="AM250" s="175">
        <f>'Раздел 4'!O255</f>
        <v>0</v>
      </c>
      <c r="AN250" s="175">
        <f>'Раздел 4'!P255</f>
        <v>0</v>
      </c>
      <c r="AO250" s="175">
        <f>'Раздел 4'!Q255</f>
        <v>0</v>
      </c>
      <c r="AP250" s="175">
        <f>'Раздел 4'!R255</f>
        <v>0</v>
      </c>
      <c r="AQ250" s="175">
        <f>'Раздел 4'!S255</f>
        <v>0</v>
      </c>
      <c r="AR250" s="175">
        <f>'Раздел 4'!T255</f>
        <v>0</v>
      </c>
      <c r="AS250" s="175">
        <f>'Раздел 4'!U255</f>
        <v>0</v>
      </c>
      <c r="AT250" s="175">
        <f>'Раздел 4'!V255</f>
        <v>0</v>
      </c>
      <c r="AU250" s="175">
        <f>'Раздел 4'!W255</f>
        <v>0</v>
      </c>
      <c r="AV250" s="175">
        <f>'Раздел 4'!X255</f>
        <v>0</v>
      </c>
      <c r="AW250" s="175">
        <f>'Раздел 4'!Y255</f>
        <v>0</v>
      </c>
      <c r="AX250" s="175">
        <f>'Раздел 4'!Z255</f>
        <v>0</v>
      </c>
      <c r="AY250" s="175">
        <f>'Раздел 4'!AA255</f>
        <v>0</v>
      </c>
      <c r="AZ250" s="175">
        <f>'Раздел 4'!AB255</f>
        <v>0</v>
      </c>
      <c r="BA250" s="175">
        <f>'Раздел 4'!AC255</f>
        <v>0</v>
      </c>
      <c r="BB250" s="175">
        <f>'Раздел 4'!AD255</f>
        <v>0</v>
      </c>
      <c r="BC250" s="175">
        <f>'Раздел 4'!AE255</f>
        <v>0</v>
      </c>
      <c r="BD250" s="175">
        <f>'Раздел 5'!H258</f>
        <v>0</v>
      </c>
      <c r="BE250" s="175">
        <f>'Раздел 5'!I258</f>
        <v>0</v>
      </c>
      <c r="BF250" s="175">
        <f>'Раздел 5'!J258</f>
        <v>0</v>
      </c>
      <c r="BG250" s="175">
        <f>'Раздел 5'!K258</f>
        <v>0</v>
      </c>
      <c r="BH250" s="175">
        <f>'Раздел 5'!L258</f>
        <v>0</v>
      </c>
      <c r="BI250" s="175">
        <f>'Раздел 5'!M258</f>
        <v>0</v>
      </c>
      <c r="BJ250" s="175">
        <f>'Раздел 5'!N258</f>
        <v>0</v>
      </c>
      <c r="BK250" s="175">
        <f>'Раздел 5'!O258</f>
        <v>0</v>
      </c>
      <c r="BL250" s="175">
        <f>'Раздел 5'!P258</f>
        <v>0</v>
      </c>
      <c r="BM250" s="175">
        <f>'Раздел 5'!Q258</f>
        <v>0</v>
      </c>
      <c r="BN250" s="175">
        <f>'Раздел 5'!R258</f>
        <v>0</v>
      </c>
      <c r="BO250" s="175">
        <f>'Раздел 5'!S258</f>
        <v>0</v>
      </c>
      <c r="BP250" s="175">
        <f>'Раздел 5'!T258</f>
        <v>0</v>
      </c>
      <c r="BQ250" s="175">
        <f>'Раздел 6'!H255</f>
        <v>0</v>
      </c>
      <c r="BR250" s="175">
        <f>'Раздел 6'!I255</f>
        <v>0</v>
      </c>
      <c r="BS250" s="175">
        <f>'Раздел 6'!J255</f>
        <v>0</v>
      </c>
      <c r="BT250" s="175">
        <f>'Раздел 6'!K255</f>
        <v>0</v>
      </c>
      <c r="BU250" s="175">
        <f>'Раздел 6'!L255</f>
        <v>0</v>
      </c>
      <c r="BV250" s="175">
        <f>'Раздел 6'!M255</f>
        <v>0</v>
      </c>
      <c r="BW250" s="175">
        <f>'Раздел 6'!N255</f>
        <v>0</v>
      </c>
      <c r="BX250" s="175">
        <f>'Раздел 6'!O255</f>
        <v>0</v>
      </c>
      <c r="BY250" s="175">
        <f>'Раздел 6'!P255</f>
        <v>0</v>
      </c>
      <c r="BZ250" s="175">
        <f>'Раздел 6'!Q255</f>
        <v>0</v>
      </c>
      <c r="CA250" s="175">
        <f>'Раздел 6'!R255</f>
        <v>0</v>
      </c>
      <c r="CB250" s="175">
        <f>'Раздел 6'!S255</f>
        <v>0</v>
      </c>
      <c r="CC250" s="175">
        <f>'Раздел 6'!T255</f>
        <v>0</v>
      </c>
      <c r="CD250" s="175">
        <f>'Раздел 6'!U255</f>
        <v>0</v>
      </c>
      <c r="CE250" s="175">
        <f>'Раздел 6'!V255</f>
        <v>0</v>
      </c>
      <c r="CF250" s="175">
        <f>'Раздел 6'!W255</f>
        <v>0</v>
      </c>
      <c r="CG250" s="175">
        <f>'Раздел 6'!X255</f>
        <v>0</v>
      </c>
      <c r="CH250" s="175">
        <f>'Раздел 6'!Y255</f>
        <v>0</v>
      </c>
      <c r="CI250" s="175">
        <f>'Раздел 6'!Z255</f>
        <v>0</v>
      </c>
      <c r="CJ250" s="175">
        <f>'Раздел 6'!AA255</f>
        <v>0</v>
      </c>
      <c r="CK250" s="175">
        <f>'Раздел 6'!AB255</f>
        <v>0</v>
      </c>
      <c r="CL250" s="175">
        <f>'Раздел 6'!AC255</f>
        <v>0</v>
      </c>
      <c r="CM250" s="175">
        <f>'Раздел 6'!AD255</f>
        <v>0</v>
      </c>
      <c r="CN250" s="175">
        <f>'Раздел 6'!AE255</f>
        <v>0</v>
      </c>
      <c r="CO250" s="175">
        <f>'Раздел 6'!AF255</f>
        <v>0</v>
      </c>
      <c r="CP250" s="175">
        <f>'Раздел 6'!AG255</f>
        <v>0</v>
      </c>
      <c r="CQ250" s="175">
        <f>'Раздел 6'!AH255</f>
        <v>0</v>
      </c>
      <c r="CR250" s="175">
        <f>'Раздел 6'!AI255</f>
        <v>0</v>
      </c>
      <c r="CS250" s="175">
        <f>'Раздел 6'!AJ255</f>
        <v>0</v>
      </c>
      <c r="CT250" s="175">
        <f>'Раздел 6'!AK255</f>
        <v>0</v>
      </c>
      <c r="CU250" s="175">
        <f>'Раздел 6'!AL255</f>
        <v>0</v>
      </c>
      <c r="CV250" s="175">
        <f>'Раздел 6'!AM255</f>
        <v>0</v>
      </c>
      <c r="CW250" s="175">
        <f>'Раздел 6'!AN255</f>
        <v>0</v>
      </c>
      <c r="CX250" s="175">
        <f>'Раздел 6'!AO255</f>
        <v>0</v>
      </c>
      <c r="CY250" s="175">
        <f>'Раздел 6'!AP255</f>
        <v>0</v>
      </c>
      <c r="CZ250" s="175">
        <f>'Раздел 6'!AQ255</f>
        <v>0</v>
      </c>
      <c r="DA250" s="175">
        <f>'Раздел 7'!H255</f>
        <v>0</v>
      </c>
      <c r="DB250" s="175">
        <f>'Раздел 7'!I255</f>
        <v>0</v>
      </c>
      <c r="DC250" s="175">
        <f>'Раздел 7'!J255</f>
        <v>0</v>
      </c>
      <c r="DD250" s="175">
        <f>'Раздел 7'!K255</f>
        <v>0</v>
      </c>
      <c r="DE250" s="175">
        <f>'Раздел 7'!L255</f>
        <v>0</v>
      </c>
      <c r="DF250" s="175">
        <f>'Раздел 7'!M255</f>
        <v>0</v>
      </c>
      <c r="DG250" s="175">
        <f>'Раздел 7'!N255</f>
        <v>0</v>
      </c>
      <c r="DH250" s="175">
        <f>'Раздел 7'!O255</f>
        <v>0</v>
      </c>
      <c r="DI250" s="175">
        <f>'Раздел 7'!P255</f>
        <v>0</v>
      </c>
      <c r="DJ250" s="175">
        <f>'Раздел 7'!Q255</f>
        <v>0</v>
      </c>
      <c r="DK250" s="175">
        <f>'Раздел 7'!R255</f>
        <v>0</v>
      </c>
      <c r="DL250" s="175">
        <f>'Раздел 7'!S255</f>
        <v>0</v>
      </c>
      <c r="DM250" s="175">
        <f>'Раздел 7'!T255</f>
        <v>0</v>
      </c>
      <c r="DN250" s="175">
        <f>'Раздел 7'!U255</f>
        <v>0</v>
      </c>
      <c r="DO250" s="175">
        <f>'Раздел 7'!V255</f>
        <v>0</v>
      </c>
      <c r="DP250" s="175">
        <f>'Раздел 7'!W255</f>
        <v>0</v>
      </c>
      <c r="DQ250" s="175">
        <f>'Раздел 7'!X255</f>
        <v>0</v>
      </c>
      <c r="DR250" s="175">
        <f>'Раздел 7'!Y255</f>
        <v>0</v>
      </c>
      <c r="DS250" s="175">
        <f>'Раздел 7'!Z255</f>
        <v>0</v>
      </c>
      <c r="DT250" s="175">
        <f>'Раздел 7'!AA255</f>
        <v>0</v>
      </c>
      <c r="DU250" s="175">
        <f>'Раздел 7'!AB255</f>
        <v>0</v>
      </c>
      <c r="DV250" s="175">
        <f>'Раздел 7'!AC255</f>
        <v>0</v>
      </c>
      <c r="DW250" s="175">
        <f>'Раздел 7'!AD255</f>
        <v>0</v>
      </c>
      <c r="DX250" s="175">
        <f>'Раздел 7'!AE255</f>
        <v>0</v>
      </c>
      <c r="DY250" s="175">
        <f>'Раздел 7'!AF255</f>
        <v>0</v>
      </c>
      <c r="DZ250" s="175">
        <f>'Раздел 7'!AG255</f>
        <v>0</v>
      </c>
      <c r="EA250" s="175">
        <f>'Раздел 7'!AH255</f>
        <v>0</v>
      </c>
      <c r="EB250" s="175">
        <f>'Раздел 7'!AI255</f>
        <v>0</v>
      </c>
      <c r="EC250" s="175">
        <f>'Раздел 7'!AJ255</f>
        <v>0</v>
      </c>
      <c r="ED250" s="175">
        <f>'Раздел 7'!AK255</f>
        <v>0</v>
      </c>
      <c r="EE250" s="175">
        <f>'Раздел 7'!AL255</f>
        <v>0</v>
      </c>
      <c r="EF250" s="175">
        <f>'Раздел 7'!AM255</f>
        <v>0</v>
      </c>
      <c r="EG250" s="175">
        <f>'Раздел 7'!AN255</f>
        <v>0</v>
      </c>
      <c r="EH250" s="175">
        <f>'Раздел 7'!AO255</f>
        <v>0</v>
      </c>
      <c r="EI250" s="175">
        <f>'Раздел 7'!AP255</f>
        <v>0</v>
      </c>
      <c r="EJ250" s="175">
        <f>'Раздел 7'!AQ255</f>
        <v>0</v>
      </c>
      <c r="EK250" s="175">
        <f>'Раздел 7'!AR255</f>
        <v>0</v>
      </c>
      <c r="EL250" s="175">
        <f>'Раздел 7'!AS255</f>
        <v>0</v>
      </c>
      <c r="EM250" s="175">
        <f>'Раздел 7'!AT255</f>
        <v>0</v>
      </c>
      <c r="EN250" s="175">
        <f>'Раздел 7'!AU255</f>
        <v>0</v>
      </c>
      <c r="EO250" s="175">
        <f>'Раздел 7'!AV255</f>
        <v>0</v>
      </c>
      <c r="EP250" s="175">
        <f>'Раздел 7'!AW255</f>
        <v>0</v>
      </c>
      <c r="EQ250" s="175">
        <f>'Раздел 7'!AX255</f>
        <v>0</v>
      </c>
      <c r="ER250" s="175">
        <f>'Раздел 7'!AY255</f>
        <v>0</v>
      </c>
      <c r="ES250" s="175">
        <f>'Раздел 7'!AZ255</f>
        <v>0</v>
      </c>
      <c r="ET250" s="175">
        <f>'Раздел 7'!BA255</f>
        <v>0</v>
      </c>
      <c r="EU250" s="175">
        <f>'Раздел 7'!BB255</f>
        <v>0</v>
      </c>
      <c r="EV250" s="175">
        <f>'Раздел 7'!BC255</f>
        <v>0</v>
      </c>
      <c r="EW250" s="175">
        <f>'Раздел 7'!BD255</f>
        <v>0</v>
      </c>
      <c r="EX250" s="175">
        <f>'Раздел 7'!BE255</f>
        <v>0</v>
      </c>
      <c r="EY250" s="175">
        <f>'Раздел 7'!BF255</f>
        <v>0</v>
      </c>
      <c r="EZ250" s="175">
        <f>'Раздел 7'!BG255</f>
        <v>0</v>
      </c>
      <c r="FA250" s="175">
        <f>'Раздел 7'!BH255</f>
        <v>0</v>
      </c>
      <c r="FB250" s="175">
        <f>'Раздел 7'!BI255</f>
        <v>0</v>
      </c>
      <c r="FC250" s="175">
        <f>'Раздел 7'!BJ255</f>
        <v>0</v>
      </c>
      <c r="FD250" s="175">
        <f>'Раздел 7'!BK255</f>
        <v>0</v>
      </c>
      <c r="FE250" s="175">
        <f>'Раздел 8'!H257</f>
        <v>0</v>
      </c>
      <c r="FF250" s="175">
        <f>'Раздел 8'!I257</f>
        <v>0</v>
      </c>
      <c r="FG250" s="175">
        <f>'Раздел 8'!J257</f>
        <v>0</v>
      </c>
      <c r="FH250" s="175">
        <f>'Раздел 8'!K257</f>
        <v>0</v>
      </c>
      <c r="FI250" s="175">
        <f>'Раздел 8'!L257</f>
        <v>0</v>
      </c>
      <c r="FJ250" s="175">
        <f>'Раздел 8'!M257</f>
        <v>0</v>
      </c>
      <c r="FK250" s="175">
        <f>'Раздел 8'!N257</f>
        <v>0</v>
      </c>
      <c r="FL250" s="175">
        <f>'Раздел 8'!O257</f>
        <v>0</v>
      </c>
      <c r="FM250" s="175">
        <f>'Раздел 8'!P257</f>
        <v>0</v>
      </c>
      <c r="FN250" s="175">
        <f>'Раздел 8'!Q257</f>
        <v>0</v>
      </c>
      <c r="FO250" s="175">
        <f>'Раздел 8'!R257</f>
        <v>0</v>
      </c>
      <c r="FP250" s="175">
        <f>'Раздел 8'!S257</f>
        <v>0</v>
      </c>
      <c r="FQ250" s="175">
        <f>'Раздел 8'!T257</f>
        <v>0</v>
      </c>
      <c r="FR250" s="175">
        <f>'Раздел 8'!U257</f>
        <v>0</v>
      </c>
      <c r="FS250" s="175">
        <f>'Раздел 8'!V257</f>
        <v>0</v>
      </c>
      <c r="FT250" s="175">
        <f>'Раздел 8'!W257</f>
        <v>0</v>
      </c>
      <c r="FU250" s="175">
        <f>'Раздел 8'!X257</f>
        <v>0</v>
      </c>
      <c r="FV250" s="175">
        <f>'Раздел 8'!Y257</f>
        <v>0</v>
      </c>
      <c r="FW250" s="175">
        <f>'Раздел 8'!Z257</f>
        <v>0</v>
      </c>
      <c r="FX250" s="175">
        <f>'Раздел 8'!AA257</f>
        <v>0</v>
      </c>
      <c r="FY250" s="175">
        <f>'Раздел 8'!AB257</f>
        <v>0</v>
      </c>
      <c r="FZ250" s="175">
        <f>'Раздел 8'!AC257</f>
        <v>0</v>
      </c>
      <c r="GA250" s="175">
        <f>'Раздел 8'!AD257</f>
        <v>0</v>
      </c>
      <c r="GB250" s="175">
        <f>'Раздел 8'!AE257</f>
        <v>0</v>
      </c>
      <c r="GC250" s="175">
        <f>'Раздел 8'!AF257</f>
        <v>0</v>
      </c>
      <c r="GD250" s="175">
        <f>'Раздел 8'!AG257</f>
        <v>0</v>
      </c>
      <c r="GE250" s="175">
        <f>'Раздел 8'!AH257</f>
        <v>0</v>
      </c>
      <c r="GF250" s="175">
        <f>'Раздел 8'!AI257</f>
        <v>0</v>
      </c>
      <c r="GG250" s="175">
        <f>'Раздел 8'!AJ257</f>
        <v>0</v>
      </c>
      <c r="GH250" s="175">
        <f>'Раздел 3'!H255</f>
        <v>0</v>
      </c>
      <c r="GI250" s="175">
        <f>'Раздел 3'!I255</f>
        <v>0</v>
      </c>
      <c r="GJ250" s="175">
        <f>'Раздел 3'!J255</f>
        <v>0</v>
      </c>
      <c r="GK250" s="175">
        <f>'Раздел 3'!K255</f>
        <v>0</v>
      </c>
      <c r="GL250" s="175">
        <f>'Раздел 3'!L255</f>
        <v>0</v>
      </c>
      <c r="GM250" s="175">
        <f>'Раздел 3'!M255</f>
        <v>0</v>
      </c>
      <c r="GN250" s="175">
        <f>'Раздел 3'!N255</f>
        <v>0</v>
      </c>
      <c r="GO250" s="175">
        <f>'Раздел 3'!O255</f>
        <v>0</v>
      </c>
      <c r="GP250" s="175">
        <f>'Раздел 3'!P255</f>
        <v>0</v>
      </c>
      <c r="GQ250" s="175">
        <f>'Раздел 3'!Q255</f>
        <v>0</v>
      </c>
      <c r="GR250" s="175">
        <f>'Раздел 3'!R255</f>
        <v>0</v>
      </c>
      <c r="GS250" s="175">
        <f>'Раздел 3'!S255</f>
        <v>0</v>
      </c>
      <c r="GT250" s="175">
        <f>'Раздел 3'!T255</f>
        <v>0</v>
      </c>
      <c r="GU250" s="175">
        <f>'Раздел 3'!U255</f>
        <v>0</v>
      </c>
      <c r="GV250" s="175">
        <f>'Раздел 3'!V255</f>
        <v>0</v>
      </c>
      <c r="GW250" s="175">
        <f>'Раздел 3'!W255</f>
        <v>0</v>
      </c>
      <c r="GX250" s="175">
        <f>'Раздел 3'!X255</f>
        <v>0</v>
      </c>
      <c r="GY250" s="175">
        <f>'Раздел 3'!Y255</f>
        <v>0</v>
      </c>
      <c r="GZ250" s="175">
        <f>'Раздел 3'!Z255</f>
        <v>0</v>
      </c>
      <c r="HA250" s="175">
        <f>'Раздел 3'!AA255</f>
        <v>0</v>
      </c>
      <c r="HB250" s="175">
        <f>'Раздел 3'!AB255</f>
        <v>0</v>
      </c>
      <c r="HC250" s="175">
        <f>'Раздел 3'!AC255</f>
        <v>0</v>
      </c>
      <c r="HD250" s="175">
        <f>'Раздел 3'!AD255</f>
        <v>0</v>
      </c>
      <c r="HE250" s="175">
        <f>'Раздел 3'!AE255</f>
        <v>0</v>
      </c>
      <c r="HF250" s="175">
        <f>'Раздел 3'!AF255</f>
        <v>0</v>
      </c>
      <c r="HG250" s="175">
        <f>'Раздел 3'!AG255</f>
        <v>0</v>
      </c>
      <c r="HH250" s="175">
        <f>'Раздел 3'!AH255</f>
        <v>0</v>
      </c>
      <c r="HI250" s="175">
        <f>'Раздел 3'!AI255</f>
        <v>0</v>
      </c>
      <c r="HJ250" s="175">
        <f>'Раздел 3'!AJ255</f>
        <v>0</v>
      </c>
      <c r="HK250" s="181">
        <f>'Раздел 3'!AK255</f>
        <v>0</v>
      </c>
      <c r="HL250" s="176"/>
      <c r="HM250" s="176"/>
    </row>
    <row r="251" spans="1:221" x14ac:dyDescent="0.25">
      <c r="A251" s="171">
        <f>'Раздел 2'!$A$6</f>
        <v>47</v>
      </c>
      <c r="B251" s="171">
        <f>'Раздел 2'!$B$6</f>
        <v>1024700877300</v>
      </c>
      <c r="C251" s="171" t="str">
        <f>'Раздел 2'!$C$6</f>
        <v>ФКИС</v>
      </c>
      <c r="D251" s="171" t="str">
        <f>'Раздел 2'!$D$6</f>
        <v>СШОР</v>
      </c>
      <c r="E251" s="171" t="str">
        <f>'Раздел 2'!$E$6</f>
        <v>МО</v>
      </c>
      <c r="F251" s="171" t="str">
        <f>'Раздел 1'!$A$15</f>
        <v>ОСН</v>
      </c>
      <c r="G251" s="172">
        <f t="shared" si="3"/>
        <v>0</v>
      </c>
      <c r="H251" s="173" t="s">
        <v>406</v>
      </c>
      <c r="I251" s="174">
        <v>250</v>
      </c>
      <c r="J251" s="175">
        <f>'Раздел 2'!H256</f>
        <v>0</v>
      </c>
      <c r="K251" s="175">
        <f>'Раздел 2'!I256</f>
        <v>0</v>
      </c>
      <c r="L251" s="175">
        <f>'Раздел 2'!J256</f>
        <v>0</v>
      </c>
      <c r="M251" s="175">
        <f>'Раздел 2'!K256</f>
        <v>0</v>
      </c>
      <c r="N251" s="175">
        <f>'Раздел 2'!L256</f>
        <v>0</v>
      </c>
      <c r="O251" s="175">
        <f>'Раздел 2'!M256</f>
        <v>0</v>
      </c>
      <c r="P251" s="175">
        <f>'Раздел 2'!N256</f>
        <v>0</v>
      </c>
      <c r="Q251" s="175">
        <f>'Раздел 2'!O256</f>
        <v>0</v>
      </c>
      <c r="R251" s="175">
        <f>'Раздел 2'!P256</f>
        <v>0</v>
      </c>
      <c r="S251" s="175">
        <f>'Раздел 2'!Q256</f>
        <v>0</v>
      </c>
      <c r="T251" s="175">
        <f>'Раздел 2'!R256</f>
        <v>0</v>
      </c>
      <c r="U251" s="175">
        <f>'Раздел 2'!S256</f>
        <v>0</v>
      </c>
      <c r="V251" s="175">
        <f>'Раздел 2'!T256</f>
        <v>0</v>
      </c>
      <c r="W251" s="175">
        <f>'Раздел 2'!U256</f>
        <v>0</v>
      </c>
      <c r="X251" s="175">
        <f>'Раздел 2'!V256</f>
        <v>0</v>
      </c>
      <c r="Y251" s="175">
        <f>'Раздел 2'!W256</f>
        <v>0</v>
      </c>
      <c r="Z251" s="175">
        <f>'Раздел 2'!X256</f>
        <v>0</v>
      </c>
      <c r="AA251" s="175">
        <f>'Раздел 2'!Y256</f>
        <v>0</v>
      </c>
      <c r="AB251" s="175">
        <f>'Раздел 2'!Z256</f>
        <v>0</v>
      </c>
      <c r="AC251" s="175">
        <f>'Раздел 2'!AA256</f>
        <v>0</v>
      </c>
      <c r="AD251" s="175">
        <f>'Раздел 2'!AB256</f>
        <v>0</v>
      </c>
      <c r="AE251" s="175">
        <f>'Раздел 2'!AC256</f>
        <v>0</v>
      </c>
      <c r="AF251" s="175">
        <f>'Раздел 4'!H256</f>
        <v>0</v>
      </c>
      <c r="AG251" s="175">
        <f>'Раздел 4'!I256</f>
        <v>0</v>
      </c>
      <c r="AH251" s="175">
        <f>'Раздел 4'!J256</f>
        <v>0</v>
      </c>
      <c r="AI251" s="175">
        <f>'Раздел 4'!K256</f>
        <v>0</v>
      </c>
      <c r="AJ251" s="175">
        <f>'Раздел 4'!L256</f>
        <v>0</v>
      </c>
      <c r="AK251" s="175">
        <f>'Раздел 4'!M256</f>
        <v>0</v>
      </c>
      <c r="AL251" s="175">
        <f>'Раздел 4'!N256</f>
        <v>0</v>
      </c>
      <c r="AM251" s="175">
        <f>'Раздел 4'!O256</f>
        <v>0</v>
      </c>
      <c r="AN251" s="175">
        <f>'Раздел 4'!P256</f>
        <v>0</v>
      </c>
      <c r="AO251" s="175">
        <f>'Раздел 4'!Q256</f>
        <v>0</v>
      </c>
      <c r="AP251" s="175">
        <f>'Раздел 4'!R256</f>
        <v>0</v>
      </c>
      <c r="AQ251" s="175">
        <f>'Раздел 4'!S256</f>
        <v>0</v>
      </c>
      <c r="AR251" s="175">
        <f>'Раздел 4'!T256</f>
        <v>0</v>
      </c>
      <c r="AS251" s="175">
        <f>'Раздел 4'!U256</f>
        <v>0</v>
      </c>
      <c r="AT251" s="175">
        <f>'Раздел 4'!V256</f>
        <v>0</v>
      </c>
      <c r="AU251" s="175">
        <f>'Раздел 4'!W256</f>
        <v>0</v>
      </c>
      <c r="AV251" s="175">
        <f>'Раздел 4'!X256</f>
        <v>0</v>
      </c>
      <c r="AW251" s="175">
        <f>'Раздел 4'!Y256</f>
        <v>0</v>
      </c>
      <c r="AX251" s="175">
        <f>'Раздел 4'!Z256</f>
        <v>0</v>
      </c>
      <c r="AY251" s="175">
        <f>'Раздел 4'!AA256</f>
        <v>0</v>
      </c>
      <c r="AZ251" s="175">
        <f>'Раздел 4'!AB256</f>
        <v>0</v>
      </c>
      <c r="BA251" s="175">
        <f>'Раздел 4'!AC256</f>
        <v>0</v>
      </c>
      <c r="BB251" s="175">
        <f>'Раздел 4'!AD256</f>
        <v>0</v>
      </c>
      <c r="BC251" s="175">
        <f>'Раздел 4'!AE256</f>
        <v>0</v>
      </c>
      <c r="BD251" s="175">
        <f>'Раздел 5'!H259</f>
        <v>0</v>
      </c>
      <c r="BE251" s="175">
        <f>'Раздел 5'!I259</f>
        <v>0</v>
      </c>
      <c r="BF251" s="175">
        <f>'Раздел 5'!J259</f>
        <v>0</v>
      </c>
      <c r="BG251" s="175">
        <f>'Раздел 5'!K259</f>
        <v>0</v>
      </c>
      <c r="BH251" s="175">
        <f>'Раздел 5'!L259</f>
        <v>0</v>
      </c>
      <c r="BI251" s="175">
        <f>'Раздел 5'!M259</f>
        <v>0</v>
      </c>
      <c r="BJ251" s="175">
        <f>'Раздел 5'!N259</f>
        <v>0</v>
      </c>
      <c r="BK251" s="175">
        <f>'Раздел 5'!O259</f>
        <v>0</v>
      </c>
      <c r="BL251" s="175">
        <f>'Раздел 5'!P259</f>
        <v>0</v>
      </c>
      <c r="BM251" s="175">
        <f>'Раздел 5'!Q259</f>
        <v>0</v>
      </c>
      <c r="BN251" s="175">
        <f>'Раздел 5'!R259</f>
        <v>0</v>
      </c>
      <c r="BO251" s="175">
        <f>'Раздел 5'!S259</f>
        <v>0</v>
      </c>
      <c r="BP251" s="175">
        <f>'Раздел 5'!T259</f>
        <v>0</v>
      </c>
      <c r="BQ251" s="175">
        <f>'Раздел 6'!H256</f>
        <v>0</v>
      </c>
      <c r="BR251" s="175">
        <f>'Раздел 6'!I256</f>
        <v>0</v>
      </c>
      <c r="BS251" s="175">
        <f>'Раздел 6'!J256</f>
        <v>0</v>
      </c>
      <c r="BT251" s="175">
        <f>'Раздел 6'!K256</f>
        <v>0</v>
      </c>
      <c r="BU251" s="175">
        <f>'Раздел 6'!L256</f>
        <v>0</v>
      </c>
      <c r="BV251" s="175">
        <f>'Раздел 6'!M256</f>
        <v>0</v>
      </c>
      <c r="BW251" s="175">
        <f>'Раздел 6'!N256</f>
        <v>0</v>
      </c>
      <c r="BX251" s="175">
        <f>'Раздел 6'!O256</f>
        <v>0</v>
      </c>
      <c r="BY251" s="175">
        <f>'Раздел 6'!P256</f>
        <v>0</v>
      </c>
      <c r="BZ251" s="175">
        <f>'Раздел 6'!Q256</f>
        <v>0</v>
      </c>
      <c r="CA251" s="175">
        <f>'Раздел 6'!R256</f>
        <v>0</v>
      </c>
      <c r="CB251" s="175">
        <f>'Раздел 6'!S256</f>
        <v>0</v>
      </c>
      <c r="CC251" s="175">
        <f>'Раздел 6'!T256</f>
        <v>0</v>
      </c>
      <c r="CD251" s="175">
        <f>'Раздел 6'!U256</f>
        <v>0</v>
      </c>
      <c r="CE251" s="175">
        <f>'Раздел 6'!V256</f>
        <v>0</v>
      </c>
      <c r="CF251" s="175">
        <f>'Раздел 6'!W256</f>
        <v>0</v>
      </c>
      <c r="CG251" s="175">
        <f>'Раздел 6'!X256</f>
        <v>0</v>
      </c>
      <c r="CH251" s="175">
        <f>'Раздел 6'!Y256</f>
        <v>0</v>
      </c>
      <c r="CI251" s="175">
        <f>'Раздел 6'!Z256</f>
        <v>0</v>
      </c>
      <c r="CJ251" s="175">
        <f>'Раздел 6'!AA256</f>
        <v>0</v>
      </c>
      <c r="CK251" s="175">
        <f>'Раздел 6'!AB256</f>
        <v>0</v>
      </c>
      <c r="CL251" s="175">
        <f>'Раздел 6'!AC256</f>
        <v>0</v>
      </c>
      <c r="CM251" s="175">
        <f>'Раздел 6'!AD256</f>
        <v>0</v>
      </c>
      <c r="CN251" s="175">
        <f>'Раздел 6'!AE256</f>
        <v>0</v>
      </c>
      <c r="CO251" s="175">
        <f>'Раздел 6'!AF256</f>
        <v>0</v>
      </c>
      <c r="CP251" s="175">
        <f>'Раздел 6'!AG256</f>
        <v>0</v>
      </c>
      <c r="CQ251" s="175">
        <f>'Раздел 6'!AH256</f>
        <v>0</v>
      </c>
      <c r="CR251" s="175">
        <f>'Раздел 6'!AI256</f>
        <v>0</v>
      </c>
      <c r="CS251" s="175">
        <f>'Раздел 6'!AJ256</f>
        <v>0</v>
      </c>
      <c r="CT251" s="175">
        <f>'Раздел 6'!AK256</f>
        <v>0</v>
      </c>
      <c r="CU251" s="175">
        <f>'Раздел 6'!AL256</f>
        <v>0</v>
      </c>
      <c r="CV251" s="175">
        <f>'Раздел 6'!AM256</f>
        <v>0</v>
      </c>
      <c r="CW251" s="175">
        <f>'Раздел 6'!AN256</f>
        <v>0</v>
      </c>
      <c r="CX251" s="175">
        <f>'Раздел 6'!AO256</f>
        <v>0</v>
      </c>
      <c r="CY251" s="175">
        <f>'Раздел 6'!AP256</f>
        <v>0</v>
      </c>
      <c r="CZ251" s="175">
        <f>'Раздел 6'!AQ256</f>
        <v>0</v>
      </c>
      <c r="DA251" s="175">
        <f>'Раздел 7'!H256</f>
        <v>0</v>
      </c>
      <c r="DB251" s="175">
        <f>'Раздел 7'!I256</f>
        <v>0</v>
      </c>
      <c r="DC251" s="175">
        <f>'Раздел 7'!J256</f>
        <v>0</v>
      </c>
      <c r="DD251" s="175">
        <f>'Раздел 7'!K256</f>
        <v>0</v>
      </c>
      <c r="DE251" s="175">
        <f>'Раздел 7'!L256</f>
        <v>0</v>
      </c>
      <c r="DF251" s="175">
        <f>'Раздел 7'!M256</f>
        <v>0</v>
      </c>
      <c r="DG251" s="175">
        <f>'Раздел 7'!N256</f>
        <v>0</v>
      </c>
      <c r="DH251" s="175">
        <f>'Раздел 7'!O256</f>
        <v>0</v>
      </c>
      <c r="DI251" s="175">
        <f>'Раздел 7'!P256</f>
        <v>0</v>
      </c>
      <c r="DJ251" s="175">
        <f>'Раздел 7'!Q256</f>
        <v>0</v>
      </c>
      <c r="DK251" s="175">
        <f>'Раздел 7'!R256</f>
        <v>0</v>
      </c>
      <c r="DL251" s="175">
        <f>'Раздел 7'!S256</f>
        <v>0</v>
      </c>
      <c r="DM251" s="175">
        <f>'Раздел 7'!T256</f>
        <v>0</v>
      </c>
      <c r="DN251" s="175">
        <f>'Раздел 7'!U256</f>
        <v>0</v>
      </c>
      <c r="DO251" s="175">
        <f>'Раздел 7'!V256</f>
        <v>0</v>
      </c>
      <c r="DP251" s="175">
        <f>'Раздел 7'!W256</f>
        <v>0</v>
      </c>
      <c r="DQ251" s="175">
        <f>'Раздел 7'!X256</f>
        <v>0</v>
      </c>
      <c r="DR251" s="175">
        <f>'Раздел 7'!Y256</f>
        <v>0</v>
      </c>
      <c r="DS251" s="175">
        <f>'Раздел 7'!Z256</f>
        <v>0</v>
      </c>
      <c r="DT251" s="175">
        <f>'Раздел 7'!AA256</f>
        <v>0</v>
      </c>
      <c r="DU251" s="175">
        <f>'Раздел 7'!AB256</f>
        <v>0</v>
      </c>
      <c r="DV251" s="175">
        <f>'Раздел 7'!AC256</f>
        <v>0</v>
      </c>
      <c r="DW251" s="175">
        <f>'Раздел 7'!AD256</f>
        <v>0</v>
      </c>
      <c r="DX251" s="175">
        <f>'Раздел 7'!AE256</f>
        <v>0</v>
      </c>
      <c r="DY251" s="175">
        <f>'Раздел 7'!AF256</f>
        <v>0</v>
      </c>
      <c r="DZ251" s="175">
        <f>'Раздел 7'!AG256</f>
        <v>0</v>
      </c>
      <c r="EA251" s="175">
        <f>'Раздел 7'!AH256</f>
        <v>0</v>
      </c>
      <c r="EB251" s="175">
        <f>'Раздел 7'!AI256</f>
        <v>0</v>
      </c>
      <c r="EC251" s="175">
        <f>'Раздел 7'!AJ256</f>
        <v>0</v>
      </c>
      <c r="ED251" s="175">
        <f>'Раздел 7'!AK256</f>
        <v>0</v>
      </c>
      <c r="EE251" s="175">
        <f>'Раздел 7'!AL256</f>
        <v>0</v>
      </c>
      <c r="EF251" s="175">
        <f>'Раздел 7'!AM256</f>
        <v>0</v>
      </c>
      <c r="EG251" s="175">
        <f>'Раздел 7'!AN256</f>
        <v>0</v>
      </c>
      <c r="EH251" s="175">
        <f>'Раздел 7'!AO256</f>
        <v>0</v>
      </c>
      <c r="EI251" s="175">
        <f>'Раздел 7'!AP256</f>
        <v>0</v>
      </c>
      <c r="EJ251" s="175">
        <f>'Раздел 7'!AQ256</f>
        <v>0</v>
      </c>
      <c r="EK251" s="175">
        <f>'Раздел 7'!AR256</f>
        <v>0</v>
      </c>
      <c r="EL251" s="175">
        <f>'Раздел 7'!AS256</f>
        <v>0</v>
      </c>
      <c r="EM251" s="175">
        <f>'Раздел 7'!AT256</f>
        <v>0</v>
      </c>
      <c r="EN251" s="175">
        <f>'Раздел 7'!AU256</f>
        <v>0</v>
      </c>
      <c r="EO251" s="175">
        <f>'Раздел 7'!AV256</f>
        <v>0</v>
      </c>
      <c r="EP251" s="175">
        <f>'Раздел 7'!AW256</f>
        <v>0</v>
      </c>
      <c r="EQ251" s="175">
        <f>'Раздел 7'!AX256</f>
        <v>0</v>
      </c>
      <c r="ER251" s="175">
        <f>'Раздел 7'!AY256</f>
        <v>0</v>
      </c>
      <c r="ES251" s="175">
        <f>'Раздел 7'!AZ256</f>
        <v>0</v>
      </c>
      <c r="ET251" s="175">
        <f>'Раздел 7'!BA256</f>
        <v>0</v>
      </c>
      <c r="EU251" s="175">
        <f>'Раздел 7'!BB256</f>
        <v>0</v>
      </c>
      <c r="EV251" s="175">
        <f>'Раздел 7'!BC256</f>
        <v>0</v>
      </c>
      <c r="EW251" s="175">
        <f>'Раздел 7'!BD256</f>
        <v>0</v>
      </c>
      <c r="EX251" s="175">
        <f>'Раздел 7'!BE256</f>
        <v>0</v>
      </c>
      <c r="EY251" s="175">
        <f>'Раздел 7'!BF256</f>
        <v>0</v>
      </c>
      <c r="EZ251" s="175">
        <f>'Раздел 7'!BG256</f>
        <v>0</v>
      </c>
      <c r="FA251" s="175">
        <f>'Раздел 7'!BH256</f>
        <v>0</v>
      </c>
      <c r="FB251" s="175">
        <f>'Раздел 7'!BI256</f>
        <v>0</v>
      </c>
      <c r="FC251" s="175">
        <f>'Раздел 7'!BJ256</f>
        <v>0</v>
      </c>
      <c r="FD251" s="175">
        <f>'Раздел 7'!BK256</f>
        <v>0</v>
      </c>
      <c r="FE251" s="175">
        <f>'Раздел 8'!H258</f>
        <v>0</v>
      </c>
      <c r="FF251" s="175">
        <f>'Раздел 8'!I258</f>
        <v>0</v>
      </c>
      <c r="FG251" s="175">
        <f>'Раздел 8'!J258</f>
        <v>0</v>
      </c>
      <c r="FH251" s="175">
        <f>'Раздел 8'!K258</f>
        <v>0</v>
      </c>
      <c r="FI251" s="175">
        <f>'Раздел 8'!L258</f>
        <v>0</v>
      </c>
      <c r="FJ251" s="175">
        <f>'Раздел 8'!M258</f>
        <v>0</v>
      </c>
      <c r="FK251" s="175">
        <f>'Раздел 8'!N258</f>
        <v>0</v>
      </c>
      <c r="FL251" s="175">
        <f>'Раздел 8'!O258</f>
        <v>0</v>
      </c>
      <c r="FM251" s="175">
        <f>'Раздел 8'!P258</f>
        <v>0</v>
      </c>
      <c r="FN251" s="175">
        <f>'Раздел 8'!Q258</f>
        <v>0</v>
      </c>
      <c r="FO251" s="175">
        <f>'Раздел 8'!R258</f>
        <v>0</v>
      </c>
      <c r="FP251" s="175">
        <f>'Раздел 8'!S258</f>
        <v>0</v>
      </c>
      <c r="FQ251" s="175">
        <f>'Раздел 8'!T258</f>
        <v>0</v>
      </c>
      <c r="FR251" s="175">
        <f>'Раздел 8'!U258</f>
        <v>0</v>
      </c>
      <c r="FS251" s="175">
        <f>'Раздел 8'!V258</f>
        <v>0</v>
      </c>
      <c r="FT251" s="175">
        <f>'Раздел 8'!W258</f>
        <v>0</v>
      </c>
      <c r="FU251" s="175">
        <f>'Раздел 8'!X258</f>
        <v>0</v>
      </c>
      <c r="FV251" s="175">
        <f>'Раздел 8'!Y258</f>
        <v>0</v>
      </c>
      <c r="FW251" s="175">
        <f>'Раздел 8'!Z258</f>
        <v>0</v>
      </c>
      <c r="FX251" s="175">
        <f>'Раздел 8'!AA258</f>
        <v>0</v>
      </c>
      <c r="FY251" s="175">
        <f>'Раздел 8'!AB258</f>
        <v>0</v>
      </c>
      <c r="FZ251" s="175">
        <f>'Раздел 8'!AC258</f>
        <v>0</v>
      </c>
      <c r="GA251" s="175">
        <f>'Раздел 8'!AD258</f>
        <v>0</v>
      </c>
      <c r="GB251" s="175">
        <f>'Раздел 8'!AE258</f>
        <v>0</v>
      </c>
      <c r="GC251" s="175">
        <f>'Раздел 8'!AF258</f>
        <v>0</v>
      </c>
      <c r="GD251" s="175">
        <f>'Раздел 8'!AG258</f>
        <v>0</v>
      </c>
      <c r="GE251" s="175">
        <f>'Раздел 8'!AH258</f>
        <v>0</v>
      </c>
      <c r="GF251" s="175">
        <f>'Раздел 8'!AI258</f>
        <v>0</v>
      </c>
      <c r="GG251" s="175">
        <f>'Раздел 8'!AJ258</f>
        <v>0</v>
      </c>
      <c r="GH251" s="175">
        <f>'Раздел 3'!H256</f>
        <v>0</v>
      </c>
      <c r="GI251" s="175">
        <f>'Раздел 3'!I256</f>
        <v>0</v>
      </c>
      <c r="GJ251" s="175">
        <f>'Раздел 3'!J256</f>
        <v>0</v>
      </c>
      <c r="GK251" s="175">
        <f>'Раздел 3'!K256</f>
        <v>0</v>
      </c>
      <c r="GL251" s="175">
        <f>'Раздел 3'!L256</f>
        <v>0</v>
      </c>
      <c r="GM251" s="175">
        <f>'Раздел 3'!M256</f>
        <v>0</v>
      </c>
      <c r="GN251" s="175">
        <f>'Раздел 3'!N256</f>
        <v>0</v>
      </c>
      <c r="GO251" s="175">
        <f>'Раздел 3'!O256</f>
        <v>0</v>
      </c>
      <c r="GP251" s="175">
        <f>'Раздел 3'!P256</f>
        <v>0</v>
      </c>
      <c r="GQ251" s="175">
        <f>'Раздел 3'!Q256</f>
        <v>0</v>
      </c>
      <c r="GR251" s="175">
        <f>'Раздел 3'!R256</f>
        <v>0</v>
      </c>
      <c r="GS251" s="175">
        <f>'Раздел 3'!S256</f>
        <v>0</v>
      </c>
      <c r="GT251" s="175">
        <f>'Раздел 3'!T256</f>
        <v>0</v>
      </c>
      <c r="GU251" s="175">
        <f>'Раздел 3'!U256</f>
        <v>0</v>
      </c>
      <c r="GV251" s="175">
        <f>'Раздел 3'!V256</f>
        <v>0</v>
      </c>
      <c r="GW251" s="175">
        <f>'Раздел 3'!W256</f>
        <v>0</v>
      </c>
      <c r="GX251" s="175">
        <f>'Раздел 3'!X256</f>
        <v>0</v>
      </c>
      <c r="GY251" s="175">
        <f>'Раздел 3'!Y256</f>
        <v>0</v>
      </c>
      <c r="GZ251" s="175">
        <f>'Раздел 3'!Z256</f>
        <v>0</v>
      </c>
      <c r="HA251" s="175">
        <f>'Раздел 3'!AA256</f>
        <v>0</v>
      </c>
      <c r="HB251" s="175">
        <f>'Раздел 3'!AB256</f>
        <v>0</v>
      </c>
      <c r="HC251" s="175">
        <f>'Раздел 3'!AC256</f>
        <v>0</v>
      </c>
      <c r="HD251" s="175">
        <f>'Раздел 3'!AD256</f>
        <v>0</v>
      </c>
      <c r="HE251" s="175">
        <f>'Раздел 3'!AE256</f>
        <v>0</v>
      </c>
      <c r="HF251" s="175">
        <f>'Раздел 3'!AF256</f>
        <v>0</v>
      </c>
      <c r="HG251" s="175">
        <f>'Раздел 3'!AG256</f>
        <v>0</v>
      </c>
      <c r="HH251" s="175">
        <f>'Раздел 3'!AH256</f>
        <v>0</v>
      </c>
      <c r="HI251" s="175">
        <f>'Раздел 3'!AI256</f>
        <v>0</v>
      </c>
      <c r="HJ251" s="175">
        <f>'Раздел 3'!AJ256</f>
        <v>0</v>
      </c>
      <c r="HK251" s="181">
        <f>'Раздел 3'!AK256</f>
        <v>0</v>
      </c>
      <c r="HL251" s="176"/>
      <c r="HM251" s="176"/>
    </row>
    <row r="252" spans="1:221" x14ac:dyDescent="0.25">
      <c r="A252" s="171">
        <f>'Раздел 2'!$A$6</f>
        <v>47</v>
      </c>
      <c r="B252" s="171">
        <f>'Раздел 2'!$B$6</f>
        <v>1024700877300</v>
      </c>
      <c r="C252" s="171" t="str">
        <f>'Раздел 2'!$C$6</f>
        <v>ФКИС</v>
      </c>
      <c r="D252" s="171" t="str">
        <f>'Раздел 2'!$D$6</f>
        <v>СШОР</v>
      </c>
      <c r="E252" s="171" t="str">
        <f>'Раздел 2'!$E$6</f>
        <v>МО</v>
      </c>
      <c r="F252" s="171" t="str">
        <f>'Раздел 1'!$A$15</f>
        <v>ОСН</v>
      </c>
      <c r="G252" s="172">
        <f t="shared" si="3"/>
        <v>0</v>
      </c>
      <c r="H252" s="173" t="s">
        <v>675</v>
      </c>
      <c r="I252" s="174">
        <v>251</v>
      </c>
      <c r="J252" s="175">
        <f>'Раздел 2'!H257</f>
        <v>0</v>
      </c>
      <c r="K252" s="175">
        <f>'Раздел 2'!I257</f>
        <v>0</v>
      </c>
      <c r="L252" s="175">
        <f>'Раздел 2'!J257</f>
        <v>0</v>
      </c>
      <c r="M252" s="175">
        <f>'Раздел 2'!K257</f>
        <v>0</v>
      </c>
      <c r="N252" s="175">
        <f>'Раздел 2'!L257</f>
        <v>0</v>
      </c>
      <c r="O252" s="175">
        <f>'Раздел 2'!M257</f>
        <v>0</v>
      </c>
      <c r="P252" s="175">
        <f>'Раздел 2'!N257</f>
        <v>0</v>
      </c>
      <c r="Q252" s="175">
        <f>'Раздел 2'!O257</f>
        <v>0</v>
      </c>
      <c r="R252" s="175">
        <f>'Раздел 2'!P257</f>
        <v>0</v>
      </c>
      <c r="S252" s="175">
        <f>'Раздел 2'!Q257</f>
        <v>0</v>
      </c>
      <c r="T252" s="175">
        <f>'Раздел 2'!R257</f>
        <v>0</v>
      </c>
      <c r="U252" s="175">
        <f>'Раздел 2'!S257</f>
        <v>0</v>
      </c>
      <c r="V252" s="175">
        <f>'Раздел 2'!T257</f>
        <v>0</v>
      </c>
      <c r="W252" s="175">
        <f>'Раздел 2'!U257</f>
        <v>0</v>
      </c>
      <c r="X252" s="175">
        <f>'Раздел 2'!V257</f>
        <v>0</v>
      </c>
      <c r="Y252" s="175">
        <f>'Раздел 2'!W257</f>
        <v>0</v>
      </c>
      <c r="Z252" s="175">
        <f>'Раздел 2'!X257</f>
        <v>0</v>
      </c>
      <c r="AA252" s="175">
        <f>'Раздел 2'!Y257</f>
        <v>0</v>
      </c>
      <c r="AB252" s="175">
        <f>'Раздел 2'!Z257</f>
        <v>0</v>
      </c>
      <c r="AC252" s="175">
        <f>'Раздел 2'!AA257</f>
        <v>0</v>
      </c>
      <c r="AD252" s="175">
        <f>'Раздел 2'!AB257</f>
        <v>0</v>
      </c>
      <c r="AE252" s="175">
        <f>'Раздел 2'!AC257</f>
        <v>0</v>
      </c>
      <c r="AF252" s="175">
        <f>'Раздел 4'!H257</f>
        <v>0</v>
      </c>
      <c r="AG252" s="175">
        <f>'Раздел 4'!I257</f>
        <v>0</v>
      </c>
      <c r="AH252" s="175">
        <f>'Раздел 4'!J257</f>
        <v>0</v>
      </c>
      <c r="AI252" s="175">
        <f>'Раздел 4'!K257</f>
        <v>0</v>
      </c>
      <c r="AJ252" s="175">
        <f>'Раздел 4'!L257</f>
        <v>0</v>
      </c>
      <c r="AK252" s="175">
        <f>'Раздел 4'!M257</f>
        <v>0</v>
      </c>
      <c r="AL252" s="175">
        <f>'Раздел 4'!N257</f>
        <v>0</v>
      </c>
      <c r="AM252" s="175">
        <f>'Раздел 4'!O257</f>
        <v>0</v>
      </c>
      <c r="AN252" s="175">
        <f>'Раздел 4'!P257</f>
        <v>0</v>
      </c>
      <c r="AO252" s="175">
        <f>'Раздел 4'!Q257</f>
        <v>0</v>
      </c>
      <c r="AP252" s="175">
        <f>'Раздел 4'!R257</f>
        <v>0</v>
      </c>
      <c r="AQ252" s="175">
        <f>'Раздел 4'!S257</f>
        <v>0</v>
      </c>
      <c r="AR252" s="175">
        <f>'Раздел 4'!T257</f>
        <v>0</v>
      </c>
      <c r="AS252" s="175">
        <f>'Раздел 4'!U257</f>
        <v>0</v>
      </c>
      <c r="AT252" s="175">
        <f>'Раздел 4'!V257</f>
        <v>0</v>
      </c>
      <c r="AU252" s="175">
        <f>'Раздел 4'!W257</f>
        <v>0</v>
      </c>
      <c r="AV252" s="175">
        <f>'Раздел 4'!X257</f>
        <v>0</v>
      </c>
      <c r="AW252" s="175">
        <f>'Раздел 4'!Y257</f>
        <v>0</v>
      </c>
      <c r="AX252" s="175">
        <f>'Раздел 4'!Z257</f>
        <v>0</v>
      </c>
      <c r="AY252" s="175">
        <f>'Раздел 4'!AA257</f>
        <v>0</v>
      </c>
      <c r="AZ252" s="175">
        <f>'Раздел 4'!AB257</f>
        <v>0</v>
      </c>
      <c r="BA252" s="175">
        <f>'Раздел 4'!AC257</f>
        <v>0</v>
      </c>
      <c r="BB252" s="175">
        <f>'Раздел 4'!AD257</f>
        <v>0</v>
      </c>
      <c r="BC252" s="175">
        <f>'Раздел 4'!AE257</f>
        <v>0</v>
      </c>
      <c r="BD252" s="175">
        <f>'Раздел 5'!H260</f>
        <v>0</v>
      </c>
      <c r="BE252" s="175">
        <f>'Раздел 5'!I260</f>
        <v>0</v>
      </c>
      <c r="BF252" s="175">
        <f>'Раздел 5'!J260</f>
        <v>0</v>
      </c>
      <c r="BG252" s="175">
        <f>'Раздел 5'!K260</f>
        <v>0</v>
      </c>
      <c r="BH252" s="175">
        <f>'Раздел 5'!L260</f>
        <v>0</v>
      </c>
      <c r="BI252" s="175">
        <f>'Раздел 5'!M260</f>
        <v>0</v>
      </c>
      <c r="BJ252" s="175">
        <f>'Раздел 5'!N260</f>
        <v>0</v>
      </c>
      <c r="BK252" s="175">
        <f>'Раздел 5'!O260</f>
        <v>0</v>
      </c>
      <c r="BL252" s="175">
        <f>'Раздел 5'!P260</f>
        <v>0</v>
      </c>
      <c r="BM252" s="175">
        <f>'Раздел 5'!Q260</f>
        <v>0</v>
      </c>
      <c r="BN252" s="175">
        <f>'Раздел 5'!R260</f>
        <v>0</v>
      </c>
      <c r="BO252" s="175">
        <f>'Раздел 5'!S260</f>
        <v>0</v>
      </c>
      <c r="BP252" s="175">
        <f>'Раздел 5'!T260</f>
        <v>0</v>
      </c>
      <c r="BQ252" s="175">
        <f>'Раздел 6'!H257</f>
        <v>0</v>
      </c>
      <c r="BR252" s="175">
        <f>'Раздел 6'!I257</f>
        <v>0</v>
      </c>
      <c r="BS252" s="175">
        <f>'Раздел 6'!J257</f>
        <v>0</v>
      </c>
      <c r="BT252" s="175">
        <f>'Раздел 6'!K257</f>
        <v>0</v>
      </c>
      <c r="BU252" s="175">
        <f>'Раздел 6'!L257</f>
        <v>0</v>
      </c>
      <c r="BV252" s="175">
        <f>'Раздел 6'!M257</f>
        <v>0</v>
      </c>
      <c r="BW252" s="175">
        <f>'Раздел 6'!N257</f>
        <v>0</v>
      </c>
      <c r="BX252" s="175">
        <f>'Раздел 6'!O257</f>
        <v>0</v>
      </c>
      <c r="BY252" s="175">
        <f>'Раздел 6'!P257</f>
        <v>0</v>
      </c>
      <c r="BZ252" s="175">
        <f>'Раздел 6'!Q257</f>
        <v>0</v>
      </c>
      <c r="CA252" s="175">
        <f>'Раздел 6'!R257</f>
        <v>0</v>
      </c>
      <c r="CB252" s="175">
        <f>'Раздел 6'!S257</f>
        <v>0</v>
      </c>
      <c r="CC252" s="175">
        <f>'Раздел 6'!T257</f>
        <v>0</v>
      </c>
      <c r="CD252" s="175">
        <f>'Раздел 6'!U257</f>
        <v>0</v>
      </c>
      <c r="CE252" s="175">
        <f>'Раздел 6'!V257</f>
        <v>0</v>
      </c>
      <c r="CF252" s="175">
        <f>'Раздел 6'!W257</f>
        <v>0</v>
      </c>
      <c r="CG252" s="175">
        <f>'Раздел 6'!X257</f>
        <v>0</v>
      </c>
      <c r="CH252" s="175">
        <f>'Раздел 6'!Y257</f>
        <v>0</v>
      </c>
      <c r="CI252" s="175">
        <f>'Раздел 6'!Z257</f>
        <v>0</v>
      </c>
      <c r="CJ252" s="175">
        <f>'Раздел 6'!AA257</f>
        <v>0</v>
      </c>
      <c r="CK252" s="175">
        <f>'Раздел 6'!AB257</f>
        <v>0</v>
      </c>
      <c r="CL252" s="175">
        <f>'Раздел 6'!AC257</f>
        <v>0</v>
      </c>
      <c r="CM252" s="175">
        <f>'Раздел 6'!AD257</f>
        <v>0</v>
      </c>
      <c r="CN252" s="175">
        <f>'Раздел 6'!AE257</f>
        <v>0</v>
      </c>
      <c r="CO252" s="175">
        <f>'Раздел 6'!AF257</f>
        <v>0</v>
      </c>
      <c r="CP252" s="175">
        <f>'Раздел 6'!AG257</f>
        <v>0</v>
      </c>
      <c r="CQ252" s="175">
        <f>'Раздел 6'!AH257</f>
        <v>0</v>
      </c>
      <c r="CR252" s="175">
        <f>'Раздел 6'!AI257</f>
        <v>0</v>
      </c>
      <c r="CS252" s="175">
        <f>'Раздел 6'!AJ257</f>
        <v>0</v>
      </c>
      <c r="CT252" s="175">
        <f>'Раздел 6'!AK257</f>
        <v>0</v>
      </c>
      <c r="CU252" s="175">
        <f>'Раздел 6'!AL257</f>
        <v>0</v>
      </c>
      <c r="CV252" s="175">
        <f>'Раздел 6'!AM257</f>
        <v>0</v>
      </c>
      <c r="CW252" s="175">
        <f>'Раздел 6'!AN257</f>
        <v>0</v>
      </c>
      <c r="CX252" s="175">
        <f>'Раздел 6'!AO257</f>
        <v>0</v>
      </c>
      <c r="CY252" s="175">
        <f>'Раздел 6'!AP257</f>
        <v>0</v>
      </c>
      <c r="CZ252" s="175">
        <f>'Раздел 6'!AQ257</f>
        <v>0</v>
      </c>
      <c r="DA252" s="175">
        <f>'Раздел 7'!H257</f>
        <v>0</v>
      </c>
      <c r="DB252" s="175">
        <f>'Раздел 7'!I257</f>
        <v>0</v>
      </c>
      <c r="DC252" s="175">
        <f>'Раздел 7'!J257</f>
        <v>0</v>
      </c>
      <c r="DD252" s="175">
        <f>'Раздел 7'!K257</f>
        <v>0</v>
      </c>
      <c r="DE252" s="175">
        <f>'Раздел 7'!L257</f>
        <v>0</v>
      </c>
      <c r="DF252" s="175">
        <f>'Раздел 7'!M257</f>
        <v>0</v>
      </c>
      <c r="DG252" s="175">
        <f>'Раздел 7'!N257</f>
        <v>0</v>
      </c>
      <c r="DH252" s="175">
        <f>'Раздел 7'!O257</f>
        <v>0</v>
      </c>
      <c r="DI252" s="175">
        <f>'Раздел 7'!P257</f>
        <v>0</v>
      </c>
      <c r="DJ252" s="175">
        <f>'Раздел 7'!Q257</f>
        <v>0</v>
      </c>
      <c r="DK252" s="175">
        <f>'Раздел 7'!R257</f>
        <v>0</v>
      </c>
      <c r="DL252" s="175">
        <f>'Раздел 7'!S257</f>
        <v>0</v>
      </c>
      <c r="DM252" s="175">
        <f>'Раздел 7'!T257</f>
        <v>0</v>
      </c>
      <c r="DN252" s="175">
        <f>'Раздел 7'!U257</f>
        <v>0</v>
      </c>
      <c r="DO252" s="175">
        <f>'Раздел 7'!V257</f>
        <v>0</v>
      </c>
      <c r="DP252" s="175">
        <f>'Раздел 7'!W257</f>
        <v>0</v>
      </c>
      <c r="DQ252" s="175">
        <f>'Раздел 7'!X257</f>
        <v>0</v>
      </c>
      <c r="DR252" s="175">
        <f>'Раздел 7'!Y257</f>
        <v>0</v>
      </c>
      <c r="DS252" s="175">
        <f>'Раздел 7'!Z257</f>
        <v>0</v>
      </c>
      <c r="DT252" s="175">
        <f>'Раздел 7'!AA257</f>
        <v>0</v>
      </c>
      <c r="DU252" s="175">
        <f>'Раздел 7'!AB257</f>
        <v>0</v>
      </c>
      <c r="DV252" s="175">
        <f>'Раздел 7'!AC257</f>
        <v>0</v>
      </c>
      <c r="DW252" s="175">
        <f>'Раздел 7'!AD257</f>
        <v>0</v>
      </c>
      <c r="DX252" s="175">
        <f>'Раздел 7'!AE257</f>
        <v>0</v>
      </c>
      <c r="DY252" s="175">
        <f>'Раздел 7'!AF257</f>
        <v>0</v>
      </c>
      <c r="DZ252" s="175">
        <f>'Раздел 7'!AG257</f>
        <v>0</v>
      </c>
      <c r="EA252" s="175">
        <f>'Раздел 7'!AH257</f>
        <v>0</v>
      </c>
      <c r="EB252" s="175">
        <f>'Раздел 7'!AI257</f>
        <v>0</v>
      </c>
      <c r="EC252" s="175">
        <f>'Раздел 7'!AJ257</f>
        <v>0</v>
      </c>
      <c r="ED252" s="175">
        <f>'Раздел 7'!AK257</f>
        <v>0</v>
      </c>
      <c r="EE252" s="175">
        <f>'Раздел 7'!AL257</f>
        <v>0</v>
      </c>
      <c r="EF252" s="175">
        <f>'Раздел 7'!AM257</f>
        <v>0</v>
      </c>
      <c r="EG252" s="175">
        <f>'Раздел 7'!AN257</f>
        <v>0</v>
      </c>
      <c r="EH252" s="175">
        <f>'Раздел 7'!AO257</f>
        <v>0</v>
      </c>
      <c r="EI252" s="175">
        <f>'Раздел 7'!AP257</f>
        <v>0</v>
      </c>
      <c r="EJ252" s="175">
        <f>'Раздел 7'!AQ257</f>
        <v>0</v>
      </c>
      <c r="EK252" s="175">
        <f>'Раздел 7'!AR257</f>
        <v>0</v>
      </c>
      <c r="EL252" s="175">
        <f>'Раздел 7'!AS257</f>
        <v>0</v>
      </c>
      <c r="EM252" s="175">
        <f>'Раздел 7'!AT257</f>
        <v>0</v>
      </c>
      <c r="EN252" s="175">
        <f>'Раздел 7'!AU257</f>
        <v>0</v>
      </c>
      <c r="EO252" s="175">
        <f>'Раздел 7'!AV257</f>
        <v>0</v>
      </c>
      <c r="EP252" s="175">
        <f>'Раздел 7'!AW257</f>
        <v>0</v>
      </c>
      <c r="EQ252" s="175">
        <f>'Раздел 7'!AX257</f>
        <v>0</v>
      </c>
      <c r="ER252" s="175">
        <f>'Раздел 7'!AY257</f>
        <v>0</v>
      </c>
      <c r="ES252" s="175">
        <f>'Раздел 7'!AZ257</f>
        <v>0</v>
      </c>
      <c r="ET252" s="175">
        <f>'Раздел 7'!BA257</f>
        <v>0</v>
      </c>
      <c r="EU252" s="175">
        <f>'Раздел 7'!BB257</f>
        <v>0</v>
      </c>
      <c r="EV252" s="175">
        <f>'Раздел 7'!BC257</f>
        <v>0</v>
      </c>
      <c r="EW252" s="175">
        <f>'Раздел 7'!BD257</f>
        <v>0</v>
      </c>
      <c r="EX252" s="175">
        <f>'Раздел 7'!BE257</f>
        <v>0</v>
      </c>
      <c r="EY252" s="175">
        <f>'Раздел 7'!BF257</f>
        <v>0</v>
      </c>
      <c r="EZ252" s="175">
        <f>'Раздел 7'!BG257</f>
        <v>0</v>
      </c>
      <c r="FA252" s="175">
        <f>'Раздел 7'!BH257</f>
        <v>0</v>
      </c>
      <c r="FB252" s="175">
        <f>'Раздел 7'!BI257</f>
        <v>0</v>
      </c>
      <c r="FC252" s="175">
        <f>'Раздел 7'!BJ257</f>
        <v>0</v>
      </c>
      <c r="FD252" s="175">
        <f>'Раздел 7'!BK257</f>
        <v>0</v>
      </c>
      <c r="FE252" s="175">
        <f>'Раздел 8'!H259</f>
        <v>0</v>
      </c>
      <c r="FF252" s="175">
        <f>'Раздел 8'!I259</f>
        <v>0</v>
      </c>
      <c r="FG252" s="175">
        <f>'Раздел 8'!J259</f>
        <v>0</v>
      </c>
      <c r="FH252" s="175">
        <f>'Раздел 8'!K259</f>
        <v>0</v>
      </c>
      <c r="FI252" s="175">
        <f>'Раздел 8'!L259</f>
        <v>0</v>
      </c>
      <c r="FJ252" s="175">
        <f>'Раздел 8'!M259</f>
        <v>0</v>
      </c>
      <c r="FK252" s="175">
        <f>'Раздел 8'!N259</f>
        <v>0</v>
      </c>
      <c r="FL252" s="175">
        <f>'Раздел 8'!O259</f>
        <v>0</v>
      </c>
      <c r="FM252" s="175">
        <f>'Раздел 8'!P259</f>
        <v>0</v>
      </c>
      <c r="FN252" s="175">
        <f>'Раздел 8'!Q259</f>
        <v>0</v>
      </c>
      <c r="FO252" s="175">
        <f>'Раздел 8'!R259</f>
        <v>0</v>
      </c>
      <c r="FP252" s="175">
        <f>'Раздел 8'!S259</f>
        <v>0</v>
      </c>
      <c r="FQ252" s="175">
        <f>'Раздел 8'!T259</f>
        <v>0</v>
      </c>
      <c r="FR252" s="175">
        <f>'Раздел 8'!U259</f>
        <v>0</v>
      </c>
      <c r="FS252" s="175">
        <f>'Раздел 8'!V259</f>
        <v>0</v>
      </c>
      <c r="FT252" s="175">
        <f>'Раздел 8'!W259</f>
        <v>0</v>
      </c>
      <c r="FU252" s="175">
        <f>'Раздел 8'!X259</f>
        <v>0</v>
      </c>
      <c r="FV252" s="175">
        <f>'Раздел 8'!Y259</f>
        <v>0</v>
      </c>
      <c r="FW252" s="175">
        <f>'Раздел 8'!Z259</f>
        <v>0</v>
      </c>
      <c r="FX252" s="175">
        <f>'Раздел 8'!AA259</f>
        <v>0</v>
      </c>
      <c r="FY252" s="175">
        <f>'Раздел 8'!AB259</f>
        <v>0</v>
      </c>
      <c r="FZ252" s="175">
        <f>'Раздел 8'!AC259</f>
        <v>0</v>
      </c>
      <c r="GA252" s="175">
        <f>'Раздел 8'!AD259</f>
        <v>0</v>
      </c>
      <c r="GB252" s="175">
        <f>'Раздел 8'!AE259</f>
        <v>0</v>
      </c>
      <c r="GC252" s="175">
        <f>'Раздел 8'!AF259</f>
        <v>0</v>
      </c>
      <c r="GD252" s="175">
        <f>'Раздел 8'!AG259</f>
        <v>0</v>
      </c>
      <c r="GE252" s="175">
        <f>'Раздел 8'!AH259</f>
        <v>0</v>
      </c>
      <c r="GF252" s="175">
        <f>'Раздел 8'!AI259</f>
        <v>0</v>
      </c>
      <c r="GG252" s="175">
        <f>'Раздел 8'!AJ259</f>
        <v>0</v>
      </c>
      <c r="GH252" s="175">
        <f>'Раздел 3'!H257</f>
        <v>0</v>
      </c>
      <c r="GI252" s="175">
        <f>'Раздел 3'!I257</f>
        <v>0</v>
      </c>
      <c r="GJ252" s="175">
        <f>'Раздел 3'!J257</f>
        <v>0</v>
      </c>
      <c r="GK252" s="175">
        <f>'Раздел 3'!K257</f>
        <v>0</v>
      </c>
      <c r="GL252" s="175">
        <f>'Раздел 3'!L257</f>
        <v>0</v>
      </c>
      <c r="GM252" s="175">
        <f>'Раздел 3'!M257</f>
        <v>0</v>
      </c>
      <c r="GN252" s="175">
        <f>'Раздел 3'!N257</f>
        <v>0</v>
      </c>
      <c r="GO252" s="175">
        <f>'Раздел 3'!O257</f>
        <v>0</v>
      </c>
      <c r="GP252" s="175">
        <f>'Раздел 3'!P257</f>
        <v>0</v>
      </c>
      <c r="GQ252" s="175">
        <f>'Раздел 3'!Q257</f>
        <v>0</v>
      </c>
      <c r="GR252" s="175">
        <f>'Раздел 3'!R257</f>
        <v>0</v>
      </c>
      <c r="GS252" s="175">
        <f>'Раздел 3'!S257</f>
        <v>0</v>
      </c>
      <c r="GT252" s="175">
        <f>'Раздел 3'!T257</f>
        <v>0</v>
      </c>
      <c r="GU252" s="175">
        <f>'Раздел 3'!U257</f>
        <v>0</v>
      </c>
      <c r="GV252" s="175">
        <f>'Раздел 3'!V257</f>
        <v>0</v>
      </c>
      <c r="GW252" s="175">
        <f>'Раздел 3'!W257</f>
        <v>0</v>
      </c>
      <c r="GX252" s="175">
        <f>'Раздел 3'!X257</f>
        <v>0</v>
      </c>
      <c r="GY252" s="175">
        <f>'Раздел 3'!Y257</f>
        <v>0</v>
      </c>
      <c r="GZ252" s="175">
        <f>'Раздел 3'!Z257</f>
        <v>0</v>
      </c>
      <c r="HA252" s="175">
        <f>'Раздел 3'!AA257</f>
        <v>0</v>
      </c>
      <c r="HB252" s="175">
        <f>'Раздел 3'!AB257</f>
        <v>0</v>
      </c>
      <c r="HC252" s="175">
        <f>'Раздел 3'!AC257</f>
        <v>0</v>
      </c>
      <c r="HD252" s="175">
        <f>'Раздел 3'!AD257</f>
        <v>0</v>
      </c>
      <c r="HE252" s="175">
        <f>'Раздел 3'!AE257</f>
        <v>0</v>
      </c>
      <c r="HF252" s="175">
        <f>'Раздел 3'!AF257</f>
        <v>0</v>
      </c>
      <c r="HG252" s="175">
        <f>'Раздел 3'!AG257</f>
        <v>0</v>
      </c>
      <c r="HH252" s="175">
        <f>'Раздел 3'!AH257</f>
        <v>0</v>
      </c>
      <c r="HI252" s="175">
        <f>'Раздел 3'!AI257</f>
        <v>0</v>
      </c>
      <c r="HJ252" s="175">
        <f>'Раздел 3'!AJ257</f>
        <v>0</v>
      </c>
      <c r="HK252" s="181">
        <f>'Раздел 3'!AK257</f>
        <v>0</v>
      </c>
      <c r="HL252" s="176"/>
      <c r="HM252" s="176"/>
    </row>
    <row r="253" spans="1:221" x14ac:dyDescent="0.25">
      <c r="A253" s="171">
        <f>'Раздел 2'!$A$6</f>
        <v>47</v>
      </c>
      <c r="B253" s="171">
        <f>'Раздел 2'!$B$6</f>
        <v>1024700877300</v>
      </c>
      <c r="C253" s="171" t="str">
        <f>'Раздел 2'!$C$6</f>
        <v>ФКИС</v>
      </c>
      <c r="D253" s="171" t="str">
        <f>'Раздел 2'!$D$6</f>
        <v>СШОР</v>
      </c>
      <c r="E253" s="171" t="str">
        <f>'Раздел 2'!$E$6</f>
        <v>МО</v>
      </c>
      <c r="F253" s="171" t="str">
        <f>'Раздел 1'!$A$15</f>
        <v>ОСН</v>
      </c>
      <c r="G253" s="172">
        <f t="shared" si="3"/>
        <v>0</v>
      </c>
      <c r="H253" s="173" t="s">
        <v>410</v>
      </c>
      <c r="I253" s="174">
        <v>252</v>
      </c>
      <c r="J253" s="175">
        <f>'Раздел 2'!H258</f>
        <v>0</v>
      </c>
      <c r="K253" s="175">
        <f>'Раздел 2'!I258</f>
        <v>0</v>
      </c>
      <c r="L253" s="175">
        <f>'Раздел 2'!J258</f>
        <v>0</v>
      </c>
      <c r="M253" s="175">
        <f>'Раздел 2'!K258</f>
        <v>0</v>
      </c>
      <c r="N253" s="175">
        <f>'Раздел 2'!L258</f>
        <v>0</v>
      </c>
      <c r="O253" s="175">
        <f>'Раздел 2'!M258</f>
        <v>0</v>
      </c>
      <c r="P253" s="175">
        <f>'Раздел 2'!N258</f>
        <v>0</v>
      </c>
      <c r="Q253" s="175">
        <f>'Раздел 2'!O258</f>
        <v>0</v>
      </c>
      <c r="R253" s="175">
        <f>'Раздел 2'!P258</f>
        <v>0</v>
      </c>
      <c r="S253" s="175">
        <f>'Раздел 2'!Q258</f>
        <v>0</v>
      </c>
      <c r="T253" s="175">
        <f>'Раздел 2'!R258</f>
        <v>0</v>
      </c>
      <c r="U253" s="175">
        <f>'Раздел 2'!S258</f>
        <v>0</v>
      </c>
      <c r="V253" s="175">
        <f>'Раздел 2'!T258</f>
        <v>0</v>
      </c>
      <c r="W253" s="175">
        <f>'Раздел 2'!U258</f>
        <v>0</v>
      </c>
      <c r="X253" s="175">
        <f>'Раздел 2'!V258</f>
        <v>0</v>
      </c>
      <c r="Y253" s="175">
        <f>'Раздел 2'!W258</f>
        <v>0</v>
      </c>
      <c r="Z253" s="175">
        <f>'Раздел 2'!X258</f>
        <v>0</v>
      </c>
      <c r="AA253" s="175">
        <f>'Раздел 2'!Y258</f>
        <v>0</v>
      </c>
      <c r="AB253" s="175">
        <f>'Раздел 2'!Z258</f>
        <v>0</v>
      </c>
      <c r="AC253" s="175">
        <f>'Раздел 2'!AA258</f>
        <v>0</v>
      </c>
      <c r="AD253" s="175">
        <f>'Раздел 2'!AB258</f>
        <v>0</v>
      </c>
      <c r="AE253" s="175">
        <f>'Раздел 2'!AC258</f>
        <v>0</v>
      </c>
      <c r="AF253" s="175">
        <f>'Раздел 4'!H258</f>
        <v>0</v>
      </c>
      <c r="AG253" s="175">
        <f>'Раздел 4'!I258</f>
        <v>0</v>
      </c>
      <c r="AH253" s="175">
        <f>'Раздел 4'!J258</f>
        <v>0</v>
      </c>
      <c r="AI253" s="175">
        <f>'Раздел 4'!K258</f>
        <v>0</v>
      </c>
      <c r="AJ253" s="175">
        <f>'Раздел 4'!L258</f>
        <v>0</v>
      </c>
      <c r="AK253" s="175">
        <f>'Раздел 4'!M258</f>
        <v>0</v>
      </c>
      <c r="AL253" s="175">
        <f>'Раздел 4'!N258</f>
        <v>0</v>
      </c>
      <c r="AM253" s="175">
        <f>'Раздел 4'!O258</f>
        <v>0</v>
      </c>
      <c r="AN253" s="175">
        <f>'Раздел 4'!P258</f>
        <v>0</v>
      </c>
      <c r="AO253" s="175">
        <f>'Раздел 4'!Q258</f>
        <v>0</v>
      </c>
      <c r="AP253" s="175">
        <f>'Раздел 4'!R258</f>
        <v>0</v>
      </c>
      <c r="AQ253" s="175">
        <f>'Раздел 4'!S258</f>
        <v>0</v>
      </c>
      <c r="AR253" s="175">
        <f>'Раздел 4'!T258</f>
        <v>0</v>
      </c>
      <c r="AS253" s="175">
        <f>'Раздел 4'!U258</f>
        <v>0</v>
      </c>
      <c r="AT253" s="175">
        <f>'Раздел 4'!V258</f>
        <v>0</v>
      </c>
      <c r="AU253" s="175">
        <f>'Раздел 4'!W258</f>
        <v>0</v>
      </c>
      <c r="AV253" s="175">
        <f>'Раздел 4'!X258</f>
        <v>0</v>
      </c>
      <c r="AW253" s="175">
        <f>'Раздел 4'!Y258</f>
        <v>0</v>
      </c>
      <c r="AX253" s="175">
        <f>'Раздел 4'!Z258</f>
        <v>0</v>
      </c>
      <c r="AY253" s="175">
        <f>'Раздел 4'!AA258</f>
        <v>0</v>
      </c>
      <c r="AZ253" s="175">
        <f>'Раздел 4'!AB258</f>
        <v>0</v>
      </c>
      <c r="BA253" s="175">
        <f>'Раздел 4'!AC258</f>
        <v>0</v>
      </c>
      <c r="BB253" s="175">
        <f>'Раздел 4'!AD258</f>
        <v>0</v>
      </c>
      <c r="BC253" s="175">
        <f>'Раздел 4'!AE258</f>
        <v>0</v>
      </c>
      <c r="BD253" s="175">
        <f>'Раздел 5'!H261</f>
        <v>0</v>
      </c>
      <c r="BE253" s="175">
        <f>'Раздел 5'!I261</f>
        <v>0</v>
      </c>
      <c r="BF253" s="175">
        <f>'Раздел 5'!J261</f>
        <v>0</v>
      </c>
      <c r="BG253" s="175">
        <f>'Раздел 5'!K261</f>
        <v>0</v>
      </c>
      <c r="BH253" s="175">
        <f>'Раздел 5'!L261</f>
        <v>0</v>
      </c>
      <c r="BI253" s="175">
        <f>'Раздел 5'!M261</f>
        <v>0</v>
      </c>
      <c r="BJ253" s="175">
        <f>'Раздел 5'!N261</f>
        <v>0</v>
      </c>
      <c r="BK253" s="175">
        <f>'Раздел 5'!O261</f>
        <v>0</v>
      </c>
      <c r="BL253" s="175">
        <f>'Раздел 5'!P261</f>
        <v>0</v>
      </c>
      <c r="BM253" s="175">
        <f>'Раздел 5'!Q261</f>
        <v>0</v>
      </c>
      <c r="BN253" s="175">
        <f>'Раздел 5'!R261</f>
        <v>0</v>
      </c>
      <c r="BO253" s="175">
        <f>'Раздел 5'!S261</f>
        <v>0</v>
      </c>
      <c r="BP253" s="175">
        <f>'Раздел 5'!T261</f>
        <v>0</v>
      </c>
      <c r="BQ253" s="175">
        <f>'Раздел 6'!H258</f>
        <v>0</v>
      </c>
      <c r="BR253" s="175">
        <f>'Раздел 6'!I258</f>
        <v>0</v>
      </c>
      <c r="BS253" s="175">
        <f>'Раздел 6'!J258</f>
        <v>0</v>
      </c>
      <c r="BT253" s="175">
        <f>'Раздел 6'!K258</f>
        <v>0</v>
      </c>
      <c r="BU253" s="175">
        <f>'Раздел 6'!L258</f>
        <v>0</v>
      </c>
      <c r="BV253" s="175">
        <f>'Раздел 6'!M258</f>
        <v>0</v>
      </c>
      <c r="BW253" s="175">
        <f>'Раздел 6'!N258</f>
        <v>0</v>
      </c>
      <c r="BX253" s="175">
        <f>'Раздел 6'!O258</f>
        <v>0</v>
      </c>
      <c r="BY253" s="175">
        <f>'Раздел 6'!P258</f>
        <v>0</v>
      </c>
      <c r="BZ253" s="175">
        <f>'Раздел 6'!Q258</f>
        <v>0</v>
      </c>
      <c r="CA253" s="175">
        <f>'Раздел 6'!R258</f>
        <v>0</v>
      </c>
      <c r="CB253" s="175">
        <f>'Раздел 6'!S258</f>
        <v>0</v>
      </c>
      <c r="CC253" s="175">
        <f>'Раздел 6'!T258</f>
        <v>0</v>
      </c>
      <c r="CD253" s="175">
        <f>'Раздел 6'!U258</f>
        <v>0</v>
      </c>
      <c r="CE253" s="175">
        <f>'Раздел 6'!V258</f>
        <v>0</v>
      </c>
      <c r="CF253" s="175">
        <f>'Раздел 6'!W258</f>
        <v>0</v>
      </c>
      <c r="CG253" s="175">
        <f>'Раздел 6'!X258</f>
        <v>0</v>
      </c>
      <c r="CH253" s="175">
        <f>'Раздел 6'!Y258</f>
        <v>0</v>
      </c>
      <c r="CI253" s="175">
        <f>'Раздел 6'!Z258</f>
        <v>0</v>
      </c>
      <c r="CJ253" s="175">
        <f>'Раздел 6'!AA258</f>
        <v>0</v>
      </c>
      <c r="CK253" s="175">
        <f>'Раздел 6'!AB258</f>
        <v>0</v>
      </c>
      <c r="CL253" s="175">
        <f>'Раздел 6'!AC258</f>
        <v>0</v>
      </c>
      <c r="CM253" s="175">
        <f>'Раздел 6'!AD258</f>
        <v>0</v>
      </c>
      <c r="CN253" s="175">
        <f>'Раздел 6'!AE258</f>
        <v>0</v>
      </c>
      <c r="CO253" s="175">
        <f>'Раздел 6'!AF258</f>
        <v>0</v>
      </c>
      <c r="CP253" s="175">
        <f>'Раздел 6'!AG258</f>
        <v>0</v>
      </c>
      <c r="CQ253" s="175">
        <f>'Раздел 6'!AH258</f>
        <v>0</v>
      </c>
      <c r="CR253" s="175">
        <f>'Раздел 6'!AI258</f>
        <v>0</v>
      </c>
      <c r="CS253" s="175">
        <f>'Раздел 6'!AJ258</f>
        <v>0</v>
      </c>
      <c r="CT253" s="175">
        <f>'Раздел 6'!AK258</f>
        <v>0</v>
      </c>
      <c r="CU253" s="175">
        <f>'Раздел 6'!AL258</f>
        <v>0</v>
      </c>
      <c r="CV253" s="175">
        <f>'Раздел 6'!AM258</f>
        <v>0</v>
      </c>
      <c r="CW253" s="175">
        <f>'Раздел 6'!AN258</f>
        <v>0</v>
      </c>
      <c r="CX253" s="175">
        <f>'Раздел 6'!AO258</f>
        <v>0</v>
      </c>
      <c r="CY253" s="175">
        <f>'Раздел 6'!AP258</f>
        <v>0</v>
      </c>
      <c r="CZ253" s="175">
        <f>'Раздел 6'!AQ258</f>
        <v>0</v>
      </c>
      <c r="DA253" s="175">
        <f>'Раздел 7'!H258</f>
        <v>0</v>
      </c>
      <c r="DB253" s="175">
        <f>'Раздел 7'!I258</f>
        <v>0</v>
      </c>
      <c r="DC253" s="175">
        <f>'Раздел 7'!J258</f>
        <v>0</v>
      </c>
      <c r="DD253" s="175">
        <f>'Раздел 7'!K258</f>
        <v>0</v>
      </c>
      <c r="DE253" s="175">
        <f>'Раздел 7'!L258</f>
        <v>0</v>
      </c>
      <c r="DF253" s="175">
        <f>'Раздел 7'!M258</f>
        <v>0</v>
      </c>
      <c r="DG253" s="175">
        <f>'Раздел 7'!N258</f>
        <v>0</v>
      </c>
      <c r="DH253" s="175">
        <f>'Раздел 7'!O258</f>
        <v>0</v>
      </c>
      <c r="DI253" s="175">
        <f>'Раздел 7'!P258</f>
        <v>0</v>
      </c>
      <c r="DJ253" s="175">
        <f>'Раздел 7'!Q258</f>
        <v>0</v>
      </c>
      <c r="DK253" s="175">
        <f>'Раздел 7'!R258</f>
        <v>0</v>
      </c>
      <c r="DL253" s="175">
        <f>'Раздел 7'!S258</f>
        <v>0</v>
      </c>
      <c r="DM253" s="175">
        <f>'Раздел 7'!T258</f>
        <v>0</v>
      </c>
      <c r="DN253" s="175">
        <f>'Раздел 7'!U258</f>
        <v>0</v>
      </c>
      <c r="DO253" s="175">
        <f>'Раздел 7'!V258</f>
        <v>0</v>
      </c>
      <c r="DP253" s="175">
        <f>'Раздел 7'!W258</f>
        <v>0</v>
      </c>
      <c r="DQ253" s="175">
        <f>'Раздел 7'!X258</f>
        <v>0</v>
      </c>
      <c r="DR253" s="175">
        <f>'Раздел 7'!Y258</f>
        <v>0</v>
      </c>
      <c r="DS253" s="175">
        <f>'Раздел 7'!Z258</f>
        <v>0</v>
      </c>
      <c r="DT253" s="175">
        <f>'Раздел 7'!AA258</f>
        <v>0</v>
      </c>
      <c r="DU253" s="175">
        <f>'Раздел 7'!AB258</f>
        <v>0</v>
      </c>
      <c r="DV253" s="175">
        <f>'Раздел 7'!AC258</f>
        <v>0</v>
      </c>
      <c r="DW253" s="175">
        <f>'Раздел 7'!AD258</f>
        <v>0</v>
      </c>
      <c r="DX253" s="175">
        <f>'Раздел 7'!AE258</f>
        <v>0</v>
      </c>
      <c r="DY253" s="175">
        <f>'Раздел 7'!AF258</f>
        <v>0</v>
      </c>
      <c r="DZ253" s="175">
        <f>'Раздел 7'!AG258</f>
        <v>0</v>
      </c>
      <c r="EA253" s="175">
        <f>'Раздел 7'!AH258</f>
        <v>0</v>
      </c>
      <c r="EB253" s="175">
        <f>'Раздел 7'!AI258</f>
        <v>0</v>
      </c>
      <c r="EC253" s="175">
        <f>'Раздел 7'!AJ258</f>
        <v>0</v>
      </c>
      <c r="ED253" s="175">
        <f>'Раздел 7'!AK258</f>
        <v>0</v>
      </c>
      <c r="EE253" s="175">
        <f>'Раздел 7'!AL258</f>
        <v>0</v>
      </c>
      <c r="EF253" s="175">
        <f>'Раздел 7'!AM258</f>
        <v>0</v>
      </c>
      <c r="EG253" s="175">
        <f>'Раздел 7'!AN258</f>
        <v>0</v>
      </c>
      <c r="EH253" s="175">
        <f>'Раздел 7'!AO258</f>
        <v>0</v>
      </c>
      <c r="EI253" s="175">
        <f>'Раздел 7'!AP258</f>
        <v>0</v>
      </c>
      <c r="EJ253" s="175">
        <f>'Раздел 7'!AQ258</f>
        <v>0</v>
      </c>
      <c r="EK253" s="175">
        <f>'Раздел 7'!AR258</f>
        <v>0</v>
      </c>
      <c r="EL253" s="175">
        <f>'Раздел 7'!AS258</f>
        <v>0</v>
      </c>
      <c r="EM253" s="175">
        <f>'Раздел 7'!AT258</f>
        <v>0</v>
      </c>
      <c r="EN253" s="175">
        <f>'Раздел 7'!AU258</f>
        <v>0</v>
      </c>
      <c r="EO253" s="175">
        <f>'Раздел 7'!AV258</f>
        <v>0</v>
      </c>
      <c r="EP253" s="175">
        <f>'Раздел 7'!AW258</f>
        <v>0</v>
      </c>
      <c r="EQ253" s="175">
        <f>'Раздел 7'!AX258</f>
        <v>0</v>
      </c>
      <c r="ER253" s="175">
        <f>'Раздел 7'!AY258</f>
        <v>0</v>
      </c>
      <c r="ES253" s="175">
        <f>'Раздел 7'!AZ258</f>
        <v>0</v>
      </c>
      <c r="ET253" s="175">
        <f>'Раздел 7'!BA258</f>
        <v>0</v>
      </c>
      <c r="EU253" s="175">
        <f>'Раздел 7'!BB258</f>
        <v>0</v>
      </c>
      <c r="EV253" s="175">
        <f>'Раздел 7'!BC258</f>
        <v>0</v>
      </c>
      <c r="EW253" s="175">
        <f>'Раздел 7'!BD258</f>
        <v>0</v>
      </c>
      <c r="EX253" s="175">
        <f>'Раздел 7'!BE258</f>
        <v>0</v>
      </c>
      <c r="EY253" s="175">
        <f>'Раздел 7'!BF258</f>
        <v>0</v>
      </c>
      <c r="EZ253" s="175">
        <f>'Раздел 7'!BG258</f>
        <v>0</v>
      </c>
      <c r="FA253" s="175">
        <f>'Раздел 7'!BH258</f>
        <v>0</v>
      </c>
      <c r="FB253" s="175">
        <f>'Раздел 7'!BI258</f>
        <v>0</v>
      </c>
      <c r="FC253" s="175">
        <f>'Раздел 7'!BJ258</f>
        <v>0</v>
      </c>
      <c r="FD253" s="175">
        <f>'Раздел 7'!BK258</f>
        <v>0</v>
      </c>
      <c r="FE253" s="175">
        <f>'Раздел 8'!H260</f>
        <v>0</v>
      </c>
      <c r="FF253" s="175">
        <f>'Раздел 8'!I260</f>
        <v>0</v>
      </c>
      <c r="FG253" s="175">
        <f>'Раздел 8'!J260</f>
        <v>0</v>
      </c>
      <c r="FH253" s="175">
        <f>'Раздел 8'!K260</f>
        <v>0</v>
      </c>
      <c r="FI253" s="175">
        <f>'Раздел 8'!L260</f>
        <v>0</v>
      </c>
      <c r="FJ253" s="175">
        <f>'Раздел 8'!M260</f>
        <v>0</v>
      </c>
      <c r="FK253" s="175">
        <f>'Раздел 8'!N260</f>
        <v>0</v>
      </c>
      <c r="FL253" s="175">
        <f>'Раздел 8'!O260</f>
        <v>0</v>
      </c>
      <c r="FM253" s="175">
        <f>'Раздел 8'!P260</f>
        <v>0</v>
      </c>
      <c r="FN253" s="175">
        <f>'Раздел 8'!Q260</f>
        <v>0</v>
      </c>
      <c r="FO253" s="175">
        <f>'Раздел 8'!R260</f>
        <v>0</v>
      </c>
      <c r="FP253" s="175">
        <f>'Раздел 8'!S260</f>
        <v>0</v>
      </c>
      <c r="FQ253" s="175">
        <f>'Раздел 8'!T260</f>
        <v>0</v>
      </c>
      <c r="FR253" s="175">
        <f>'Раздел 8'!U260</f>
        <v>0</v>
      </c>
      <c r="FS253" s="175">
        <f>'Раздел 8'!V260</f>
        <v>0</v>
      </c>
      <c r="FT253" s="175">
        <f>'Раздел 8'!W260</f>
        <v>0</v>
      </c>
      <c r="FU253" s="175">
        <f>'Раздел 8'!X260</f>
        <v>0</v>
      </c>
      <c r="FV253" s="175">
        <f>'Раздел 8'!Y260</f>
        <v>0</v>
      </c>
      <c r="FW253" s="175">
        <f>'Раздел 8'!Z260</f>
        <v>0</v>
      </c>
      <c r="FX253" s="175">
        <f>'Раздел 8'!AA260</f>
        <v>0</v>
      </c>
      <c r="FY253" s="175">
        <f>'Раздел 8'!AB260</f>
        <v>0</v>
      </c>
      <c r="FZ253" s="175">
        <f>'Раздел 8'!AC260</f>
        <v>0</v>
      </c>
      <c r="GA253" s="175">
        <f>'Раздел 8'!AD260</f>
        <v>0</v>
      </c>
      <c r="GB253" s="175">
        <f>'Раздел 8'!AE260</f>
        <v>0</v>
      </c>
      <c r="GC253" s="175">
        <f>'Раздел 8'!AF260</f>
        <v>0</v>
      </c>
      <c r="GD253" s="175">
        <f>'Раздел 8'!AG260</f>
        <v>0</v>
      </c>
      <c r="GE253" s="175">
        <f>'Раздел 8'!AH260</f>
        <v>0</v>
      </c>
      <c r="GF253" s="175">
        <f>'Раздел 8'!AI260</f>
        <v>0</v>
      </c>
      <c r="GG253" s="175">
        <f>'Раздел 8'!AJ260</f>
        <v>0</v>
      </c>
      <c r="GH253" s="175">
        <f>'Раздел 3'!H258</f>
        <v>0</v>
      </c>
      <c r="GI253" s="175">
        <f>'Раздел 3'!I258</f>
        <v>0</v>
      </c>
      <c r="GJ253" s="175">
        <f>'Раздел 3'!J258</f>
        <v>0</v>
      </c>
      <c r="GK253" s="175">
        <f>'Раздел 3'!K258</f>
        <v>0</v>
      </c>
      <c r="GL253" s="175">
        <f>'Раздел 3'!L258</f>
        <v>0</v>
      </c>
      <c r="GM253" s="175">
        <f>'Раздел 3'!M258</f>
        <v>0</v>
      </c>
      <c r="GN253" s="175">
        <f>'Раздел 3'!N258</f>
        <v>0</v>
      </c>
      <c r="GO253" s="175">
        <f>'Раздел 3'!O258</f>
        <v>0</v>
      </c>
      <c r="GP253" s="175">
        <f>'Раздел 3'!P258</f>
        <v>0</v>
      </c>
      <c r="GQ253" s="175">
        <f>'Раздел 3'!Q258</f>
        <v>0</v>
      </c>
      <c r="GR253" s="175">
        <f>'Раздел 3'!R258</f>
        <v>0</v>
      </c>
      <c r="GS253" s="175">
        <f>'Раздел 3'!S258</f>
        <v>0</v>
      </c>
      <c r="GT253" s="175">
        <f>'Раздел 3'!T258</f>
        <v>0</v>
      </c>
      <c r="GU253" s="175">
        <f>'Раздел 3'!U258</f>
        <v>0</v>
      </c>
      <c r="GV253" s="175">
        <f>'Раздел 3'!V258</f>
        <v>0</v>
      </c>
      <c r="GW253" s="175">
        <f>'Раздел 3'!W258</f>
        <v>0</v>
      </c>
      <c r="GX253" s="175">
        <f>'Раздел 3'!X258</f>
        <v>0</v>
      </c>
      <c r="GY253" s="175">
        <f>'Раздел 3'!Y258</f>
        <v>0</v>
      </c>
      <c r="GZ253" s="175">
        <f>'Раздел 3'!Z258</f>
        <v>0</v>
      </c>
      <c r="HA253" s="175">
        <f>'Раздел 3'!AA258</f>
        <v>0</v>
      </c>
      <c r="HB253" s="175">
        <f>'Раздел 3'!AB258</f>
        <v>0</v>
      </c>
      <c r="HC253" s="175">
        <f>'Раздел 3'!AC258</f>
        <v>0</v>
      </c>
      <c r="HD253" s="175">
        <f>'Раздел 3'!AD258</f>
        <v>0</v>
      </c>
      <c r="HE253" s="175">
        <f>'Раздел 3'!AE258</f>
        <v>0</v>
      </c>
      <c r="HF253" s="175">
        <f>'Раздел 3'!AF258</f>
        <v>0</v>
      </c>
      <c r="HG253" s="175">
        <f>'Раздел 3'!AG258</f>
        <v>0</v>
      </c>
      <c r="HH253" s="175">
        <f>'Раздел 3'!AH258</f>
        <v>0</v>
      </c>
      <c r="HI253" s="175">
        <f>'Раздел 3'!AI258</f>
        <v>0</v>
      </c>
      <c r="HJ253" s="175">
        <f>'Раздел 3'!AJ258</f>
        <v>0</v>
      </c>
      <c r="HK253" s="181">
        <f>'Раздел 3'!AK258</f>
        <v>0</v>
      </c>
      <c r="HL253" s="176"/>
      <c r="HM253" s="176"/>
    </row>
    <row r="254" spans="1:221" x14ac:dyDescent="0.25">
      <c r="A254" s="171">
        <f>'Раздел 2'!$A$6</f>
        <v>47</v>
      </c>
      <c r="B254" s="171">
        <f>'Раздел 2'!$B$6</f>
        <v>1024700877300</v>
      </c>
      <c r="C254" s="171" t="str">
        <f>'Раздел 2'!$C$6</f>
        <v>ФКИС</v>
      </c>
      <c r="D254" s="171" t="str">
        <f>'Раздел 2'!$D$6</f>
        <v>СШОР</v>
      </c>
      <c r="E254" s="171" t="str">
        <f>'Раздел 2'!$E$6</f>
        <v>МО</v>
      </c>
      <c r="F254" s="171" t="str">
        <f>'Раздел 1'!$A$15</f>
        <v>ОСН</v>
      </c>
      <c r="G254" s="172">
        <f t="shared" si="3"/>
        <v>0</v>
      </c>
      <c r="H254" s="173" t="s">
        <v>731</v>
      </c>
      <c r="I254" s="174">
        <v>253</v>
      </c>
      <c r="J254" s="175">
        <f>'Раздел 2'!H259</f>
        <v>0</v>
      </c>
      <c r="K254" s="175">
        <f>'Раздел 2'!I259</f>
        <v>0</v>
      </c>
      <c r="L254" s="175">
        <f>'Раздел 2'!J259</f>
        <v>0</v>
      </c>
      <c r="M254" s="175">
        <f>'Раздел 2'!K259</f>
        <v>0</v>
      </c>
      <c r="N254" s="175">
        <f>'Раздел 2'!L259</f>
        <v>0</v>
      </c>
      <c r="O254" s="175">
        <f>'Раздел 2'!M259</f>
        <v>0</v>
      </c>
      <c r="P254" s="175">
        <f>'Раздел 2'!N259</f>
        <v>0</v>
      </c>
      <c r="Q254" s="175">
        <f>'Раздел 2'!O259</f>
        <v>0</v>
      </c>
      <c r="R254" s="175">
        <f>'Раздел 2'!P259</f>
        <v>0</v>
      </c>
      <c r="S254" s="175">
        <f>'Раздел 2'!Q259</f>
        <v>0</v>
      </c>
      <c r="T254" s="175">
        <f>'Раздел 2'!R259</f>
        <v>0</v>
      </c>
      <c r="U254" s="175">
        <f>'Раздел 2'!S259</f>
        <v>0</v>
      </c>
      <c r="V254" s="175">
        <f>'Раздел 2'!T259</f>
        <v>0</v>
      </c>
      <c r="W254" s="175">
        <f>'Раздел 2'!U259</f>
        <v>0</v>
      </c>
      <c r="X254" s="175">
        <f>'Раздел 2'!V259</f>
        <v>0</v>
      </c>
      <c r="Y254" s="175">
        <f>'Раздел 2'!W259</f>
        <v>0</v>
      </c>
      <c r="Z254" s="175">
        <f>'Раздел 2'!X259</f>
        <v>0</v>
      </c>
      <c r="AA254" s="175">
        <f>'Раздел 2'!Y259</f>
        <v>0</v>
      </c>
      <c r="AB254" s="175">
        <f>'Раздел 2'!Z259</f>
        <v>0</v>
      </c>
      <c r="AC254" s="175">
        <f>'Раздел 2'!AA259</f>
        <v>0</v>
      </c>
      <c r="AD254" s="175">
        <f>'Раздел 2'!AB259</f>
        <v>0</v>
      </c>
      <c r="AE254" s="175">
        <f>'Раздел 2'!AC259</f>
        <v>0</v>
      </c>
      <c r="AF254" s="175">
        <f>'Раздел 4'!H259</f>
        <v>0</v>
      </c>
      <c r="AG254" s="175">
        <f>'Раздел 4'!I259</f>
        <v>0</v>
      </c>
      <c r="AH254" s="175">
        <f>'Раздел 4'!J259</f>
        <v>0</v>
      </c>
      <c r="AI254" s="175">
        <f>'Раздел 4'!K259</f>
        <v>0</v>
      </c>
      <c r="AJ254" s="175">
        <f>'Раздел 4'!L259</f>
        <v>0</v>
      </c>
      <c r="AK254" s="175">
        <f>'Раздел 4'!M259</f>
        <v>0</v>
      </c>
      <c r="AL254" s="175">
        <f>'Раздел 4'!N259</f>
        <v>0</v>
      </c>
      <c r="AM254" s="175">
        <f>'Раздел 4'!O259</f>
        <v>0</v>
      </c>
      <c r="AN254" s="175">
        <f>'Раздел 4'!P259</f>
        <v>0</v>
      </c>
      <c r="AO254" s="175">
        <f>'Раздел 4'!Q259</f>
        <v>0</v>
      </c>
      <c r="AP254" s="175">
        <f>'Раздел 4'!R259</f>
        <v>0</v>
      </c>
      <c r="AQ254" s="175">
        <f>'Раздел 4'!S259</f>
        <v>0</v>
      </c>
      <c r="AR254" s="175">
        <f>'Раздел 4'!T259</f>
        <v>0</v>
      </c>
      <c r="AS254" s="175">
        <f>'Раздел 4'!U259</f>
        <v>0</v>
      </c>
      <c r="AT254" s="175">
        <f>'Раздел 4'!V259</f>
        <v>0</v>
      </c>
      <c r="AU254" s="175">
        <f>'Раздел 4'!W259</f>
        <v>0</v>
      </c>
      <c r="AV254" s="175">
        <f>'Раздел 4'!X259</f>
        <v>0</v>
      </c>
      <c r="AW254" s="175">
        <f>'Раздел 4'!Y259</f>
        <v>0</v>
      </c>
      <c r="AX254" s="175">
        <f>'Раздел 4'!Z259</f>
        <v>0</v>
      </c>
      <c r="AY254" s="175">
        <f>'Раздел 4'!AA259</f>
        <v>0</v>
      </c>
      <c r="AZ254" s="175">
        <f>'Раздел 4'!AB259</f>
        <v>0</v>
      </c>
      <c r="BA254" s="175">
        <f>'Раздел 4'!AC259</f>
        <v>0</v>
      </c>
      <c r="BB254" s="175">
        <f>'Раздел 4'!AD259</f>
        <v>0</v>
      </c>
      <c r="BC254" s="175">
        <f>'Раздел 4'!AE259</f>
        <v>0</v>
      </c>
      <c r="BD254" s="175">
        <f>'Раздел 5'!H262</f>
        <v>0</v>
      </c>
      <c r="BE254" s="175">
        <f>'Раздел 5'!I262</f>
        <v>0</v>
      </c>
      <c r="BF254" s="175">
        <f>'Раздел 5'!J262</f>
        <v>0</v>
      </c>
      <c r="BG254" s="175">
        <f>'Раздел 5'!K262</f>
        <v>0</v>
      </c>
      <c r="BH254" s="175">
        <f>'Раздел 5'!L262</f>
        <v>0</v>
      </c>
      <c r="BI254" s="175">
        <f>'Раздел 5'!M262</f>
        <v>0</v>
      </c>
      <c r="BJ254" s="175">
        <f>'Раздел 5'!N262</f>
        <v>0</v>
      </c>
      <c r="BK254" s="175">
        <f>'Раздел 5'!O262</f>
        <v>0</v>
      </c>
      <c r="BL254" s="175">
        <f>'Раздел 5'!P262</f>
        <v>0</v>
      </c>
      <c r="BM254" s="175">
        <f>'Раздел 5'!Q262</f>
        <v>0</v>
      </c>
      <c r="BN254" s="175">
        <f>'Раздел 5'!R262</f>
        <v>0</v>
      </c>
      <c r="BO254" s="175">
        <f>'Раздел 5'!S262</f>
        <v>0</v>
      </c>
      <c r="BP254" s="175">
        <f>'Раздел 5'!T262</f>
        <v>0</v>
      </c>
      <c r="BQ254" s="175">
        <f>'Раздел 6'!H259</f>
        <v>0</v>
      </c>
      <c r="BR254" s="175">
        <f>'Раздел 6'!I259</f>
        <v>0</v>
      </c>
      <c r="BS254" s="175">
        <f>'Раздел 6'!J259</f>
        <v>0</v>
      </c>
      <c r="BT254" s="175">
        <f>'Раздел 6'!K259</f>
        <v>0</v>
      </c>
      <c r="BU254" s="175">
        <f>'Раздел 6'!L259</f>
        <v>0</v>
      </c>
      <c r="BV254" s="175">
        <f>'Раздел 6'!M259</f>
        <v>0</v>
      </c>
      <c r="BW254" s="175">
        <f>'Раздел 6'!N259</f>
        <v>0</v>
      </c>
      <c r="BX254" s="175">
        <f>'Раздел 6'!O259</f>
        <v>0</v>
      </c>
      <c r="BY254" s="175">
        <f>'Раздел 6'!P259</f>
        <v>0</v>
      </c>
      <c r="BZ254" s="175">
        <f>'Раздел 6'!Q259</f>
        <v>0</v>
      </c>
      <c r="CA254" s="175">
        <f>'Раздел 6'!R259</f>
        <v>0</v>
      </c>
      <c r="CB254" s="175">
        <f>'Раздел 6'!S259</f>
        <v>0</v>
      </c>
      <c r="CC254" s="175">
        <f>'Раздел 6'!T259</f>
        <v>0</v>
      </c>
      <c r="CD254" s="175">
        <f>'Раздел 6'!U259</f>
        <v>0</v>
      </c>
      <c r="CE254" s="175">
        <f>'Раздел 6'!V259</f>
        <v>0</v>
      </c>
      <c r="CF254" s="175">
        <f>'Раздел 6'!W259</f>
        <v>0</v>
      </c>
      <c r="CG254" s="175">
        <f>'Раздел 6'!X259</f>
        <v>0</v>
      </c>
      <c r="CH254" s="175">
        <f>'Раздел 6'!Y259</f>
        <v>0</v>
      </c>
      <c r="CI254" s="175">
        <f>'Раздел 6'!Z259</f>
        <v>0</v>
      </c>
      <c r="CJ254" s="175">
        <f>'Раздел 6'!AA259</f>
        <v>0</v>
      </c>
      <c r="CK254" s="175">
        <f>'Раздел 6'!AB259</f>
        <v>0</v>
      </c>
      <c r="CL254" s="175">
        <f>'Раздел 6'!AC259</f>
        <v>0</v>
      </c>
      <c r="CM254" s="175">
        <f>'Раздел 6'!AD259</f>
        <v>0</v>
      </c>
      <c r="CN254" s="175">
        <f>'Раздел 6'!AE259</f>
        <v>0</v>
      </c>
      <c r="CO254" s="175">
        <f>'Раздел 6'!AF259</f>
        <v>0</v>
      </c>
      <c r="CP254" s="175">
        <f>'Раздел 6'!AG259</f>
        <v>0</v>
      </c>
      <c r="CQ254" s="175">
        <f>'Раздел 6'!AH259</f>
        <v>0</v>
      </c>
      <c r="CR254" s="175">
        <f>'Раздел 6'!AI259</f>
        <v>0</v>
      </c>
      <c r="CS254" s="175">
        <f>'Раздел 6'!AJ259</f>
        <v>0</v>
      </c>
      <c r="CT254" s="175">
        <f>'Раздел 6'!AK259</f>
        <v>0</v>
      </c>
      <c r="CU254" s="175">
        <f>'Раздел 6'!AL259</f>
        <v>0</v>
      </c>
      <c r="CV254" s="175">
        <f>'Раздел 6'!AM259</f>
        <v>0</v>
      </c>
      <c r="CW254" s="175">
        <f>'Раздел 6'!AN259</f>
        <v>0</v>
      </c>
      <c r="CX254" s="175">
        <f>'Раздел 6'!AO259</f>
        <v>0</v>
      </c>
      <c r="CY254" s="175">
        <f>'Раздел 6'!AP259</f>
        <v>0</v>
      </c>
      <c r="CZ254" s="175">
        <f>'Раздел 6'!AQ259</f>
        <v>0</v>
      </c>
      <c r="DA254" s="175">
        <f>'Раздел 7'!H259</f>
        <v>0</v>
      </c>
      <c r="DB254" s="175">
        <f>'Раздел 7'!I259</f>
        <v>0</v>
      </c>
      <c r="DC254" s="175">
        <f>'Раздел 7'!J259</f>
        <v>0</v>
      </c>
      <c r="DD254" s="175">
        <f>'Раздел 7'!K259</f>
        <v>0</v>
      </c>
      <c r="DE254" s="175">
        <f>'Раздел 7'!L259</f>
        <v>0</v>
      </c>
      <c r="DF254" s="175">
        <f>'Раздел 7'!M259</f>
        <v>0</v>
      </c>
      <c r="DG254" s="175">
        <f>'Раздел 7'!N259</f>
        <v>0</v>
      </c>
      <c r="DH254" s="175">
        <f>'Раздел 7'!O259</f>
        <v>0</v>
      </c>
      <c r="DI254" s="175">
        <f>'Раздел 7'!P259</f>
        <v>0</v>
      </c>
      <c r="DJ254" s="175">
        <f>'Раздел 7'!Q259</f>
        <v>0</v>
      </c>
      <c r="DK254" s="175">
        <f>'Раздел 7'!R259</f>
        <v>0</v>
      </c>
      <c r="DL254" s="175">
        <f>'Раздел 7'!S259</f>
        <v>0</v>
      </c>
      <c r="DM254" s="175">
        <f>'Раздел 7'!T259</f>
        <v>0</v>
      </c>
      <c r="DN254" s="175">
        <f>'Раздел 7'!U259</f>
        <v>0</v>
      </c>
      <c r="DO254" s="175">
        <f>'Раздел 7'!V259</f>
        <v>0</v>
      </c>
      <c r="DP254" s="175">
        <f>'Раздел 7'!W259</f>
        <v>0</v>
      </c>
      <c r="DQ254" s="175">
        <f>'Раздел 7'!X259</f>
        <v>0</v>
      </c>
      <c r="DR254" s="175">
        <f>'Раздел 7'!Y259</f>
        <v>0</v>
      </c>
      <c r="DS254" s="175">
        <f>'Раздел 7'!Z259</f>
        <v>0</v>
      </c>
      <c r="DT254" s="175">
        <f>'Раздел 7'!AA259</f>
        <v>0</v>
      </c>
      <c r="DU254" s="175">
        <f>'Раздел 7'!AB259</f>
        <v>0</v>
      </c>
      <c r="DV254" s="175">
        <f>'Раздел 7'!AC259</f>
        <v>0</v>
      </c>
      <c r="DW254" s="175">
        <f>'Раздел 7'!AD259</f>
        <v>0</v>
      </c>
      <c r="DX254" s="175">
        <f>'Раздел 7'!AE259</f>
        <v>0</v>
      </c>
      <c r="DY254" s="175">
        <f>'Раздел 7'!AF259</f>
        <v>0</v>
      </c>
      <c r="DZ254" s="175">
        <f>'Раздел 7'!AG259</f>
        <v>0</v>
      </c>
      <c r="EA254" s="175">
        <f>'Раздел 7'!AH259</f>
        <v>0</v>
      </c>
      <c r="EB254" s="175">
        <f>'Раздел 7'!AI259</f>
        <v>0</v>
      </c>
      <c r="EC254" s="175">
        <f>'Раздел 7'!AJ259</f>
        <v>0</v>
      </c>
      <c r="ED254" s="175">
        <f>'Раздел 7'!AK259</f>
        <v>0</v>
      </c>
      <c r="EE254" s="175">
        <f>'Раздел 7'!AL259</f>
        <v>0</v>
      </c>
      <c r="EF254" s="175">
        <f>'Раздел 7'!AM259</f>
        <v>0</v>
      </c>
      <c r="EG254" s="175">
        <f>'Раздел 7'!AN259</f>
        <v>0</v>
      </c>
      <c r="EH254" s="175">
        <f>'Раздел 7'!AO259</f>
        <v>0</v>
      </c>
      <c r="EI254" s="175">
        <f>'Раздел 7'!AP259</f>
        <v>0</v>
      </c>
      <c r="EJ254" s="175">
        <f>'Раздел 7'!AQ259</f>
        <v>0</v>
      </c>
      <c r="EK254" s="175">
        <f>'Раздел 7'!AR259</f>
        <v>0</v>
      </c>
      <c r="EL254" s="175">
        <f>'Раздел 7'!AS259</f>
        <v>0</v>
      </c>
      <c r="EM254" s="175">
        <f>'Раздел 7'!AT259</f>
        <v>0</v>
      </c>
      <c r="EN254" s="175">
        <f>'Раздел 7'!AU259</f>
        <v>0</v>
      </c>
      <c r="EO254" s="175">
        <f>'Раздел 7'!AV259</f>
        <v>0</v>
      </c>
      <c r="EP254" s="175">
        <f>'Раздел 7'!AW259</f>
        <v>0</v>
      </c>
      <c r="EQ254" s="175">
        <f>'Раздел 7'!AX259</f>
        <v>0</v>
      </c>
      <c r="ER254" s="175">
        <f>'Раздел 7'!AY259</f>
        <v>0</v>
      </c>
      <c r="ES254" s="175">
        <f>'Раздел 7'!AZ259</f>
        <v>0</v>
      </c>
      <c r="ET254" s="175">
        <f>'Раздел 7'!BA259</f>
        <v>0</v>
      </c>
      <c r="EU254" s="175">
        <f>'Раздел 7'!BB259</f>
        <v>0</v>
      </c>
      <c r="EV254" s="175">
        <f>'Раздел 7'!BC259</f>
        <v>0</v>
      </c>
      <c r="EW254" s="175">
        <f>'Раздел 7'!BD259</f>
        <v>0</v>
      </c>
      <c r="EX254" s="175">
        <f>'Раздел 7'!BE259</f>
        <v>0</v>
      </c>
      <c r="EY254" s="175">
        <f>'Раздел 7'!BF259</f>
        <v>0</v>
      </c>
      <c r="EZ254" s="175">
        <f>'Раздел 7'!BG259</f>
        <v>0</v>
      </c>
      <c r="FA254" s="175">
        <f>'Раздел 7'!BH259</f>
        <v>0</v>
      </c>
      <c r="FB254" s="175">
        <f>'Раздел 7'!BI259</f>
        <v>0</v>
      </c>
      <c r="FC254" s="175">
        <f>'Раздел 7'!BJ259</f>
        <v>0</v>
      </c>
      <c r="FD254" s="175">
        <f>'Раздел 7'!BK259</f>
        <v>0</v>
      </c>
      <c r="FE254" s="175">
        <f>'Раздел 8'!H261</f>
        <v>0</v>
      </c>
      <c r="FF254" s="175">
        <f>'Раздел 8'!I261</f>
        <v>0</v>
      </c>
      <c r="FG254" s="175">
        <f>'Раздел 8'!J261</f>
        <v>0</v>
      </c>
      <c r="FH254" s="175">
        <f>'Раздел 8'!K261</f>
        <v>0</v>
      </c>
      <c r="FI254" s="175">
        <f>'Раздел 8'!L261</f>
        <v>0</v>
      </c>
      <c r="FJ254" s="175">
        <f>'Раздел 8'!M261</f>
        <v>0</v>
      </c>
      <c r="FK254" s="175">
        <f>'Раздел 8'!N261</f>
        <v>0</v>
      </c>
      <c r="FL254" s="175">
        <f>'Раздел 8'!O261</f>
        <v>0</v>
      </c>
      <c r="FM254" s="175">
        <f>'Раздел 8'!P261</f>
        <v>0</v>
      </c>
      <c r="FN254" s="175">
        <f>'Раздел 8'!Q261</f>
        <v>0</v>
      </c>
      <c r="FO254" s="175">
        <f>'Раздел 8'!R261</f>
        <v>0</v>
      </c>
      <c r="FP254" s="175">
        <f>'Раздел 8'!S261</f>
        <v>0</v>
      </c>
      <c r="FQ254" s="175">
        <f>'Раздел 8'!T261</f>
        <v>0</v>
      </c>
      <c r="FR254" s="175">
        <f>'Раздел 8'!U261</f>
        <v>0</v>
      </c>
      <c r="FS254" s="175">
        <f>'Раздел 8'!V261</f>
        <v>0</v>
      </c>
      <c r="FT254" s="175">
        <f>'Раздел 8'!W261</f>
        <v>0</v>
      </c>
      <c r="FU254" s="175">
        <f>'Раздел 8'!X261</f>
        <v>0</v>
      </c>
      <c r="FV254" s="175">
        <f>'Раздел 8'!Y261</f>
        <v>0</v>
      </c>
      <c r="FW254" s="175">
        <f>'Раздел 8'!Z261</f>
        <v>0</v>
      </c>
      <c r="FX254" s="175">
        <f>'Раздел 8'!AA261</f>
        <v>0</v>
      </c>
      <c r="FY254" s="175">
        <f>'Раздел 8'!AB261</f>
        <v>0</v>
      </c>
      <c r="FZ254" s="175">
        <f>'Раздел 8'!AC261</f>
        <v>0</v>
      </c>
      <c r="GA254" s="175">
        <f>'Раздел 8'!AD261</f>
        <v>0</v>
      </c>
      <c r="GB254" s="175">
        <f>'Раздел 8'!AE261</f>
        <v>0</v>
      </c>
      <c r="GC254" s="175">
        <f>'Раздел 8'!AF261</f>
        <v>0</v>
      </c>
      <c r="GD254" s="175">
        <f>'Раздел 8'!AG261</f>
        <v>0</v>
      </c>
      <c r="GE254" s="175">
        <f>'Раздел 8'!AH261</f>
        <v>0</v>
      </c>
      <c r="GF254" s="175">
        <f>'Раздел 8'!AI261</f>
        <v>0</v>
      </c>
      <c r="GG254" s="175">
        <f>'Раздел 8'!AJ261</f>
        <v>0</v>
      </c>
      <c r="GH254" s="175">
        <f>'Раздел 3'!H259</f>
        <v>0</v>
      </c>
      <c r="GI254" s="175">
        <f>'Раздел 3'!I259</f>
        <v>0</v>
      </c>
      <c r="GJ254" s="175">
        <f>'Раздел 3'!J259</f>
        <v>0</v>
      </c>
      <c r="GK254" s="175">
        <f>'Раздел 3'!K259</f>
        <v>0</v>
      </c>
      <c r="GL254" s="175">
        <f>'Раздел 3'!L259</f>
        <v>0</v>
      </c>
      <c r="GM254" s="175">
        <f>'Раздел 3'!M259</f>
        <v>0</v>
      </c>
      <c r="GN254" s="175">
        <f>'Раздел 3'!N259</f>
        <v>0</v>
      </c>
      <c r="GO254" s="175">
        <f>'Раздел 3'!O259</f>
        <v>0</v>
      </c>
      <c r="GP254" s="175">
        <f>'Раздел 3'!P259</f>
        <v>0</v>
      </c>
      <c r="GQ254" s="175">
        <f>'Раздел 3'!Q259</f>
        <v>0</v>
      </c>
      <c r="GR254" s="175">
        <f>'Раздел 3'!R259</f>
        <v>0</v>
      </c>
      <c r="GS254" s="175">
        <f>'Раздел 3'!S259</f>
        <v>0</v>
      </c>
      <c r="GT254" s="175">
        <f>'Раздел 3'!T259</f>
        <v>0</v>
      </c>
      <c r="GU254" s="175">
        <f>'Раздел 3'!U259</f>
        <v>0</v>
      </c>
      <c r="GV254" s="175">
        <f>'Раздел 3'!V259</f>
        <v>0</v>
      </c>
      <c r="GW254" s="175">
        <f>'Раздел 3'!W259</f>
        <v>0</v>
      </c>
      <c r="GX254" s="175">
        <f>'Раздел 3'!X259</f>
        <v>0</v>
      </c>
      <c r="GY254" s="175">
        <f>'Раздел 3'!Y259</f>
        <v>0</v>
      </c>
      <c r="GZ254" s="175">
        <f>'Раздел 3'!Z259</f>
        <v>0</v>
      </c>
      <c r="HA254" s="175">
        <f>'Раздел 3'!AA259</f>
        <v>0</v>
      </c>
      <c r="HB254" s="175">
        <f>'Раздел 3'!AB259</f>
        <v>0</v>
      </c>
      <c r="HC254" s="175">
        <f>'Раздел 3'!AC259</f>
        <v>0</v>
      </c>
      <c r="HD254" s="175">
        <f>'Раздел 3'!AD259</f>
        <v>0</v>
      </c>
      <c r="HE254" s="175">
        <f>'Раздел 3'!AE259</f>
        <v>0</v>
      </c>
      <c r="HF254" s="175">
        <f>'Раздел 3'!AF259</f>
        <v>0</v>
      </c>
      <c r="HG254" s="175">
        <f>'Раздел 3'!AG259</f>
        <v>0</v>
      </c>
      <c r="HH254" s="175">
        <f>'Раздел 3'!AH259</f>
        <v>0</v>
      </c>
      <c r="HI254" s="175">
        <f>'Раздел 3'!AI259</f>
        <v>0</v>
      </c>
      <c r="HJ254" s="175">
        <f>'Раздел 3'!AJ259</f>
        <v>0</v>
      </c>
      <c r="HK254" s="181">
        <f>'Раздел 3'!AK259</f>
        <v>0</v>
      </c>
      <c r="HL254" s="176"/>
      <c r="HM254" s="176"/>
    </row>
    <row r="255" spans="1:221" x14ac:dyDescent="0.25">
      <c r="A255" s="171">
        <f>'Раздел 2'!$A$6</f>
        <v>47</v>
      </c>
      <c r="B255" s="171">
        <f>'Раздел 2'!$B$6</f>
        <v>1024700877300</v>
      </c>
      <c r="C255" s="171" t="str">
        <f>'Раздел 2'!$C$6</f>
        <v>ФКИС</v>
      </c>
      <c r="D255" s="171" t="str">
        <f>'Раздел 2'!$D$6</f>
        <v>СШОР</v>
      </c>
      <c r="E255" s="171" t="str">
        <f>'Раздел 2'!$E$6</f>
        <v>МО</v>
      </c>
      <c r="F255" s="171" t="str">
        <f>'Раздел 1'!$A$15</f>
        <v>ОСН</v>
      </c>
      <c r="G255" s="172">
        <f t="shared" si="3"/>
        <v>437</v>
      </c>
      <c r="H255" s="173" t="s">
        <v>732</v>
      </c>
      <c r="I255" s="174">
        <v>254</v>
      </c>
      <c r="J255" s="175">
        <f>'Раздел 2'!H260</f>
        <v>1</v>
      </c>
      <c r="K255" s="175">
        <f>'Раздел 2'!I260</f>
        <v>0</v>
      </c>
      <c r="L255" s="175">
        <f>'Раздел 2'!J260</f>
        <v>58</v>
      </c>
      <c r="M255" s="175">
        <f>'Раздел 2'!K260</f>
        <v>58</v>
      </c>
      <c r="N255" s="175">
        <f>'Раздел 2'!L260</f>
        <v>48</v>
      </c>
      <c r="O255" s="175">
        <f>'Раздел 2'!M260</f>
        <v>10</v>
      </c>
      <c r="P255" s="175">
        <f>'Раздел 2'!N260</f>
        <v>0</v>
      </c>
      <c r="Q255" s="175">
        <f>'Раздел 2'!O260</f>
        <v>0</v>
      </c>
      <c r="R255" s="175">
        <f>'Раздел 2'!P260</f>
        <v>58</v>
      </c>
      <c r="S255" s="175">
        <f>'Раздел 2'!Q260</f>
        <v>0</v>
      </c>
      <c r="T255" s="175">
        <f>'Раздел 2'!R260</f>
        <v>0</v>
      </c>
      <c r="U255" s="175">
        <f>'Раздел 2'!S260</f>
        <v>0</v>
      </c>
      <c r="V255" s="175">
        <f>'Раздел 2'!T260</f>
        <v>0</v>
      </c>
      <c r="W255" s="175">
        <f>'Раздел 2'!U260</f>
        <v>0</v>
      </c>
      <c r="X255" s="175">
        <f>'Раздел 2'!V260</f>
        <v>0</v>
      </c>
      <c r="Y255" s="175">
        <f>'Раздел 2'!W260</f>
        <v>0</v>
      </c>
      <c r="Z255" s="175">
        <f>'Раздел 2'!X260</f>
        <v>0</v>
      </c>
      <c r="AA255" s="175">
        <f>'Раздел 2'!Y260</f>
        <v>0</v>
      </c>
      <c r="AB255" s="175">
        <f>'Раздел 2'!Z260</f>
        <v>0</v>
      </c>
      <c r="AC255" s="175">
        <f>'Раздел 2'!AA260</f>
        <v>0</v>
      </c>
      <c r="AD255" s="175">
        <f>'Раздел 2'!AB260</f>
        <v>48</v>
      </c>
      <c r="AE255" s="175">
        <f>'Раздел 2'!AC260</f>
        <v>10</v>
      </c>
      <c r="AF255" s="175">
        <f>'Раздел 4'!H260</f>
        <v>0</v>
      </c>
      <c r="AG255" s="175">
        <f>'Раздел 4'!I260</f>
        <v>0</v>
      </c>
      <c r="AH255" s="175">
        <f>'Раздел 4'!J260</f>
        <v>0</v>
      </c>
      <c r="AI255" s="175">
        <f>'Раздел 4'!K260</f>
        <v>0</v>
      </c>
      <c r="AJ255" s="175">
        <f>'Раздел 4'!L260</f>
        <v>0</v>
      </c>
      <c r="AK255" s="175">
        <f>'Раздел 4'!M260</f>
        <v>0</v>
      </c>
      <c r="AL255" s="175">
        <f>'Раздел 4'!N260</f>
        <v>0</v>
      </c>
      <c r="AM255" s="175">
        <f>'Раздел 4'!O260</f>
        <v>0</v>
      </c>
      <c r="AN255" s="175">
        <f>'Раздел 4'!P260</f>
        <v>0</v>
      </c>
      <c r="AO255" s="175">
        <f>'Раздел 4'!Q260</f>
        <v>0</v>
      </c>
      <c r="AP255" s="175">
        <f>'Раздел 4'!R260</f>
        <v>0</v>
      </c>
      <c r="AQ255" s="175">
        <f>'Раздел 4'!S260</f>
        <v>0</v>
      </c>
      <c r="AR255" s="175">
        <f>'Раздел 4'!T260</f>
        <v>0</v>
      </c>
      <c r="AS255" s="175">
        <f>'Раздел 4'!U260</f>
        <v>0</v>
      </c>
      <c r="AT255" s="175">
        <f>'Раздел 4'!V260</f>
        <v>0</v>
      </c>
      <c r="AU255" s="175">
        <f>'Раздел 4'!W260</f>
        <v>0</v>
      </c>
      <c r="AV255" s="175">
        <f>'Раздел 4'!X260</f>
        <v>0</v>
      </c>
      <c r="AW255" s="175">
        <f>'Раздел 4'!Y260</f>
        <v>0</v>
      </c>
      <c r="AX255" s="175">
        <f>'Раздел 4'!Z260</f>
        <v>0</v>
      </c>
      <c r="AY255" s="175">
        <f>'Раздел 4'!AA260</f>
        <v>0</v>
      </c>
      <c r="AZ255" s="175">
        <f>'Раздел 4'!AB260</f>
        <v>0</v>
      </c>
      <c r="BA255" s="175">
        <f>'Раздел 4'!AC260</f>
        <v>0</v>
      </c>
      <c r="BB255" s="175">
        <f>'Раздел 4'!AD260</f>
        <v>0</v>
      </c>
      <c r="BC255" s="175">
        <f>'Раздел 4'!AE260</f>
        <v>0</v>
      </c>
      <c r="BD255" s="175">
        <f>'Раздел 5'!H263</f>
        <v>0</v>
      </c>
      <c r="BE255" s="175">
        <f>'Раздел 5'!I263</f>
        <v>0</v>
      </c>
      <c r="BF255" s="175">
        <f>'Раздел 5'!J263</f>
        <v>0</v>
      </c>
      <c r="BG255" s="175">
        <f>'Раздел 5'!K263</f>
        <v>0</v>
      </c>
      <c r="BH255" s="175">
        <f>'Раздел 5'!L263</f>
        <v>0</v>
      </c>
      <c r="BI255" s="175">
        <f>'Раздел 5'!M263</f>
        <v>0</v>
      </c>
      <c r="BJ255" s="175">
        <f>'Раздел 5'!N263</f>
        <v>0</v>
      </c>
      <c r="BK255" s="175">
        <f>'Раздел 5'!O263</f>
        <v>0</v>
      </c>
      <c r="BL255" s="175">
        <f>'Раздел 5'!P263</f>
        <v>0</v>
      </c>
      <c r="BM255" s="175">
        <f>'Раздел 5'!Q263</f>
        <v>0</v>
      </c>
      <c r="BN255" s="175">
        <f>'Раздел 5'!R263</f>
        <v>0</v>
      </c>
      <c r="BO255" s="175">
        <f>'Раздел 5'!S263</f>
        <v>0</v>
      </c>
      <c r="BP255" s="175">
        <f>'Раздел 5'!T263</f>
        <v>0</v>
      </c>
      <c r="BQ255" s="175">
        <f>'Раздел 6'!H260</f>
        <v>0</v>
      </c>
      <c r="BR255" s="175">
        <f>'Раздел 6'!I260</f>
        <v>0</v>
      </c>
      <c r="BS255" s="175">
        <f>'Раздел 6'!J260</f>
        <v>0</v>
      </c>
      <c r="BT255" s="175">
        <f>'Раздел 6'!K260</f>
        <v>0</v>
      </c>
      <c r="BU255" s="175">
        <f>'Раздел 6'!L260</f>
        <v>0</v>
      </c>
      <c r="BV255" s="175">
        <f>'Раздел 6'!M260</f>
        <v>7</v>
      </c>
      <c r="BW255" s="175">
        <f>'Раздел 6'!N260</f>
        <v>0</v>
      </c>
      <c r="BX255" s="175">
        <f>'Раздел 6'!O260</f>
        <v>0</v>
      </c>
      <c r="BY255" s="175">
        <f>'Раздел 6'!P260</f>
        <v>0</v>
      </c>
      <c r="BZ255" s="175">
        <f>'Раздел 6'!Q260</f>
        <v>0</v>
      </c>
      <c r="CA255" s="175">
        <f>'Раздел 6'!R260</f>
        <v>0</v>
      </c>
      <c r="CB255" s="175">
        <f>'Раздел 6'!S260</f>
        <v>0</v>
      </c>
      <c r="CC255" s="175">
        <f>'Раздел 6'!T260</f>
        <v>0</v>
      </c>
      <c r="CD255" s="175">
        <f>'Раздел 6'!U260</f>
        <v>0</v>
      </c>
      <c r="CE255" s="175">
        <f>'Раздел 6'!V260</f>
        <v>0</v>
      </c>
      <c r="CF255" s="175">
        <f>'Раздел 6'!W260</f>
        <v>0</v>
      </c>
      <c r="CG255" s="175">
        <f>'Раздел 6'!X260</f>
        <v>0</v>
      </c>
      <c r="CH255" s="175">
        <f>'Раздел 6'!Y260</f>
        <v>0</v>
      </c>
      <c r="CI255" s="175">
        <f>'Раздел 6'!Z260</f>
        <v>0</v>
      </c>
      <c r="CJ255" s="175">
        <f>'Раздел 6'!AA260</f>
        <v>0</v>
      </c>
      <c r="CK255" s="175">
        <f>'Раздел 6'!AB260</f>
        <v>1</v>
      </c>
      <c r="CL255" s="175">
        <f>'Раздел 6'!AC260</f>
        <v>0</v>
      </c>
      <c r="CM255" s="175">
        <f>'Раздел 6'!AD260</f>
        <v>0</v>
      </c>
      <c r="CN255" s="175">
        <f>'Раздел 6'!AE260</f>
        <v>0</v>
      </c>
      <c r="CO255" s="175">
        <f>'Раздел 6'!AF260</f>
        <v>0</v>
      </c>
      <c r="CP255" s="175">
        <f>'Раздел 6'!AG260</f>
        <v>0</v>
      </c>
      <c r="CQ255" s="175">
        <f>'Раздел 6'!AH260</f>
        <v>0</v>
      </c>
      <c r="CR255" s="175">
        <f>'Раздел 6'!AI260</f>
        <v>0</v>
      </c>
      <c r="CS255" s="175">
        <f>'Раздел 6'!AJ260</f>
        <v>0</v>
      </c>
      <c r="CT255" s="175">
        <f>'Раздел 6'!AK260</f>
        <v>0</v>
      </c>
      <c r="CU255" s="175">
        <f>'Раздел 6'!AL260</f>
        <v>0</v>
      </c>
      <c r="CV255" s="175">
        <f>'Раздел 6'!AM260</f>
        <v>0</v>
      </c>
      <c r="CW255" s="175">
        <f>'Раздел 6'!AN260</f>
        <v>0</v>
      </c>
      <c r="CX255" s="175">
        <f>'Раздел 6'!AO260</f>
        <v>0</v>
      </c>
      <c r="CY255" s="175">
        <f>'Раздел 6'!AP260</f>
        <v>0</v>
      </c>
      <c r="CZ255" s="175">
        <f>'Раздел 6'!AQ260</f>
        <v>6</v>
      </c>
      <c r="DA255" s="175">
        <f>'Раздел 7'!H260</f>
        <v>0</v>
      </c>
      <c r="DB255" s="175">
        <f>'Раздел 7'!I260</f>
        <v>0</v>
      </c>
      <c r="DC255" s="175">
        <f>'Раздел 7'!J260</f>
        <v>0</v>
      </c>
      <c r="DD255" s="175">
        <f>'Раздел 7'!K260</f>
        <v>0</v>
      </c>
      <c r="DE255" s="175">
        <f>'Раздел 7'!L260</f>
        <v>0</v>
      </c>
      <c r="DF255" s="175">
        <f>'Раздел 7'!M260</f>
        <v>0</v>
      </c>
      <c r="DG255" s="175">
        <f>'Раздел 7'!N260</f>
        <v>0</v>
      </c>
      <c r="DH255" s="175">
        <f>'Раздел 7'!O260</f>
        <v>0</v>
      </c>
      <c r="DI255" s="175">
        <f>'Раздел 7'!P260</f>
        <v>0</v>
      </c>
      <c r="DJ255" s="175">
        <f>'Раздел 7'!Q260</f>
        <v>0</v>
      </c>
      <c r="DK255" s="175">
        <f>'Раздел 7'!R260</f>
        <v>0</v>
      </c>
      <c r="DL255" s="175">
        <f>'Раздел 7'!S260</f>
        <v>0</v>
      </c>
      <c r="DM255" s="175">
        <f>'Раздел 7'!T260</f>
        <v>0</v>
      </c>
      <c r="DN255" s="175">
        <f>'Раздел 7'!U260</f>
        <v>0</v>
      </c>
      <c r="DO255" s="175">
        <f>'Раздел 7'!V260</f>
        <v>0</v>
      </c>
      <c r="DP255" s="175">
        <f>'Раздел 7'!W260</f>
        <v>0</v>
      </c>
      <c r="DQ255" s="175">
        <f>'Раздел 7'!X260</f>
        <v>0</v>
      </c>
      <c r="DR255" s="175">
        <f>'Раздел 7'!Y260</f>
        <v>0</v>
      </c>
      <c r="DS255" s="175">
        <f>'Раздел 7'!Z260</f>
        <v>0</v>
      </c>
      <c r="DT255" s="175">
        <f>'Раздел 7'!AA260</f>
        <v>0</v>
      </c>
      <c r="DU255" s="175">
        <f>'Раздел 7'!AB260</f>
        <v>0</v>
      </c>
      <c r="DV255" s="175">
        <f>'Раздел 7'!AC260</f>
        <v>0</v>
      </c>
      <c r="DW255" s="175">
        <f>'Раздел 7'!AD260</f>
        <v>0</v>
      </c>
      <c r="DX255" s="175">
        <f>'Раздел 7'!AE260</f>
        <v>0</v>
      </c>
      <c r="DY255" s="175">
        <f>'Раздел 7'!AF260</f>
        <v>0</v>
      </c>
      <c r="DZ255" s="175">
        <f>'Раздел 7'!AG260</f>
        <v>0</v>
      </c>
      <c r="EA255" s="175">
        <f>'Раздел 7'!AH260</f>
        <v>0</v>
      </c>
      <c r="EB255" s="175">
        <f>'Раздел 7'!AI260</f>
        <v>0</v>
      </c>
      <c r="EC255" s="175">
        <f>'Раздел 7'!AJ260</f>
        <v>0</v>
      </c>
      <c r="ED255" s="175">
        <f>'Раздел 7'!AK260</f>
        <v>0</v>
      </c>
      <c r="EE255" s="175">
        <f>'Раздел 7'!AL260</f>
        <v>0</v>
      </c>
      <c r="EF255" s="175">
        <f>'Раздел 7'!AM260</f>
        <v>0</v>
      </c>
      <c r="EG255" s="175">
        <f>'Раздел 7'!AN260</f>
        <v>0</v>
      </c>
      <c r="EH255" s="175">
        <f>'Раздел 7'!AO260</f>
        <v>0</v>
      </c>
      <c r="EI255" s="175">
        <f>'Раздел 7'!AP260</f>
        <v>0</v>
      </c>
      <c r="EJ255" s="175">
        <f>'Раздел 7'!AQ260</f>
        <v>0</v>
      </c>
      <c r="EK255" s="175">
        <f>'Раздел 7'!AR260</f>
        <v>0</v>
      </c>
      <c r="EL255" s="175">
        <f>'Раздел 7'!AS260</f>
        <v>0</v>
      </c>
      <c r="EM255" s="175">
        <f>'Раздел 7'!AT260</f>
        <v>0</v>
      </c>
      <c r="EN255" s="175">
        <f>'Раздел 7'!AU260</f>
        <v>0</v>
      </c>
      <c r="EO255" s="175">
        <f>'Раздел 7'!AV260</f>
        <v>0</v>
      </c>
      <c r="EP255" s="175">
        <f>'Раздел 7'!AW260</f>
        <v>0</v>
      </c>
      <c r="EQ255" s="175">
        <f>'Раздел 7'!AX260</f>
        <v>0</v>
      </c>
      <c r="ER255" s="175">
        <f>'Раздел 7'!AY260</f>
        <v>0</v>
      </c>
      <c r="ES255" s="175">
        <f>'Раздел 7'!AZ260</f>
        <v>0</v>
      </c>
      <c r="ET255" s="175">
        <f>'Раздел 7'!BA260</f>
        <v>0</v>
      </c>
      <c r="EU255" s="175">
        <f>'Раздел 7'!BB260</f>
        <v>0</v>
      </c>
      <c r="EV255" s="175">
        <f>'Раздел 7'!BC260</f>
        <v>0</v>
      </c>
      <c r="EW255" s="175">
        <f>'Раздел 7'!BD260</f>
        <v>0</v>
      </c>
      <c r="EX255" s="175">
        <f>'Раздел 7'!BE260</f>
        <v>0</v>
      </c>
      <c r="EY255" s="175">
        <f>'Раздел 7'!BF260</f>
        <v>0</v>
      </c>
      <c r="EZ255" s="175">
        <f>'Раздел 7'!BG260</f>
        <v>0</v>
      </c>
      <c r="FA255" s="175">
        <f>'Раздел 7'!BH260</f>
        <v>0</v>
      </c>
      <c r="FB255" s="175">
        <f>'Раздел 7'!BI260</f>
        <v>0</v>
      </c>
      <c r="FC255" s="175">
        <f>'Раздел 7'!BJ260</f>
        <v>0</v>
      </c>
      <c r="FD255" s="175">
        <f>'Раздел 7'!BK260</f>
        <v>0</v>
      </c>
      <c r="FE255" s="175">
        <f>'Раздел 8'!H262</f>
        <v>2</v>
      </c>
      <c r="FF255" s="175">
        <f>'Раздел 8'!I262</f>
        <v>2</v>
      </c>
      <c r="FG255" s="175">
        <f>'Раздел 8'!J262</f>
        <v>0</v>
      </c>
      <c r="FH255" s="175">
        <f>'Раздел 8'!K262</f>
        <v>2</v>
      </c>
      <c r="FI255" s="175">
        <f>'Раздел 8'!L262</f>
        <v>0</v>
      </c>
      <c r="FJ255" s="175">
        <f>'Раздел 8'!M262</f>
        <v>2</v>
      </c>
      <c r="FK255" s="175">
        <f>'Раздел 8'!N262</f>
        <v>0</v>
      </c>
      <c r="FL255" s="175">
        <f>'Раздел 8'!O262</f>
        <v>0</v>
      </c>
      <c r="FM255" s="175">
        <f>'Раздел 8'!P262</f>
        <v>0</v>
      </c>
      <c r="FN255" s="175">
        <f>'Раздел 8'!Q262</f>
        <v>0</v>
      </c>
      <c r="FO255" s="175">
        <f>'Раздел 8'!R262</f>
        <v>1</v>
      </c>
      <c r="FP255" s="175">
        <f>'Раздел 8'!S262</f>
        <v>1</v>
      </c>
      <c r="FQ255" s="175">
        <f>'Раздел 8'!T262</f>
        <v>0</v>
      </c>
      <c r="FR255" s="175">
        <f>'Раздел 8'!U262</f>
        <v>0</v>
      </c>
      <c r="FS255" s="175">
        <f>'Раздел 8'!V262</f>
        <v>0</v>
      </c>
      <c r="FT255" s="175">
        <f>'Раздел 8'!W262</f>
        <v>0</v>
      </c>
      <c r="FU255" s="175">
        <f>'Раздел 8'!X262</f>
        <v>0</v>
      </c>
      <c r="FV255" s="175">
        <f>'Раздел 8'!Y262</f>
        <v>0</v>
      </c>
      <c r="FW255" s="175">
        <f>'Раздел 8'!Z262</f>
        <v>0</v>
      </c>
      <c r="FX255" s="175">
        <f>'Раздел 8'!AA262</f>
        <v>0</v>
      </c>
      <c r="FY255" s="175">
        <f>'Раздел 8'!AB262</f>
        <v>0</v>
      </c>
      <c r="FZ255" s="175">
        <f>'Раздел 8'!AC262</f>
        <v>0</v>
      </c>
      <c r="GA255" s="175">
        <f>'Раздел 8'!AD262</f>
        <v>0</v>
      </c>
      <c r="GB255" s="175">
        <f>'Раздел 8'!AE262</f>
        <v>2</v>
      </c>
      <c r="GC255" s="175">
        <f>'Раздел 8'!AF262</f>
        <v>0</v>
      </c>
      <c r="GD255" s="175">
        <f>'Раздел 8'!AG262</f>
        <v>0</v>
      </c>
      <c r="GE255" s="175">
        <f>'Раздел 8'!AH262</f>
        <v>0</v>
      </c>
      <c r="GF255" s="175">
        <f>'Раздел 8'!AI262</f>
        <v>0</v>
      </c>
      <c r="GG255" s="175">
        <f>'Раздел 8'!AJ262</f>
        <v>0</v>
      </c>
      <c r="GH255" s="175">
        <f>'Раздел 3'!H260</f>
        <v>58</v>
      </c>
      <c r="GI255" s="175">
        <f>'Раздел 3'!I260</f>
        <v>0</v>
      </c>
      <c r="GJ255" s="175">
        <f>'Раздел 3'!J260</f>
        <v>24</v>
      </c>
      <c r="GK255" s="175">
        <f>'Раздел 3'!K260</f>
        <v>24</v>
      </c>
      <c r="GL255" s="175">
        <f>'Раздел 3'!L260</f>
        <v>0</v>
      </c>
      <c r="GM255" s="175">
        <f>'Раздел 3'!M260</f>
        <v>10</v>
      </c>
      <c r="GN255" s="175">
        <f>'Раздел 3'!N260</f>
        <v>0</v>
      </c>
      <c r="GO255" s="175">
        <f>'Раздел 3'!O260</f>
        <v>0</v>
      </c>
      <c r="GP255" s="175">
        <f>'Раздел 3'!P260</f>
        <v>0</v>
      </c>
      <c r="GQ255" s="175">
        <f>'Раздел 3'!Q260</f>
        <v>0</v>
      </c>
      <c r="GR255" s="175">
        <f>'Раздел 3'!R260</f>
        <v>0</v>
      </c>
      <c r="GS255" s="175">
        <f>'Раздел 3'!S260</f>
        <v>0</v>
      </c>
      <c r="GT255" s="175">
        <f>'Раздел 3'!T260</f>
        <v>0</v>
      </c>
      <c r="GU255" s="175">
        <f>'Раздел 3'!U260</f>
        <v>0</v>
      </c>
      <c r="GV255" s="175">
        <f>'Раздел 3'!V260</f>
        <v>0</v>
      </c>
      <c r="GW255" s="175">
        <f>'Раздел 3'!W260</f>
        <v>0</v>
      </c>
      <c r="GX255" s="175">
        <f>'Раздел 3'!X260</f>
        <v>0</v>
      </c>
      <c r="GY255" s="175">
        <f>'Раздел 3'!Y260</f>
        <v>0</v>
      </c>
      <c r="GZ255" s="175">
        <f>'Раздел 3'!Z260</f>
        <v>0</v>
      </c>
      <c r="HA255" s="175">
        <f>'Раздел 3'!AA260</f>
        <v>0</v>
      </c>
      <c r="HB255" s="175">
        <f>'Раздел 3'!AB260</f>
        <v>1</v>
      </c>
      <c r="HC255" s="175">
        <f>'Раздел 3'!AC260</f>
        <v>1</v>
      </c>
      <c r="HD255" s="175">
        <f>'Раздел 3'!AD260</f>
        <v>0</v>
      </c>
      <c r="HE255" s="175">
        <f>'Раздел 3'!AE260</f>
        <v>0</v>
      </c>
      <c r="HF255" s="175">
        <f>'Раздел 3'!AF260</f>
        <v>0</v>
      </c>
      <c r="HG255" s="175">
        <f>'Раздел 3'!AG260</f>
        <v>1</v>
      </c>
      <c r="HH255" s="175">
        <f>'Раздел 3'!AH260</f>
        <v>1</v>
      </c>
      <c r="HI255" s="175">
        <f>'Раздел 3'!AI260</f>
        <v>0</v>
      </c>
      <c r="HJ255" s="175">
        <f>'Раздел 3'!AJ260</f>
        <v>0</v>
      </c>
      <c r="HK255" s="181">
        <f>'Раздел 3'!AK260</f>
        <v>0</v>
      </c>
      <c r="HL255" s="176"/>
      <c r="HM255" s="176"/>
    </row>
    <row r="256" spans="1:221" x14ac:dyDescent="0.25">
      <c r="A256" s="171">
        <f>'Раздел 2'!$A$6</f>
        <v>47</v>
      </c>
      <c r="B256" s="171">
        <f>'Раздел 2'!$B$6</f>
        <v>1024700877300</v>
      </c>
      <c r="C256" s="171" t="str">
        <f>'Раздел 2'!$C$6</f>
        <v>ФКИС</v>
      </c>
      <c r="D256" s="171" t="str">
        <f>'Раздел 2'!$D$6</f>
        <v>СШОР</v>
      </c>
      <c r="E256" s="171" t="str">
        <f>'Раздел 2'!$E$6</f>
        <v>МО</v>
      </c>
      <c r="F256" s="171" t="str">
        <f>'Раздел 1'!$A$15</f>
        <v>ОСН</v>
      </c>
      <c r="G256" s="172">
        <f t="shared" si="3"/>
        <v>0</v>
      </c>
      <c r="H256" s="179" t="s">
        <v>414</v>
      </c>
      <c r="I256" s="174">
        <v>255</v>
      </c>
      <c r="J256" s="175">
        <f>'Раздел 2'!H261</f>
        <v>0</v>
      </c>
      <c r="K256" s="175">
        <f>'Раздел 2'!I261</f>
        <v>0</v>
      </c>
      <c r="L256" s="175">
        <f>'Раздел 2'!J261</f>
        <v>0</v>
      </c>
      <c r="M256" s="175">
        <f>'Раздел 2'!K261</f>
        <v>0</v>
      </c>
      <c r="N256" s="175">
        <f>'Раздел 2'!L261</f>
        <v>0</v>
      </c>
      <c r="O256" s="175">
        <f>'Раздел 2'!M261</f>
        <v>0</v>
      </c>
      <c r="P256" s="175">
        <f>'Раздел 2'!N261</f>
        <v>0</v>
      </c>
      <c r="Q256" s="175">
        <f>'Раздел 2'!O261</f>
        <v>0</v>
      </c>
      <c r="R256" s="175">
        <f>'Раздел 2'!P261</f>
        <v>0</v>
      </c>
      <c r="S256" s="175">
        <f>'Раздел 2'!Q261</f>
        <v>0</v>
      </c>
      <c r="T256" s="175">
        <f>'Раздел 2'!R261</f>
        <v>0</v>
      </c>
      <c r="U256" s="175">
        <f>'Раздел 2'!S261</f>
        <v>0</v>
      </c>
      <c r="V256" s="175">
        <f>'Раздел 2'!T261</f>
        <v>0</v>
      </c>
      <c r="W256" s="175">
        <f>'Раздел 2'!U261</f>
        <v>0</v>
      </c>
      <c r="X256" s="175">
        <f>'Раздел 2'!V261</f>
        <v>0</v>
      </c>
      <c r="Y256" s="175">
        <f>'Раздел 2'!W261</f>
        <v>0</v>
      </c>
      <c r="Z256" s="175">
        <f>'Раздел 2'!X261</f>
        <v>0</v>
      </c>
      <c r="AA256" s="175">
        <f>'Раздел 2'!Y261</f>
        <v>0</v>
      </c>
      <c r="AB256" s="175">
        <f>'Раздел 2'!Z261</f>
        <v>0</v>
      </c>
      <c r="AC256" s="175">
        <f>'Раздел 2'!AA261</f>
        <v>0</v>
      </c>
      <c r="AD256" s="175">
        <f>'Раздел 2'!AB261</f>
        <v>0</v>
      </c>
      <c r="AE256" s="175">
        <f>'Раздел 2'!AC261</f>
        <v>0</v>
      </c>
      <c r="AF256" s="175">
        <f>'Раздел 4'!H261</f>
        <v>0</v>
      </c>
      <c r="AG256" s="175">
        <f>'Раздел 4'!I261</f>
        <v>0</v>
      </c>
      <c r="AH256" s="175">
        <f>'Раздел 4'!J261</f>
        <v>0</v>
      </c>
      <c r="AI256" s="175">
        <f>'Раздел 4'!K261</f>
        <v>0</v>
      </c>
      <c r="AJ256" s="175">
        <f>'Раздел 4'!L261</f>
        <v>0</v>
      </c>
      <c r="AK256" s="175">
        <f>'Раздел 4'!M261</f>
        <v>0</v>
      </c>
      <c r="AL256" s="175">
        <f>'Раздел 4'!N261</f>
        <v>0</v>
      </c>
      <c r="AM256" s="175">
        <f>'Раздел 4'!O261</f>
        <v>0</v>
      </c>
      <c r="AN256" s="175">
        <f>'Раздел 4'!P261</f>
        <v>0</v>
      </c>
      <c r="AO256" s="175">
        <f>'Раздел 4'!Q261</f>
        <v>0</v>
      </c>
      <c r="AP256" s="175">
        <f>'Раздел 4'!R261</f>
        <v>0</v>
      </c>
      <c r="AQ256" s="175">
        <f>'Раздел 4'!S261</f>
        <v>0</v>
      </c>
      <c r="AR256" s="175">
        <f>'Раздел 4'!T261</f>
        <v>0</v>
      </c>
      <c r="AS256" s="175">
        <f>'Раздел 4'!U261</f>
        <v>0</v>
      </c>
      <c r="AT256" s="175">
        <f>'Раздел 4'!V261</f>
        <v>0</v>
      </c>
      <c r="AU256" s="175">
        <f>'Раздел 4'!W261</f>
        <v>0</v>
      </c>
      <c r="AV256" s="175">
        <f>'Раздел 4'!X261</f>
        <v>0</v>
      </c>
      <c r="AW256" s="175">
        <f>'Раздел 4'!Y261</f>
        <v>0</v>
      </c>
      <c r="AX256" s="175">
        <f>'Раздел 4'!Z261</f>
        <v>0</v>
      </c>
      <c r="AY256" s="175">
        <f>'Раздел 4'!AA261</f>
        <v>0</v>
      </c>
      <c r="AZ256" s="175">
        <f>'Раздел 4'!AB261</f>
        <v>0</v>
      </c>
      <c r="BA256" s="175">
        <f>'Раздел 4'!AC261</f>
        <v>0</v>
      </c>
      <c r="BB256" s="175">
        <f>'Раздел 4'!AD261</f>
        <v>0</v>
      </c>
      <c r="BC256" s="175">
        <f>'Раздел 4'!AE261</f>
        <v>0</v>
      </c>
      <c r="BD256" s="175">
        <f>'Раздел 5'!H264</f>
        <v>0</v>
      </c>
      <c r="BE256" s="175">
        <f>'Раздел 5'!I264</f>
        <v>0</v>
      </c>
      <c r="BF256" s="175">
        <f>'Раздел 5'!J264</f>
        <v>0</v>
      </c>
      <c r="BG256" s="175">
        <f>'Раздел 5'!K264</f>
        <v>0</v>
      </c>
      <c r="BH256" s="175">
        <f>'Раздел 5'!L264</f>
        <v>0</v>
      </c>
      <c r="BI256" s="175">
        <f>'Раздел 5'!M264</f>
        <v>0</v>
      </c>
      <c r="BJ256" s="175">
        <f>'Раздел 5'!N264</f>
        <v>0</v>
      </c>
      <c r="BK256" s="175">
        <f>'Раздел 5'!O264</f>
        <v>0</v>
      </c>
      <c r="BL256" s="175">
        <f>'Раздел 5'!P264</f>
        <v>0</v>
      </c>
      <c r="BM256" s="175">
        <f>'Раздел 5'!Q264</f>
        <v>0</v>
      </c>
      <c r="BN256" s="175">
        <f>'Раздел 5'!R264</f>
        <v>0</v>
      </c>
      <c r="BO256" s="175">
        <f>'Раздел 5'!S264</f>
        <v>0</v>
      </c>
      <c r="BP256" s="175">
        <f>'Раздел 5'!T264</f>
        <v>0</v>
      </c>
      <c r="BQ256" s="175">
        <f>'Раздел 6'!H261</f>
        <v>0</v>
      </c>
      <c r="BR256" s="175">
        <f>'Раздел 6'!I261</f>
        <v>0</v>
      </c>
      <c r="BS256" s="175">
        <f>'Раздел 6'!J261</f>
        <v>0</v>
      </c>
      <c r="BT256" s="175">
        <f>'Раздел 6'!K261</f>
        <v>0</v>
      </c>
      <c r="BU256" s="175">
        <f>'Раздел 6'!L261</f>
        <v>0</v>
      </c>
      <c r="BV256" s="175">
        <f>'Раздел 6'!M261</f>
        <v>0</v>
      </c>
      <c r="BW256" s="175">
        <f>'Раздел 6'!N261</f>
        <v>0</v>
      </c>
      <c r="BX256" s="175">
        <f>'Раздел 6'!O261</f>
        <v>0</v>
      </c>
      <c r="BY256" s="175">
        <f>'Раздел 6'!P261</f>
        <v>0</v>
      </c>
      <c r="BZ256" s="175">
        <f>'Раздел 6'!Q261</f>
        <v>0</v>
      </c>
      <c r="CA256" s="175">
        <f>'Раздел 6'!R261</f>
        <v>0</v>
      </c>
      <c r="CB256" s="175">
        <f>'Раздел 6'!S261</f>
        <v>0</v>
      </c>
      <c r="CC256" s="175">
        <f>'Раздел 6'!T261</f>
        <v>0</v>
      </c>
      <c r="CD256" s="175">
        <f>'Раздел 6'!U261</f>
        <v>0</v>
      </c>
      <c r="CE256" s="175">
        <f>'Раздел 6'!V261</f>
        <v>0</v>
      </c>
      <c r="CF256" s="175">
        <f>'Раздел 6'!W261</f>
        <v>0</v>
      </c>
      <c r="CG256" s="175">
        <f>'Раздел 6'!X261</f>
        <v>0</v>
      </c>
      <c r="CH256" s="175">
        <f>'Раздел 6'!Y261</f>
        <v>0</v>
      </c>
      <c r="CI256" s="175">
        <f>'Раздел 6'!Z261</f>
        <v>0</v>
      </c>
      <c r="CJ256" s="175">
        <f>'Раздел 6'!AA261</f>
        <v>0</v>
      </c>
      <c r="CK256" s="175">
        <f>'Раздел 6'!AB261</f>
        <v>0</v>
      </c>
      <c r="CL256" s="175">
        <f>'Раздел 6'!AC261</f>
        <v>0</v>
      </c>
      <c r="CM256" s="175">
        <f>'Раздел 6'!AD261</f>
        <v>0</v>
      </c>
      <c r="CN256" s="175">
        <f>'Раздел 6'!AE261</f>
        <v>0</v>
      </c>
      <c r="CO256" s="175">
        <f>'Раздел 6'!AF261</f>
        <v>0</v>
      </c>
      <c r="CP256" s="175">
        <f>'Раздел 6'!AG261</f>
        <v>0</v>
      </c>
      <c r="CQ256" s="175">
        <f>'Раздел 6'!AH261</f>
        <v>0</v>
      </c>
      <c r="CR256" s="175">
        <f>'Раздел 6'!AI261</f>
        <v>0</v>
      </c>
      <c r="CS256" s="175">
        <f>'Раздел 6'!AJ261</f>
        <v>0</v>
      </c>
      <c r="CT256" s="175">
        <f>'Раздел 6'!AK261</f>
        <v>0</v>
      </c>
      <c r="CU256" s="175">
        <f>'Раздел 6'!AL261</f>
        <v>0</v>
      </c>
      <c r="CV256" s="175">
        <f>'Раздел 6'!AM261</f>
        <v>0</v>
      </c>
      <c r="CW256" s="175">
        <f>'Раздел 6'!AN261</f>
        <v>0</v>
      </c>
      <c r="CX256" s="175">
        <f>'Раздел 6'!AO261</f>
        <v>0</v>
      </c>
      <c r="CY256" s="175">
        <f>'Раздел 6'!AP261</f>
        <v>0</v>
      </c>
      <c r="CZ256" s="175">
        <f>'Раздел 6'!AQ261</f>
        <v>0</v>
      </c>
      <c r="DA256" s="175">
        <f>'Раздел 7'!H261</f>
        <v>0</v>
      </c>
      <c r="DB256" s="175">
        <f>'Раздел 7'!I261</f>
        <v>0</v>
      </c>
      <c r="DC256" s="175">
        <f>'Раздел 7'!J261</f>
        <v>0</v>
      </c>
      <c r="DD256" s="175">
        <f>'Раздел 7'!K261</f>
        <v>0</v>
      </c>
      <c r="DE256" s="175">
        <f>'Раздел 7'!L261</f>
        <v>0</v>
      </c>
      <c r="DF256" s="175">
        <f>'Раздел 7'!M261</f>
        <v>0</v>
      </c>
      <c r="DG256" s="175">
        <f>'Раздел 7'!N261</f>
        <v>0</v>
      </c>
      <c r="DH256" s="175">
        <f>'Раздел 7'!O261</f>
        <v>0</v>
      </c>
      <c r="DI256" s="175">
        <f>'Раздел 7'!P261</f>
        <v>0</v>
      </c>
      <c r="DJ256" s="175">
        <f>'Раздел 7'!Q261</f>
        <v>0</v>
      </c>
      <c r="DK256" s="175">
        <f>'Раздел 7'!R261</f>
        <v>0</v>
      </c>
      <c r="DL256" s="175">
        <f>'Раздел 7'!S261</f>
        <v>0</v>
      </c>
      <c r="DM256" s="175">
        <f>'Раздел 7'!T261</f>
        <v>0</v>
      </c>
      <c r="DN256" s="175">
        <f>'Раздел 7'!U261</f>
        <v>0</v>
      </c>
      <c r="DO256" s="175">
        <f>'Раздел 7'!V261</f>
        <v>0</v>
      </c>
      <c r="DP256" s="175">
        <f>'Раздел 7'!W261</f>
        <v>0</v>
      </c>
      <c r="DQ256" s="175">
        <f>'Раздел 7'!X261</f>
        <v>0</v>
      </c>
      <c r="DR256" s="175">
        <f>'Раздел 7'!Y261</f>
        <v>0</v>
      </c>
      <c r="DS256" s="175">
        <f>'Раздел 7'!Z261</f>
        <v>0</v>
      </c>
      <c r="DT256" s="175">
        <f>'Раздел 7'!AA261</f>
        <v>0</v>
      </c>
      <c r="DU256" s="175">
        <f>'Раздел 7'!AB261</f>
        <v>0</v>
      </c>
      <c r="DV256" s="175">
        <f>'Раздел 7'!AC261</f>
        <v>0</v>
      </c>
      <c r="DW256" s="175">
        <f>'Раздел 7'!AD261</f>
        <v>0</v>
      </c>
      <c r="DX256" s="175">
        <f>'Раздел 7'!AE261</f>
        <v>0</v>
      </c>
      <c r="DY256" s="175">
        <f>'Раздел 7'!AF261</f>
        <v>0</v>
      </c>
      <c r="DZ256" s="175">
        <f>'Раздел 7'!AG261</f>
        <v>0</v>
      </c>
      <c r="EA256" s="175">
        <f>'Раздел 7'!AH261</f>
        <v>0</v>
      </c>
      <c r="EB256" s="175">
        <f>'Раздел 7'!AI261</f>
        <v>0</v>
      </c>
      <c r="EC256" s="175">
        <f>'Раздел 7'!AJ261</f>
        <v>0</v>
      </c>
      <c r="ED256" s="175">
        <f>'Раздел 7'!AK261</f>
        <v>0</v>
      </c>
      <c r="EE256" s="175">
        <f>'Раздел 7'!AL261</f>
        <v>0</v>
      </c>
      <c r="EF256" s="175">
        <f>'Раздел 7'!AM261</f>
        <v>0</v>
      </c>
      <c r="EG256" s="175">
        <f>'Раздел 7'!AN261</f>
        <v>0</v>
      </c>
      <c r="EH256" s="175">
        <f>'Раздел 7'!AO261</f>
        <v>0</v>
      </c>
      <c r="EI256" s="175">
        <f>'Раздел 7'!AP261</f>
        <v>0</v>
      </c>
      <c r="EJ256" s="175">
        <f>'Раздел 7'!AQ261</f>
        <v>0</v>
      </c>
      <c r="EK256" s="175">
        <f>'Раздел 7'!AR261</f>
        <v>0</v>
      </c>
      <c r="EL256" s="175">
        <f>'Раздел 7'!AS261</f>
        <v>0</v>
      </c>
      <c r="EM256" s="175">
        <f>'Раздел 7'!AT261</f>
        <v>0</v>
      </c>
      <c r="EN256" s="175">
        <f>'Раздел 7'!AU261</f>
        <v>0</v>
      </c>
      <c r="EO256" s="175">
        <f>'Раздел 7'!AV261</f>
        <v>0</v>
      </c>
      <c r="EP256" s="175">
        <f>'Раздел 7'!AW261</f>
        <v>0</v>
      </c>
      <c r="EQ256" s="175">
        <f>'Раздел 7'!AX261</f>
        <v>0</v>
      </c>
      <c r="ER256" s="175">
        <f>'Раздел 7'!AY261</f>
        <v>0</v>
      </c>
      <c r="ES256" s="175">
        <f>'Раздел 7'!AZ261</f>
        <v>0</v>
      </c>
      <c r="ET256" s="175">
        <f>'Раздел 7'!BA261</f>
        <v>0</v>
      </c>
      <c r="EU256" s="175">
        <f>'Раздел 7'!BB261</f>
        <v>0</v>
      </c>
      <c r="EV256" s="175">
        <f>'Раздел 7'!BC261</f>
        <v>0</v>
      </c>
      <c r="EW256" s="175">
        <f>'Раздел 7'!BD261</f>
        <v>0</v>
      </c>
      <c r="EX256" s="175">
        <f>'Раздел 7'!BE261</f>
        <v>0</v>
      </c>
      <c r="EY256" s="175">
        <f>'Раздел 7'!BF261</f>
        <v>0</v>
      </c>
      <c r="EZ256" s="175">
        <f>'Раздел 7'!BG261</f>
        <v>0</v>
      </c>
      <c r="FA256" s="175">
        <f>'Раздел 7'!BH261</f>
        <v>0</v>
      </c>
      <c r="FB256" s="175">
        <f>'Раздел 7'!BI261</f>
        <v>0</v>
      </c>
      <c r="FC256" s="175">
        <f>'Раздел 7'!BJ261</f>
        <v>0</v>
      </c>
      <c r="FD256" s="175">
        <f>'Раздел 7'!BK261</f>
        <v>0</v>
      </c>
      <c r="FE256" s="175">
        <f>'Раздел 8'!H263</f>
        <v>0</v>
      </c>
      <c r="FF256" s="175">
        <f>'Раздел 8'!I263</f>
        <v>0</v>
      </c>
      <c r="FG256" s="175">
        <f>'Раздел 8'!J263</f>
        <v>0</v>
      </c>
      <c r="FH256" s="175">
        <f>'Раздел 8'!K263</f>
        <v>0</v>
      </c>
      <c r="FI256" s="175">
        <f>'Раздел 8'!L263</f>
        <v>0</v>
      </c>
      <c r="FJ256" s="175">
        <f>'Раздел 8'!M263</f>
        <v>0</v>
      </c>
      <c r="FK256" s="175">
        <f>'Раздел 8'!N263</f>
        <v>0</v>
      </c>
      <c r="FL256" s="175">
        <f>'Раздел 8'!O263</f>
        <v>0</v>
      </c>
      <c r="FM256" s="175">
        <f>'Раздел 8'!P263</f>
        <v>0</v>
      </c>
      <c r="FN256" s="175">
        <f>'Раздел 8'!Q263</f>
        <v>0</v>
      </c>
      <c r="FO256" s="175">
        <f>'Раздел 8'!R263</f>
        <v>0</v>
      </c>
      <c r="FP256" s="175">
        <f>'Раздел 8'!S263</f>
        <v>0</v>
      </c>
      <c r="FQ256" s="175">
        <f>'Раздел 8'!T263</f>
        <v>0</v>
      </c>
      <c r="FR256" s="175">
        <f>'Раздел 8'!U263</f>
        <v>0</v>
      </c>
      <c r="FS256" s="175">
        <f>'Раздел 8'!V263</f>
        <v>0</v>
      </c>
      <c r="FT256" s="175">
        <f>'Раздел 8'!W263</f>
        <v>0</v>
      </c>
      <c r="FU256" s="175">
        <f>'Раздел 8'!X263</f>
        <v>0</v>
      </c>
      <c r="FV256" s="175">
        <f>'Раздел 8'!Y263</f>
        <v>0</v>
      </c>
      <c r="FW256" s="175">
        <f>'Раздел 8'!Z263</f>
        <v>0</v>
      </c>
      <c r="FX256" s="175">
        <f>'Раздел 8'!AA263</f>
        <v>0</v>
      </c>
      <c r="FY256" s="175">
        <f>'Раздел 8'!AB263</f>
        <v>0</v>
      </c>
      <c r="FZ256" s="175">
        <f>'Раздел 8'!AC263</f>
        <v>0</v>
      </c>
      <c r="GA256" s="175">
        <f>'Раздел 8'!AD263</f>
        <v>0</v>
      </c>
      <c r="GB256" s="175">
        <f>'Раздел 8'!AE263</f>
        <v>0</v>
      </c>
      <c r="GC256" s="175">
        <f>'Раздел 8'!AF263</f>
        <v>0</v>
      </c>
      <c r="GD256" s="175">
        <f>'Раздел 8'!AG263</f>
        <v>0</v>
      </c>
      <c r="GE256" s="175">
        <f>'Раздел 8'!AH263</f>
        <v>0</v>
      </c>
      <c r="GF256" s="175">
        <f>'Раздел 8'!AI263</f>
        <v>0</v>
      </c>
      <c r="GG256" s="175">
        <f>'Раздел 8'!AJ263</f>
        <v>0</v>
      </c>
      <c r="GH256" s="175">
        <f>'Раздел 3'!H261</f>
        <v>0</v>
      </c>
      <c r="GI256" s="175">
        <f>'Раздел 3'!I261</f>
        <v>0</v>
      </c>
      <c r="GJ256" s="175">
        <f>'Раздел 3'!J261</f>
        <v>0</v>
      </c>
      <c r="GK256" s="175">
        <f>'Раздел 3'!K261</f>
        <v>0</v>
      </c>
      <c r="GL256" s="175">
        <f>'Раздел 3'!L261</f>
        <v>0</v>
      </c>
      <c r="GM256" s="175">
        <f>'Раздел 3'!M261</f>
        <v>0</v>
      </c>
      <c r="GN256" s="175">
        <f>'Раздел 3'!N261</f>
        <v>0</v>
      </c>
      <c r="GO256" s="175">
        <f>'Раздел 3'!O261</f>
        <v>0</v>
      </c>
      <c r="GP256" s="175">
        <f>'Раздел 3'!P261</f>
        <v>0</v>
      </c>
      <c r="GQ256" s="175">
        <f>'Раздел 3'!Q261</f>
        <v>0</v>
      </c>
      <c r="GR256" s="175">
        <f>'Раздел 3'!R261</f>
        <v>0</v>
      </c>
      <c r="GS256" s="175">
        <f>'Раздел 3'!S261</f>
        <v>0</v>
      </c>
      <c r="GT256" s="175">
        <f>'Раздел 3'!T261</f>
        <v>0</v>
      </c>
      <c r="GU256" s="175">
        <f>'Раздел 3'!U261</f>
        <v>0</v>
      </c>
      <c r="GV256" s="175">
        <f>'Раздел 3'!V261</f>
        <v>0</v>
      </c>
      <c r="GW256" s="175">
        <f>'Раздел 3'!W261</f>
        <v>0</v>
      </c>
      <c r="GX256" s="175">
        <f>'Раздел 3'!X261</f>
        <v>0</v>
      </c>
      <c r="GY256" s="175">
        <f>'Раздел 3'!Y261</f>
        <v>0</v>
      </c>
      <c r="GZ256" s="175">
        <f>'Раздел 3'!Z261</f>
        <v>0</v>
      </c>
      <c r="HA256" s="175">
        <f>'Раздел 3'!AA261</f>
        <v>0</v>
      </c>
      <c r="HB256" s="175">
        <f>'Раздел 3'!AB261</f>
        <v>0</v>
      </c>
      <c r="HC256" s="175">
        <f>'Раздел 3'!AC261</f>
        <v>0</v>
      </c>
      <c r="HD256" s="175">
        <f>'Раздел 3'!AD261</f>
        <v>0</v>
      </c>
      <c r="HE256" s="175">
        <f>'Раздел 3'!AE261</f>
        <v>0</v>
      </c>
      <c r="HF256" s="175">
        <f>'Раздел 3'!AF261</f>
        <v>0</v>
      </c>
      <c r="HG256" s="175">
        <f>'Раздел 3'!AG261</f>
        <v>0</v>
      </c>
      <c r="HH256" s="175">
        <f>'Раздел 3'!AH261</f>
        <v>0</v>
      </c>
      <c r="HI256" s="175">
        <f>'Раздел 3'!AI261</f>
        <v>0</v>
      </c>
      <c r="HJ256" s="175">
        <f>'Раздел 3'!AJ261</f>
        <v>0</v>
      </c>
      <c r="HK256" s="181">
        <f>'Раздел 3'!AK261</f>
        <v>0</v>
      </c>
      <c r="HL256" s="176"/>
      <c r="HM256" s="176"/>
    </row>
    <row r="257" spans="1:221" x14ac:dyDescent="0.25">
      <c r="A257" s="171">
        <f>'Раздел 2'!$A$6</f>
        <v>47</v>
      </c>
      <c r="B257" s="171">
        <f>'Раздел 2'!$B$6</f>
        <v>1024700877300</v>
      </c>
      <c r="C257" s="171" t="str">
        <f>'Раздел 2'!$C$6</f>
        <v>ФКИС</v>
      </c>
      <c r="D257" s="171" t="str">
        <f>'Раздел 2'!$D$6</f>
        <v>СШОР</v>
      </c>
      <c r="E257" s="171" t="str">
        <f>'Раздел 2'!$E$6</f>
        <v>МО</v>
      </c>
      <c r="F257" s="171" t="str">
        <f>'Раздел 1'!$A$15</f>
        <v>ОСН</v>
      </c>
      <c r="G257" s="172">
        <f t="shared" si="3"/>
        <v>0</v>
      </c>
      <c r="H257" s="173" t="s">
        <v>416</v>
      </c>
      <c r="I257" s="174">
        <v>256</v>
      </c>
      <c r="J257" s="175">
        <f>'Раздел 2'!H262</f>
        <v>0</v>
      </c>
      <c r="K257" s="175">
        <f>'Раздел 2'!I262</f>
        <v>0</v>
      </c>
      <c r="L257" s="175">
        <f>'Раздел 2'!J262</f>
        <v>0</v>
      </c>
      <c r="M257" s="175">
        <f>'Раздел 2'!K262</f>
        <v>0</v>
      </c>
      <c r="N257" s="175">
        <f>'Раздел 2'!L262</f>
        <v>0</v>
      </c>
      <c r="O257" s="175">
        <f>'Раздел 2'!M262</f>
        <v>0</v>
      </c>
      <c r="P257" s="175">
        <f>'Раздел 2'!N262</f>
        <v>0</v>
      </c>
      <c r="Q257" s="175">
        <f>'Раздел 2'!O262</f>
        <v>0</v>
      </c>
      <c r="R257" s="175">
        <f>'Раздел 2'!P262</f>
        <v>0</v>
      </c>
      <c r="S257" s="175">
        <f>'Раздел 2'!Q262</f>
        <v>0</v>
      </c>
      <c r="T257" s="175">
        <f>'Раздел 2'!R262</f>
        <v>0</v>
      </c>
      <c r="U257" s="175">
        <f>'Раздел 2'!S262</f>
        <v>0</v>
      </c>
      <c r="V257" s="175">
        <f>'Раздел 2'!T262</f>
        <v>0</v>
      </c>
      <c r="W257" s="175">
        <f>'Раздел 2'!U262</f>
        <v>0</v>
      </c>
      <c r="X257" s="175">
        <f>'Раздел 2'!V262</f>
        <v>0</v>
      </c>
      <c r="Y257" s="175">
        <f>'Раздел 2'!W262</f>
        <v>0</v>
      </c>
      <c r="Z257" s="175">
        <f>'Раздел 2'!X262</f>
        <v>0</v>
      </c>
      <c r="AA257" s="175">
        <f>'Раздел 2'!Y262</f>
        <v>0</v>
      </c>
      <c r="AB257" s="175">
        <f>'Раздел 2'!Z262</f>
        <v>0</v>
      </c>
      <c r="AC257" s="175">
        <f>'Раздел 2'!AA262</f>
        <v>0</v>
      </c>
      <c r="AD257" s="175">
        <f>'Раздел 2'!AB262</f>
        <v>0</v>
      </c>
      <c r="AE257" s="175">
        <f>'Раздел 2'!AC262</f>
        <v>0</v>
      </c>
      <c r="AF257" s="175">
        <f>'Раздел 4'!H262</f>
        <v>0</v>
      </c>
      <c r="AG257" s="175">
        <f>'Раздел 4'!I262</f>
        <v>0</v>
      </c>
      <c r="AH257" s="175">
        <f>'Раздел 4'!J262</f>
        <v>0</v>
      </c>
      <c r="AI257" s="175">
        <f>'Раздел 4'!K262</f>
        <v>0</v>
      </c>
      <c r="AJ257" s="175">
        <f>'Раздел 4'!L262</f>
        <v>0</v>
      </c>
      <c r="AK257" s="175">
        <f>'Раздел 4'!M262</f>
        <v>0</v>
      </c>
      <c r="AL257" s="175">
        <f>'Раздел 4'!N262</f>
        <v>0</v>
      </c>
      <c r="AM257" s="175">
        <f>'Раздел 4'!O262</f>
        <v>0</v>
      </c>
      <c r="AN257" s="175">
        <f>'Раздел 4'!P262</f>
        <v>0</v>
      </c>
      <c r="AO257" s="175">
        <f>'Раздел 4'!Q262</f>
        <v>0</v>
      </c>
      <c r="AP257" s="175">
        <f>'Раздел 4'!R262</f>
        <v>0</v>
      </c>
      <c r="AQ257" s="175">
        <f>'Раздел 4'!S262</f>
        <v>0</v>
      </c>
      <c r="AR257" s="175">
        <f>'Раздел 4'!T262</f>
        <v>0</v>
      </c>
      <c r="AS257" s="175">
        <f>'Раздел 4'!U262</f>
        <v>0</v>
      </c>
      <c r="AT257" s="175">
        <f>'Раздел 4'!V262</f>
        <v>0</v>
      </c>
      <c r="AU257" s="175">
        <f>'Раздел 4'!W262</f>
        <v>0</v>
      </c>
      <c r="AV257" s="175">
        <f>'Раздел 4'!X262</f>
        <v>0</v>
      </c>
      <c r="AW257" s="175">
        <f>'Раздел 4'!Y262</f>
        <v>0</v>
      </c>
      <c r="AX257" s="175">
        <f>'Раздел 4'!Z262</f>
        <v>0</v>
      </c>
      <c r="AY257" s="175">
        <f>'Раздел 4'!AA262</f>
        <v>0</v>
      </c>
      <c r="AZ257" s="175">
        <f>'Раздел 4'!AB262</f>
        <v>0</v>
      </c>
      <c r="BA257" s="175">
        <f>'Раздел 4'!AC262</f>
        <v>0</v>
      </c>
      <c r="BB257" s="175">
        <f>'Раздел 4'!AD262</f>
        <v>0</v>
      </c>
      <c r="BC257" s="175">
        <f>'Раздел 4'!AE262</f>
        <v>0</v>
      </c>
      <c r="BD257" s="175">
        <f>'Раздел 5'!H265</f>
        <v>0</v>
      </c>
      <c r="BE257" s="175">
        <f>'Раздел 5'!I265</f>
        <v>0</v>
      </c>
      <c r="BF257" s="175">
        <f>'Раздел 5'!J265</f>
        <v>0</v>
      </c>
      <c r="BG257" s="175">
        <f>'Раздел 5'!K265</f>
        <v>0</v>
      </c>
      <c r="BH257" s="175">
        <f>'Раздел 5'!L265</f>
        <v>0</v>
      </c>
      <c r="BI257" s="175">
        <f>'Раздел 5'!M265</f>
        <v>0</v>
      </c>
      <c r="BJ257" s="175">
        <f>'Раздел 5'!N265</f>
        <v>0</v>
      </c>
      <c r="BK257" s="175">
        <f>'Раздел 5'!O265</f>
        <v>0</v>
      </c>
      <c r="BL257" s="175">
        <f>'Раздел 5'!P265</f>
        <v>0</v>
      </c>
      <c r="BM257" s="175">
        <f>'Раздел 5'!Q265</f>
        <v>0</v>
      </c>
      <c r="BN257" s="175">
        <f>'Раздел 5'!R265</f>
        <v>0</v>
      </c>
      <c r="BO257" s="175">
        <f>'Раздел 5'!S265</f>
        <v>0</v>
      </c>
      <c r="BP257" s="175">
        <f>'Раздел 5'!T265</f>
        <v>0</v>
      </c>
      <c r="BQ257" s="175">
        <f>'Раздел 6'!H262</f>
        <v>0</v>
      </c>
      <c r="BR257" s="175">
        <f>'Раздел 6'!I262</f>
        <v>0</v>
      </c>
      <c r="BS257" s="175">
        <f>'Раздел 6'!J262</f>
        <v>0</v>
      </c>
      <c r="BT257" s="175">
        <f>'Раздел 6'!K262</f>
        <v>0</v>
      </c>
      <c r="BU257" s="175">
        <f>'Раздел 6'!L262</f>
        <v>0</v>
      </c>
      <c r="BV257" s="175">
        <f>'Раздел 6'!M262</f>
        <v>0</v>
      </c>
      <c r="BW257" s="175">
        <f>'Раздел 6'!N262</f>
        <v>0</v>
      </c>
      <c r="BX257" s="175">
        <f>'Раздел 6'!O262</f>
        <v>0</v>
      </c>
      <c r="BY257" s="175">
        <f>'Раздел 6'!P262</f>
        <v>0</v>
      </c>
      <c r="BZ257" s="175">
        <f>'Раздел 6'!Q262</f>
        <v>0</v>
      </c>
      <c r="CA257" s="175">
        <f>'Раздел 6'!R262</f>
        <v>0</v>
      </c>
      <c r="CB257" s="175">
        <f>'Раздел 6'!S262</f>
        <v>0</v>
      </c>
      <c r="CC257" s="175">
        <f>'Раздел 6'!T262</f>
        <v>0</v>
      </c>
      <c r="CD257" s="175">
        <f>'Раздел 6'!U262</f>
        <v>0</v>
      </c>
      <c r="CE257" s="175">
        <f>'Раздел 6'!V262</f>
        <v>0</v>
      </c>
      <c r="CF257" s="175">
        <f>'Раздел 6'!W262</f>
        <v>0</v>
      </c>
      <c r="CG257" s="175">
        <f>'Раздел 6'!X262</f>
        <v>0</v>
      </c>
      <c r="CH257" s="175">
        <f>'Раздел 6'!Y262</f>
        <v>0</v>
      </c>
      <c r="CI257" s="175">
        <f>'Раздел 6'!Z262</f>
        <v>0</v>
      </c>
      <c r="CJ257" s="175">
        <f>'Раздел 6'!AA262</f>
        <v>0</v>
      </c>
      <c r="CK257" s="175">
        <f>'Раздел 6'!AB262</f>
        <v>0</v>
      </c>
      <c r="CL257" s="175">
        <f>'Раздел 6'!AC262</f>
        <v>0</v>
      </c>
      <c r="CM257" s="175">
        <f>'Раздел 6'!AD262</f>
        <v>0</v>
      </c>
      <c r="CN257" s="175">
        <f>'Раздел 6'!AE262</f>
        <v>0</v>
      </c>
      <c r="CO257" s="175">
        <f>'Раздел 6'!AF262</f>
        <v>0</v>
      </c>
      <c r="CP257" s="175">
        <f>'Раздел 6'!AG262</f>
        <v>0</v>
      </c>
      <c r="CQ257" s="175">
        <f>'Раздел 6'!AH262</f>
        <v>0</v>
      </c>
      <c r="CR257" s="175">
        <f>'Раздел 6'!AI262</f>
        <v>0</v>
      </c>
      <c r="CS257" s="175">
        <f>'Раздел 6'!AJ262</f>
        <v>0</v>
      </c>
      <c r="CT257" s="175">
        <f>'Раздел 6'!AK262</f>
        <v>0</v>
      </c>
      <c r="CU257" s="175">
        <f>'Раздел 6'!AL262</f>
        <v>0</v>
      </c>
      <c r="CV257" s="175">
        <f>'Раздел 6'!AM262</f>
        <v>0</v>
      </c>
      <c r="CW257" s="175">
        <f>'Раздел 6'!AN262</f>
        <v>0</v>
      </c>
      <c r="CX257" s="175">
        <f>'Раздел 6'!AO262</f>
        <v>0</v>
      </c>
      <c r="CY257" s="175">
        <f>'Раздел 6'!AP262</f>
        <v>0</v>
      </c>
      <c r="CZ257" s="175">
        <f>'Раздел 6'!AQ262</f>
        <v>0</v>
      </c>
      <c r="DA257" s="175">
        <f>'Раздел 7'!H262</f>
        <v>0</v>
      </c>
      <c r="DB257" s="175">
        <f>'Раздел 7'!I262</f>
        <v>0</v>
      </c>
      <c r="DC257" s="175">
        <f>'Раздел 7'!J262</f>
        <v>0</v>
      </c>
      <c r="DD257" s="175">
        <f>'Раздел 7'!K262</f>
        <v>0</v>
      </c>
      <c r="DE257" s="175">
        <f>'Раздел 7'!L262</f>
        <v>0</v>
      </c>
      <c r="DF257" s="175">
        <f>'Раздел 7'!M262</f>
        <v>0</v>
      </c>
      <c r="DG257" s="175">
        <f>'Раздел 7'!N262</f>
        <v>0</v>
      </c>
      <c r="DH257" s="175">
        <f>'Раздел 7'!O262</f>
        <v>0</v>
      </c>
      <c r="DI257" s="175">
        <f>'Раздел 7'!P262</f>
        <v>0</v>
      </c>
      <c r="DJ257" s="175">
        <f>'Раздел 7'!Q262</f>
        <v>0</v>
      </c>
      <c r="DK257" s="175">
        <f>'Раздел 7'!R262</f>
        <v>0</v>
      </c>
      <c r="DL257" s="175">
        <f>'Раздел 7'!S262</f>
        <v>0</v>
      </c>
      <c r="DM257" s="175">
        <f>'Раздел 7'!T262</f>
        <v>0</v>
      </c>
      <c r="DN257" s="175">
        <f>'Раздел 7'!U262</f>
        <v>0</v>
      </c>
      <c r="DO257" s="175">
        <f>'Раздел 7'!V262</f>
        <v>0</v>
      </c>
      <c r="DP257" s="175">
        <f>'Раздел 7'!W262</f>
        <v>0</v>
      </c>
      <c r="DQ257" s="175">
        <f>'Раздел 7'!X262</f>
        <v>0</v>
      </c>
      <c r="DR257" s="175">
        <f>'Раздел 7'!Y262</f>
        <v>0</v>
      </c>
      <c r="DS257" s="175">
        <f>'Раздел 7'!Z262</f>
        <v>0</v>
      </c>
      <c r="DT257" s="175">
        <f>'Раздел 7'!AA262</f>
        <v>0</v>
      </c>
      <c r="DU257" s="175">
        <f>'Раздел 7'!AB262</f>
        <v>0</v>
      </c>
      <c r="DV257" s="175">
        <f>'Раздел 7'!AC262</f>
        <v>0</v>
      </c>
      <c r="DW257" s="175">
        <f>'Раздел 7'!AD262</f>
        <v>0</v>
      </c>
      <c r="DX257" s="175">
        <f>'Раздел 7'!AE262</f>
        <v>0</v>
      </c>
      <c r="DY257" s="175">
        <f>'Раздел 7'!AF262</f>
        <v>0</v>
      </c>
      <c r="DZ257" s="175">
        <f>'Раздел 7'!AG262</f>
        <v>0</v>
      </c>
      <c r="EA257" s="175">
        <f>'Раздел 7'!AH262</f>
        <v>0</v>
      </c>
      <c r="EB257" s="175">
        <f>'Раздел 7'!AI262</f>
        <v>0</v>
      </c>
      <c r="EC257" s="175">
        <f>'Раздел 7'!AJ262</f>
        <v>0</v>
      </c>
      <c r="ED257" s="175">
        <f>'Раздел 7'!AK262</f>
        <v>0</v>
      </c>
      <c r="EE257" s="175">
        <f>'Раздел 7'!AL262</f>
        <v>0</v>
      </c>
      <c r="EF257" s="175">
        <f>'Раздел 7'!AM262</f>
        <v>0</v>
      </c>
      <c r="EG257" s="175">
        <f>'Раздел 7'!AN262</f>
        <v>0</v>
      </c>
      <c r="EH257" s="175">
        <f>'Раздел 7'!AO262</f>
        <v>0</v>
      </c>
      <c r="EI257" s="175">
        <f>'Раздел 7'!AP262</f>
        <v>0</v>
      </c>
      <c r="EJ257" s="175">
        <f>'Раздел 7'!AQ262</f>
        <v>0</v>
      </c>
      <c r="EK257" s="175">
        <f>'Раздел 7'!AR262</f>
        <v>0</v>
      </c>
      <c r="EL257" s="175">
        <f>'Раздел 7'!AS262</f>
        <v>0</v>
      </c>
      <c r="EM257" s="175">
        <f>'Раздел 7'!AT262</f>
        <v>0</v>
      </c>
      <c r="EN257" s="175">
        <f>'Раздел 7'!AU262</f>
        <v>0</v>
      </c>
      <c r="EO257" s="175">
        <f>'Раздел 7'!AV262</f>
        <v>0</v>
      </c>
      <c r="EP257" s="175">
        <f>'Раздел 7'!AW262</f>
        <v>0</v>
      </c>
      <c r="EQ257" s="175">
        <f>'Раздел 7'!AX262</f>
        <v>0</v>
      </c>
      <c r="ER257" s="175">
        <f>'Раздел 7'!AY262</f>
        <v>0</v>
      </c>
      <c r="ES257" s="175">
        <f>'Раздел 7'!AZ262</f>
        <v>0</v>
      </c>
      <c r="ET257" s="175">
        <f>'Раздел 7'!BA262</f>
        <v>0</v>
      </c>
      <c r="EU257" s="175">
        <f>'Раздел 7'!BB262</f>
        <v>0</v>
      </c>
      <c r="EV257" s="175">
        <f>'Раздел 7'!BC262</f>
        <v>0</v>
      </c>
      <c r="EW257" s="175">
        <f>'Раздел 7'!BD262</f>
        <v>0</v>
      </c>
      <c r="EX257" s="175">
        <f>'Раздел 7'!BE262</f>
        <v>0</v>
      </c>
      <c r="EY257" s="175">
        <f>'Раздел 7'!BF262</f>
        <v>0</v>
      </c>
      <c r="EZ257" s="175">
        <f>'Раздел 7'!BG262</f>
        <v>0</v>
      </c>
      <c r="FA257" s="175">
        <f>'Раздел 7'!BH262</f>
        <v>0</v>
      </c>
      <c r="FB257" s="175">
        <f>'Раздел 7'!BI262</f>
        <v>0</v>
      </c>
      <c r="FC257" s="175">
        <f>'Раздел 7'!BJ262</f>
        <v>0</v>
      </c>
      <c r="FD257" s="175">
        <f>'Раздел 7'!BK262</f>
        <v>0</v>
      </c>
      <c r="FE257" s="175">
        <f>'Раздел 8'!H264</f>
        <v>0</v>
      </c>
      <c r="FF257" s="175">
        <f>'Раздел 8'!I264</f>
        <v>0</v>
      </c>
      <c r="FG257" s="175">
        <f>'Раздел 8'!J264</f>
        <v>0</v>
      </c>
      <c r="FH257" s="175">
        <f>'Раздел 8'!K264</f>
        <v>0</v>
      </c>
      <c r="FI257" s="175">
        <f>'Раздел 8'!L264</f>
        <v>0</v>
      </c>
      <c r="FJ257" s="175">
        <f>'Раздел 8'!M264</f>
        <v>0</v>
      </c>
      <c r="FK257" s="175">
        <f>'Раздел 8'!N264</f>
        <v>0</v>
      </c>
      <c r="FL257" s="175">
        <f>'Раздел 8'!O264</f>
        <v>0</v>
      </c>
      <c r="FM257" s="175">
        <f>'Раздел 8'!P264</f>
        <v>0</v>
      </c>
      <c r="FN257" s="175">
        <f>'Раздел 8'!Q264</f>
        <v>0</v>
      </c>
      <c r="FO257" s="175">
        <f>'Раздел 8'!R264</f>
        <v>0</v>
      </c>
      <c r="FP257" s="175">
        <f>'Раздел 8'!S264</f>
        <v>0</v>
      </c>
      <c r="FQ257" s="175">
        <f>'Раздел 8'!T264</f>
        <v>0</v>
      </c>
      <c r="FR257" s="175">
        <f>'Раздел 8'!U264</f>
        <v>0</v>
      </c>
      <c r="FS257" s="175">
        <f>'Раздел 8'!V264</f>
        <v>0</v>
      </c>
      <c r="FT257" s="175">
        <f>'Раздел 8'!W264</f>
        <v>0</v>
      </c>
      <c r="FU257" s="175">
        <f>'Раздел 8'!X264</f>
        <v>0</v>
      </c>
      <c r="FV257" s="175">
        <f>'Раздел 8'!Y264</f>
        <v>0</v>
      </c>
      <c r="FW257" s="175">
        <f>'Раздел 8'!Z264</f>
        <v>0</v>
      </c>
      <c r="FX257" s="175">
        <f>'Раздел 8'!AA264</f>
        <v>0</v>
      </c>
      <c r="FY257" s="175">
        <f>'Раздел 8'!AB264</f>
        <v>0</v>
      </c>
      <c r="FZ257" s="175">
        <f>'Раздел 8'!AC264</f>
        <v>0</v>
      </c>
      <c r="GA257" s="175">
        <f>'Раздел 8'!AD264</f>
        <v>0</v>
      </c>
      <c r="GB257" s="175">
        <f>'Раздел 8'!AE264</f>
        <v>0</v>
      </c>
      <c r="GC257" s="175">
        <f>'Раздел 8'!AF264</f>
        <v>0</v>
      </c>
      <c r="GD257" s="175">
        <f>'Раздел 8'!AG264</f>
        <v>0</v>
      </c>
      <c r="GE257" s="175">
        <f>'Раздел 8'!AH264</f>
        <v>0</v>
      </c>
      <c r="GF257" s="175">
        <f>'Раздел 8'!AI264</f>
        <v>0</v>
      </c>
      <c r="GG257" s="175">
        <f>'Раздел 8'!AJ264</f>
        <v>0</v>
      </c>
      <c r="GH257" s="175">
        <f>'Раздел 3'!H262</f>
        <v>0</v>
      </c>
      <c r="GI257" s="175">
        <f>'Раздел 3'!I262</f>
        <v>0</v>
      </c>
      <c r="GJ257" s="175">
        <f>'Раздел 3'!J262</f>
        <v>0</v>
      </c>
      <c r="GK257" s="175">
        <f>'Раздел 3'!K262</f>
        <v>0</v>
      </c>
      <c r="GL257" s="175">
        <f>'Раздел 3'!L262</f>
        <v>0</v>
      </c>
      <c r="GM257" s="175">
        <f>'Раздел 3'!M262</f>
        <v>0</v>
      </c>
      <c r="GN257" s="175">
        <f>'Раздел 3'!N262</f>
        <v>0</v>
      </c>
      <c r="GO257" s="175">
        <f>'Раздел 3'!O262</f>
        <v>0</v>
      </c>
      <c r="GP257" s="175">
        <f>'Раздел 3'!P262</f>
        <v>0</v>
      </c>
      <c r="GQ257" s="175">
        <f>'Раздел 3'!Q262</f>
        <v>0</v>
      </c>
      <c r="GR257" s="175">
        <f>'Раздел 3'!R262</f>
        <v>0</v>
      </c>
      <c r="GS257" s="175">
        <f>'Раздел 3'!S262</f>
        <v>0</v>
      </c>
      <c r="GT257" s="175">
        <f>'Раздел 3'!T262</f>
        <v>0</v>
      </c>
      <c r="GU257" s="175">
        <f>'Раздел 3'!U262</f>
        <v>0</v>
      </c>
      <c r="GV257" s="175">
        <f>'Раздел 3'!V262</f>
        <v>0</v>
      </c>
      <c r="GW257" s="175">
        <f>'Раздел 3'!W262</f>
        <v>0</v>
      </c>
      <c r="GX257" s="175">
        <f>'Раздел 3'!X262</f>
        <v>0</v>
      </c>
      <c r="GY257" s="175">
        <f>'Раздел 3'!Y262</f>
        <v>0</v>
      </c>
      <c r="GZ257" s="175">
        <f>'Раздел 3'!Z262</f>
        <v>0</v>
      </c>
      <c r="HA257" s="175">
        <f>'Раздел 3'!AA262</f>
        <v>0</v>
      </c>
      <c r="HB257" s="175">
        <f>'Раздел 3'!AB262</f>
        <v>0</v>
      </c>
      <c r="HC257" s="175">
        <f>'Раздел 3'!AC262</f>
        <v>0</v>
      </c>
      <c r="HD257" s="175">
        <f>'Раздел 3'!AD262</f>
        <v>0</v>
      </c>
      <c r="HE257" s="175">
        <f>'Раздел 3'!AE262</f>
        <v>0</v>
      </c>
      <c r="HF257" s="175">
        <f>'Раздел 3'!AF262</f>
        <v>0</v>
      </c>
      <c r="HG257" s="175">
        <f>'Раздел 3'!AG262</f>
        <v>0</v>
      </c>
      <c r="HH257" s="175">
        <f>'Раздел 3'!AH262</f>
        <v>0</v>
      </c>
      <c r="HI257" s="175">
        <f>'Раздел 3'!AI262</f>
        <v>0</v>
      </c>
      <c r="HJ257" s="175">
        <f>'Раздел 3'!AJ262</f>
        <v>0</v>
      </c>
      <c r="HK257" s="181">
        <f>'Раздел 3'!AK262</f>
        <v>0</v>
      </c>
      <c r="HL257" s="176"/>
      <c r="HM257" s="176"/>
    </row>
    <row r="258" spans="1:221" x14ac:dyDescent="0.25">
      <c r="A258" s="171">
        <f>'Раздел 2'!$A$6</f>
        <v>47</v>
      </c>
      <c r="B258" s="171">
        <f>'Раздел 2'!$B$6</f>
        <v>1024700877300</v>
      </c>
      <c r="C258" s="171" t="str">
        <f>'Раздел 2'!$C$6</f>
        <v>ФКИС</v>
      </c>
      <c r="D258" s="171" t="str">
        <f>'Раздел 2'!$D$6</f>
        <v>СШОР</v>
      </c>
      <c r="E258" s="171" t="str">
        <f>'Раздел 2'!$E$6</f>
        <v>МО</v>
      </c>
      <c r="F258" s="171" t="str">
        <f>'Раздел 1'!$A$15</f>
        <v>ОСН</v>
      </c>
      <c r="G258" s="172">
        <f t="shared" ref="G258:G315" si="4">SUM(J258:HK258)</f>
        <v>0</v>
      </c>
      <c r="H258" s="173" t="s">
        <v>418</v>
      </c>
      <c r="I258" s="174">
        <v>257</v>
      </c>
      <c r="J258" s="175">
        <f>'Раздел 2'!H263</f>
        <v>0</v>
      </c>
      <c r="K258" s="175">
        <f>'Раздел 2'!I263</f>
        <v>0</v>
      </c>
      <c r="L258" s="175">
        <f>'Раздел 2'!J263</f>
        <v>0</v>
      </c>
      <c r="M258" s="175">
        <f>'Раздел 2'!K263</f>
        <v>0</v>
      </c>
      <c r="N258" s="175">
        <f>'Раздел 2'!L263</f>
        <v>0</v>
      </c>
      <c r="O258" s="175">
        <f>'Раздел 2'!M263</f>
        <v>0</v>
      </c>
      <c r="P258" s="175">
        <f>'Раздел 2'!N263</f>
        <v>0</v>
      </c>
      <c r="Q258" s="175">
        <f>'Раздел 2'!O263</f>
        <v>0</v>
      </c>
      <c r="R258" s="175">
        <f>'Раздел 2'!P263</f>
        <v>0</v>
      </c>
      <c r="S258" s="175">
        <f>'Раздел 2'!Q263</f>
        <v>0</v>
      </c>
      <c r="T258" s="175">
        <f>'Раздел 2'!R263</f>
        <v>0</v>
      </c>
      <c r="U258" s="175">
        <f>'Раздел 2'!S263</f>
        <v>0</v>
      </c>
      <c r="V258" s="175">
        <f>'Раздел 2'!T263</f>
        <v>0</v>
      </c>
      <c r="W258" s="175">
        <f>'Раздел 2'!U263</f>
        <v>0</v>
      </c>
      <c r="X258" s="175">
        <f>'Раздел 2'!V263</f>
        <v>0</v>
      </c>
      <c r="Y258" s="175">
        <f>'Раздел 2'!W263</f>
        <v>0</v>
      </c>
      <c r="Z258" s="175">
        <f>'Раздел 2'!X263</f>
        <v>0</v>
      </c>
      <c r="AA258" s="175">
        <f>'Раздел 2'!Y263</f>
        <v>0</v>
      </c>
      <c r="AB258" s="175">
        <f>'Раздел 2'!Z263</f>
        <v>0</v>
      </c>
      <c r="AC258" s="175">
        <f>'Раздел 2'!AA263</f>
        <v>0</v>
      </c>
      <c r="AD258" s="175">
        <f>'Раздел 2'!AB263</f>
        <v>0</v>
      </c>
      <c r="AE258" s="175">
        <f>'Раздел 2'!AC263</f>
        <v>0</v>
      </c>
      <c r="AF258" s="175">
        <f>'Раздел 4'!H263</f>
        <v>0</v>
      </c>
      <c r="AG258" s="175">
        <f>'Раздел 4'!I263</f>
        <v>0</v>
      </c>
      <c r="AH258" s="175">
        <f>'Раздел 4'!J263</f>
        <v>0</v>
      </c>
      <c r="AI258" s="175">
        <f>'Раздел 4'!K263</f>
        <v>0</v>
      </c>
      <c r="AJ258" s="175">
        <f>'Раздел 4'!L263</f>
        <v>0</v>
      </c>
      <c r="AK258" s="175">
        <f>'Раздел 4'!M263</f>
        <v>0</v>
      </c>
      <c r="AL258" s="175">
        <f>'Раздел 4'!N263</f>
        <v>0</v>
      </c>
      <c r="AM258" s="175">
        <f>'Раздел 4'!O263</f>
        <v>0</v>
      </c>
      <c r="AN258" s="175">
        <f>'Раздел 4'!P263</f>
        <v>0</v>
      </c>
      <c r="AO258" s="175">
        <f>'Раздел 4'!Q263</f>
        <v>0</v>
      </c>
      <c r="AP258" s="175">
        <f>'Раздел 4'!R263</f>
        <v>0</v>
      </c>
      <c r="AQ258" s="175">
        <f>'Раздел 4'!S263</f>
        <v>0</v>
      </c>
      <c r="AR258" s="175">
        <f>'Раздел 4'!T263</f>
        <v>0</v>
      </c>
      <c r="AS258" s="175">
        <f>'Раздел 4'!U263</f>
        <v>0</v>
      </c>
      <c r="AT258" s="175">
        <f>'Раздел 4'!V263</f>
        <v>0</v>
      </c>
      <c r="AU258" s="175">
        <f>'Раздел 4'!W263</f>
        <v>0</v>
      </c>
      <c r="AV258" s="175">
        <f>'Раздел 4'!X263</f>
        <v>0</v>
      </c>
      <c r="AW258" s="175">
        <f>'Раздел 4'!Y263</f>
        <v>0</v>
      </c>
      <c r="AX258" s="175">
        <f>'Раздел 4'!Z263</f>
        <v>0</v>
      </c>
      <c r="AY258" s="175">
        <f>'Раздел 4'!AA263</f>
        <v>0</v>
      </c>
      <c r="AZ258" s="175">
        <f>'Раздел 4'!AB263</f>
        <v>0</v>
      </c>
      <c r="BA258" s="175">
        <f>'Раздел 4'!AC263</f>
        <v>0</v>
      </c>
      <c r="BB258" s="175">
        <f>'Раздел 4'!AD263</f>
        <v>0</v>
      </c>
      <c r="BC258" s="175">
        <f>'Раздел 4'!AE263</f>
        <v>0</v>
      </c>
      <c r="BD258" s="175">
        <f>'Раздел 5'!H266</f>
        <v>0</v>
      </c>
      <c r="BE258" s="175">
        <f>'Раздел 5'!I266</f>
        <v>0</v>
      </c>
      <c r="BF258" s="175">
        <f>'Раздел 5'!J266</f>
        <v>0</v>
      </c>
      <c r="BG258" s="175">
        <f>'Раздел 5'!K266</f>
        <v>0</v>
      </c>
      <c r="BH258" s="175">
        <f>'Раздел 5'!L266</f>
        <v>0</v>
      </c>
      <c r="BI258" s="175">
        <f>'Раздел 5'!M266</f>
        <v>0</v>
      </c>
      <c r="BJ258" s="175">
        <f>'Раздел 5'!N266</f>
        <v>0</v>
      </c>
      <c r="BK258" s="175">
        <f>'Раздел 5'!O266</f>
        <v>0</v>
      </c>
      <c r="BL258" s="175">
        <f>'Раздел 5'!P266</f>
        <v>0</v>
      </c>
      <c r="BM258" s="175">
        <f>'Раздел 5'!Q266</f>
        <v>0</v>
      </c>
      <c r="BN258" s="175">
        <f>'Раздел 5'!R266</f>
        <v>0</v>
      </c>
      <c r="BO258" s="175">
        <f>'Раздел 5'!S266</f>
        <v>0</v>
      </c>
      <c r="BP258" s="175">
        <f>'Раздел 5'!T266</f>
        <v>0</v>
      </c>
      <c r="BQ258" s="175">
        <f>'Раздел 6'!H263</f>
        <v>0</v>
      </c>
      <c r="BR258" s="175">
        <f>'Раздел 6'!I263</f>
        <v>0</v>
      </c>
      <c r="BS258" s="175">
        <f>'Раздел 6'!J263</f>
        <v>0</v>
      </c>
      <c r="BT258" s="175">
        <f>'Раздел 6'!K263</f>
        <v>0</v>
      </c>
      <c r="BU258" s="175">
        <f>'Раздел 6'!L263</f>
        <v>0</v>
      </c>
      <c r="BV258" s="175">
        <f>'Раздел 6'!M263</f>
        <v>0</v>
      </c>
      <c r="BW258" s="175">
        <f>'Раздел 6'!N263</f>
        <v>0</v>
      </c>
      <c r="BX258" s="175">
        <f>'Раздел 6'!O263</f>
        <v>0</v>
      </c>
      <c r="BY258" s="175">
        <f>'Раздел 6'!P263</f>
        <v>0</v>
      </c>
      <c r="BZ258" s="175">
        <f>'Раздел 6'!Q263</f>
        <v>0</v>
      </c>
      <c r="CA258" s="175">
        <f>'Раздел 6'!R263</f>
        <v>0</v>
      </c>
      <c r="CB258" s="175">
        <f>'Раздел 6'!S263</f>
        <v>0</v>
      </c>
      <c r="CC258" s="175">
        <f>'Раздел 6'!T263</f>
        <v>0</v>
      </c>
      <c r="CD258" s="175">
        <f>'Раздел 6'!U263</f>
        <v>0</v>
      </c>
      <c r="CE258" s="175">
        <f>'Раздел 6'!V263</f>
        <v>0</v>
      </c>
      <c r="CF258" s="175">
        <f>'Раздел 6'!W263</f>
        <v>0</v>
      </c>
      <c r="CG258" s="175">
        <f>'Раздел 6'!X263</f>
        <v>0</v>
      </c>
      <c r="CH258" s="175">
        <f>'Раздел 6'!Y263</f>
        <v>0</v>
      </c>
      <c r="CI258" s="175">
        <f>'Раздел 6'!Z263</f>
        <v>0</v>
      </c>
      <c r="CJ258" s="175">
        <f>'Раздел 6'!AA263</f>
        <v>0</v>
      </c>
      <c r="CK258" s="175">
        <f>'Раздел 6'!AB263</f>
        <v>0</v>
      </c>
      <c r="CL258" s="175">
        <f>'Раздел 6'!AC263</f>
        <v>0</v>
      </c>
      <c r="CM258" s="175">
        <f>'Раздел 6'!AD263</f>
        <v>0</v>
      </c>
      <c r="CN258" s="175">
        <f>'Раздел 6'!AE263</f>
        <v>0</v>
      </c>
      <c r="CO258" s="175">
        <f>'Раздел 6'!AF263</f>
        <v>0</v>
      </c>
      <c r="CP258" s="175">
        <f>'Раздел 6'!AG263</f>
        <v>0</v>
      </c>
      <c r="CQ258" s="175">
        <f>'Раздел 6'!AH263</f>
        <v>0</v>
      </c>
      <c r="CR258" s="175">
        <f>'Раздел 6'!AI263</f>
        <v>0</v>
      </c>
      <c r="CS258" s="175">
        <f>'Раздел 6'!AJ263</f>
        <v>0</v>
      </c>
      <c r="CT258" s="175">
        <f>'Раздел 6'!AK263</f>
        <v>0</v>
      </c>
      <c r="CU258" s="175">
        <f>'Раздел 6'!AL263</f>
        <v>0</v>
      </c>
      <c r="CV258" s="175">
        <f>'Раздел 6'!AM263</f>
        <v>0</v>
      </c>
      <c r="CW258" s="175">
        <f>'Раздел 6'!AN263</f>
        <v>0</v>
      </c>
      <c r="CX258" s="175">
        <f>'Раздел 6'!AO263</f>
        <v>0</v>
      </c>
      <c r="CY258" s="175">
        <f>'Раздел 6'!AP263</f>
        <v>0</v>
      </c>
      <c r="CZ258" s="175">
        <f>'Раздел 6'!AQ263</f>
        <v>0</v>
      </c>
      <c r="DA258" s="175">
        <f>'Раздел 7'!H263</f>
        <v>0</v>
      </c>
      <c r="DB258" s="175">
        <f>'Раздел 7'!I263</f>
        <v>0</v>
      </c>
      <c r="DC258" s="175">
        <f>'Раздел 7'!J263</f>
        <v>0</v>
      </c>
      <c r="DD258" s="175">
        <f>'Раздел 7'!K263</f>
        <v>0</v>
      </c>
      <c r="DE258" s="175">
        <f>'Раздел 7'!L263</f>
        <v>0</v>
      </c>
      <c r="DF258" s="175">
        <f>'Раздел 7'!M263</f>
        <v>0</v>
      </c>
      <c r="DG258" s="175">
        <f>'Раздел 7'!N263</f>
        <v>0</v>
      </c>
      <c r="DH258" s="175">
        <f>'Раздел 7'!O263</f>
        <v>0</v>
      </c>
      <c r="DI258" s="175">
        <f>'Раздел 7'!P263</f>
        <v>0</v>
      </c>
      <c r="DJ258" s="175">
        <f>'Раздел 7'!Q263</f>
        <v>0</v>
      </c>
      <c r="DK258" s="175">
        <f>'Раздел 7'!R263</f>
        <v>0</v>
      </c>
      <c r="DL258" s="175">
        <f>'Раздел 7'!S263</f>
        <v>0</v>
      </c>
      <c r="DM258" s="175">
        <f>'Раздел 7'!T263</f>
        <v>0</v>
      </c>
      <c r="DN258" s="175">
        <f>'Раздел 7'!U263</f>
        <v>0</v>
      </c>
      <c r="DO258" s="175">
        <f>'Раздел 7'!V263</f>
        <v>0</v>
      </c>
      <c r="DP258" s="175">
        <f>'Раздел 7'!W263</f>
        <v>0</v>
      </c>
      <c r="DQ258" s="175">
        <f>'Раздел 7'!X263</f>
        <v>0</v>
      </c>
      <c r="DR258" s="175">
        <f>'Раздел 7'!Y263</f>
        <v>0</v>
      </c>
      <c r="DS258" s="175">
        <f>'Раздел 7'!Z263</f>
        <v>0</v>
      </c>
      <c r="DT258" s="175">
        <f>'Раздел 7'!AA263</f>
        <v>0</v>
      </c>
      <c r="DU258" s="175">
        <f>'Раздел 7'!AB263</f>
        <v>0</v>
      </c>
      <c r="DV258" s="175">
        <f>'Раздел 7'!AC263</f>
        <v>0</v>
      </c>
      <c r="DW258" s="175">
        <f>'Раздел 7'!AD263</f>
        <v>0</v>
      </c>
      <c r="DX258" s="175">
        <f>'Раздел 7'!AE263</f>
        <v>0</v>
      </c>
      <c r="DY258" s="175">
        <f>'Раздел 7'!AF263</f>
        <v>0</v>
      </c>
      <c r="DZ258" s="175">
        <f>'Раздел 7'!AG263</f>
        <v>0</v>
      </c>
      <c r="EA258" s="175">
        <f>'Раздел 7'!AH263</f>
        <v>0</v>
      </c>
      <c r="EB258" s="175">
        <f>'Раздел 7'!AI263</f>
        <v>0</v>
      </c>
      <c r="EC258" s="175">
        <f>'Раздел 7'!AJ263</f>
        <v>0</v>
      </c>
      <c r="ED258" s="175">
        <f>'Раздел 7'!AK263</f>
        <v>0</v>
      </c>
      <c r="EE258" s="175">
        <f>'Раздел 7'!AL263</f>
        <v>0</v>
      </c>
      <c r="EF258" s="175">
        <f>'Раздел 7'!AM263</f>
        <v>0</v>
      </c>
      <c r="EG258" s="175">
        <f>'Раздел 7'!AN263</f>
        <v>0</v>
      </c>
      <c r="EH258" s="175">
        <f>'Раздел 7'!AO263</f>
        <v>0</v>
      </c>
      <c r="EI258" s="175">
        <f>'Раздел 7'!AP263</f>
        <v>0</v>
      </c>
      <c r="EJ258" s="175">
        <f>'Раздел 7'!AQ263</f>
        <v>0</v>
      </c>
      <c r="EK258" s="175">
        <f>'Раздел 7'!AR263</f>
        <v>0</v>
      </c>
      <c r="EL258" s="175">
        <f>'Раздел 7'!AS263</f>
        <v>0</v>
      </c>
      <c r="EM258" s="175">
        <f>'Раздел 7'!AT263</f>
        <v>0</v>
      </c>
      <c r="EN258" s="175">
        <f>'Раздел 7'!AU263</f>
        <v>0</v>
      </c>
      <c r="EO258" s="175">
        <f>'Раздел 7'!AV263</f>
        <v>0</v>
      </c>
      <c r="EP258" s="175">
        <f>'Раздел 7'!AW263</f>
        <v>0</v>
      </c>
      <c r="EQ258" s="175">
        <f>'Раздел 7'!AX263</f>
        <v>0</v>
      </c>
      <c r="ER258" s="175">
        <f>'Раздел 7'!AY263</f>
        <v>0</v>
      </c>
      <c r="ES258" s="175">
        <f>'Раздел 7'!AZ263</f>
        <v>0</v>
      </c>
      <c r="ET258" s="175">
        <f>'Раздел 7'!BA263</f>
        <v>0</v>
      </c>
      <c r="EU258" s="175">
        <f>'Раздел 7'!BB263</f>
        <v>0</v>
      </c>
      <c r="EV258" s="175">
        <f>'Раздел 7'!BC263</f>
        <v>0</v>
      </c>
      <c r="EW258" s="175">
        <f>'Раздел 7'!BD263</f>
        <v>0</v>
      </c>
      <c r="EX258" s="175">
        <f>'Раздел 7'!BE263</f>
        <v>0</v>
      </c>
      <c r="EY258" s="175">
        <f>'Раздел 7'!BF263</f>
        <v>0</v>
      </c>
      <c r="EZ258" s="175">
        <f>'Раздел 7'!BG263</f>
        <v>0</v>
      </c>
      <c r="FA258" s="175">
        <f>'Раздел 7'!BH263</f>
        <v>0</v>
      </c>
      <c r="FB258" s="175">
        <f>'Раздел 7'!BI263</f>
        <v>0</v>
      </c>
      <c r="FC258" s="175">
        <f>'Раздел 7'!BJ263</f>
        <v>0</v>
      </c>
      <c r="FD258" s="175">
        <f>'Раздел 7'!BK263</f>
        <v>0</v>
      </c>
      <c r="FE258" s="175">
        <f>'Раздел 8'!H265</f>
        <v>0</v>
      </c>
      <c r="FF258" s="175">
        <f>'Раздел 8'!I265</f>
        <v>0</v>
      </c>
      <c r="FG258" s="175">
        <f>'Раздел 8'!J265</f>
        <v>0</v>
      </c>
      <c r="FH258" s="175">
        <f>'Раздел 8'!K265</f>
        <v>0</v>
      </c>
      <c r="FI258" s="175">
        <f>'Раздел 8'!L265</f>
        <v>0</v>
      </c>
      <c r="FJ258" s="175">
        <f>'Раздел 8'!M265</f>
        <v>0</v>
      </c>
      <c r="FK258" s="175">
        <f>'Раздел 8'!N265</f>
        <v>0</v>
      </c>
      <c r="FL258" s="175">
        <f>'Раздел 8'!O265</f>
        <v>0</v>
      </c>
      <c r="FM258" s="175">
        <f>'Раздел 8'!P265</f>
        <v>0</v>
      </c>
      <c r="FN258" s="175">
        <f>'Раздел 8'!Q265</f>
        <v>0</v>
      </c>
      <c r="FO258" s="175">
        <f>'Раздел 8'!R265</f>
        <v>0</v>
      </c>
      <c r="FP258" s="175">
        <f>'Раздел 8'!S265</f>
        <v>0</v>
      </c>
      <c r="FQ258" s="175">
        <f>'Раздел 8'!T265</f>
        <v>0</v>
      </c>
      <c r="FR258" s="175">
        <f>'Раздел 8'!U265</f>
        <v>0</v>
      </c>
      <c r="FS258" s="175">
        <f>'Раздел 8'!V265</f>
        <v>0</v>
      </c>
      <c r="FT258" s="175">
        <f>'Раздел 8'!W265</f>
        <v>0</v>
      </c>
      <c r="FU258" s="175">
        <f>'Раздел 8'!X265</f>
        <v>0</v>
      </c>
      <c r="FV258" s="175">
        <f>'Раздел 8'!Y265</f>
        <v>0</v>
      </c>
      <c r="FW258" s="175">
        <f>'Раздел 8'!Z265</f>
        <v>0</v>
      </c>
      <c r="FX258" s="175">
        <f>'Раздел 8'!AA265</f>
        <v>0</v>
      </c>
      <c r="FY258" s="175">
        <f>'Раздел 8'!AB265</f>
        <v>0</v>
      </c>
      <c r="FZ258" s="175">
        <f>'Раздел 8'!AC265</f>
        <v>0</v>
      </c>
      <c r="GA258" s="175">
        <f>'Раздел 8'!AD265</f>
        <v>0</v>
      </c>
      <c r="GB258" s="175">
        <f>'Раздел 8'!AE265</f>
        <v>0</v>
      </c>
      <c r="GC258" s="175">
        <f>'Раздел 8'!AF265</f>
        <v>0</v>
      </c>
      <c r="GD258" s="175">
        <f>'Раздел 8'!AG265</f>
        <v>0</v>
      </c>
      <c r="GE258" s="175">
        <f>'Раздел 8'!AH265</f>
        <v>0</v>
      </c>
      <c r="GF258" s="175">
        <f>'Раздел 8'!AI265</f>
        <v>0</v>
      </c>
      <c r="GG258" s="175">
        <f>'Раздел 8'!AJ265</f>
        <v>0</v>
      </c>
      <c r="GH258" s="175">
        <f>'Раздел 3'!H263</f>
        <v>0</v>
      </c>
      <c r="GI258" s="175">
        <f>'Раздел 3'!I263</f>
        <v>0</v>
      </c>
      <c r="GJ258" s="175">
        <f>'Раздел 3'!J263</f>
        <v>0</v>
      </c>
      <c r="GK258" s="175">
        <f>'Раздел 3'!K263</f>
        <v>0</v>
      </c>
      <c r="GL258" s="175">
        <f>'Раздел 3'!L263</f>
        <v>0</v>
      </c>
      <c r="GM258" s="175">
        <f>'Раздел 3'!M263</f>
        <v>0</v>
      </c>
      <c r="GN258" s="175">
        <f>'Раздел 3'!N263</f>
        <v>0</v>
      </c>
      <c r="GO258" s="175">
        <f>'Раздел 3'!O263</f>
        <v>0</v>
      </c>
      <c r="GP258" s="175">
        <f>'Раздел 3'!P263</f>
        <v>0</v>
      </c>
      <c r="GQ258" s="175">
        <f>'Раздел 3'!Q263</f>
        <v>0</v>
      </c>
      <c r="GR258" s="175">
        <f>'Раздел 3'!R263</f>
        <v>0</v>
      </c>
      <c r="GS258" s="175">
        <f>'Раздел 3'!S263</f>
        <v>0</v>
      </c>
      <c r="GT258" s="175">
        <f>'Раздел 3'!T263</f>
        <v>0</v>
      </c>
      <c r="GU258" s="175">
        <f>'Раздел 3'!U263</f>
        <v>0</v>
      </c>
      <c r="GV258" s="175">
        <f>'Раздел 3'!V263</f>
        <v>0</v>
      </c>
      <c r="GW258" s="175">
        <f>'Раздел 3'!W263</f>
        <v>0</v>
      </c>
      <c r="GX258" s="175">
        <f>'Раздел 3'!X263</f>
        <v>0</v>
      </c>
      <c r="GY258" s="175">
        <f>'Раздел 3'!Y263</f>
        <v>0</v>
      </c>
      <c r="GZ258" s="175">
        <f>'Раздел 3'!Z263</f>
        <v>0</v>
      </c>
      <c r="HA258" s="175">
        <f>'Раздел 3'!AA263</f>
        <v>0</v>
      </c>
      <c r="HB258" s="175">
        <f>'Раздел 3'!AB263</f>
        <v>0</v>
      </c>
      <c r="HC258" s="175">
        <f>'Раздел 3'!AC263</f>
        <v>0</v>
      </c>
      <c r="HD258" s="175">
        <f>'Раздел 3'!AD263</f>
        <v>0</v>
      </c>
      <c r="HE258" s="175">
        <f>'Раздел 3'!AE263</f>
        <v>0</v>
      </c>
      <c r="HF258" s="175">
        <f>'Раздел 3'!AF263</f>
        <v>0</v>
      </c>
      <c r="HG258" s="175">
        <f>'Раздел 3'!AG263</f>
        <v>0</v>
      </c>
      <c r="HH258" s="175">
        <f>'Раздел 3'!AH263</f>
        <v>0</v>
      </c>
      <c r="HI258" s="175">
        <f>'Раздел 3'!AI263</f>
        <v>0</v>
      </c>
      <c r="HJ258" s="175">
        <f>'Раздел 3'!AJ263</f>
        <v>0</v>
      </c>
      <c r="HK258" s="181">
        <f>'Раздел 3'!AK263</f>
        <v>0</v>
      </c>
      <c r="HL258" s="176"/>
      <c r="HM258" s="176"/>
    </row>
    <row r="259" spans="1:221" x14ac:dyDescent="0.25">
      <c r="A259" s="171">
        <f>'Раздел 2'!$A$6</f>
        <v>47</v>
      </c>
      <c r="B259" s="171">
        <f>'Раздел 2'!$B$6</f>
        <v>1024700877300</v>
      </c>
      <c r="C259" s="171" t="str">
        <f>'Раздел 2'!$C$6</f>
        <v>ФКИС</v>
      </c>
      <c r="D259" s="171" t="str">
        <f>'Раздел 2'!$D$6</f>
        <v>СШОР</v>
      </c>
      <c r="E259" s="171" t="str">
        <f>'Раздел 2'!$E$6</f>
        <v>МО</v>
      </c>
      <c r="F259" s="171" t="str">
        <f>'Раздел 1'!$A$15</f>
        <v>ОСН</v>
      </c>
      <c r="G259" s="172">
        <f t="shared" si="4"/>
        <v>531</v>
      </c>
      <c r="H259" s="173" t="s">
        <v>420</v>
      </c>
      <c r="I259" s="174">
        <v>258</v>
      </c>
      <c r="J259" s="175">
        <f>'Раздел 2'!H264</f>
        <v>1</v>
      </c>
      <c r="K259" s="175">
        <f>'Раздел 2'!I264</f>
        <v>0</v>
      </c>
      <c r="L259" s="175">
        <f>'Раздел 2'!J264</f>
        <v>42</v>
      </c>
      <c r="M259" s="175">
        <f>'Раздел 2'!K264</f>
        <v>42</v>
      </c>
      <c r="N259" s="175">
        <f>'Раздел 2'!L264</f>
        <v>28</v>
      </c>
      <c r="O259" s="175">
        <f>'Раздел 2'!M264</f>
        <v>6</v>
      </c>
      <c r="P259" s="175">
        <f>'Раздел 2'!N264</f>
        <v>8</v>
      </c>
      <c r="Q259" s="175">
        <f>'Раздел 2'!O264</f>
        <v>0</v>
      </c>
      <c r="R259" s="175">
        <f>'Раздел 2'!P264</f>
        <v>34</v>
      </c>
      <c r="S259" s="175">
        <f>'Раздел 2'!Q264</f>
        <v>0</v>
      </c>
      <c r="T259" s="175">
        <f>'Раздел 2'!R264</f>
        <v>8</v>
      </c>
      <c r="U259" s="175">
        <f>'Раздел 2'!S264</f>
        <v>0</v>
      </c>
      <c r="V259" s="175">
        <f>'Раздел 2'!T264</f>
        <v>0</v>
      </c>
      <c r="W259" s="175">
        <f>'Раздел 2'!U264</f>
        <v>0</v>
      </c>
      <c r="X259" s="175">
        <f>'Раздел 2'!V264</f>
        <v>0</v>
      </c>
      <c r="Y259" s="175">
        <f>'Раздел 2'!W264</f>
        <v>0</v>
      </c>
      <c r="Z259" s="175">
        <f>'Раздел 2'!X264</f>
        <v>0</v>
      </c>
      <c r="AA259" s="175">
        <f>'Раздел 2'!Y264</f>
        <v>0</v>
      </c>
      <c r="AB259" s="175">
        <f>'Раздел 2'!Z264</f>
        <v>0</v>
      </c>
      <c r="AC259" s="175">
        <f>'Раздел 2'!AA264</f>
        <v>0</v>
      </c>
      <c r="AD259" s="175">
        <f>'Раздел 2'!AB264</f>
        <v>30</v>
      </c>
      <c r="AE259" s="175">
        <f>'Раздел 2'!AC264</f>
        <v>12</v>
      </c>
      <c r="AF259" s="175">
        <f>'Раздел 4'!H264</f>
        <v>28</v>
      </c>
      <c r="AG259" s="175">
        <f>'Раздел 4'!I264</f>
        <v>24</v>
      </c>
      <c r="AH259" s="175">
        <f>'Раздел 4'!J264</f>
        <v>1</v>
      </c>
      <c r="AI259" s="175">
        <f>'Раздел 4'!K264</f>
        <v>2</v>
      </c>
      <c r="AJ259" s="175">
        <f>'Раздел 4'!L264</f>
        <v>21</v>
      </c>
      <c r="AK259" s="175">
        <f>'Раздел 4'!M264</f>
        <v>4</v>
      </c>
      <c r="AL259" s="175">
        <f>'Раздел 4'!N264</f>
        <v>0</v>
      </c>
      <c r="AM259" s="175">
        <f>'Раздел 4'!O264</f>
        <v>0</v>
      </c>
      <c r="AN259" s="175">
        <f>'Раздел 4'!P264</f>
        <v>4</v>
      </c>
      <c r="AO259" s="175">
        <f>'Раздел 4'!Q264</f>
        <v>0</v>
      </c>
      <c r="AP259" s="175">
        <f>'Раздел 4'!R264</f>
        <v>22</v>
      </c>
      <c r="AQ259" s="175">
        <f>'Раздел 4'!S264</f>
        <v>1</v>
      </c>
      <c r="AR259" s="175">
        <f>'Раздел 4'!T264</f>
        <v>0</v>
      </c>
      <c r="AS259" s="175">
        <f>'Раздел 4'!U264</f>
        <v>21</v>
      </c>
      <c r="AT259" s="175">
        <f>'Раздел 4'!V264</f>
        <v>0</v>
      </c>
      <c r="AU259" s="175">
        <f>'Раздел 4'!W264</f>
        <v>0</v>
      </c>
      <c r="AV259" s="175">
        <f>'Раздел 4'!X264</f>
        <v>0</v>
      </c>
      <c r="AW259" s="175">
        <f>'Раздел 4'!Y264</f>
        <v>0</v>
      </c>
      <c r="AX259" s="175">
        <f>'Раздел 4'!Z264</f>
        <v>0</v>
      </c>
      <c r="AY259" s="175">
        <f>'Раздел 4'!AA264</f>
        <v>0</v>
      </c>
      <c r="AZ259" s="175">
        <f>'Раздел 4'!AB264</f>
        <v>0</v>
      </c>
      <c r="BA259" s="175">
        <f>'Раздел 4'!AC264</f>
        <v>0</v>
      </c>
      <c r="BB259" s="175">
        <f>'Раздел 4'!AD264</f>
        <v>0</v>
      </c>
      <c r="BC259" s="175">
        <f>'Раздел 4'!AE264</f>
        <v>0</v>
      </c>
      <c r="BD259" s="175">
        <f>'Раздел 5'!H267</f>
        <v>2</v>
      </c>
      <c r="BE259" s="175">
        <f>'Раздел 5'!I267</f>
        <v>0</v>
      </c>
      <c r="BF259" s="175">
        <f>'Раздел 5'!J267</f>
        <v>1</v>
      </c>
      <c r="BG259" s="175">
        <f>'Раздел 5'!K267</f>
        <v>0</v>
      </c>
      <c r="BH259" s="175">
        <f>'Раздел 5'!L267</f>
        <v>0</v>
      </c>
      <c r="BI259" s="175">
        <f>'Раздел 5'!M267</f>
        <v>0</v>
      </c>
      <c r="BJ259" s="175">
        <f>'Раздел 5'!N267</f>
        <v>1</v>
      </c>
      <c r="BK259" s="175">
        <f>'Раздел 5'!O267</f>
        <v>0</v>
      </c>
      <c r="BL259" s="175">
        <f>'Раздел 5'!P267</f>
        <v>1</v>
      </c>
      <c r="BM259" s="175">
        <f>'Раздел 5'!Q267</f>
        <v>0</v>
      </c>
      <c r="BN259" s="175">
        <f>'Раздел 5'!R267</f>
        <v>0</v>
      </c>
      <c r="BO259" s="175">
        <f>'Раздел 5'!S267</f>
        <v>0</v>
      </c>
      <c r="BP259" s="175">
        <f>'Раздел 5'!T267</f>
        <v>1</v>
      </c>
      <c r="BQ259" s="175">
        <f>'Раздел 6'!H264</f>
        <v>2</v>
      </c>
      <c r="BR259" s="175">
        <f>'Раздел 6'!I264</f>
        <v>2</v>
      </c>
      <c r="BS259" s="175">
        <f>'Раздел 6'!J264</f>
        <v>0</v>
      </c>
      <c r="BT259" s="175">
        <f>'Раздел 6'!K264</f>
        <v>0</v>
      </c>
      <c r="BU259" s="175">
        <f>'Раздел 6'!L264</f>
        <v>1</v>
      </c>
      <c r="BV259" s="175">
        <f>'Раздел 6'!M264</f>
        <v>14</v>
      </c>
      <c r="BW259" s="175">
        <f>'Раздел 6'!N264</f>
        <v>0</v>
      </c>
      <c r="BX259" s="175">
        <f>'Раздел 6'!O264</f>
        <v>0</v>
      </c>
      <c r="BY259" s="175">
        <f>'Раздел 6'!P264</f>
        <v>0</v>
      </c>
      <c r="BZ259" s="175">
        <f>'Раздел 6'!Q264</f>
        <v>0</v>
      </c>
      <c r="CA259" s="175">
        <f>'Раздел 6'!R264</f>
        <v>0</v>
      </c>
      <c r="CB259" s="175">
        <f>'Раздел 6'!S264</f>
        <v>0</v>
      </c>
      <c r="CC259" s="175">
        <f>'Раздел 6'!T264</f>
        <v>0</v>
      </c>
      <c r="CD259" s="175">
        <f>'Раздел 6'!U264</f>
        <v>0</v>
      </c>
      <c r="CE259" s="175">
        <f>'Раздел 6'!V264</f>
        <v>0</v>
      </c>
      <c r="CF259" s="175">
        <f>'Раздел 6'!W264</f>
        <v>0</v>
      </c>
      <c r="CG259" s="175">
        <f>'Раздел 6'!X264</f>
        <v>0</v>
      </c>
      <c r="CH259" s="175">
        <f>'Раздел 6'!Y264</f>
        <v>0</v>
      </c>
      <c r="CI259" s="175">
        <f>'Раздел 6'!Z264</f>
        <v>0</v>
      </c>
      <c r="CJ259" s="175">
        <f>'Раздел 6'!AA264</f>
        <v>0</v>
      </c>
      <c r="CK259" s="175">
        <f>'Раздел 6'!AB264</f>
        <v>6</v>
      </c>
      <c r="CL259" s="175">
        <f>'Раздел 6'!AC264</f>
        <v>0</v>
      </c>
      <c r="CM259" s="175">
        <f>'Раздел 6'!AD264</f>
        <v>0</v>
      </c>
      <c r="CN259" s="175">
        <f>'Раздел 6'!AE264</f>
        <v>0</v>
      </c>
      <c r="CO259" s="175">
        <f>'Раздел 6'!AF264</f>
        <v>0</v>
      </c>
      <c r="CP259" s="175">
        <f>'Раздел 6'!AG264</f>
        <v>0</v>
      </c>
      <c r="CQ259" s="175">
        <f>'Раздел 6'!AH264</f>
        <v>0</v>
      </c>
      <c r="CR259" s="175">
        <f>'Раздел 6'!AI264</f>
        <v>0</v>
      </c>
      <c r="CS259" s="175">
        <f>'Раздел 6'!AJ264</f>
        <v>0</v>
      </c>
      <c r="CT259" s="175">
        <f>'Раздел 6'!AK264</f>
        <v>0</v>
      </c>
      <c r="CU259" s="175">
        <f>'Раздел 6'!AL264</f>
        <v>0</v>
      </c>
      <c r="CV259" s="175">
        <f>'Раздел 6'!AM264</f>
        <v>2</v>
      </c>
      <c r="CW259" s="175">
        <f>'Раздел 6'!AN264</f>
        <v>0</v>
      </c>
      <c r="CX259" s="175">
        <f>'Раздел 6'!AO264</f>
        <v>0</v>
      </c>
      <c r="CY259" s="175">
        <f>'Раздел 6'!AP264</f>
        <v>1</v>
      </c>
      <c r="CZ259" s="175">
        <f>'Раздел 6'!AQ264</f>
        <v>8</v>
      </c>
      <c r="DA259" s="175">
        <f>'Раздел 7'!H264</f>
        <v>0</v>
      </c>
      <c r="DB259" s="175">
        <f>'Раздел 7'!I264</f>
        <v>0</v>
      </c>
      <c r="DC259" s="175">
        <f>'Раздел 7'!J264</f>
        <v>0</v>
      </c>
      <c r="DD259" s="175">
        <f>'Раздел 7'!K264</f>
        <v>0</v>
      </c>
      <c r="DE259" s="175">
        <f>'Раздел 7'!L264</f>
        <v>0</v>
      </c>
      <c r="DF259" s="175">
        <f>'Раздел 7'!M264</f>
        <v>0</v>
      </c>
      <c r="DG259" s="175">
        <f>'Раздел 7'!N264</f>
        <v>0</v>
      </c>
      <c r="DH259" s="175">
        <f>'Раздел 7'!O264</f>
        <v>0</v>
      </c>
      <c r="DI259" s="175">
        <f>'Раздел 7'!P264</f>
        <v>0</v>
      </c>
      <c r="DJ259" s="175">
        <f>'Раздел 7'!Q264</f>
        <v>0</v>
      </c>
      <c r="DK259" s="175">
        <f>'Раздел 7'!R264</f>
        <v>0</v>
      </c>
      <c r="DL259" s="175">
        <f>'Раздел 7'!S264</f>
        <v>0</v>
      </c>
      <c r="DM259" s="175">
        <f>'Раздел 7'!T264</f>
        <v>0</v>
      </c>
      <c r="DN259" s="175">
        <f>'Раздел 7'!U264</f>
        <v>0</v>
      </c>
      <c r="DO259" s="175">
        <f>'Раздел 7'!V264</f>
        <v>0</v>
      </c>
      <c r="DP259" s="175">
        <f>'Раздел 7'!W264</f>
        <v>0</v>
      </c>
      <c r="DQ259" s="175">
        <f>'Раздел 7'!X264</f>
        <v>0</v>
      </c>
      <c r="DR259" s="175">
        <f>'Раздел 7'!Y264</f>
        <v>0</v>
      </c>
      <c r="DS259" s="175">
        <f>'Раздел 7'!Z264</f>
        <v>0</v>
      </c>
      <c r="DT259" s="175">
        <f>'Раздел 7'!AA264</f>
        <v>0</v>
      </c>
      <c r="DU259" s="175">
        <f>'Раздел 7'!AB264</f>
        <v>0</v>
      </c>
      <c r="DV259" s="175">
        <f>'Раздел 7'!AC264</f>
        <v>0</v>
      </c>
      <c r="DW259" s="175">
        <f>'Раздел 7'!AD264</f>
        <v>0</v>
      </c>
      <c r="DX259" s="175">
        <f>'Раздел 7'!AE264</f>
        <v>0</v>
      </c>
      <c r="DY259" s="175">
        <f>'Раздел 7'!AF264</f>
        <v>0</v>
      </c>
      <c r="DZ259" s="175">
        <f>'Раздел 7'!AG264</f>
        <v>0</v>
      </c>
      <c r="EA259" s="175">
        <f>'Раздел 7'!AH264</f>
        <v>0</v>
      </c>
      <c r="EB259" s="175">
        <f>'Раздел 7'!AI264</f>
        <v>0</v>
      </c>
      <c r="EC259" s="175">
        <f>'Раздел 7'!AJ264</f>
        <v>0</v>
      </c>
      <c r="ED259" s="175">
        <f>'Раздел 7'!AK264</f>
        <v>0</v>
      </c>
      <c r="EE259" s="175">
        <f>'Раздел 7'!AL264</f>
        <v>0</v>
      </c>
      <c r="EF259" s="175">
        <f>'Раздел 7'!AM264</f>
        <v>0</v>
      </c>
      <c r="EG259" s="175">
        <f>'Раздел 7'!AN264</f>
        <v>0</v>
      </c>
      <c r="EH259" s="175">
        <f>'Раздел 7'!AO264</f>
        <v>0</v>
      </c>
      <c r="EI259" s="175">
        <f>'Раздел 7'!AP264</f>
        <v>0</v>
      </c>
      <c r="EJ259" s="175">
        <f>'Раздел 7'!AQ264</f>
        <v>0</v>
      </c>
      <c r="EK259" s="175">
        <f>'Раздел 7'!AR264</f>
        <v>0</v>
      </c>
      <c r="EL259" s="175">
        <f>'Раздел 7'!AS264</f>
        <v>0</v>
      </c>
      <c r="EM259" s="175">
        <f>'Раздел 7'!AT264</f>
        <v>0</v>
      </c>
      <c r="EN259" s="175">
        <f>'Раздел 7'!AU264</f>
        <v>0</v>
      </c>
      <c r="EO259" s="175">
        <f>'Раздел 7'!AV264</f>
        <v>0</v>
      </c>
      <c r="EP259" s="175">
        <f>'Раздел 7'!AW264</f>
        <v>0</v>
      </c>
      <c r="EQ259" s="175">
        <f>'Раздел 7'!AX264</f>
        <v>0</v>
      </c>
      <c r="ER259" s="175">
        <f>'Раздел 7'!AY264</f>
        <v>0</v>
      </c>
      <c r="ES259" s="175">
        <f>'Раздел 7'!AZ264</f>
        <v>0</v>
      </c>
      <c r="ET259" s="175">
        <f>'Раздел 7'!BA264</f>
        <v>0</v>
      </c>
      <c r="EU259" s="175">
        <f>'Раздел 7'!BB264</f>
        <v>0</v>
      </c>
      <c r="EV259" s="175">
        <f>'Раздел 7'!BC264</f>
        <v>0</v>
      </c>
      <c r="EW259" s="175">
        <f>'Раздел 7'!BD264</f>
        <v>0</v>
      </c>
      <c r="EX259" s="175">
        <f>'Раздел 7'!BE264</f>
        <v>0</v>
      </c>
      <c r="EY259" s="175">
        <f>'Раздел 7'!BF264</f>
        <v>0</v>
      </c>
      <c r="EZ259" s="175">
        <f>'Раздел 7'!BG264</f>
        <v>0</v>
      </c>
      <c r="FA259" s="175">
        <f>'Раздел 7'!BH264</f>
        <v>0</v>
      </c>
      <c r="FB259" s="175">
        <f>'Раздел 7'!BI264</f>
        <v>0</v>
      </c>
      <c r="FC259" s="175">
        <f>'Раздел 7'!BJ264</f>
        <v>0</v>
      </c>
      <c r="FD259" s="175">
        <f>'Раздел 7'!BK264</f>
        <v>0</v>
      </c>
      <c r="FE259" s="175">
        <f>'Раздел 8'!H266</f>
        <v>2</v>
      </c>
      <c r="FF259" s="175">
        <f>'Раздел 8'!I266</f>
        <v>1</v>
      </c>
      <c r="FG259" s="175">
        <f>'Раздел 8'!J266</f>
        <v>0</v>
      </c>
      <c r="FH259" s="175">
        <f>'Раздел 8'!K266</f>
        <v>1</v>
      </c>
      <c r="FI259" s="175">
        <f>'Раздел 8'!L266</f>
        <v>0</v>
      </c>
      <c r="FJ259" s="175">
        <f>'Раздел 8'!M266</f>
        <v>1</v>
      </c>
      <c r="FK259" s="175">
        <f>'Раздел 8'!N266</f>
        <v>0</v>
      </c>
      <c r="FL259" s="175">
        <f>'Раздел 8'!O266</f>
        <v>0</v>
      </c>
      <c r="FM259" s="175">
        <f>'Раздел 8'!P266</f>
        <v>0</v>
      </c>
      <c r="FN259" s="175">
        <f>'Раздел 8'!Q266</f>
        <v>0</v>
      </c>
      <c r="FO259" s="175">
        <f>'Раздел 8'!R266</f>
        <v>0</v>
      </c>
      <c r="FP259" s="175">
        <f>'Раздел 8'!S266</f>
        <v>1</v>
      </c>
      <c r="FQ259" s="175">
        <f>'Раздел 8'!T266</f>
        <v>1</v>
      </c>
      <c r="FR259" s="175">
        <f>'Раздел 8'!U266</f>
        <v>1</v>
      </c>
      <c r="FS259" s="175">
        <f>'Раздел 8'!V266</f>
        <v>0</v>
      </c>
      <c r="FT259" s="175">
        <f>'Раздел 8'!W266</f>
        <v>0</v>
      </c>
      <c r="FU259" s="175">
        <f>'Раздел 8'!X266</f>
        <v>0</v>
      </c>
      <c r="FV259" s="175">
        <f>'Раздел 8'!Y266</f>
        <v>1</v>
      </c>
      <c r="FW259" s="175">
        <f>'Раздел 8'!Z266</f>
        <v>0</v>
      </c>
      <c r="FX259" s="175">
        <f>'Раздел 8'!AA266</f>
        <v>0</v>
      </c>
      <c r="FY259" s="175">
        <f>'Раздел 8'!AB266</f>
        <v>0</v>
      </c>
      <c r="FZ259" s="175">
        <f>'Раздел 8'!AC266</f>
        <v>0</v>
      </c>
      <c r="GA259" s="175">
        <f>'Раздел 8'!AD266</f>
        <v>0</v>
      </c>
      <c r="GB259" s="175">
        <f>'Раздел 8'!AE266</f>
        <v>1</v>
      </c>
      <c r="GC259" s="175">
        <f>'Раздел 8'!AF266</f>
        <v>0</v>
      </c>
      <c r="GD259" s="175">
        <f>'Раздел 8'!AG266</f>
        <v>0</v>
      </c>
      <c r="GE259" s="175">
        <f>'Раздел 8'!AH266</f>
        <v>0</v>
      </c>
      <c r="GF259" s="175">
        <f>'Раздел 8'!AI266</f>
        <v>0</v>
      </c>
      <c r="GG259" s="175">
        <f>'Раздел 8'!AJ266</f>
        <v>0</v>
      </c>
      <c r="GH259" s="175">
        <f>'Раздел 3'!H264</f>
        <v>42</v>
      </c>
      <c r="GI259" s="175">
        <f>'Раздел 3'!I264</f>
        <v>12</v>
      </c>
      <c r="GJ259" s="175">
        <f>'Раздел 3'!J264</f>
        <v>0</v>
      </c>
      <c r="GK259" s="175">
        <f>'Раздел 3'!K264</f>
        <v>16</v>
      </c>
      <c r="GL259" s="175">
        <f>'Раздел 3'!L264</f>
        <v>6</v>
      </c>
      <c r="GM259" s="175">
        <f>'Раздел 3'!M264</f>
        <v>0</v>
      </c>
      <c r="GN259" s="175">
        <f>'Раздел 3'!N264</f>
        <v>0</v>
      </c>
      <c r="GO259" s="175">
        <f>'Раздел 3'!O264</f>
        <v>0</v>
      </c>
      <c r="GP259" s="175">
        <f>'Раздел 3'!P264</f>
        <v>0</v>
      </c>
      <c r="GQ259" s="175">
        <f>'Раздел 3'!Q264</f>
        <v>0</v>
      </c>
      <c r="GR259" s="175">
        <f>'Раздел 3'!R264</f>
        <v>0</v>
      </c>
      <c r="GS259" s="175">
        <f>'Раздел 3'!S264</f>
        <v>8</v>
      </c>
      <c r="GT259" s="175">
        <f>'Раздел 3'!T264</f>
        <v>0</v>
      </c>
      <c r="GU259" s="175">
        <f>'Раздел 3'!U264</f>
        <v>0</v>
      </c>
      <c r="GV259" s="175">
        <f>'Раздел 3'!V264</f>
        <v>0</v>
      </c>
      <c r="GW259" s="175">
        <f>'Раздел 3'!W264</f>
        <v>0</v>
      </c>
      <c r="GX259" s="175">
        <f>'Раздел 3'!X264</f>
        <v>0</v>
      </c>
      <c r="GY259" s="175">
        <f>'Раздел 3'!Y264</f>
        <v>0</v>
      </c>
      <c r="GZ259" s="175">
        <f>'Раздел 3'!Z264</f>
        <v>0</v>
      </c>
      <c r="HA259" s="175">
        <f>'Раздел 3'!AA264</f>
        <v>0</v>
      </c>
      <c r="HB259" s="175">
        <f>'Раздел 3'!AB264</f>
        <v>16</v>
      </c>
      <c r="HC259" s="175">
        <f>'Раздел 3'!AC264</f>
        <v>10</v>
      </c>
      <c r="HD259" s="175">
        <f>'Раздел 3'!AD264</f>
        <v>5</v>
      </c>
      <c r="HE259" s="175">
        <f>'Раздел 3'!AE264</f>
        <v>1</v>
      </c>
      <c r="HF259" s="175">
        <f>'Раздел 3'!AF264</f>
        <v>0</v>
      </c>
      <c r="HG259" s="175">
        <f>'Раздел 3'!AG264</f>
        <v>12</v>
      </c>
      <c r="HH259" s="175">
        <f>'Раздел 3'!AH264</f>
        <v>6</v>
      </c>
      <c r="HI259" s="175">
        <f>'Раздел 3'!AI264</f>
        <v>5</v>
      </c>
      <c r="HJ259" s="175">
        <f>'Раздел 3'!AJ264</f>
        <v>1</v>
      </c>
      <c r="HK259" s="181">
        <f>'Раздел 3'!AK264</f>
        <v>0</v>
      </c>
      <c r="HL259" s="176"/>
      <c r="HM259" s="176"/>
    </row>
    <row r="260" spans="1:221" x14ac:dyDescent="0.25">
      <c r="A260" s="171">
        <f>'Раздел 2'!$A$6</f>
        <v>47</v>
      </c>
      <c r="B260" s="171">
        <f>'Раздел 2'!$B$6</f>
        <v>1024700877300</v>
      </c>
      <c r="C260" s="171" t="str">
        <f>'Раздел 2'!$C$6</f>
        <v>ФКИС</v>
      </c>
      <c r="D260" s="171" t="str">
        <f>'Раздел 2'!$D$6</f>
        <v>СШОР</v>
      </c>
      <c r="E260" s="171" t="str">
        <f>'Раздел 2'!$E$6</f>
        <v>МО</v>
      </c>
      <c r="F260" s="171" t="str">
        <f>'Раздел 1'!$A$15</f>
        <v>ОСН</v>
      </c>
      <c r="G260" s="172">
        <f t="shared" si="4"/>
        <v>0</v>
      </c>
      <c r="H260" s="173" t="s">
        <v>422</v>
      </c>
      <c r="I260" s="174">
        <v>259</v>
      </c>
      <c r="J260" s="175">
        <f>'Раздел 2'!H265</f>
        <v>0</v>
      </c>
      <c r="K260" s="175">
        <f>'Раздел 2'!I265</f>
        <v>0</v>
      </c>
      <c r="L260" s="175">
        <f>'Раздел 2'!J265</f>
        <v>0</v>
      </c>
      <c r="M260" s="175">
        <f>'Раздел 2'!K265</f>
        <v>0</v>
      </c>
      <c r="N260" s="175">
        <f>'Раздел 2'!L265</f>
        <v>0</v>
      </c>
      <c r="O260" s="175">
        <f>'Раздел 2'!M265</f>
        <v>0</v>
      </c>
      <c r="P260" s="175">
        <f>'Раздел 2'!N265</f>
        <v>0</v>
      </c>
      <c r="Q260" s="175">
        <f>'Раздел 2'!O265</f>
        <v>0</v>
      </c>
      <c r="R260" s="175">
        <f>'Раздел 2'!P265</f>
        <v>0</v>
      </c>
      <c r="S260" s="175">
        <f>'Раздел 2'!Q265</f>
        <v>0</v>
      </c>
      <c r="T260" s="175">
        <f>'Раздел 2'!R265</f>
        <v>0</v>
      </c>
      <c r="U260" s="175">
        <f>'Раздел 2'!S265</f>
        <v>0</v>
      </c>
      <c r="V260" s="175">
        <f>'Раздел 2'!T265</f>
        <v>0</v>
      </c>
      <c r="W260" s="175">
        <f>'Раздел 2'!U265</f>
        <v>0</v>
      </c>
      <c r="X260" s="175">
        <f>'Раздел 2'!V265</f>
        <v>0</v>
      </c>
      <c r="Y260" s="175">
        <f>'Раздел 2'!W265</f>
        <v>0</v>
      </c>
      <c r="Z260" s="175">
        <f>'Раздел 2'!X265</f>
        <v>0</v>
      </c>
      <c r="AA260" s="175">
        <f>'Раздел 2'!Y265</f>
        <v>0</v>
      </c>
      <c r="AB260" s="175">
        <f>'Раздел 2'!Z265</f>
        <v>0</v>
      </c>
      <c r="AC260" s="175">
        <f>'Раздел 2'!AA265</f>
        <v>0</v>
      </c>
      <c r="AD260" s="175">
        <f>'Раздел 2'!AB265</f>
        <v>0</v>
      </c>
      <c r="AE260" s="175">
        <f>'Раздел 2'!AC265</f>
        <v>0</v>
      </c>
      <c r="AF260" s="175">
        <f>'Раздел 4'!H265</f>
        <v>0</v>
      </c>
      <c r="AG260" s="175">
        <f>'Раздел 4'!I265</f>
        <v>0</v>
      </c>
      <c r="AH260" s="175">
        <f>'Раздел 4'!J265</f>
        <v>0</v>
      </c>
      <c r="AI260" s="175">
        <f>'Раздел 4'!K265</f>
        <v>0</v>
      </c>
      <c r="AJ260" s="175">
        <f>'Раздел 4'!L265</f>
        <v>0</v>
      </c>
      <c r="AK260" s="175">
        <f>'Раздел 4'!M265</f>
        <v>0</v>
      </c>
      <c r="AL260" s="175">
        <f>'Раздел 4'!N265</f>
        <v>0</v>
      </c>
      <c r="AM260" s="175">
        <f>'Раздел 4'!O265</f>
        <v>0</v>
      </c>
      <c r="AN260" s="175">
        <f>'Раздел 4'!P265</f>
        <v>0</v>
      </c>
      <c r="AO260" s="175">
        <f>'Раздел 4'!Q265</f>
        <v>0</v>
      </c>
      <c r="AP260" s="175">
        <f>'Раздел 4'!R265</f>
        <v>0</v>
      </c>
      <c r="AQ260" s="175">
        <f>'Раздел 4'!S265</f>
        <v>0</v>
      </c>
      <c r="AR260" s="175">
        <f>'Раздел 4'!T265</f>
        <v>0</v>
      </c>
      <c r="AS260" s="175">
        <f>'Раздел 4'!U265</f>
        <v>0</v>
      </c>
      <c r="AT260" s="175">
        <f>'Раздел 4'!V265</f>
        <v>0</v>
      </c>
      <c r="AU260" s="175">
        <f>'Раздел 4'!W265</f>
        <v>0</v>
      </c>
      <c r="AV260" s="175">
        <f>'Раздел 4'!X265</f>
        <v>0</v>
      </c>
      <c r="AW260" s="175">
        <f>'Раздел 4'!Y265</f>
        <v>0</v>
      </c>
      <c r="AX260" s="175">
        <f>'Раздел 4'!Z265</f>
        <v>0</v>
      </c>
      <c r="AY260" s="175">
        <f>'Раздел 4'!AA265</f>
        <v>0</v>
      </c>
      <c r="AZ260" s="175">
        <f>'Раздел 4'!AB265</f>
        <v>0</v>
      </c>
      <c r="BA260" s="175">
        <f>'Раздел 4'!AC265</f>
        <v>0</v>
      </c>
      <c r="BB260" s="175">
        <f>'Раздел 4'!AD265</f>
        <v>0</v>
      </c>
      <c r="BC260" s="175">
        <f>'Раздел 4'!AE265</f>
        <v>0</v>
      </c>
      <c r="BD260" s="175">
        <f>'Раздел 5'!H268</f>
        <v>0</v>
      </c>
      <c r="BE260" s="175">
        <f>'Раздел 5'!I268</f>
        <v>0</v>
      </c>
      <c r="BF260" s="175">
        <f>'Раздел 5'!J268</f>
        <v>0</v>
      </c>
      <c r="BG260" s="175">
        <f>'Раздел 5'!K268</f>
        <v>0</v>
      </c>
      <c r="BH260" s="175">
        <f>'Раздел 5'!L268</f>
        <v>0</v>
      </c>
      <c r="BI260" s="175">
        <f>'Раздел 5'!M268</f>
        <v>0</v>
      </c>
      <c r="BJ260" s="175">
        <f>'Раздел 5'!N268</f>
        <v>0</v>
      </c>
      <c r="BK260" s="175">
        <f>'Раздел 5'!O268</f>
        <v>0</v>
      </c>
      <c r="BL260" s="175">
        <f>'Раздел 5'!P268</f>
        <v>0</v>
      </c>
      <c r="BM260" s="175">
        <f>'Раздел 5'!Q268</f>
        <v>0</v>
      </c>
      <c r="BN260" s="175">
        <f>'Раздел 5'!R268</f>
        <v>0</v>
      </c>
      <c r="BO260" s="175">
        <f>'Раздел 5'!S268</f>
        <v>0</v>
      </c>
      <c r="BP260" s="175">
        <f>'Раздел 5'!T268</f>
        <v>0</v>
      </c>
      <c r="BQ260" s="175">
        <f>'Раздел 6'!H265</f>
        <v>0</v>
      </c>
      <c r="BR260" s="175">
        <f>'Раздел 6'!I265</f>
        <v>0</v>
      </c>
      <c r="BS260" s="175">
        <f>'Раздел 6'!J265</f>
        <v>0</v>
      </c>
      <c r="BT260" s="175">
        <f>'Раздел 6'!K265</f>
        <v>0</v>
      </c>
      <c r="BU260" s="175">
        <f>'Раздел 6'!L265</f>
        <v>0</v>
      </c>
      <c r="BV260" s="175">
        <f>'Раздел 6'!M265</f>
        <v>0</v>
      </c>
      <c r="BW260" s="175">
        <f>'Раздел 6'!N265</f>
        <v>0</v>
      </c>
      <c r="BX260" s="175">
        <f>'Раздел 6'!O265</f>
        <v>0</v>
      </c>
      <c r="BY260" s="175">
        <f>'Раздел 6'!P265</f>
        <v>0</v>
      </c>
      <c r="BZ260" s="175">
        <f>'Раздел 6'!Q265</f>
        <v>0</v>
      </c>
      <c r="CA260" s="175">
        <f>'Раздел 6'!R265</f>
        <v>0</v>
      </c>
      <c r="CB260" s="175">
        <f>'Раздел 6'!S265</f>
        <v>0</v>
      </c>
      <c r="CC260" s="175">
        <f>'Раздел 6'!T265</f>
        <v>0</v>
      </c>
      <c r="CD260" s="175">
        <f>'Раздел 6'!U265</f>
        <v>0</v>
      </c>
      <c r="CE260" s="175">
        <f>'Раздел 6'!V265</f>
        <v>0</v>
      </c>
      <c r="CF260" s="175">
        <f>'Раздел 6'!W265</f>
        <v>0</v>
      </c>
      <c r="CG260" s="175">
        <f>'Раздел 6'!X265</f>
        <v>0</v>
      </c>
      <c r="CH260" s="175">
        <f>'Раздел 6'!Y265</f>
        <v>0</v>
      </c>
      <c r="CI260" s="175">
        <f>'Раздел 6'!Z265</f>
        <v>0</v>
      </c>
      <c r="CJ260" s="175">
        <f>'Раздел 6'!AA265</f>
        <v>0</v>
      </c>
      <c r="CK260" s="175">
        <f>'Раздел 6'!AB265</f>
        <v>0</v>
      </c>
      <c r="CL260" s="175">
        <f>'Раздел 6'!AC265</f>
        <v>0</v>
      </c>
      <c r="CM260" s="175">
        <f>'Раздел 6'!AD265</f>
        <v>0</v>
      </c>
      <c r="CN260" s="175">
        <f>'Раздел 6'!AE265</f>
        <v>0</v>
      </c>
      <c r="CO260" s="175">
        <f>'Раздел 6'!AF265</f>
        <v>0</v>
      </c>
      <c r="CP260" s="175">
        <f>'Раздел 6'!AG265</f>
        <v>0</v>
      </c>
      <c r="CQ260" s="175">
        <f>'Раздел 6'!AH265</f>
        <v>0</v>
      </c>
      <c r="CR260" s="175">
        <f>'Раздел 6'!AI265</f>
        <v>0</v>
      </c>
      <c r="CS260" s="175">
        <f>'Раздел 6'!AJ265</f>
        <v>0</v>
      </c>
      <c r="CT260" s="175">
        <f>'Раздел 6'!AK265</f>
        <v>0</v>
      </c>
      <c r="CU260" s="175">
        <f>'Раздел 6'!AL265</f>
        <v>0</v>
      </c>
      <c r="CV260" s="175">
        <f>'Раздел 6'!AM265</f>
        <v>0</v>
      </c>
      <c r="CW260" s="175">
        <f>'Раздел 6'!AN265</f>
        <v>0</v>
      </c>
      <c r="CX260" s="175">
        <f>'Раздел 6'!AO265</f>
        <v>0</v>
      </c>
      <c r="CY260" s="175">
        <f>'Раздел 6'!AP265</f>
        <v>0</v>
      </c>
      <c r="CZ260" s="175">
        <f>'Раздел 6'!AQ265</f>
        <v>0</v>
      </c>
      <c r="DA260" s="175">
        <f>'Раздел 7'!H265</f>
        <v>0</v>
      </c>
      <c r="DB260" s="175">
        <f>'Раздел 7'!I265</f>
        <v>0</v>
      </c>
      <c r="DC260" s="175">
        <f>'Раздел 7'!J265</f>
        <v>0</v>
      </c>
      <c r="DD260" s="175">
        <f>'Раздел 7'!K265</f>
        <v>0</v>
      </c>
      <c r="DE260" s="175">
        <f>'Раздел 7'!L265</f>
        <v>0</v>
      </c>
      <c r="DF260" s="175">
        <f>'Раздел 7'!M265</f>
        <v>0</v>
      </c>
      <c r="DG260" s="175">
        <f>'Раздел 7'!N265</f>
        <v>0</v>
      </c>
      <c r="DH260" s="175">
        <f>'Раздел 7'!O265</f>
        <v>0</v>
      </c>
      <c r="DI260" s="175">
        <f>'Раздел 7'!P265</f>
        <v>0</v>
      </c>
      <c r="DJ260" s="175">
        <f>'Раздел 7'!Q265</f>
        <v>0</v>
      </c>
      <c r="DK260" s="175">
        <f>'Раздел 7'!R265</f>
        <v>0</v>
      </c>
      <c r="DL260" s="175">
        <f>'Раздел 7'!S265</f>
        <v>0</v>
      </c>
      <c r="DM260" s="175">
        <f>'Раздел 7'!T265</f>
        <v>0</v>
      </c>
      <c r="DN260" s="175">
        <f>'Раздел 7'!U265</f>
        <v>0</v>
      </c>
      <c r="DO260" s="175">
        <f>'Раздел 7'!V265</f>
        <v>0</v>
      </c>
      <c r="DP260" s="175">
        <f>'Раздел 7'!W265</f>
        <v>0</v>
      </c>
      <c r="DQ260" s="175">
        <f>'Раздел 7'!X265</f>
        <v>0</v>
      </c>
      <c r="DR260" s="175">
        <f>'Раздел 7'!Y265</f>
        <v>0</v>
      </c>
      <c r="DS260" s="175">
        <f>'Раздел 7'!Z265</f>
        <v>0</v>
      </c>
      <c r="DT260" s="175">
        <f>'Раздел 7'!AA265</f>
        <v>0</v>
      </c>
      <c r="DU260" s="175">
        <f>'Раздел 7'!AB265</f>
        <v>0</v>
      </c>
      <c r="DV260" s="175">
        <f>'Раздел 7'!AC265</f>
        <v>0</v>
      </c>
      <c r="DW260" s="175">
        <f>'Раздел 7'!AD265</f>
        <v>0</v>
      </c>
      <c r="DX260" s="175">
        <f>'Раздел 7'!AE265</f>
        <v>0</v>
      </c>
      <c r="DY260" s="175">
        <f>'Раздел 7'!AF265</f>
        <v>0</v>
      </c>
      <c r="DZ260" s="175">
        <f>'Раздел 7'!AG265</f>
        <v>0</v>
      </c>
      <c r="EA260" s="175">
        <f>'Раздел 7'!AH265</f>
        <v>0</v>
      </c>
      <c r="EB260" s="175">
        <f>'Раздел 7'!AI265</f>
        <v>0</v>
      </c>
      <c r="EC260" s="175">
        <f>'Раздел 7'!AJ265</f>
        <v>0</v>
      </c>
      <c r="ED260" s="175">
        <f>'Раздел 7'!AK265</f>
        <v>0</v>
      </c>
      <c r="EE260" s="175">
        <f>'Раздел 7'!AL265</f>
        <v>0</v>
      </c>
      <c r="EF260" s="175">
        <f>'Раздел 7'!AM265</f>
        <v>0</v>
      </c>
      <c r="EG260" s="175">
        <f>'Раздел 7'!AN265</f>
        <v>0</v>
      </c>
      <c r="EH260" s="175">
        <f>'Раздел 7'!AO265</f>
        <v>0</v>
      </c>
      <c r="EI260" s="175">
        <f>'Раздел 7'!AP265</f>
        <v>0</v>
      </c>
      <c r="EJ260" s="175">
        <f>'Раздел 7'!AQ265</f>
        <v>0</v>
      </c>
      <c r="EK260" s="175">
        <f>'Раздел 7'!AR265</f>
        <v>0</v>
      </c>
      <c r="EL260" s="175">
        <f>'Раздел 7'!AS265</f>
        <v>0</v>
      </c>
      <c r="EM260" s="175">
        <f>'Раздел 7'!AT265</f>
        <v>0</v>
      </c>
      <c r="EN260" s="175">
        <f>'Раздел 7'!AU265</f>
        <v>0</v>
      </c>
      <c r="EO260" s="175">
        <f>'Раздел 7'!AV265</f>
        <v>0</v>
      </c>
      <c r="EP260" s="175">
        <f>'Раздел 7'!AW265</f>
        <v>0</v>
      </c>
      <c r="EQ260" s="175">
        <f>'Раздел 7'!AX265</f>
        <v>0</v>
      </c>
      <c r="ER260" s="175">
        <f>'Раздел 7'!AY265</f>
        <v>0</v>
      </c>
      <c r="ES260" s="175">
        <f>'Раздел 7'!AZ265</f>
        <v>0</v>
      </c>
      <c r="ET260" s="175">
        <f>'Раздел 7'!BA265</f>
        <v>0</v>
      </c>
      <c r="EU260" s="175">
        <f>'Раздел 7'!BB265</f>
        <v>0</v>
      </c>
      <c r="EV260" s="175">
        <f>'Раздел 7'!BC265</f>
        <v>0</v>
      </c>
      <c r="EW260" s="175">
        <f>'Раздел 7'!BD265</f>
        <v>0</v>
      </c>
      <c r="EX260" s="175">
        <f>'Раздел 7'!BE265</f>
        <v>0</v>
      </c>
      <c r="EY260" s="175">
        <f>'Раздел 7'!BF265</f>
        <v>0</v>
      </c>
      <c r="EZ260" s="175">
        <f>'Раздел 7'!BG265</f>
        <v>0</v>
      </c>
      <c r="FA260" s="175">
        <f>'Раздел 7'!BH265</f>
        <v>0</v>
      </c>
      <c r="FB260" s="175">
        <f>'Раздел 7'!BI265</f>
        <v>0</v>
      </c>
      <c r="FC260" s="175">
        <f>'Раздел 7'!BJ265</f>
        <v>0</v>
      </c>
      <c r="FD260" s="175">
        <f>'Раздел 7'!BK265</f>
        <v>0</v>
      </c>
      <c r="FE260" s="175">
        <f>'Раздел 8'!H267</f>
        <v>0</v>
      </c>
      <c r="FF260" s="175">
        <f>'Раздел 8'!I267</f>
        <v>0</v>
      </c>
      <c r="FG260" s="175">
        <f>'Раздел 8'!J267</f>
        <v>0</v>
      </c>
      <c r="FH260" s="175">
        <f>'Раздел 8'!K267</f>
        <v>0</v>
      </c>
      <c r="FI260" s="175">
        <f>'Раздел 8'!L267</f>
        <v>0</v>
      </c>
      <c r="FJ260" s="175">
        <f>'Раздел 8'!M267</f>
        <v>0</v>
      </c>
      <c r="FK260" s="175">
        <f>'Раздел 8'!N267</f>
        <v>0</v>
      </c>
      <c r="FL260" s="175">
        <f>'Раздел 8'!O267</f>
        <v>0</v>
      </c>
      <c r="FM260" s="175">
        <f>'Раздел 8'!P267</f>
        <v>0</v>
      </c>
      <c r="FN260" s="175">
        <f>'Раздел 8'!Q267</f>
        <v>0</v>
      </c>
      <c r="FO260" s="175">
        <f>'Раздел 8'!R267</f>
        <v>0</v>
      </c>
      <c r="FP260" s="175">
        <f>'Раздел 8'!S267</f>
        <v>0</v>
      </c>
      <c r="FQ260" s="175">
        <f>'Раздел 8'!T267</f>
        <v>0</v>
      </c>
      <c r="FR260" s="175">
        <f>'Раздел 8'!U267</f>
        <v>0</v>
      </c>
      <c r="FS260" s="175">
        <f>'Раздел 8'!V267</f>
        <v>0</v>
      </c>
      <c r="FT260" s="175">
        <f>'Раздел 8'!W267</f>
        <v>0</v>
      </c>
      <c r="FU260" s="175">
        <f>'Раздел 8'!X267</f>
        <v>0</v>
      </c>
      <c r="FV260" s="175">
        <f>'Раздел 8'!Y267</f>
        <v>0</v>
      </c>
      <c r="FW260" s="175">
        <f>'Раздел 8'!Z267</f>
        <v>0</v>
      </c>
      <c r="FX260" s="175">
        <f>'Раздел 8'!AA267</f>
        <v>0</v>
      </c>
      <c r="FY260" s="175">
        <f>'Раздел 8'!AB267</f>
        <v>0</v>
      </c>
      <c r="FZ260" s="175">
        <f>'Раздел 8'!AC267</f>
        <v>0</v>
      </c>
      <c r="GA260" s="175">
        <f>'Раздел 8'!AD267</f>
        <v>0</v>
      </c>
      <c r="GB260" s="175">
        <f>'Раздел 8'!AE267</f>
        <v>0</v>
      </c>
      <c r="GC260" s="175">
        <f>'Раздел 8'!AF267</f>
        <v>0</v>
      </c>
      <c r="GD260" s="175">
        <f>'Раздел 8'!AG267</f>
        <v>0</v>
      </c>
      <c r="GE260" s="175">
        <f>'Раздел 8'!AH267</f>
        <v>0</v>
      </c>
      <c r="GF260" s="175">
        <f>'Раздел 8'!AI267</f>
        <v>0</v>
      </c>
      <c r="GG260" s="175">
        <f>'Раздел 8'!AJ267</f>
        <v>0</v>
      </c>
      <c r="GH260" s="175">
        <f>'Раздел 3'!H265</f>
        <v>0</v>
      </c>
      <c r="GI260" s="175">
        <f>'Раздел 3'!I265</f>
        <v>0</v>
      </c>
      <c r="GJ260" s="175">
        <f>'Раздел 3'!J265</f>
        <v>0</v>
      </c>
      <c r="GK260" s="175">
        <f>'Раздел 3'!K265</f>
        <v>0</v>
      </c>
      <c r="GL260" s="175">
        <f>'Раздел 3'!L265</f>
        <v>0</v>
      </c>
      <c r="GM260" s="175">
        <f>'Раздел 3'!M265</f>
        <v>0</v>
      </c>
      <c r="GN260" s="175">
        <f>'Раздел 3'!N265</f>
        <v>0</v>
      </c>
      <c r="GO260" s="175">
        <f>'Раздел 3'!O265</f>
        <v>0</v>
      </c>
      <c r="GP260" s="175">
        <f>'Раздел 3'!P265</f>
        <v>0</v>
      </c>
      <c r="GQ260" s="175">
        <f>'Раздел 3'!Q265</f>
        <v>0</v>
      </c>
      <c r="GR260" s="175">
        <f>'Раздел 3'!R265</f>
        <v>0</v>
      </c>
      <c r="GS260" s="175">
        <f>'Раздел 3'!S265</f>
        <v>0</v>
      </c>
      <c r="GT260" s="175">
        <f>'Раздел 3'!T265</f>
        <v>0</v>
      </c>
      <c r="GU260" s="175">
        <f>'Раздел 3'!U265</f>
        <v>0</v>
      </c>
      <c r="GV260" s="175">
        <f>'Раздел 3'!V265</f>
        <v>0</v>
      </c>
      <c r="GW260" s="175">
        <f>'Раздел 3'!W265</f>
        <v>0</v>
      </c>
      <c r="GX260" s="175">
        <f>'Раздел 3'!X265</f>
        <v>0</v>
      </c>
      <c r="GY260" s="175">
        <f>'Раздел 3'!Y265</f>
        <v>0</v>
      </c>
      <c r="GZ260" s="175">
        <f>'Раздел 3'!Z265</f>
        <v>0</v>
      </c>
      <c r="HA260" s="175">
        <f>'Раздел 3'!AA265</f>
        <v>0</v>
      </c>
      <c r="HB260" s="175">
        <f>'Раздел 3'!AB265</f>
        <v>0</v>
      </c>
      <c r="HC260" s="175">
        <f>'Раздел 3'!AC265</f>
        <v>0</v>
      </c>
      <c r="HD260" s="175">
        <f>'Раздел 3'!AD265</f>
        <v>0</v>
      </c>
      <c r="HE260" s="175">
        <f>'Раздел 3'!AE265</f>
        <v>0</v>
      </c>
      <c r="HF260" s="175">
        <f>'Раздел 3'!AF265</f>
        <v>0</v>
      </c>
      <c r="HG260" s="175">
        <f>'Раздел 3'!AG265</f>
        <v>0</v>
      </c>
      <c r="HH260" s="175">
        <f>'Раздел 3'!AH265</f>
        <v>0</v>
      </c>
      <c r="HI260" s="175">
        <f>'Раздел 3'!AI265</f>
        <v>0</v>
      </c>
      <c r="HJ260" s="175">
        <f>'Раздел 3'!AJ265</f>
        <v>0</v>
      </c>
      <c r="HK260" s="181">
        <f>'Раздел 3'!AK265</f>
        <v>0</v>
      </c>
      <c r="HL260" s="176"/>
      <c r="HM260" s="176"/>
    </row>
    <row r="261" spans="1:221" x14ac:dyDescent="0.25">
      <c r="A261" s="171">
        <f>'Раздел 2'!$A$6</f>
        <v>47</v>
      </c>
      <c r="B261" s="171">
        <f>'Раздел 2'!$B$6</f>
        <v>1024700877300</v>
      </c>
      <c r="C261" s="171" t="str">
        <f>'Раздел 2'!$C$6</f>
        <v>ФКИС</v>
      </c>
      <c r="D261" s="171" t="str">
        <f>'Раздел 2'!$D$6</f>
        <v>СШОР</v>
      </c>
      <c r="E261" s="171" t="str">
        <f>'Раздел 2'!$E$6</f>
        <v>МО</v>
      </c>
      <c r="F261" s="171" t="str">
        <f>'Раздел 1'!$A$15</f>
        <v>ОСН</v>
      </c>
      <c r="G261" s="172">
        <f t="shared" si="4"/>
        <v>0</v>
      </c>
      <c r="H261" s="173" t="s">
        <v>424</v>
      </c>
      <c r="I261" s="174">
        <v>260</v>
      </c>
      <c r="J261" s="175">
        <f>'Раздел 2'!H266</f>
        <v>0</v>
      </c>
      <c r="K261" s="175">
        <f>'Раздел 2'!I266</f>
        <v>0</v>
      </c>
      <c r="L261" s="175">
        <f>'Раздел 2'!J266</f>
        <v>0</v>
      </c>
      <c r="M261" s="175">
        <f>'Раздел 2'!K266</f>
        <v>0</v>
      </c>
      <c r="N261" s="175">
        <f>'Раздел 2'!L266</f>
        <v>0</v>
      </c>
      <c r="O261" s="175">
        <f>'Раздел 2'!M266</f>
        <v>0</v>
      </c>
      <c r="P261" s="175">
        <f>'Раздел 2'!N266</f>
        <v>0</v>
      </c>
      <c r="Q261" s="175">
        <f>'Раздел 2'!O266</f>
        <v>0</v>
      </c>
      <c r="R261" s="175">
        <f>'Раздел 2'!P266</f>
        <v>0</v>
      </c>
      <c r="S261" s="175">
        <f>'Раздел 2'!Q266</f>
        <v>0</v>
      </c>
      <c r="T261" s="175">
        <f>'Раздел 2'!R266</f>
        <v>0</v>
      </c>
      <c r="U261" s="175">
        <f>'Раздел 2'!S266</f>
        <v>0</v>
      </c>
      <c r="V261" s="175">
        <f>'Раздел 2'!T266</f>
        <v>0</v>
      </c>
      <c r="W261" s="175">
        <f>'Раздел 2'!U266</f>
        <v>0</v>
      </c>
      <c r="X261" s="175">
        <f>'Раздел 2'!V266</f>
        <v>0</v>
      </c>
      <c r="Y261" s="175">
        <f>'Раздел 2'!W266</f>
        <v>0</v>
      </c>
      <c r="Z261" s="175">
        <f>'Раздел 2'!X266</f>
        <v>0</v>
      </c>
      <c r="AA261" s="175">
        <f>'Раздел 2'!Y266</f>
        <v>0</v>
      </c>
      <c r="AB261" s="175">
        <f>'Раздел 2'!Z266</f>
        <v>0</v>
      </c>
      <c r="AC261" s="175">
        <f>'Раздел 2'!AA266</f>
        <v>0</v>
      </c>
      <c r="AD261" s="175">
        <f>'Раздел 2'!AB266</f>
        <v>0</v>
      </c>
      <c r="AE261" s="175">
        <f>'Раздел 2'!AC266</f>
        <v>0</v>
      </c>
      <c r="AF261" s="175">
        <f>'Раздел 4'!H266</f>
        <v>0</v>
      </c>
      <c r="AG261" s="175">
        <f>'Раздел 4'!I266</f>
        <v>0</v>
      </c>
      <c r="AH261" s="175">
        <f>'Раздел 4'!J266</f>
        <v>0</v>
      </c>
      <c r="AI261" s="175">
        <f>'Раздел 4'!K266</f>
        <v>0</v>
      </c>
      <c r="AJ261" s="175">
        <f>'Раздел 4'!L266</f>
        <v>0</v>
      </c>
      <c r="AK261" s="175">
        <f>'Раздел 4'!M266</f>
        <v>0</v>
      </c>
      <c r="AL261" s="175">
        <f>'Раздел 4'!N266</f>
        <v>0</v>
      </c>
      <c r="AM261" s="175">
        <f>'Раздел 4'!O266</f>
        <v>0</v>
      </c>
      <c r="AN261" s="175">
        <f>'Раздел 4'!P266</f>
        <v>0</v>
      </c>
      <c r="AO261" s="175">
        <f>'Раздел 4'!Q266</f>
        <v>0</v>
      </c>
      <c r="AP261" s="175">
        <f>'Раздел 4'!R266</f>
        <v>0</v>
      </c>
      <c r="AQ261" s="175">
        <f>'Раздел 4'!S266</f>
        <v>0</v>
      </c>
      <c r="AR261" s="175">
        <f>'Раздел 4'!T266</f>
        <v>0</v>
      </c>
      <c r="AS261" s="175">
        <f>'Раздел 4'!U266</f>
        <v>0</v>
      </c>
      <c r="AT261" s="175">
        <f>'Раздел 4'!V266</f>
        <v>0</v>
      </c>
      <c r="AU261" s="175">
        <f>'Раздел 4'!W266</f>
        <v>0</v>
      </c>
      <c r="AV261" s="175">
        <f>'Раздел 4'!X266</f>
        <v>0</v>
      </c>
      <c r="AW261" s="175">
        <f>'Раздел 4'!Y266</f>
        <v>0</v>
      </c>
      <c r="AX261" s="175">
        <f>'Раздел 4'!Z266</f>
        <v>0</v>
      </c>
      <c r="AY261" s="175">
        <f>'Раздел 4'!AA266</f>
        <v>0</v>
      </c>
      <c r="AZ261" s="175">
        <f>'Раздел 4'!AB266</f>
        <v>0</v>
      </c>
      <c r="BA261" s="175">
        <f>'Раздел 4'!AC266</f>
        <v>0</v>
      </c>
      <c r="BB261" s="175">
        <f>'Раздел 4'!AD266</f>
        <v>0</v>
      </c>
      <c r="BC261" s="175">
        <f>'Раздел 4'!AE266</f>
        <v>0</v>
      </c>
      <c r="BD261" s="175">
        <f>'Раздел 5'!H269</f>
        <v>0</v>
      </c>
      <c r="BE261" s="175">
        <f>'Раздел 5'!I269</f>
        <v>0</v>
      </c>
      <c r="BF261" s="175">
        <f>'Раздел 5'!J269</f>
        <v>0</v>
      </c>
      <c r="BG261" s="175">
        <f>'Раздел 5'!K269</f>
        <v>0</v>
      </c>
      <c r="BH261" s="175">
        <f>'Раздел 5'!L269</f>
        <v>0</v>
      </c>
      <c r="BI261" s="175">
        <f>'Раздел 5'!M269</f>
        <v>0</v>
      </c>
      <c r="BJ261" s="175">
        <f>'Раздел 5'!N269</f>
        <v>0</v>
      </c>
      <c r="BK261" s="175">
        <f>'Раздел 5'!O269</f>
        <v>0</v>
      </c>
      <c r="BL261" s="175">
        <f>'Раздел 5'!P269</f>
        <v>0</v>
      </c>
      <c r="BM261" s="175">
        <f>'Раздел 5'!Q269</f>
        <v>0</v>
      </c>
      <c r="BN261" s="175">
        <f>'Раздел 5'!R269</f>
        <v>0</v>
      </c>
      <c r="BO261" s="175">
        <f>'Раздел 5'!S269</f>
        <v>0</v>
      </c>
      <c r="BP261" s="175">
        <f>'Раздел 5'!T269</f>
        <v>0</v>
      </c>
      <c r="BQ261" s="175">
        <f>'Раздел 6'!H266</f>
        <v>0</v>
      </c>
      <c r="BR261" s="175">
        <f>'Раздел 6'!I266</f>
        <v>0</v>
      </c>
      <c r="BS261" s="175">
        <f>'Раздел 6'!J266</f>
        <v>0</v>
      </c>
      <c r="BT261" s="175">
        <f>'Раздел 6'!K266</f>
        <v>0</v>
      </c>
      <c r="BU261" s="175">
        <f>'Раздел 6'!L266</f>
        <v>0</v>
      </c>
      <c r="BV261" s="175">
        <f>'Раздел 6'!M266</f>
        <v>0</v>
      </c>
      <c r="BW261" s="175">
        <f>'Раздел 6'!N266</f>
        <v>0</v>
      </c>
      <c r="BX261" s="175">
        <f>'Раздел 6'!O266</f>
        <v>0</v>
      </c>
      <c r="BY261" s="175">
        <f>'Раздел 6'!P266</f>
        <v>0</v>
      </c>
      <c r="BZ261" s="175">
        <f>'Раздел 6'!Q266</f>
        <v>0</v>
      </c>
      <c r="CA261" s="175">
        <f>'Раздел 6'!R266</f>
        <v>0</v>
      </c>
      <c r="CB261" s="175">
        <f>'Раздел 6'!S266</f>
        <v>0</v>
      </c>
      <c r="CC261" s="175">
        <f>'Раздел 6'!T266</f>
        <v>0</v>
      </c>
      <c r="CD261" s="175">
        <f>'Раздел 6'!U266</f>
        <v>0</v>
      </c>
      <c r="CE261" s="175">
        <f>'Раздел 6'!V266</f>
        <v>0</v>
      </c>
      <c r="CF261" s="175">
        <f>'Раздел 6'!W266</f>
        <v>0</v>
      </c>
      <c r="CG261" s="175">
        <f>'Раздел 6'!X266</f>
        <v>0</v>
      </c>
      <c r="CH261" s="175">
        <f>'Раздел 6'!Y266</f>
        <v>0</v>
      </c>
      <c r="CI261" s="175">
        <f>'Раздел 6'!Z266</f>
        <v>0</v>
      </c>
      <c r="CJ261" s="175">
        <f>'Раздел 6'!AA266</f>
        <v>0</v>
      </c>
      <c r="CK261" s="175">
        <f>'Раздел 6'!AB266</f>
        <v>0</v>
      </c>
      <c r="CL261" s="175">
        <f>'Раздел 6'!AC266</f>
        <v>0</v>
      </c>
      <c r="CM261" s="175">
        <f>'Раздел 6'!AD266</f>
        <v>0</v>
      </c>
      <c r="CN261" s="175">
        <f>'Раздел 6'!AE266</f>
        <v>0</v>
      </c>
      <c r="CO261" s="175">
        <f>'Раздел 6'!AF266</f>
        <v>0</v>
      </c>
      <c r="CP261" s="175">
        <f>'Раздел 6'!AG266</f>
        <v>0</v>
      </c>
      <c r="CQ261" s="175">
        <f>'Раздел 6'!AH266</f>
        <v>0</v>
      </c>
      <c r="CR261" s="175">
        <f>'Раздел 6'!AI266</f>
        <v>0</v>
      </c>
      <c r="CS261" s="175">
        <f>'Раздел 6'!AJ266</f>
        <v>0</v>
      </c>
      <c r="CT261" s="175">
        <f>'Раздел 6'!AK266</f>
        <v>0</v>
      </c>
      <c r="CU261" s="175">
        <f>'Раздел 6'!AL266</f>
        <v>0</v>
      </c>
      <c r="CV261" s="175">
        <f>'Раздел 6'!AM266</f>
        <v>0</v>
      </c>
      <c r="CW261" s="175">
        <f>'Раздел 6'!AN266</f>
        <v>0</v>
      </c>
      <c r="CX261" s="175">
        <f>'Раздел 6'!AO266</f>
        <v>0</v>
      </c>
      <c r="CY261" s="175">
        <f>'Раздел 6'!AP266</f>
        <v>0</v>
      </c>
      <c r="CZ261" s="175">
        <f>'Раздел 6'!AQ266</f>
        <v>0</v>
      </c>
      <c r="DA261" s="175">
        <f>'Раздел 7'!H266</f>
        <v>0</v>
      </c>
      <c r="DB261" s="175">
        <f>'Раздел 7'!I266</f>
        <v>0</v>
      </c>
      <c r="DC261" s="175">
        <f>'Раздел 7'!J266</f>
        <v>0</v>
      </c>
      <c r="DD261" s="175">
        <f>'Раздел 7'!K266</f>
        <v>0</v>
      </c>
      <c r="DE261" s="175">
        <f>'Раздел 7'!L266</f>
        <v>0</v>
      </c>
      <c r="DF261" s="175">
        <f>'Раздел 7'!M266</f>
        <v>0</v>
      </c>
      <c r="DG261" s="175">
        <f>'Раздел 7'!N266</f>
        <v>0</v>
      </c>
      <c r="DH261" s="175">
        <f>'Раздел 7'!O266</f>
        <v>0</v>
      </c>
      <c r="DI261" s="175">
        <f>'Раздел 7'!P266</f>
        <v>0</v>
      </c>
      <c r="DJ261" s="175">
        <f>'Раздел 7'!Q266</f>
        <v>0</v>
      </c>
      <c r="DK261" s="175">
        <f>'Раздел 7'!R266</f>
        <v>0</v>
      </c>
      <c r="DL261" s="175">
        <f>'Раздел 7'!S266</f>
        <v>0</v>
      </c>
      <c r="DM261" s="175">
        <f>'Раздел 7'!T266</f>
        <v>0</v>
      </c>
      <c r="DN261" s="175">
        <f>'Раздел 7'!U266</f>
        <v>0</v>
      </c>
      <c r="DO261" s="175">
        <f>'Раздел 7'!V266</f>
        <v>0</v>
      </c>
      <c r="DP261" s="175">
        <f>'Раздел 7'!W266</f>
        <v>0</v>
      </c>
      <c r="DQ261" s="175">
        <f>'Раздел 7'!X266</f>
        <v>0</v>
      </c>
      <c r="DR261" s="175">
        <f>'Раздел 7'!Y266</f>
        <v>0</v>
      </c>
      <c r="DS261" s="175">
        <f>'Раздел 7'!Z266</f>
        <v>0</v>
      </c>
      <c r="DT261" s="175">
        <f>'Раздел 7'!AA266</f>
        <v>0</v>
      </c>
      <c r="DU261" s="175">
        <f>'Раздел 7'!AB266</f>
        <v>0</v>
      </c>
      <c r="DV261" s="175">
        <f>'Раздел 7'!AC266</f>
        <v>0</v>
      </c>
      <c r="DW261" s="175">
        <f>'Раздел 7'!AD266</f>
        <v>0</v>
      </c>
      <c r="DX261" s="175">
        <f>'Раздел 7'!AE266</f>
        <v>0</v>
      </c>
      <c r="DY261" s="175">
        <f>'Раздел 7'!AF266</f>
        <v>0</v>
      </c>
      <c r="DZ261" s="175">
        <f>'Раздел 7'!AG266</f>
        <v>0</v>
      </c>
      <c r="EA261" s="175">
        <f>'Раздел 7'!AH266</f>
        <v>0</v>
      </c>
      <c r="EB261" s="175">
        <f>'Раздел 7'!AI266</f>
        <v>0</v>
      </c>
      <c r="EC261" s="175">
        <f>'Раздел 7'!AJ266</f>
        <v>0</v>
      </c>
      <c r="ED261" s="175">
        <f>'Раздел 7'!AK266</f>
        <v>0</v>
      </c>
      <c r="EE261" s="175">
        <f>'Раздел 7'!AL266</f>
        <v>0</v>
      </c>
      <c r="EF261" s="175">
        <f>'Раздел 7'!AM266</f>
        <v>0</v>
      </c>
      <c r="EG261" s="175">
        <f>'Раздел 7'!AN266</f>
        <v>0</v>
      </c>
      <c r="EH261" s="175">
        <f>'Раздел 7'!AO266</f>
        <v>0</v>
      </c>
      <c r="EI261" s="175">
        <f>'Раздел 7'!AP266</f>
        <v>0</v>
      </c>
      <c r="EJ261" s="175">
        <f>'Раздел 7'!AQ266</f>
        <v>0</v>
      </c>
      <c r="EK261" s="175">
        <f>'Раздел 7'!AR266</f>
        <v>0</v>
      </c>
      <c r="EL261" s="175">
        <f>'Раздел 7'!AS266</f>
        <v>0</v>
      </c>
      <c r="EM261" s="175">
        <f>'Раздел 7'!AT266</f>
        <v>0</v>
      </c>
      <c r="EN261" s="175">
        <f>'Раздел 7'!AU266</f>
        <v>0</v>
      </c>
      <c r="EO261" s="175">
        <f>'Раздел 7'!AV266</f>
        <v>0</v>
      </c>
      <c r="EP261" s="175">
        <f>'Раздел 7'!AW266</f>
        <v>0</v>
      </c>
      <c r="EQ261" s="175">
        <f>'Раздел 7'!AX266</f>
        <v>0</v>
      </c>
      <c r="ER261" s="175">
        <f>'Раздел 7'!AY266</f>
        <v>0</v>
      </c>
      <c r="ES261" s="175">
        <f>'Раздел 7'!AZ266</f>
        <v>0</v>
      </c>
      <c r="ET261" s="175">
        <f>'Раздел 7'!BA266</f>
        <v>0</v>
      </c>
      <c r="EU261" s="175">
        <f>'Раздел 7'!BB266</f>
        <v>0</v>
      </c>
      <c r="EV261" s="175">
        <f>'Раздел 7'!BC266</f>
        <v>0</v>
      </c>
      <c r="EW261" s="175">
        <f>'Раздел 7'!BD266</f>
        <v>0</v>
      </c>
      <c r="EX261" s="175">
        <f>'Раздел 7'!BE266</f>
        <v>0</v>
      </c>
      <c r="EY261" s="175">
        <f>'Раздел 7'!BF266</f>
        <v>0</v>
      </c>
      <c r="EZ261" s="175">
        <f>'Раздел 7'!BG266</f>
        <v>0</v>
      </c>
      <c r="FA261" s="175">
        <f>'Раздел 7'!BH266</f>
        <v>0</v>
      </c>
      <c r="FB261" s="175">
        <f>'Раздел 7'!BI266</f>
        <v>0</v>
      </c>
      <c r="FC261" s="175">
        <f>'Раздел 7'!BJ266</f>
        <v>0</v>
      </c>
      <c r="FD261" s="175">
        <f>'Раздел 7'!BK266</f>
        <v>0</v>
      </c>
      <c r="FE261" s="175">
        <f>'Раздел 8'!H268</f>
        <v>0</v>
      </c>
      <c r="FF261" s="175">
        <f>'Раздел 8'!I268</f>
        <v>0</v>
      </c>
      <c r="FG261" s="175">
        <f>'Раздел 8'!J268</f>
        <v>0</v>
      </c>
      <c r="FH261" s="175">
        <f>'Раздел 8'!K268</f>
        <v>0</v>
      </c>
      <c r="FI261" s="175">
        <f>'Раздел 8'!L268</f>
        <v>0</v>
      </c>
      <c r="FJ261" s="175">
        <f>'Раздел 8'!M268</f>
        <v>0</v>
      </c>
      <c r="FK261" s="175">
        <f>'Раздел 8'!N268</f>
        <v>0</v>
      </c>
      <c r="FL261" s="175">
        <f>'Раздел 8'!O268</f>
        <v>0</v>
      </c>
      <c r="FM261" s="175">
        <f>'Раздел 8'!P268</f>
        <v>0</v>
      </c>
      <c r="FN261" s="175">
        <f>'Раздел 8'!Q268</f>
        <v>0</v>
      </c>
      <c r="FO261" s="175">
        <f>'Раздел 8'!R268</f>
        <v>0</v>
      </c>
      <c r="FP261" s="175">
        <f>'Раздел 8'!S268</f>
        <v>0</v>
      </c>
      <c r="FQ261" s="175">
        <f>'Раздел 8'!T268</f>
        <v>0</v>
      </c>
      <c r="FR261" s="175">
        <f>'Раздел 8'!U268</f>
        <v>0</v>
      </c>
      <c r="FS261" s="175">
        <f>'Раздел 8'!V268</f>
        <v>0</v>
      </c>
      <c r="FT261" s="175">
        <f>'Раздел 8'!W268</f>
        <v>0</v>
      </c>
      <c r="FU261" s="175">
        <f>'Раздел 8'!X268</f>
        <v>0</v>
      </c>
      <c r="FV261" s="175">
        <f>'Раздел 8'!Y268</f>
        <v>0</v>
      </c>
      <c r="FW261" s="175">
        <f>'Раздел 8'!Z268</f>
        <v>0</v>
      </c>
      <c r="FX261" s="175">
        <f>'Раздел 8'!AA268</f>
        <v>0</v>
      </c>
      <c r="FY261" s="175">
        <f>'Раздел 8'!AB268</f>
        <v>0</v>
      </c>
      <c r="FZ261" s="175">
        <f>'Раздел 8'!AC268</f>
        <v>0</v>
      </c>
      <c r="GA261" s="175">
        <f>'Раздел 8'!AD268</f>
        <v>0</v>
      </c>
      <c r="GB261" s="175">
        <f>'Раздел 8'!AE268</f>
        <v>0</v>
      </c>
      <c r="GC261" s="175">
        <f>'Раздел 8'!AF268</f>
        <v>0</v>
      </c>
      <c r="GD261" s="175">
        <f>'Раздел 8'!AG268</f>
        <v>0</v>
      </c>
      <c r="GE261" s="175">
        <f>'Раздел 8'!AH268</f>
        <v>0</v>
      </c>
      <c r="GF261" s="175">
        <f>'Раздел 8'!AI268</f>
        <v>0</v>
      </c>
      <c r="GG261" s="175">
        <f>'Раздел 8'!AJ268</f>
        <v>0</v>
      </c>
      <c r="GH261" s="175">
        <f>'Раздел 3'!H266</f>
        <v>0</v>
      </c>
      <c r="GI261" s="175">
        <f>'Раздел 3'!I266</f>
        <v>0</v>
      </c>
      <c r="GJ261" s="175">
        <f>'Раздел 3'!J266</f>
        <v>0</v>
      </c>
      <c r="GK261" s="175">
        <f>'Раздел 3'!K266</f>
        <v>0</v>
      </c>
      <c r="GL261" s="175">
        <f>'Раздел 3'!L266</f>
        <v>0</v>
      </c>
      <c r="GM261" s="175">
        <f>'Раздел 3'!M266</f>
        <v>0</v>
      </c>
      <c r="GN261" s="175">
        <f>'Раздел 3'!N266</f>
        <v>0</v>
      </c>
      <c r="GO261" s="175">
        <f>'Раздел 3'!O266</f>
        <v>0</v>
      </c>
      <c r="GP261" s="175">
        <f>'Раздел 3'!P266</f>
        <v>0</v>
      </c>
      <c r="GQ261" s="175">
        <f>'Раздел 3'!Q266</f>
        <v>0</v>
      </c>
      <c r="GR261" s="175">
        <f>'Раздел 3'!R266</f>
        <v>0</v>
      </c>
      <c r="GS261" s="175">
        <f>'Раздел 3'!S266</f>
        <v>0</v>
      </c>
      <c r="GT261" s="175">
        <f>'Раздел 3'!T266</f>
        <v>0</v>
      </c>
      <c r="GU261" s="175">
        <f>'Раздел 3'!U266</f>
        <v>0</v>
      </c>
      <c r="GV261" s="175">
        <f>'Раздел 3'!V266</f>
        <v>0</v>
      </c>
      <c r="GW261" s="175">
        <f>'Раздел 3'!W266</f>
        <v>0</v>
      </c>
      <c r="GX261" s="175">
        <f>'Раздел 3'!X266</f>
        <v>0</v>
      </c>
      <c r="GY261" s="175">
        <f>'Раздел 3'!Y266</f>
        <v>0</v>
      </c>
      <c r="GZ261" s="175">
        <f>'Раздел 3'!Z266</f>
        <v>0</v>
      </c>
      <c r="HA261" s="175">
        <f>'Раздел 3'!AA266</f>
        <v>0</v>
      </c>
      <c r="HB261" s="175">
        <f>'Раздел 3'!AB266</f>
        <v>0</v>
      </c>
      <c r="HC261" s="175">
        <f>'Раздел 3'!AC266</f>
        <v>0</v>
      </c>
      <c r="HD261" s="175">
        <f>'Раздел 3'!AD266</f>
        <v>0</v>
      </c>
      <c r="HE261" s="175">
        <f>'Раздел 3'!AE266</f>
        <v>0</v>
      </c>
      <c r="HF261" s="175">
        <f>'Раздел 3'!AF266</f>
        <v>0</v>
      </c>
      <c r="HG261" s="175">
        <f>'Раздел 3'!AG266</f>
        <v>0</v>
      </c>
      <c r="HH261" s="175">
        <f>'Раздел 3'!AH266</f>
        <v>0</v>
      </c>
      <c r="HI261" s="175">
        <f>'Раздел 3'!AI266</f>
        <v>0</v>
      </c>
      <c r="HJ261" s="175">
        <f>'Раздел 3'!AJ266</f>
        <v>0</v>
      </c>
      <c r="HK261" s="181">
        <f>'Раздел 3'!AK266</f>
        <v>0</v>
      </c>
      <c r="HL261" s="176"/>
      <c r="HM261" s="176"/>
    </row>
    <row r="262" spans="1:221" x14ac:dyDescent="0.25">
      <c r="A262" s="171">
        <f>'Раздел 2'!$A$6</f>
        <v>47</v>
      </c>
      <c r="B262" s="171">
        <f>'Раздел 2'!$B$6</f>
        <v>1024700877300</v>
      </c>
      <c r="C262" s="171" t="str">
        <f>'Раздел 2'!$C$6</f>
        <v>ФКИС</v>
      </c>
      <c r="D262" s="171" t="str">
        <f>'Раздел 2'!$D$6</f>
        <v>СШОР</v>
      </c>
      <c r="E262" s="171" t="str">
        <f>'Раздел 2'!$E$6</f>
        <v>МО</v>
      </c>
      <c r="F262" s="171" t="str">
        <f>'Раздел 1'!$A$15</f>
        <v>ОСН</v>
      </c>
      <c r="G262" s="172">
        <f t="shared" si="4"/>
        <v>1923</v>
      </c>
      <c r="H262" s="173" t="s">
        <v>426</v>
      </c>
      <c r="I262" s="174">
        <v>261</v>
      </c>
      <c r="J262" s="175">
        <f>'Раздел 2'!H267</f>
        <v>1</v>
      </c>
      <c r="K262" s="175">
        <f>'Раздел 2'!I267</f>
        <v>0</v>
      </c>
      <c r="L262" s="175">
        <f>'Раздел 2'!J267</f>
        <v>174</v>
      </c>
      <c r="M262" s="175">
        <f>'Раздел 2'!K267</f>
        <v>150</v>
      </c>
      <c r="N262" s="175">
        <f>'Раздел 2'!L267</f>
        <v>72</v>
      </c>
      <c r="O262" s="175">
        <f>'Раздел 2'!M267</f>
        <v>60</v>
      </c>
      <c r="P262" s="175">
        <f>'Раздел 2'!N267</f>
        <v>14</v>
      </c>
      <c r="Q262" s="175">
        <f>'Раздел 2'!O267</f>
        <v>4</v>
      </c>
      <c r="R262" s="175">
        <f>'Раздел 2'!P267</f>
        <v>132</v>
      </c>
      <c r="S262" s="175">
        <f>'Раздел 2'!Q267</f>
        <v>14</v>
      </c>
      <c r="T262" s="175">
        <f>'Раздел 2'!R267</f>
        <v>4</v>
      </c>
      <c r="U262" s="175">
        <f>'Раздел 2'!S267</f>
        <v>0</v>
      </c>
      <c r="V262" s="175">
        <f>'Раздел 2'!T267</f>
        <v>0</v>
      </c>
      <c r="W262" s="175">
        <f>'Раздел 2'!U267</f>
        <v>0</v>
      </c>
      <c r="X262" s="175">
        <f>'Раздел 2'!V267</f>
        <v>0</v>
      </c>
      <c r="Y262" s="175">
        <f>'Раздел 2'!W267</f>
        <v>24</v>
      </c>
      <c r="Z262" s="175">
        <f>'Раздел 2'!X267</f>
        <v>0</v>
      </c>
      <c r="AA262" s="175">
        <f>'Раздел 2'!Y267</f>
        <v>24</v>
      </c>
      <c r="AB262" s="175">
        <f>'Раздел 2'!Z267</f>
        <v>1</v>
      </c>
      <c r="AC262" s="175">
        <f>'Раздел 2'!AA267</f>
        <v>0</v>
      </c>
      <c r="AD262" s="175">
        <f>'Раздел 2'!AB267</f>
        <v>101</v>
      </c>
      <c r="AE262" s="175">
        <f>'Раздел 2'!AC267</f>
        <v>73</v>
      </c>
      <c r="AF262" s="175">
        <f>'Раздел 4'!H267</f>
        <v>83</v>
      </c>
      <c r="AG262" s="175">
        <f>'Раздел 4'!I267</f>
        <v>78</v>
      </c>
      <c r="AH262" s="175">
        <f>'Раздел 4'!J267</f>
        <v>16</v>
      </c>
      <c r="AI262" s="175">
        <f>'Раздел 4'!K267</f>
        <v>3</v>
      </c>
      <c r="AJ262" s="175">
        <f>'Раздел 4'!L267</f>
        <v>59</v>
      </c>
      <c r="AK262" s="175">
        <f>'Раздел 4'!M267</f>
        <v>5</v>
      </c>
      <c r="AL262" s="175">
        <f>'Раздел 4'!N267</f>
        <v>0</v>
      </c>
      <c r="AM262" s="175">
        <f>'Раздел 4'!O267</f>
        <v>1</v>
      </c>
      <c r="AN262" s="175">
        <f>'Раздел 4'!P267</f>
        <v>4</v>
      </c>
      <c r="AO262" s="175">
        <f>'Раздел 4'!Q267</f>
        <v>0</v>
      </c>
      <c r="AP262" s="175">
        <f>'Раздел 4'!R267</f>
        <v>68</v>
      </c>
      <c r="AQ262" s="175">
        <f>'Раздел 4'!S267</f>
        <v>6</v>
      </c>
      <c r="AR262" s="175">
        <f>'Раздел 4'!T267</f>
        <v>3</v>
      </c>
      <c r="AS262" s="175">
        <f>'Раздел 4'!U267</f>
        <v>59</v>
      </c>
      <c r="AT262" s="175">
        <f>'Раздел 4'!V267</f>
        <v>0</v>
      </c>
      <c r="AU262" s="175">
        <f>'Раздел 4'!W267</f>
        <v>0</v>
      </c>
      <c r="AV262" s="175">
        <f>'Раздел 4'!X267</f>
        <v>0</v>
      </c>
      <c r="AW262" s="175">
        <f>'Раздел 4'!Y267</f>
        <v>0</v>
      </c>
      <c r="AX262" s="175">
        <f>'Раздел 4'!Z267</f>
        <v>1</v>
      </c>
      <c r="AY262" s="175">
        <f>'Раздел 4'!AA267</f>
        <v>0</v>
      </c>
      <c r="AZ262" s="175">
        <f>'Раздел 4'!AB267</f>
        <v>0</v>
      </c>
      <c r="BA262" s="175">
        <f>'Раздел 4'!AC267</f>
        <v>1</v>
      </c>
      <c r="BB262" s="175">
        <f>'Раздел 4'!AD267</f>
        <v>0</v>
      </c>
      <c r="BC262" s="175">
        <f>'Раздел 4'!AE267</f>
        <v>1</v>
      </c>
      <c r="BD262" s="175">
        <f>'Раздел 5'!H270</f>
        <v>2</v>
      </c>
      <c r="BE262" s="175">
        <f>'Раздел 5'!I270</f>
        <v>0</v>
      </c>
      <c r="BF262" s="175">
        <f>'Раздел 5'!J270</f>
        <v>0</v>
      </c>
      <c r="BG262" s="175">
        <f>'Раздел 5'!K270</f>
        <v>2</v>
      </c>
      <c r="BH262" s="175">
        <f>'Раздел 5'!L270</f>
        <v>0</v>
      </c>
      <c r="BI262" s="175">
        <f>'Раздел 5'!M270</f>
        <v>0</v>
      </c>
      <c r="BJ262" s="175">
        <f>'Раздел 5'!N270</f>
        <v>0</v>
      </c>
      <c r="BK262" s="175">
        <f>'Раздел 5'!O270</f>
        <v>0</v>
      </c>
      <c r="BL262" s="175">
        <f>'Раздел 5'!P270</f>
        <v>0</v>
      </c>
      <c r="BM262" s="175">
        <f>'Раздел 5'!Q270</f>
        <v>0</v>
      </c>
      <c r="BN262" s="175">
        <f>'Раздел 5'!R270</f>
        <v>0</v>
      </c>
      <c r="BO262" s="175">
        <f>'Раздел 5'!S270</f>
        <v>0</v>
      </c>
      <c r="BP262" s="175">
        <f>'Раздел 5'!T270</f>
        <v>0</v>
      </c>
      <c r="BQ262" s="175">
        <f>'Раздел 6'!H267</f>
        <v>1</v>
      </c>
      <c r="BR262" s="175">
        <f>'Раздел 6'!I267</f>
        <v>0</v>
      </c>
      <c r="BS262" s="175">
        <f>'Раздел 6'!J267</f>
        <v>0</v>
      </c>
      <c r="BT262" s="175">
        <f>'Раздел 6'!K267</f>
        <v>1</v>
      </c>
      <c r="BU262" s="175">
        <f>'Раздел 6'!L267</f>
        <v>3</v>
      </c>
      <c r="BV262" s="175">
        <f>'Раздел 6'!M267</f>
        <v>34</v>
      </c>
      <c r="BW262" s="175">
        <f>'Раздел 6'!N267</f>
        <v>0</v>
      </c>
      <c r="BX262" s="175">
        <f>'Раздел 6'!O267</f>
        <v>0</v>
      </c>
      <c r="BY262" s="175">
        <f>'Раздел 6'!P267</f>
        <v>0</v>
      </c>
      <c r="BZ262" s="175">
        <f>'Раздел 6'!Q267</f>
        <v>0</v>
      </c>
      <c r="CA262" s="175">
        <f>'Раздел 6'!R267</f>
        <v>0</v>
      </c>
      <c r="CB262" s="175">
        <f>'Раздел 6'!S267</f>
        <v>0</v>
      </c>
      <c r="CC262" s="175">
        <f>'Раздел 6'!T267</f>
        <v>0</v>
      </c>
      <c r="CD262" s="175">
        <f>'Раздел 6'!U267</f>
        <v>0</v>
      </c>
      <c r="CE262" s="175">
        <f>'Раздел 6'!V267</f>
        <v>0</v>
      </c>
      <c r="CF262" s="175">
        <f>'Раздел 6'!W267</f>
        <v>0</v>
      </c>
      <c r="CG262" s="175">
        <f>'Раздел 6'!X267</f>
        <v>0</v>
      </c>
      <c r="CH262" s="175">
        <f>'Раздел 6'!Y267</f>
        <v>0</v>
      </c>
      <c r="CI262" s="175">
        <f>'Раздел 6'!Z267</f>
        <v>0</v>
      </c>
      <c r="CJ262" s="175">
        <f>'Раздел 6'!AA267</f>
        <v>0</v>
      </c>
      <c r="CK262" s="175">
        <f>'Раздел 6'!AB267</f>
        <v>8</v>
      </c>
      <c r="CL262" s="175">
        <f>'Раздел 6'!AC267</f>
        <v>0</v>
      </c>
      <c r="CM262" s="175">
        <f>'Раздел 6'!AD267</f>
        <v>0</v>
      </c>
      <c r="CN262" s="175">
        <f>'Раздел 6'!AE267</f>
        <v>1</v>
      </c>
      <c r="CO262" s="175">
        <f>'Раздел 6'!AF267</f>
        <v>0</v>
      </c>
      <c r="CP262" s="175">
        <f>'Раздел 6'!AG267</f>
        <v>6</v>
      </c>
      <c r="CQ262" s="175">
        <f>'Раздел 6'!AH267</f>
        <v>0</v>
      </c>
      <c r="CR262" s="175">
        <f>'Раздел 6'!AI267</f>
        <v>0</v>
      </c>
      <c r="CS262" s="175">
        <f>'Раздел 6'!AJ267</f>
        <v>0</v>
      </c>
      <c r="CT262" s="175">
        <f>'Раздел 6'!AK267</f>
        <v>0</v>
      </c>
      <c r="CU262" s="175">
        <f>'Раздел 6'!AL267</f>
        <v>0</v>
      </c>
      <c r="CV262" s="175">
        <f>'Раздел 6'!AM267</f>
        <v>0</v>
      </c>
      <c r="CW262" s="175">
        <f>'Раздел 6'!AN267</f>
        <v>0</v>
      </c>
      <c r="CX262" s="175">
        <f>'Раздел 6'!AO267</f>
        <v>0</v>
      </c>
      <c r="CY262" s="175">
        <f>'Раздел 6'!AP267</f>
        <v>3</v>
      </c>
      <c r="CZ262" s="175">
        <f>'Раздел 6'!AQ267</f>
        <v>20</v>
      </c>
      <c r="DA262" s="175">
        <f>'Раздел 7'!H267</f>
        <v>0</v>
      </c>
      <c r="DB262" s="175">
        <f>'Раздел 7'!I267</f>
        <v>0</v>
      </c>
      <c r="DC262" s="175">
        <f>'Раздел 7'!J267</f>
        <v>0</v>
      </c>
      <c r="DD262" s="175">
        <f>'Раздел 7'!K267</f>
        <v>0</v>
      </c>
      <c r="DE262" s="175">
        <f>'Раздел 7'!L267</f>
        <v>0</v>
      </c>
      <c r="DF262" s="175">
        <f>'Раздел 7'!M267</f>
        <v>2</v>
      </c>
      <c r="DG262" s="175">
        <f>'Раздел 7'!N267</f>
        <v>0</v>
      </c>
      <c r="DH262" s="175">
        <f>'Раздел 7'!O267</f>
        <v>0</v>
      </c>
      <c r="DI262" s="175">
        <f>'Раздел 7'!P267</f>
        <v>0</v>
      </c>
      <c r="DJ262" s="175">
        <f>'Раздел 7'!Q267</f>
        <v>0</v>
      </c>
      <c r="DK262" s="175">
        <f>'Раздел 7'!R267</f>
        <v>0</v>
      </c>
      <c r="DL262" s="175">
        <f>'Раздел 7'!S267</f>
        <v>0</v>
      </c>
      <c r="DM262" s="175">
        <f>'Раздел 7'!T267</f>
        <v>0</v>
      </c>
      <c r="DN262" s="175">
        <f>'Раздел 7'!U267</f>
        <v>0</v>
      </c>
      <c r="DO262" s="175">
        <f>'Раздел 7'!V267</f>
        <v>0</v>
      </c>
      <c r="DP262" s="175">
        <f>'Раздел 7'!W267</f>
        <v>0</v>
      </c>
      <c r="DQ262" s="175">
        <f>'Раздел 7'!X267</f>
        <v>0</v>
      </c>
      <c r="DR262" s="175">
        <f>'Раздел 7'!Y267</f>
        <v>0</v>
      </c>
      <c r="DS262" s="175">
        <f>'Раздел 7'!Z267</f>
        <v>0</v>
      </c>
      <c r="DT262" s="175">
        <f>'Раздел 7'!AA267</f>
        <v>0</v>
      </c>
      <c r="DU262" s="175">
        <f>'Раздел 7'!AB267</f>
        <v>0</v>
      </c>
      <c r="DV262" s="175">
        <f>'Раздел 7'!AC267</f>
        <v>0</v>
      </c>
      <c r="DW262" s="175">
        <f>'Раздел 7'!AD267</f>
        <v>0</v>
      </c>
      <c r="DX262" s="175">
        <f>'Раздел 7'!AE267</f>
        <v>0</v>
      </c>
      <c r="DY262" s="175">
        <f>'Раздел 7'!AF267</f>
        <v>0</v>
      </c>
      <c r="DZ262" s="175">
        <f>'Раздел 7'!AG267</f>
        <v>0</v>
      </c>
      <c r="EA262" s="175">
        <f>'Раздел 7'!AH267</f>
        <v>0</v>
      </c>
      <c r="EB262" s="175">
        <f>'Раздел 7'!AI267</f>
        <v>0</v>
      </c>
      <c r="EC262" s="175">
        <f>'Раздел 7'!AJ267</f>
        <v>0</v>
      </c>
      <c r="ED262" s="175">
        <f>'Раздел 7'!AK267</f>
        <v>0</v>
      </c>
      <c r="EE262" s="175">
        <f>'Раздел 7'!AL267</f>
        <v>0</v>
      </c>
      <c r="EF262" s="175">
        <f>'Раздел 7'!AM267</f>
        <v>0</v>
      </c>
      <c r="EG262" s="175">
        <f>'Раздел 7'!AN267</f>
        <v>0</v>
      </c>
      <c r="EH262" s="175">
        <f>'Раздел 7'!AO267</f>
        <v>0</v>
      </c>
      <c r="EI262" s="175">
        <f>'Раздел 7'!AP267</f>
        <v>0</v>
      </c>
      <c r="EJ262" s="175">
        <f>'Раздел 7'!AQ267</f>
        <v>2</v>
      </c>
      <c r="EK262" s="175">
        <f>'Раздел 7'!AR267</f>
        <v>0</v>
      </c>
      <c r="EL262" s="175">
        <f>'Раздел 7'!AS267</f>
        <v>0</v>
      </c>
      <c r="EM262" s="175">
        <f>'Раздел 7'!AT267</f>
        <v>0</v>
      </c>
      <c r="EN262" s="175">
        <f>'Раздел 7'!AU267</f>
        <v>0</v>
      </c>
      <c r="EO262" s="175">
        <f>'Раздел 7'!AV267</f>
        <v>0</v>
      </c>
      <c r="EP262" s="175">
        <f>'Раздел 7'!AW267</f>
        <v>0</v>
      </c>
      <c r="EQ262" s="175">
        <f>'Раздел 7'!AX267</f>
        <v>0</v>
      </c>
      <c r="ER262" s="175">
        <f>'Раздел 7'!AY267</f>
        <v>0</v>
      </c>
      <c r="ES262" s="175">
        <f>'Раздел 7'!AZ267</f>
        <v>0</v>
      </c>
      <c r="ET262" s="175">
        <f>'Раздел 7'!BA267</f>
        <v>0</v>
      </c>
      <c r="EU262" s="175">
        <f>'Раздел 7'!BB267</f>
        <v>0</v>
      </c>
      <c r="EV262" s="175">
        <f>'Раздел 7'!BC267</f>
        <v>0</v>
      </c>
      <c r="EW262" s="175">
        <f>'Раздел 7'!BD267</f>
        <v>0</v>
      </c>
      <c r="EX262" s="175">
        <f>'Раздел 7'!BE267</f>
        <v>0</v>
      </c>
      <c r="EY262" s="175">
        <f>'Раздел 7'!BF267</f>
        <v>0</v>
      </c>
      <c r="EZ262" s="175">
        <f>'Раздел 7'!BG267</f>
        <v>0</v>
      </c>
      <c r="FA262" s="175">
        <f>'Раздел 7'!BH267</f>
        <v>0</v>
      </c>
      <c r="FB262" s="175">
        <f>'Раздел 7'!BI267</f>
        <v>0</v>
      </c>
      <c r="FC262" s="175">
        <f>'Раздел 7'!BJ267</f>
        <v>0</v>
      </c>
      <c r="FD262" s="175">
        <f>'Раздел 7'!BK267</f>
        <v>0</v>
      </c>
      <c r="FE262" s="175">
        <f>'Раздел 8'!H269</f>
        <v>11</v>
      </c>
      <c r="FF262" s="175">
        <f>'Раздел 8'!I269</f>
        <v>9</v>
      </c>
      <c r="FG262" s="175">
        <f>'Раздел 8'!J269</f>
        <v>0</v>
      </c>
      <c r="FH262" s="175">
        <f>'Раздел 8'!K269</f>
        <v>9</v>
      </c>
      <c r="FI262" s="175">
        <f>'Раздел 8'!L269</f>
        <v>0</v>
      </c>
      <c r="FJ262" s="175">
        <f>'Раздел 8'!M269</f>
        <v>9</v>
      </c>
      <c r="FK262" s="175">
        <f>'Раздел 8'!N269</f>
        <v>0</v>
      </c>
      <c r="FL262" s="175">
        <f>'Раздел 8'!O269</f>
        <v>0</v>
      </c>
      <c r="FM262" s="175">
        <f>'Раздел 8'!P269</f>
        <v>0</v>
      </c>
      <c r="FN262" s="175">
        <f>'Раздел 8'!Q269</f>
        <v>1</v>
      </c>
      <c r="FO262" s="175">
        <f>'Раздел 8'!R269</f>
        <v>4</v>
      </c>
      <c r="FP262" s="175">
        <f>'Раздел 8'!S269</f>
        <v>5</v>
      </c>
      <c r="FQ262" s="175">
        <f>'Раздел 8'!T269</f>
        <v>2</v>
      </c>
      <c r="FR262" s="175">
        <f>'Раздел 8'!U269</f>
        <v>2</v>
      </c>
      <c r="FS262" s="175">
        <f>'Раздел 8'!V269</f>
        <v>0</v>
      </c>
      <c r="FT262" s="175">
        <f>'Раздел 8'!W269</f>
        <v>1</v>
      </c>
      <c r="FU262" s="175">
        <f>'Раздел 8'!X269</f>
        <v>0</v>
      </c>
      <c r="FV262" s="175">
        <f>'Раздел 8'!Y269</f>
        <v>1</v>
      </c>
      <c r="FW262" s="175">
        <f>'Раздел 8'!Z269</f>
        <v>0</v>
      </c>
      <c r="FX262" s="175">
        <f>'Раздел 8'!AA269</f>
        <v>0</v>
      </c>
      <c r="FY262" s="175">
        <f>'Раздел 8'!AB269</f>
        <v>0</v>
      </c>
      <c r="FZ262" s="175">
        <f>'Раздел 8'!AC269</f>
        <v>1</v>
      </c>
      <c r="GA262" s="175">
        <f>'Раздел 8'!AD269</f>
        <v>2</v>
      </c>
      <c r="GB262" s="175">
        <f>'Раздел 8'!AE269</f>
        <v>5</v>
      </c>
      <c r="GC262" s="175">
        <f>'Раздел 8'!AF269</f>
        <v>2</v>
      </c>
      <c r="GD262" s="175">
        <f>'Раздел 8'!AG269</f>
        <v>0</v>
      </c>
      <c r="GE262" s="175">
        <f>'Раздел 8'!AH269</f>
        <v>0</v>
      </c>
      <c r="GF262" s="175">
        <f>'Раздел 8'!AI269</f>
        <v>0</v>
      </c>
      <c r="GG262" s="175">
        <f>'Раздел 8'!AJ269</f>
        <v>0</v>
      </c>
      <c r="GH262" s="175">
        <f>'Раздел 3'!H267</f>
        <v>150</v>
      </c>
      <c r="GI262" s="175">
        <f>'Раздел 3'!I267</f>
        <v>29</v>
      </c>
      <c r="GJ262" s="175">
        <f>'Раздел 3'!J267</f>
        <v>22</v>
      </c>
      <c r="GK262" s="175">
        <f>'Раздел 3'!K267</f>
        <v>21</v>
      </c>
      <c r="GL262" s="175">
        <f>'Раздел 3'!L267</f>
        <v>20</v>
      </c>
      <c r="GM262" s="175">
        <f>'Раздел 3'!M267</f>
        <v>16</v>
      </c>
      <c r="GN262" s="175">
        <f>'Раздел 3'!N267</f>
        <v>17</v>
      </c>
      <c r="GO262" s="175">
        <f>'Раздел 3'!O267</f>
        <v>7</v>
      </c>
      <c r="GP262" s="175">
        <f>'Раздел 3'!P267</f>
        <v>0</v>
      </c>
      <c r="GQ262" s="175">
        <f>'Раздел 3'!Q267</f>
        <v>0</v>
      </c>
      <c r="GR262" s="175">
        <f>'Раздел 3'!R267</f>
        <v>0</v>
      </c>
      <c r="GS262" s="175">
        <f>'Раздел 3'!S267</f>
        <v>6</v>
      </c>
      <c r="GT262" s="175">
        <f>'Раздел 3'!T267</f>
        <v>8</v>
      </c>
      <c r="GU262" s="175">
        <f>'Раздел 3'!U267</f>
        <v>0</v>
      </c>
      <c r="GV262" s="175">
        <f>'Раздел 3'!V267</f>
        <v>0</v>
      </c>
      <c r="GW262" s="175">
        <f>'Раздел 3'!W267</f>
        <v>4</v>
      </c>
      <c r="GX262" s="175">
        <f>'Раздел 3'!X267</f>
        <v>0</v>
      </c>
      <c r="GY262" s="175">
        <f>'Раздел 3'!Y267</f>
        <v>0</v>
      </c>
      <c r="GZ262" s="175">
        <f>'Раздел 3'!Z267</f>
        <v>0</v>
      </c>
      <c r="HA262" s="175">
        <f>'Раздел 3'!AA267</f>
        <v>0</v>
      </c>
      <c r="HB262" s="175">
        <f>'Раздел 3'!AB267</f>
        <v>62</v>
      </c>
      <c r="HC262" s="175">
        <f>'Раздел 3'!AC267</f>
        <v>52</v>
      </c>
      <c r="HD262" s="175">
        <f>'Раздел 3'!AD267</f>
        <v>10</v>
      </c>
      <c r="HE262" s="175">
        <f>'Раздел 3'!AE267</f>
        <v>0</v>
      </c>
      <c r="HF262" s="175">
        <f>'Раздел 3'!AF267</f>
        <v>0</v>
      </c>
      <c r="HG262" s="175">
        <f>'Раздел 3'!AG267</f>
        <v>57</v>
      </c>
      <c r="HH262" s="175">
        <f>'Раздел 3'!AH267</f>
        <v>40</v>
      </c>
      <c r="HI262" s="175">
        <f>'Раздел 3'!AI267</f>
        <v>17</v>
      </c>
      <c r="HJ262" s="175">
        <f>'Раздел 3'!AJ267</f>
        <v>0</v>
      </c>
      <c r="HK262" s="181">
        <f>'Раздел 3'!AK267</f>
        <v>0</v>
      </c>
      <c r="HL262" s="176"/>
      <c r="HM262" s="176"/>
    </row>
    <row r="263" spans="1:221" ht="25.5" x14ac:dyDescent="0.25">
      <c r="A263" s="171">
        <f>'Раздел 2'!$A$6</f>
        <v>47</v>
      </c>
      <c r="B263" s="171">
        <f>'Раздел 2'!$B$6</f>
        <v>1024700877300</v>
      </c>
      <c r="C263" s="171" t="str">
        <f>'Раздел 2'!$C$6</f>
        <v>ФКИС</v>
      </c>
      <c r="D263" s="171" t="str">
        <f>'Раздел 2'!$D$6</f>
        <v>СШОР</v>
      </c>
      <c r="E263" s="171" t="str">
        <f>'Раздел 2'!$E$6</f>
        <v>МО</v>
      </c>
      <c r="F263" s="171" t="str">
        <f>'Раздел 1'!$A$15</f>
        <v>ОСН</v>
      </c>
      <c r="G263" s="172">
        <f t="shared" si="4"/>
        <v>0</v>
      </c>
      <c r="H263" s="177" t="s">
        <v>428</v>
      </c>
      <c r="I263" s="174">
        <v>262</v>
      </c>
      <c r="J263" s="175">
        <f>'Раздел 2'!H268</f>
        <v>0</v>
      </c>
      <c r="K263" s="175">
        <f>'Раздел 2'!I268</f>
        <v>0</v>
      </c>
      <c r="L263" s="175">
        <f>'Раздел 2'!J268</f>
        <v>0</v>
      </c>
      <c r="M263" s="175">
        <f>'Раздел 2'!K268</f>
        <v>0</v>
      </c>
      <c r="N263" s="175">
        <f>'Раздел 2'!L268</f>
        <v>0</v>
      </c>
      <c r="O263" s="175">
        <f>'Раздел 2'!M268</f>
        <v>0</v>
      </c>
      <c r="P263" s="175">
        <f>'Раздел 2'!N268</f>
        <v>0</v>
      </c>
      <c r="Q263" s="175">
        <f>'Раздел 2'!O268</f>
        <v>0</v>
      </c>
      <c r="R263" s="175">
        <f>'Раздел 2'!P268</f>
        <v>0</v>
      </c>
      <c r="S263" s="175">
        <f>'Раздел 2'!Q268</f>
        <v>0</v>
      </c>
      <c r="T263" s="175">
        <f>'Раздел 2'!R268</f>
        <v>0</v>
      </c>
      <c r="U263" s="175">
        <f>'Раздел 2'!S268</f>
        <v>0</v>
      </c>
      <c r="V263" s="175">
        <f>'Раздел 2'!T268</f>
        <v>0</v>
      </c>
      <c r="W263" s="175">
        <f>'Раздел 2'!U268</f>
        <v>0</v>
      </c>
      <c r="X263" s="175">
        <f>'Раздел 2'!V268</f>
        <v>0</v>
      </c>
      <c r="Y263" s="175">
        <f>'Раздел 2'!W268</f>
        <v>0</v>
      </c>
      <c r="Z263" s="175">
        <f>'Раздел 2'!X268</f>
        <v>0</v>
      </c>
      <c r="AA263" s="175">
        <f>'Раздел 2'!Y268</f>
        <v>0</v>
      </c>
      <c r="AB263" s="175">
        <f>'Раздел 2'!Z268</f>
        <v>0</v>
      </c>
      <c r="AC263" s="175">
        <f>'Раздел 2'!AA268</f>
        <v>0</v>
      </c>
      <c r="AD263" s="175">
        <f>'Раздел 2'!AB268</f>
        <v>0</v>
      </c>
      <c r="AE263" s="175">
        <f>'Раздел 2'!AC268</f>
        <v>0</v>
      </c>
      <c r="AF263" s="175">
        <f>'Раздел 4'!H268</f>
        <v>0</v>
      </c>
      <c r="AG263" s="175">
        <f>'Раздел 4'!I268</f>
        <v>0</v>
      </c>
      <c r="AH263" s="175">
        <f>'Раздел 4'!J268</f>
        <v>0</v>
      </c>
      <c r="AI263" s="175">
        <f>'Раздел 4'!K268</f>
        <v>0</v>
      </c>
      <c r="AJ263" s="175">
        <f>'Раздел 4'!L268</f>
        <v>0</v>
      </c>
      <c r="AK263" s="175">
        <f>'Раздел 4'!M268</f>
        <v>0</v>
      </c>
      <c r="AL263" s="175">
        <f>'Раздел 4'!N268</f>
        <v>0</v>
      </c>
      <c r="AM263" s="175">
        <f>'Раздел 4'!O268</f>
        <v>0</v>
      </c>
      <c r="AN263" s="175">
        <f>'Раздел 4'!P268</f>
        <v>0</v>
      </c>
      <c r="AO263" s="175">
        <f>'Раздел 4'!Q268</f>
        <v>0</v>
      </c>
      <c r="AP263" s="175">
        <f>'Раздел 4'!R268</f>
        <v>0</v>
      </c>
      <c r="AQ263" s="175">
        <f>'Раздел 4'!S268</f>
        <v>0</v>
      </c>
      <c r="AR263" s="175">
        <f>'Раздел 4'!T268</f>
        <v>0</v>
      </c>
      <c r="AS263" s="175">
        <f>'Раздел 4'!U268</f>
        <v>0</v>
      </c>
      <c r="AT263" s="175">
        <f>'Раздел 4'!V268</f>
        <v>0</v>
      </c>
      <c r="AU263" s="175">
        <f>'Раздел 4'!W268</f>
        <v>0</v>
      </c>
      <c r="AV263" s="175">
        <f>'Раздел 4'!X268</f>
        <v>0</v>
      </c>
      <c r="AW263" s="175">
        <f>'Раздел 4'!Y268</f>
        <v>0</v>
      </c>
      <c r="AX263" s="175">
        <f>'Раздел 4'!Z268</f>
        <v>0</v>
      </c>
      <c r="AY263" s="175">
        <f>'Раздел 4'!AA268</f>
        <v>0</v>
      </c>
      <c r="AZ263" s="175">
        <f>'Раздел 4'!AB268</f>
        <v>0</v>
      </c>
      <c r="BA263" s="175">
        <f>'Раздел 4'!AC268</f>
        <v>0</v>
      </c>
      <c r="BB263" s="175">
        <f>'Раздел 4'!AD268</f>
        <v>0</v>
      </c>
      <c r="BC263" s="175">
        <f>'Раздел 4'!AE268</f>
        <v>0</v>
      </c>
      <c r="BD263" s="175">
        <f>'Раздел 5'!H271</f>
        <v>0</v>
      </c>
      <c r="BE263" s="175">
        <f>'Раздел 5'!I271</f>
        <v>0</v>
      </c>
      <c r="BF263" s="175">
        <f>'Раздел 5'!J271</f>
        <v>0</v>
      </c>
      <c r="BG263" s="175">
        <f>'Раздел 5'!K271</f>
        <v>0</v>
      </c>
      <c r="BH263" s="175">
        <f>'Раздел 5'!L271</f>
        <v>0</v>
      </c>
      <c r="BI263" s="175">
        <f>'Раздел 5'!M271</f>
        <v>0</v>
      </c>
      <c r="BJ263" s="175">
        <f>'Раздел 5'!N271</f>
        <v>0</v>
      </c>
      <c r="BK263" s="175">
        <f>'Раздел 5'!O271</f>
        <v>0</v>
      </c>
      <c r="BL263" s="175">
        <f>'Раздел 5'!P271</f>
        <v>0</v>
      </c>
      <c r="BM263" s="175">
        <f>'Раздел 5'!Q271</f>
        <v>0</v>
      </c>
      <c r="BN263" s="175">
        <f>'Раздел 5'!R271</f>
        <v>0</v>
      </c>
      <c r="BO263" s="175">
        <f>'Раздел 5'!S271</f>
        <v>0</v>
      </c>
      <c r="BP263" s="175">
        <f>'Раздел 5'!T271</f>
        <v>0</v>
      </c>
      <c r="BQ263" s="175">
        <f>'Раздел 6'!H268</f>
        <v>0</v>
      </c>
      <c r="BR263" s="175">
        <f>'Раздел 6'!I268</f>
        <v>0</v>
      </c>
      <c r="BS263" s="175">
        <f>'Раздел 6'!J268</f>
        <v>0</v>
      </c>
      <c r="BT263" s="175">
        <f>'Раздел 6'!K268</f>
        <v>0</v>
      </c>
      <c r="BU263" s="175">
        <f>'Раздел 6'!L268</f>
        <v>0</v>
      </c>
      <c r="BV263" s="175">
        <f>'Раздел 6'!M268</f>
        <v>0</v>
      </c>
      <c r="BW263" s="175">
        <f>'Раздел 6'!N268</f>
        <v>0</v>
      </c>
      <c r="BX263" s="175">
        <f>'Раздел 6'!O268</f>
        <v>0</v>
      </c>
      <c r="BY263" s="175">
        <f>'Раздел 6'!P268</f>
        <v>0</v>
      </c>
      <c r="BZ263" s="175">
        <f>'Раздел 6'!Q268</f>
        <v>0</v>
      </c>
      <c r="CA263" s="175">
        <f>'Раздел 6'!R268</f>
        <v>0</v>
      </c>
      <c r="CB263" s="175">
        <f>'Раздел 6'!S268</f>
        <v>0</v>
      </c>
      <c r="CC263" s="175">
        <f>'Раздел 6'!T268</f>
        <v>0</v>
      </c>
      <c r="CD263" s="175">
        <f>'Раздел 6'!U268</f>
        <v>0</v>
      </c>
      <c r="CE263" s="175">
        <f>'Раздел 6'!V268</f>
        <v>0</v>
      </c>
      <c r="CF263" s="175">
        <f>'Раздел 6'!W268</f>
        <v>0</v>
      </c>
      <c r="CG263" s="175">
        <f>'Раздел 6'!X268</f>
        <v>0</v>
      </c>
      <c r="CH263" s="175">
        <f>'Раздел 6'!Y268</f>
        <v>0</v>
      </c>
      <c r="CI263" s="175">
        <f>'Раздел 6'!Z268</f>
        <v>0</v>
      </c>
      <c r="CJ263" s="175">
        <f>'Раздел 6'!AA268</f>
        <v>0</v>
      </c>
      <c r="CK263" s="175">
        <f>'Раздел 6'!AB268</f>
        <v>0</v>
      </c>
      <c r="CL263" s="175">
        <f>'Раздел 6'!AC268</f>
        <v>0</v>
      </c>
      <c r="CM263" s="175">
        <f>'Раздел 6'!AD268</f>
        <v>0</v>
      </c>
      <c r="CN263" s="175">
        <f>'Раздел 6'!AE268</f>
        <v>0</v>
      </c>
      <c r="CO263" s="175">
        <f>'Раздел 6'!AF268</f>
        <v>0</v>
      </c>
      <c r="CP263" s="175">
        <f>'Раздел 6'!AG268</f>
        <v>0</v>
      </c>
      <c r="CQ263" s="175">
        <f>'Раздел 6'!AH268</f>
        <v>0</v>
      </c>
      <c r="CR263" s="175">
        <f>'Раздел 6'!AI268</f>
        <v>0</v>
      </c>
      <c r="CS263" s="175">
        <f>'Раздел 6'!AJ268</f>
        <v>0</v>
      </c>
      <c r="CT263" s="175">
        <f>'Раздел 6'!AK268</f>
        <v>0</v>
      </c>
      <c r="CU263" s="175">
        <f>'Раздел 6'!AL268</f>
        <v>0</v>
      </c>
      <c r="CV263" s="175">
        <f>'Раздел 6'!AM268</f>
        <v>0</v>
      </c>
      <c r="CW263" s="175">
        <f>'Раздел 6'!AN268</f>
        <v>0</v>
      </c>
      <c r="CX263" s="175">
        <f>'Раздел 6'!AO268</f>
        <v>0</v>
      </c>
      <c r="CY263" s="175">
        <f>'Раздел 6'!AP268</f>
        <v>0</v>
      </c>
      <c r="CZ263" s="175">
        <f>'Раздел 6'!AQ268</f>
        <v>0</v>
      </c>
      <c r="DA263" s="175">
        <f>'Раздел 7'!H268</f>
        <v>0</v>
      </c>
      <c r="DB263" s="175">
        <f>'Раздел 7'!I268</f>
        <v>0</v>
      </c>
      <c r="DC263" s="175">
        <f>'Раздел 7'!J268</f>
        <v>0</v>
      </c>
      <c r="DD263" s="175">
        <f>'Раздел 7'!K268</f>
        <v>0</v>
      </c>
      <c r="DE263" s="175">
        <f>'Раздел 7'!L268</f>
        <v>0</v>
      </c>
      <c r="DF263" s="175">
        <f>'Раздел 7'!M268</f>
        <v>0</v>
      </c>
      <c r="DG263" s="175">
        <f>'Раздел 7'!N268</f>
        <v>0</v>
      </c>
      <c r="DH263" s="175">
        <f>'Раздел 7'!O268</f>
        <v>0</v>
      </c>
      <c r="DI263" s="175">
        <f>'Раздел 7'!P268</f>
        <v>0</v>
      </c>
      <c r="DJ263" s="175">
        <f>'Раздел 7'!Q268</f>
        <v>0</v>
      </c>
      <c r="DK263" s="175">
        <f>'Раздел 7'!R268</f>
        <v>0</v>
      </c>
      <c r="DL263" s="175">
        <f>'Раздел 7'!S268</f>
        <v>0</v>
      </c>
      <c r="DM263" s="175">
        <f>'Раздел 7'!T268</f>
        <v>0</v>
      </c>
      <c r="DN263" s="175">
        <f>'Раздел 7'!U268</f>
        <v>0</v>
      </c>
      <c r="DO263" s="175">
        <f>'Раздел 7'!V268</f>
        <v>0</v>
      </c>
      <c r="DP263" s="175">
        <f>'Раздел 7'!W268</f>
        <v>0</v>
      </c>
      <c r="DQ263" s="175">
        <f>'Раздел 7'!X268</f>
        <v>0</v>
      </c>
      <c r="DR263" s="175">
        <f>'Раздел 7'!Y268</f>
        <v>0</v>
      </c>
      <c r="DS263" s="175">
        <f>'Раздел 7'!Z268</f>
        <v>0</v>
      </c>
      <c r="DT263" s="175">
        <f>'Раздел 7'!AA268</f>
        <v>0</v>
      </c>
      <c r="DU263" s="175">
        <f>'Раздел 7'!AB268</f>
        <v>0</v>
      </c>
      <c r="DV263" s="175">
        <f>'Раздел 7'!AC268</f>
        <v>0</v>
      </c>
      <c r="DW263" s="175">
        <f>'Раздел 7'!AD268</f>
        <v>0</v>
      </c>
      <c r="DX263" s="175">
        <f>'Раздел 7'!AE268</f>
        <v>0</v>
      </c>
      <c r="DY263" s="175">
        <f>'Раздел 7'!AF268</f>
        <v>0</v>
      </c>
      <c r="DZ263" s="175">
        <f>'Раздел 7'!AG268</f>
        <v>0</v>
      </c>
      <c r="EA263" s="175">
        <f>'Раздел 7'!AH268</f>
        <v>0</v>
      </c>
      <c r="EB263" s="175">
        <f>'Раздел 7'!AI268</f>
        <v>0</v>
      </c>
      <c r="EC263" s="175">
        <f>'Раздел 7'!AJ268</f>
        <v>0</v>
      </c>
      <c r="ED263" s="175">
        <f>'Раздел 7'!AK268</f>
        <v>0</v>
      </c>
      <c r="EE263" s="175">
        <f>'Раздел 7'!AL268</f>
        <v>0</v>
      </c>
      <c r="EF263" s="175">
        <f>'Раздел 7'!AM268</f>
        <v>0</v>
      </c>
      <c r="EG263" s="175">
        <f>'Раздел 7'!AN268</f>
        <v>0</v>
      </c>
      <c r="EH263" s="175">
        <f>'Раздел 7'!AO268</f>
        <v>0</v>
      </c>
      <c r="EI263" s="175">
        <f>'Раздел 7'!AP268</f>
        <v>0</v>
      </c>
      <c r="EJ263" s="175">
        <f>'Раздел 7'!AQ268</f>
        <v>0</v>
      </c>
      <c r="EK263" s="175">
        <f>'Раздел 7'!AR268</f>
        <v>0</v>
      </c>
      <c r="EL263" s="175">
        <f>'Раздел 7'!AS268</f>
        <v>0</v>
      </c>
      <c r="EM263" s="175">
        <f>'Раздел 7'!AT268</f>
        <v>0</v>
      </c>
      <c r="EN263" s="175">
        <f>'Раздел 7'!AU268</f>
        <v>0</v>
      </c>
      <c r="EO263" s="175">
        <f>'Раздел 7'!AV268</f>
        <v>0</v>
      </c>
      <c r="EP263" s="175">
        <f>'Раздел 7'!AW268</f>
        <v>0</v>
      </c>
      <c r="EQ263" s="175">
        <f>'Раздел 7'!AX268</f>
        <v>0</v>
      </c>
      <c r="ER263" s="175">
        <f>'Раздел 7'!AY268</f>
        <v>0</v>
      </c>
      <c r="ES263" s="175">
        <f>'Раздел 7'!AZ268</f>
        <v>0</v>
      </c>
      <c r="ET263" s="175">
        <f>'Раздел 7'!BA268</f>
        <v>0</v>
      </c>
      <c r="EU263" s="175">
        <f>'Раздел 7'!BB268</f>
        <v>0</v>
      </c>
      <c r="EV263" s="175">
        <f>'Раздел 7'!BC268</f>
        <v>0</v>
      </c>
      <c r="EW263" s="175">
        <f>'Раздел 7'!BD268</f>
        <v>0</v>
      </c>
      <c r="EX263" s="175">
        <f>'Раздел 7'!BE268</f>
        <v>0</v>
      </c>
      <c r="EY263" s="175">
        <f>'Раздел 7'!BF268</f>
        <v>0</v>
      </c>
      <c r="EZ263" s="175">
        <f>'Раздел 7'!BG268</f>
        <v>0</v>
      </c>
      <c r="FA263" s="175">
        <f>'Раздел 7'!BH268</f>
        <v>0</v>
      </c>
      <c r="FB263" s="175">
        <f>'Раздел 7'!BI268</f>
        <v>0</v>
      </c>
      <c r="FC263" s="175">
        <f>'Раздел 7'!BJ268</f>
        <v>0</v>
      </c>
      <c r="FD263" s="175">
        <f>'Раздел 7'!BK268</f>
        <v>0</v>
      </c>
      <c r="FE263" s="175">
        <f>'Раздел 8'!H270</f>
        <v>0</v>
      </c>
      <c r="FF263" s="175">
        <f>'Раздел 8'!I270</f>
        <v>0</v>
      </c>
      <c r="FG263" s="175">
        <f>'Раздел 8'!J270</f>
        <v>0</v>
      </c>
      <c r="FH263" s="175">
        <f>'Раздел 8'!K270</f>
        <v>0</v>
      </c>
      <c r="FI263" s="175">
        <f>'Раздел 8'!L270</f>
        <v>0</v>
      </c>
      <c r="FJ263" s="175">
        <f>'Раздел 8'!M270</f>
        <v>0</v>
      </c>
      <c r="FK263" s="175">
        <f>'Раздел 8'!N270</f>
        <v>0</v>
      </c>
      <c r="FL263" s="175">
        <f>'Раздел 8'!O270</f>
        <v>0</v>
      </c>
      <c r="FM263" s="175">
        <f>'Раздел 8'!P270</f>
        <v>0</v>
      </c>
      <c r="FN263" s="175">
        <f>'Раздел 8'!Q270</f>
        <v>0</v>
      </c>
      <c r="FO263" s="175">
        <f>'Раздел 8'!R270</f>
        <v>0</v>
      </c>
      <c r="FP263" s="175">
        <f>'Раздел 8'!S270</f>
        <v>0</v>
      </c>
      <c r="FQ263" s="175">
        <f>'Раздел 8'!T270</f>
        <v>0</v>
      </c>
      <c r="FR263" s="175">
        <f>'Раздел 8'!U270</f>
        <v>0</v>
      </c>
      <c r="FS263" s="175">
        <f>'Раздел 8'!V270</f>
        <v>0</v>
      </c>
      <c r="FT263" s="175">
        <f>'Раздел 8'!W270</f>
        <v>0</v>
      </c>
      <c r="FU263" s="175">
        <f>'Раздел 8'!X270</f>
        <v>0</v>
      </c>
      <c r="FV263" s="175">
        <f>'Раздел 8'!Y270</f>
        <v>0</v>
      </c>
      <c r="FW263" s="175">
        <f>'Раздел 8'!Z270</f>
        <v>0</v>
      </c>
      <c r="FX263" s="175">
        <f>'Раздел 8'!AA270</f>
        <v>0</v>
      </c>
      <c r="FY263" s="175">
        <f>'Раздел 8'!AB270</f>
        <v>0</v>
      </c>
      <c r="FZ263" s="175">
        <f>'Раздел 8'!AC270</f>
        <v>0</v>
      </c>
      <c r="GA263" s="175">
        <f>'Раздел 8'!AD270</f>
        <v>0</v>
      </c>
      <c r="GB263" s="175">
        <f>'Раздел 8'!AE270</f>
        <v>0</v>
      </c>
      <c r="GC263" s="175">
        <f>'Раздел 8'!AF270</f>
        <v>0</v>
      </c>
      <c r="GD263" s="175">
        <f>'Раздел 8'!AG270</f>
        <v>0</v>
      </c>
      <c r="GE263" s="175">
        <f>'Раздел 8'!AH270</f>
        <v>0</v>
      </c>
      <c r="GF263" s="175">
        <f>'Раздел 8'!AI270</f>
        <v>0</v>
      </c>
      <c r="GG263" s="175">
        <f>'Раздел 8'!AJ270</f>
        <v>0</v>
      </c>
      <c r="GH263" s="175">
        <f>'Раздел 3'!H268</f>
        <v>0</v>
      </c>
      <c r="GI263" s="175">
        <f>'Раздел 3'!I268</f>
        <v>0</v>
      </c>
      <c r="GJ263" s="175">
        <f>'Раздел 3'!J268</f>
        <v>0</v>
      </c>
      <c r="GK263" s="175">
        <f>'Раздел 3'!K268</f>
        <v>0</v>
      </c>
      <c r="GL263" s="175">
        <f>'Раздел 3'!L268</f>
        <v>0</v>
      </c>
      <c r="GM263" s="175">
        <f>'Раздел 3'!M268</f>
        <v>0</v>
      </c>
      <c r="GN263" s="175">
        <f>'Раздел 3'!N268</f>
        <v>0</v>
      </c>
      <c r="GO263" s="175">
        <f>'Раздел 3'!O268</f>
        <v>0</v>
      </c>
      <c r="GP263" s="175">
        <f>'Раздел 3'!P268</f>
        <v>0</v>
      </c>
      <c r="GQ263" s="175">
        <f>'Раздел 3'!Q268</f>
        <v>0</v>
      </c>
      <c r="GR263" s="175">
        <f>'Раздел 3'!R268</f>
        <v>0</v>
      </c>
      <c r="GS263" s="175">
        <f>'Раздел 3'!S268</f>
        <v>0</v>
      </c>
      <c r="GT263" s="175">
        <f>'Раздел 3'!T268</f>
        <v>0</v>
      </c>
      <c r="GU263" s="175">
        <f>'Раздел 3'!U268</f>
        <v>0</v>
      </c>
      <c r="GV263" s="175">
        <f>'Раздел 3'!V268</f>
        <v>0</v>
      </c>
      <c r="GW263" s="175">
        <f>'Раздел 3'!W268</f>
        <v>0</v>
      </c>
      <c r="GX263" s="175">
        <f>'Раздел 3'!X268</f>
        <v>0</v>
      </c>
      <c r="GY263" s="175">
        <f>'Раздел 3'!Y268</f>
        <v>0</v>
      </c>
      <c r="GZ263" s="175">
        <f>'Раздел 3'!Z268</f>
        <v>0</v>
      </c>
      <c r="HA263" s="175">
        <f>'Раздел 3'!AA268</f>
        <v>0</v>
      </c>
      <c r="HB263" s="175">
        <f>'Раздел 3'!AB268</f>
        <v>0</v>
      </c>
      <c r="HC263" s="175">
        <f>'Раздел 3'!AC268</f>
        <v>0</v>
      </c>
      <c r="HD263" s="175">
        <f>'Раздел 3'!AD268</f>
        <v>0</v>
      </c>
      <c r="HE263" s="175">
        <f>'Раздел 3'!AE268</f>
        <v>0</v>
      </c>
      <c r="HF263" s="175">
        <f>'Раздел 3'!AF268</f>
        <v>0</v>
      </c>
      <c r="HG263" s="175">
        <f>'Раздел 3'!AG268</f>
        <v>0</v>
      </c>
      <c r="HH263" s="175">
        <f>'Раздел 3'!AH268</f>
        <v>0</v>
      </c>
      <c r="HI263" s="175">
        <f>'Раздел 3'!AI268</f>
        <v>0</v>
      </c>
      <c r="HJ263" s="175">
        <f>'Раздел 3'!AJ268</f>
        <v>0</v>
      </c>
      <c r="HK263" s="181">
        <f>'Раздел 3'!AK268</f>
        <v>0</v>
      </c>
      <c r="HL263" s="176"/>
      <c r="HM263" s="176"/>
    </row>
    <row r="264" spans="1:221" x14ac:dyDescent="0.25">
      <c r="A264" s="171">
        <f>'Раздел 2'!$A$6</f>
        <v>47</v>
      </c>
      <c r="B264" s="171">
        <f>'Раздел 2'!$B$6</f>
        <v>1024700877300</v>
      </c>
      <c r="C264" s="171" t="str">
        <f>'Раздел 2'!$C$6</f>
        <v>ФКИС</v>
      </c>
      <c r="D264" s="171" t="str">
        <f>'Раздел 2'!$D$6</f>
        <v>СШОР</v>
      </c>
      <c r="E264" s="171" t="str">
        <f>'Раздел 2'!$E$6</f>
        <v>МО</v>
      </c>
      <c r="F264" s="171" t="str">
        <f>'Раздел 1'!$A$15</f>
        <v>ОСН</v>
      </c>
      <c r="G264" s="172">
        <f t="shared" si="4"/>
        <v>0</v>
      </c>
      <c r="H264" s="177" t="s">
        <v>430</v>
      </c>
      <c r="I264" s="174">
        <v>263</v>
      </c>
      <c r="J264" s="175">
        <f>'Раздел 2'!H269</f>
        <v>0</v>
      </c>
      <c r="K264" s="175">
        <f>'Раздел 2'!I269</f>
        <v>0</v>
      </c>
      <c r="L264" s="175">
        <f>'Раздел 2'!J269</f>
        <v>0</v>
      </c>
      <c r="M264" s="175">
        <f>'Раздел 2'!K269</f>
        <v>0</v>
      </c>
      <c r="N264" s="175">
        <f>'Раздел 2'!L269</f>
        <v>0</v>
      </c>
      <c r="O264" s="175">
        <f>'Раздел 2'!M269</f>
        <v>0</v>
      </c>
      <c r="P264" s="175">
        <f>'Раздел 2'!N269</f>
        <v>0</v>
      </c>
      <c r="Q264" s="175">
        <f>'Раздел 2'!O269</f>
        <v>0</v>
      </c>
      <c r="R264" s="175">
        <f>'Раздел 2'!P269</f>
        <v>0</v>
      </c>
      <c r="S264" s="175">
        <f>'Раздел 2'!Q269</f>
        <v>0</v>
      </c>
      <c r="T264" s="175">
        <f>'Раздел 2'!R269</f>
        <v>0</v>
      </c>
      <c r="U264" s="175">
        <f>'Раздел 2'!S269</f>
        <v>0</v>
      </c>
      <c r="V264" s="175">
        <f>'Раздел 2'!T269</f>
        <v>0</v>
      </c>
      <c r="W264" s="175">
        <f>'Раздел 2'!U269</f>
        <v>0</v>
      </c>
      <c r="X264" s="175">
        <f>'Раздел 2'!V269</f>
        <v>0</v>
      </c>
      <c r="Y264" s="175">
        <f>'Раздел 2'!W269</f>
        <v>0</v>
      </c>
      <c r="Z264" s="175">
        <f>'Раздел 2'!X269</f>
        <v>0</v>
      </c>
      <c r="AA264" s="175">
        <f>'Раздел 2'!Y269</f>
        <v>0</v>
      </c>
      <c r="AB264" s="175">
        <f>'Раздел 2'!Z269</f>
        <v>0</v>
      </c>
      <c r="AC264" s="175">
        <f>'Раздел 2'!AA269</f>
        <v>0</v>
      </c>
      <c r="AD264" s="175">
        <f>'Раздел 2'!AB269</f>
        <v>0</v>
      </c>
      <c r="AE264" s="175">
        <f>'Раздел 2'!AC269</f>
        <v>0</v>
      </c>
      <c r="AF264" s="175">
        <f>'Раздел 4'!H269</f>
        <v>0</v>
      </c>
      <c r="AG264" s="175">
        <f>'Раздел 4'!I269</f>
        <v>0</v>
      </c>
      <c r="AH264" s="175">
        <f>'Раздел 4'!J269</f>
        <v>0</v>
      </c>
      <c r="AI264" s="175">
        <f>'Раздел 4'!K269</f>
        <v>0</v>
      </c>
      <c r="AJ264" s="175">
        <f>'Раздел 4'!L269</f>
        <v>0</v>
      </c>
      <c r="AK264" s="175">
        <f>'Раздел 4'!M269</f>
        <v>0</v>
      </c>
      <c r="AL264" s="175">
        <f>'Раздел 4'!N269</f>
        <v>0</v>
      </c>
      <c r="AM264" s="175">
        <f>'Раздел 4'!O269</f>
        <v>0</v>
      </c>
      <c r="AN264" s="175">
        <f>'Раздел 4'!P269</f>
        <v>0</v>
      </c>
      <c r="AO264" s="175">
        <f>'Раздел 4'!Q269</f>
        <v>0</v>
      </c>
      <c r="AP264" s="175">
        <f>'Раздел 4'!R269</f>
        <v>0</v>
      </c>
      <c r="AQ264" s="175">
        <f>'Раздел 4'!S269</f>
        <v>0</v>
      </c>
      <c r="AR264" s="175">
        <f>'Раздел 4'!T269</f>
        <v>0</v>
      </c>
      <c r="AS264" s="175">
        <f>'Раздел 4'!U269</f>
        <v>0</v>
      </c>
      <c r="AT264" s="175">
        <f>'Раздел 4'!V269</f>
        <v>0</v>
      </c>
      <c r="AU264" s="175">
        <f>'Раздел 4'!W269</f>
        <v>0</v>
      </c>
      <c r="AV264" s="175">
        <f>'Раздел 4'!X269</f>
        <v>0</v>
      </c>
      <c r="AW264" s="175">
        <f>'Раздел 4'!Y269</f>
        <v>0</v>
      </c>
      <c r="AX264" s="175">
        <f>'Раздел 4'!Z269</f>
        <v>0</v>
      </c>
      <c r="AY264" s="175">
        <f>'Раздел 4'!AA269</f>
        <v>0</v>
      </c>
      <c r="AZ264" s="175">
        <f>'Раздел 4'!AB269</f>
        <v>0</v>
      </c>
      <c r="BA264" s="175">
        <f>'Раздел 4'!AC269</f>
        <v>0</v>
      </c>
      <c r="BB264" s="175">
        <f>'Раздел 4'!AD269</f>
        <v>0</v>
      </c>
      <c r="BC264" s="175">
        <f>'Раздел 4'!AE269</f>
        <v>0</v>
      </c>
      <c r="BD264" s="175">
        <f>'Раздел 5'!H272</f>
        <v>0</v>
      </c>
      <c r="BE264" s="175">
        <f>'Раздел 5'!I272</f>
        <v>0</v>
      </c>
      <c r="BF264" s="175">
        <f>'Раздел 5'!J272</f>
        <v>0</v>
      </c>
      <c r="BG264" s="175">
        <f>'Раздел 5'!K272</f>
        <v>0</v>
      </c>
      <c r="BH264" s="175">
        <f>'Раздел 5'!L272</f>
        <v>0</v>
      </c>
      <c r="BI264" s="175">
        <f>'Раздел 5'!M272</f>
        <v>0</v>
      </c>
      <c r="BJ264" s="175">
        <f>'Раздел 5'!N272</f>
        <v>0</v>
      </c>
      <c r="BK264" s="175">
        <f>'Раздел 5'!O272</f>
        <v>0</v>
      </c>
      <c r="BL264" s="175">
        <f>'Раздел 5'!P272</f>
        <v>0</v>
      </c>
      <c r="BM264" s="175">
        <f>'Раздел 5'!Q272</f>
        <v>0</v>
      </c>
      <c r="BN264" s="175">
        <f>'Раздел 5'!R272</f>
        <v>0</v>
      </c>
      <c r="BO264" s="175">
        <f>'Раздел 5'!S272</f>
        <v>0</v>
      </c>
      <c r="BP264" s="175">
        <f>'Раздел 5'!T272</f>
        <v>0</v>
      </c>
      <c r="BQ264" s="175">
        <f>'Раздел 6'!H269</f>
        <v>0</v>
      </c>
      <c r="BR264" s="175">
        <f>'Раздел 6'!I269</f>
        <v>0</v>
      </c>
      <c r="BS264" s="175">
        <f>'Раздел 6'!J269</f>
        <v>0</v>
      </c>
      <c r="BT264" s="175">
        <f>'Раздел 6'!K269</f>
        <v>0</v>
      </c>
      <c r="BU264" s="175">
        <f>'Раздел 6'!L269</f>
        <v>0</v>
      </c>
      <c r="BV264" s="175">
        <f>'Раздел 6'!M269</f>
        <v>0</v>
      </c>
      <c r="BW264" s="175">
        <f>'Раздел 6'!N269</f>
        <v>0</v>
      </c>
      <c r="BX264" s="175">
        <f>'Раздел 6'!O269</f>
        <v>0</v>
      </c>
      <c r="BY264" s="175">
        <f>'Раздел 6'!P269</f>
        <v>0</v>
      </c>
      <c r="BZ264" s="175">
        <f>'Раздел 6'!Q269</f>
        <v>0</v>
      </c>
      <c r="CA264" s="175">
        <f>'Раздел 6'!R269</f>
        <v>0</v>
      </c>
      <c r="CB264" s="175">
        <f>'Раздел 6'!S269</f>
        <v>0</v>
      </c>
      <c r="CC264" s="175">
        <f>'Раздел 6'!T269</f>
        <v>0</v>
      </c>
      <c r="CD264" s="175">
        <f>'Раздел 6'!U269</f>
        <v>0</v>
      </c>
      <c r="CE264" s="175">
        <f>'Раздел 6'!V269</f>
        <v>0</v>
      </c>
      <c r="CF264" s="175">
        <f>'Раздел 6'!W269</f>
        <v>0</v>
      </c>
      <c r="CG264" s="175">
        <f>'Раздел 6'!X269</f>
        <v>0</v>
      </c>
      <c r="CH264" s="175">
        <f>'Раздел 6'!Y269</f>
        <v>0</v>
      </c>
      <c r="CI264" s="175">
        <f>'Раздел 6'!Z269</f>
        <v>0</v>
      </c>
      <c r="CJ264" s="175">
        <f>'Раздел 6'!AA269</f>
        <v>0</v>
      </c>
      <c r="CK264" s="175">
        <f>'Раздел 6'!AB269</f>
        <v>0</v>
      </c>
      <c r="CL264" s="175">
        <f>'Раздел 6'!AC269</f>
        <v>0</v>
      </c>
      <c r="CM264" s="175">
        <f>'Раздел 6'!AD269</f>
        <v>0</v>
      </c>
      <c r="CN264" s="175">
        <f>'Раздел 6'!AE269</f>
        <v>0</v>
      </c>
      <c r="CO264" s="175">
        <f>'Раздел 6'!AF269</f>
        <v>0</v>
      </c>
      <c r="CP264" s="175">
        <f>'Раздел 6'!AG269</f>
        <v>0</v>
      </c>
      <c r="CQ264" s="175">
        <f>'Раздел 6'!AH269</f>
        <v>0</v>
      </c>
      <c r="CR264" s="175">
        <f>'Раздел 6'!AI269</f>
        <v>0</v>
      </c>
      <c r="CS264" s="175">
        <f>'Раздел 6'!AJ269</f>
        <v>0</v>
      </c>
      <c r="CT264" s="175">
        <f>'Раздел 6'!AK269</f>
        <v>0</v>
      </c>
      <c r="CU264" s="175">
        <f>'Раздел 6'!AL269</f>
        <v>0</v>
      </c>
      <c r="CV264" s="175">
        <f>'Раздел 6'!AM269</f>
        <v>0</v>
      </c>
      <c r="CW264" s="175">
        <f>'Раздел 6'!AN269</f>
        <v>0</v>
      </c>
      <c r="CX264" s="175">
        <f>'Раздел 6'!AO269</f>
        <v>0</v>
      </c>
      <c r="CY264" s="175">
        <f>'Раздел 6'!AP269</f>
        <v>0</v>
      </c>
      <c r="CZ264" s="175">
        <f>'Раздел 6'!AQ269</f>
        <v>0</v>
      </c>
      <c r="DA264" s="175">
        <f>'Раздел 7'!H269</f>
        <v>0</v>
      </c>
      <c r="DB264" s="175">
        <f>'Раздел 7'!I269</f>
        <v>0</v>
      </c>
      <c r="DC264" s="175">
        <f>'Раздел 7'!J269</f>
        <v>0</v>
      </c>
      <c r="DD264" s="175">
        <f>'Раздел 7'!K269</f>
        <v>0</v>
      </c>
      <c r="DE264" s="175">
        <f>'Раздел 7'!L269</f>
        <v>0</v>
      </c>
      <c r="DF264" s="175">
        <f>'Раздел 7'!M269</f>
        <v>0</v>
      </c>
      <c r="DG264" s="175">
        <f>'Раздел 7'!N269</f>
        <v>0</v>
      </c>
      <c r="DH264" s="175">
        <f>'Раздел 7'!O269</f>
        <v>0</v>
      </c>
      <c r="DI264" s="175">
        <f>'Раздел 7'!P269</f>
        <v>0</v>
      </c>
      <c r="DJ264" s="175">
        <f>'Раздел 7'!Q269</f>
        <v>0</v>
      </c>
      <c r="DK264" s="175">
        <f>'Раздел 7'!R269</f>
        <v>0</v>
      </c>
      <c r="DL264" s="175">
        <f>'Раздел 7'!S269</f>
        <v>0</v>
      </c>
      <c r="DM264" s="175">
        <f>'Раздел 7'!T269</f>
        <v>0</v>
      </c>
      <c r="DN264" s="175">
        <f>'Раздел 7'!U269</f>
        <v>0</v>
      </c>
      <c r="DO264" s="175">
        <f>'Раздел 7'!V269</f>
        <v>0</v>
      </c>
      <c r="DP264" s="175">
        <f>'Раздел 7'!W269</f>
        <v>0</v>
      </c>
      <c r="DQ264" s="175">
        <f>'Раздел 7'!X269</f>
        <v>0</v>
      </c>
      <c r="DR264" s="175">
        <f>'Раздел 7'!Y269</f>
        <v>0</v>
      </c>
      <c r="DS264" s="175">
        <f>'Раздел 7'!Z269</f>
        <v>0</v>
      </c>
      <c r="DT264" s="175">
        <f>'Раздел 7'!AA269</f>
        <v>0</v>
      </c>
      <c r="DU264" s="175">
        <f>'Раздел 7'!AB269</f>
        <v>0</v>
      </c>
      <c r="DV264" s="175">
        <f>'Раздел 7'!AC269</f>
        <v>0</v>
      </c>
      <c r="DW264" s="175">
        <f>'Раздел 7'!AD269</f>
        <v>0</v>
      </c>
      <c r="DX264" s="175">
        <f>'Раздел 7'!AE269</f>
        <v>0</v>
      </c>
      <c r="DY264" s="175">
        <f>'Раздел 7'!AF269</f>
        <v>0</v>
      </c>
      <c r="DZ264" s="175">
        <f>'Раздел 7'!AG269</f>
        <v>0</v>
      </c>
      <c r="EA264" s="175">
        <f>'Раздел 7'!AH269</f>
        <v>0</v>
      </c>
      <c r="EB264" s="175">
        <f>'Раздел 7'!AI269</f>
        <v>0</v>
      </c>
      <c r="EC264" s="175">
        <f>'Раздел 7'!AJ269</f>
        <v>0</v>
      </c>
      <c r="ED264" s="175">
        <f>'Раздел 7'!AK269</f>
        <v>0</v>
      </c>
      <c r="EE264" s="175">
        <f>'Раздел 7'!AL269</f>
        <v>0</v>
      </c>
      <c r="EF264" s="175">
        <f>'Раздел 7'!AM269</f>
        <v>0</v>
      </c>
      <c r="EG264" s="175">
        <f>'Раздел 7'!AN269</f>
        <v>0</v>
      </c>
      <c r="EH264" s="175">
        <f>'Раздел 7'!AO269</f>
        <v>0</v>
      </c>
      <c r="EI264" s="175">
        <f>'Раздел 7'!AP269</f>
        <v>0</v>
      </c>
      <c r="EJ264" s="175">
        <f>'Раздел 7'!AQ269</f>
        <v>0</v>
      </c>
      <c r="EK264" s="175">
        <f>'Раздел 7'!AR269</f>
        <v>0</v>
      </c>
      <c r="EL264" s="175">
        <f>'Раздел 7'!AS269</f>
        <v>0</v>
      </c>
      <c r="EM264" s="175">
        <f>'Раздел 7'!AT269</f>
        <v>0</v>
      </c>
      <c r="EN264" s="175">
        <f>'Раздел 7'!AU269</f>
        <v>0</v>
      </c>
      <c r="EO264" s="175">
        <f>'Раздел 7'!AV269</f>
        <v>0</v>
      </c>
      <c r="EP264" s="175">
        <f>'Раздел 7'!AW269</f>
        <v>0</v>
      </c>
      <c r="EQ264" s="175">
        <f>'Раздел 7'!AX269</f>
        <v>0</v>
      </c>
      <c r="ER264" s="175">
        <f>'Раздел 7'!AY269</f>
        <v>0</v>
      </c>
      <c r="ES264" s="175">
        <f>'Раздел 7'!AZ269</f>
        <v>0</v>
      </c>
      <c r="ET264" s="175">
        <f>'Раздел 7'!BA269</f>
        <v>0</v>
      </c>
      <c r="EU264" s="175">
        <f>'Раздел 7'!BB269</f>
        <v>0</v>
      </c>
      <c r="EV264" s="175">
        <f>'Раздел 7'!BC269</f>
        <v>0</v>
      </c>
      <c r="EW264" s="175">
        <f>'Раздел 7'!BD269</f>
        <v>0</v>
      </c>
      <c r="EX264" s="175">
        <f>'Раздел 7'!BE269</f>
        <v>0</v>
      </c>
      <c r="EY264" s="175">
        <f>'Раздел 7'!BF269</f>
        <v>0</v>
      </c>
      <c r="EZ264" s="175">
        <f>'Раздел 7'!BG269</f>
        <v>0</v>
      </c>
      <c r="FA264" s="175">
        <f>'Раздел 7'!BH269</f>
        <v>0</v>
      </c>
      <c r="FB264" s="175">
        <f>'Раздел 7'!BI269</f>
        <v>0</v>
      </c>
      <c r="FC264" s="175">
        <f>'Раздел 7'!BJ269</f>
        <v>0</v>
      </c>
      <c r="FD264" s="175">
        <f>'Раздел 7'!BK269</f>
        <v>0</v>
      </c>
      <c r="FE264" s="175">
        <f>'Раздел 8'!H271</f>
        <v>0</v>
      </c>
      <c r="FF264" s="175">
        <f>'Раздел 8'!I271</f>
        <v>0</v>
      </c>
      <c r="FG264" s="175">
        <f>'Раздел 8'!J271</f>
        <v>0</v>
      </c>
      <c r="FH264" s="175">
        <f>'Раздел 8'!K271</f>
        <v>0</v>
      </c>
      <c r="FI264" s="175">
        <f>'Раздел 8'!L271</f>
        <v>0</v>
      </c>
      <c r="FJ264" s="175">
        <f>'Раздел 8'!M271</f>
        <v>0</v>
      </c>
      <c r="FK264" s="175">
        <f>'Раздел 8'!N271</f>
        <v>0</v>
      </c>
      <c r="FL264" s="175">
        <f>'Раздел 8'!O271</f>
        <v>0</v>
      </c>
      <c r="FM264" s="175">
        <f>'Раздел 8'!P271</f>
        <v>0</v>
      </c>
      <c r="FN264" s="175">
        <f>'Раздел 8'!Q271</f>
        <v>0</v>
      </c>
      <c r="FO264" s="175">
        <f>'Раздел 8'!R271</f>
        <v>0</v>
      </c>
      <c r="FP264" s="175">
        <f>'Раздел 8'!S271</f>
        <v>0</v>
      </c>
      <c r="FQ264" s="175">
        <f>'Раздел 8'!T271</f>
        <v>0</v>
      </c>
      <c r="FR264" s="175">
        <f>'Раздел 8'!U271</f>
        <v>0</v>
      </c>
      <c r="FS264" s="175">
        <f>'Раздел 8'!V271</f>
        <v>0</v>
      </c>
      <c r="FT264" s="175">
        <f>'Раздел 8'!W271</f>
        <v>0</v>
      </c>
      <c r="FU264" s="175">
        <f>'Раздел 8'!X271</f>
        <v>0</v>
      </c>
      <c r="FV264" s="175">
        <f>'Раздел 8'!Y271</f>
        <v>0</v>
      </c>
      <c r="FW264" s="175">
        <f>'Раздел 8'!Z271</f>
        <v>0</v>
      </c>
      <c r="FX264" s="175">
        <f>'Раздел 8'!AA271</f>
        <v>0</v>
      </c>
      <c r="FY264" s="175">
        <f>'Раздел 8'!AB271</f>
        <v>0</v>
      </c>
      <c r="FZ264" s="175">
        <f>'Раздел 8'!AC271</f>
        <v>0</v>
      </c>
      <c r="GA264" s="175">
        <f>'Раздел 8'!AD271</f>
        <v>0</v>
      </c>
      <c r="GB264" s="175">
        <f>'Раздел 8'!AE271</f>
        <v>0</v>
      </c>
      <c r="GC264" s="175">
        <f>'Раздел 8'!AF271</f>
        <v>0</v>
      </c>
      <c r="GD264" s="175">
        <f>'Раздел 8'!AG271</f>
        <v>0</v>
      </c>
      <c r="GE264" s="175">
        <f>'Раздел 8'!AH271</f>
        <v>0</v>
      </c>
      <c r="GF264" s="175">
        <f>'Раздел 8'!AI271</f>
        <v>0</v>
      </c>
      <c r="GG264" s="175">
        <f>'Раздел 8'!AJ271</f>
        <v>0</v>
      </c>
      <c r="GH264" s="175">
        <f>'Раздел 3'!H269</f>
        <v>0</v>
      </c>
      <c r="GI264" s="175">
        <f>'Раздел 3'!I269</f>
        <v>0</v>
      </c>
      <c r="GJ264" s="175">
        <f>'Раздел 3'!J269</f>
        <v>0</v>
      </c>
      <c r="GK264" s="175">
        <f>'Раздел 3'!K269</f>
        <v>0</v>
      </c>
      <c r="GL264" s="175">
        <f>'Раздел 3'!L269</f>
        <v>0</v>
      </c>
      <c r="GM264" s="175">
        <f>'Раздел 3'!M269</f>
        <v>0</v>
      </c>
      <c r="GN264" s="175">
        <f>'Раздел 3'!N269</f>
        <v>0</v>
      </c>
      <c r="GO264" s="175">
        <f>'Раздел 3'!O269</f>
        <v>0</v>
      </c>
      <c r="GP264" s="175">
        <f>'Раздел 3'!P269</f>
        <v>0</v>
      </c>
      <c r="GQ264" s="175">
        <f>'Раздел 3'!Q269</f>
        <v>0</v>
      </c>
      <c r="GR264" s="175">
        <f>'Раздел 3'!R269</f>
        <v>0</v>
      </c>
      <c r="GS264" s="175">
        <f>'Раздел 3'!S269</f>
        <v>0</v>
      </c>
      <c r="GT264" s="175">
        <f>'Раздел 3'!T269</f>
        <v>0</v>
      </c>
      <c r="GU264" s="175">
        <f>'Раздел 3'!U269</f>
        <v>0</v>
      </c>
      <c r="GV264" s="175">
        <f>'Раздел 3'!V269</f>
        <v>0</v>
      </c>
      <c r="GW264" s="175">
        <f>'Раздел 3'!W269</f>
        <v>0</v>
      </c>
      <c r="GX264" s="175">
        <f>'Раздел 3'!X269</f>
        <v>0</v>
      </c>
      <c r="GY264" s="175">
        <f>'Раздел 3'!Y269</f>
        <v>0</v>
      </c>
      <c r="GZ264" s="175">
        <f>'Раздел 3'!Z269</f>
        <v>0</v>
      </c>
      <c r="HA264" s="175">
        <f>'Раздел 3'!AA269</f>
        <v>0</v>
      </c>
      <c r="HB264" s="175">
        <f>'Раздел 3'!AB269</f>
        <v>0</v>
      </c>
      <c r="HC264" s="175">
        <f>'Раздел 3'!AC269</f>
        <v>0</v>
      </c>
      <c r="HD264" s="175">
        <f>'Раздел 3'!AD269</f>
        <v>0</v>
      </c>
      <c r="HE264" s="175">
        <f>'Раздел 3'!AE269</f>
        <v>0</v>
      </c>
      <c r="HF264" s="175">
        <f>'Раздел 3'!AF269</f>
        <v>0</v>
      </c>
      <c r="HG264" s="175">
        <f>'Раздел 3'!AG269</f>
        <v>0</v>
      </c>
      <c r="HH264" s="175">
        <f>'Раздел 3'!AH269</f>
        <v>0</v>
      </c>
      <c r="HI264" s="175">
        <f>'Раздел 3'!AI269</f>
        <v>0</v>
      </c>
      <c r="HJ264" s="175">
        <f>'Раздел 3'!AJ269</f>
        <v>0</v>
      </c>
      <c r="HK264" s="181">
        <f>'Раздел 3'!AK269</f>
        <v>0</v>
      </c>
      <c r="HL264" s="176"/>
      <c r="HM264" s="176"/>
    </row>
    <row r="265" spans="1:221" x14ac:dyDescent="0.25">
      <c r="A265" s="171">
        <f>'Раздел 2'!$A$6</f>
        <v>47</v>
      </c>
      <c r="B265" s="171">
        <f>'Раздел 2'!$B$6</f>
        <v>1024700877300</v>
      </c>
      <c r="C265" s="171" t="str">
        <f>'Раздел 2'!$C$6</f>
        <v>ФКИС</v>
      </c>
      <c r="D265" s="171" t="str">
        <f>'Раздел 2'!$D$6</f>
        <v>СШОР</v>
      </c>
      <c r="E265" s="171" t="str">
        <f>'Раздел 2'!$E$6</f>
        <v>МО</v>
      </c>
      <c r="F265" s="171" t="str">
        <f>'Раздел 1'!$A$15</f>
        <v>ОСН</v>
      </c>
      <c r="G265" s="172">
        <f t="shared" si="4"/>
        <v>1923</v>
      </c>
      <c r="H265" s="177" t="s">
        <v>432</v>
      </c>
      <c r="I265" s="174">
        <v>264</v>
      </c>
      <c r="J265" s="175">
        <f>'Раздел 2'!H270</f>
        <v>1</v>
      </c>
      <c r="K265" s="175">
        <f>'Раздел 2'!I270</f>
        <v>0</v>
      </c>
      <c r="L265" s="175">
        <f>'Раздел 2'!J270</f>
        <v>174</v>
      </c>
      <c r="M265" s="175">
        <f>'Раздел 2'!K270</f>
        <v>150</v>
      </c>
      <c r="N265" s="175">
        <f>'Раздел 2'!L270</f>
        <v>72</v>
      </c>
      <c r="O265" s="175">
        <f>'Раздел 2'!M270</f>
        <v>60</v>
      </c>
      <c r="P265" s="175">
        <f>'Раздел 2'!N270</f>
        <v>14</v>
      </c>
      <c r="Q265" s="175">
        <f>'Раздел 2'!O270</f>
        <v>4</v>
      </c>
      <c r="R265" s="175">
        <f>'Раздел 2'!P270</f>
        <v>132</v>
      </c>
      <c r="S265" s="175">
        <f>'Раздел 2'!Q270</f>
        <v>14</v>
      </c>
      <c r="T265" s="175">
        <f>'Раздел 2'!R270</f>
        <v>4</v>
      </c>
      <c r="U265" s="175">
        <f>'Раздел 2'!S270</f>
        <v>0</v>
      </c>
      <c r="V265" s="175">
        <f>'Раздел 2'!T270</f>
        <v>0</v>
      </c>
      <c r="W265" s="175">
        <f>'Раздел 2'!U270</f>
        <v>0</v>
      </c>
      <c r="X265" s="175">
        <f>'Раздел 2'!V270</f>
        <v>0</v>
      </c>
      <c r="Y265" s="175">
        <f>'Раздел 2'!W270</f>
        <v>24</v>
      </c>
      <c r="Z265" s="175">
        <f>'Раздел 2'!X270</f>
        <v>0</v>
      </c>
      <c r="AA265" s="175">
        <f>'Раздел 2'!Y270</f>
        <v>24</v>
      </c>
      <c r="AB265" s="175">
        <f>'Раздел 2'!Z270</f>
        <v>1</v>
      </c>
      <c r="AC265" s="175">
        <f>'Раздел 2'!AA270</f>
        <v>0</v>
      </c>
      <c r="AD265" s="175">
        <f>'Раздел 2'!AB270</f>
        <v>101</v>
      </c>
      <c r="AE265" s="175">
        <f>'Раздел 2'!AC270</f>
        <v>73</v>
      </c>
      <c r="AF265" s="175">
        <f>'Раздел 4'!H270</f>
        <v>83</v>
      </c>
      <c r="AG265" s="175">
        <f>'Раздел 4'!I270</f>
        <v>78</v>
      </c>
      <c r="AH265" s="175">
        <f>'Раздел 4'!J270</f>
        <v>16</v>
      </c>
      <c r="AI265" s="175">
        <f>'Раздел 4'!K270</f>
        <v>3</v>
      </c>
      <c r="AJ265" s="175">
        <f>'Раздел 4'!L270</f>
        <v>59</v>
      </c>
      <c r="AK265" s="175">
        <f>'Раздел 4'!M270</f>
        <v>5</v>
      </c>
      <c r="AL265" s="175">
        <f>'Раздел 4'!N270</f>
        <v>0</v>
      </c>
      <c r="AM265" s="175">
        <f>'Раздел 4'!O270</f>
        <v>1</v>
      </c>
      <c r="AN265" s="175">
        <f>'Раздел 4'!P270</f>
        <v>4</v>
      </c>
      <c r="AO265" s="175">
        <f>'Раздел 4'!Q270</f>
        <v>0</v>
      </c>
      <c r="AP265" s="175">
        <f>'Раздел 4'!R270</f>
        <v>68</v>
      </c>
      <c r="AQ265" s="175">
        <f>'Раздел 4'!S270</f>
        <v>6</v>
      </c>
      <c r="AR265" s="175">
        <f>'Раздел 4'!T270</f>
        <v>3</v>
      </c>
      <c r="AS265" s="175">
        <f>'Раздел 4'!U270</f>
        <v>59</v>
      </c>
      <c r="AT265" s="175">
        <f>'Раздел 4'!V270</f>
        <v>0</v>
      </c>
      <c r="AU265" s="175">
        <f>'Раздел 4'!W270</f>
        <v>0</v>
      </c>
      <c r="AV265" s="175">
        <f>'Раздел 4'!X270</f>
        <v>0</v>
      </c>
      <c r="AW265" s="175">
        <f>'Раздел 4'!Y270</f>
        <v>0</v>
      </c>
      <c r="AX265" s="175">
        <f>'Раздел 4'!Z270</f>
        <v>1</v>
      </c>
      <c r="AY265" s="175">
        <f>'Раздел 4'!AA270</f>
        <v>0</v>
      </c>
      <c r="AZ265" s="175">
        <f>'Раздел 4'!AB270</f>
        <v>0</v>
      </c>
      <c r="BA265" s="175">
        <f>'Раздел 4'!AC270</f>
        <v>1</v>
      </c>
      <c r="BB265" s="175">
        <f>'Раздел 4'!AD270</f>
        <v>0</v>
      </c>
      <c r="BC265" s="175">
        <f>'Раздел 4'!AE270</f>
        <v>1</v>
      </c>
      <c r="BD265" s="175">
        <f>'Раздел 5'!H273</f>
        <v>2</v>
      </c>
      <c r="BE265" s="175">
        <f>'Раздел 5'!I273</f>
        <v>0</v>
      </c>
      <c r="BF265" s="175">
        <f>'Раздел 5'!J273</f>
        <v>0</v>
      </c>
      <c r="BG265" s="175">
        <f>'Раздел 5'!K273</f>
        <v>2</v>
      </c>
      <c r="BH265" s="175">
        <f>'Раздел 5'!L273</f>
        <v>0</v>
      </c>
      <c r="BI265" s="175">
        <f>'Раздел 5'!M273</f>
        <v>0</v>
      </c>
      <c r="BJ265" s="175">
        <f>'Раздел 5'!N273</f>
        <v>0</v>
      </c>
      <c r="BK265" s="175">
        <f>'Раздел 5'!O273</f>
        <v>0</v>
      </c>
      <c r="BL265" s="175">
        <f>'Раздел 5'!P273</f>
        <v>0</v>
      </c>
      <c r="BM265" s="175">
        <f>'Раздел 5'!Q273</f>
        <v>0</v>
      </c>
      <c r="BN265" s="175">
        <f>'Раздел 5'!R273</f>
        <v>0</v>
      </c>
      <c r="BO265" s="175">
        <f>'Раздел 5'!S273</f>
        <v>0</v>
      </c>
      <c r="BP265" s="175">
        <f>'Раздел 5'!T273</f>
        <v>0</v>
      </c>
      <c r="BQ265" s="175">
        <f>'Раздел 6'!H270</f>
        <v>1</v>
      </c>
      <c r="BR265" s="175">
        <f>'Раздел 6'!I270</f>
        <v>0</v>
      </c>
      <c r="BS265" s="175">
        <f>'Раздел 6'!J270</f>
        <v>0</v>
      </c>
      <c r="BT265" s="175">
        <f>'Раздел 6'!K270</f>
        <v>1</v>
      </c>
      <c r="BU265" s="175">
        <f>'Раздел 6'!L270</f>
        <v>3</v>
      </c>
      <c r="BV265" s="175">
        <f>'Раздел 6'!M270</f>
        <v>34</v>
      </c>
      <c r="BW265" s="175">
        <f>'Раздел 6'!N270</f>
        <v>0</v>
      </c>
      <c r="BX265" s="175">
        <f>'Раздел 6'!O270</f>
        <v>0</v>
      </c>
      <c r="BY265" s="175">
        <f>'Раздел 6'!P270</f>
        <v>0</v>
      </c>
      <c r="BZ265" s="175">
        <f>'Раздел 6'!Q270</f>
        <v>0</v>
      </c>
      <c r="CA265" s="175">
        <f>'Раздел 6'!R270</f>
        <v>0</v>
      </c>
      <c r="CB265" s="175">
        <f>'Раздел 6'!S270</f>
        <v>0</v>
      </c>
      <c r="CC265" s="175">
        <f>'Раздел 6'!T270</f>
        <v>0</v>
      </c>
      <c r="CD265" s="175">
        <f>'Раздел 6'!U270</f>
        <v>0</v>
      </c>
      <c r="CE265" s="175">
        <f>'Раздел 6'!V270</f>
        <v>0</v>
      </c>
      <c r="CF265" s="175">
        <f>'Раздел 6'!W270</f>
        <v>0</v>
      </c>
      <c r="CG265" s="175">
        <f>'Раздел 6'!X270</f>
        <v>0</v>
      </c>
      <c r="CH265" s="175">
        <f>'Раздел 6'!Y270</f>
        <v>0</v>
      </c>
      <c r="CI265" s="175">
        <f>'Раздел 6'!Z270</f>
        <v>0</v>
      </c>
      <c r="CJ265" s="175">
        <f>'Раздел 6'!AA270</f>
        <v>0</v>
      </c>
      <c r="CK265" s="175">
        <f>'Раздел 6'!AB270</f>
        <v>8</v>
      </c>
      <c r="CL265" s="175">
        <f>'Раздел 6'!AC270</f>
        <v>0</v>
      </c>
      <c r="CM265" s="175">
        <f>'Раздел 6'!AD270</f>
        <v>0</v>
      </c>
      <c r="CN265" s="175">
        <f>'Раздел 6'!AE270</f>
        <v>1</v>
      </c>
      <c r="CO265" s="175">
        <f>'Раздел 6'!AF270</f>
        <v>0</v>
      </c>
      <c r="CP265" s="175">
        <f>'Раздел 6'!AG270</f>
        <v>6</v>
      </c>
      <c r="CQ265" s="175">
        <f>'Раздел 6'!AH270</f>
        <v>0</v>
      </c>
      <c r="CR265" s="175">
        <f>'Раздел 6'!AI270</f>
        <v>0</v>
      </c>
      <c r="CS265" s="175">
        <f>'Раздел 6'!AJ270</f>
        <v>0</v>
      </c>
      <c r="CT265" s="175">
        <f>'Раздел 6'!AK270</f>
        <v>0</v>
      </c>
      <c r="CU265" s="175">
        <f>'Раздел 6'!AL270</f>
        <v>0</v>
      </c>
      <c r="CV265" s="175">
        <f>'Раздел 6'!AM270</f>
        <v>0</v>
      </c>
      <c r="CW265" s="175">
        <f>'Раздел 6'!AN270</f>
        <v>0</v>
      </c>
      <c r="CX265" s="175">
        <f>'Раздел 6'!AO270</f>
        <v>0</v>
      </c>
      <c r="CY265" s="175">
        <f>'Раздел 6'!AP270</f>
        <v>3</v>
      </c>
      <c r="CZ265" s="175">
        <f>'Раздел 6'!AQ270</f>
        <v>20</v>
      </c>
      <c r="DA265" s="175">
        <f>'Раздел 7'!H270</f>
        <v>0</v>
      </c>
      <c r="DB265" s="175">
        <f>'Раздел 7'!I270</f>
        <v>0</v>
      </c>
      <c r="DC265" s="175">
        <f>'Раздел 7'!J270</f>
        <v>0</v>
      </c>
      <c r="DD265" s="175">
        <f>'Раздел 7'!K270</f>
        <v>0</v>
      </c>
      <c r="DE265" s="175">
        <f>'Раздел 7'!L270</f>
        <v>0</v>
      </c>
      <c r="DF265" s="175">
        <f>'Раздел 7'!M270</f>
        <v>2</v>
      </c>
      <c r="DG265" s="175">
        <f>'Раздел 7'!N270</f>
        <v>0</v>
      </c>
      <c r="DH265" s="175">
        <f>'Раздел 7'!O270</f>
        <v>0</v>
      </c>
      <c r="DI265" s="175">
        <f>'Раздел 7'!P270</f>
        <v>0</v>
      </c>
      <c r="DJ265" s="175">
        <f>'Раздел 7'!Q270</f>
        <v>0</v>
      </c>
      <c r="DK265" s="175">
        <f>'Раздел 7'!R270</f>
        <v>0</v>
      </c>
      <c r="DL265" s="175">
        <f>'Раздел 7'!S270</f>
        <v>0</v>
      </c>
      <c r="DM265" s="175">
        <f>'Раздел 7'!T270</f>
        <v>0</v>
      </c>
      <c r="DN265" s="175">
        <f>'Раздел 7'!U270</f>
        <v>0</v>
      </c>
      <c r="DO265" s="175">
        <f>'Раздел 7'!V270</f>
        <v>0</v>
      </c>
      <c r="DP265" s="175">
        <f>'Раздел 7'!W270</f>
        <v>0</v>
      </c>
      <c r="DQ265" s="175">
        <f>'Раздел 7'!X270</f>
        <v>0</v>
      </c>
      <c r="DR265" s="175">
        <f>'Раздел 7'!Y270</f>
        <v>0</v>
      </c>
      <c r="DS265" s="175">
        <f>'Раздел 7'!Z270</f>
        <v>0</v>
      </c>
      <c r="DT265" s="175">
        <f>'Раздел 7'!AA270</f>
        <v>0</v>
      </c>
      <c r="DU265" s="175">
        <f>'Раздел 7'!AB270</f>
        <v>0</v>
      </c>
      <c r="DV265" s="175">
        <f>'Раздел 7'!AC270</f>
        <v>0</v>
      </c>
      <c r="DW265" s="175">
        <f>'Раздел 7'!AD270</f>
        <v>0</v>
      </c>
      <c r="DX265" s="175">
        <f>'Раздел 7'!AE270</f>
        <v>0</v>
      </c>
      <c r="DY265" s="175">
        <f>'Раздел 7'!AF270</f>
        <v>0</v>
      </c>
      <c r="DZ265" s="175">
        <f>'Раздел 7'!AG270</f>
        <v>0</v>
      </c>
      <c r="EA265" s="175">
        <f>'Раздел 7'!AH270</f>
        <v>0</v>
      </c>
      <c r="EB265" s="175">
        <f>'Раздел 7'!AI270</f>
        <v>0</v>
      </c>
      <c r="EC265" s="175">
        <f>'Раздел 7'!AJ270</f>
        <v>0</v>
      </c>
      <c r="ED265" s="175">
        <f>'Раздел 7'!AK270</f>
        <v>0</v>
      </c>
      <c r="EE265" s="175">
        <f>'Раздел 7'!AL270</f>
        <v>0</v>
      </c>
      <c r="EF265" s="175">
        <f>'Раздел 7'!AM270</f>
        <v>0</v>
      </c>
      <c r="EG265" s="175">
        <f>'Раздел 7'!AN270</f>
        <v>0</v>
      </c>
      <c r="EH265" s="175">
        <f>'Раздел 7'!AO270</f>
        <v>0</v>
      </c>
      <c r="EI265" s="175">
        <f>'Раздел 7'!AP270</f>
        <v>0</v>
      </c>
      <c r="EJ265" s="175">
        <f>'Раздел 7'!AQ270</f>
        <v>2</v>
      </c>
      <c r="EK265" s="175">
        <f>'Раздел 7'!AR270</f>
        <v>0</v>
      </c>
      <c r="EL265" s="175">
        <f>'Раздел 7'!AS270</f>
        <v>0</v>
      </c>
      <c r="EM265" s="175">
        <f>'Раздел 7'!AT270</f>
        <v>0</v>
      </c>
      <c r="EN265" s="175">
        <f>'Раздел 7'!AU270</f>
        <v>0</v>
      </c>
      <c r="EO265" s="175">
        <f>'Раздел 7'!AV270</f>
        <v>0</v>
      </c>
      <c r="EP265" s="175">
        <f>'Раздел 7'!AW270</f>
        <v>0</v>
      </c>
      <c r="EQ265" s="175">
        <f>'Раздел 7'!AX270</f>
        <v>0</v>
      </c>
      <c r="ER265" s="175">
        <f>'Раздел 7'!AY270</f>
        <v>0</v>
      </c>
      <c r="ES265" s="175">
        <f>'Раздел 7'!AZ270</f>
        <v>0</v>
      </c>
      <c r="ET265" s="175">
        <f>'Раздел 7'!BA270</f>
        <v>0</v>
      </c>
      <c r="EU265" s="175">
        <f>'Раздел 7'!BB270</f>
        <v>0</v>
      </c>
      <c r="EV265" s="175">
        <f>'Раздел 7'!BC270</f>
        <v>0</v>
      </c>
      <c r="EW265" s="175">
        <f>'Раздел 7'!BD270</f>
        <v>0</v>
      </c>
      <c r="EX265" s="175">
        <f>'Раздел 7'!BE270</f>
        <v>0</v>
      </c>
      <c r="EY265" s="175">
        <f>'Раздел 7'!BF270</f>
        <v>0</v>
      </c>
      <c r="EZ265" s="175">
        <f>'Раздел 7'!BG270</f>
        <v>0</v>
      </c>
      <c r="FA265" s="175">
        <f>'Раздел 7'!BH270</f>
        <v>0</v>
      </c>
      <c r="FB265" s="175">
        <f>'Раздел 7'!BI270</f>
        <v>0</v>
      </c>
      <c r="FC265" s="175">
        <f>'Раздел 7'!BJ270</f>
        <v>0</v>
      </c>
      <c r="FD265" s="175">
        <f>'Раздел 7'!BK270</f>
        <v>0</v>
      </c>
      <c r="FE265" s="175">
        <f>'Раздел 8'!H272</f>
        <v>11</v>
      </c>
      <c r="FF265" s="175">
        <f>'Раздел 8'!I272</f>
        <v>9</v>
      </c>
      <c r="FG265" s="175">
        <f>'Раздел 8'!J272</f>
        <v>0</v>
      </c>
      <c r="FH265" s="175">
        <f>'Раздел 8'!K272</f>
        <v>9</v>
      </c>
      <c r="FI265" s="175">
        <f>'Раздел 8'!L272</f>
        <v>0</v>
      </c>
      <c r="FJ265" s="175">
        <f>'Раздел 8'!M272</f>
        <v>9</v>
      </c>
      <c r="FK265" s="175">
        <f>'Раздел 8'!N272</f>
        <v>0</v>
      </c>
      <c r="FL265" s="175">
        <f>'Раздел 8'!O272</f>
        <v>0</v>
      </c>
      <c r="FM265" s="175">
        <f>'Раздел 8'!P272</f>
        <v>0</v>
      </c>
      <c r="FN265" s="175">
        <f>'Раздел 8'!Q272</f>
        <v>1</v>
      </c>
      <c r="FO265" s="175">
        <f>'Раздел 8'!R272</f>
        <v>4</v>
      </c>
      <c r="FP265" s="175">
        <f>'Раздел 8'!S272</f>
        <v>5</v>
      </c>
      <c r="FQ265" s="175">
        <f>'Раздел 8'!T272</f>
        <v>2</v>
      </c>
      <c r="FR265" s="175">
        <f>'Раздел 8'!U272</f>
        <v>2</v>
      </c>
      <c r="FS265" s="175">
        <f>'Раздел 8'!V272</f>
        <v>0</v>
      </c>
      <c r="FT265" s="175">
        <f>'Раздел 8'!W272</f>
        <v>1</v>
      </c>
      <c r="FU265" s="175">
        <f>'Раздел 8'!X272</f>
        <v>0</v>
      </c>
      <c r="FV265" s="175">
        <f>'Раздел 8'!Y272</f>
        <v>1</v>
      </c>
      <c r="FW265" s="175">
        <f>'Раздел 8'!Z272</f>
        <v>0</v>
      </c>
      <c r="FX265" s="175">
        <f>'Раздел 8'!AA272</f>
        <v>0</v>
      </c>
      <c r="FY265" s="175">
        <f>'Раздел 8'!AB272</f>
        <v>0</v>
      </c>
      <c r="FZ265" s="175">
        <f>'Раздел 8'!AC272</f>
        <v>1</v>
      </c>
      <c r="GA265" s="175">
        <f>'Раздел 8'!AD272</f>
        <v>2</v>
      </c>
      <c r="GB265" s="175">
        <f>'Раздел 8'!AE272</f>
        <v>5</v>
      </c>
      <c r="GC265" s="175">
        <f>'Раздел 8'!AF272</f>
        <v>2</v>
      </c>
      <c r="GD265" s="175">
        <f>'Раздел 8'!AG272</f>
        <v>0</v>
      </c>
      <c r="GE265" s="175">
        <f>'Раздел 8'!AH272</f>
        <v>0</v>
      </c>
      <c r="GF265" s="175">
        <f>'Раздел 8'!AI272</f>
        <v>0</v>
      </c>
      <c r="GG265" s="175">
        <f>'Раздел 8'!AJ272</f>
        <v>0</v>
      </c>
      <c r="GH265" s="175">
        <f>'Раздел 3'!H270</f>
        <v>150</v>
      </c>
      <c r="GI265" s="175">
        <f>'Раздел 3'!I270</f>
        <v>29</v>
      </c>
      <c r="GJ265" s="175">
        <f>'Раздел 3'!J270</f>
        <v>22</v>
      </c>
      <c r="GK265" s="175">
        <f>'Раздел 3'!K270</f>
        <v>21</v>
      </c>
      <c r="GL265" s="175">
        <f>'Раздел 3'!L270</f>
        <v>20</v>
      </c>
      <c r="GM265" s="175">
        <f>'Раздел 3'!M270</f>
        <v>16</v>
      </c>
      <c r="GN265" s="175">
        <f>'Раздел 3'!N270</f>
        <v>17</v>
      </c>
      <c r="GO265" s="175">
        <f>'Раздел 3'!O270</f>
        <v>7</v>
      </c>
      <c r="GP265" s="175">
        <f>'Раздел 3'!P270</f>
        <v>0</v>
      </c>
      <c r="GQ265" s="175">
        <f>'Раздел 3'!Q270</f>
        <v>0</v>
      </c>
      <c r="GR265" s="175">
        <f>'Раздел 3'!R270</f>
        <v>0</v>
      </c>
      <c r="GS265" s="175">
        <f>'Раздел 3'!S270</f>
        <v>6</v>
      </c>
      <c r="GT265" s="175">
        <f>'Раздел 3'!T270</f>
        <v>8</v>
      </c>
      <c r="GU265" s="175">
        <f>'Раздел 3'!U270</f>
        <v>0</v>
      </c>
      <c r="GV265" s="175">
        <f>'Раздел 3'!V270</f>
        <v>0</v>
      </c>
      <c r="GW265" s="175">
        <f>'Раздел 3'!W270</f>
        <v>4</v>
      </c>
      <c r="GX265" s="175">
        <f>'Раздел 3'!X270</f>
        <v>0</v>
      </c>
      <c r="GY265" s="175">
        <f>'Раздел 3'!Y270</f>
        <v>0</v>
      </c>
      <c r="GZ265" s="175">
        <f>'Раздел 3'!Z270</f>
        <v>0</v>
      </c>
      <c r="HA265" s="175">
        <f>'Раздел 3'!AA270</f>
        <v>0</v>
      </c>
      <c r="HB265" s="175">
        <f>'Раздел 3'!AB270</f>
        <v>62</v>
      </c>
      <c r="HC265" s="175">
        <f>'Раздел 3'!AC270</f>
        <v>52</v>
      </c>
      <c r="HD265" s="175">
        <f>'Раздел 3'!AD270</f>
        <v>10</v>
      </c>
      <c r="HE265" s="175">
        <f>'Раздел 3'!AE270</f>
        <v>0</v>
      </c>
      <c r="HF265" s="175">
        <f>'Раздел 3'!AF270</f>
        <v>0</v>
      </c>
      <c r="HG265" s="175">
        <f>'Раздел 3'!AG270</f>
        <v>57</v>
      </c>
      <c r="HH265" s="175">
        <f>'Раздел 3'!AH270</f>
        <v>40</v>
      </c>
      <c r="HI265" s="175">
        <f>'Раздел 3'!AI270</f>
        <v>17</v>
      </c>
      <c r="HJ265" s="175">
        <f>'Раздел 3'!AJ270</f>
        <v>0</v>
      </c>
      <c r="HK265" s="181">
        <f>'Раздел 3'!AK270</f>
        <v>0</v>
      </c>
      <c r="HL265" s="176"/>
      <c r="HM265" s="176"/>
    </row>
    <row r="266" spans="1:221" x14ac:dyDescent="0.25">
      <c r="A266" s="171">
        <f>'Раздел 2'!$A$6</f>
        <v>47</v>
      </c>
      <c r="B266" s="171">
        <f>'Раздел 2'!$B$6</f>
        <v>1024700877300</v>
      </c>
      <c r="C266" s="171" t="str">
        <f>'Раздел 2'!$C$6</f>
        <v>ФКИС</v>
      </c>
      <c r="D266" s="171" t="str">
        <f>'Раздел 2'!$D$6</f>
        <v>СШОР</v>
      </c>
      <c r="E266" s="171" t="str">
        <f>'Раздел 2'!$E$6</f>
        <v>МО</v>
      </c>
      <c r="F266" s="171" t="str">
        <f>'Раздел 1'!$A$15</f>
        <v>ОСН</v>
      </c>
      <c r="G266" s="172">
        <f t="shared" si="4"/>
        <v>0</v>
      </c>
      <c r="H266" s="177" t="s">
        <v>434</v>
      </c>
      <c r="I266" s="174">
        <v>265</v>
      </c>
      <c r="J266" s="175">
        <f>'Раздел 2'!H271</f>
        <v>0</v>
      </c>
      <c r="K266" s="175">
        <f>'Раздел 2'!I271</f>
        <v>0</v>
      </c>
      <c r="L266" s="175">
        <f>'Раздел 2'!J271</f>
        <v>0</v>
      </c>
      <c r="M266" s="175">
        <f>'Раздел 2'!K271</f>
        <v>0</v>
      </c>
      <c r="N266" s="175">
        <f>'Раздел 2'!L271</f>
        <v>0</v>
      </c>
      <c r="O266" s="175">
        <f>'Раздел 2'!M271</f>
        <v>0</v>
      </c>
      <c r="P266" s="175">
        <f>'Раздел 2'!N271</f>
        <v>0</v>
      </c>
      <c r="Q266" s="175">
        <f>'Раздел 2'!O271</f>
        <v>0</v>
      </c>
      <c r="R266" s="175">
        <f>'Раздел 2'!P271</f>
        <v>0</v>
      </c>
      <c r="S266" s="175">
        <f>'Раздел 2'!Q271</f>
        <v>0</v>
      </c>
      <c r="T266" s="175">
        <f>'Раздел 2'!R271</f>
        <v>0</v>
      </c>
      <c r="U266" s="175">
        <f>'Раздел 2'!S271</f>
        <v>0</v>
      </c>
      <c r="V266" s="175">
        <f>'Раздел 2'!T271</f>
        <v>0</v>
      </c>
      <c r="W266" s="175">
        <f>'Раздел 2'!U271</f>
        <v>0</v>
      </c>
      <c r="X266" s="175">
        <f>'Раздел 2'!V271</f>
        <v>0</v>
      </c>
      <c r="Y266" s="175">
        <f>'Раздел 2'!W271</f>
        <v>0</v>
      </c>
      <c r="Z266" s="175">
        <f>'Раздел 2'!X271</f>
        <v>0</v>
      </c>
      <c r="AA266" s="175">
        <f>'Раздел 2'!Y271</f>
        <v>0</v>
      </c>
      <c r="AB266" s="175">
        <f>'Раздел 2'!Z271</f>
        <v>0</v>
      </c>
      <c r="AC266" s="175">
        <f>'Раздел 2'!AA271</f>
        <v>0</v>
      </c>
      <c r="AD266" s="175">
        <f>'Раздел 2'!AB271</f>
        <v>0</v>
      </c>
      <c r="AE266" s="175">
        <f>'Раздел 2'!AC271</f>
        <v>0</v>
      </c>
      <c r="AF266" s="175">
        <f>'Раздел 4'!H271</f>
        <v>0</v>
      </c>
      <c r="AG266" s="175">
        <f>'Раздел 4'!I271</f>
        <v>0</v>
      </c>
      <c r="AH266" s="175">
        <f>'Раздел 4'!J271</f>
        <v>0</v>
      </c>
      <c r="AI266" s="175">
        <f>'Раздел 4'!K271</f>
        <v>0</v>
      </c>
      <c r="AJ266" s="175">
        <f>'Раздел 4'!L271</f>
        <v>0</v>
      </c>
      <c r="AK266" s="175">
        <f>'Раздел 4'!M271</f>
        <v>0</v>
      </c>
      <c r="AL266" s="175">
        <f>'Раздел 4'!N271</f>
        <v>0</v>
      </c>
      <c r="AM266" s="175">
        <f>'Раздел 4'!O271</f>
        <v>0</v>
      </c>
      <c r="AN266" s="175">
        <f>'Раздел 4'!P271</f>
        <v>0</v>
      </c>
      <c r="AO266" s="175">
        <f>'Раздел 4'!Q271</f>
        <v>0</v>
      </c>
      <c r="AP266" s="175">
        <f>'Раздел 4'!R271</f>
        <v>0</v>
      </c>
      <c r="AQ266" s="175">
        <f>'Раздел 4'!S271</f>
        <v>0</v>
      </c>
      <c r="AR266" s="175">
        <f>'Раздел 4'!T271</f>
        <v>0</v>
      </c>
      <c r="AS266" s="175">
        <f>'Раздел 4'!U271</f>
        <v>0</v>
      </c>
      <c r="AT266" s="175">
        <f>'Раздел 4'!V271</f>
        <v>0</v>
      </c>
      <c r="AU266" s="175">
        <f>'Раздел 4'!W271</f>
        <v>0</v>
      </c>
      <c r="AV266" s="175">
        <f>'Раздел 4'!X271</f>
        <v>0</v>
      </c>
      <c r="AW266" s="175">
        <f>'Раздел 4'!Y271</f>
        <v>0</v>
      </c>
      <c r="AX266" s="175">
        <f>'Раздел 4'!Z271</f>
        <v>0</v>
      </c>
      <c r="AY266" s="175">
        <f>'Раздел 4'!AA271</f>
        <v>0</v>
      </c>
      <c r="AZ266" s="175">
        <f>'Раздел 4'!AB271</f>
        <v>0</v>
      </c>
      <c r="BA266" s="175">
        <f>'Раздел 4'!AC271</f>
        <v>0</v>
      </c>
      <c r="BB266" s="175">
        <f>'Раздел 4'!AD271</f>
        <v>0</v>
      </c>
      <c r="BC266" s="175">
        <f>'Раздел 4'!AE271</f>
        <v>0</v>
      </c>
      <c r="BD266" s="175">
        <f>'Раздел 5'!H274</f>
        <v>0</v>
      </c>
      <c r="BE266" s="175">
        <f>'Раздел 5'!I274</f>
        <v>0</v>
      </c>
      <c r="BF266" s="175">
        <f>'Раздел 5'!J274</f>
        <v>0</v>
      </c>
      <c r="BG266" s="175">
        <f>'Раздел 5'!K274</f>
        <v>0</v>
      </c>
      <c r="BH266" s="175">
        <f>'Раздел 5'!L274</f>
        <v>0</v>
      </c>
      <c r="BI266" s="175">
        <f>'Раздел 5'!M274</f>
        <v>0</v>
      </c>
      <c r="BJ266" s="175">
        <f>'Раздел 5'!N274</f>
        <v>0</v>
      </c>
      <c r="BK266" s="175">
        <f>'Раздел 5'!O274</f>
        <v>0</v>
      </c>
      <c r="BL266" s="175">
        <f>'Раздел 5'!P274</f>
        <v>0</v>
      </c>
      <c r="BM266" s="175">
        <f>'Раздел 5'!Q274</f>
        <v>0</v>
      </c>
      <c r="BN266" s="175">
        <f>'Раздел 5'!R274</f>
        <v>0</v>
      </c>
      <c r="BO266" s="175">
        <f>'Раздел 5'!S274</f>
        <v>0</v>
      </c>
      <c r="BP266" s="175">
        <f>'Раздел 5'!T274</f>
        <v>0</v>
      </c>
      <c r="BQ266" s="175">
        <f>'Раздел 6'!H271</f>
        <v>0</v>
      </c>
      <c r="BR266" s="175">
        <f>'Раздел 6'!I271</f>
        <v>0</v>
      </c>
      <c r="BS266" s="175">
        <f>'Раздел 6'!J271</f>
        <v>0</v>
      </c>
      <c r="BT266" s="175">
        <f>'Раздел 6'!K271</f>
        <v>0</v>
      </c>
      <c r="BU266" s="175">
        <f>'Раздел 6'!L271</f>
        <v>0</v>
      </c>
      <c r="BV266" s="175">
        <f>'Раздел 6'!M271</f>
        <v>0</v>
      </c>
      <c r="BW266" s="175">
        <f>'Раздел 6'!N271</f>
        <v>0</v>
      </c>
      <c r="BX266" s="175">
        <f>'Раздел 6'!O271</f>
        <v>0</v>
      </c>
      <c r="BY266" s="175">
        <f>'Раздел 6'!P271</f>
        <v>0</v>
      </c>
      <c r="BZ266" s="175">
        <f>'Раздел 6'!Q271</f>
        <v>0</v>
      </c>
      <c r="CA266" s="175">
        <f>'Раздел 6'!R271</f>
        <v>0</v>
      </c>
      <c r="CB266" s="175">
        <f>'Раздел 6'!S271</f>
        <v>0</v>
      </c>
      <c r="CC266" s="175">
        <f>'Раздел 6'!T271</f>
        <v>0</v>
      </c>
      <c r="CD266" s="175">
        <f>'Раздел 6'!U271</f>
        <v>0</v>
      </c>
      <c r="CE266" s="175">
        <f>'Раздел 6'!V271</f>
        <v>0</v>
      </c>
      <c r="CF266" s="175">
        <f>'Раздел 6'!W271</f>
        <v>0</v>
      </c>
      <c r="CG266" s="175">
        <f>'Раздел 6'!X271</f>
        <v>0</v>
      </c>
      <c r="CH266" s="175">
        <f>'Раздел 6'!Y271</f>
        <v>0</v>
      </c>
      <c r="CI266" s="175">
        <f>'Раздел 6'!Z271</f>
        <v>0</v>
      </c>
      <c r="CJ266" s="175">
        <f>'Раздел 6'!AA271</f>
        <v>0</v>
      </c>
      <c r="CK266" s="175">
        <f>'Раздел 6'!AB271</f>
        <v>0</v>
      </c>
      <c r="CL266" s="175">
        <f>'Раздел 6'!AC271</f>
        <v>0</v>
      </c>
      <c r="CM266" s="175">
        <f>'Раздел 6'!AD271</f>
        <v>0</v>
      </c>
      <c r="CN266" s="175">
        <f>'Раздел 6'!AE271</f>
        <v>0</v>
      </c>
      <c r="CO266" s="175">
        <f>'Раздел 6'!AF271</f>
        <v>0</v>
      </c>
      <c r="CP266" s="175">
        <f>'Раздел 6'!AG271</f>
        <v>0</v>
      </c>
      <c r="CQ266" s="175">
        <f>'Раздел 6'!AH271</f>
        <v>0</v>
      </c>
      <c r="CR266" s="175">
        <f>'Раздел 6'!AI271</f>
        <v>0</v>
      </c>
      <c r="CS266" s="175">
        <f>'Раздел 6'!AJ271</f>
        <v>0</v>
      </c>
      <c r="CT266" s="175">
        <f>'Раздел 6'!AK271</f>
        <v>0</v>
      </c>
      <c r="CU266" s="175">
        <f>'Раздел 6'!AL271</f>
        <v>0</v>
      </c>
      <c r="CV266" s="175">
        <f>'Раздел 6'!AM271</f>
        <v>0</v>
      </c>
      <c r="CW266" s="175">
        <f>'Раздел 6'!AN271</f>
        <v>0</v>
      </c>
      <c r="CX266" s="175">
        <f>'Раздел 6'!AO271</f>
        <v>0</v>
      </c>
      <c r="CY266" s="175">
        <f>'Раздел 6'!AP271</f>
        <v>0</v>
      </c>
      <c r="CZ266" s="175">
        <f>'Раздел 6'!AQ271</f>
        <v>0</v>
      </c>
      <c r="DA266" s="175">
        <f>'Раздел 7'!H271</f>
        <v>0</v>
      </c>
      <c r="DB266" s="175">
        <f>'Раздел 7'!I271</f>
        <v>0</v>
      </c>
      <c r="DC266" s="175">
        <f>'Раздел 7'!J271</f>
        <v>0</v>
      </c>
      <c r="DD266" s="175">
        <f>'Раздел 7'!K271</f>
        <v>0</v>
      </c>
      <c r="DE266" s="175">
        <f>'Раздел 7'!L271</f>
        <v>0</v>
      </c>
      <c r="DF266" s="175">
        <f>'Раздел 7'!M271</f>
        <v>0</v>
      </c>
      <c r="DG266" s="175">
        <f>'Раздел 7'!N271</f>
        <v>0</v>
      </c>
      <c r="DH266" s="175">
        <f>'Раздел 7'!O271</f>
        <v>0</v>
      </c>
      <c r="DI266" s="175">
        <f>'Раздел 7'!P271</f>
        <v>0</v>
      </c>
      <c r="DJ266" s="175">
        <f>'Раздел 7'!Q271</f>
        <v>0</v>
      </c>
      <c r="DK266" s="175">
        <f>'Раздел 7'!R271</f>
        <v>0</v>
      </c>
      <c r="DL266" s="175">
        <f>'Раздел 7'!S271</f>
        <v>0</v>
      </c>
      <c r="DM266" s="175">
        <f>'Раздел 7'!T271</f>
        <v>0</v>
      </c>
      <c r="DN266" s="175">
        <f>'Раздел 7'!U271</f>
        <v>0</v>
      </c>
      <c r="DO266" s="175">
        <f>'Раздел 7'!V271</f>
        <v>0</v>
      </c>
      <c r="DP266" s="175">
        <f>'Раздел 7'!W271</f>
        <v>0</v>
      </c>
      <c r="DQ266" s="175">
        <f>'Раздел 7'!X271</f>
        <v>0</v>
      </c>
      <c r="DR266" s="175">
        <f>'Раздел 7'!Y271</f>
        <v>0</v>
      </c>
      <c r="DS266" s="175">
        <f>'Раздел 7'!Z271</f>
        <v>0</v>
      </c>
      <c r="DT266" s="175">
        <f>'Раздел 7'!AA271</f>
        <v>0</v>
      </c>
      <c r="DU266" s="175">
        <f>'Раздел 7'!AB271</f>
        <v>0</v>
      </c>
      <c r="DV266" s="175">
        <f>'Раздел 7'!AC271</f>
        <v>0</v>
      </c>
      <c r="DW266" s="175">
        <f>'Раздел 7'!AD271</f>
        <v>0</v>
      </c>
      <c r="DX266" s="175">
        <f>'Раздел 7'!AE271</f>
        <v>0</v>
      </c>
      <c r="DY266" s="175">
        <f>'Раздел 7'!AF271</f>
        <v>0</v>
      </c>
      <c r="DZ266" s="175">
        <f>'Раздел 7'!AG271</f>
        <v>0</v>
      </c>
      <c r="EA266" s="175">
        <f>'Раздел 7'!AH271</f>
        <v>0</v>
      </c>
      <c r="EB266" s="175">
        <f>'Раздел 7'!AI271</f>
        <v>0</v>
      </c>
      <c r="EC266" s="175">
        <f>'Раздел 7'!AJ271</f>
        <v>0</v>
      </c>
      <c r="ED266" s="175">
        <f>'Раздел 7'!AK271</f>
        <v>0</v>
      </c>
      <c r="EE266" s="175">
        <f>'Раздел 7'!AL271</f>
        <v>0</v>
      </c>
      <c r="EF266" s="175">
        <f>'Раздел 7'!AM271</f>
        <v>0</v>
      </c>
      <c r="EG266" s="175">
        <f>'Раздел 7'!AN271</f>
        <v>0</v>
      </c>
      <c r="EH266" s="175">
        <f>'Раздел 7'!AO271</f>
        <v>0</v>
      </c>
      <c r="EI266" s="175">
        <f>'Раздел 7'!AP271</f>
        <v>0</v>
      </c>
      <c r="EJ266" s="175">
        <f>'Раздел 7'!AQ271</f>
        <v>0</v>
      </c>
      <c r="EK266" s="175">
        <f>'Раздел 7'!AR271</f>
        <v>0</v>
      </c>
      <c r="EL266" s="175">
        <f>'Раздел 7'!AS271</f>
        <v>0</v>
      </c>
      <c r="EM266" s="175">
        <f>'Раздел 7'!AT271</f>
        <v>0</v>
      </c>
      <c r="EN266" s="175">
        <f>'Раздел 7'!AU271</f>
        <v>0</v>
      </c>
      <c r="EO266" s="175">
        <f>'Раздел 7'!AV271</f>
        <v>0</v>
      </c>
      <c r="EP266" s="175">
        <f>'Раздел 7'!AW271</f>
        <v>0</v>
      </c>
      <c r="EQ266" s="175">
        <f>'Раздел 7'!AX271</f>
        <v>0</v>
      </c>
      <c r="ER266" s="175">
        <f>'Раздел 7'!AY271</f>
        <v>0</v>
      </c>
      <c r="ES266" s="175">
        <f>'Раздел 7'!AZ271</f>
        <v>0</v>
      </c>
      <c r="ET266" s="175">
        <f>'Раздел 7'!BA271</f>
        <v>0</v>
      </c>
      <c r="EU266" s="175">
        <f>'Раздел 7'!BB271</f>
        <v>0</v>
      </c>
      <c r="EV266" s="175">
        <f>'Раздел 7'!BC271</f>
        <v>0</v>
      </c>
      <c r="EW266" s="175">
        <f>'Раздел 7'!BD271</f>
        <v>0</v>
      </c>
      <c r="EX266" s="175">
        <f>'Раздел 7'!BE271</f>
        <v>0</v>
      </c>
      <c r="EY266" s="175">
        <f>'Раздел 7'!BF271</f>
        <v>0</v>
      </c>
      <c r="EZ266" s="175">
        <f>'Раздел 7'!BG271</f>
        <v>0</v>
      </c>
      <c r="FA266" s="175">
        <f>'Раздел 7'!BH271</f>
        <v>0</v>
      </c>
      <c r="FB266" s="175">
        <f>'Раздел 7'!BI271</f>
        <v>0</v>
      </c>
      <c r="FC266" s="175">
        <f>'Раздел 7'!BJ271</f>
        <v>0</v>
      </c>
      <c r="FD266" s="175">
        <f>'Раздел 7'!BK271</f>
        <v>0</v>
      </c>
      <c r="FE266" s="175">
        <f>'Раздел 8'!H273</f>
        <v>0</v>
      </c>
      <c r="FF266" s="175">
        <f>'Раздел 8'!I273</f>
        <v>0</v>
      </c>
      <c r="FG266" s="175">
        <f>'Раздел 8'!J273</f>
        <v>0</v>
      </c>
      <c r="FH266" s="175">
        <f>'Раздел 8'!K273</f>
        <v>0</v>
      </c>
      <c r="FI266" s="175">
        <f>'Раздел 8'!L273</f>
        <v>0</v>
      </c>
      <c r="FJ266" s="175">
        <f>'Раздел 8'!M273</f>
        <v>0</v>
      </c>
      <c r="FK266" s="175">
        <f>'Раздел 8'!N273</f>
        <v>0</v>
      </c>
      <c r="FL266" s="175">
        <f>'Раздел 8'!O273</f>
        <v>0</v>
      </c>
      <c r="FM266" s="175">
        <f>'Раздел 8'!P273</f>
        <v>0</v>
      </c>
      <c r="FN266" s="175">
        <f>'Раздел 8'!Q273</f>
        <v>0</v>
      </c>
      <c r="FO266" s="175">
        <f>'Раздел 8'!R273</f>
        <v>0</v>
      </c>
      <c r="FP266" s="175">
        <f>'Раздел 8'!S273</f>
        <v>0</v>
      </c>
      <c r="FQ266" s="175">
        <f>'Раздел 8'!T273</f>
        <v>0</v>
      </c>
      <c r="FR266" s="175">
        <f>'Раздел 8'!U273</f>
        <v>0</v>
      </c>
      <c r="FS266" s="175">
        <f>'Раздел 8'!V273</f>
        <v>0</v>
      </c>
      <c r="FT266" s="175">
        <f>'Раздел 8'!W273</f>
        <v>0</v>
      </c>
      <c r="FU266" s="175">
        <f>'Раздел 8'!X273</f>
        <v>0</v>
      </c>
      <c r="FV266" s="175">
        <f>'Раздел 8'!Y273</f>
        <v>0</v>
      </c>
      <c r="FW266" s="175">
        <f>'Раздел 8'!Z273</f>
        <v>0</v>
      </c>
      <c r="FX266" s="175">
        <f>'Раздел 8'!AA273</f>
        <v>0</v>
      </c>
      <c r="FY266" s="175">
        <f>'Раздел 8'!AB273</f>
        <v>0</v>
      </c>
      <c r="FZ266" s="175">
        <f>'Раздел 8'!AC273</f>
        <v>0</v>
      </c>
      <c r="GA266" s="175">
        <f>'Раздел 8'!AD273</f>
        <v>0</v>
      </c>
      <c r="GB266" s="175">
        <f>'Раздел 8'!AE273</f>
        <v>0</v>
      </c>
      <c r="GC266" s="175">
        <f>'Раздел 8'!AF273</f>
        <v>0</v>
      </c>
      <c r="GD266" s="175">
        <f>'Раздел 8'!AG273</f>
        <v>0</v>
      </c>
      <c r="GE266" s="175">
        <f>'Раздел 8'!AH273</f>
        <v>0</v>
      </c>
      <c r="GF266" s="175">
        <f>'Раздел 8'!AI273</f>
        <v>0</v>
      </c>
      <c r="GG266" s="175">
        <f>'Раздел 8'!AJ273</f>
        <v>0</v>
      </c>
      <c r="GH266" s="175">
        <f>'Раздел 3'!H271</f>
        <v>0</v>
      </c>
      <c r="GI266" s="175">
        <f>'Раздел 3'!I271</f>
        <v>0</v>
      </c>
      <c r="GJ266" s="175">
        <f>'Раздел 3'!J271</f>
        <v>0</v>
      </c>
      <c r="GK266" s="175">
        <f>'Раздел 3'!K271</f>
        <v>0</v>
      </c>
      <c r="GL266" s="175">
        <f>'Раздел 3'!L271</f>
        <v>0</v>
      </c>
      <c r="GM266" s="175">
        <f>'Раздел 3'!M271</f>
        <v>0</v>
      </c>
      <c r="GN266" s="175">
        <f>'Раздел 3'!N271</f>
        <v>0</v>
      </c>
      <c r="GO266" s="175">
        <f>'Раздел 3'!O271</f>
        <v>0</v>
      </c>
      <c r="GP266" s="175">
        <f>'Раздел 3'!P271</f>
        <v>0</v>
      </c>
      <c r="GQ266" s="175">
        <f>'Раздел 3'!Q271</f>
        <v>0</v>
      </c>
      <c r="GR266" s="175">
        <f>'Раздел 3'!R271</f>
        <v>0</v>
      </c>
      <c r="GS266" s="175">
        <f>'Раздел 3'!S271</f>
        <v>0</v>
      </c>
      <c r="GT266" s="175">
        <f>'Раздел 3'!T271</f>
        <v>0</v>
      </c>
      <c r="GU266" s="175">
        <f>'Раздел 3'!U271</f>
        <v>0</v>
      </c>
      <c r="GV266" s="175">
        <f>'Раздел 3'!V271</f>
        <v>0</v>
      </c>
      <c r="GW266" s="175">
        <f>'Раздел 3'!W271</f>
        <v>0</v>
      </c>
      <c r="GX266" s="175">
        <f>'Раздел 3'!X271</f>
        <v>0</v>
      </c>
      <c r="GY266" s="175">
        <f>'Раздел 3'!Y271</f>
        <v>0</v>
      </c>
      <c r="GZ266" s="175">
        <f>'Раздел 3'!Z271</f>
        <v>0</v>
      </c>
      <c r="HA266" s="175">
        <f>'Раздел 3'!AA271</f>
        <v>0</v>
      </c>
      <c r="HB266" s="175">
        <f>'Раздел 3'!AB271</f>
        <v>0</v>
      </c>
      <c r="HC266" s="175">
        <f>'Раздел 3'!AC271</f>
        <v>0</v>
      </c>
      <c r="HD266" s="175">
        <f>'Раздел 3'!AD271</f>
        <v>0</v>
      </c>
      <c r="HE266" s="175">
        <f>'Раздел 3'!AE271</f>
        <v>0</v>
      </c>
      <c r="HF266" s="175">
        <f>'Раздел 3'!AF271</f>
        <v>0</v>
      </c>
      <c r="HG266" s="175">
        <f>'Раздел 3'!AG271</f>
        <v>0</v>
      </c>
      <c r="HH266" s="175">
        <f>'Раздел 3'!AH271</f>
        <v>0</v>
      </c>
      <c r="HI266" s="175">
        <f>'Раздел 3'!AI271</f>
        <v>0</v>
      </c>
      <c r="HJ266" s="175">
        <f>'Раздел 3'!AJ271</f>
        <v>0</v>
      </c>
      <c r="HK266" s="181">
        <f>'Раздел 3'!AK271</f>
        <v>0</v>
      </c>
      <c r="HL266" s="176"/>
      <c r="HM266" s="176"/>
    </row>
    <row r="267" spans="1:221" ht="25.5" x14ac:dyDescent="0.25">
      <c r="A267" s="171">
        <f>'Раздел 2'!$A$6</f>
        <v>47</v>
      </c>
      <c r="B267" s="171">
        <f>'Раздел 2'!$B$6</f>
        <v>1024700877300</v>
      </c>
      <c r="C267" s="171" t="str">
        <f>'Раздел 2'!$C$6</f>
        <v>ФКИС</v>
      </c>
      <c r="D267" s="171" t="str">
        <f>'Раздел 2'!$D$6</f>
        <v>СШОР</v>
      </c>
      <c r="E267" s="171" t="str">
        <f>'Раздел 2'!$E$6</f>
        <v>МО</v>
      </c>
      <c r="F267" s="171" t="str">
        <f>'Раздел 1'!$A$15</f>
        <v>ОСН</v>
      </c>
      <c r="G267" s="172">
        <f t="shared" si="4"/>
        <v>427</v>
      </c>
      <c r="H267" s="173" t="s">
        <v>436</v>
      </c>
      <c r="I267" s="174">
        <v>266</v>
      </c>
      <c r="J267" s="175">
        <f>'Раздел 2'!H272</f>
        <v>1</v>
      </c>
      <c r="K267" s="175">
        <f>'Раздел 2'!I272</f>
        <v>0</v>
      </c>
      <c r="L267" s="175">
        <f>'Раздел 2'!J272</f>
        <v>52</v>
      </c>
      <c r="M267" s="175">
        <f>'Раздел 2'!K272</f>
        <v>37</v>
      </c>
      <c r="N267" s="175">
        <f>'Раздел 2'!L272</f>
        <v>30</v>
      </c>
      <c r="O267" s="175">
        <f>'Раздел 2'!M272</f>
        <v>7</v>
      </c>
      <c r="P267" s="175">
        <f>'Раздел 2'!N272</f>
        <v>0</v>
      </c>
      <c r="Q267" s="175">
        <f>'Раздел 2'!O272</f>
        <v>0</v>
      </c>
      <c r="R267" s="175">
        <f>'Раздел 2'!P272</f>
        <v>37</v>
      </c>
      <c r="S267" s="175">
        <f>'Раздел 2'!Q272</f>
        <v>0</v>
      </c>
      <c r="T267" s="175">
        <f>'Раздел 2'!R272</f>
        <v>0</v>
      </c>
      <c r="U267" s="175">
        <f>'Раздел 2'!S272</f>
        <v>0</v>
      </c>
      <c r="V267" s="175">
        <f>'Раздел 2'!T272</f>
        <v>0</v>
      </c>
      <c r="W267" s="175">
        <f>'Раздел 2'!U272</f>
        <v>0</v>
      </c>
      <c r="X267" s="175">
        <f>'Раздел 2'!V272</f>
        <v>0</v>
      </c>
      <c r="Y267" s="175">
        <f>'Раздел 2'!W272</f>
        <v>15</v>
      </c>
      <c r="Z267" s="175">
        <f>'Раздел 2'!X272</f>
        <v>0</v>
      </c>
      <c r="AA267" s="175">
        <f>'Раздел 2'!Y272</f>
        <v>15</v>
      </c>
      <c r="AB267" s="175">
        <f>'Раздел 2'!Z272</f>
        <v>0</v>
      </c>
      <c r="AC267" s="175">
        <f>'Раздел 2'!AA272</f>
        <v>0</v>
      </c>
      <c r="AD267" s="175">
        <f>'Раздел 2'!AB272</f>
        <v>1</v>
      </c>
      <c r="AE267" s="175">
        <f>'Раздел 2'!AC272</f>
        <v>51</v>
      </c>
      <c r="AF267" s="175">
        <f>'Раздел 4'!H272</f>
        <v>12</v>
      </c>
      <c r="AG267" s="175">
        <f>'Раздел 4'!I272</f>
        <v>12</v>
      </c>
      <c r="AH267" s="175">
        <f>'Раздел 4'!J272</f>
        <v>0</v>
      </c>
      <c r="AI267" s="175">
        <f>'Раздел 4'!K272</f>
        <v>0</v>
      </c>
      <c r="AJ267" s="175">
        <f>'Раздел 4'!L272</f>
        <v>12</v>
      </c>
      <c r="AK267" s="175">
        <f>'Раздел 4'!M272</f>
        <v>0</v>
      </c>
      <c r="AL267" s="175">
        <f>'Раздел 4'!N272</f>
        <v>0</v>
      </c>
      <c r="AM267" s="175">
        <f>'Раздел 4'!O272</f>
        <v>0</v>
      </c>
      <c r="AN267" s="175">
        <f>'Раздел 4'!P272</f>
        <v>0</v>
      </c>
      <c r="AO267" s="175">
        <f>'Раздел 4'!Q272</f>
        <v>0</v>
      </c>
      <c r="AP267" s="175">
        <f>'Раздел 4'!R272</f>
        <v>12</v>
      </c>
      <c r="AQ267" s="175">
        <f>'Раздел 4'!S272</f>
        <v>0</v>
      </c>
      <c r="AR267" s="175">
        <f>'Раздел 4'!T272</f>
        <v>0</v>
      </c>
      <c r="AS267" s="175">
        <f>'Раздел 4'!U272</f>
        <v>12</v>
      </c>
      <c r="AT267" s="175">
        <f>'Раздел 4'!V272</f>
        <v>0</v>
      </c>
      <c r="AU267" s="175">
        <f>'Раздел 4'!W272</f>
        <v>0</v>
      </c>
      <c r="AV267" s="175">
        <f>'Раздел 4'!X272</f>
        <v>0</v>
      </c>
      <c r="AW267" s="175">
        <f>'Раздел 4'!Y272</f>
        <v>0</v>
      </c>
      <c r="AX267" s="175">
        <f>'Раздел 4'!Z272</f>
        <v>0</v>
      </c>
      <c r="AY267" s="175">
        <f>'Раздел 4'!AA272</f>
        <v>0</v>
      </c>
      <c r="AZ267" s="175">
        <f>'Раздел 4'!AB272</f>
        <v>0</v>
      </c>
      <c r="BA267" s="175">
        <f>'Раздел 4'!AC272</f>
        <v>0</v>
      </c>
      <c r="BB267" s="175">
        <f>'Раздел 4'!AD272</f>
        <v>0</v>
      </c>
      <c r="BC267" s="175">
        <f>'Раздел 4'!AE272</f>
        <v>0</v>
      </c>
      <c r="BD267" s="175">
        <f>'Раздел 5'!H275</f>
        <v>0</v>
      </c>
      <c r="BE267" s="175">
        <f>'Раздел 5'!I275</f>
        <v>0</v>
      </c>
      <c r="BF267" s="175">
        <f>'Раздел 5'!J275</f>
        <v>0</v>
      </c>
      <c r="BG267" s="175">
        <f>'Раздел 5'!K275</f>
        <v>0</v>
      </c>
      <c r="BH267" s="175">
        <f>'Раздел 5'!L275</f>
        <v>0</v>
      </c>
      <c r="BI267" s="175">
        <f>'Раздел 5'!M275</f>
        <v>0</v>
      </c>
      <c r="BJ267" s="175">
        <f>'Раздел 5'!N275</f>
        <v>0</v>
      </c>
      <c r="BK267" s="175">
        <f>'Раздел 5'!O275</f>
        <v>0</v>
      </c>
      <c r="BL267" s="175">
        <f>'Раздел 5'!P275</f>
        <v>0</v>
      </c>
      <c r="BM267" s="175">
        <f>'Раздел 5'!Q275</f>
        <v>0</v>
      </c>
      <c r="BN267" s="175">
        <f>'Раздел 5'!R275</f>
        <v>0</v>
      </c>
      <c r="BO267" s="175">
        <f>'Раздел 5'!S275</f>
        <v>0</v>
      </c>
      <c r="BP267" s="175">
        <f>'Раздел 5'!T275</f>
        <v>0</v>
      </c>
      <c r="BQ267" s="175">
        <f>'Раздел 6'!H272</f>
        <v>0</v>
      </c>
      <c r="BR267" s="175">
        <f>'Раздел 6'!I272</f>
        <v>0</v>
      </c>
      <c r="BS267" s="175">
        <f>'Раздел 6'!J272</f>
        <v>0</v>
      </c>
      <c r="BT267" s="175">
        <f>'Раздел 6'!K272</f>
        <v>0</v>
      </c>
      <c r="BU267" s="175">
        <f>'Раздел 6'!L272</f>
        <v>0</v>
      </c>
      <c r="BV267" s="175">
        <f>'Раздел 6'!M272</f>
        <v>0</v>
      </c>
      <c r="BW267" s="175">
        <f>'Раздел 6'!N272</f>
        <v>0</v>
      </c>
      <c r="BX267" s="175">
        <f>'Раздел 6'!O272</f>
        <v>0</v>
      </c>
      <c r="BY267" s="175">
        <f>'Раздел 6'!P272</f>
        <v>0</v>
      </c>
      <c r="BZ267" s="175">
        <f>'Раздел 6'!Q272</f>
        <v>0</v>
      </c>
      <c r="CA267" s="175">
        <f>'Раздел 6'!R272</f>
        <v>0</v>
      </c>
      <c r="CB267" s="175">
        <f>'Раздел 6'!S272</f>
        <v>0</v>
      </c>
      <c r="CC267" s="175">
        <f>'Раздел 6'!T272</f>
        <v>0</v>
      </c>
      <c r="CD267" s="175">
        <f>'Раздел 6'!U272</f>
        <v>0</v>
      </c>
      <c r="CE267" s="175">
        <f>'Раздел 6'!V272</f>
        <v>0</v>
      </c>
      <c r="CF267" s="175">
        <f>'Раздел 6'!W272</f>
        <v>0</v>
      </c>
      <c r="CG267" s="175">
        <f>'Раздел 6'!X272</f>
        <v>0</v>
      </c>
      <c r="CH267" s="175">
        <f>'Раздел 6'!Y272</f>
        <v>0</v>
      </c>
      <c r="CI267" s="175">
        <f>'Раздел 6'!Z272</f>
        <v>0</v>
      </c>
      <c r="CJ267" s="175">
        <f>'Раздел 6'!AA272</f>
        <v>0</v>
      </c>
      <c r="CK267" s="175">
        <f>'Раздел 6'!AB272</f>
        <v>0</v>
      </c>
      <c r="CL267" s="175">
        <f>'Раздел 6'!AC272</f>
        <v>0</v>
      </c>
      <c r="CM267" s="175">
        <f>'Раздел 6'!AD272</f>
        <v>0</v>
      </c>
      <c r="CN267" s="175">
        <f>'Раздел 6'!AE272</f>
        <v>0</v>
      </c>
      <c r="CO267" s="175">
        <f>'Раздел 6'!AF272</f>
        <v>0</v>
      </c>
      <c r="CP267" s="175">
        <f>'Раздел 6'!AG272</f>
        <v>0</v>
      </c>
      <c r="CQ267" s="175">
        <f>'Раздел 6'!AH272</f>
        <v>0</v>
      </c>
      <c r="CR267" s="175">
        <f>'Раздел 6'!AI272</f>
        <v>0</v>
      </c>
      <c r="CS267" s="175">
        <f>'Раздел 6'!AJ272</f>
        <v>0</v>
      </c>
      <c r="CT267" s="175">
        <f>'Раздел 6'!AK272</f>
        <v>0</v>
      </c>
      <c r="CU267" s="175">
        <f>'Раздел 6'!AL272</f>
        <v>0</v>
      </c>
      <c r="CV267" s="175">
        <f>'Раздел 6'!AM272</f>
        <v>0</v>
      </c>
      <c r="CW267" s="175">
        <f>'Раздел 6'!AN272</f>
        <v>0</v>
      </c>
      <c r="CX267" s="175">
        <f>'Раздел 6'!AO272</f>
        <v>0</v>
      </c>
      <c r="CY267" s="175">
        <f>'Раздел 6'!AP272</f>
        <v>0</v>
      </c>
      <c r="CZ267" s="175">
        <f>'Раздел 6'!AQ272</f>
        <v>0</v>
      </c>
      <c r="DA267" s="175">
        <f>'Раздел 7'!H272</f>
        <v>0</v>
      </c>
      <c r="DB267" s="175">
        <f>'Раздел 7'!I272</f>
        <v>0</v>
      </c>
      <c r="DC267" s="175">
        <f>'Раздел 7'!J272</f>
        <v>0</v>
      </c>
      <c r="DD267" s="175">
        <f>'Раздел 7'!K272</f>
        <v>0</v>
      </c>
      <c r="DE267" s="175">
        <f>'Раздел 7'!L272</f>
        <v>0</v>
      </c>
      <c r="DF267" s="175">
        <f>'Раздел 7'!M272</f>
        <v>0</v>
      </c>
      <c r="DG267" s="175">
        <f>'Раздел 7'!N272</f>
        <v>0</v>
      </c>
      <c r="DH267" s="175">
        <f>'Раздел 7'!O272</f>
        <v>0</v>
      </c>
      <c r="DI267" s="175">
        <f>'Раздел 7'!P272</f>
        <v>0</v>
      </c>
      <c r="DJ267" s="175">
        <f>'Раздел 7'!Q272</f>
        <v>0</v>
      </c>
      <c r="DK267" s="175">
        <f>'Раздел 7'!R272</f>
        <v>0</v>
      </c>
      <c r="DL267" s="175">
        <f>'Раздел 7'!S272</f>
        <v>0</v>
      </c>
      <c r="DM267" s="175">
        <f>'Раздел 7'!T272</f>
        <v>0</v>
      </c>
      <c r="DN267" s="175">
        <f>'Раздел 7'!U272</f>
        <v>0</v>
      </c>
      <c r="DO267" s="175">
        <f>'Раздел 7'!V272</f>
        <v>0</v>
      </c>
      <c r="DP267" s="175">
        <f>'Раздел 7'!W272</f>
        <v>0</v>
      </c>
      <c r="DQ267" s="175">
        <f>'Раздел 7'!X272</f>
        <v>0</v>
      </c>
      <c r="DR267" s="175">
        <f>'Раздел 7'!Y272</f>
        <v>0</v>
      </c>
      <c r="DS267" s="175">
        <f>'Раздел 7'!Z272</f>
        <v>0</v>
      </c>
      <c r="DT267" s="175">
        <f>'Раздел 7'!AA272</f>
        <v>0</v>
      </c>
      <c r="DU267" s="175">
        <f>'Раздел 7'!AB272</f>
        <v>0</v>
      </c>
      <c r="DV267" s="175">
        <f>'Раздел 7'!AC272</f>
        <v>0</v>
      </c>
      <c r="DW267" s="175">
        <f>'Раздел 7'!AD272</f>
        <v>0</v>
      </c>
      <c r="DX267" s="175">
        <f>'Раздел 7'!AE272</f>
        <v>0</v>
      </c>
      <c r="DY267" s="175">
        <f>'Раздел 7'!AF272</f>
        <v>0</v>
      </c>
      <c r="DZ267" s="175">
        <f>'Раздел 7'!AG272</f>
        <v>0</v>
      </c>
      <c r="EA267" s="175">
        <f>'Раздел 7'!AH272</f>
        <v>0</v>
      </c>
      <c r="EB267" s="175">
        <f>'Раздел 7'!AI272</f>
        <v>0</v>
      </c>
      <c r="EC267" s="175">
        <f>'Раздел 7'!AJ272</f>
        <v>0</v>
      </c>
      <c r="ED267" s="175">
        <f>'Раздел 7'!AK272</f>
        <v>0</v>
      </c>
      <c r="EE267" s="175">
        <f>'Раздел 7'!AL272</f>
        <v>0</v>
      </c>
      <c r="EF267" s="175">
        <f>'Раздел 7'!AM272</f>
        <v>0</v>
      </c>
      <c r="EG267" s="175">
        <f>'Раздел 7'!AN272</f>
        <v>0</v>
      </c>
      <c r="EH267" s="175">
        <f>'Раздел 7'!AO272</f>
        <v>0</v>
      </c>
      <c r="EI267" s="175">
        <f>'Раздел 7'!AP272</f>
        <v>0</v>
      </c>
      <c r="EJ267" s="175">
        <f>'Раздел 7'!AQ272</f>
        <v>0</v>
      </c>
      <c r="EK267" s="175">
        <f>'Раздел 7'!AR272</f>
        <v>0</v>
      </c>
      <c r="EL267" s="175">
        <f>'Раздел 7'!AS272</f>
        <v>0</v>
      </c>
      <c r="EM267" s="175">
        <f>'Раздел 7'!AT272</f>
        <v>0</v>
      </c>
      <c r="EN267" s="175">
        <f>'Раздел 7'!AU272</f>
        <v>0</v>
      </c>
      <c r="EO267" s="175">
        <f>'Раздел 7'!AV272</f>
        <v>0</v>
      </c>
      <c r="EP267" s="175">
        <f>'Раздел 7'!AW272</f>
        <v>0</v>
      </c>
      <c r="EQ267" s="175">
        <f>'Раздел 7'!AX272</f>
        <v>0</v>
      </c>
      <c r="ER267" s="175">
        <f>'Раздел 7'!AY272</f>
        <v>0</v>
      </c>
      <c r="ES267" s="175">
        <f>'Раздел 7'!AZ272</f>
        <v>0</v>
      </c>
      <c r="ET267" s="175">
        <f>'Раздел 7'!BA272</f>
        <v>0</v>
      </c>
      <c r="EU267" s="175">
        <f>'Раздел 7'!BB272</f>
        <v>0</v>
      </c>
      <c r="EV267" s="175">
        <f>'Раздел 7'!BC272</f>
        <v>0</v>
      </c>
      <c r="EW267" s="175">
        <f>'Раздел 7'!BD272</f>
        <v>0</v>
      </c>
      <c r="EX267" s="175">
        <f>'Раздел 7'!BE272</f>
        <v>0</v>
      </c>
      <c r="EY267" s="175">
        <f>'Раздел 7'!BF272</f>
        <v>0</v>
      </c>
      <c r="EZ267" s="175">
        <f>'Раздел 7'!BG272</f>
        <v>0</v>
      </c>
      <c r="FA267" s="175">
        <f>'Раздел 7'!BH272</f>
        <v>0</v>
      </c>
      <c r="FB267" s="175">
        <f>'Раздел 7'!BI272</f>
        <v>0</v>
      </c>
      <c r="FC267" s="175">
        <f>'Раздел 7'!BJ272</f>
        <v>0</v>
      </c>
      <c r="FD267" s="175">
        <f>'Раздел 7'!BK272</f>
        <v>0</v>
      </c>
      <c r="FE267" s="175">
        <f>'Раздел 8'!H274</f>
        <v>1</v>
      </c>
      <c r="FF267" s="175">
        <f>'Раздел 8'!I274</f>
        <v>1</v>
      </c>
      <c r="FG267" s="175">
        <f>'Раздел 8'!J274</f>
        <v>0</v>
      </c>
      <c r="FH267" s="175">
        <f>'Раздел 8'!K274</f>
        <v>1</v>
      </c>
      <c r="FI267" s="175">
        <f>'Раздел 8'!L274</f>
        <v>0</v>
      </c>
      <c r="FJ267" s="175">
        <f>'Раздел 8'!M274</f>
        <v>1</v>
      </c>
      <c r="FK267" s="175">
        <f>'Раздел 8'!N274</f>
        <v>0</v>
      </c>
      <c r="FL267" s="175">
        <f>'Раздел 8'!O274</f>
        <v>0</v>
      </c>
      <c r="FM267" s="175">
        <f>'Раздел 8'!P274</f>
        <v>0</v>
      </c>
      <c r="FN267" s="175">
        <f>'Раздел 8'!Q274</f>
        <v>0</v>
      </c>
      <c r="FO267" s="175">
        <f>'Раздел 8'!R274</f>
        <v>0</v>
      </c>
      <c r="FP267" s="175">
        <f>'Раздел 8'!S274</f>
        <v>0</v>
      </c>
      <c r="FQ267" s="175">
        <f>'Раздел 8'!T274</f>
        <v>0</v>
      </c>
      <c r="FR267" s="175">
        <f>'Раздел 8'!U274</f>
        <v>0</v>
      </c>
      <c r="FS267" s="175">
        <f>'Раздел 8'!V274</f>
        <v>0</v>
      </c>
      <c r="FT267" s="175">
        <f>'Раздел 8'!W274</f>
        <v>0</v>
      </c>
      <c r="FU267" s="175">
        <f>'Раздел 8'!X274</f>
        <v>0</v>
      </c>
      <c r="FV267" s="175">
        <f>'Раздел 8'!Y274</f>
        <v>0</v>
      </c>
      <c r="FW267" s="175">
        <f>'Раздел 8'!Z274</f>
        <v>0</v>
      </c>
      <c r="FX267" s="175">
        <f>'Раздел 8'!AA274</f>
        <v>0</v>
      </c>
      <c r="FY267" s="175">
        <f>'Раздел 8'!AB274</f>
        <v>0</v>
      </c>
      <c r="FZ267" s="175">
        <f>'Раздел 8'!AC274</f>
        <v>0</v>
      </c>
      <c r="GA267" s="175">
        <f>'Раздел 8'!AD274</f>
        <v>1</v>
      </c>
      <c r="GB267" s="175">
        <f>'Раздел 8'!AE274</f>
        <v>0</v>
      </c>
      <c r="GC267" s="175">
        <f>'Раздел 8'!AF274</f>
        <v>0</v>
      </c>
      <c r="GD267" s="175">
        <f>'Раздел 8'!AG274</f>
        <v>0</v>
      </c>
      <c r="GE267" s="175">
        <f>'Раздел 8'!AH274</f>
        <v>0</v>
      </c>
      <c r="GF267" s="175">
        <f>'Раздел 8'!AI274</f>
        <v>0</v>
      </c>
      <c r="GG267" s="175">
        <f>'Раздел 8'!AJ274</f>
        <v>0</v>
      </c>
      <c r="GH267" s="175">
        <f>'Раздел 3'!H272</f>
        <v>37</v>
      </c>
      <c r="GI267" s="175">
        <f>'Раздел 3'!I272</f>
        <v>15</v>
      </c>
      <c r="GJ267" s="175">
        <f>'Раздел 3'!J272</f>
        <v>0</v>
      </c>
      <c r="GK267" s="175">
        <f>'Раздел 3'!K272</f>
        <v>15</v>
      </c>
      <c r="GL267" s="175">
        <f>'Раздел 3'!L272</f>
        <v>7</v>
      </c>
      <c r="GM267" s="175">
        <f>'Раздел 3'!M272</f>
        <v>0</v>
      </c>
      <c r="GN267" s="175">
        <f>'Раздел 3'!N272</f>
        <v>0</v>
      </c>
      <c r="GO267" s="175">
        <f>'Раздел 3'!O272</f>
        <v>0</v>
      </c>
      <c r="GP267" s="175">
        <f>'Раздел 3'!P272</f>
        <v>0</v>
      </c>
      <c r="GQ267" s="175">
        <f>'Раздел 3'!Q272</f>
        <v>0</v>
      </c>
      <c r="GR267" s="175">
        <f>'Раздел 3'!R272</f>
        <v>0</v>
      </c>
      <c r="GS267" s="175">
        <f>'Раздел 3'!S272</f>
        <v>0</v>
      </c>
      <c r="GT267" s="175">
        <f>'Раздел 3'!T272</f>
        <v>0</v>
      </c>
      <c r="GU267" s="175">
        <f>'Раздел 3'!U272</f>
        <v>0</v>
      </c>
      <c r="GV267" s="175">
        <f>'Раздел 3'!V272</f>
        <v>0</v>
      </c>
      <c r="GW267" s="175">
        <f>'Раздел 3'!W272</f>
        <v>0</v>
      </c>
      <c r="GX267" s="175">
        <f>'Раздел 3'!X272</f>
        <v>0</v>
      </c>
      <c r="GY267" s="175">
        <f>'Раздел 3'!Y272</f>
        <v>0</v>
      </c>
      <c r="GZ267" s="175">
        <f>'Раздел 3'!Z272</f>
        <v>0</v>
      </c>
      <c r="HA267" s="175">
        <f>'Раздел 3'!AA272</f>
        <v>0</v>
      </c>
      <c r="HB267" s="175">
        <f>'Раздел 3'!AB272</f>
        <v>6</v>
      </c>
      <c r="HC267" s="175">
        <f>'Раздел 3'!AC272</f>
        <v>2</v>
      </c>
      <c r="HD267" s="175">
        <f>'Раздел 3'!AD272</f>
        <v>4</v>
      </c>
      <c r="HE267" s="175">
        <f>'Раздел 3'!AE272</f>
        <v>0</v>
      </c>
      <c r="HF267" s="175">
        <f>'Раздел 3'!AF272</f>
        <v>0</v>
      </c>
      <c r="HG267" s="175">
        <f>'Раздел 3'!AG272</f>
        <v>15</v>
      </c>
      <c r="HH267" s="175">
        <f>'Раздел 3'!AH272</f>
        <v>13</v>
      </c>
      <c r="HI267" s="175">
        <f>'Раздел 3'!AI272</f>
        <v>2</v>
      </c>
      <c r="HJ267" s="175">
        <f>'Раздел 3'!AJ272</f>
        <v>0</v>
      </c>
      <c r="HK267" s="181">
        <f>'Раздел 3'!AK272</f>
        <v>0</v>
      </c>
      <c r="HL267" s="176"/>
      <c r="HM267" s="176"/>
    </row>
    <row r="268" spans="1:221" ht="38.25" x14ac:dyDescent="0.25">
      <c r="A268" s="171">
        <f>'Раздел 2'!$A$6</f>
        <v>47</v>
      </c>
      <c r="B268" s="171">
        <f>'Раздел 2'!$B$6</f>
        <v>1024700877300</v>
      </c>
      <c r="C268" s="171" t="str">
        <f>'Раздел 2'!$C$6</f>
        <v>ФКИС</v>
      </c>
      <c r="D268" s="171" t="str">
        <f>'Раздел 2'!$D$6</f>
        <v>СШОР</v>
      </c>
      <c r="E268" s="171" t="str">
        <f>'Раздел 2'!$E$6</f>
        <v>МО</v>
      </c>
      <c r="F268" s="171" t="str">
        <f>'Раздел 1'!$A$15</f>
        <v>ОСН</v>
      </c>
      <c r="G268" s="172">
        <f t="shared" si="4"/>
        <v>0</v>
      </c>
      <c r="H268" s="173" t="s">
        <v>838</v>
      </c>
      <c r="I268" s="174">
        <v>267</v>
      </c>
      <c r="J268" s="175">
        <f>'Раздел 2'!H273</f>
        <v>0</v>
      </c>
      <c r="K268" s="175">
        <f>'Раздел 2'!I273</f>
        <v>0</v>
      </c>
      <c r="L268" s="175">
        <f>'Раздел 2'!J273</f>
        <v>0</v>
      </c>
      <c r="M268" s="175">
        <f>'Раздел 2'!K273</f>
        <v>0</v>
      </c>
      <c r="N268" s="175">
        <f>'Раздел 2'!L273</f>
        <v>0</v>
      </c>
      <c r="O268" s="175">
        <f>'Раздел 2'!M273</f>
        <v>0</v>
      </c>
      <c r="P268" s="175">
        <f>'Раздел 2'!N273</f>
        <v>0</v>
      </c>
      <c r="Q268" s="175">
        <f>'Раздел 2'!O273</f>
        <v>0</v>
      </c>
      <c r="R268" s="175">
        <f>'Раздел 2'!P273</f>
        <v>0</v>
      </c>
      <c r="S268" s="175">
        <f>'Раздел 2'!Q273</f>
        <v>0</v>
      </c>
      <c r="T268" s="175">
        <f>'Раздел 2'!R273</f>
        <v>0</v>
      </c>
      <c r="U268" s="175">
        <f>'Раздел 2'!S273</f>
        <v>0</v>
      </c>
      <c r="V268" s="175">
        <f>'Раздел 2'!T273</f>
        <v>0</v>
      </c>
      <c r="W268" s="175">
        <f>'Раздел 2'!U273</f>
        <v>0</v>
      </c>
      <c r="X268" s="175">
        <f>'Раздел 2'!V273</f>
        <v>0</v>
      </c>
      <c r="Y268" s="175">
        <f>'Раздел 2'!W273</f>
        <v>0</v>
      </c>
      <c r="Z268" s="175">
        <f>'Раздел 2'!X273</f>
        <v>0</v>
      </c>
      <c r="AA268" s="175">
        <f>'Раздел 2'!Y273</f>
        <v>0</v>
      </c>
      <c r="AB268" s="175">
        <f>'Раздел 2'!Z273</f>
        <v>0</v>
      </c>
      <c r="AC268" s="175">
        <f>'Раздел 2'!AA273</f>
        <v>0</v>
      </c>
      <c r="AD268" s="175">
        <f>'Раздел 2'!AB273</f>
        <v>0</v>
      </c>
      <c r="AE268" s="175">
        <f>'Раздел 2'!AC273</f>
        <v>0</v>
      </c>
      <c r="AF268" s="175">
        <f>'Раздел 4'!H273</f>
        <v>0</v>
      </c>
      <c r="AG268" s="175">
        <f>'Раздел 4'!I273</f>
        <v>0</v>
      </c>
      <c r="AH268" s="175">
        <f>'Раздел 4'!J273</f>
        <v>0</v>
      </c>
      <c r="AI268" s="175">
        <f>'Раздел 4'!K273</f>
        <v>0</v>
      </c>
      <c r="AJ268" s="175">
        <f>'Раздел 4'!L273</f>
        <v>0</v>
      </c>
      <c r="AK268" s="175">
        <f>'Раздел 4'!M273</f>
        <v>0</v>
      </c>
      <c r="AL268" s="175">
        <f>'Раздел 4'!N273</f>
        <v>0</v>
      </c>
      <c r="AM268" s="175">
        <f>'Раздел 4'!O273</f>
        <v>0</v>
      </c>
      <c r="AN268" s="175">
        <f>'Раздел 4'!P273</f>
        <v>0</v>
      </c>
      <c r="AO268" s="175">
        <f>'Раздел 4'!Q273</f>
        <v>0</v>
      </c>
      <c r="AP268" s="175">
        <f>'Раздел 4'!R273</f>
        <v>0</v>
      </c>
      <c r="AQ268" s="175">
        <f>'Раздел 4'!S273</f>
        <v>0</v>
      </c>
      <c r="AR268" s="175">
        <f>'Раздел 4'!T273</f>
        <v>0</v>
      </c>
      <c r="AS268" s="175">
        <f>'Раздел 4'!U273</f>
        <v>0</v>
      </c>
      <c r="AT268" s="175">
        <f>'Раздел 4'!V273</f>
        <v>0</v>
      </c>
      <c r="AU268" s="175">
        <f>'Раздел 4'!W273</f>
        <v>0</v>
      </c>
      <c r="AV268" s="175">
        <f>'Раздел 4'!X273</f>
        <v>0</v>
      </c>
      <c r="AW268" s="175">
        <f>'Раздел 4'!Y273</f>
        <v>0</v>
      </c>
      <c r="AX268" s="175">
        <f>'Раздел 4'!Z273</f>
        <v>0</v>
      </c>
      <c r="AY268" s="175">
        <f>'Раздел 4'!AA273</f>
        <v>0</v>
      </c>
      <c r="AZ268" s="175">
        <f>'Раздел 4'!AB273</f>
        <v>0</v>
      </c>
      <c r="BA268" s="175">
        <f>'Раздел 4'!AC273</f>
        <v>0</v>
      </c>
      <c r="BB268" s="175">
        <f>'Раздел 4'!AD273</f>
        <v>0</v>
      </c>
      <c r="BC268" s="175">
        <f>'Раздел 4'!AE273</f>
        <v>0</v>
      </c>
      <c r="BD268" s="175">
        <f>'Раздел 5'!H276</f>
        <v>0</v>
      </c>
      <c r="BE268" s="175">
        <f>'Раздел 5'!I276</f>
        <v>0</v>
      </c>
      <c r="BF268" s="175">
        <f>'Раздел 5'!J276</f>
        <v>0</v>
      </c>
      <c r="BG268" s="175">
        <f>'Раздел 5'!K276</f>
        <v>0</v>
      </c>
      <c r="BH268" s="175">
        <f>'Раздел 5'!L276</f>
        <v>0</v>
      </c>
      <c r="BI268" s="175">
        <f>'Раздел 5'!M276</f>
        <v>0</v>
      </c>
      <c r="BJ268" s="175">
        <f>'Раздел 5'!N276</f>
        <v>0</v>
      </c>
      <c r="BK268" s="175">
        <f>'Раздел 5'!O276</f>
        <v>0</v>
      </c>
      <c r="BL268" s="175">
        <f>'Раздел 5'!P276</f>
        <v>0</v>
      </c>
      <c r="BM268" s="175">
        <f>'Раздел 5'!Q276</f>
        <v>0</v>
      </c>
      <c r="BN268" s="175">
        <f>'Раздел 5'!R276</f>
        <v>0</v>
      </c>
      <c r="BO268" s="175">
        <f>'Раздел 5'!S276</f>
        <v>0</v>
      </c>
      <c r="BP268" s="175">
        <f>'Раздел 5'!T276</f>
        <v>0</v>
      </c>
      <c r="BQ268" s="175">
        <f>'Раздел 6'!H273</f>
        <v>0</v>
      </c>
      <c r="BR268" s="175">
        <f>'Раздел 6'!I273</f>
        <v>0</v>
      </c>
      <c r="BS268" s="175">
        <f>'Раздел 6'!J273</f>
        <v>0</v>
      </c>
      <c r="BT268" s="175">
        <f>'Раздел 6'!K273</f>
        <v>0</v>
      </c>
      <c r="BU268" s="175">
        <f>'Раздел 6'!L273</f>
        <v>0</v>
      </c>
      <c r="BV268" s="175">
        <f>'Раздел 6'!M273</f>
        <v>0</v>
      </c>
      <c r="BW268" s="175">
        <f>'Раздел 6'!N273</f>
        <v>0</v>
      </c>
      <c r="BX268" s="175">
        <f>'Раздел 6'!O273</f>
        <v>0</v>
      </c>
      <c r="BY268" s="175">
        <f>'Раздел 6'!P273</f>
        <v>0</v>
      </c>
      <c r="BZ268" s="175">
        <f>'Раздел 6'!Q273</f>
        <v>0</v>
      </c>
      <c r="CA268" s="175">
        <f>'Раздел 6'!R273</f>
        <v>0</v>
      </c>
      <c r="CB268" s="175">
        <f>'Раздел 6'!S273</f>
        <v>0</v>
      </c>
      <c r="CC268" s="175">
        <f>'Раздел 6'!T273</f>
        <v>0</v>
      </c>
      <c r="CD268" s="175">
        <f>'Раздел 6'!U273</f>
        <v>0</v>
      </c>
      <c r="CE268" s="175">
        <f>'Раздел 6'!V273</f>
        <v>0</v>
      </c>
      <c r="CF268" s="175">
        <f>'Раздел 6'!W273</f>
        <v>0</v>
      </c>
      <c r="CG268" s="175">
        <f>'Раздел 6'!X273</f>
        <v>0</v>
      </c>
      <c r="CH268" s="175">
        <f>'Раздел 6'!Y273</f>
        <v>0</v>
      </c>
      <c r="CI268" s="175">
        <f>'Раздел 6'!Z273</f>
        <v>0</v>
      </c>
      <c r="CJ268" s="175">
        <f>'Раздел 6'!AA273</f>
        <v>0</v>
      </c>
      <c r="CK268" s="175">
        <f>'Раздел 6'!AB273</f>
        <v>0</v>
      </c>
      <c r="CL268" s="175">
        <f>'Раздел 6'!AC273</f>
        <v>0</v>
      </c>
      <c r="CM268" s="175">
        <f>'Раздел 6'!AD273</f>
        <v>0</v>
      </c>
      <c r="CN268" s="175">
        <f>'Раздел 6'!AE273</f>
        <v>0</v>
      </c>
      <c r="CO268" s="175">
        <f>'Раздел 6'!AF273</f>
        <v>0</v>
      </c>
      <c r="CP268" s="175">
        <f>'Раздел 6'!AG273</f>
        <v>0</v>
      </c>
      <c r="CQ268" s="175">
        <f>'Раздел 6'!AH273</f>
        <v>0</v>
      </c>
      <c r="CR268" s="175">
        <f>'Раздел 6'!AI273</f>
        <v>0</v>
      </c>
      <c r="CS268" s="175">
        <f>'Раздел 6'!AJ273</f>
        <v>0</v>
      </c>
      <c r="CT268" s="175">
        <f>'Раздел 6'!AK273</f>
        <v>0</v>
      </c>
      <c r="CU268" s="175">
        <f>'Раздел 6'!AL273</f>
        <v>0</v>
      </c>
      <c r="CV268" s="175">
        <f>'Раздел 6'!AM273</f>
        <v>0</v>
      </c>
      <c r="CW268" s="175">
        <f>'Раздел 6'!AN273</f>
        <v>0</v>
      </c>
      <c r="CX268" s="175">
        <f>'Раздел 6'!AO273</f>
        <v>0</v>
      </c>
      <c r="CY268" s="175">
        <f>'Раздел 6'!AP273</f>
        <v>0</v>
      </c>
      <c r="CZ268" s="175">
        <f>'Раздел 6'!AQ273</f>
        <v>0</v>
      </c>
      <c r="DA268" s="175">
        <f>'Раздел 7'!H273</f>
        <v>0</v>
      </c>
      <c r="DB268" s="175">
        <f>'Раздел 7'!I273</f>
        <v>0</v>
      </c>
      <c r="DC268" s="175">
        <f>'Раздел 7'!J273</f>
        <v>0</v>
      </c>
      <c r="DD268" s="175">
        <f>'Раздел 7'!K273</f>
        <v>0</v>
      </c>
      <c r="DE268" s="175">
        <f>'Раздел 7'!L273</f>
        <v>0</v>
      </c>
      <c r="DF268" s="175">
        <f>'Раздел 7'!M273</f>
        <v>0</v>
      </c>
      <c r="DG268" s="175">
        <f>'Раздел 7'!N273</f>
        <v>0</v>
      </c>
      <c r="DH268" s="175">
        <f>'Раздел 7'!O273</f>
        <v>0</v>
      </c>
      <c r="DI268" s="175">
        <f>'Раздел 7'!P273</f>
        <v>0</v>
      </c>
      <c r="DJ268" s="175">
        <f>'Раздел 7'!Q273</f>
        <v>0</v>
      </c>
      <c r="DK268" s="175">
        <f>'Раздел 7'!R273</f>
        <v>0</v>
      </c>
      <c r="DL268" s="175">
        <f>'Раздел 7'!S273</f>
        <v>0</v>
      </c>
      <c r="DM268" s="175">
        <f>'Раздел 7'!T273</f>
        <v>0</v>
      </c>
      <c r="DN268" s="175">
        <f>'Раздел 7'!U273</f>
        <v>0</v>
      </c>
      <c r="DO268" s="175">
        <f>'Раздел 7'!V273</f>
        <v>0</v>
      </c>
      <c r="DP268" s="175">
        <f>'Раздел 7'!W273</f>
        <v>0</v>
      </c>
      <c r="DQ268" s="175">
        <f>'Раздел 7'!X273</f>
        <v>0</v>
      </c>
      <c r="DR268" s="175">
        <f>'Раздел 7'!Y273</f>
        <v>0</v>
      </c>
      <c r="DS268" s="175">
        <f>'Раздел 7'!Z273</f>
        <v>0</v>
      </c>
      <c r="DT268" s="175">
        <f>'Раздел 7'!AA273</f>
        <v>0</v>
      </c>
      <c r="DU268" s="175">
        <f>'Раздел 7'!AB273</f>
        <v>0</v>
      </c>
      <c r="DV268" s="175">
        <f>'Раздел 7'!AC273</f>
        <v>0</v>
      </c>
      <c r="DW268" s="175">
        <f>'Раздел 7'!AD273</f>
        <v>0</v>
      </c>
      <c r="DX268" s="175">
        <f>'Раздел 7'!AE273</f>
        <v>0</v>
      </c>
      <c r="DY268" s="175">
        <f>'Раздел 7'!AF273</f>
        <v>0</v>
      </c>
      <c r="DZ268" s="175">
        <f>'Раздел 7'!AG273</f>
        <v>0</v>
      </c>
      <c r="EA268" s="175">
        <f>'Раздел 7'!AH273</f>
        <v>0</v>
      </c>
      <c r="EB268" s="175">
        <f>'Раздел 7'!AI273</f>
        <v>0</v>
      </c>
      <c r="EC268" s="175">
        <f>'Раздел 7'!AJ273</f>
        <v>0</v>
      </c>
      <c r="ED268" s="175">
        <f>'Раздел 7'!AK273</f>
        <v>0</v>
      </c>
      <c r="EE268" s="175">
        <f>'Раздел 7'!AL273</f>
        <v>0</v>
      </c>
      <c r="EF268" s="175">
        <f>'Раздел 7'!AM273</f>
        <v>0</v>
      </c>
      <c r="EG268" s="175">
        <f>'Раздел 7'!AN273</f>
        <v>0</v>
      </c>
      <c r="EH268" s="175">
        <f>'Раздел 7'!AO273</f>
        <v>0</v>
      </c>
      <c r="EI268" s="175">
        <f>'Раздел 7'!AP273</f>
        <v>0</v>
      </c>
      <c r="EJ268" s="175">
        <f>'Раздел 7'!AQ273</f>
        <v>0</v>
      </c>
      <c r="EK268" s="175">
        <f>'Раздел 7'!AR273</f>
        <v>0</v>
      </c>
      <c r="EL268" s="175">
        <f>'Раздел 7'!AS273</f>
        <v>0</v>
      </c>
      <c r="EM268" s="175">
        <f>'Раздел 7'!AT273</f>
        <v>0</v>
      </c>
      <c r="EN268" s="175">
        <f>'Раздел 7'!AU273</f>
        <v>0</v>
      </c>
      <c r="EO268" s="175">
        <f>'Раздел 7'!AV273</f>
        <v>0</v>
      </c>
      <c r="EP268" s="175">
        <f>'Раздел 7'!AW273</f>
        <v>0</v>
      </c>
      <c r="EQ268" s="175">
        <f>'Раздел 7'!AX273</f>
        <v>0</v>
      </c>
      <c r="ER268" s="175">
        <f>'Раздел 7'!AY273</f>
        <v>0</v>
      </c>
      <c r="ES268" s="175">
        <f>'Раздел 7'!AZ273</f>
        <v>0</v>
      </c>
      <c r="ET268" s="175">
        <f>'Раздел 7'!BA273</f>
        <v>0</v>
      </c>
      <c r="EU268" s="175">
        <f>'Раздел 7'!BB273</f>
        <v>0</v>
      </c>
      <c r="EV268" s="175">
        <f>'Раздел 7'!BC273</f>
        <v>0</v>
      </c>
      <c r="EW268" s="175">
        <f>'Раздел 7'!BD273</f>
        <v>0</v>
      </c>
      <c r="EX268" s="175">
        <f>'Раздел 7'!BE273</f>
        <v>0</v>
      </c>
      <c r="EY268" s="175">
        <f>'Раздел 7'!BF273</f>
        <v>0</v>
      </c>
      <c r="EZ268" s="175">
        <f>'Раздел 7'!BG273</f>
        <v>0</v>
      </c>
      <c r="FA268" s="175">
        <f>'Раздел 7'!BH273</f>
        <v>0</v>
      </c>
      <c r="FB268" s="175">
        <f>'Раздел 7'!BI273</f>
        <v>0</v>
      </c>
      <c r="FC268" s="175">
        <f>'Раздел 7'!BJ273</f>
        <v>0</v>
      </c>
      <c r="FD268" s="175">
        <f>'Раздел 7'!BK273</f>
        <v>0</v>
      </c>
      <c r="FE268" s="175">
        <f>'Раздел 8'!H275</f>
        <v>0</v>
      </c>
      <c r="FF268" s="175">
        <f>'Раздел 8'!I275</f>
        <v>0</v>
      </c>
      <c r="FG268" s="175">
        <f>'Раздел 8'!J275</f>
        <v>0</v>
      </c>
      <c r="FH268" s="175">
        <f>'Раздел 8'!K275</f>
        <v>0</v>
      </c>
      <c r="FI268" s="175">
        <f>'Раздел 8'!L275</f>
        <v>0</v>
      </c>
      <c r="FJ268" s="175">
        <f>'Раздел 8'!M275</f>
        <v>0</v>
      </c>
      <c r="FK268" s="175">
        <f>'Раздел 8'!N275</f>
        <v>0</v>
      </c>
      <c r="FL268" s="175">
        <f>'Раздел 8'!O275</f>
        <v>0</v>
      </c>
      <c r="FM268" s="175">
        <f>'Раздел 8'!P275</f>
        <v>0</v>
      </c>
      <c r="FN268" s="175">
        <f>'Раздел 8'!Q275</f>
        <v>0</v>
      </c>
      <c r="FO268" s="175">
        <f>'Раздел 8'!R275</f>
        <v>0</v>
      </c>
      <c r="FP268" s="175">
        <f>'Раздел 8'!S275</f>
        <v>0</v>
      </c>
      <c r="FQ268" s="175">
        <f>'Раздел 8'!T275</f>
        <v>0</v>
      </c>
      <c r="FR268" s="175">
        <f>'Раздел 8'!U275</f>
        <v>0</v>
      </c>
      <c r="FS268" s="175">
        <f>'Раздел 8'!V275</f>
        <v>0</v>
      </c>
      <c r="FT268" s="175">
        <f>'Раздел 8'!W275</f>
        <v>0</v>
      </c>
      <c r="FU268" s="175">
        <f>'Раздел 8'!X275</f>
        <v>0</v>
      </c>
      <c r="FV268" s="175">
        <f>'Раздел 8'!Y275</f>
        <v>0</v>
      </c>
      <c r="FW268" s="175">
        <f>'Раздел 8'!Z275</f>
        <v>0</v>
      </c>
      <c r="FX268" s="175">
        <f>'Раздел 8'!AA275</f>
        <v>0</v>
      </c>
      <c r="FY268" s="175">
        <f>'Раздел 8'!AB275</f>
        <v>0</v>
      </c>
      <c r="FZ268" s="175">
        <f>'Раздел 8'!AC275</f>
        <v>0</v>
      </c>
      <c r="GA268" s="175">
        <f>'Раздел 8'!AD275</f>
        <v>0</v>
      </c>
      <c r="GB268" s="175">
        <f>'Раздел 8'!AE275</f>
        <v>0</v>
      </c>
      <c r="GC268" s="175">
        <f>'Раздел 8'!AF275</f>
        <v>0</v>
      </c>
      <c r="GD268" s="175">
        <f>'Раздел 8'!AG275</f>
        <v>0</v>
      </c>
      <c r="GE268" s="175">
        <f>'Раздел 8'!AH275</f>
        <v>0</v>
      </c>
      <c r="GF268" s="175">
        <f>'Раздел 8'!AI275</f>
        <v>0</v>
      </c>
      <c r="GG268" s="175">
        <f>'Раздел 8'!AJ275</f>
        <v>0</v>
      </c>
      <c r="GH268" s="175">
        <f>'Раздел 3'!H273</f>
        <v>0</v>
      </c>
      <c r="GI268" s="175">
        <f>'Раздел 3'!I273</f>
        <v>0</v>
      </c>
      <c r="GJ268" s="175">
        <f>'Раздел 3'!J273</f>
        <v>0</v>
      </c>
      <c r="GK268" s="175">
        <f>'Раздел 3'!K273</f>
        <v>0</v>
      </c>
      <c r="GL268" s="175">
        <f>'Раздел 3'!L273</f>
        <v>0</v>
      </c>
      <c r="GM268" s="175">
        <f>'Раздел 3'!M273</f>
        <v>0</v>
      </c>
      <c r="GN268" s="175">
        <f>'Раздел 3'!N273</f>
        <v>0</v>
      </c>
      <c r="GO268" s="175">
        <f>'Раздел 3'!O273</f>
        <v>0</v>
      </c>
      <c r="GP268" s="175">
        <f>'Раздел 3'!P273</f>
        <v>0</v>
      </c>
      <c r="GQ268" s="175">
        <f>'Раздел 3'!Q273</f>
        <v>0</v>
      </c>
      <c r="GR268" s="175">
        <f>'Раздел 3'!R273</f>
        <v>0</v>
      </c>
      <c r="GS268" s="175">
        <f>'Раздел 3'!S273</f>
        <v>0</v>
      </c>
      <c r="GT268" s="175">
        <f>'Раздел 3'!T273</f>
        <v>0</v>
      </c>
      <c r="GU268" s="175">
        <f>'Раздел 3'!U273</f>
        <v>0</v>
      </c>
      <c r="GV268" s="175">
        <f>'Раздел 3'!V273</f>
        <v>0</v>
      </c>
      <c r="GW268" s="175">
        <f>'Раздел 3'!W273</f>
        <v>0</v>
      </c>
      <c r="GX268" s="175">
        <f>'Раздел 3'!X273</f>
        <v>0</v>
      </c>
      <c r="GY268" s="175">
        <f>'Раздел 3'!Y273</f>
        <v>0</v>
      </c>
      <c r="GZ268" s="175">
        <f>'Раздел 3'!Z273</f>
        <v>0</v>
      </c>
      <c r="HA268" s="175">
        <f>'Раздел 3'!AA273</f>
        <v>0</v>
      </c>
      <c r="HB268" s="175">
        <f>'Раздел 3'!AB273</f>
        <v>0</v>
      </c>
      <c r="HC268" s="175">
        <f>'Раздел 3'!AC273</f>
        <v>0</v>
      </c>
      <c r="HD268" s="175">
        <f>'Раздел 3'!AD273</f>
        <v>0</v>
      </c>
      <c r="HE268" s="175">
        <f>'Раздел 3'!AE273</f>
        <v>0</v>
      </c>
      <c r="HF268" s="175">
        <f>'Раздел 3'!AF273</f>
        <v>0</v>
      </c>
      <c r="HG268" s="175">
        <f>'Раздел 3'!AG273</f>
        <v>0</v>
      </c>
      <c r="HH268" s="175">
        <f>'Раздел 3'!AH273</f>
        <v>0</v>
      </c>
      <c r="HI268" s="175">
        <f>'Раздел 3'!AI273</f>
        <v>0</v>
      </c>
      <c r="HJ268" s="175">
        <f>'Раздел 3'!AJ273</f>
        <v>0</v>
      </c>
      <c r="HK268" s="181">
        <f>'Раздел 3'!AK273</f>
        <v>0</v>
      </c>
      <c r="HL268" s="176"/>
      <c r="HM268" s="176"/>
    </row>
    <row r="269" spans="1:221" ht="25.5" x14ac:dyDescent="0.25">
      <c r="A269" s="171">
        <f>'Раздел 2'!$A$6</f>
        <v>47</v>
      </c>
      <c r="B269" s="171">
        <f>'Раздел 2'!$B$6</f>
        <v>1024700877300</v>
      </c>
      <c r="C269" s="171" t="str">
        <f>'Раздел 2'!$C$6</f>
        <v>ФКИС</v>
      </c>
      <c r="D269" s="171" t="str">
        <f>'Раздел 2'!$D$6</f>
        <v>СШОР</v>
      </c>
      <c r="E269" s="171" t="str">
        <f>'Раздел 2'!$E$6</f>
        <v>МО</v>
      </c>
      <c r="F269" s="171" t="str">
        <f>'Раздел 1'!$A$15</f>
        <v>ОСН</v>
      </c>
      <c r="G269" s="172">
        <f t="shared" si="4"/>
        <v>0</v>
      </c>
      <c r="H269" s="177" t="s">
        <v>830</v>
      </c>
      <c r="I269" s="174">
        <v>268</v>
      </c>
      <c r="J269" s="175">
        <f>'Раздел 2'!H274</f>
        <v>0</v>
      </c>
      <c r="K269" s="175">
        <f>'Раздел 2'!I274</f>
        <v>0</v>
      </c>
      <c r="L269" s="175">
        <f>'Раздел 2'!J274</f>
        <v>0</v>
      </c>
      <c r="M269" s="175">
        <f>'Раздел 2'!K274</f>
        <v>0</v>
      </c>
      <c r="N269" s="175">
        <f>'Раздел 2'!L274</f>
        <v>0</v>
      </c>
      <c r="O269" s="175">
        <f>'Раздел 2'!M274</f>
        <v>0</v>
      </c>
      <c r="P269" s="175">
        <f>'Раздел 2'!N274</f>
        <v>0</v>
      </c>
      <c r="Q269" s="175">
        <f>'Раздел 2'!O274</f>
        <v>0</v>
      </c>
      <c r="R269" s="175">
        <f>'Раздел 2'!P274</f>
        <v>0</v>
      </c>
      <c r="S269" s="175">
        <f>'Раздел 2'!Q274</f>
        <v>0</v>
      </c>
      <c r="T269" s="175">
        <f>'Раздел 2'!R274</f>
        <v>0</v>
      </c>
      <c r="U269" s="175">
        <f>'Раздел 2'!S274</f>
        <v>0</v>
      </c>
      <c r="V269" s="175">
        <f>'Раздел 2'!T274</f>
        <v>0</v>
      </c>
      <c r="W269" s="175">
        <f>'Раздел 2'!U274</f>
        <v>0</v>
      </c>
      <c r="X269" s="175">
        <f>'Раздел 2'!V274</f>
        <v>0</v>
      </c>
      <c r="Y269" s="175">
        <f>'Раздел 2'!W274</f>
        <v>0</v>
      </c>
      <c r="Z269" s="175">
        <f>'Раздел 2'!X274</f>
        <v>0</v>
      </c>
      <c r="AA269" s="175">
        <f>'Раздел 2'!Y274</f>
        <v>0</v>
      </c>
      <c r="AB269" s="175">
        <f>'Раздел 2'!Z274</f>
        <v>0</v>
      </c>
      <c r="AC269" s="175">
        <f>'Раздел 2'!AA274</f>
        <v>0</v>
      </c>
      <c r="AD269" s="175">
        <f>'Раздел 2'!AB274</f>
        <v>0</v>
      </c>
      <c r="AE269" s="175">
        <f>'Раздел 2'!AC274</f>
        <v>0</v>
      </c>
      <c r="AF269" s="175">
        <f>'Раздел 4'!H274</f>
        <v>0</v>
      </c>
      <c r="AG269" s="175">
        <f>'Раздел 4'!I274</f>
        <v>0</v>
      </c>
      <c r="AH269" s="175">
        <f>'Раздел 4'!J274</f>
        <v>0</v>
      </c>
      <c r="AI269" s="175">
        <f>'Раздел 4'!K274</f>
        <v>0</v>
      </c>
      <c r="AJ269" s="175">
        <f>'Раздел 4'!L274</f>
        <v>0</v>
      </c>
      <c r="AK269" s="175">
        <f>'Раздел 4'!M274</f>
        <v>0</v>
      </c>
      <c r="AL269" s="175">
        <f>'Раздел 4'!N274</f>
        <v>0</v>
      </c>
      <c r="AM269" s="175">
        <f>'Раздел 4'!O274</f>
        <v>0</v>
      </c>
      <c r="AN269" s="175">
        <f>'Раздел 4'!P274</f>
        <v>0</v>
      </c>
      <c r="AO269" s="175">
        <f>'Раздел 4'!Q274</f>
        <v>0</v>
      </c>
      <c r="AP269" s="175">
        <f>'Раздел 4'!R274</f>
        <v>0</v>
      </c>
      <c r="AQ269" s="175">
        <f>'Раздел 4'!S274</f>
        <v>0</v>
      </c>
      <c r="AR269" s="175">
        <f>'Раздел 4'!T274</f>
        <v>0</v>
      </c>
      <c r="AS269" s="175">
        <f>'Раздел 4'!U274</f>
        <v>0</v>
      </c>
      <c r="AT269" s="175">
        <f>'Раздел 4'!V274</f>
        <v>0</v>
      </c>
      <c r="AU269" s="175">
        <f>'Раздел 4'!W274</f>
        <v>0</v>
      </c>
      <c r="AV269" s="175">
        <f>'Раздел 4'!X274</f>
        <v>0</v>
      </c>
      <c r="AW269" s="175">
        <f>'Раздел 4'!Y274</f>
        <v>0</v>
      </c>
      <c r="AX269" s="175">
        <f>'Раздел 4'!Z274</f>
        <v>0</v>
      </c>
      <c r="AY269" s="175">
        <f>'Раздел 4'!AA274</f>
        <v>0</v>
      </c>
      <c r="AZ269" s="175">
        <f>'Раздел 4'!AB274</f>
        <v>0</v>
      </c>
      <c r="BA269" s="175">
        <f>'Раздел 4'!AC274</f>
        <v>0</v>
      </c>
      <c r="BB269" s="175">
        <f>'Раздел 4'!AD274</f>
        <v>0</v>
      </c>
      <c r="BC269" s="175">
        <f>'Раздел 4'!AE274</f>
        <v>0</v>
      </c>
      <c r="BD269" s="175">
        <f>'Раздел 5'!H277</f>
        <v>0</v>
      </c>
      <c r="BE269" s="175">
        <f>'Раздел 5'!I277</f>
        <v>0</v>
      </c>
      <c r="BF269" s="175">
        <f>'Раздел 5'!J277</f>
        <v>0</v>
      </c>
      <c r="BG269" s="175">
        <f>'Раздел 5'!K277</f>
        <v>0</v>
      </c>
      <c r="BH269" s="175">
        <f>'Раздел 5'!L277</f>
        <v>0</v>
      </c>
      <c r="BI269" s="175">
        <f>'Раздел 5'!M277</f>
        <v>0</v>
      </c>
      <c r="BJ269" s="175">
        <f>'Раздел 5'!N277</f>
        <v>0</v>
      </c>
      <c r="BK269" s="175">
        <f>'Раздел 5'!O277</f>
        <v>0</v>
      </c>
      <c r="BL269" s="175">
        <f>'Раздел 5'!P277</f>
        <v>0</v>
      </c>
      <c r="BM269" s="175">
        <f>'Раздел 5'!Q277</f>
        <v>0</v>
      </c>
      <c r="BN269" s="175">
        <f>'Раздел 5'!R277</f>
        <v>0</v>
      </c>
      <c r="BO269" s="175">
        <f>'Раздел 5'!S277</f>
        <v>0</v>
      </c>
      <c r="BP269" s="175">
        <f>'Раздел 5'!T277</f>
        <v>0</v>
      </c>
      <c r="BQ269" s="175">
        <f>'Раздел 6'!H274</f>
        <v>0</v>
      </c>
      <c r="BR269" s="175">
        <f>'Раздел 6'!I274</f>
        <v>0</v>
      </c>
      <c r="BS269" s="175">
        <f>'Раздел 6'!J274</f>
        <v>0</v>
      </c>
      <c r="BT269" s="175">
        <f>'Раздел 6'!K274</f>
        <v>0</v>
      </c>
      <c r="BU269" s="175">
        <f>'Раздел 6'!L274</f>
        <v>0</v>
      </c>
      <c r="BV269" s="175">
        <f>'Раздел 6'!M274</f>
        <v>0</v>
      </c>
      <c r="BW269" s="175">
        <f>'Раздел 6'!N274</f>
        <v>0</v>
      </c>
      <c r="BX269" s="175">
        <f>'Раздел 6'!O274</f>
        <v>0</v>
      </c>
      <c r="BY269" s="175">
        <f>'Раздел 6'!P274</f>
        <v>0</v>
      </c>
      <c r="BZ269" s="175">
        <f>'Раздел 6'!Q274</f>
        <v>0</v>
      </c>
      <c r="CA269" s="175">
        <f>'Раздел 6'!R274</f>
        <v>0</v>
      </c>
      <c r="CB269" s="175">
        <f>'Раздел 6'!S274</f>
        <v>0</v>
      </c>
      <c r="CC269" s="175">
        <f>'Раздел 6'!T274</f>
        <v>0</v>
      </c>
      <c r="CD269" s="175">
        <f>'Раздел 6'!U274</f>
        <v>0</v>
      </c>
      <c r="CE269" s="175">
        <f>'Раздел 6'!V274</f>
        <v>0</v>
      </c>
      <c r="CF269" s="175">
        <f>'Раздел 6'!W274</f>
        <v>0</v>
      </c>
      <c r="CG269" s="175">
        <f>'Раздел 6'!X274</f>
        <v>0</v>
      </c>
      <c r="CH269" s="175">
        <f>'Раздел 6'!Y274</f>
        <v>0</v>
      </c>
      <c r="CI269" s="175">
        <f>'Раздел 6'!Z274</f>
        <v>0</v>
      </c>
      <c r="CJ269" s="175">
        <f>'Раздел 6'!AA274</f>
        <v>0</v>
      </c>
      <c r="CK269" s="175">
        <f>'Раздел 6'!AB274</f>
        <v>0</v>
      </c>
      <c r="CL269" s="175">
        <f>'Раздел 6'!AC274</f>
        <v>0</v>
      </c>
      <c r="CM269" s="175">
        <f>'Раздел 6'!AD274</f>
        <v>0</v>
      </c>
      <c r="CN269" s="175">
        <f>'Раздел 6'!AE274</f>
        <v>0</v>
      </c>
      <c r="CO269" s="175">
        <f>'Раздел 6'!AF274</f>
        <v>0</v>
      </c>
      <c r="CP269" s="175">
        <f>'Раздел 6'!AG274</f>
        <v>0</v>
      </c>
      <c r="CQ269" s="175">
        <f>'Раздел 6'!AH274</f>
        <v>0</v>
      </c>
      <c r="CR269" s="175">
        <f>'Раздел 6'!AI274</f>
        <v>0</v>
      </c>
      <c r="CS269" s="175">
        <f>'Раздел 6'!AJ274</f>
        <v>0</v>
      </c>
      <c r="CT269" s="175">
        <f>'Раздел 6'!AK274</f>
        <v>0</v>
      </c>
      <c r="CU269" s="175">
        <f>'Раздел 6'!AL274</f>
        <v>0</v>
      </c>
      <c r="CV269" s="175">
        <f>'Раздел 6'!AM274</f>
        <v>0</v>
      </c>
      <c r="CW269" s="175">
        <f>'Раздел 6'!AN274</f>
        <v>0</v>
      </c>
      <c r="CX269" s="175">
        <f>'Раздел 6'!AO274</f>
        <v>0</v>
      </c>
      <c r="CY269" s="175">
        <f>'Раздел 6'!AP274</f>
        <v>0</v>
      </c>
      <c r="CZ269" s="175">
        <f>'Раздел 6'!AQ274</f>
        <v>0</v>
      </c>
      <c r="DA269" s="175">
        <f>'Раздел 7'!H274</f>
        <v>0</v>
      </c>
      <c r="DB269" s="175">
        <f>'Раздел 7'!I274</f>
        <v>0</v>
      </c>
      <c r="DC269" s="175">
        <f>'Раздел 7'!J274</f>
        <v>0</v>
      </c>
      <c r="DD269" s="175">
        <f>'Раздел 7'!K274</f>
        <v>0</v>
      </c>
      <c r="DE269" s="175">
        <f>'Раздел 7'!L274</f>
        <v>0</v>
      </c>
      <c r="DF269" s="175">
        <f>'Раздел 7'!M274</f>
        <v>0</v>
      </c>
      <c r="DG269" s="175">
        <f>'Раздел 7'!N274</f>
        <v>0</v>
      </c>
      <c r="DH269" s="175">
        <f>'Раздел 7'!O274</f>
        <v>0</v>
      </c>
      <c r="DI269" s="175">
        <f>'Раздел 7'!P274</f>
        <v>0</v>
      </c>
      <c r="DJ269" s="175">
        <f>'Раздел 7'!Q274</f>
        <v>0</v>
      </c>
      <c r="DK269" s="175">
        <f>'Раздел 7'!R274</f>
        <v>0</v>
      </c>
      <c r="DL269" s="175">
        <f>'Раздел 7'!S274</f>
        <v>0</v>
      </c>
      <c r="DM269" s="175">
        <f>'Раздел 7'!T274</f>
        <v>0</v>
      </c>
      <c r="DN269" s="175">
        <f>'Раздел 7'!U274</f>
        <v>0</v>
      </c>
      <c r="DO269" s="175">
        <f>'Раздел 7'!V274</f>
        <v>0</v>
      </c>
      <c r="DP269" s="175">
        <f>'Раздел 7'!W274</f>
        <v>0</v>
      </c>
      <c r="DQ269" s="175">
        <f>'Раздел 7'!X274</f>
        <v>0</v>
      </c>
      <c r="DR269" s="175">
        <f>'Раздел 7'!Y274</f>
        <v>0</v>
      </c>
      <c r="DS269" s="175">
        <f>'Раздел 7'!Z274</f>
        <v>0</v>
      </c>
      <c r="DT269" s="175">
        <f>'Раздел 7'!AA274</f>
        <v>0</v>
      </c>
      <c r="DU269" s="175">
        <f>'Раздел 7'!AB274</f>
        <v>0</v>
      </c>
      <c r="DV269" s="175">
        <f>'Раздел 7'!AC274</f>
        <v>0</v>
      </c>
      <c r="DW269" s="175">
        <f>'Раздел 7'!AD274</f>
        <v>0</v>
      </c>
      <c r="DX269" s="175">
        <f>'Раздел 7'!AE274</f>
        <v>0</v>
      </c>
      <c r="DY269" s="175">
        <f>'Раздел 7'!AF274</f>
        <v>0</v>
      </c>
      <c r="DZ269" s="175">
        <f>'Раздел 7'!AG274</f>
        <v>0</v>
      </c>
      <c r="EA269" s="175">
        <f>'Раздел 7'!AH274</f>
        <v>0</v>
      </c>
      <c r="EB269" s="175">
        <f>'Раздел 7'!AI274</f>
        <v>0</v>
      </c>
      <c r="EC269" s="175">
        <f>'Раздел 7'!AJ274</f>
        <v>0</v>
      </c>
      <c r="ED269" s="175">
        <f>'Раздел 7'!AK274</f>
        <v>0</v>
      </c>
      <c r="EE269" s="175">
        <f>'Раздел 7'!AL274</f>
        <v>0</v>
      </c>
      <c r="EF269" s="175">
        <f>'Раздел 7'!AM274</f>
        <v>0</v>
      </c>
      <c r="EG269" s="175">
        <f>'Раздел 7'!AN274</f>
        <v>0</v>
      </c>
      <c r="EH269" s="175">
        <f>'Раздел 7'!AO274</f>
        <v>0</v>
      </c>
      <c r="EI269" s="175">
        <f>'Раздел 7'!AP274</f>
        <v>0</v>
      </c>
      <c r="EJ269" s="175">
        <f>'Раздел 7'!AQ274</f>
        <v>0</v>
      </c>
      <c r="EK269" s="175">
        <f>'Раздел 7'!AR274</f>
        <v>0</v>
      </c>
      <c r="EL269" s="175">
        <f>'Раздел 7'!AS274</f>
        <v>0</v>
      </c>
      <c r="EM269" s="175">
        <f>'Раздел 7'!AT274</f>
        <v>0</v>
      </c>
      <c r="EN269" s="175">
        <f>'Раздел 7'!AU274</f>
        <v>0</v>
      </c>
      <c r="EO269" s="175">
        <f>'Раздел 7'!AV274</f>
        <v>0</v>
      </c>
      <c r="EP269" s="175">
        <f>'Раздел 7'!AW274</f>
        <v>0</v>
      </c>
      <c r="EQ269" s="175">
        <f>'Раздел 7'!AX274</f>
        <v>0</v>
      </c>
      <c r="ER269" s="175">
        <f>'Раздел 7'!AY274</f>
        <v>0</v>
      </c>
      <c r="ES269" s="175">
        <f>'Раздел 7'!AZ274</f>
        <v>0</v>
      </c>
      <c r="ET269" s="175">
        <f>'Раздел 7'!BA274</f>
        <v>0</v>
      </c>
      <c r="EU269" s="175">
        <f>'Раздел 7'!BB274</f>
        <v>0</v>
      </c>
      <c r="EV269" s="175">
        <f>'Раздел 7'!BC274</f>
        <v>0</v>
      </c>
      <c r="EW269" s="175">
        <f>'Раздел 7'!BD274</f>
        <v>0</v>
      </c>
      <c r="EX269" s="175">
        <f>'Раздел 7'!BE274</f>
        <v>0</v>
      </c>
      <c r="EY269" s="175">
        <f>'Раздел 7'!BF274</f>
        <v>0</v>
      </c>
      <c r="EZ269" s="175">
        <f>'Раздел 7'!BG274</f>
        <v>0</v>
      </c>
      <c r="FA269" s="175">
        <f>'Раздел 7'!BH274</f>
        <v>0</v>
      </c>
      <c r="FB269" s="175">
        <f>'Раздел 7'!BI274</f>
        <v>0</v>
      </c>
      <c r="FC269" s="175">
        <f>'Раздел 7'!BJ274</f>
        <v>0</v>
      </c>
      <c r="FD269" s="175">
        <f>'Раздел 7'!BK274</f>
        <v>0</v>
      </c>
      <c r="FE269" s="175">
        <f>'Раздел 8'!H276</f>
        <v>0</v>
      </c>
      <c r="FF269" s="175">
        <f>'Раздел 8'!I276</f>
        <v>0</v>
      </c>
      <c r="FG269" s="175">
        <f>'Раздел 8'!J276</f>
        <v>0</v>
      </c>
      <c r="FH269" s="175">
        <f>'Раздел 8'!K276</f>
        <v>0</v>
      </c>
      <c r="FI269" s="175">
        <f>'Раздел 8'!L276</f>
        <v>0</v>
      </c>
      <c r="FJ269" s="175">
        <f>'Раздел 8'!M276</f>
        <v>0</v>
      </c>
      <c r="FK269" s="175">
        <f>'Раздел 8'!N276</f>
        <v>0</v>
      </c>
      <c r="FL269" s="175">
        <f>'Раздел 8'!O276</f>
        <v>0</v>
      </c>
      <c r="FM269" s="175">
        <f>'Раздел 8'!P276</f>
        <v>0</v>
      </c>
      <c r="FN269" s="175">
        <f>'Раздел 8'!Q276</f>
        <v>0</v>
      </c>
      <c r="FO269" s="175">
        <f>'Раздел 8'!R276</f>
        <v>0</v>
      </c>
      <c r="FP269" s="175">
        <f>'Раздел 8'!S276</f>
        <v>0</v>
      </c>
      <c r="FQ269" s="175">
        <f>'Раздел 8'!T276</f>
        <v>0</v>
      </c>
      <c r="FR269" s="175">
        <f>'Раздел 8'!U276</f>
        <v>0</v>
      </c>
      <c r="FS269" s="175">
        <f>'Раздел 8'!V276</f>
        <v>0</v>
      </c>
      <c r="FT269" s="175">
        <f>'Раздел 8'!W276</f>
        <v>0</v>
      </c>
      <c r="FU269" s="175">
        <f>'Раздел 8'!X276</f>
        <v>0</v>
      </c>
      <c r="FV269" s="175">
        <f>'Раздел 8'!Y276</f>
        <v>0</v>
      </c>
      <c r="FW269" s="175">
        <f>'Раздел 8'!Z276</f>
        <v>0</v>
      </c>
      <c r="FX269" s="175">
        <f>'Раздел 8'!AA276</f>
        <v>0</v>
      </c>
      <c r="FY269" s="175">
        <f>'Раздел 8'!AB276</f>
        <v>0</v>
      </c>
      <c r="FZ269" s="175">
        <f>'Раздел 8'!AC276</f>
        <v>0</v>
      </c>
      <c r="GA269" s="175">
        <f>'Раздел 8'!AD276</f>
        <v>0</v>
      </c>
      <c r="GB269" s="175">
        <f>'Раздел 8'!AE276</f>
        <v>0</v>
      </c>
      <c r="GC269" s="175">
        <f>'Раздел 8'!AF276</f>
        <v>0</v>
      </c>
      <c r="GD269" s="175">
        <f>'Раздел 8'!AG276</f>
        <v>0</v>
      </c>
      <c r="GE269" s="175">
        <f>'Раздел 8'!AH276</f>
        <v>0</v>
      </c>
      <c r="GF269" s="175">
        <f>'Раздел 8'!AI276</f>
        <v>0</v>
      </c>
      <c r="GG269" s="175">
        <f>'Раздел 8'!AJ276</f>
        <v>0</v>
      </c>
      <c r="GH269" s="175">
        <f>'Раздел 3'!H274</f>
        <v>0</v>
      </c>
      <c r="GI269" s="175">
        <f>'Раздел 3'!I274</f>
        <v>0</v>
      </c>
      <c r="GJ269" s="175">
        <f>'Раздел 3'!J274</f>
        <v>0</v>
      </c>
      <c r="GK269" s="175">
        <f>'Раздел 3'!K274</f>
        <v>0</v>
      </c>
      <c r="GL269" s="175">
        <f>'Раздел 3'!L274</f>
        <v>0</v>
      </c>
      <c r="GM269" s="175">
        <f>'Раздел 3'!M274</f>
        <v>0</v>
      </c>
      <c r="GN269" s="175">
        <f>'Раздел 3'!N274</f>
        <v>0</v>
      </c>
      <c r="GO269" s="175">
        <f>'Раздел 3'!O274</f>
        <v>0</v>
      </c>
      <c r="GP269" s="175">
        <f>'Раздел 3'!P274</f>
        <v>0</v>
      </c>
      <c r="GQ269" s="175">
        <f>'Раздел 3'!Q274</f>
        <v>0</v>
      </c>
      <c r="GR269" s="175">
        <f>'Раздел 3'!R274</f>
        <v>0</v>
      </c>
      <c r="GS269" s="175">
        <f>'Раздел 3'!S274</f>
        <v>0</v>
      </c>
      <c r="GT269" s="175">
        <f>'Раздел 3'!T274</f>
        <v>0</v>
      </c>
      <c r="GU269" s="175">
        <f>'Раздел 3'!U274</f>
        <v>0</v>
      </c>
      <c r="GV269" s="175">
        <f>'Раздел 3'!V274</f>
        <v>0</v>
      </c>
      <c r="GW269" s="175">
        <f>'Раздел 3'!W274</f>
        <v>0</v>
      </c>
      <c r="GX269" s="175">
        <f>'Раздел 3'!X274</f>
        <v>0</v>
      </c>
      <c r="GY269" s="175">
        <f>'Раздел 3'!Y274</f>
        <v>0</v>
      </c>
      <c r="GZ269" s="175">
        <f>'Раздел 3'!Z274</f>
        <v>0</v>
      </c>
      <c r="HA269" s="175">
        <f>'Раздел 3'!AA274</f>
        <v>0</v>
      </c>
      <c r="HB269" s="175">
        <f>'Раздел 3'!AB274</f>
        <v>0</v>
      </c>
      <c r="HC269" s="175">
        <f>'Раздел 3'!AC274</f>
        <v>0</v>
      </c>
      <c r="HD269" s="175">
        <f>'Раздел 3'!AD274</f>
        <v>0</v>
      </c>
      <c r="HE269" s="175">
        <f>'Раздел 3'!AE274</f>
        <v>0</v>
      </c>
      <c r="HF269" s="175">
        <f>'Раздел 3'!AF274</f>
        <v>0</v>
      </c>
      <c r="HG269" s="175">
        <f>'Раздел 3'!AG274</f>
        <v>0</v>
      </c>
      <c r="HH269" s="175">
        <f>'Раздел 3'!AH274</f>
        <v>0</v>
      </c>
      <c r="HI269" s="175">
        <f>'Раздел 3'!AI274</f>
        <v>0</v>
      </c>
      <c r="HJ269" s="175">
        <f>'Раздел 3'!AJ274</f>
        <v>0</v>
      </c>
      <c r="HK269" s="181">
        <f>'Раздел 3'!AK274</f>
        <v>0</v>
      </c>
      <c r="HL269" s="176"/>
      <c r="HM269" s="176"/>
    </row>
    <row r="270" spans="1:221" ht="25.5" x14ac:dyDescent="0.25">
      <c r="A270" s="171">
        <f>'Раздел 2'!$A$6</f>
        <v>47</v>
      </c>
      <c r="B270" s="171">
        <f>'Раздел 2'!$B$6</f>
        <v>1024700877300</v>
      </c>
      <c r="C270" s="171" t="str">
        <f>'Раздел 2'!$C$6</f>
        <v>ФКИС</v>
      </c>
      <c r="D270" s="171" t="str">
        <f>'Раздел 2'!$D$6</f>
        <v>СШОР</v>
      </c>
      <c r="E270" s="171" t="str">
        <f>'Раздел 2'!$E$6</f>
        <v>МО</v>
      </c>
      <c r="F270" s="171" t="str">
        <f>'Раздел 1'!$A$15</f>
        <v>ОСН</v>
      </c>
      <c r="G270" s="172">
        <f t="shared" si="4"/>
        <v>0</v>
      </c>
      <c r="H270" s="177" t="s">
        <v>831</v>
      </c>
      <c r="I270" s="174">
        <v>269</v>
      </c>
      <c r="J270" s="175">
        <f>'Раздел 2'!H275</f>
        <v>0</v>
      </c>
      <c r="K270" s="175">
        <f>'Раздел 2'!I275</f>
        <v>0</v>
      </c>
      <c r="L270" s="175">
        <f>'Раздел 2'!J275</f>
        <v>0</v>
      </c>
      <c r="M270" s="175">
        <f>'Раздел 2'!K275</f>
        <v>0</v>
      </c>
      <c r="N270" s="175">
        <f>'Раздел 2'!L275</f>
        <v>0</v>
      </c>
      <c r="O270" s="175">
        <f>'Раздел 2'!M275</f>
        <v>0</v>
      </c>
      <c r="P270" s="175">
        <f>'Раздел 2'!N275</f>
        <v>0</v>
      </c>
      <c r="Q270" s="175">
        <f>'Раздел 2'!O275</f>
        <v>0</v>
      </c>
      <c r="R270" s="175">
        <f>'Раздел 2'!P275</f>
        <v>0</v>
      </c>
      <c r="S270" s="175">
        <f>'Раздел 2'!Q275</f>
        <v>0</v>
      </c>
      <c r="T270" s="175">
        <f>'Раздел 2'!R275</f>
        <v>0</v>
      </c>
      <c r="U270" s="175">
        <f>'Раздел 2'!S275</f>
        <v>0</v>
      </c>
      <c r="V270" s="175">
        <f>'Раздел 2'!T275</f>
        <v>0</v>
      </c>
      <c r="W270" s="175">
        <f>'Раздел 2'!U275</f>
        <v>0</v>
      </c>
      <c r="X270" s="175">
        <f>'Раздел 2'!V275</f>
        <v>0</v>
      </c>
      <c r="Y270" s="175">
        <f>'Раздел 2'!W275</f>
        <v>0</v>
      </c>
      <c r="Z270" s="175">
        <f>'Раздел 2'!X275</f>
        <v>0</v>
      </c>
      <c r="AA270" s="175">
        <f>'Раздел 2'!Y275</f>
        <v>0</v>
      </c>
      <c r="AB270" s="175">
        <f>'Раздел 2'!Z275</f>
        <v>0</v>
      </c>
      <c r="AC270" s="175">
        <f>'Раздел 2'!AA275</f>
        <v>0</v>
      </c>
      <c r="AD270" s="175">
        <f>'Раздел 2'!AB275</f>
        <v>0</v>
      </c>
      <c r="AE270" s="175">
        <f>'Раздел 2'!AC275</f>
        <v>0</v>
      </c>
      <c r="AF270" s="175">
        <f>'Раздел 4'!H275</f>
        <v>0</v>
      </c>
      <c r="AG270" s="175">
        <f>'Раздел 4'!I275</f>
        <v>0</v>
      </c>
      <c r="AH270" s="175">
        <f>'Раздел 4'!J275</f>
        <v>0</v>
      </c>
      <c r="AI270" s="175">
        <f>'Раздел 4'!K275</f>
        <v>0</v>
      </c>
      <c r="AJ270" s="175">
        <f>'Раздел 4'!L275</f>
        <v>0</v>
      </c>
      <c r="AK270" s="175">
        <f>'Раздел 4'!M275</f>
        <v>0</v>
      </c>
      <c r="AL270" s="175">
        <f>'Раздел 4'!N275</f>
        <v>0</v>
      </c>
      <c r="AM270" s="175">
        <f>'Раздел 4'!O275</f>
        <v>0</v>
      </c>
      <c r="AN270" s="175">
        <f>'Раздел 4'!P275</f>
        <v>0</v>
      </c>
      <c r="AO270" s="175">
        <f>'Раздел 4'!Q275</f>
        <v>0</v>
      </c>
      <c r="AP270" s="175">
        <f>'Раздел 4'!R275</f>
        <v>0</v>
      </c>
      <c r="AQ270" s="175">
        <f>'Раздел 4'!S275</f>
        <v>0</v>
      </c>
      <c r="AR270" s="175">
        <f>'Раздел 4'!T275</f>
        <v>0</v>
      </c>
      <c r="AS270" s="175">
        <f>'Раздел 4'!U275</f>
        <v>0</v>
      </c>
      <c r="AT270" s="175">
        <f>'Раздел 4'!V275</f>
        <v>0</v>
      </c>
      <c r="AU270" s="175">
        <f>'Раздел 4'!W275</f>
        <v>0</v>
      </c>
      <c r="AV270" s="175">
        <f>'Раздел 4'!X275</f>
        <v>0</v>
      </c>
      <c r="AW270" s="175">
        <f>'Раздел 4'!Y275</f>
        <v>0</v>
      </c>
      <c r="AX270" s="175">
        <f>'Раздел 4'!Z275</f>
        <v>0</v>
      </c>
      <c r="AY270" s="175">
        <f>'Раздел 4'!AA275</f>
        <v>0</v>
      </c>
      <c r="AZ270" s="175">
        <f>'Раздел 4'!AB275</f>
        <v>0</v>
      </c>
      <c r="BA270" s="175">
        <f>'Раздел 4'!AC275</f>
        <v>0</v>
      </c>
      <c r="BB270" s="175">
        <f>'Раздел 4'!AD275</f>
        <v>0</v>
      </c>
      <c r="BC270" s="175">
        <f>'Раздел 4'!AE275</f>
        <v>0</v>
      </c>
      <c r="BD270" s="175">
        <f>'Раздел 5'!H278</f>
        <v>0</v>
      </c>
      <c r="BE270" s="175">
        <f>'Раздел 5'!I278</f>
        <v>0</v>
      </c>
      <c r="BF270" s="175">
        <f>'Раздел 5'!J278</f>
        <v>0</v>
      </c>
      <c r="BG270" s="175">
        <f>'Раздел 5'!K278</f>
        <v>0</v>
      </c>
      <c r="BH270" s="175">
        <f>'Раздел 5'!L278</f>
        <v>0</v>
      </c>
      <c r="BI270" s="175">
        <f>'Раздел 5'!M278</f>
        <v>0</v>
      </c>
      <c r="BJ270" s="175">
        <f>'Раздел 5'!N278</f>
        <v>0</v>
      </c>
      <c r="BK270" s="175">
        <f>'Раздел 5'!O278</f>
        <v>0</v>
      </c>
      <c r="BL270" s="175">
        <f>'Раздел 5'!P278</f>
        <v>0</v>
      </c>
      <c r="BM270" s="175">
        <f>'Раздел 5'!Q278</f>
        <v>0</v>
      </c>
      <c r="BN270" s="175">
        <f>'Раздел 5'!R278</f>
        <v>0</v>
      </c>
      <c r="BO270" s="175">
        <f>'Раздел 5'!S278</f>
        <v>0</v>
      </c>
      <c r="BP270" s="175">
        <f>'Раздел 5'!T278</f>
        <v>0</v>
      </c>
      <c r="BQ270" s="175">
        <f>'Раздел 6'!H275</f>
        <v>0</v>
      </c>
      <c r="BR270" s="175">
        <f>'Раздел 6'!I275</f>
        <v>0</v>
      </c>
      <c r="BS270" s="175">
        <f>'Раздел 6'!J275</f>
        <v>0</v>
      </c>
      <c r="BT270" s="175">
        <f>'Раздел 6'!K275</f>
        <v>0</v>
      </c>
      <c r="BU270" s="175">
        <f>'Раздел 6'!L275</f>
        <v>0</v>
      </c>
      <c r="BV270" s="175">
        <f>'Раздел 6'!M275</f>
        <v>0</v>
      </c>
      <c r="BW270" s="175">
        <f>'Раздел 6'!N275</f>
        <v>0</v>
      </c>
      <c r="BX270" s="175">
        <f>'Раздел 6'!O275</f>
        <v>0</v>
      </c>
      <c r="BY270" s="175">
        <f>'Раздел 6'!P275</f>
        <v>0</v>
      </c>
      <c r="BZ270" s="175">
        <f>'Раздел 6'!Q275</f>
        <v>0</v>
      </c>
      <c r="CA270" s="175">
        <f>'Раздел 6'!R275</f>
        <v>0</v>
      </c>
      <c r="CB270" s="175">
        <f>'Раздел 6'!S275</f>
        <v>0</v>
      </c>
      <c r="CC270" s="175">
        <f>'Раздел 6'!T275</f>
        <v>0</v>
      </c>
      <c r="CD270" s="175">
        <f>'Раздел 6'!U275</f>
        <v>0</v>
      </c>
      <c r="CE270" s="175">
        <f>'Раздел 6'!V275</f>
        <v>0</v>
      </c>
      <c r="CF270" s="175">
        <f>'Раздел 6'!W275</f>
        <v>0</v>
      </c>
      <c r="CG270" s="175">
        <f>'Раздел 6'!X275</f>
        <v>0</v>
      </c>
      <c r="CH270" s="175">
        <f>'Раздел 6'!Y275</f>
        <v>0</v>
      </c>
      <c r="CI270" s="175">
        <f>'Раздел 6'!Z275</f>
        <v>0</v>
      </c>
      <c r="CJ270" s="175">
        <f>'Раздел 6'!AA275</f>
        <v>0</v>
      </c>
      <c r="CK270" s="175">
        <f>'Раздел 6'!AB275</f>
        <v>0</v>
      </c>
      <c r="CL270" s="175">
        <f>'Раздел 6'!AC275</f>
        <v>0</v>
      </c>
      <c r="CM270" s="175">
        <f>'Раздел 6'!AD275</f>
        <v>0</v>
      </c>
      <c r="CN270" s="175">
        <f>'Раздел 6'!AE275</f>
        <v>0</v>
      </c>
      <c r="CO270" s="175">
        <f>'Раздел 6'!AF275</f>
        <v>0</v>
      </c>
      <c r="CP270" s="175">
        <f>'Раздел 6'!AG275</f>
        <v>0</v>
      </c>
      <c r="CQ270" s="175">
        <f>'Раздел 6'!AH275</f>
        <v>0</v>
      </c>
      <c r="CR270" s="175">
        <f>'Раздел 6'!AI275</f>
        <v>0</v>
      </c>
      <c r="CS270" s="175">
        <f>'Раздел 6'!AJ275</f>
        <v>0</v>
      </c>
      <c r="CT270" s="175">
        <f>'Раздел 6'!AK275</f>
        <v>0</v>
      </c>
      <c r="CU270" s="175">
        <f>'Раздел 6'!AL275</f>
        <v>0</v>
      </c>
      <c r="CV270" s="175">
        <f>'Раздел 6'!AM275</f>
        <v>0</v>
      </c>
      <c r="CW270" s="175">
        <f>'Раздел 6'!AN275</f>
        <v>0</v>
      </c>
      <c r="CX270" s="175">
        <f>'Раздел 6'!AO275</f>
        <v>0</v>
      </c>
      <c r="CY270" s="175">
        <f>'Раздел 6'!AP275</f>
        <v>0</v>
      </c>
      <c r="CZ270" s="175">
        <f>'Раздел 6'!AQ275</f>
        <v>0</v>
      </c>
      <c r="DA270" s="175">
        <f>'Раздел 7'!H275</f>
        <v>0</v>
      </c>
      <c r="DB270" s="175">
        <f>'Раздел 7'!I275</f>
        <v>0</v>
      </c>
      <c r="DC270" s="175">
        <f>'Раздел 7'!J275</f>
        <v>0</v>
      </c>
      <c r="DD270" s="175">
        <f>'Раздел 7'!K275</f>
        <v>0</v>
      </c>
      <c r="DE270" s="175">
        <f>'Раздел 7'!L275</f>
        <v>0</v>
      </c>
      <c r="DF270" s="175">
        <f>'Раздел 7'!M275</f>
        <v>0</v>
      </c>
      <c r="DG270" s="175">
        <f>'Раздел 7'!N275</f>
        <v>0</v>
      </c>
      <c r="DH270" s="175">
        <f>'Раздел 7'!O275</f>
        <v>0</v>
      </c>
      <c r="DI270" s="175">
        <f>'Раздел 7'!P275</f>
        <v>0</v>
      </c>
      <c r="DJ270" s="175">
        <f>'Раздел 7'!Q275</f>
        <v>0</v>
      </c>
      <c r="DK270" s="175">
        <f>'Раздел 7'!R275</f>
        <v>0</v>
      </c>
      <c r="DL270" s="175">
        <f>'Раздел 7'!S275</f>
        <v>0</v>
      </c>
      <c r="DM270" s="175">
        <f>'Раздел 7'!T275</f>
        <v>0</v>
      </c>
      <c r="DN270" s="175">
        <f>'Раздел 7'!U275</f>
        <v>0</v>
      </c>
      <c r="DO270" s="175">
        <f>'Раздел 7'!V275</f>
        <v>0</v>
      </c>
      <c r="DP270" s="175">
        <f>'Раздел 7'!W275</f>
        <v>0</v>
      </c>
      <c r="DQ270" s="175">
        <f>'Раздел 7'!X275</f>
        <v>0</v>
      </c>
      <c r="DR270" s="175">
        <f>'Раздел 7'!Y275</f>
        <v>0</v>
      </c>
      <c r="DS270" s="175">
        <f>'Раздел 7'!Z275</f>
        <v>0</v>
      </c>
      <c r="DT270" s="175">
        <f>'Раздел 7'!AA275</f>
        <v>0</v>
      </c>
      <c r="DU270" s="175">
        <f>'Раздел 7'!AB275</f>
        <v>0</v>
      </c>
      <c r="DV270" s="175">
        <f>'Раздел 7'!AC275</f>
        <v>0</v>
      </c>
      <c r="DW270" s="175">
        <f>'Раздел 7'!AD275</f>
        <v>0</v>
      </c>
      <c r="DX270" s="175">
        <f>'Раздел 7'!AE275</f>
        <v>0</v>
      </c>
      <c r="DY270" s="175">
        <f>'Раздел 7'!AF275</f>
        <v>0</v>
      </c>
      <c r="DZ270" s="175">
        <f>'Раздел 7'!AG275</f>
        <v>0</v>
      </c>
      <c r="EA270" s="175">
        <f>'Раздел 7'!AH275</f>
        <v>0</v>
      </c>
      <c r="EB270" s="175">
        <f>'Раздел 7'!AI275</f>
        <v>0</v>
      </c>
      <c r="EC270" s="175">
        <f>'Раздел 7'!AJ275</f>
        <v>0</v>
      </c>
      <c r="ED270" s="175">
        <f>'Раздел 7'!AK275</f>
        <v>0</v>
      </c>
      <c r="EE270" s="175">
        <f>'Раздел 7'!AL275</f>
        <v>0</v>
      </c>
      <c r="EF270" s="175">
        <f>'Раздел 7'!AM275</f>
        <v>0</v>
      </c>
      <c r="EG270" s="175">
        <f>'Раздел 7'!AN275</f>
        <v>0</v>
      </c>
      <c r="EH270" s="175">
        <f>'Раздел 7'!AO275</f>
        <v>0</v>
      </c>
      <c r="EI270" s="175">
        <f>'Раздел 7'!AP275</f>
        <v>0</v>
      </c>
      <c r="EJ270" s="175">
        <f>'Раздел 7'!AQ275</f>
        <v>0</v>
      </c>
      <c r="EK270" s="175">
        <f>'Раздел 7'!AR275</f>
        <v>0</v>
      </c>
      <c r="EL270" s="175">
        <f>'Раздел 7'!AS275</f>
        <v>0</v>
      </c>
      <c r="EM270" s="175">
        <f>'Раздел 7'!AT275</f>
        <v>0</v>
      </c>
      <c r="EN270" s="175">
        <f>'Раздел 7'!AU275</f>
        <v>0</v>
      </c>
      <c r="EO270" s="175">
        <f>'Раздел 7'!AV275</f>
        <v>0</v>
      </c>
      <c r="EP270" s="175">
        <f>'Раздел 7'!AW275</f>
        <v>0</v>
      </c>
      <c r="EQ270" s="175">
        <f>'Раздел 7'!AX275</f>
        <v>0</v>
      </c>
      <c r="ER270" s="175">
        <f>'Раздел 7'!AY275</f>
        <v>0</v>
      </c>
      <c r="ES270" s="175">
        <f>'Раздел 7'!AZ275</f>
        <v>0</v>
      </c>
      <c r="ET270" s="175">
        <f>'Раздел 7'!BA275</f>
        <v>0</v>
      </c>
      <c r="EU270" s="175">
        <f>'Раздел 7'!BB275</f>
        <v>0</v>
      </c>
      <c r="EV270" s="175">
        <f>'Раздел 7'!BC275</f>
        <v>0</v>
      </c>
      <c r="EW270" s="175">
        <f>'Раздел 7'!BD275</f>
        <v>0</v>
      </c>
      <c r="EX270" s="175">
        <f>'Раздел 7'!BE275</f>
        <v>0</v>
      </c>
      <c r="EY270" s="175">
        <f>'Раздел 7'!BF275</f>
        <v>0</v>
      </c>
      <c r="EZ270" s="175">
        <f>'Раздел 7'!BG275</f>
        <v>0</v>
      </c>
      <c r="FA270" s="175">
        <f>'Раздел 7'!BH275</f>
        <v>0</v>
      </c>
      <c r="FB270" s="175">
        <f>'Раздел 7'!BI275</f>
        <v>0</v>
      </c>
      <c r="FC270" s="175">
        <f>'Раздел 7'!BJ275</f>
        <v>0</v>
      </c>
      <c r="FD270" s="175">
        <f>'Раздел 7'!BK275</f>
        <v>0</v>
      </c>
      <c r="FE270" s="175">
        <f>'Раздел 8'!H277</f>
        <v>0</v>
      </c>
      <c r="FF270" s="175">
        <f>'Раздел 8'!I277</f>
        <v>0</v>
      </c>
      <c r="FG270" s="175">
        <f>'Раздел 8'!J277</f>
        <v>0</v>
      </c>
      <c r="FH270" s="175">
        <f>'Раздел 8'!K277</f>
        <v>0</v>
      </c>
      <c r="FI270" s="175">
        <f>'Раздел 8'!L277</f>
        <v>0</v>
      </c>
      <c r="FJ270" s="175">
        <f>'Раздел 8'!M277</f>
        <v>0</v>
      </c>
      <c r="FK270" s="175">
        <f>'Раздел 8'!N277</f>
        <v>0</v>
      </c>
      <c r="FL270" s="175">
        <f>'Раздел 8'!O277</f>
        <v>0</v>
      </c>
      <c r="FM270" s="175">
        <f>'Раздел 8'!P277</f>
        <v>0</v>
      </c>
      <c r="FN270" s="175">
        <f>'Раздел 8'!Q277</f>
        <v>0</v>
      </c>
      <c r="FO270" s="175">
        <f>'Раздел 8'!R277</f>
        <v>0</v>
      </c>
      <c r="FP270" s="175">
        <f>'Раздел 8'!S277</f>
        <v>0</v>
      </c>
      <c r="FQ270" s="175">
        <f>'Раздел 8'!T277</f>
        <v>0</v>
      </c>
      <c r="FR270" s="175">
        <f>'Раздел 8'!U277</f>
        <v>0</v>
      </c>
      <c r="FS270" s="175">
        <f>'Раздел 8'!V277</f>
        <v>0</v>
      </c>
      <c r="FT270" s="175">
        <f>'Раздел 8'!W277</f>
        <v>0</v>
      </c>
      <c r="FU270" s="175">
        <f>'Раздел 8'!X277</f>
        <v>0</v>
      </c>
      <c r="FV270" s="175">
        <f>'Раздел 8'!Y277</f>
        <v>0</v>
      </c>
      <c r="FW270" s="175">
        <f>'Раздел 8'!Z277</f>
        <v>0</v>
      </c>
      <c r="FX270" s="175">
        <f>'Раздел 8'!AA277</f>
        <v>0</v>
      </c>
      <c r="FY270" s="175">
        <f>'Раздел 8'!AB277</f>
        <v>0</v>
      </c>
      <c r="FZ270" s="175">
        <f>'Раздел 8'!AC277</f>
        <v>0</v>
      </c>
      <c r="GA270" s="175">
        <f>'Раздел 8'!AD277</f>
        <v>0</v>
      </c>
      <c r="GB270" s="175">
        <f>'Раздел 8'!AE277</f>
        <v>0</v>
      </c>
      <c r="GC270" s="175">
        <f>'Раздел 8'!AF277</f>
        <v>0</v>
      </c>
      <c r="GD270" s="175">
        <f>'Раздел 8'!AG277</f>
        <v>0</v>
      </c>
      <c r="GE270" s="175">
        <f>'Раздел 8'!AH277</f>
        <v>0</v>
      </c>
      <c r="GF270" s="175">
        <f>'Раздел 8'!AI277</f>
        <v>0</v>
      </c>
      <c r="GG270" s="175">
        <f>'Раздел 8'!AJ277</f>
        <v>0</v>
      </c>
      <c r="GH270" s="175">
        <f>'Раздел 3'!H275</f>
        <v>0</v>
      </c>
      <c r="GI270" s="175">
        <f>'Раздел 3'!I275</f>
        <v>0</v>
      </c>
      <c r="GJ270" s="175">
        <f>'Раздел 3'!J275</f>
        <v>0</v>
      </c>
      <c r="GK270" s="175">
        <f>'Раздел 3'!K275</f>
        <v>0</v>
      </c>
      <c r="GL270" s="175">
        <f>'Раздел 3'!L275</f>
        <v>0</v>
      </c>
      <c r="GM270" s="175">
        <f>'Раздел 3'!M275</f>
        <v>0</v>
      </c>
      <c r="GN270" s="175">
        <f>'Раздел 3'!N275</f>
        <v>0</v>
      </c>
      <c r="GO270" s="175">
        <f>'Раздел 3'!O275</f>
        <v>0</v>
      </c>
      <c r="GP270" s="175">
        <f>'Раздел 3'!P275</f>
        <v>0</v>
      </c>
      <c r="GQ270" s="175">
        <f>'Раздел 3'!Q275</f>
        <v>0</v>
      </c>
      <c r="GR270" s="175">
        <f>'Раздел 3'!R275</f>
        <v>0</v>
      </c>
      <c r="GS270" s="175">
        <f>'Раздел 3'!S275</f>
        <v>0</v>
      </c>
      <c r="GT270" s="175">
        <f>'Раздел 3'!T275</f>
        <v>0</v>
      </c>
      <c r="GU270" s="175">
        <f>'Раздел 3'!U275</f>
        <v>0</v>
      </c>
      <c r="GV270" s="175">
        <f>'Раздел 3'!V275</f>
        <v>0</v>
      </c>
      <c r="GW270" s="175">
        <f>'Раздел 3'!W275</f>
        <v>0</v>
      </c>
      <c r="GX270" s="175">
        <f>'Раздел 3'!X275</f>
        <v>0</v>
      </c>
      <c r="GY270" s="175">
        <f>'Раздел 3'!Y275</f>
        <v>0</v>
      </c>
      <c r="GZ270" s="175">
        <f>'Раздел 3'!Z275</f>
        <v>0</v>
      </c>
      <c r="HA270" s="175">
        <f>'Раздел 3'!AA275</f>
        <v>0</v>
      </c>
      <c r="HB270" s="175">
        <f>'Раздел 3'!AB275</f>
        <v>0</v>
      </c>
      <c r="HC270" s="175">
        <f>'Раздел 3'!AC275</f>
        <v>0</v>
      </c>
      <c r="HD270" s="175">
        <f>'Раздел 3'!AD275</f>
        <v>0</v>
      </c>
      <c r="HE270" s="175">
        <f>'Раздел 3'!AE275</f>
        <v>0</v>
      </c>
      <c r="HF270" s="175">
        <f>'Раздел 3'!AF275</f>
        <v>0</v>
      </c>
      <c r="HG270" s="175">
        <f>'Раздел 3'!AG275</f>
        <v>0</v>
      </c>
      <c r="HH270" s="175">
        <f>'Раздел 3'!AH275</f>
        <v>0</v>
      </c>
      <c r="HI270" s="175">
        <f>'Раздел 3'!AI275</f>
        <v>0</v>
      </c>
      <c r="HJ270" s="175">
        <f>'Раздел 3'!AJ275</f>
        <v>0</v>
      </c>
      <c r="HK270" s="181">
        <f>'Раздел 3'!AK275</f>
        <v>0</v>
      </c>
      <c r="HL270" s="176"/>
      <c r="HM270" s="176"/>
    </row>
    <row r="271" spans="1:221" ht="25.5" x14ac:dyDescent="0.25">
      <c r="A271" s="171">
        <f>'Раздел 2'!$A$6</f>
        <v>47</v>
      </c>
      <c r="B271" s="171">
        <f>'Раздел 2'!$B$6</f>
        <v>1024700877300</v>
      </c>
      <c r="C271" s="171" t="str">
        <f>'Раздел 2'!$C$6</f>
        <v>ФКИС</v>
      </c>
      <c r="D271" s="171" t="str">
        <f>'Раздел 2'!$D$6</f>
        <v>СШОР</v>
      </c>
      <c r="E271" s="171" t="str">
        <f>'Раздел 2'!$E$6</f>
        <v>МО</v>
      </c>
      <c r="F271" s="171" t="str">
        <f>'Раздел 1'!$A$15</f>
        <v>ОСН</v>
      </c>
      <c r="G271" s="172">
        <f t="shared" si="4"/>
        <v>0</v>
      </c>
      <c r="H271" s="177" t="s">
        <v>832</v>
      </c>
      <c r="I271" s="174">
        <v>270</v>
      </c>
      <c r="J271" s="175">
        <f>'Раздел 2'!H276</f>
        <v>0</v>
      </c>
      <c r="K271" s="175">
        <f>'Раздел 2'!I276</f>
        <v>0</v>
      </c>
      <c r="L271" s="175">
        <f>'Раздел 2'!J276</f>
        <v>0</v>
      </c>
      <c r="M271" s="175">
        <f>'Раздел 2'!K276</f>
        <v>0</v>
      </c>
      <c r="N271" s="175">
        <f>'Раздел 2'!L276</f>
        <v>0</v>
      </c>
      <c r="O271" s="175">
        <f>'Раздел 2'!M276</f>
        <v>0</v>
      </c>
      <c r="P271" s="175">
        <f>'Раздел 2'!N276</f>
        <v>0</v>
      </c>
      <c r="Q271" s="175">
        <f>'Раздел 2'!O276</f>
        <v>0</v>
      </c>
      <c r="R271" s="175">
        <f>'Раздел 2'!P276</f>
        <v>0</v>
      </c>
      <c r="S271" s="175">
        <f>'Раздел 2'!Q276</f>
        <v>0</v>
      </c>
      <c r="T271" s="175">
        <f>'Раздел 2'!R276</f>
        <v>0</v>
      </c>
      <c r="U271" s="175">
        <f>'Раздел 2'!S276</f>
        <v>0</v>
      </c>
      <c r="V271" s="175">
        <f>'Раздел 2'!T276</f>
        <v>0</v>
      </c>
      <c r="W271" s="175">
        <f>'Раздел 2'!U276</f>
        <v>0</v>
      </c>
      <c r="X271" s="175">
        <f>'Раздел 2'!V276</f>
        <v>0</v>
      </c>
      <c r="Y271" s="175">
        <f>'Раздел 2'!W276</f>
        <v>0</v>
      </c>
      <c r="Z271" s="175">
        <f>'Раздел 2'!X276</f>
        <v>0</v>
      </c>
      <c r="AA271" s="175">
        <f>'Раздел 2'!Y276</f>
        <v>0</v>
      </c>
      <c r="AB271" s="175">
        <f>'Раздел 2'!Z276</f>
        <v>0</v>
      </c>
      <c r="AC271" s="175">
        <f>'Раздел 2'!AA276</f>
        <v>0</v>
      </c>
      <c r="AD271" s="175">
        <f>'Раздел 2'!AB276</f>
        <v>0</v>
      </c>
      <c r="AE271" s="175">
        <f>'Раздел 2'!AC276</f>
        <v>0</v>
      </c>
      <c r="AF271" s="175">
        <f>'Раздел 4'!H276</f>
        <v>0</v>
      </c>
      <c r="AG271" s="175">
        <f>'Раздел 4'!I276</f>
        <v>0</v>
      </c>
      <c r="AH271" s="175">
        <f>'Раздел 4'!J276</f>
        <v>0</v>
      </c>
      <c r="AI271" s="175">
        <f>'Раздел 4'!K276</f>
        <v>0</v>
      </c>
      <c r="AJ271" s="175">
        <f>'Раздел 4'!L276</f>
        <v>0</v>
      </c>
      <c r="AK271" s="175">
        <f>'Раздел 4'!M276</f>
        <v>0</v>
      </c>
      <c r="AL271" s="175">
        <f>'Раздел 4'!N276</f>
        <v>0</v>
      </c>
      <c r="AM271" s="175">
        <f>'Раздел 4'!O276</f>
        <v>0</v>
      </c>
      <c r="AN271" s="175">
        <f>'Раздел 4'!P276</f>
        <v>0</v>
      </c>
      <c r="AO271" s="175">
        <f>'Раздел 4'!Q276</f>
        <v>0</v>
      </c>
      <c r="AP271" s="175">
        <f>'Раздел 4'!R276</f>
        <v>0</v>
      </c>
      <c r="AQ271" s="175">
        <f>'Раздел 4'!S276</f>
        <v>0</v>
      </c>
      <c r="AR271" s="175">
        <f>'Раздел 4'!T276</f>
        <v>0</v>
      </c>
      <c r="AS271" s="175">
        <f>'Раздел 4'!U276</f>
        <v>0</v>
      </c>
      <c r="AT271" s="175">
        <f>'Раздел 4'!V276</f>
        <v>0</v>
      </c>
      <c r="AU271" s="175">
        <f>'Раздел 4'!W276</f>
        <v>0</v>
      </c>
      <c r="AV271" s="175">
        <f>'Раздел 4'!X276</f>
        <v>0</v>
      </c>
      <c r="AW271" s="175">
        <f>'Раздел 4'!Y276</f>
        <v>0</v>
      </c>
      <c r="AX271" s="175">
        <f>'Раздел 4'!Z276</f>
        <v>0</v>
      </c>
      <c r="AY271" s="175">
        <f>'Раздел 4'!AA276</f>
        <v>0</v>
      </c>
      <c r="AZ271" s="175">
        <f>'Раздел 4'!AB276</f>
        <v>0</v>
      </c>
      <c r="BA271" s="175">
        <f>'Раздел 4'!AC276</f>
        <v>0</v>
      </c>
      <c r="BB271" s="175">
        <f>'Раздел 4'!AD276</f>
        <v>0</v>
      </c>
      <c r="BC271" s="175">
        <f>'Раздел 4'!AE276</f>
        <v>0</v>
      </c>
      <c r="BD271" s="175">
        <f>'Раздел 5'!H279</f>
        <v>0</v>
      </c>
      <c r="BE271" s="175">
        <f>'Раздел 5'!I279</f>
        <v>0</v>
      </c>
      <c r="BF271" s="175">
        <f>'Раздел 5'!J279</f>
        <v>0</v>
      </c>
      <c r="BG271" s="175">
        <f>'Раздел 5'!K279</f>
        <v>0</v>
      </c>
      <c r="BH271" s="175">
        <f>'Раздел 5'!L279</f>
        <v>0</v>
      </c>
      <c r="BI271" s="175">
        <f>'Раздел 5'!M279</f>
        <v>0</v>
      </c>
      <c r="BJ271" s="175">
        <f>'Раздел 5'!N279</f>
        <v>0</v>
      </c>
      <c r="BK271" s="175">
        <f>'Раздел 5'!O279</f>
        <v>0</v>
      </c>
      <c r="BL271" s="175">
        <f>'Раздел 5'!P279</f>
        <v>0</v>
      </c>
      <c r="BM271" s="175">
        <f>'Раздел 5'!Q279</f>
        <v>0</v>
      </c>
      <c r="BN271" s="175">
        <f>'Раздел 5'!R279</f>
        <v>0</v>
      </c>
      <c r="BO271" s="175">
        <f>'Раздел 5'!S279</f>
        <v>0</v>
      </c>
      <c r="BP271" s="175">
        <f>'Раздел 5'!T279</f>
        <v>0</v>
      </c>
      <c r="BQ271" s="175">
        <f>'Раздел 6'!H276</f>
        <v>0</v>
      </c>
      <c r="BR271" s="175">
        <f>'Раздел 6'!I276</f>
        <v>0</v>
      </c>
      <c r="BS271" s="175">
        <f>'Раздел 6'!J276</f>
        <v>0</v>
      </c>
      <c r="BT271" s="175">
        <f>'Раздел 6'!K276</f>
        <v>0</v>
      </c>
      <c r="BU271" s="175">
        <f>'Раздел 6'!L276</f>
        <v>0</v>
      </c>
      <c r="BV271" s="175">
        <f>'Раздел 6'!M276</f>
        <v>0</v>
      </c>
      <c r="BW271" s="175">
        <f>'Раздел 6'!N276</f>
        <v>0</v>
      </c>
      <c r="BX271" s="175">
        <f>'Раздел 6'!O276</f>
        <v>0</v>
      </c>
      <c r="BY271" s="175">
        <f>'Раздел 6'!P276</f>
        <v>0</v>
      </c>
      <c r="BZ271" s="175">
        <f>'Раздел 6'!Q276</f>
        <v>0</v>
      </c>
      <c r="CA271" s="175">
        <f>'Раздел 6'!R276</f>
        <v>0</v>
      </c>
      <c r="CB271" s="175">
        <f>'Раздел 6'!S276</f>
        <v>0</v>
      </c>
      <c r="CC271" s="175">
        <f>'Раздел 6'!T276</f>
        <v>0</v>
      </c>
      <c r="CD271" s="175">
        <f>'Раздел 6'!U276</f>
        <v>0</v>
      </c>
      <c r="CE271" s="175">
        <f>'Раздел 6'!V276</f>
        <v>0</v>
      </c>
      <c r="CF271" s="175">
        <f>'Раздел 6'!W276</f>
        <v>0</v>
      </c>
      <c r="CG271" s="175">
        <f>'Раздел 6'!X276</f>
        <v>0</v>
      </c>
      <c r="CH271" s="175">
        <f>'Раздел 6'!Y276</f>
        <v>0</v>
      </c>
      <c r="CI271" s="175">
        <f>'Раздел 6'!Z276</f>
        <v>0</v>
      </c>
      <c r="CJ271" s="175">
        <f>'Раздел 6'!AA276</f>
        <v>0</v>
      </c>
      <c r="CK271" s="175">
        <f>'Раздел 6'!AB276</f>
        <v>0</v>
      </c>
      <c r="CL271" s="175">
        <f>'Раздел 6'!AC276</f>
        <v>0</v>
      </c>
      <c r="CM271" s="175">
        <f>'Раздел 6'!AD276</f>
        <v>0</v>
      </c>
      <c r="CN271" s="175">
        <f>'Раздел 6'!AE276</f>
        <v>0</v>
      </c>
      <c r="CO271" s="175">
        <f>'Раздел 6'!AF276</f>
        <v>0</v>
      </c>
      <c r="CP271" s="175">
        <f>'Раздел 6'!AG276</f>
        <v>0</v>
      </c>
      <c r="CQ271" s="175">
        <f>'Раздел 6'!AH276</f>
        <v>0</v>
      </c>
      <c r="CR271" s="175">
        <f>'Раздел 6'!AI276</f>
        <v>0</v>
      </c>
      <c r="CS271" s="175">
        <f>'Раздел 6'!AJ276</f>
        <v>0</v>
      </c>
      <c r="CT271" s="175">
        <f>'Раздел 6'!AK276</f>
        <v>0</v>
      </c>
      <c r="CU271" s="175">
        <f>'Раздел 6'!AL276</f>
        <v>0</v>
      </c>
      <c r="CV271" s="175">
        <f>'Раздел 6'!AM276</f>
        <v>0</v>
      </c>
      <c r="CW271" s="175">
        <f>'Раздел 6'!AN276</f>
        <v>0</v>
      </c>
      <c r="CX271" s="175">
        <f>'Раздел 6'!AO276</f>
        <v>0</v>
      </c>
      <c r="CY271" s="175">
        <f>'Раздел 6'!AP276</f>
        <v>0</v>
      </c>
      <c r="CZ271" s="175">
        <f>'Раздел 6'!AQ276</f>
        <v>0</v>
      </c>
      <c r="DA271" s="175">
        <f>'Раздел 7'!H276</f>
        <v>0</v>
      </c>
      <c r="DB271" s="175">
        <f>'Раздел 7'!I276</f>
        <v>0</v>
      </c>
      <c r="DC271" s="175">
        <f>'Раздел 7'!J276</f>
        <v>0</v>
      </c>
      <c r="DD271" s="175">
        <f>'Раздел 7'!K276</f>
        <v>0</v>
      </c>
      <c r="DE271" s="175">
        <f>'Раздел 7'!L276</f>
        <v>0</v>
      </c>
      <c r="DF271" s="175">
        <f>'Раздел 7'!M276</f>
        <v>0</v>
      </c>
      <c r="DG271" s="175">
        <f>'Раздел 7'!N276</f>
        <v>0</v>
      </c>
      <c r="DH271" s="175">
        <f>'Раздел 7'!O276</f>
        <v>0</v>
      </c>
      <c r="DI271" s="175">
        <f>'Раздел 7'!P276</f>
        <v>0</v>
      </c>
      <c r="DJ271" s="175">
        <f>'Раздел 7'!Q276</f>
        <v>0</v>
      </c>
      <c r="DK271" s="175">
        <f>'Раздел 7'!R276</f>
        <v>0</v>
      </c>
      <c r="DL271" s="175">
        <f>'Раздел 7'!S276</f>
        <v>0</v>
      </c>
      <c r="DM271" s="175">
        <f>'Раздел 7'!T276</f>
        <v>0</v>
      </c>
      <c r="DN271" s="175">
        <f>'Раздел 7'!U276</f>
        <v>0</v>
      </c>
      <c r="DO271" s="175">
        <f>'Раздел 7'!V276</f>
        <v>0</v>
      </c>
      <c r="DP271" s="175">
        <f>'Раздел 7'!W276</f>
        <v>0</v>
      </c>
      <c r="DQ271" s="175">
        <f>'Раздел 7'!X276</f>
        <v>0</v>
      </c>
      <c r="DR271" s="175">
        <f>'Раздел 7'!Y276</f>
        <v>0</v>
      </c>
      <c r="DS271" s="175">
        <f>'Раздел 7'!Z276</f>
        <v>0</v>
      </c>
      <c r="DT271" s="175">
        <f>'Раздел 7'!AA276</f>
        <v>0</v>
      </c>
      <c r="DU271" s="175">
        <f>'Раздел 7'!AB276</f>
        <v>0</v>
      </c>
      <c r="DV271" s="175">
        <f>'Раздел 7'!AC276</f>
        <v>0</v>
      </c>
      <c r="DW271" s="175">
        <f>'Раздел 7'!AD276</f>
        <v>0</v>
      </c>
      <c r="DX271" s="175">
        <f>'Раздел 7'!AE276</f>
        <v>0</v>
      </c>
      <c r="DY271" s="175">
        <f>'Раздел 7'!AF276</f>
        <v>0</v>
      </c>
      <c r="DZ271" s="175">
        <f>'Раздел 7'!AG276</f>
        <v>0</v>
      </c>
      <c r="EA271" s="175">
        <f>'Раздел 7'!AH276</f>
        <v>0</v>
      </c>
      <c r="EB271" s="175">
        <f>'Раздел 7'!AI276</f>
        <v>0</v>
      </c>
      <c r="EC271" s="175">
        <f>'Раздел 7'!AJ276</f>
        <v>0</v>
      </c>
      <c r="ED271" s="175">
        <f>'Раздел 7'!AK276</f>
        <v>0</v>
      </c>
      <c r="EE271" s="175">
        <f>'Раздел 7'!AL276</f>
        <v>0</v>
      </c>
      <c r="EF271" s="175">
        <f>'Раздел 7'!AM276</f>
        <v>0</v>
      </c>
      <c r="EG271" s="175">
        <f>'Раздел 7'!AN276</f>
        <v>0</v>
      </c>
      <c r="EH271" s="175">
        <f>'Раздел 7'!AO276</f>
        <v>0</v>
      </c>
      <c r="EI271" s="175">
        <f>'Раздел 7'!AP276</f>
        <v>0</v>
      </c>
      <c r="EJ271" s="175">
        <f>'Раздел 7'!AQ276</f>
        <v>0</v>
      </c>
      <c r="EK271" s="175">
        <f>'Раздел 7'!AR276</f>
        <v>0</v>
      </c>
      <c r="EL271" s="175">
        <f>'Раздел 7'!AS276</f>
        <v>0</v>
      </c>
      <c r="EM271" s="175">
        <f>'Раздел 7'!AT276</f>
        <v>0</v>
      </c>
      <c r="EN271" s="175">
        <f>'Раздел 7'!AU276</f>
        <v>0</v>
      </c>
      <c r="EO271" s="175">
        <f>'Раздел 7'!AV276</f>
        <v>0</v>
      </c>
      <c r="EP271" s="175">
        <f>'Раздел 7'!AW276</f>
        <v>0</v>
      </c>
      <c r="EQ271" s="175">
        <f>'Раздел 7'!AX276</f>
        <v>0</v>
      </c>
      <c r="ER271" s="175">
        <f>'Раздел 7'!AY276</f>
        <v>0</v>
      </c>
      <c r="ES271" s="175">
        <f>'Раздел 7'!AZ276</f>
        <v>0</v>
      </c>
      <c r="ET271" s="175">
        <f>'Раздел 7'!BA276</f>
        <v>0</v>
      </c>
      <c r="EU271" s="175">
        <f>'Раздел 7'!BB276</f>
        <v>0</v>
      </c>
      <c r="EV271" s="175">
        <f>'Раздел 7'!BC276</f>
        <v>0</v>
      </c>
      <c r="EW271" s="175">
        <f>'Раздел 7'!BD276</f>
        <v>0</v>
      </c>
      <c r="EX271" s="175">
        <f>'Раздел 7'!BE276</f>
        <v>0</v>
      </c>
      <c r="EY271" s="175">
        <f>'Раздел 7'!BF276</f>
        <v>0</v>
      </c>
      <c r="EZ271" s="175">
        <f>'Раздел 7'!BG276</f>
        <v>0</v>
      </c>
      <c r="FA271" s="175">
        <f>'Раздел 7'!BH276</f>
        <v>0</v>
      </c>
      <c r="FB271" s="175">
        <f>'Раздел 7'!BI276</f>
        <v>0</v>
      </c>
      <c r="FC271" s="175">
        <f>'Раздел 7'!BJ276</f>
        <v>0</v>
      </c>
      <c r="FD271" s="175">
        <f>'Раздел 7'!BK276</f>
        <v>0</v>
      </c>
      <c r="FE271" s="175">
        <f>'Раздел 8'!H278</f>
        <v>0</v>
      </c>
      <c r="FF271" s="175">
        <f>'Раздел 8'!I278</f>
        <v>0</v>
      </c>
      <c r="FG271" s="175">
        <f>'Раздел 8'!J278</f>
        <v>0</v>
      </c>
      <c r="FH271" s="175">
        <f>'Раздел 8'!K278</f>
        <v>0</v>
      </c>
      <c r="FI271" s="175">
        <f>'Раздел 8'!L278</f>
        <v>0</v>
      </c>
      <c r="FJ271" s="175">
        <f>'Раздел 8'!M278</f>
        <v>0</v>
      </c>
      <c r="FK271" s="175">
        <f>'Раздел 8'!N278</f>
        <v>0</v>
      </c>
      <c r="FL271" s="175">
        <f>'Раздел 8'!O278</f>
        <v>0</v>
      </c>
      <c r="FM271" s="175">
        <f>'Раздел 8'!P278</f>
        <v>0</v>
      </c>
      <c r="FN271" s="175">
        <f>'Раздел 8'!Q278</f>
        <v>0</v>
      </c>
      <c r="FO271" s="175">
        <f>'Раздел 8'!R278</f>
        <v>0</v>
      </c>
      <c r="FP271" s="175">
        <f>'Раздел 8'!S278</f>
        <v>0</v>
      </c>
      <c r="FQ271" s="175">
        <f>'Раздел 8'!T278</f>
        <v>0</v>
      </c>
      <c r="FR271" s="175">
        <f>'Раздел 8'!U278</f>
        <v>0</v>
      </c>
      <c r="FS271" s="175">
        <f>'Раздел 8'!V278</f>
        <v>0</v>
      </c>
      <c r="FT271" s="175">
        <f>'Раздел 8'!W278</f>
        <v>0</v>
      </c>
      <c r="FU271" s="175">
        <f>'Раздел 8'!X278</f>
        <v>0</v>
      </c>
      <c r="FV271" s="175">
        <f>'Раздел 8'!Y278</f>
        <v>0</v>
      </c>
      <c r="FW271" s="175">
        <f>'Раздел 8'!Z278</f>
        <v>0</v>
      </c>
      <c r="FX271" s="175">
        <f>'Раздел 8'!AA278</f>
        <v>0</v>
      </c>
      <c r="FY271" s="175">
        <f>'Раздел 8'!AB278</f>
        <v>0</v>
      </c>
      <c r="FZ271" s="175">
        <f>'Раздел 8'!AC278</f>
        <v>0</v>
      </c>
      <c r="GA271" s="175">
        <f>'Раздел 8'!AD278</f>
        <v>0</v>
      </c>
      <c r="GB271" s="175">
        <f>'Раздел 8'!AE278</f>
        <v>0</v>
      </c>
      <c r="GC271" s="175">
        <f>'Раздел 8'!AF278</f>
        <v>0</v>
      </c>
      <c r="GD271" s="175">
        <f>'Раздел 8'!AG278</f>
        <v>0</v>
      </c>
      <c r="GE271" s="175">
        <f>'Раздел 8'!AH278</f>
        <v>0</v>
      </c>
      <c r="GF271" s="175">
        <f>'Раздел 8'!AI278</f>
        <v>0</v>
      </c>
      <c r="GG271" s="175">
        <f>'Раздел 8'!AJ278</f>
        <v>0</v>
      </c>
      <c r="GH271" s="175">
        <f>'Раздел 3'!H276</f>
        <v>0</v>
      </c>
      <c r="GI271" s="175">
        <f>'Раздел 3'!I276</f>
        <v>0</v>
      </c>
      <c r="GJ271" s="175">
        <f>'Раздел 3'!J276</f>
        <v>0</v>
      </c>
      <c r="GK271" s="175">
        <f>'Раздел 3'!K276</f>
        <v>0</v>
      </c>
      <c r="GL271" s="175">
        <f>'Раздел 3'!L276</f>
        <v>0</v>
      </c>
      <c r="GM271" s="175">
        <f>'Раздел 3'!M276</f>
        <v>0</v>
      </c>
      <c r="GN271" s="175">
        <f>'Раздел 3'!N276</f>
        <v>0</v>
      </c>
      <c r="GO271" s="175">
        <f>'Раздел 3'!O276</f>
        <v>0</v>
      </c>
      <c r="GP271" s="175">
        <f>'Раздел 3'!P276</f>
        <v>0</v>
      </c>
      <c r="GQ271" s="175">
        <f>'Раздел 3'!Q276</f>
        <v>0</v>
      </c>
      <c r="GR271" s="175">
        <f>'Раздел 3'!R276</f>
        <v>0</v>
      </c>
      <c r="GS271" s="175">
        <f>'Раздел 3'!S276</f>
        <v>0</v>
      </c>
      <c r="GT271" s="175">
        <f>'Раздел 3'!T276</f>
        <v>0</v>
      </c>
      <c r="GU271" s="175">
        <f>'Раздел 3'!U276</f>
        <v>0</v>
      </c>
      <c r="GV271" s="175">
        <f>'Раздел 3'!V276</f>
        <v>0</v>
      </c>
      <c r="GW271" s="175">
        <f>'Раздел 3'!W276</f>
        <v>0</v>
      </c>
      <c r="GX271" s="175">
        <f>'Раздел 3'!X276</f>
        <v>0</v>
      </c>
      <c r="GY271" s="175">
        <f>'Раздел 3'!Y276</f>
        <v>0</v>
      </c>
      <c r="GZ271" s="175">
        <f>'Раздел 3'!Z276</f>
        <v>0</v>
      </c>
      <c r="HA271" s="175">
        <f>'Раздел 3'!AA276</f>
        <v>0</v>
      </c>
      <c r="HB271" s="175">
        <f>'Раздел 3'!AB276</f>
        <v>0</v>
      </c>
      <c r="HC271" s="175">
        <f>'Раздел 3'!AC276</f>
        <v>0</v>
      </c>
      <c r="HD271" s="175">
        <f>'Раздел 3'!AD276</f>
        <v>0</v>
      </c>
      <c r="HE271" s="175">
        <f>'Раздел 3'!AE276</f>
        <v>0</v>
      </c>
      <c r="HF271" s="175">
        <f>'Раздел 3'!AF276</f>
        <v>0</v>
      </c>
      <c r="HG271" s="175">
        <f>'Раздел 3'!AG276</f>
        <v>0</v>
      </c>
      <c r="HH271" s="175">
        <f>'Раздел 3'!AH276</f>
        <v>0</v>
      </c>
      <c r="HI271" s="175">
        <f>'Раздел 3'!AI276</f>
        <v>0</v>
      </c>
      <c r="HJ271" s="175">
        <f>'Раздел 3'!AJ276</f>
        <v>0</v>
      </c>
      <c r="HK271" s="181">
        <f>'Раздел 3'!AK276</f>
        <v>0</v>
      </c>
      <c r="HL271" s="176"/>
      <c r="HM271" s="176"/>
    </row>
    <row r="272" spans="1:221" ht="25.5" x14ac:dyDescent="0.25">
      <c r="A272" s="171">
        <f>'Раздел 2'!$A$6</f>
        <v>47</v>
      </c>
      <c r="B272" s="171">
        <f>'Раздел 2'!$B$6</f>
        <v>1024700877300</v>
      </c>
      <c r="C272" s="171" t="str">
        <f>'Раздел 2'!$C$6</f>
        <v>ФКИС</v>
      </c>
      <c r="D272" s="171" t="str">
        <f>'Раздел 2'!$D$6</f>
        <v>СШОР</v>
      </c>
      <c r="E272" s="171" t="str">
        <f>'Раздел 2'!$E$6</f>
        <v>МО</v>
      </c>
      <c r="F272" s="171" t="str">
        <f>'Раздел 1'!$A$15</f>
        <v>ОСН</v>
      </c>
      <c r="G272" s="172">
        <f t="shared" si="4"/>
        <v>0</v>
      </c>
      <c r="H272" s="177" t="s">
        <v>833</v>
      </c>
      <c r="I272" s="174">
        <v>271</v>
      </c>
      <c r="J272" s="175">
        <f>'Раздел 2'!H277</f>
        <v>0</v>
      </c>
      <c r="K272" s="175">
        <f>'Раздел 2'!I277</f>
        <v>0</v>
      </c>
      <c r="L272" s="175">
        <f>'Раздел 2'!J277</f>
        <v>0</v>
      </c>
      <c r="M272" s="175">
        <f>'Раздел 2'!K277</f>
        <v>0</v>
      </c>
      <c r="N272" s="175">
        <f>'Раздел 2'!L277</f>
        <v>0</v>
      </c>
      <c r="O272" s="175">
        <f>'Раздел 2'!M277</f>
        <v>0</v>
      </c>
      <c r="P272" s="175">
        <f>'Раздел 2'!N277</f>
        <v>0</v>
      </c>
      <c r="Q272" s="175">
        <f>'Раздел 2'!O277</f>
        <v>0</v>
      </c>
      <c r="R272" s="175">
        <f>'Раздел 2'!P277</f>
        <v>0</v>
      </c>
      <c r="S272" s="175">
        <f>'Раздел 2'!Q277</f>
        <v>0</v>
      </c>
      <c r="T272" s="175">
        <f>'Раздел 2'!R277</f>
        <v>0</v>
      </c>
      <c r="U272" s="175">
        <f>'Раздел 2'!S277</f>
        <v>0</v>
      </c>
      <c r="V272" s="175">
        <f>'Раздел 2'!T277</f>
        <v>0</v>
      </c>
      <c r="W272" s="175">
        <f>'Раздел 2'!U277</f>
        <v>0</v>
      </c>
      <c r="X272" s="175">
        <f>'Раздел 2'!V277</f>
        <v>0</v>
      </c>
      <c r="Y272" s="175">
        <f>'Раздел 2'!W277</f>
        <v>0</v>
      </c>
      <c r="Z272" s="175">
        <f>'Раздел 2'!X277</f>
        <v>0</v>
      </c>
      <c r="AA272" s="175">
        <f>'Раздел 2'!Y277</f>
        <v>0</v>
      </c>
      <c r="AB272" s="175">
        <f>'Раздел 2'!Z277</f>
        <v>0</v>
      </c>
      <c r="AC272" s="175">
        <f>'Раздел 2'!AA277</f>
        <v>0</v>
      </c>
      <c r="AD272" s="175">
        <f>'Раздел 2'!AB277</f>
        <v>0</v>
      </c>
      <c r="AE272" s="175">
        <f>'Раздел 2'!AC277</f>
        <v>0</v>
      </c>
      <c r="AF272" s="175">
        <f>'Раздел 4'!H277</f>
        <v>0</v>
      </c>
      <c r="AG272" s="175">
        <f>'Раздел 4'!I277</f>
        <v>0</v>
      </c>
      <c r="AH272" s="175">
        <f>'Раздел 4'!J277</f>
        <v>0</v>
      </c>
      <c r="AI272" s="175">
        <f>'Раздел 4'!K277</f>
        <v>0</v>
      </c>
      <c r="AJ272" s="175">
        <f>'Раздел 4'!L277</f>
        <v>0</v>
      </c>
      <c r="AK272" s="175">
        <f>'Раздел 4'!M277</f>
        <v>0</v>
      </c>
      <c r="AL272" s="175">
        <f>'Раздел 4'!N277</f>
        <v>0</v>
      </c>
      <c r="AM272" s="175">
        <f>'Раздел 4'!O277</f>
        <v>0</v>
      </c>
      <c r="AN272" s="175">
        <f>'Раздел 4'!P277</f>
        <v>0</v>
      </c>
      <c r="AO272" s="175">
        <f>'Раздел 4'!Q277</f>
        <v>0</v>
      </c>
      <c r="AP272" s="175">
        <f>'Раздел 4'!R277</f>
        <v>0</v>
      </c>
      <c r="AQ272" s="175">
        <f>'Раздел 4'!S277</f>
        <v>0</v>
      </c>
      <c r="AR272" s="175">
        <f>'Раздел 4'!T277</f>
        <v>0</v>
      </c>
      <c r="AS272" s="175">
        <f>'Раздел 4'!U277</f>
        <v>0</v>
      </c>
      <c r="AT272" s="175">
        <f>'Раздел 4'!V277</f>
        <v>0</v>
      </c>
      <c r="AU272" s="175">
        <f>'Раздел 4'!W277</f>
        <v>0</v>
      </c>
      <c r="AV272" s="175">
        <f>'Раздел 4'!X277</f>
        <v>0</v>
      </c>
      <c r="AW272" s="175">
        <f>'Раздел 4'!Y277</f>
        <v>0</v>
      </c>
      <c r="AX272" s="175">
        <f>'Раздел 4'!Z277</f>
        <v>0</v>
      </c>
      <c r="AY272" s="175">
        <f>'Раздел 4'!AA277</f>
        <v>0</v>
      </c>
      <c r="AZ272" s="175">
        <f>'Раздел 4'!AB277</f>
        <v>0</v>
      </c>
      <c r="BA272" s="175">
        <f>'Раздел 4'!AC277</f>
        <v>0</v>
      </c>
      <c r="BB272" s="175">
        <f>'Раздел 4'!AD277</f>
        <v>0</v>
      </c>
      <c r="BC272" s="175">
        <f>'Раздел 4'!AE277</f>
        <v>0</v>
      </c>
      <c r="BD272" s="175">
        <f>'Раздел 5'!H280</f>
        <v>0</v>
      </c>
      <c r="BE272" s="175">
        <f>'Раздел 5'!I280</f>
        <v>0</v>
      </c>
      <c r="BF272" s="175">
        <f>'Раздел 5'!J280</f>
        <v>0</v>
      </c>
      <c r="BG272" s="175">
        <f>'Раздел 5'!K280</f>
        <v>0</v>
      </c>
      <c r="BH272" s="175">
        <f>'Раздел 5'!L280</f>
        <v>0</v>
      </c>
      <c r="BI272" s="175">
        <f>'Раздел 5'!M280</f>
        <v>0</v>
      </c>
      <c r="BJ272" s="175">
        <f>'Раздел 5'!N280</f>
        <v>0</v>
      </c>
      <c r="BK272" s="175">
        <f>'Раздел 5'!O280</f>
        <v>0</v>
      </c>
      <c r="BL272" s="175">
        <f>'Раздел 5'!P280</f>
        <v>0</v>
      </c>
      <c r="BM272" s="175">
        <f>'Раздел 5'!Q280</f>
        <v>0</v>
      </c>
      <c r="BN272" s="175">
        <f>'Раздел 5'!R280</f>
        <v>0</v>
      </c>
      <c r="BO272" s="175">
        <f>'Раздел 5'!S280</f>
        <v>0</v>
      </c>
      <c r="BP272" s="175">
        <f>'Раздел 5'!T280</f>
        <v>0</v>
      </c>
      <c r="BQ272" s="175">
        <f>'Раздел 6'!H277</f>
        <v>0</v>
      </c>
      <c r="BR272" s="175">
        <f>'Раздел 6'!I277</f>
        <v>0</v>
      </c>
      <c r="BS272" s="175">
        <f>'Раздел 6'!J277</f>
        <v>0</v>
      </c>
      <c r="BT272" s="175">
        <f>'Раздел 6'!K277</f>
        <v>0</v>
      </c>
      <c r="BU272" s="175">
        <f>'Раздел 6'!L277</f>
        <v>0</v>
      </c>
      <c r="BV272" s="175">
        <f>'Раздел 6'!M277</f>
        <v>0</v>
      </c>
      <c r="BW272" s="175">
        <f>'Раздел 6'!N277</f>
        <v>0</v>
      </c>
      <c r="BX272" s="175">
        <f>'Раздел 6'!O277</f>
        <v>0</v>
      </c>
      <c r="BY272" s="175">
        <f>'Раздел 6'!P277</f>
        <v>0</v>
      </c>
      <c r="BZ272" s="175">
        <f>'Раздел 6'!Q277</f>
        <v>0</v>
      </c>
      <c r="CA272" s="175">
        <f>'Раздел 6'!R277</f>
        <v>0</v>
      </c>
      <c r="CB272" s="175">
        <f>'Раздел 6'!S277</f>
        <v>0</v>
      </c>
      <c r="CC272" s="175">
        <f>'Раздел 6'!T277</f>
        <v>0</v>
      </c>
      <c r="CD272" s="175">
        <f>'Раздел 6'!U277</f>
        <v>0</v>
      </c>
      <c r="CE272" s="175">
        <f>'Раздел 6'!V277</f>
        <v>0</v>
      </c>
      <c r="CF272" s="175">
        <f>'Раздел 6'!W277</f>
        <v>0</v>
      </c>
      <c r="CG272" s="175">
        <f>'Раздел 6'!X277</f>
        <v>0</v>
      </c>
      <c r="CH272" s="175">
        <f>'Раздел 6'!Y277</f>
        <v>0</v>
      </c>
      <c r="CI272" s="175">
        <f>'Раздел 6'!Z277</f>
        <v>0</v>
      </c>
      <c r="CJ272" s="175">
        <f>'Раздел 6'!AA277</f>
        <v>0</v>
      </c>
      <c r="CK272" s="175">
        <f>'Раздел 6'!AB277</f>
        <v>0</v>
      </c>
      <c r="CL272" s="175">
        <f>'Раздел 6'!AC277</f>
        <v>0</v>
      </c>
      <c r="CM272" s="175">
        <f>'Раздел 6'!AD277</f>
        <v>0</v>
      </c>
      <c r="CN272" s="175">
        <f>'Раздел 6'!AE277</f>
        <v>0</v>
      </c>
      <c r="CO272" s="175">
        <f>'Раздел 6'!AF277</f>
        <v>0</v>
      </c>
      <c r="CP272" s="175">
        <f>'Раздел 6'!AG277</f>
        <v>0</v>
      </c>
      <c r="CQ272" s="175">
        <f>'Раздел 6'!AH277</f>
        <v>0</v>
      </c>
      <c r="CR272" s="175">
        <f>'Раздел 6'!AI277</f>
        <v>0</v>
      </c>
      <c r="CS272" s="175">
        <f>'Раздел 6'!AJ277</f>
        <v>0</v>
      </c>
      <c r="CT272" s="175">
        <f>'Раздел 6'!AK277</f>
        <v>0</v>
      </c>
      <c r="CU272" s="175">
        <f>'Раздел 6'!AL277</f>
        <v>0</v>
      </c>
      <c r="CV272" s="175">
        <f>'Раздел 6'!AM277</f>
        <v>0</v>
      </c>
      <c r="CW272" s="175">
        <f>'Раздел 6'!AN277</f>
        <v>0</v>
      </c>
      <c r="CX272" s="175">
        <f>'Раздел 6'!AO277</f>
        <v>0</v>
      </c>
      <c r="CY272" s="175">
        <f>'Раздел 6'!AP277</f>
        <v>0</v>
      </c>
      <c r="CZ272" s="175">
        <f>'Раздел 6'!AQ277</f>
        <v>0</v>
      </c>
      <c r="DA272" s="175">
        <f>'Раздел 7'!H277</f>
        <v>0</v>
      </c>
      <c r="DB272" s="175">
        <f>'Раздел 7'!I277</f>
        <v>0</v>
      </c>
      <c r="DC272" s="175">
        <f>'Раздел 7'!J277</f>
        <v>0</v>
      </c>
      <c r="DD272" s="175">
        <f>'Раздел 7'!K277</f>
        <v>0</v>
      </c>
      <c r="DE272" s="175">
        <f>'Раздел 7'!L277</f>
        <v>0</v>
      </c>
      <c r="DF272" s="175">
        <f>'Раздел 7'!M277</f>
        <v>0</v>
      </c>
      <c r="DG272" s="175">
        <f>'Раздел 7'!N277</f>
        <v>0</v>
      </c>
      <c r="DH272" s="175">
        <f>'Раздел 7'!O277</f>
        <v>0</v>
      </c>
      <c r="DI272" s="175">
        <f>'Раздел 7'!P277</f>
        <v>0</v>
      </c>
      <c r="DJ272" s="175">
        <f>'Раздел 7'!Q277</f>
        <v>0</v>
      </c>
      <c r="DK272" s="175">
        <f>'Раздел 7'!R277</f>
        <v>0</v>
      </c>
      <c r="DL272" s="175">
        <f>'Раздел 7'!S277</f>
        <v>0</v>
      </c>
      <c r="DM272" s="175">
        <f>'Раздел 7'!T277</f>
        <v>0</v>
      </c>
      <c r="DN272" s="175">
        <f>'Раздел 7'!U277</f>
        <v>0</v>
      </c>
      <c r="DO272" s="175">
        <f>'Раздел 7'!V277</f>
        <v>0</v>
      </c>
      <c r="DP272" s="175">
        <f>'Раздел 7'!W277</f>
        <v>0</v>
      </c>
      <c r="DQ272" s="175">
        <f>'Раздел 7'!X277</f>
        <v>0</v>
      </c>
      <c r="DR272" s="175">
        <f>'Раздел 7'!Y277</f>
        <v>0</v>
      </c>
      <c r="DS272" s="175">
        <f>'Раздел 7'!Z277</f>
        <v>0</v>
      </c>
      <c r="DT272" s="175">
        <f>'Раздел 7'!AA277</f>
        <v>0</v>
      </c>
      <c r="DU272" s="175">
        <f>'Раздел 7'!AB277</f>
        <v>0</v>
      </c>
      <c r="DV272" s="175">
        <f>'Раздел 7'!AC277</f>
        <v>0</v>
      </c>
      <c r="DW272" s="175">
        <f>'Раздел 7'!AD277</f>
        <v>0</v>
      </c>
      <c r="DX272" s="175">
        <f>'Раздел 7'!AE277</f>
        <v>0</v>
      </c>
      <c r="DY272" s="175">
        <f>'Раздел 7'!AF277</f>
        <v>0</v>
      </c>
      <c r="DZ272" s="175">
        <f>'Раздел 7'!AG277</f>
        <v>0</v>
      </c>
      <c r="EA272" s="175">
        <f>'Раздел 7'!AH277</f>
        <v>0</v>
      </c>
      <c r="EB272" s="175">
        <f>'Раздел 7'!AI277</f>
        <v>0</v>
      </c>
      <c r="EC272" s="175">
        <f>'Раздел 7'!AJ277</f>
        <v>0</v>
      </c>
      <c r="ED272" s="175">
        <f>'Раздел 7'!AK277</f>
        <v>0</v>
      </c>
      <c r="EE272" s="175">
        <f>'Раздел 7'!AL277</f>
        <v>0</v>
      </c>
      <c r="EF272" s="175">
        <f>'Раздел 7'!AM277</f>
        <v>0</v>
      </c>
      <c r="EG272" s="175">
        <f>'Раздел 7'!AN277</f>
        <v>0</v>
      </c>
      <c r="EH272" s="175">
        <f>'Раздел 7'!AO277</f>
        <v>0</v>
      </c>
      <c r="EI272" s="175">
        <f>'Раздел 7'!AP277</f>
        <v>0</v>
      </c>
      <c r="EJ272" s="175">
        <f>'Раздел 7'!AQ277</f>
        <v>0</v>
      </c>
      <c r="EK272" s="175">
        <f>'Раздел 7'!AR277</f>
        <v>0</v>
      </c>
      <c r="EL272" s="175">
        <f>'Раздел 7'!AS277</f>
        <v>0</v>
      </c>
      <c r="EM272" s="175">
        <f>'Раздел 7'!AT277</f>
        <v>0</v>
      </c>
      <c r="EN272" s="175">
        <f>'Раздел 7'!AU277</f>
        <v>0</v>
      </c>
      <c r="EO272" s="175">
        <f>'Раздел 7'!AV277</f>
        <v>0</v>
      </c>
      <c r="EP272" s="175">
        <f>'Раздел 7'!AW277</f>
        <v>0</v>
      </c>
      <c r="EQ272" s="175">
        <f>'Раздел 7'!AX277</f>
        <v>0</v>
      </c>
      <c r="ER272" s="175">
        <f>'Раздел 7'!AY277</f>
        <v>0</v>
      </c>
      <c r="ES272" s="175">
        <f>'Раздел 7'!AZ277</f>
        <v>0</v>
      </c>
      <c r="ET272" s="175">
        <f>'Раздел 7'!BA277</f>
        <v>0</v>
      </c>
      <c r="EU272" s="175">
        <f>'Раздел 7'!BB277</f>
        <v>0</v>
      </c>
      <c r="EV272" s="175">
        <f>'Раздел 7'!BC277</f>
        <v>0</v>
      </c>
      <c r="EW272" s="175">
        <f>'Раздел 7'!BD277</f>
        <v>0</v>
      </c>
      <c r="EX272" s="175">
        <f>'Раздел 7'!BE277</f>
        <v>0</v>
      </c>
      <c r="EY272" s="175">
        <f>'Раздел 7'!BF277</f>
        <v>0</v>
      </c>
      <c r="EZ272" s="175">
        <f>'Раздел 7'!BG277</f>
        <v>0</v>
      </c>
      <c r="FA272" s="175">
        <f>'Раздел 7'!BH277</f>
        <v>0</v>
      </c>
      <c r="FB272" s="175">
        <f>'Раздел 7'!BI277</f>
        <v>0</v>
      </c>
      <c r="FC272" s="175">
        <f>'Раздел 7'!BJ277</f>
        <v>0</v>
      </c>
      <c r="FD272" s="175">
        <f>'Раздел 7'!BK277</f>
        <v>0</v>
      </c>
      <c r="FE272" s="175">
        <f>'Раздел 8'!H279</f>
        <v>0</v>
      </c>
      <c r="FF272" s="175">
        <f>'Раздел 8'!I279</f>
        <v>0</v>
      </c>
      <c r="FG272" s="175">
        <f>'Раздел 8'!J279</f>
        <v>0</v>
      </c>
      <c r="FH272" s="175">
        <f>'Раздел 8'!K279</f>
        <v>0</v>
      </c>
      <c r="FI272" s="175">
        <f>'Раздел 8'!L279</f>
        <v>0</v>
      </c>
      <c r="FJ272" s="175">
        <f>'Раздел 8'!M279</f>
        <v>0</v>
      </c>
      <c r="FK272" s="175">
        <f>'Раздел 8'!N279</f>
        <v>0</v>
      </c>
      <c r="FL272" s="175">
        <f>'Раздел 8'!O279</f>
        <v>0</v>
      </c>
      <c r="FM272" s="175">
        <f>'Раздел 8'!P279</f>
        <v>0</v>
      </c>
      <c r="FN272" s="175">
        <f>'Раздел 8'!Q279</f>
        <v>0</v>
      </c>
      <c r="FO272" s="175">
        <f>'Раздел 8'!R279</f>
        <v>0</v>
      </c>
      <c r="FP272" s="175">
        <f>'Раздел 8'!S279</f>
        <v>0</v>
      </c>
      <c r="FQ272" s="175">
        <f>'Раздел 8'!T279</f>
        <v>0</v>
      </c>
      <c r="FR272" s="175">
        <f>'Раздел 8'!U279</f>
        <v>0</v>
      </c>
      <c r="FS272" s="175">
        <f>'Раздел 8'!V279</f>
        <v>0</v>
      </c>
      <c r="FT272" s="175">
        <f>'Раздел 8'!W279</f>
        <v>0</v>
      </c>
      <c r="FU272" s="175">
        <f>'Раздел 8'!X279</f>
        <v>0</v>
      </c>
      <c r="FV272" s="175">
        <f>'Раздел 8'!Y279</f>
        <v>0</v>
      </c>
      <c r="FW272" s="175">
        <f>'Раздел 8'!Z279</f>
        <v>0</v>
      </c>
      <c r="FX272" s="175">
        <f>'Раздел 8'!AA279</f>
        <v>0</v>
      </c>
      <c r="FY272" s="175">
        <f>'Раздел 8'!AB279</f>
        <v>0</v>
      </c>
      <c r="FZ272" s="175">
        <f>'Раздел 8'!AC279</f>
        <v>0</v>
      </c>
      <c r="GA272" s="175">
        <f>'Раздел 8'!AD279</f>
        <v>0</v>
      </c>
      <c r="GB272" s="175">
        <f>'Раздел 8'!AE279</f>
        <v>0</v>
      </c>
      <c r="GC272" s="175">
        <f>'Раздел 8'!AF279</f>
        <v>0</v>
      </c>
      <c r="GD272" s="175">
        <f>'Раздел 8'!AG279</f>
        <v>0</v>
      </c>
      <c r="GE272" s="175">
        <f>'Раздел 8'!AH279</f>
        <v>0</v>
      </c>
      <c r="GF272" s="175">
        <f>'Раздел 8'!AI279</f>
        <v>0</v>
      </c>
      <c r="GG272" s="175">
        <f>'Раздел 8'!AJ279</f>
        <v>0</v>
      </c>
      <c r="GH272" s="175">
        <f>'Раздел 3'!H277</f>
        <v>0</v>
      </c>
      <c r="GI272" s="175">
        <f>'Раздел 3'!I277</f>
        <v>0</v>
      </c>
      <c r="GJ272" s="175">
        <f>'Раздел 3'!J277</f>
        <v>0</v>
      </c>
      <c r="GK272" s="175">
        <f>'Раздел 3'!K277</f>
        <v>0</v>
      </c>
      <c r="GL272" s="175">
        <f>'Раздел 3'!L277</f>
        <v>0</v>
      </c>
      <c r="GM272" s="175">
        <f>'Раздел 3'!M277</f>
        <v>0</v>
      </c>
      <c r="GN272" s="175">
        <f>'Раздел 3'!N277</f>
        <v>0</v>
      </c>
      <c r="GO272" s="175">
        <f>'Раздел 3'!O277</f>
        <v>0</v>
      </c>
      <c r="GP272" s="175">
        <f>'Раздел 3'!P277</f>
        <v>0</v>
      </c>
      <c r="GQ272" s="175">
        <f>'Раздел 3'!Q277</f>
        <v>0</v>
      </c>
      <c r="GR272" s="175">
        <f>'Раздел 3'!R277</f>
        <v>0</v>
      </c>
      <c r="GS272" s="175">
        <f>'Раздел 3'!S277</f>
        <v>0</v>
      </c>
      <c r="GT272" s="175">
        <f>'Раздел 3'!T277</f>
        <v>0</v>
      </c>
      <c r="GU272" s="175">
        <f>'Раздел 3'!U277</f>
        <v>0</v>
      </c>
      <c r="GV272" s="175">
        <f>'Раздел 3'!V277</f>
        <v>0</v>
      </c>
      <c r="GW272" s="175">
        <f>'Раздел 3'!W277</f>
        <v>0</v>
      </c>
      <c r="GX272" s="175">
        <f>'Раздел 3'!X277</f>
        <v>0</v>
      </c>
      <c r="GY272" s="175">
        <f>'Раздел 3'!Y277</f>
        <v>0</v>
      </c>
      <c r="GZ272" s="175">
        <f>'Раздел 3'!Z277</f>
        <v>0</v>
      </c>
      <c r="HA272" s="175">
        <f>'Раздел 3'!AA277</f>
        <v>0</v>
      </c>
      <c r="HB272" s="175">
        <f>'Раздел 3'!AB277</f>
        <v>0</v>
      </c>
      <c r="HC272" s="175">
        <f>'Раздел 3'!AC277</f>
        <v>0</v>
      </c>
      <c r="HD272" s="175">
        <f>'Раздел 3'!AD277</f>
        <v>0</v>
      </c>
      <c r="HE272" s="175">
        <f>'Раздел 3'!AE277</f>
        <v>0</v>
      </c>
      <c r="HF272" s="175">
        <f>'Раздел 3'!AF277</f>
        <v>0</v>
      </c>
      <c r="HG272" s="175">
        <f>'Раздел 3'!AG277</f>
        <v>0</v>
      </c>
      <c r="HH272" s="175">
        <f>'Раздел 3'!AH277</f>
        <v>0</v>
      </c>
      <c r="HI272" s="175">
        <f>'Раздел 3'!AI277</f>
        <v>0</v>
      </c>
      <c r="HJ272" s="175">
        <f>'Раздел 3'!AJ277</f>
        <v>0</v>
      </c>
      <c r="HK272" s="181">
        <f>'Раздел 3'!AK277</f>
        <v>0</v>
      </c>
      <c r="HL272" s="176"/>
      <c r="HM272" s="176"/>
    </row>
    <row r="273" spans="1:221" x14ac:dyDescent="0.25">
      <c r="A273" s="171">
        <f>'Раздел 2'!$A$6</f>
        <v>47</v>
      </c>
      <c r="B273" s="171">
        <f>'Раздел 2'!$B$6</f>
        <v>1024700877300</v>
      </c>
      <c r="C273" s="171" t="str">
        <f>'Раздел 2'!$C$6</f>
        <v>ФКИС</v>
      </c>
      <c r="D273" s="171" t="str">
        <f>'Раздел 2'!$D$6</f>
        <v>СШОР</v>
      </c>
      <c r="E273" s="171" t="str">
        <f>'Раздел 2'!$E$6</f>
        <v>МО</v>
      </c>
      <c r="F273" s="171" t="str">
        <f>'Раздел 1'!$A$15</f>
        <v>ОСН</v>
      </c>
      <c r="G273" s="172">
        <f t="shared" si="4"/>
        <v>0</v>
      </c>
      <c r="H273" s="177" t="s">
        <v>834</v>
      </c>
      <c r="I273" s="174">
        <v>272</v>
      </c>
      <c r="J273" s="175">
        <f>'Раздел 2'!H278</f>
        <v>0</v>
      </c>
      <c r="K273" s="175">
        <f>'Раздел 2'!I278</f>
        <v>0</v>
      </c>
      <c r="L273" s="175">
        <f>'Раздел 2'!J278</f>
        <v>0</v>
      </c>
      <c r="M273" s="175">
        <f>'Раздел 2'!K278</f>
        <v>0</v>
      </c>
      <c r="N273" s="175">
        <f>'Раздел 2'!L278</f>
        <v>0</v>
      </c>
      <c r="O273" s="175">
        <f>'Раздел 2'!M278</f>
        <v>0</v>
      </c>
      <c r="P273" s="175">
        <f>'Раздел 2'!N278</f>
        <v>0</v>
      </c>
      <c r="Q273" s="175">
        <f>'Раздел 2'!O278</f>
        <v>0</v>
      </c>
      <c r="R273" s="175">
        <f>'Раздел 2'!P278</f>
        <v>0</v>
      </c>
      <c r="S273" s="175">
        <f>'Раздел 2'!Q278</f>
        <v>0</v>
      </c>
      <c r="T273" s="175">
        <f>'Раздел 2'!R278</f>
        <v>0</v>
      </c>
      <c r="U273" s="175">
        <f>'Раздел 2'!S278</f>
        <v>0</v>
      </c>
      <c r="V273" s="175">
        <f>'Раздел 2'!T278</f>
        <v>0</v>
      </c>
      <c r="W273" s="175">
        <f>'Раздел 2'!U278</f>
        <v>0</v>
      </c>
      <c r="X273" s="175">
        <f>'Раздел 2'!V278</f>
        <v>0</v>
      </c>
      <c r="Y273" s="175">
        <f>'Раздел 2'!W278</f>
        <v>0</v>
      </c>
      <c r="Z273" s="175">
        <f>'Раздел 2'!X278</f>
        <v>0</v>
      </c>
      <c r="AA273" s="175">
        <f>'Раздел 2'!Y278</f>
        <v>0</v>
      </c>
      <c r="AB273" s="175">
        <f>'Раздел 2'!Z278</f>
        <v>0</v>
      </c>
      <c r="AC273" s="175">
        <f>'Раздел 2'!AA278</f>
        <v>0</v>
      </c>
      <c r="AD273" s="175">
        <f>'Раздел 2'!AB278</f>
        <v>0</v>
      </c>
      <c r="AE273" s="175">
        <f>'Раздел 2'!AC278</f>
        <v>0</v>
      </c>
      <c r="AF273" s="175">
        <f>'Раздел 4'!H278</f>
        <v>0</v>
      </c>
      <c r="AG273" s="175">
        <f>'Раздел 4'!I278</f>
        <v>0</v>
      </c>
      <c r="AH273" s="175">
        <f>'Раздел 4'!J278</f>
        <v>0</v>
      </c>
      <c r="AI273" s="175">
        <f>'Раздел 4'!K278</f>
        <v>0</v>
      </c>
      <c r="AJ273" s="175">
        <f>'Раздел 4'!L278</f>
        <v>0</v>
      </c>
      <c r="AK273" s="175">
        <f>'Раздел 4'!M278</f>
        <v>0</v>
      </c>
      <c r="AL273" s="175">
        <f>'Раздел 4'!N278</f>
        <v>0</v>
      </c>
      <c r="AM273" s="175">
        <f>'Раздел 4'!O278</f>
        <v>0</v>
      </c>
      <c r="AN273" s="175">
        <f>'Раздел 4'!P278</f>
        <v>0</v>
      </c>
      <c r="AO273" s="175">
        <f>'Раздел 4'!Q278</f>
        <v>0</v>
      </c>
      <c r="AP273" s="175">
        <f>'Раздел 4'!R278</f>
        <v>0</v>
      </c>
      <c r="AQ273" s="175">
        <f>'Раздел 4'!S278</f>
        <v>0</v>
      </c>
      <c r="AR273" s="175">
        <f>'Раздел 4'!T278</f>
        <v>0</v>
      </c>
      <c r="AS273" s="175">
        <f>'Раздел 4'!U278</f>
        <v>0</v>
      </c>
      <c r="AT273" s="175">
        <f>'Раздел 4'!V278</f>
        <v>0</v>
      </c>
      <c r="AU273" s="175">
        <f>'Раздел 4'!W278</f>
        <v>0</v>
      </c>
      <c r="AV273" s="175">
        <f>'Раздел 4'!X278</f>
        <v>0</v>
      </c>
      <c r="AW273" s="175">
        <f>'Раздел 4'!Y278</f>
        <v>0</v>
      </c>
      <c r="AX273" s="175">
        <f>'Раздел 4'!Z278</f>
        <v>0</v>
      </c>
      <c r="AY273" s="175">
        <f>'Раздел 4'!AA278</f>
        <v>0</v>
      </c>
      <c r="AZ273" s="175">
        <f>'Раздел 4'!AB278</f>
        <v>0</v>
      </c>
      <c r="BA273" s="175">
        <f>'Раздел 4'!AC278</f>
        <v>0</v>
      </c>
      <c r="BB273" s="175">
        <f>'Раздел 4'!AD278</f>
        <v>0</v>
      </c>
      <c r="BC273" s="175">
        <f>'Раздел 4'!AE278</f>
        <v>0</v>
      </c>
      <c r="BD273" s="175">
        <f>'Раздел 5'!H281</f>
        <v>0</v>
      </c>
      <c r="BE273" s="175">
        <f>'Раздел 5'!I281</f>
        <v>0</v>
      </c>
      <c r="BF273" s="175">
        <f>'Раздел 5'!J281</f>
        <v>0</v>
      </c>
      <c r="BG273" s="175">
        <f>'Раздел 5'!K281</f>
        <v>0</v>
      </c>
      <c r="BH273" s="175">
        <f>'Раздел 5'!L281</f>
        <v>0</v>
      </c>
      <c r="BI273" s="175">
        <f>'Раздел 5'!M281</f>
        <v>0</v>
      </c>
      <c r="BJ273" s="175">
        <f>'Раздел 5'!N281</f>
        <v>0</v>
      </c>
      <c r="BK273" s="175">
        <f>'Раздел 5'!O281</f>
        <v>0</v>
      </c>
      <c r="BL273" s="175">
        <f>'Раздел 5'!P281</f>
        <v>0</v>
      </c>
      <c r="BM273" s="175">
        <f>'Раздел 5'!Q281</f>
        <v>0</v>
      </c>
      <c r="BN273" s="175">
        <f>'Раздел 5'!R281</f>
        <v>0</v>
      </c>
      <c r="BO273" s="175">
        <f>'Раздел 5'!S281</f>
        <v>0</v>
      </c>
      <c r="BP273" s="175">
        <f>'Раздел 5'!T281</f>
        <v>0</v>
      </c>
      <c r="BQ273" s="175">
        <f>'Раздел 6'!H278</f>
        <v>0</v>
      </c>
      <c r="BR273" s="175">
        <f>'Раздел 6'!I278</f>
        <v>0</v>
      </c>
      <c r="BS273" s="175">
        <f>'Раздел 6'!J278</f>
        <v>0</v>
      </c>
      <c r="BT273" s="175">
        <f>'Раздел 6'!K278</f>
        <v>0</v>
      </c>
      <c r="BU273" s="175">
        <f>'Раздел 6'!L278</f>
        <v>0</v>
      </c>
      <c r="BV273" s="175">
        <f>'Раздел 6'!M278</f>
        <v>0</v>
      </c>
      <c r="BW273" s="175">
        <f>'Раздел 6'!N278</f>
        <v>0</v>
      </c>
      <c r="BX273" s="175">
        <f>'Раздел 6'!O278</f>
        <v>0</v>
      </c>
      <c r="BY273" s="175">
        <f>'Раздел 6'!P278</f>
        <v>0</v>
      </c>
      <c r="BZ273" s="175">
        <f>'Раздел 6'!Q278</f>
        <v>0</v>
      </c>
      <c r="CA273" s="175">
        <f>'Раздел 6'!R278</f>
        <v>0</v>
      </c>
      <c r="CB273" s="175">
        <f>'Раздел 6'!S278</f>
        <v>0</v>
      </c>
      <c r="CC273" s="175">
        <f>'Раздел 6'!T278</f>
        <v>0</v>
      </c>
      <c r="CD273" s="175">
        <f>'Раздел 6'!U278</f>
        <v>0</v>
      </c>
      <c r="CE273" s="175">
        <f>'Раздел 6'!V278</f>
        <v>0</v>
      </c>
      <c r="CF273" s="175">
        <f>'Раздел 6'!W278</f>
        <v>0</v>
      </c>
      <c r="CG273" s="175">
        <f>'Раздел 6'!X278</f>
        <v>0</v>
      </c>
      <c r="CH273" s="175">
        <f>'Раздел 6'!Y278</f>
        <v>0</v>
      </c>
      <c r="CI273" s="175">
        <f>'Раздел 6'!Z278</f>
        <v>0</v>
      </c>
      <c r="CJ273" s="175">
        <f>'Раздел 6'!AA278</f>
        <v>0</v>
      </c>
      <c r="CK273" s="175">
        <f>'Раздел 6'!AB278</f>
        <v>0</v>
      </c>
      <c r="CL273" s="175">
        <f>'Раздел 6'!AC278</f>
        <v>0</v>
      </c>
      <c r="CM273" s="175">
        <f>'Раздел 6'!AD278</f>
        <v>0</v>
      </c>
      <c r="CN273" s="175">
        <f>'Раздел 6'!AE278</f>
        <v>0</v>
      </c>
      <c r="CO273" s="175">
        <f>'Раздел 6'!AF278</f>
        <v>0</v>
      </c>
      <c r="CP273" s="175">
        <f>'Раздел 6'!AG278</f>
        <v>0</v>
      </c>
      <c r="CQ273" s="175">
        <f>'Раздел 6'!AH278</f>
        <v>0</v>
      </c>
      <c r="CR273" s="175">
        <f>'Раздел 6'!AI278</f>
        <v>0</v>
      </c>
      <c r="CS273" s="175">
        <f>'Раздел 6'!AJ278</f>
        <v>0</v>
      </c>
      <c r="CT273" s="175">
        <f>'Раздел 6'!AK278</f>
        <v>0</v>
      </c>
      <c r="CU273" s="175">
        <f>'Раздел 6'!AL278</f>
        <v>0</v>
      </c>
      <c r="CV273" s="175">
        <f>'Раздел 6'!AM278</f>
        <v>0</v>
      </c>
      <c r="CW273" s="175">
        <f>'Раздел 6'!AN278</f>
        <v>0</v>
      </c>
      <c r="CX273" s="175">
        <f>'Раздел 6'!AO278</f>
        <v>0</v>
      </c>
      <c r="CY273" s="175">
        <f>'Раздел 6'!AP278</f>
        <v>0</v>
      </c>
      <c r="CZ273" s="175">
        <f>'Раздел 6'!AQ278</f>
        <v>0</v>
      </c>
      <c r="DA273" s="175">
        <f>'Раздел 7'!H278</f>
        <v>0</v>
      </c>
      <c r="DB273" s="175">
        <f>'Раздел 7'!I278</f>
        <v>0</v>
      </c>
      <c r="DC273" s="175">
        <f>'Раздел 7'!J278</f>
        <v>0</v>
      </c>
      <c r="DD273" s="175">
        <f>'Раздел 7'!K278</f>
        <v>0</v>
      </c>
      <c r="DE273" s="175">
        <f>'Раздел 7'!L278</f>
        <v>0</v>
      </c>
      <c r="DF273" s="175">
        <f>'Раздел 7'!M278</f>
        <v>0</v>
      </c>
      <c r="DG273" s="175">
        <f>'Раздел 7'!N278</f>
        <v>0</v>
      </c>
      <c r="DH273" s="175">
        <f>'Раздел 7'!O278</f>
        <v>0</v>
      </c>
      <c r="DI273" s="175">
        <f>'Раздел 7'!P278</f>
        <v>0</v>
      </c>
      <c r="DJ273" s="175">
        <f>'Раздел 7'!Q278</f>
        <v>0</v>
      </c>
      <c r="DK273" s="175">
        <f>'Раздел 7'!R278</f>
        <v>0</v>
      </c>
      <c r="DL273" s="175">
        <f>'Раздел 7'!S278</f>
        <v>0</v>
      </c>
      <c r="DM273" s="175">
        <f>'Раздел 7'!T278</f>
        <v>0</v>
      </c>
      <c r="DN273" s="175">
        <f>'Раздел 7'!U278</f>
        <v>0</v>
      </c>
      <c r="DO273" s="175">
        <f>'Раздел 7'!V278</f>
        <v>0</v>
      </c>
      <c r="DP273" s="175">
        <f>'Раздел 7'!W278</f>
        <v>0</v>
      </c>
      <c r="DQ273" s="175">
        <f>'Раздел 7'!X278</f>
        <v>0</v>
      </c>
      <c r="DR273" s="175">
        <f>'Раздел 7'!Y278</f>
        <v>0</v>
      </c>
      <c r="DS273" s="175">
        <f>'Раздел 7'!Z278</f>
        <v>0</v>
      </c>
      <c r="DT273" s="175">
        <f>'Раздел 7'!AA278</f>
        <v>0</v>
      </c>
      <c r="DU273" s="175">
        <f>'Раздел 7'!AB278</f>
        <v>0</v>
      </c>
      <c r="DV273" s="175">
        <f>'Раздел 7'!AC278</f>
        <v>0</v>
      </c>
      <c r="DW273" s="175">
        <f>'Раздел 7'!AD278</f>
        <v>0</v>
      </c>
      <c r="DX273" s="175">
        <f>'Раздел 7'!AE278</f>
        <v>0</v>
      </c>
      <c r="DY273" s="175">
        <f>'Раздел 7'!AF278</f>
        <v>0</v>
      </c>
      <c r="DZ273" s="175">
        <f>'Раздел 7'!AG278</f>
        <v>0</v>
      </c>
      <c r="EA273" s="175">
        <f>'Раздел 7'!AH278</f>
        <v>0</v>
      </c>
      <c r="EB273" s="175">
        <f>'Раздел 7'!AI278</f>
        <v>0</v>
      </c>
      <c r="EC273" s="175">
        <f>'Раздел 7'!AJ278</f>
        <v>0</v>
      </c>
      <c r="ED273" s="175">
        <f>'Раздел 7'!AK278</f>
        <v>0</v>
      </c>
      <c r="EE273" s="175">
        <f>'Раздел 7'!AL278</f>
        <v>0</v>
      </c>
      <c r="EF273" s="175">
        <f>'Раздел 7'!AM278</f>
        <v>0</v>
      </c>
      <c r="EG273" s="175">
        <f>'Раздел 7'!AN278</f>
        <v>0</v>
      </c>
      <c r="EH273" s="175">
        <f>'Раздел 7'!AO278</f>
        <v>0</v>
      </c>
      <c r="EI273" s="175">
        <f>'Раздел 7'!AP278</f>
        <v>0</v>
      </c>
      <c r="EJ273" s="175">
        <f>'Раздел 7'!AQ278</f>
        <v>0</v>
      </c>
      <c r="EK273" s="175">
        <f>'Раздел 7'!AR278</f>
        <v>0</v>
      </c>
      <c r="EL273" s="175">
        <f>'Раздел 7'!AS278</f>
        <v>0</v>
      </c>
      <c r="EM273" s="175">
        <f>'Раздел 7'!AT278</f>
        <v>0</v>
      </c>
      <c r="EN273" s="175">
        <f>'Раздел 7'!AU278</f>
        <v>0</v>
      </c>
      <c r="EO273" s="175">
        <f>'Раздел 7'!AV278</f>
        <v>0</v>
      </c>
      <c r="EP273" s="175">
        <f>'Раздел 7'!AW278</f>
        <v>0</v>
      </c>
      <c r="EQ273" s="175">
        <f>'Раздел 7'!AX278</f>
        <v>0</v>
      </c>
      <c r="ER273" s="175">
        <f>'Раздел 7'!AY278</f>
        <v>0</v>
      </c>
      <c r="ES273" s="175">
        <f>'Раздел 7'!AZ278</f>
        <v>0</v>
      </c>
      <c r="ET273" s="175">
        <f>'Раздел 7'!BA278</f>
        <v>0</v>
      </c>
      <c r="EU273" s="175">
        <f>'Раздел 7'!BB278</f>
        <v>0</v>
      </c>
      <c r="EV273" s="175">
        <f>'Раздел 7'!BC278</f>
        <v>0</v>
      </c>
      <c r="EW273" s="175">
        <f>'Раздел 7'!BD278</f>
        <v>0</v>
      </c>
      <c r="EX273" s="175">
        <f>'Раздел 7'!BE278</f>
        <v>0</v>
      </c>
      <c r="EY273" s="175">
        <f>'Раздел 7'!BF278</f>
        <v>0</v>
      </c>
      <c r="EZ273" s="175">
        <f>'Раздел 7'!BG278</f>
        <v>0</v>
      </c>
      <c r="FA273" s="175">
        <f>'Раздел 7'!BH278</f>
        <v>0</v>
      </c>
      <c r="FB273" s="175">
        <f>'Раздел 7'!BI278</f>
        <v>0</v>
      </c>
      <c r="FC273" s="175">
        <f>'Раздел 7'!BJ278</f>
        <v>0</v>
      </c>
      <c r="FD273" s="175">
        <f>'Раздел 7'!BK278</f>
        <v>0</v>
      </c>
      <c r="FE273" s="175">
        <f>'Раздел 8'!H280</f>
        <v>0</v>
      </c>
      <c r="FF273" s="175">
        <f>'Раздел 8'!I280</f>
        <v>0</v>
      </c>
      <c r="FG273" s="175">
        <f>'Раздел 8'!J280</f>
        <v>0</v>
      </c>
      <c r="FH273" s="175">
        <f>'Раздел 8'!K280</f>
        <v>0</v>
      </c>
      <c r="FI273" s="175">
        <f>'Раздел 8'!L280</f>
        <v>0</v>
      </c>
      <c r="FJ273" s="175">
        <f>'Раздел 8'!M280</f>
        <v>0</v>
      </c>
      <c r="FK273" s="175">
        <f>'Раздел 8'!N280</f>
        <v>0</v>
      </c>
      <c r="FL273" s="175">
        <f>'Раздел 8'!O280</f>
        <v>0</v>
      </c>
      <c r="FM273" s="175">
        <f>'Раздел 8'!P280</f>
        <v>0</v>
      </c>
      <c r="FN273" s="175">
        <f>'Раздел 8'!Q280</f>
        <v>0</v>
      </c>
      <c r="FO273" s="175">
        <f>'Раздел 8'!R280</f>
        <v>0</v>
      </c>
      <c r="FP273" s="175">
        <f>'Раздел 8'!S280</f>
        <v>0</v>
      </c>
      <c r="FQ273" s="175">
        <f>'Раздел 8'!T280</f>
        <v>0</v>
      </c>
      <c r="FR273" s="175">
        <f>'Раздел 8'!U280</f>
        <v>0</v>
      </c>
      <c r="FS273" s="175">
        <f>'Раздел 8'!V280</f>
        <v>0</v>
      </c>
      <c r="FT273" s="175">
        <f>'Раздел 8'!W280</f>
        <v>0</v>
      </c>
      <c r="FU273" s="175">
        <f>'Раздел 8'!X280</f>
        <v>0</v>
      </c>
      <c r="FV273" s="175">
        <f>'Раздел 8'!Y280</f>
        <v>0</v>
      </c>
      <c r="FW273" s="175">
        <f>'Раздел 8'!Z280</f>
        <v>0</v>
      </c>
      <c r="FX273" s="175">
        <f>'Раздел 8'!AA280</f>
        <v>0</v>
      </c>
      <c r="FY273" s="175">
        <f>'Раздел 8'!AB280</f>
        <v>0</v>
      </c>
      <c r="FZ273" s="175">
        <f>'Раздел 8'!AC280</f>
        <v>0</v>
      </c>
      <c r="GA273" s="175">
        <f>'Раздел 8'!AD280</f>
        <v>0</v>
      </c>
      <c r="GB273" s="175">
        <f>'Раздел 8'!AE280</f>
        <v>0</v>
      </c>
      <c r="GC273" s="175">
        <f>'Раздел 8'!AF280</f>
        <v>0</v>
      </c>
      <c r="GD273" s="175">
        <f>'Раздел 8'!AG280</f>
        <v>0</v>
      </c>
      <c r="GE273" s="175">
        <f>'Раздел 8'!AH280</f>
        <v>0</v>
      </c>
      <c r="GF273" s="175">
        <f>'Раздел 8'!AI280</f>
        <v>0</v>
      </c>
      <c r="GG273" s="175">
        <f>'Раздел 8'!AJ280</f>
        <v>0</v>
      </c>
      <c r="GH273" s="175">
        <f>'Раздел 3'!H278</f>
        <v>0</v>
      </c>
      <c r="GI273" s="175">
        <f>'Раздел 3'!I278</f>
        <v>0</v>
      </c>
      <c r="GJ273" s="175">
        <f>'Раздел 3'!J278</f>
        <v>0</v>
      </c>
      <c r="GK273" s="175">
        <f>'Раздел 3'!K278</f>
        <v>0</v>
      </c>
      <c r="GL273" s="175">
        <f>'Раздел 3'!L278</f>
        <v>0</v>
      </c>
      <c r="GM273" s="175">
        <f>'Раздел 3'!M278</f>
        <v>0</v>
      </c>
      <c r="GN273" s="175">
        <f>'Раздел 3'!N278</f>
        <v>0</v>
      </c>
      <c r="GO273" s="175">
        <f>'Раздел 3'!O278</f>
        <v>0</v>
      </c>
      <c r="GP273" s="175">
        <f>'Раздел 3'!P278</f>
        <v>0</v>
      </c>
      <c r="GQ273" s="175">
        <f>'Раздел 3'!Q278</f>
        <v>0</v>
      </c>
      <c r="GR273" s="175">
        <f>'Раздел 3'!R278</f>
        <v>0</v>
      </c>
      <c r="GS273" s="175">
        <f>'Раздел 3'!S278</f>
        <v>0</v>
      </c>
      <c r="GT273" s="175">
        <f>'Раздел 3'!T278</f>
        <v>0</v>
      </c>
      <c r="GU273" s="175">
        <f>'Раздел 3'!U278</f>
        <v>0</v>
      </c>
      <c r="GV273" s="175">
        <f>'Раздел 3'!V278</f>
        <v>0</v>
      </c>
      <c r="GW273" s="175">
        <f>'Раздел 3'!W278</f>
        <v>0</v>
      </c>
      <c r="GX273" s="175">
        <f>'Раздел 3'!X278</f>
        <v>0</v>
      </c>
      <c r="GY273" s="175">
        <f>'Раздел 3'!Y278</f>
        <v>0</v>
      </c>
      <c r="GZ273" s="175">
        <f>'Раздел 3'!Z278</f>
        <v>0</v>
      </c>
      <c r="HA273" s="175">
        <f>'Раздел 3'!AA278</f>
        <v>0</v>
      </c>
      <c r="HB273" s="175">
        <f>'Раздел 3'!AB278</f>
        <v>0</v>
      </c>
      <c r="HC273" s="175">
        <f>'Раздел 3'!AC278</f>
        <v>0</v>
      </c>
      <c r="HD273" s="175">
        <f>'Раздел 3'!AD278</f>
        <v>0</v>
      </c>
      <c r="HE273" s="175">
        <f>'Раздел 3'!AE278</f>
        <v>0</v>
      </c>
      <c r="HF273" s="175">
        <f>'Раздел 3'!AF278</f>
        <v>0</v>
      </c>
      <c r="HG273" s="175">
        <f>'Раздел 3'!AG278</f>
        <v>0</v>
      </c>
      <c r="HH273" s="175">
        <f>'Раздел 3'!AH278</f>
        <v>0</v>
      </c>
      <c r="HI273" s="175">
        <f>'Раздел 3'!AI278</f>
        <v>0</v>
      </c>
      <c r="HJ273" s="175">
        <f>'Раздел 3'!AJ278</f>
        <v>0</v>
      </c>
      <c r="HK273" s="181">
        <f>'Раздел 3'!AK278</f>
        <v>0</v>
      </c>
      <c r="HL273" s="176"/>
      <c r="HM273" s="176"/>
    </row>
    <row r="274" spans="1:221" x14ac:dyDescent="0.25">
      <c r="A274" s="171">
        <f>'Раздел 2'!$A$6</f>
        <v>47</v>
      </c>
      <c r="B274" s="171">
        <f>'Раздел 2'!$B$6</f>
        <v>1024700877300</v>
      </c>
      <c r="C274" s="171" t="str">
        <f>'Раздел 2'!$C$6</f>
        <v>ФКИС</v>
      </c>
      <c r="D274" s="171" t="str">
        <f>'Раздел 2'!$D$6</f>
        <v>СШОР</v>
      </c>
      <c r="E274" s="171" t="str">
        <f>'Раздел 2'!$E$6</f>
        <v>МО</v>
      </c>
      <c r="F274" s="171" t="str">
        <f>'Раздел 1'!$A$15</f>
        <v>ОСН</v>
      </c>
      <c r="G274" s="172">
        <f t="shared" si="4"/>
        <v>0</v>
      </c>
      <c r="H274" s="173" t="s">
        <v>438</v>
      </c>
      <c r="I274" s="174">
        <v>273</v>
      </c>
      <c r="J274" s="175">
        <f>'Раздел 2'!H279</f>
        <v>0</v>
      </c>
      <c r="K274" s="175">
        <f>'Раздел 2'!I279</f>
        <v>0</v>
      </c>
      <c r="L274" s="175">
        <f>'Раздел 2'!J279</f>
        <v>0</v>
      </c>
      <c r="M274" s="175">
        <f>'Раздел 2'!K279</f>
        <v>0</v>
      </c>
      <c r="N274" s="175">
        <f>'Раздел 2'!L279</f>
        <v>0</v>
      </c>
      <c r="O274" s="175">
        <f>'Раздел 2'!M279</f>
        <v>0</v>
      </c>
      <c r="P274" s="175">
        <f>'Раздел 2'!N279</f>
        <v>0</v>
      </c>
      <c r="Q274" s="175">
        <f>'Раздел 2'!O279</f>
        <v>0</v>
      </c>
      <c r="R274" s="175">
        <f>'Раздел 2'!P279</f>
        <v>0</v>
      </c>
      <c r="S274" s="175">
        <f>'Раздел 2'!Q279</f>
        <v>0</v>
      </c>
      <c r="T274" s="175">
        <f>'Раздел 2'!R279</f>
        <v>0</v>
      </c>
      <c r="U274" s="175">
        <f>'Раздел 2'!S279</f>
        <v>0</v>
      </c>
      <c r="V274" s="175">
        <f>'Раздел 2'!T279</f>
        <v>0</v>
      </c>
      <c r="W274" s="175">
        <f>'Раздел 2'!U279</f>
        <v>0</v>
      </c>
      <c r="X274" s="175">
        <f>'Раздел 2'!V279</f>
        <v>0</v>
      </c>
      <c r="Y274" s="175">
        <f>'Раздел 2'!W279</f>
        <v>0</v>
      </c>
      <c r="Z274" s="175">
        <f>'Раздел 2'!X279</f>
        <v>0</v>
      </c>
      <c r="AA274" s="175">
        <f>'Раздел 2'!Y279</f>
        <v>0</v>
      </c>
      <c r="AB274" s="175">
        <f>'Раздел 2'!Z279</f>
        <v>0</v>
      </c>
      <c r="AC274" s="175">
        <f>'Раздел 2'!AA279</f>
        <v>0</v>
      </c>
      <c r="AD274" s="175">
        <f>'Раздел 2'!AB279</f>
        <v>0</v>
      </c>
      <c r="AE274" s="175">
        <f>'Раздел 2'!AC279</f>
        <v>0</v>
      </c>
      <c r="AF274" s="175">
        <f>'Раздел 4'!H279</f>
        <v>0</v>
      </c>
      <c r="AG274" s="175">
        <f>'Раздел 4'!I279</f>
        <v>0</v>
      </c>
      <c r="AH274" s="175">
        <f>'Раздел 4'!J279</f>
        <v>0</v>
      </c>
      <c r="AI274" s="175">
        <f>'Раздел 4'!K279</f>
        <v>0</v>
      </c>
      <c r="AJ274" s="175">
        <f>'Раздел 4'!L279</f>
        <v>0</v>
      </c>
      <c r="AK274" s="175">
        <f>'Раздел 4'!M279</f>
        <v>0</v>
      </c>
      <c r="AL274" s="175">
        <f>'Раздел 4'!N279</f>
        <v>0</v>
      </c>
      <c r="AM274" s="175">
        <f>'Раздел 4'!O279</f>
        <v>0</v>
      </c>
      <c r="AN274" s="175">
        <f>'Раздел 4'!P279</f>
        <v>0</v>
      </c>
      <c r="AO274" s="175">
        <f>'Раздел 4'!Q279</f>
        <v>0</v>
      </c>
      <c r="AP274" s="175">
        <f>'Раздел 4'!R279</f>
        <v>0</v>
      </c>
      <c r="AQ274" s="175">
        <f>'Раздел 4'!S279</f>
        <v>0</v>
      </c>
      <c r="AR274" s="175">
        <f>'Раздел 4'!T279</f>
        <v>0</v>
      </c>
      <c r="AS274" s="175">
        <f>'Раздел 4'!U279</f>
        <v>0</v>
      </c>
      <c r="AT274" s="175">
        <f>'Раздел 4'!V279</f>
        <v>0</v>
      </c>
      <c r="AU274" s="175">
        <f>'Раздел 4'!W279</f>
        <v>0</v>
      </c>
      <c r="AV274" s="175">
        <f>'Раздел 4'!X279</f>
        <v>0</v>
      </c>
      <c r="AW274" s="175">
        <f>'Раздел 4'!Y279</f>
        <v>0</v>
      </c>
      <c r="AX274" s="175">
        <f>'Раздел 4'!Z279</f>
        <v>0</v>
      </c>
      <c r="AY274" s="175">
        <f>'Раздел 4'!AA279</f>
        <v>0</v>
      </c>
      <c r="AZ274" s="175">
        <f>'Раздел 4'!AB279</f>
        <v>0</v>
      </c>
      <c r="BA274" s="175">
        <f>'Раздел 4'!AC279</f>
        <v>0</v>
      </c>
      <c r="BB274" s="175">
        <f>'Раздел 4'!AD279</f>
        <v>0</v>
      </c>
      <c r="BC274" s="175">
        <f>'Раздел 4'!AE279</f>
        <v>0</v>
      </c>
      <c r="BD274" s="175">
        <f>'Раздел 5'!H282</f>
        <v>0</v>
      </c>
      <c r="BE274" s="175">
        <f>'Раздел 5'!I282</f>
        <v>0</v>
      </c>
      <c r="BF274" s="175">
        <f>'Раздел 5'!J282</f>
        <v>0</v>
      </c>
      <c r="BG274" s="175">
        <f>'Раздел 5'!K282</f>
        <v>0</v>
      </c>
      <c r="BH274" s="175">
        <f>'Раздел 5'!L282</f>
        <v>0</v>
      </c>
      <c r="BI274" s="175">
        <f>'Раздел 5'!M282</f>
        <v>0</v>
      </c>
      <c r="BJ274" s="175">
        <f>'Раздел 5'!N282</f>
        <v>0</v>
      </c>
      <c r="BK274" s="175">
        <f>'Раздел 5'!O282</f>
        <v>0</v>
      </c>
      <c r="BL274" s="175">
        <f>'Раздел 5'!P282</f>
        <v>0</v>
      </c>
      <c r="BM274" s="175">
        <f>'Раздел 5'!Q282</f>
        <v>0</v>
      </c>
      <c r="BN274" s="175">
        <f>'Раздел 5'!R282</f>
        <v>0</v>
      </c>
      <c r="BO274" s="175">
        <f>'Раздел 5'!S282</f>
        <v>0</v>
      </c>
      <c r="BP274" s="175">
        <f>'Раздел 5'!T282</f>
        <v>0</v>
      </c>
      <c r="BQ274" s="175">
        <f>'Раздел 6'!H279</f>
        <v>0</v>
      </c>
      <c r="BR274" s="175">
        <f>'Раздел 6'!I279</f>
        <v>0</v>
      </c>
      <c r="BS274" s="175">
        <f>'Раздел 6'!J279</f>
        <v>0</v>
      </c>
      <c r="BT274" s="175">
        <f>'Раздел 6'!K279</f>
        <v>0</v>
      </c>
      <c r="BU274" s="175">
        <f>'Раздел 6'!L279</f>
        <v>0</v>
      </c>
      <c r="BV274" s="175">
        <f>'Раздел 6'!M279</f>
        <v>0</v>
      </c>
      <c r="BW274" s="175">
        <f>'Раздел 6'!N279</f>
        <v>0</v>
      </c>
      <c r="BX274" s="175">
        <f>'Раздел 6'!O279</f>
        <v>0</v>
      </c>
      <c r="BY274" s="175">
        <f>'Раздел 6'!P279</f>
        <v>0</v>
      </c>
      <c r="BZ274" s="175">
        <f>'Раздел 6'!Q279</f>
        <v>0</v>
      </c>
      <c r="CA274" s="175">
        <f>'Раздел 6'!R279</f>
        <v>0</v>
      </c>
      <c r="CB274" s="175">
        <f>'Раздел 6'!S279</f>
        <v>0</v>
      </c>
      <c r="CC274" s="175">
        <f>'Раздел 6'!T279</f>
        <v>0</v>
      </c>
      <c r="CD274" s="175">
        <f>'Раздел 6'!U279</f>
        <v>0</v>
      </c>
      <c r="CE274" s="175">
        <f>'Раздел 6'!V279</f>
        <v>0</v>
      </c>
      <c r="CF274" s="175">
        <f>'Раздел 6'!W279</f>
        <v>0</v>
      </c>
      <c r="CG274" s="175">
        <f>'Раздел 6'!X279</f>
        <v>0</v>
      </c>
      <c r="CH274" s="175">
        <f>'Раздел 6'!Y279</f>
        <v>0</v>
      </c>
      <c r="CI274" s="175">
        <f>'Раздел 6'!Z279</f>
        <v>0</v>
      </c>
      <c r="CJ274" s="175">
        <f>'Раздел 6'!AA279</f>
        <v>0</v>
      </c>
      <c r="CK274" s="175">
        <f>'Раздел 6'!AB279</f>
        <v>0</v>
      </c>
      <c r="CL274" s="175">
        <f>'Раздел 6'!AC279</f>
        <v>0</v>
      </c>
      <c r="CM274" s="175">
        <f>'Раздел 6'!AD279</f>
        <v>0</v>
      </c>
      <c r="CN274" s="175">
        <f>'Раздел 6'!AE279</f>
        <v>0</v>
      </c>
      <c r="CO274" s="175">
        <f>'Раздел 6'!AF279</f>
        <v>0</v>
      </c>
      <c r="CP274" s="175">
        <f>'Раздел 6'!AG279</f>
        <v>0</v>
      </c>
      <c r="CQ274" s="175">
        <f>'Раздел 6'!AH279</f>
        <v>0</v>
      </c>
      <c r="CR274" s="175">
        <f>'Раздел 6'!AI279</f>
        <v>0</v>
      </c>
      <c r="CS274" s="175">
        <f>'Раздел 6'!AJ279</f>
        <v>0</v>
      </c>
      <c r="CT274" s="175">
        <f>'Раздел 6'!AK279</f>
        <v>0</v>
      </c>
      <c r="CU274" s="175">
        <f>'Раздел 6'!AL279</f>
        <v>0</v>
      </c>
      <c r="CV274" s="175">
        <f>'Раздел 6'!AM279</f>
        <v>0</v>
      </c>
      <c r="CW274" s="175">
        <f>'Раздел 6'!AN279</f>
        <v>0</v>
      </c>
      <c r="CX274" s="175">
        <f>'Раздел 6'!AO279</f>
        <v>0</v>
      </c>
      <c r="CY274" s="175">
        <f>'Раздел 6'!AP279</f>
        <v>0</v>
      </c>
      <c r="CZ274" s="175">
        <f>'Раздел 6'!AQ279</f>
        <v>0</v>
      </c>
      <c r="DA274" s="175">
        <f>'Раздел 7'!H279</f>
        <v>0</v>
      </c>
      <c r="DB274" s="175">
        <f>'Раздел 7'!I279</f>
        <v>0</v>
      </c>
      <c r="DC274" s="175">
        <f>'Раздел 7'!J279</f>
        <v>0</v>
      </c>
      <c r="DD274" s="175">
        <f>'Раздел 7'!K279</f>
        <v>0</v>
      </c>
      <c r="DE274" s="175">
        <f>'Раздел 7'!L279</f>
        <v>0</v>
      </c>
      <c r="DF274" s="175">
        <f>'Раздел 7'!M279</f>
        <v>0</v>
      </c>
      <c r="DG274" s="175">
        <f>'Раздел 7'!N279</f>
        <v>0</v>
      </c>
      <c r="DH274" s="175">
        <f>'Раздел 7'!O279</f>
        <v>0</v>
      </c>
      <c r="DI274" s="175">
        <f>'Раздел 7'!P279</f>
        <v>0</v>
      </c>
      <c r="DJ274" s="175">
        <f>'Раздел 7'!Q279</f>
        <v>0</v>
      </c>
      <c r="DK274" s="175">
        <f>'Раздел 7'!R279</f>
        <v>0</v>
      </c>
      <c r="DL274" s="175">
        <f>'Раздел 7'!S279</f>
        <v>0</v>
      </c>
      <c r="DM274" s="175">
        <f>'Раздел 7'!T279</f>
        <v>0</v>
      </c>
      <c r="DN274" s="175">
        <f>'Раздел 7'!U279</f>
        <v>0</v>
      </c>
      <c r="DO274" s="175">
        <f>'Раздел 7'!V279</f>
        <v>0</v>
      </c>
      <c r="DP274" s="175">
        <f>'Раздел 7'!W279</f>
        <v>0</v>
      </c>
      <c r="DQ274" s="175">
        <f>'Раздел 7'!X279</f>
        <v>0</v>
      </c>
      <c r="DR274" s="175">
        <f>'Раздел 7'!Y279</f>
        <v>0</v>
      </c>
      <c r="DS274" s="175">
        <f>'Раздел 7'!Z279</f>
        <v>0</v>
      </c>
      <c r="DT274" s="175">
        <f>'Раздел 7'!AA279</f>
        <v>0</v>
      </c>
      <c r="DU274" s="175">
        <f>'Раздел 7'!AB279</f>
        <v>0</v>
      </c>
      <c r="DV274" s="175">
        <f>'Раздел 7'!AC279</f>
        <v>0</v>
      </c>
      <c r="DW274" s="175">
        <f>'Раздел 7'!AD279</f>
        <v>0</v>
      </c>
      <c r="DX274" s="175">
        <f>'Раздел 7'!AE279</f>
        <v>0</v>
      </c>
      <c r="DY274" s="175">
        <f>'Раздел 7'!AF279</f>
        <v>0</v>
      </c>
      <c r="DZ274" s="175">
        <f>'Раздел 7'!AG279</f>
        <v>0</v>
      </c>
      <c r="EA274" s="175">
        <f>'Раздел 7'!AH279</f>
        <v>0</v>
      </c>
      <c r="EB274" s="175">
        <f>'Раздел 7'!AI279</f>
        <v>0</v>
      </c>
      <c r="EC274" s="175">
        <f>'Раздел 7'!AJ279</f>
        <v>0</v>
      </c>
      <c r="ED274" s="175">
        <f>'Раздел 7'!AK279</f>
        <v>0</v>
      </c>
      <c r="EE274" s="175">
        <f>'Раздел 7'!AL279</f>
        <v>0</v>
      </c>
      <c r="EF274" s="175">
        <f>'Раздел 7'!AM279</f>
        <v>0</v>
      </c>
      <c r="EG274" s="175">
        <f>'Раздел 7'!AN279</f>
        <v>0</v>
      </c>
      <c r="EH274" s="175">
        <f>'Раздел 7'!AO279</f>
        <v>0</v>
      </c>
      <c r="EI274" s="175">
        <f>'Раздел 7'!AP279</f>
        <v>0</v>
      </c>
      <c r="EJ274" s="175">
        <f>'Раздел 7'!AQ279</f>
        <v>0</v>
      </c>
      <c r="EK274" s="175">
        <f>'Раздел 7'!AR279</f>
        <v>0</v>
      </c>
      <c r="EL274" s="175">
        <f>'Раздел 7'!AS279</f>
        <v>0</v>
      </c>
      <c r="EM274" s="175">
        <f>'Раздел 7'!AT279</f>
        <v>0</v>
      </c>
      <c r="EN274" s="175">
        <f>'Раздел 7'!AU279</f>
        <v>0</v>
      </c>
      <c r="EO274" s="175">
        <f>'Раздел 7'!AV279</f>
        <v>0</v>
      </c>
      <c r="EP274" s="175">
        <f>'Раздел 7'!AW279</f>
        <v>0</v>
      </c>
      <c r="EQ274" s="175">
        <f>'Раздел 7'!AX279</f>
        <v>0</v>
      </c>
      <c r="ER274" s="175">
        <f>'Раздел 7'!AY279</f>
        <v>0</v>
      </c>
      <c r="ES274" s="175">
        <f>'Раздел 7'!AZ279</f>
        <v>0</v>
      </c>
      <c r="ET274" s="175">
        <f>'Раздел 7'!BA279</f>
        <v>0</v>
      </c>
      <c r="EU274" s="175">
        <f>'Раздел 7'!BB279</f>
        <v>0</v>
      </c>
      <c r="EV274" s="175">
        <f>'Раздел 7'!BC279</f>
        <v>0</v>
      </c>
      <c r="EW274" s="175">
        <f>'Раздел 7'!BD279</f>
        <v>0</v>
      </c>
      <c r="EX274" s="175">
        <f>'Раздел 7'!BE279</f>
        <v>0</v>
      </c>
      <c r="EY274" s="175">
        <f>'Раздел 7'!BF279</f>
        <v>0</v>
      </c>
      <c r="EZ274" s="175">
        <f>'Раздел 7'!BG279</f>
        <v>0</v>
      </c>
      <c r="FA274" s="175">
        <f>'Раздел 7'!BH279</f>
        <v>0</v>
      </c>
      <c r="FB274" s="175">
        <f>'Раздел 7'!BI279</f>
        <v>0</v>
      </c>
      <c r="FC274" s="175">
        <f>'Раздел 7'!BJ279</f>
        <v>0</v>
      </c>
      <c r="FD274" s="175">
        <f>'Раздел 7'!BK279</f>
        <v>0</v>
      </c>
      <c r="FE274" s="175">
        <f>'Раздел 8'!H281</f>
        <v>0</v>
      </c>
      <c r="FF274" s="175">
        <f>'Раздел 8'!I281</f>
        <v>0</v>
      </c>
      <c r="FG274" s="175">
        <f>'Раздел 8'!J281</f>
        <v>0</v>
      </c>
      <c r="FH274" s="175">
        <f>'Раздел 8'!K281</f>
        <v>0</v>
      </c>
      <c r="FI274" s="175">
        <f>'Раздел 8'!L281</f>
        <v>0</v>
      </c>
      <c r="FJ274" s="175">
        <f>'Раздел 8'!M281</f>
        <v>0</v>
      </c>
      <c r="FK274" s="175">
        <f>'Раздел 8'!N281</f>
        <v>0</v>
      </c>
      <c r="FL274" s="175">
        <f>'Раздел 8'!O281</f>
        <v>0</v>
      </c>
      <c r="FM274" s="175">
        <f>'Раздел 8'!P281</f>
        <v>0</v>
      </c>
      <c r="FN274" s="175">
        <f>'Раздел 8'!Q281</f>
        <v>0</v>
      </c>
      <c r="FO274" s="175">
        <f>'Раздел 8'!R281</f>
        <v>0</v>
      </c>
      <c r="FP274" s="175">
        <f>'Раздел 8'!S281</f>
        <v>0</v>
      </c>
      <c r="FQ274" s="175">
        <f>'Раздел 8'!T281</f>
        <v>0</v>
      </c>
      <c r="FR274" s="175">
        <f>'Раздел 8'!U281</f>
        <v>0</v>
      </c>
      <c r="FS274" s="175">
        <f>'Раздел 8'!V281</f>
        <v>0</v>
      </c>
      <c r="FT274" s="175">
        <f>'Раздел 8'!W281</f>
        <v>0</v>
      </c>
      <c r="FU274" s="175">
        <f>'Раздел 8'!X281</f>
        <v>0</v>
      </c>
      <c r="FV274" s="175">
        <f>'Раздел 8'!Y281</f>
        <v>0</v>
      </c>
      <c r="FW274" s="175">
        <f>'Раздел 8'!Z281</f>
        <v>0</v>
      </c>
      <c r="FX274" s="175">
        <f>'Раздел 8'!AA281</f>
        <v>0</v>
      </c>
      <c r="FY274" s="175">
        <f>'Раздел 8'!AB281</f>
        <v>0</v>
      </c>
      <c r="FZ274" s="175">
        <f>'Раздел 8'!AC281</f>
        <v>0</v>
      </c>
      <c r="GA274" s="175">
        <f>'Раздел 8'!AD281</f>
        <v>0</v>
      </c>
      <c r="GB274" s="175">
        <f>'Раздел 8'!AE281</f>
        <v>0</v>
      </c>
      <c r="GC274" s="175">
        <f>'Раздел 8'!AF281</f>
        <v>0</v>
      </c>
      <c r="GD274" s="175">
        <f>'Раздел 8'!AG281</f>
        <v>0</v>
      </c>
      <c r="GE274" s="175">
        <f>'Раздел 8'!AH281</f>
        <v>0</v>
      </c>
      <c r="GF274" s="175">
        <f>'Раздел 8'!AI281</f>
        <v>0</v>
      </c>
      <c r="GG274" s="175">
        <f>'Раздел 8'!AJ281</f>
        <v>0</v>
      </c>
      <c r="GH274" s="175">
        <f>'Раздел 3'!H279</f>
        <v>0</v>
      </c>
      <c r="GI274" s="175">
        <f>'Раздел 3'!I279</f>
        <v>0</v>
      </c>
      <c r="GJ274" s="175">
        <f>'Раздел 3'!J279</f>
        <v>0</v>
      </c>
      <c r="GK274" s="175">
        <f>'Раздел 3'!K279</f>
        <v>0</v>
      </c>
      <c r="GL274" s="175">
        <f>'Раздел 3'!L279</f>
        <v>0</v>
      </c>
      <c r="GM274" s="175">
        <f>'Раздел 3'!M279</f>
        <v>0</v>
      </c>
      <c r="GN274" s="175">
        <f>'Раздел 3'!N279</f>
        <v>0</v>
      </c>
      <c r="GO274" s="175">
        <f>'Раздел 3'!O279</f>
        <v>0</v>
      </c>
      <c r="GP274" s="175">
        <f>'Раздел 3'!P279</f>
        <v>0</v>
      </c>
      <c r="GQ274" s="175">
        <f>'Раздел 3'!Q279</f>
        <v>0</v>
      </c>
      <c r="GR274" s="175">
        <f>'Раздел 3'!R279</f>
        <v>0</v>
      </c>
      <c r="GS274" s="175">
        <f>'Раздел 3'!S279</f>
        <v>0</v>
      </c>
      <c r="GT274" s="175">
        <f>'Раздел 3'!T279</f>
        <v>0</v>
      </c>
      <c r="GU274" s="175">
        <f>'Раздел 3'!U279</f>
        <v>0</v>
      </c>
      <c r="GV274" s="175">
        <f>'Раздел 3'!V279</f>
        <v>0</v>
      </c>
      <c r="GW274" s="175">
        <f>'Раздел 3'!W279</f>
        <v>0</v>
      </c>
      <c r="GX274" s="175">
        <f>'Раздел 3'!X279</f>
        <v>0</v>
      </c>
      <c r="GY274" s="175">
        <f>'Раздел 3'!Y279</f>
        <v>0</v>
      </c>
      <c r="GZ274" s="175">
        <f>'Раздел 3'!Z279</f>
        <v>0</v>
      </c>
      <c r="HA274" s="175">
        <f>'Раздел 3'!AA279</f>
        <v>0</v>
      </c>
      <c r="HB274" s="175">
        <f>'Раздел 3'!AB279</f>
        <v>0</v>
      </c>
      <c r="HC274" s="175">
        <f>'Раздел 3'!AC279</f>
        <v>0</v>
      </c>
      <c r="HD274" s="175">
        <f>'Раздел 3'!AD279</f>
        <v>0</v>
      </c>
      <c r="HE274" s="175">
        <f>'Раздел 3'!AE279</f>
        <v>0</v>
      </c>
      <c r="HF274" s="175">
        <f>'Раздел 3'!AF279</f>
        <v>0</v>
      </c>
      <c r="HG274" s="175">
        <f>'Раздел 3'!AG279</f>
        <v>0</v>
      </c>
      <c r="HH274" s="175">
        <f>'Раздел 3'!AH279</f>
        <v>0</v>
      </c>
      <c r="HI274" s="175">
        <f>'Раздел 3'!AI279</f>
        <v>0</v>
      </c>
      <c r="HJ274" s="175">
        <f>'Раздел 3'!AJ279</f>
        <v>0</v>
      </c>
      <c r="HK274" s="181">
        <f>'Раздел 3'!AK279</f>
        <v>0</v>
      </c>
      <c r="HL274" s="176"/>
      <c r="HM274" s="176"/>
    </row>
    <row r="275" spans="1:221" x14ac:dyDescent="0.25">
      <c r="A275" s="171">
        <f>'Раздел 2'!$A$6</f>
        <v>47</v>
      </c>
      <c r="B275" s="171">
        <f>'Раздел 2'!$B$6</f>
        <v>1024700877300</v>
      </c>
      <c r="C275" s="171" t="str">
        <f>'Раздел 2'!$C$6</f>
        <v>ФКИС</v>
      </c>
      <c r="D275" s="171" t="str">
        <f>'Раздел 2'!$D$6</f>
        <v>СШОР</v>
      </c>
      <c r="E275" s="171" t="str">
        <f>'Раздел 2'!$E$6</f>
        <v>МО</v>
      </c>
      <c r="F275" s="171" t="str">
        <f>'Раздел 1'!$A$15</f>
        <v>ОСН</v>
      </c>
      <c r="G275" s="172">
        <f t="shared" si="4"/>
        <v>0</v>
      </c>
      <c r="H275" s="173" t="s">
        <v>440</v>
      </c>
      <c r="I275" s="174">
        <v>274</v>
      </c>
      <c r="J275" s="175">
        <f>'Раздел 2'!H280</f>
        <v>0</v>
      </c>
      <c r="K275" s="175">
        <f>'Раздел 2'!I280</f>
        <v>0</v>
      </c>
      <c r="L275" s="175">
        <f>'Раздел 2'!J280</f>
        <v>0</v>
      </c>
      <c r="M275" s="175">
        <f>'Раздел 2'!K280</f>
        <v>0</v>
      </c>
      <c r="N275" s="175">
        <f>'Раздел 2'!L280</f>
        <v>0</v>
      </c>
      <c r="O275" s="175">
        <f>'Раздел 2'!M280</f>
        <v>0</v>
      </c>
      <c r="P275" s="175">
        <f>'Раздел 2'!N280</f>
        <v>0</v>
      </c>
      <c r="Q275" s="175">
        <f>'Раздел 2'!O280</f>
        <v>0</v>
      </c>
      <c r="R275" s="175">
        <f>'Раздел 2'!P280</f>
        <v>0</v>
      </c>
      <c r="S275" s="175">
        <f>'Раздел 2'!Q280</f>
        <v>0</v>
      </c>
      <c r="T275" s="175">
        <f>'Раздел 2'!R280</f>
        <v>0</v>
      </c>
      <c r="U275" s="175">
        <f>'Раздел 2'!S280</f>
        <v>0</v>
      </c>
      <c r="V275" s="175">
        <f>'Раздел 2'!T280</f>
        <v>0</v>
      </c>
      <c r="W275" s="175">
        <f>'Раздел 2'!U280</f>
        <v>0</v>
      </c>
      <c r="X275" s="175">
        <f>'Раздел 2'!V280</f>
        <v>0</v>
      </c>
      <c r="Y275" s="175">
        <f>'Раздел 2'!W280</f>
        <v>0</v>
      </c>
      <c r="Z275" s="175">
        <f>'Раздел 2'!X280</f>
        <v>0</v>
      </c>
      <c r="AA275" s="175">
        <f>'Раздел 2'!Y280</f>
        <v>0</v>
      </c>
      <c r="AB275" s="175">
        <f>'Раздел 2'!Z280</f>
        <v>0</v>
      </c>
      <c r="AC275" s="175">
        <f>'Раздел 2'!AA280</f>
        <v>0</v>
      </c>
      <c r="AD275" s="175">
        <f>'Раздел 2'!AB280</f>
        <v>0</v>
      </c>
      <c r="AE275" s="175">
        <f>'Раздел 2'!AC280</f>
        <v>0</v>
      </c>
      <c r="AF275" s="175">
        <f>'Раздел 4'!H280</f>
        <v>0</v>
      </c>
      <c r="AG275" s="175">
        <f>'Раздел 4'!I280</f>
        <v>0</v>
      </c>
      <c r="AH275" s="175">
        <f>'Раздел 4'!J280</f>
        <v>0</v>
      </c>
      <c r="AI275" s="175">
        <f>'Раздел 4'!K280</f>
        <v>0</v>
      </c>
      <c r="AJ275" s="175">
        <f>'Раздел 4'!L280</f>
        <v>0</v>
      </c>
      <c r="AK275" s="175">
        <f>'Раздел 4'!M280</f>
        <v>0</v>
      </c>
      <c r="AL275" s="175">
        <f>'Раздел 4'!N280</f>
        <v>0</v>
      </c>
      <c r="AM275" s="175">
        <f>'Раздел 4'!O280</f>
        <v>0</v>
      </c>
      <c r="AN275" s="175">
        <f>'Раздел 4'!P280</f>
        <v>0</v>
      </c>
      <c r="AO275" s="175">
        <f>'Раздел 4'!Q280</f>
        <v>0</v>
      </c>
      <c r="AP275" s="175">
        <f>'Раздел 4'!R280</f>
        <v>0</v>
      </c>
      <c r="AQ275" s="175">
        <f>'Раздел 4'!S280</f>
        <v>0</v>
      </c>
      <c r="AR275" s="175">
        <f>'Раздел 4'!T280</f>
        <v>0</v>
      </c>
      <c r="AS275" s="175">
        <f>'Раздел 4'!U280</f>
        <v>0</v>
      </c>
      <c r="AT275" s="175">
        <f>'Раздел 4'!V280</f>
        <v>0</v>
      </c>
      <c r="AU275" s="175">
        <f>'Раздел 4'!W280</f>
        <v>0</v>
      </c>
      <c r="AV275" s="175">
        <f>'Раздел 4'!X280</f>
        <v>0</v>
      </c>
      <c r="AW275" s="175">
        <f>'Раздел 4'!Y280</f>
        <v>0</v>
      </c>
      <c r="AX275" s="175">
        <f>'Раздел 4'!Z280</f>
        <v>0</v>
      </c>
      <c r="AY275" s="175">
        <f>'Раздел 4'!AA280</f>
        <v>0</v>
      </c>
      <c r="AZ275" s="175">
        <f>'Раздел 4'!AB280</f>
        <v>0</v>
      </c>
      <c r="BA275" s="175">
        <f>'Раздел 4'!AC280</f>
        <v>0</v>
      </c>
      <c r="BB275" s="175">
        <f>'Раздел 4'!AD280</f>
        <v>0</v>
      </c>
      <c r="BC275" s="175">
        <f>'Раздел 4'!AE280</f>
        <v>0</v>
      </c>
      <c r="BD275" s="175">
        <f>'Раздел 5'!H283</f>
        <v>0</v>
      </c>
      <c r="BE275" s="175">
        <f>'Раздел 5'!I283</f>
        <v>0</v>
      </c>
      <c r="BF275" s="175">
        <f>'Раздел 5'!J283</f>
        <v>0</v>
      </c>
      <c r="BG275" s="175">
        <f>'Раздел 5'!K283</f>
        <v>0</v>
      </c>
      <c r="BH275" s="175">
        <f>'Раздел 5'!L283</f>
        <v>0</v>
      </c>
      <c r="BI275" s="175">
        <f>'Раздел 5'!M283</f>
        <v>0</v>
      </c>
      <c r="BJ275" s="175">
        <f>'Раздел 5'!N283</f>
        <v>0</v>
      </c>
      <c r="BK275" s="175">
        <f>'Раздел 5'!O283</f>
        <v>0</v>
      </c>
      <c r="BL275" s="175">
        <f>'Раздел 5'!P283</f>
        <v>0</v>
      </c>
      <c r="BM275" s="175">
        <f>'Раздел 5'!Q283</f>
        <v>0</v>
      </c>
      <c r="BN275" s="175">
        <f>'Раздел 5'!R283</f>
        <v>0</v>
      </c>
      <c r="BO275" s="175">
        <f>'Раздел 5'!S283</f>
        <v>0</v>
      </c>
      <c r="BP275" s="175">
        <f>'Раздел 5'!T283</f>
        <v>0</v>
      </c>
      <c r="BQ275" s="175">
        <f>'Раздел 6'!H280</f>
        <v>0</v>
      </c>
      <c r="BR275" s="175">
        <f>'Раздел 6'!I280</f>
        <v>0</v>
      </c>
      <c r="BS275" s="175">
        <f>'Раздел 6'!J280</f>
        <v>0</v>
      </c>
      <c r="BT275" s="175">
        <f>'Раздел 6'!K280</f>
        <v>0</v>
      </c>
      <c r="BU275" s="175">
        <f>'Раздел 6'!L280</f>
        <v>0</v>
      </c>
      <c r="BV275" s="175">
        <f>'Раздел 6'!M280</f>
        <v>0</v>
      </c>
      <c r="BW275" s="175">
        <f>'Раздел 6'!N280</f>
        <v>0</v>
      </c>
      <c r="BX275" s="175">
        <f>'Раздел 6'!O280</f>
        <v>0</v>
      </c>
      <c r="BY275" s="175">
        <f>'Раздел 6'!P280</f>
        <v>0</v>
      </c>
      <c r="BZ275" s="175">
        <f>'Раздел 6'!Q280</f>
        <v>0</v>
      </c>
      <c r="CA275" s="175">
        <f>'Раздел 6'!R280</f>
        <v>0</v>
      </c>
      <c r="CB275" s="175">
        <f>'Раздел 6'!S280</f>
        <v>0</v>
      </c>
      <c r="CC275" s="175">
        <f>'Раздел 6'!T280</f>
        <v>0</v>
      </c>
      <c r="CD275" s="175">
        <f>'Раздел 6'!U280</f>
        <v>0</v>
      </c>
      <c r="CE275" s="175">
        <f>'Раздел 6'!V280</f>
        <v>0</v>
      </c>
      <c r="CF275" s="175">
        <f>'Раздел 6'!W280</f>
        <v>0</v>
      </c>
      <c r="CG275" s="175">
        <f>'Раздел 6'!X280</f>
        <v>0</v>
      </c>
      <c r="CH275" s="175">
        <f>'Раздел 6'!Y280</f>
        <v>0</v>
      </c>
      <c r="CI275" s="175">
        <f>'Раздел 6'!Z280</f>
        <v>0</v>
      </c>
      <c r="CJ275" s="175">
        <f>'Раздел 6'!AA280</f>
        <v>0</v>
      </c>
      <c r="CK275" s="175">
        <f>'Раздел 6'!AB280</f>
        <v>0</v>
      </c>
      <c r="CL275" s="175">
        <f>'Раздел 6'!AC280</f>
        <v>0</v>
      </c>
      <c r="CM275" s="175">
        <f>'Раздел 6'!AD280</f>
        <v>0</v>
      </c>
      <c r="CN275" s="175">
        <f>'Раздел 6'!AE280</f>
        <v>0</v>
      </c>
      <c r="CO275" s="175">
        <f>'Раздел 6'!AF280</f>
        <v>0</v>
      </c>
      <c r="CP275" s="175">
        <f>'Раздел 6'!AG280</f>
        <v>0</v>
      </c>
      <c r="CQ275" s="175">
        <f>'Раздел 6'!AH280</f>
        <v>0</v>
      </c>
      <c r="CR275" s="175">
        <f>'Раздел 6'!AI280</f>
        <v>0</v>
      </c>
      <c r="CS275" s="175">
        <f>'Раздел 6'!AJ280</f>
        <v>0</v>
      </c>
      <c r="CT275" s="175">
        <f>'Раздел 6'!AK280</f>
        <v>0</v>
      </c>
      <c r="CU275" s="175">
        <f>'Раздел 6'!AL280</f>
        <v>0</v>
      </c>
      <c r="CV275" s="175">
        <f>'Раздел 6'!AM280</f>
        <v>0</v>
      </c>
      <c r="CW275" s="175">
        <f>'Раздел 6'!AN280</f>
        <v>0</v>
      </c>
      <c r="CX275" s="175">
        <f>'Раздел 6'!AO280</f>
        <v>0</v>
      </c>
      <c r="CY275" s="175">
        <f>'Раздел 6'!AP280</f>
        <v>0</v>
      </c>
      <c r="CZ275" s="175">
        <f>'Раздел 6'!AQ280</f>
        <v>0</v>
      </c>
      <c r="DA275" s="175">
        <f>'Раздел 7'!H280</f>
        <v>0</v>
      </c>
      <c r="DB275" s="175">
        <f>'Раздел 7'!I280</f>
        <v>0</v>
      </c>
      <c r="DC275" s="175">
        <f>'Раздел 7'!J280</f>
        <v>0</v>
      </c>
      <c r="DD275" s="175">
        <f>'Раздел 7'!K280</f>
        <v>0</v>
      </c>
      <c r="DE275" s="175">
        <f>'Раздел 7'!L280</f>
        <v>0</v>
      </c>
      <c r="DF275" s="175">
        <f>'Раздел 7'!M280</f>
        <v>0</v>
      </c>
      <c r="DG275" s="175">
        <f>'Раздел 7'!N280</f>
        <v>0</v>
      </c>
      <c r="DH275" s="175">
        <f>'Раздел 7'!O280</f>
        <v>0</v>
      </c>
      <c r="DI275" s="175">
        <f>'Раздел 7'!P280</f>
        <v>0</v>
      </c>
      <c r="DJ275" s="175">
        <f>'Раздел 7'!Q280</f>
        <v>0</v>
      </c>
      <c r="DK275" s="175">
        <f>'Раздел 7'!R280</f>
        <v>0</v>
      </c>
      <c r="DL275" s="175">
        <f>'Раздел 7'!S280</f>
        <v>0</v>
      </c>
      <c r="DM275" s="175">
        <f>'Раздел 7'!T280</f>
        <v>0</v>
      </c>
      <c r="DN275" s="175">
        <f>'Раздел 7'!U280</f>
        <v>0</v>
      </c>
      <c r="DO275" s="175">
        <f>'Раздел 7'!V280</f>
        <v>0</v>
      </c>
      <c r="DP275" s="175">
        <f>'Раздел 7'!W280</f>
        <v>0</v>
      </c>
      <c r="DQ275" s="175">
        <f>'Раздел 7'!X280</f>
        <v>0</v>
      </c>
      <c r="DR275" s="175">
        <f>'Раздел 7'!Y280</f>
        <v>0</v>
      </c>
      <c r="DS275" s="175">
        <f>'Раздел 7'!Z280</f>
        <v>0</v>
      </c>
      <c r="DT275" s="175">
        <f>'Раздел 7'!AA280</f>
        <v>0</v>
      </c>
      <c r="DU275" s="175">
        <f>'Раздел 7'!AB280</f>
        <v>0</v>
      </c>
      <c r="DV275" s="175">
        <f>'Раздел 7'!AC280</f>
        <v>0</v>
      </c>
      <c r="DW275" s="175">
        <f>'Раздел 7'!AD280</f>
        <v>0</v>
      </c>
      <c r="DX275" s="175">
        <f>'Раздел 7'!AE280</f>
        <v>0</v>
      </c>
      <c r="DY275" s="175">
        <f>'Раздел 7'!AF280</f>
        <v>0</v>
      </c>
      <c r="DZ275" s="175">
        <f>'Раздел 7'!AG280</f>
        <v>0</v>
      </c>
      <c r="EA275" s="175">
        <f>'Раздел 7'!AH280</f>
        <v>0</v>
      </c>
      <c r="EB275" s="175">
        <f>'Раздел 7'!AI280</f>
        <v>0</v>
      </c>
      <c r="EC275" s="175">
        <f>'Раздел 7'!AJ280</f>
        <v>0</v>
      </c>
      <c r="ED275" s="175">
        <f>'Раздел 7'!AK280</f>
        <v>0</v>
      </c>
      <c r="EE275" s="175">
        <f>'Раздел 7'!AL280</f>
        <v>0</v>
      </c>
      <c r="EF275" s="175">
        <f>'Раздел 7'!AM280</f>
        <v>0</v>
      </c>
      <c r="EG275" s="175">
        <f>'Раздел 7'!AN280</f>
        <v>0</v>
      </c>
      <c r="EH275" s="175">
        <f>'Раздел 7'!AO280</f>
        <v>0</v>
      </c>
      <c r="EI275" s="175">
        <f>'Раздел 7'!AP280</f>
        <v>0</v>
      </c>
      <c r="EJ275" s="175">
        <f>'Раздел 7'!AQ280</f>
        <v>0</v>
      </c>
      <c r="EK275" s="175">
        <f>'Раздел 7'!AR280</f>
        <v>0</v>
      </c>
      <c r="EL275" s="175">
        <f>'Раздел 7'!AS280</f>
        <v>0</v>
      </c>
      <c r="EM275" s="175">
        <f>'Раздел 7'!AT280</f>
        <v>0</v>
      </c>
      <c r="EN275" s="175">
        <f>'Раздел 7'!AU280</f>
        <v>0</v>
      </c>
      <c r="EO275" s="175">
        <f>'Раздел 7'!AV280</f>
        <v>0</v>
      </c>
      <c r="EP275" s="175">
        <f>'Раздел 7'!AW280</f>
        <v>0</v>
      </c>
      <c r="EQ275" s="175">
        <f>'Раздел 7'!AX280</f>
        <v>0</v>
      </c>
      <c r="ER275" s="175">
        <f>'Раздел 7'!AY280</f>
        <v>0</v>
      </c>
      <c r="ES275" s="175">
        <f>'Раздел 7'!AZ280</f>
        <v>0</v>
      </c>
      <c r="ET275" s="175">
        <f>'Раздел 7'!BA280</f>
        <v>0</v>
      </c>
      <c r="EU275" s="175">
        <f>'Раздел 7'!BB280</f>
        <v>0</v>
      </c>
      <c r="EV275" s="175">
        <f>'Раздел 7'!BC280</f>
        <v>0</v>
      </c>
      <c r="EW275" s="175">
        <f>'Раздел 7'!BD280</f>
        <v>0</v>
      </c>
      <c r="EX275" s="175">
        <f>'Раздел 7'!BE280</f>
        <v>0</v>
      </c>
      <c r="EY275" s="175">
        <f>'Раздел 7'!BF280</f>
        <v>0</v>
      </c>
      <c r="EZ275" s="175">
        <f>'Раздел 7'!BG280</f>
        <v>0</v>
      </c>
      <c r="FA275" s="175">
        <f>'Раздел 7'!BH280</f>
        <v>0</v>
      </c>
      <c r="FB275" s="175">
        <f>'Раздел 7'!BI280</f>
        <v>0</v>
      </c>
      <c r="FC275" s="175">
        <f>'Раздел 7'!BJ280</f>
        <v>0</v>
      </c>
      <c r="FD275" s="175">
        <f>'Раздел 7'!BK280</f>
        <v>0</v>
      </c>
      <c r="FE275" s="175">
        <f>'Раздел 8'!H282</f>
        <v>0</v>
      </c>
      <c r="FF275" s="175">
        <f>'Раздел 8'!I282</f>
        <v>0</v>
      </c>
      <c r="FG275" s="175">
        <f>'Раздел 8'!J282</f>
        <v>0</v>
      </c>
      <c r="FH275" s="175">
        <f>'Раздел 8'!K282</f>
        <v>0</v>
      </c>
      <c r="FI275" s="175">
        <f>'Раздел 8'!L282</f>
        <v>0</v>
      </c>
      <c r="FJ275" s="175">
        <f>'Раздел 8'!M282</f>
        <v>0</v>
      </c>
      <c r="FK275" s="175">
        <f>'Раздел 8'!N282</f>
        <v>0</v>
      </c>
      <c r="FL275" s="175">
        <f>'Раздел 8'!O282</f>
        <v>0</v>
      </c>
      <c r="FM275" s="175">
        <f>'Раздел 8'!P282</f>
        <v>0</v>
      </c>
      <c r="FN275" s="175">
        <f>'Раздел 8'!Q282</f>
        <v>0</v>
      </c>
      <c r="FO275" s="175">
        <f>'Раздел 8'!R282</f>
        <v>0</v>
      </c>
      <c r="FP275" s="175">
        <f>'Раздел 8'!S282</f>
        <v>0</v>
      </c>
      <c r="FQ275" s="175">
        <f>'Раздел 8'!T282</f>
        <v>0</v>
      </c>
      <c r="FR275" s="175">
        <f>'Раздел 8'!U282</f>
        <v>0</v>
      </c>
      <c r="FS275" s="175">
        <f>'Раздел 8'!V282</f>
        <v>0</v>
      </c>
      <c r="FT275" s="175">
        <f>'Раздел 8'!W282</f>
        <v>0</v>
      </c>
      <c r="FU275" s="175">
        <f>'Раздел 8'!X282</f>
        <v>0</v>
      </c>
      <c r="FV275" s="175">
        <f>'Раздел 8'!Y282</f>
        <v>0</v>
      </c>
      <c r="FW275" s="175">
        <f>'Раздел 8'!Z282</f>
        <v>0</v>
      </c>
      <c r="FX275" s="175">
        <f>'Раздел 8'!AA282</f>
        <v>0</v>
      </c>
      <c r="FY275" s="175">
        <f>'Раздел 8'!AB282</f>
        <v>0</v>
      </c>
      <c r="FZ275" s="175">
        <f>'Раздел 8'!AC282</f>
        <v>0</v>
      </c>
      <c r="GA275" s="175">
        <f>'Раздел 8'!AD282</f>
        <v>0</v>
      </c>
      <c r="GB275" s="175">
        <f>'Раздел 8'!AE282</f>
        <v>0</v>
      </c>
      <c r="GC275" s="175">
        <f>'Раздел 8'!AF282</f>
        <v>0</v>
      </c>
      <c r="GD275" s="175">
        <f>'Раздел 8'!AG282</f>
        <v>0</v>
      </c>
      <c r="GE275" s="175">
        <f>'Раздел 8'!AH282</f>
        <v>0</v>
      </c>
      <c r="GF275" s="175">
        <f>'Раздел 8'!AI282</f>
        <v>0</v>
      </c>
      <c r="GG275" s="175">
        <f>'Раздел 8'!AJ282</f>
        <v>0</v>
      </c>
      <c r="GH275" s="175">
        <f>'Раздел 3'!H280</f>
        <v>0</v>
      </c>
      <c r="GI275" s="175">
        <f>'Раздел 3'!I280</f>
        <v>0</v>
      </c>
      <c r="GJ275" s="175">
        <f>'Раздел 3'!J280</f>
        <v>0</v>
      </c>
      <c r="GK275" s="175">
        <f>'Раздел 3'!K280</f>
        <v>0</v>
      </c>
      <c r="GL275" s="175">
        <f>'Раздел 3'!L280</f>
        <v>0</v>
      </c>
      <c r="GM275" s="175">
        <f>'Раздел 3'!M280</f>
        <v>0</v>
      </c>
      <c r="GN275" s="175">
        <f>'Раздел 3'!N280</f>
        <v>0</v>
      </c>
      <c r="GO275" s="175">
        <f>'Раздел 3'!O280</f>
        <v>0</v>
      </c>
      <c r="GP275" s="175">
        <f>'Раздел 3'!P280</f>
        <v>0</v>
      </c>
      <c r="GQ275" s="175">
        <f>'Раздел 3'!Q280</f>
        <v>0</v>
      </c>
      <c r="GR275" s="175">
        <f>'Раздел 3'!R280</f>
        <v>0</v>
      </c>
      <c r="GS275" s="175">
        <f>'Раздел 3'!S280</f>
        <v>0</v>
      </c>
      <c r="GT275" s="175">
        <f>'Раздел 3'!T280</f>
        <v>0</v>
      </c>
      <c r="GU275" s="175">
        <f>'Раздел 3'!U280</f>
        <v>0</v>
      </c>
      <c r="GV275" s="175">
        <f>'Раздел 3'!V280</f>
        <v>0</v>
      </c>
      <c r="GW275" s="175">
        <f>'Раздел 3'!W280</f>
        <v>0</v>
      </c>
      <c r="GX275" s="175">
        <f>'Раздел 3'!X280</f>
        <v>0</v>
      </c>
      <c r="GY275" s="175">
        <f>'Раздел 3'!Y280</f>
        <v>0</v>
      </c>
      <c r="GZ275" s="175">
        <f>'Раздел 3'!Z280</f>
        <v>0</v>
      </c>
      <c r="HA275" s="175">
        <f>'Раздел 3'!AA280</f>
        <v>0</v>
      </c>
      <c r="HB275" s="175">
        <f>'Раздел 3'!AB280</f>
        <v>0</v>
      </c>
      <c r="HC275" s="175">
        <f>'Раздел 3'!AC280</f>
        <v>0</v>
      </c>
      <c r="HD275" s="175">
        <f>'Раздел 3'!AD280</f>
        <v>0</v>
      </c>
      <c r="HE275" s="175">
        <f>'Раздел 3'!AE280</f>
        <v>0</v>
      </c>
      <c r="HF275" s="175">
        <f>'Раздел 3'!AF280</f>
        <v>0</v>
      </c>
      <c r="HG275" s="175">
        <f>'Раздел 3'!AG280</f>
        <v>0</v>
      </c>
      <c r="HH275" s="175">
        <f>'Раздел 3'!AH280</f>
        <v>0</v>
      </c>
      <c r="HI275" s="175">
        <f>'Раздел 3'!AI280</f>
        <v>0</v>
      </c>
      <c r="HJ275" s="175">
        <f>'Раздел 3'!AJ280</f>
        <v>0</v>
      </c>
      <c r="HK275" s="181">
        <f>'Раздел 3'!AK280</f>
        <v>0</v>
      </c>
      <c r="HL275" s="176"/>
      <c r="HM275" s="176"/>
    </row>
    <row r="276" spans="1:221" x14ac:dyDescent="0.25">
      <c r="A276" s="171">
        <f>'Раздел 2'!$A$6</f>
        <v>47</v>
      </c>
      <c r="B276" s="171">
        <f>'Раздел 2'!$B$6</f>
        <v>1024700877300</v>
      </c>
      <c r="C276" s="171" t="str">
        <f>'Раздел 2'!$C$6</f>
        <v>ФКИС</v>
      </c>
      <c r="D276" s="171" t="str">
        <f>'Раздел 2'!$D$6</f>
        <v>СШОР</v>
      </c>
      <c r="E276" s="171" t="str">
        <f>'Раздел 2'!$E$6</f>
        <v>МО</v>
      </c>
      <c r="F276" s="171" t="str">
        <f>'Раздел 1'!$A$15</f>
        <v>ОСН</v>
      </c>
      <c r="G276" s="172">
        <f t="shared" si="4"/>
        <v>0</v>
      </c>
      <c r="H276" s="173" t="s">
        <v>442</v>
      </c>
      <c r="I276" s="174">
        <v>275</v>
      </c>
      <c r="J276" s="175">
        <f>'Раздел 2'!H281</f>
        <v>0</v>
      </c>
      <c r="K276" s="175">
        <f>'Раздел 2'!I281</f>
        <v>0</v>
      </c>
      <c r="L276" s="175">
        <f>'Раздел 2'!J281</f>
        <v>0</v>
      </c>
      <c r="M276" s="175">
        <f>'Раздел 2'!K281</f>
        <v>0</v>
      </c>
      <c r="N276" s="175">
        <f>'Раздел 2'!L281</f>
        <v>0</v>
      </c>
      <c r="O276" s="175">
        <f>'Раздел 2'!M281</f>
        <v>0</v>
      </c>
      <c r="P276" s="175">
        <f>'Раздел 2'!N281</f>
        <v>0</v>
      </c>
      <c r="Q276" s="175">
        <f>'Раздел 2'!O281</f>
        <v>0</v>
      </c>
      <c r="R276" s="175">
        <f>'Раздел 2'!P281</f>
        <v>0</v>
      </c>
      <c r="S276" s="175">
        <f>'Раздел 2'!Q281</f>
        <v>0</v>
      </c>
      <c r="T276" s="175">
        <f>'Раздел 2'!R281</f>
        <v>0</v>
      </c>
      <c r="U276" s="175">
        <f>'Раздел 2'!S281</f>
        <v>0</v>
      </c>
      <c r="V276" s="175">
        <f>'Раздел 2'!T281</f>
        <v>0</v>
      </c>
      <c r="W276" s="175">
        <f>'Раздел 2'!U281</f>
        <v>0</v>
      </c>
      <c r="X276" s="175">
        <f>'Раздел 2'!V281</f>
        <v>0</v>
      </c>
      <c r="Y276" s="175">
        <f>'Раздел 2'!W281</f>
        <v>0</v>
      </c>
      <c r="Z276" s="175">
        <f>'Раздел 2'!X281</f>
        <v>0</v>
      </c>
      <c r="AA276" s="175">
        <f>'Раздел 2'!Y281</f>
        <v>0</v>
      </c>
      <c r="AB276" s="175">
        <f>'Раздел 2'!Z281</f>
        <v>0</v>
      </c>
      <c r="AC276" s="175">
        <f>'Раздел 2'!AA281</f>
        <v>0</v>
      </c>
      <c r="AD276" s="175">
        <f>'Раздел 2'!AB281</f>
        <v>0</v>
      </c>
      <c r="AE276" s="175">
        <f>'Раздел 2'!AC281</f>
        <v>0</v>
      </c>
      <c r="AF276" s="175">
        <f>'Раздел 4'!H281</f>
        <v>0</v>
      </c>
      <c r="AG276" s="175">
        <f>'Раздел 4'!I281</f>
        <v>0</v>
      </c>
      <c r="AH276" s="175">
        <f>'Раздел 4'!J281</f>
        <v>0</v>
      </c>
      <c r="AI276" s="175">
        <f>'Раздел 4'!K281</f>
        <v>0</v>
      </c>
      <c r="AJ276" s="175">
        <f>'Раздел 4'!L281</f>
        <v>0</v>
      </c>
      <c r="AK276" s="175">
        <f>'Раздел 4'!M281</f>
        <v>0</v>
      </c>
      <c r="AL276" s="175">
        <f>'Раздел 4'!N281</f>
        <v>0</v>
      </c>
      <c r="AM276" s="175">
        <f>'Раздел 4'!O281</f>
        <v>0</v>
      </c>
      <c r="AN276" s="175">
        <f>'Раздел 4'!P281</f>
        <v>0</v>
      </c>
      <c r="AO276" s="175">
        <f>'Раздел 4'!Q281</f>
        <v>0</v>
      </c>
      <c r="AP276" s="175">
        <f>'Раздел 4'!R281</f>
        <v>0</v>
      </c>
      <c r="AQ276" s="175">
        <f>'Раздел 4'!S281</f>
        <v>0</v>
      </c>
      <c r="AR276" s="175">
        <f>'Раздел 4'!T281</f>
        <v>0</v>
      </c>
      <c r="AS276" s="175">
        <f>'Раздел 4'!U281</f>
        <v>0</v>
      </c>
      <c r="AT276" s="175">
        <f>'Раздел 4'!V281</f>
        <v>0</v>
      </c>
      <c r="AU276" s="175">
        <f>'Раздел 4'!W281</f>
        <v>0</v>
      </c>
      <c r="AV276" s="175">
        <f>'Раздел 4'!X281</f>
        <v>0</v>
      </c>
      <c r="AW276" s="175">
        <f>'Раздел 4'!Y281</f>
        <v>0</v>
      </c>
      <c r="AX276" s="175">
        <f>'Раздел 4'!Z281</f>
        <v>0</v>
      </c>
      <c r="AY276" s="175">
        <f>'Раздел 4'!AA281</f>
        <v>0</v>
      </c>
      <c r="AZ276" s="175">
        <f>'Раздел 4'!AB281</f>
        <v>0</v>
      </c>
      <c r="BA276" s="175">
        <f>'Раздел 4'!AC281</f>
        <v>0</v>
      </c>
      <c r="BB276" s="175">
        <f>'Раздел 4'!AD281</f>
        <v>0</v>
      </c>
      <c r="BC276" s="175">
        <f>'Раздел 4'!AE281</f>
        <v>0</v>
      </c>
      <c r="BD276" s="175">
        <f>'Раздел 5'!H284</f>
        <v>0</v>
      </c>
      <c r="BE276" s="175">
        <f>'Раздел 5'!I284</f>
        <v>0</v>
      </c>
      <c r="BF276" s="175">
        <f>'Раздел 5'!J284</f>
        <v>0</v>
      </c>
      <c r="BG276" s="175">
        <f>'Раздел 5'!K284</f>
        <v>0</v>
      </c>
      <c r="BH276" s="175">
        <f>'Раздел 5'!L284</f>
        <v>0</v>
      </c>
      <c r="BI276" s="175">
        <f>'Раздел 5'!M284</f>
        <v>0</v>
      </c>
      <c r="BJ276" s="175">
        <f>'Раздел 5'!N284</f>
        <v>0</v>
      </c>
      <c r="BK276" s="175">
        <f>'Раздел 5'!O284</f>
        <v>0</v>
      </c>
      <c r="BL276" s="175">
        <f>'Раздел 5'!P284</f>
        <v>0</v>
      </c>
      <c r="BM276" s="175">
        <f>'Раздел 5'!Q284</f>
        <v>0</v>
      </c>
      <c r="BN276" s="175">
        <f>'Раздел 5'!R284</f>
        <v>0</v>
      </c>
      <c r="BO276" s="175">
        <f>'Раздел 5'!S284</f>
        <v>0</v>
      </c>
      <c r="BP276" s="175">
        <f>'Раздел 5'!T284</f>
        <v>0</v>
      </c>
      <c r="BQ276" s="175">
        <f>'Раздел 6'!H281</f>
        <v>0</v>
      </c>
      <c r="BR276" s="175">
        <f>'Раздел 6'!I281</f>
        <v>0</v>
      </c>
      <c r="BS276" s="175">
        <f>'Раздел 6'!J281</f>
        <v>0</v>
      </c>
      <c r="BT276" s="175">
        <f>'Раздел 6'!K281</f>
        <v>0</v>
      </c>
      <c r="BU276" s="175">
        <f>'Раздел 6'!L281</f>
        <v>0</v>
      </c>
      <c r="BV276" s="175">
        <f>'Раздел 6'!M281</f>
        <v>0</v>
      </c>
      <c r="BW276" s="175">
        <f>'Раздел 6'!N281</f>
        <v>0</v>
      </c>
      <c r="BX276" s="175">
        <f>'Раздел 6'!O281</f>
        <v>0</v>
      </c>
      <c r="BY276" s="175">
        <f>'Раздел 6'!P281</f>
        <v>0</v>
      </c>
      <c r="BZ276" s="175">
        <f>'Раздел 6'!Q281</f>
        <v>0</v>
      </c>
      <c r="CA276" s="175">
        <f>'Раздел 6'!R281</f>
        <v>0</v>
      </c>
      <c r="CB276" s="175">
        <f>'Раздел 6'!S281</f>
        <v>0</v>
      </c>
      <c r="CC276" s="175">
        <f>'Раздел 6'!T281</f>
        <v>0</v>
      </c>
      <c r="CD276" s="175">
        <f>'Раздел 6'!U281</f>
        <v>0</v>
      </c>
      <c r="CE276" s="175">
        <f>'Раздел 6'!V281</f>
        <v>0</v>
      </c>
      <c r="CF276" s="175">
        <f>'Раздел 6'!W281</f>
        <v>0</v>
      </c>
      <c r="CG276" s="175">
        <f>'Раздел 6'!X281</f>
        <v>0</v>
      </c>
      <c r="CH276" s="175">
        <f>'Раздел 6'!Y281</f>
        <v>0</v>
      </c>
      <c r="CI276" s="175">
        <f>'Раздел 6'!Z281</f>
        <v>0</v>
      </c>
      <c r="CJ276" s="175">
        <f>'Раздел 6'!AA281</f>
        <v>0</v>
      </c>
      <c r="CK276" s="175">
        <f>'Раздел 6'!AB281</f>
        <v>0</v>
      </c>
      <c r="CL276" s="175">
        <f>'Раздел 6'!AC281</f>
        <v>0</v>
      </c>
      <c r="CM276" s="175">
        <f>'Раздел 6'!AD281</f>
        <v>0</v>
      </c>
      <c r="CN276" s="175">
        <f>'Раздел 6'!AE281</f>
        <v>0</v>
      </c>
      <c r="CO276" s="175">
        <f>'Раздел 6'!AF281</f>
        <v>0</v>
      </c>
      <c r="CP276" s="175">
        <f>'Раздел 6'!AG281</f>
        <v>0</v>
      </c>
      <c r="CQ276" s="175">
        <f>'Раздел 6'!AH281</f>
        <v>0</v>
      </c>
      <c r="CR276" s="175">
        <f>'Раздел 6'!AI281</f>
        <v>0</v>
      </c>
      <c r="CS276" s="175">
        <f>'Раздел 6'!AJ281</f>
        <v>0</v>
      </c>
      <c r="CT276" s="175">
        <f>'Раздел 6'!AK281</f>
        <v>0</v>
      </c>
      <c r="CU276" s="175">
        <f>'Раздел 6'!AL281</f>
        <v>0</v>
      </c>
      <c r="CV276" s="175">
        <f>'Раздел 6'!AM281</f>
        <v>0</v>
      </c>
      <c r="CW276" s="175">
        <f>'Раздел 6'!AN281</f>
        <v>0</v>
      </c>
      <c r="CX276" s="175">
        <f>'Раздел 6'!AO281</f>
        <v>0</v>
      </c>
      <c r="CY276" s="175">
        <f>'Раздел 6'!AP281</f>
        <v>0</v>
      </c>
      <c r="CZ276" s="175">
        <f>'Раздел 6'!AQ281</f>
        <v>0</v>
      </c>
      <c r="DA276" s="175">
        <f>'Раздел 7'!H281</f>
        <v>0</v>
      </c>
      <c r="DB276" s="175">
        <f>'Раздел 7'!I281</f>
        <v>0</v>
      </c>
      <c r="DC276" s="175">
        <f>'Раздел 7'!J281</f>
        <v>0</v>
      </c>
      <c r="DD276" s="175">
        <f>'Раздел 7'!K281</f>
        <v>0</v>
      </c>
      <c r="DE276" s="175">
        <f>'Раздел 7'!L281</f>
        <v>0</v>
      </c>
      <c r="DF276" s="175">
        <f>'Раздел 7'!M281</f>
        <v>0</v>
      </c>
      <c r="DG276" s="175">
        <f>'Раздел 7'!N281</f>
        <v>0</v>
      </c>
      <c r="DH276" s="175">
        <f>'Раздел 7'!O281</f>
        <v>0</v>
      </c>
      <c r="DI276" s="175">
        <f>'Раздел 7'!P281</f>
        <v>0</v>
      </c>
      <c r="DJ276" s="175">
        <f>'Раздел 7'!Q281</f>
        <v>0</v>
      </c>
      <c r="DK276" s="175">
        <f>'Раздел 7'!R281</f>
        <v>0</v>
      </c>
      <c r="DL276" s="175">
        <f>'Раздел 7'!S281</f>
        <v>0</v>
      </c>
      <c r="DM276" s="175">
        <f>'Раздел 7'!T281</f>
        <v>0</v>
      </c>
      <c r="DN276" s="175">
        <f>'Раздел 7'!U281</f>
        <v>0</v>
      </c>
      <c r="DO276" s="175">
        <f>'Раздел 7'!V281</f>
        <v>0</v>
      </c>
      <c r="DP276" s="175">
        <f>'Раздел 7'!W281</f>
        <v>0</v>
      </c>
      <c r="DQ276" s="175">
        <f>'Раздел 7'!X281</f>
        <v>0</v>
      </c>
      <c r="DR276" s="175">
        <f>'Раздел 7'!Y281</f>
        <v>0</v>
      </c>
      <c r="DS276" s="175">
        <f>'Раздел 7'!Z281</f>
        <v>0</v>
      </c>
      <c r="DT276" s="175">
        <f>'Раздел 7'!AA281</f>
        <v>0</v>
      </c>
      <c r="DU276" s="175">
        <f>'Раздел 7'!AB281</f>
        <v>0</v>
      </c>
      <c r="DV276" s="175">
        <f>'Раздел 7'!AC281</f>
        <v>0</v>
      </c>
      <c r="DW276" s="175">
        <f>'Раздел 7'!AD281</f>
        <v>0</v>
      </c>
      <c r="DX276" s="175">
        <f>'Раздел 7'!AE281</f>
        <v>0</v>
      </c>
      <c r="DY276" s="175">
        <f>'Раздел 7'!AF281</f>
        <v>0</v>
      </c>
      <c r="DZ276" s="175">
        <f>'Раздел 7'!AG281</f>
        <v>0</v>
      </c>
      <c r="EA276" s="175">
        <f>'Раздел 7'!AH281</f>
        <v>0</v>
      </c>
      <c r="EB276" s="175">
        <f>'Раздел 7'!AI281</f>
        <v>0</v>
      </c>
      <c r="EC276" s="175">
        <f>'Раздел 7'!AJ281</f>
        <v>0</v>
      </c>
      <c r="ED276" s="175">
        <f>'Раздел 7'!AK281</f>
        <v>0</v>
      </c>
      <c r="EE276" s="175">
        <f>'Раздел 7'!AL281</f>
        <v>0</v>
      </c>
      <c r="EF276" s="175">
        <f>'Раздел 7'!AM281</f>
        <v>0</v>
      </c>
      <c r="EG276" s="175">
        <f>'Раздел 7'!AN281</f>
        <v>0</v>
      </c>
      <c r="EH276" s="175">
        <f>'Раздел 7'!AO281</f>
        <v>0</v>
      </c>
      <c r="EI276" s="175">
        <f>'Раздел 7'!AP281</f>
        <v>0</v>
      </c>
      <c r="EJ276" s="175">
        <f>'Раздел 7'!AQ281</f>
        <v>0</v>
      </c>
      <c r="EK276" s="175">
        <f>'Раздел 7'!AR281</f>
        <v>0</v>
      </c>
      <c r="EL276" s="175">
        <f>'Раздел 7'!AS281</f>
        <v>0</v>
      </c>
      <c r="EM276" s="175">
        <f>'Раздел 7'!AT281</f>
        <v>0</v>
      </c>
      <c r="EN276" s="175">
        <f>'Раздел 7'!AU281</f>
        <v>0</v>
      </c>
      <c r="EO276" s="175">
        <f>'Раздел 7'!AV281</f>
        <v>0</v>
      </c>
      <c r="EP276" s="175">
        <f>'Раздел 7'!AW281</f>
        <v>0</v>
      </c>
      <c r="EQ276" s="175">
        <f>'Раздел 7'!AX281</f>
        <v>0</v>
      </c>
      <c r="ER276" s="175">
        <f>'Раздел 7'!AY281</f>
        <v>0</v>
      </c>
      <c r="ES276" s="175">
        <f>'Раздел 7'!AZ281</f>
        <v>0</v>
      </c>
      <c r="ET276" s="175">
        <f>'Раздел 7'!BA281</f>
        <v>0</v>
      </c>
      <c r="EU276" s="175">
        <f>'Раздел 7'!BB281</f>
        <v>0</v>
      </c>
      <c r="EV276" s="175">
        <f>'Раздел 7'!BC281</f>
        <v>0</v>
      </c>
      <c r="EW276" s="175">
        <f>'Раздел 7'!BD281</f>
        <v>0</v>
      </c>
      <c r="EX276" s="175">
        <f>'Раздел 7'!BE281</f>
        <v>0</v>
      </c>
      <c r="EY276" s="175">
        <f>'Раздел 7'!BF281</f>
        <v>0</v>
      </c>
      <c r="EZ276" s="175">
        <f>'Раздел 7'!BG281</f>
        <v>0</v>
      </c>
      <c r="FA276" s="175">
        <f>'Раздел 7'!BH281</f>
        <v>0</v>
      </c>
      <c r="FB276" s="175">
        <f>'Раздел 7'!BI281</f>
        <v>0</v>
      </c>
      <c r="FC276" s="175">
        <f>'Раздел 7'!BJ281</f>
        <v>0</v>
      </c>
      <c r="FD276" s="175">
        <f>'Раздел 7'!BK281</f>
        <v>0</v>
      </c>
      <c r="FE276" s="175">
        <f>'Раздел 8'!H283</f>
        <v>0</v>
      </c>
      <c r="FF276" s="175">
        <f>'Раздел 8'!I283</f>
        <v>0</v>
      </c>
      <c r="FG276" s="175">
        <f>'Раздел 8'!J283</f>
        <v>0</v>
      </c>
      <c r="FH276" s="175">
        <f>'Раздел 8'!K283</f>
        <v>0</v>
      </c>
      <c r="FI276" s="175">
        <f>'Раздел 8'!L283</f>
        <v>0</v>
      </c>
      <c r="FJ276" s="175">
        <f>'Раздел 8'!M283</f>
        <v>0</v>
      </c>
      <c r="FK276" s="175">
        <f>'Раздел 8'!N283</f>
        <v>0</v>
      </c>
      <c r="FL276" s="175">
        <f>'Раздел 8'!O283</f>
        <v>0</v>
      </c>
      <c r="FM276" s="175">
        <f>'Раздел 8'!P283</f>
        <v>0</v>
      </c>
      <c r="FN276" s="175">
        <f>'Раздел 8'!Q283</f>
        <v>0</v>
      </c>
      <c r="FO276" s="175">
        <f>'Раздел 8'!R283</f>
        <v>0</v>
      </c>
      <c r="FP276" s="175">
        <f>'Раздел 8'!S283</f>
        <v>0</v>
      </c>
      <c r="FQ276" s="175">
        <f>'Раздел 8'!T283</f>
        <v>0</v>
      </c>
      <c r="FR276" s="175">
        <f>'Раздел 8'!U283</f>
        <v>0</v>
      </c>
      <c r="FS276" s="175">
        <f>'Раздел 8'!V283</f>
        <v>0</v>
      </c>
      <c r="FT276" s="175">
        <f>'Раздел 8'!W283</f>
        <v>0</v>
      </c>
      <c r="FU276" s="175">
        <f>'Раздел 8'!X283</f>
        <v>0</v>
      </c>
      <c r="FV276" s="175">
        <f>'Раздел 8'!Y283</f>
        <v>0</v>
      </c>
      <c r="FW276" s="175">
        <f>'Раздел 8'!Z283</f>
        <v>0</v>
      </c>
      <c r="FX276" s="175">
        <f>'Раздел 8'!AA283</f>
        <v>0</v>
      </c>
      <c r="FY276" s="175">
        <f>'Раздел 8'!AB283</f>
        <v>0</v>
      </c>
      <c r="FZ276" s="175">
        <f>'Раздел 8'!AC283</f>
        <v>0</v>
      </c>
      <c r="GA276" s="175">
        <f>'Раздел 8'!AD283</f>
        <v>0</v>
      </c>
      <c r="GB276" s="175">
        <f>'Раздел 8'!AE283</f>
        <v>0</v>
      </c>
      <c r="GC276" s="175">
        <f>'Раздел 8'!AF283</f>
        <v>0</v>
      </c>
      <c r="GD276" s="175">
        <f>'Раздел 8'!AG283</f>
        <v>0</v>
      </c>
      <c r="GE276" s="175">
        <f>'Раздел 8'!AH283</f>
        <v>0</v>
      </c>
      <c r="GF276" s="175">
        <f>'Раздел 8'!AI283</f>
        <v>0</v>
      </c>
      <c r="GG276" s="175">
        <f>'Раздел 8'!AJ283</f>
        <v>0</v>
      </c>
      <c r="GH276" s="175">
        <f>'Раздел 3'!H281</f>
        <v>0</v>
      </c>
      <c r="GI276" s="175">
        <f>'Раздел 3'!I281</f>
        <v>0</v>
      </c>
      <c r="GJ276" s="175">
        <f>'Раздел 3'!J281</f>
        <v>0</v>
      </c>
      <c r="GK276" s="175">
        <f>'Раздел 3'!K281</f>
        <v>0</v>
      </c>
      <c r="GL276" s="175">
        <f>'Раздел 3'!L281</f>
        <v>0</v>
      </c>
      <c r="GM276" s="175">
        <f>'Раздел 3'!M281</f>
        <v>0</v>
      </c>
      <c r="GN276" s="175">
        <f>'Раздел 3'!N281</f>
        <v>0</v>
      </c>
      <c r="GO276" s="175">
        <f>'Раздел 3'!O281</f>
        <v>0</v>
      </c>
      <c r="GP276" s="175">
        <f>'Раздел 3'!P281</f>
        <v>0</v>
      </c>
      <c r="GQ276" s="175">
        <f>'Раздел 3'!Q281</f>
        <v>0</v>
      </c>
      <c r="GR276" s="175">
        <f>'Раздел 3'!R281</f>
        <v>0</v>
      </c>
      <c r="GS276" s="175">
        <f>'Раздел 3'!S281</f>
        <v>0</v>
      </c>
      <c r="GT276" s="175">
        <f>'Раздел 3'!T281</f>
        <v>0</v>
      </c>
      <c r="GU276" s="175">
        <f>'Раздел 3'!U281</f>
        <v>0</v>
      </c>
      <c r="GV276" s="175">
        <f>'Раздел 3'!V281</f>
        <v>0</v>
      </c>
      <c r="GW276" s="175">
        <f>'Раздел 3'!W281</f>
        <v>0</v>
      </c>
      <c r="GX276" s="175">
        <f>'Раздел 3'!X281</f>
        <v>0</v>
      </c>
      <c r="GY276" s="175">
        <f>'Раздел 3'!Y281</f>
        <v>0</v>
      </c>
      <c r="GZ276" s="175">
        <f>'Раздел 3'!Z281</f>
        <v>0</v>
      </c>
      <c r="HA276" s="175">
        <f>'Раздел 3'!AA281</f>
        <v>0</v>
      </c>
      <c r="HB276" s="175">
        <f>'Раздел 3'!AB281</f>
        <v>0</v>
      </c>
      <c r="HC276" s="175">
        <f>'Раздел 3'!AC281</f>
        <v>0</v>
      </c>
      <c r="HD276" s="175">
        <f>'Раздел 3'!AD281</f>
        <v>0</v>
      </c>
      <c r="HE276" s="175">
        <f>'Раздел 3'!AE281</f>
        <v>0</v>
      </c>
      <c r="HF276" s="175">
        <f>'Раздел 3'!AF281</f>
        <v>0</v>
      </c>
      <c r="HG276" s="175">
        <f>'Раздел 3'!AG281</f>
        <v>0</v>
      </c>
      <c r="HH276" s="175">
        <f>'Раздел 3'!AH281</f>
        <v>0</v>
      </c>
      <c r="HI276" s="175">
        <f>'Раздел 3'!AI281</f>
        <v>0</v>
      </c>
      <c r="HJ276" s="175">
        <f>'Раздел 3'!AJ281</f>
        <v>0</v>
      </c>
      <c r="HK276" s="181">
        <f>'Раздел 3'!AK281</f>
        <v>0</v>
      </c>
      <c r="HL276" s="176"/>
      <c r="HM276" s="176"/>
    </row>
    <row r="277" spans="1:221" x14ac:dyDescent="0.25">
      <c r="A277" s="171">
        <f>'Раздел 2'!$A$6</f>
        <v>47</v>
      </c>
      <c r="B277" s="171">
        <f>'Раздел 2'!$B$6</f>
        <v>1024700877300</v>
      </c>
      <c r="C277" s="171" t="str">
        <f>'Раздел 2'!$C$6</f>
        <v>ФКИС</v>
      </c>
      <c r="D277" s="171" t="str">
        <f>'Раздел 2'!$D$6</f>
        <v>СШОР</v>
      </c>
      <c r="E277" s="171" t="str">
        <f>'Раздел 2'!$E$6</f>
        <v>МО</v>
      </c>
      <c r="F277" s="171" t="str">
        <f>'Раздел 1'!$A$15</f>
        <v>ОСН</v>
      </c>
      <c r="G277" s="172">
        <f t="shared" si="4"/>
        <v>0</v>
      </c>
      <c r="H277" s="173" t="s">
        <v>444</v>
      </c>
      <c r="I277" s="174">
        <v>276</v>
      </c>
      <c r="J277" s="175">
        <f>'Раздел 2'!H282</f>
        <v>0</v>
      </c>
      <c r="K277" s="175">
        <f>'Раздел 2'!I282</f>
        <v>0</v>
      </c>
      <c r="L277" s="175">
        <f>'Раздел 2'!J282</f>
        <v>0</v>
      </c>
      <c r="M277" s="175">
        <f>'Раздел 2'!K282</f>
        <v>0</v>
      </c>
      <c r="N277" s="175">
        <f>'Раздел 2'!L282</f>
        <v>0</v>
      </c>
      <c r="O277" s="175">
        <f>'Раздел 2'!M282</f>
        <v>0</v>
      </c>
      <c r="P277" s="175">
        <f>'Раздел 2'!N282</f>
        <v>0</v>
      </c>
      <c r="Q277" s="175">
        <f>'Раздел 2'!O282</f>
        <v>0</v>
      </c>
      <c r="R277" s="175">
        <f>'Раздел 2'!P282</f>
        <v>0</v>
      </c>
      <c r="S277" s="175">
        <f>'Раздел 2'!Q282</f>
        <v>0</v>
      </c>
      <c r="T277" s="175">
        <f>'Раздел 2'!R282</f>
        <v>0</v>
      </c>
      <c r="U277" s="175">
        <f>'Раздел 2'!S282</f>
        <v>0</v>
      </c>
      <c r="V277" s="175">
        <f>'Раздел 2'!T282</f>
        <v>0</v>
      </c>
      <c r="W277" s="175">
        <f>'Раздел 2'!U282</f>
        <v>0</v>
      </c>
      <c r="X277" s="175">
        <f>'Раздел 2'!V282</f>
        <v>0</v>
      </c>
      <c r="Y277" s="175">
        <f>'Раздел 2'!W282</f>
        <v>0</v>
      </c>
      <c r="Z277" s="175">
        <f>'Раздел 2'!X282</f>
        <v>0</v>
      </c>
      <c r="AA277" s="175">
        <f>'Раздел 2'!Y282</f>
        <v>0</v>
      </c>
      <c r="AB277" s="175">
        <f>'Раздел 2'!Z282</f>
        <v>0</v>
      </c>
      <c r="AC277" s="175">
        <f>'Раздел 2'!AA282</f>
        <v>0</v>
      </c>
      <c r="AD277" s="175">
        <f>'Раздел 2'!AB282</f>
        <v>0</v>
      </c>
      <c r="AE277" s="175">
        <f>'Раздел 2'!AC282</f>
        <v>0</v>
      </c>
      <c r="AF277" s="175">
        <f>'Раздел 4'!H282</f>
        <v>0</v>
      </c>
      <c r="AG277" s="175">
        <f>'Раздел 4'!I282</f>
        <v>0</v>
      </c>
      <c r="AH277" s="175">
        <f>'Раздел 4'!J282</f>
        <v>0</v>
      </c>
      <c r="AI277" s="175">
        <f>'Раздел 4'!K282</f>
        <v>0</v>
      </c>
      <c r="AJ277" s="175">
        <f>'Раздел 4'!L282</f>
        <v>0</v>
      </c>
      <c r="AK277" s="175">
        <f>'Раздел 4'!M282</f>
        <v>0</v>
      </c>
      <c r="AL277" s="175">
        <f>'Раздел 4'!N282</f>
        <v>0</v>
      </c>
      <c r="AM277" s="175">
        <f>'Раздел 4'!O282</f>
        <v>0</v>
      </c>
      <c r="AN277" s="175">
        <f>'Раздел 4'!P282</f>
        <v>0</v>
      </c>
      <c r="AO277" s="175">
        <f>'Раздел 4'!Q282</f>
        <v>0</v>
      </c>
      <c r="AP277" s="175">
        <f>'Раздел 4'!R282</f>
        <v>0</v>
      </c>
      <c r="AQ277" s="175">
        <f>'Раздел 4'!S282</f>
        <v>0</v>
      </c>
      <c r="AR277" s="175">
        <f>'Раздел 4'!T282</f>
        <v>0</v>
      </c>
      <c r="AS277" s="175">
        <f>'Раздел 4'!U282</f>
        <v>0</v>
      </c>
      <c r="AT277" s="175">
        <f>'Раздел 4'!V282</f>
        <v>0</v>
      </c>
      <c r="AU277" s="175">
        <f>'Раздел 4'!W282</f>
        <v>0</v>
      </c>
      <c r="AV277" s="175">
        <f>'Раздел 4'!X282</f>
        <v>0</v>
      </c>
      <c r="AW277" s="175">
        <f>'Раздел 4'!Y282</f>
        <v>0</v>
      </c>
      <c r="AX277" s="175">
        <f>'Раздел 4'!Z282</f>
        <v>0</v>
      </c>
      <c r="AY277" s="175">
        <f>'Раздел 4'!AA282</f>
        <v>0</v>
      </c>
      <c r="AZ277" s="175">
        <f>'Раздел 4'!AB282</f>
        <v>0</v>
      </c>
      <c r="BA277" s="175">
        <f>'Раздел 4'!AC282</f>
        <v>0</v>
      </c>
      <c r="BB277" s="175">
        <f>'Раздел 4'!AD282</f>
        <v>0</v>
      </c>
      <c r="BC277" s="175">
        <f>'Раздел 4'!AE282</f>
        <v>0</v>
      </c>
      <c r="BD277" s="175">
        <f>'Раздел 5'!H285</f>
        <v>0</v>
      </c>
      <c r="BE277" s="175">
        <f>'Раздел 5'!I285</f>
        <v>0</v>
      </c>
      <c r="BF277" s="175">
        <f>'Раздел 5'!J285</f>
        <v>0</v>
      </c>
      <c r="BG277" s="175">
        <f>'Раздел 5'!K285</f>
        <v>0</v>
      </c>
      <c r="BH277" s="175">
        <f>'Раздел 5'!L285</f>
        <v>0</v>
      </c>
      <c r="BI277" s="175">
        <f>'Раздел 5'!M285</f>
        <v>0</v>
      </c>
      <c r="BJ277" s="175">
        <f>'Раздел 5'!N285</f>
        <v>0</v>
      </c>
      <c r="BK277" s="175">
        <f>'Раздел 5'!O285</f>
        <v>0</v>
      </c>
      <c r="BL277" s="175">
        <f>'Раздел 5'!P285</f>
        <v>0</v>
      </c>
      <c r="BM277" s="175">
        <f>'Раздел 5'!Q285</f>
        <v>0</v>
      </c>
      <c r="BN277" s="175">
        <f>'Раздел 5'!R285</f>
        <v>0</v>
      </c>
      <c r="BO277" s="175">
        <f>'Раздел 5'!S285</f>
        <v>0</v>
      </c>
      <c r="BP277" s="175">
        <f>'Раздел 5'!T285</f>
        <v>0</v>
      </c>
      <c r="BQ277" s="175">
        <f>'Раздел 6'!H282</f>
        <v>0</v>
      </c>
      <c r="BR277" s="175">
        <f>'Раздел 6'!I282</f>
        <v>0</v>
      </c>
      <c r="BS277" s="175">
        <f>'Раздел 6'!J282</f>
        <v>0</v>
      </c>
      <c r="BT277" s="175">
        <f>'Раздел 6'!K282</f>
        <v>0</v>
      </c>
      <c r="BU277" s="175">
        <f>'Раздел 6'!L282</f>
        <v>0</v>
      </c>
      <c r="BV277" s="175">
        <f>'Раздел 6'!M282</f>
        <v>0</v>
      </c>
      <c r="BW277" s="175">
        <f>'Раздел 6'!N282</f>
        <v>0</v>
      </c>
      <c r="BX277" s="175">
        <f>'Раздел 6'!O282</f>
        <v>0</v>
      </c>
      <c r="BY277" s="175">
        <f>'Раздел 6'!P282</f>
        <v>0</v>
      </c>
      <c r="BZ277" s="175">
        <f>'Раздел 6'!Q282</f>
        <v>0</v>
      </c>
      <c r="CA277" s="175">
        <f>'Раздел 6'!R282</f>
        <v>0</v>
      </c>
      <c r="CB277" s="175">
        <f>'Раздел 6'!S282</f>
        <v>0</v>
      </c>
      <c r="CC277" s="175">
        <f>'Раздел 6'!T282</f>
        <v>0</v>
      </c>
      <c r="CD277" s="175">
        <f>'Раздел 6'!U282</f>
        <v>0</v>
      </c>
      <c r="CE277" s="175">
        <f>'Раздел 6'!V282</f>
        <v>0</v>
      </c>
      <c r="CF277" s="175">
        <f>'Раздел 6'!W282</f>
        <v>0</v>
      </c>
      <c r="CG277" s="175">
        <f>'Раздел 6'!X282</f>
        <v>0</v>
      </c>
      <c r="CH277" s="175">
        <f>'Раздел 6'!Y282</f>
        <v>0</v>
      </c>
      <c r="CI277" s="175">
        <f>'Раздел 6'!Z282</f>
        <v>0</v>
      </c>
      <c r="CJ277" s="175">
        <f>'Раздел 6'!AA282</f>
        <v>0</v>
      </c>
      <c r="CK277" s="175">
        <f>'Раздел 6'!AB282</f>
        <v>0</v>
      </c>
      <c r="CL277" s="175">
        <f>'Раздел 6'!AC282</f>
        <v>0</v>
      </c>
      <c r="CM277" s="175">
        <f>'Раздел 6'!AD282</f>
        <v>0</v>
      </c>
      <c r="CN277" s="175">
        <f>'Раздел 6'!AE282</f>
        <v>0</v>
      </c>
      <c r="CO277" s="175">
        <f>'Раздел 6'!AF282</f>
        <v>0</v>
      </c>
      <c r="CP277" s="175">
        <f>'Раздел 6'!AG282</f>
        <v>0</v>
      </c>
      <c r="CQ277" s="175">
        <f>'Раздел 6'!AH282</f>
        <v>0</v>
      </c>
      <c r="CR277" s="175">
        <f>'Раздел 6'!AI282</f>
        <v>0</v>
      </c>
      <c r="CS277" s="175">
        <f>'Раздел 6'!AJ282</f>
        <v>0</v>
      </c>
      <c r="CT277" s="175">
        <f>'Раздел 6'!AK282</f>
        <v>0</v>
      </c>
      <c r="CU277" s="175">
        <f>'Раздел 6'!AL282</f>
        <v>0</v>
      </c>
      <c r="CV277" s="175">
        <f>'Раздел 6'!AM282</f>
        <v>0</v>
      </c>
      <c r="CW277" s="175">
        <f>'Раздел 6'!AN282</f>
        <v>0</v>
      </c>
      <c r="CX277" s="175">
        <f>'Раздел 6'!AO282</f>
        <v>0</v>
      </c>
      <c r="CY277" s="175">
        <f>'Раздел 6'!AP282</f>
        <v>0</v>
      </c>
      <c r="CZ277" s="175">
        <f>'Раздел 6'!AQ282</f>
        <v>0</v>
      </c>
      <c r="DA277" s="175">
        <f>'Раздел 7'!H282</f>
        <v>0</v>
      </c>
      <c r="DB277" s="175">
        <f>'Раздел 7'!I282</f>
        <v>0</v>
      </c>
      <c r="DC277" s="175">
        <f>'Раздел 7'!J282</f>
        <v>0</v>
      </c>
      <c r="DD277" s="175">
        <f>'Раздел 7'!K282</f>
        <v>0</v>
      </c>
      <c r="DE277" s="175">
        <f>'Раздел 7'!L282</f>
        <v>0</v>
      </c>
      <c r="DF277" s="175">
        <f>'Раздел 7'!M282</f>
        <v>0</v>
      </c>
      <c r="DG277" s="175">
        <f>'Раздел 7'!N282</f>
        <v>0</v>
      </c>
      <c r="DH277" s="175">
        <f>'Раздел 7'!O282</f>
        <v>0</v>
      </c>
      <c r="DI277" s="175">
        <f>'Раздел 7'!P282</f>
        <v>0</v>
      </c>
      <c r="DJ277" s="175">
        <f>'Раздел 7'!Q282</f>
        <v>0</v>
      </c>
      <c r="DK277" s="175">
        <f>'Раздел 7'!R282</f>
        <v>0</v>
      </c>
      <c r="DL277" s="175">
        <f>'Раздел 7'!S282</f>
        <v>0</v>
      </c>
      <c r="DM277" s="175">
        <f>'Раздел 7'!T282</f>
        <v>0</v>
      </c>
      <c r="DN277" s="175">
        <f>'Раздел 7'!U282</f>
        <v>0</v>
      </c>
      <c r="DO277" s="175">
        <f>'Раздел 7'!V282</f>
        <v>0</v>
      </c>
      <c r="DP277" s="175">
        <f>'Раздел 7'!W282</f>
        <v>0</v>
      </c>
      <c r="DQ277" s="175">
        <f>'Раздел 7'!X282</f>
        <v>0</v>
      </c>
      <c r="DR277" s="175">
        <f>'Раздел 7'!Y282</f>
        <v>0</v>
      </c>
      <c r="DS277" s="175">
        <f>'Раздел 7'!Z282</f>
        <v>0</v>
      </c>
      <c r="DT277" s="175">
        <f>'Раздел 7'!AA282</f>
        <v>0</v>
      </c>
      <c r="DU277" s="175">
        <f>'Раздел 7'!AB282</f>
        <v>0</v>
      </c>
      <c r="DV277" s="175">
        <f>'Раздел 7'!AC282</f>
        <v>0</v>
      </c>
      <c r="DW277" s="175">
        <f>'Раздел 7'!AD282</f>
        <v>0</v>
      </c>
      <c r="DX277" s="175">
        <f>'Раздел 7'!AE282</f>
        <v>0</v>
      </c>
      <c r="DY277" s="175">
        <f>'Раздел 7'!AF282</f>
        <v>0</v>
      </c>
      <c r="DZ277" s="175">
        <f>'Раздел 7'!AG282</f>
        <v>0</v>
      </c>
      <c r="EA277" s="175">
        <f>'Раздел 7'!AH282</f>
        <v>0</v>
      </c>
      <c r="EB277" s="175">
        <f>'Раздел 7'!AI282</f>
        <v>0</v>
      </c>
      <c r="EC277" s="175">
        <f>'Раздел 7'!AJ282</f>
        <v>0</v>
      </c>
      <c r="ED277" s="175">
        <f>'Раздел 7'!AK282</f>
        <v>0</v>
      </c>
      <c r="EE277" s="175">
        <f>'Раздел 7'!AL282</f>
        <v>0</v>
      </c>
      <c r="EF277" s="175">
        <f>'Раздел 7'!AM282</f>
        <v>0</v>
      </c>
      <c r="EG277" s="175">
        <f>'Раздел 7'!AN282</f>
        <v>0</v>
      </c>
      <c r="EH277" s="175">
        <f>'Раздел 7'!AO282</f>
        <v>0</v>
      </c>
      <c r="EI277" s="175">
        <f>'Раздел 7'!AP282</f>
        <v>0</v>
      </c>
      <c r="EJ277" s="175">
        <f>'Раздел 7'!AQ282</f>
        <v>0</v>
      </c>
      <c r="EK277" s="175">
        <f>'Раздел 7'!AR282</f>
        <v>0</v>
      </c>
      <c r="EL277" s="175">
        <f>'Раздел 7'!AS282</f>
        <v>0</v>
      </c>
      <c r="EM277" s="175">
        <f>'Раздел 7'!AT282</f>
        <v>0</v>
      </c>
      <c r="EN277" s="175">
        <f>'Раздел 7'!AU282</f>
        <v>0</v>
      </c>
      <c r="EO277" s="175">
        <f>'Раздел 7'!AV282</f>
        <v>0</v>
      </c>
      <c r="EP277" s="175">
        <f>'Раздел 7'!AW282</f>
        <v>0</v>
      </c>
      <c r="EQ277" s="175">
        <f>'Раздел 7'!AX282</f>
        <v>0</v>
      </c>
      <c r="ER277" s="175">
        <f>'Раздел 7'!AY282</f>
        <v>0</v>
      </c>
      <c r="ES277" s="175">
        <f>'Раздел 7'!AZ282</f>
        <v>0</v>
      </c>
      <c r="ET277" s="175">
        <f>'Раздел 7'!BA282</f>
        <v>0</v>
      </c>
      <c r="EU277" s="175">
        <f>'Раздел 7'!BB282</f>
        <v>0</v>
      </c>
      <c r="EV277" s="175">
        <f>'Раздел 7'!BC282</f>
        <v>0</v>
      </c>
      <c r="EW277" s="175">
        <f>'Раздел 7'!BD282</f>
        <v>0</v>
      </c>
      <c r="EX277" s="175">
        <f>'Раздел 7'!BE282</f>
        <v>0</v>
      </c>
      <c r="EY277" s="175">
        <f>'Раздел 7'!BF282</f>
        <v>0</v>
      </c>
      <c r="EZ277" s="175">
        <f>'Раздел 7'!BG282</f>
        <v>0</v>
      </c>
      <c r="FA277" s="175">
        <f>'Раздел 7'!BH282</f>
        <v>0</v>
      </c>
      <c r="FB277" s="175">
        <f>'Раздел 7'!BI282</f>
        <v>0</v>
      </c>
      <c r="FC277" s="175">
        <f>'Раздел 7'!BJ282</f>
        <v>0</v>
      </c>
      <c r="FD277" s="175">
        <f>'Раздел 7'!BK282</f>
        <v>0</v>
      </c>
      <c r="FE277" s="175">
        <f>'Раздел 8'!H284</f>
        <v>0</v>
      </c>
      <c r="FF277" s="175">
        <f>'Раздел 8'!I284</f>
        <v>0</v>
      </c>
      <c r="FG277" s="175">
        <f>'Раздел 8'!J284</f>
        <v>0</v>
      </c>
      <c r="FH277" s="175">
        <f>'Раздел 8'!K284</f>
        <v>0</v>
      </c>
      <c r="FI277" s="175">
        <f>'Раздел 8'!L284</f>
        <v>0</v>
      </c>
      <c r="FJ277" s="175">
        <f>'Раздел 8'!M284</f>
        <v>0</v>
      </c>
      <c r="FK277" s="175">
        <f>'Раздел 8'!N284</f>
        <v>0</v>
      </c>
      <c r="FL277" s="175">
        <f>'Раздел 8'!O284</f>
        <v>0</v>
      </c>
      <c r="FM277" s="175">
        <f>'Раздел 8'!P284</f>
        <v>0</v>
      </c>
      <c r="FN277" s="175">
        <f>'Раздел 8'!Q284</f>
        <v>0</v>
      </c>
      <c r="FO277" s="175">
        <f>'Раздел 8'!R284</f>
        <v>0</v>
      </c>
      <c r="FP277" s="175">
        <f>'Раздел 8'!S284</f>
        <v>0</v>
      </c>
      <c r="FQ277" s="175">
        <f>'Раздел 8'!T284</f>
        <v>0</v>
      </c>
      <c r="FR277" s="175">
        <f>'Раздел 8'!U284</f>
        <v>0</v>
      </c>
      <c r="FS277" s="175">
        <f>'Раздел 8'!V284</f>
        <v>0</v>
      </c>
      <c r="FT277" s="175">
        <f>'Раздел 8'!W284</f>
        <v>0</v>
      </c>
      <c r="FU277" s="175">
        <f>'Раздел 8'!X284</f>
        <v>0</v>
      </c>
      <c r="FV277" s="175">
        <f>'Раздел 8'!Y284</f>
        <v>0</v>
      </c>
      <c r="FW277" s="175">
        <f>'Раздел 8'!Z284</f>
        <v>0</v>
      </c>
      <c r="FX277" s="175">
        <f>'Раздел 8'!AA284</f>
        <v>0</v>
      </c>
      <c r="FY277" s="175">
        <f>'Раздел 8'!AB284</f>
        <v>0</v>
      </c>
      <c r="FZ277" s="175">
        <f>'Раздел 8'!AC284</f>
        <v>0</v>
      </c>
      <c r="GA277" s="175">
        <f>'Раздел 8'!AD284</f>
        <v>0</v>
      </c>
      <c r="GB277" s="175">
        <f>'Раздел 8'!AE284</f>
        <v>0</v>
      </c>
      <c r="GC277" s="175">
        <f>'Раздел 8'!AF284</f>
        <v>0</v>
      </c>
      <c r="GD277" s="175">
        <f>'Раздел 8'!AG284</f>
        <v>0</v>
      </c>
      <c r="GE277" s="175">
        <f>'Раздел 8'!AH284</f>
        <v>0</v>
      </c>
      <c r="GF277" s="175">
        <f>'Раздел 8'!AI284</f>
        <v>0</v>
      </c>
      <c r="GG277" s="175">
        <f>'Раздел 8'!AJ284</f>
        <v>0</v>
      </c>
      <c r="GH277" s="175">
        <f>'Раздел 3'!H282</f>
        <v>0</v>
      </c>
      <c r="GI277" s="175">
        <f>'Раздел 3'!I282</f>
        <v>0</v>
      </c>
      <c r="GJ277" s="175">
        <f>'Раздел 3'!J282</f>
        <v>0</v>
      </c>
      <c r="GK277" s="175">
        <f>'Раздел 3'!K282</f>
        <v>0</v>
      </c>
      <c r="GL277" s="175">
        <f>'Раздел 3'!L282</f>
        <v>0</v>
      </c>
      <c r="GM277" s="175">
        <f>'Раздел 3'!M282</f>
        <v>0</v>
      </c>
      <c r="GN277" s="175">
        <f>'Раздел 3'!N282</f>
        <v>0</v>
      </c>
      <c r="GO277" s="175">
        <f>'Раздел 3'!O282</f>
        <v>0</v>
      </c>
      <c r="GP277" s="175">
        <f>'Раздел 3'!P282</f>
        <v>0</v>
      </c>
      <c r="GQ277" s="175">
        <f>'Раздел 3'!Q282</f>
        <v>0</v>
      </c>
      <c r="GR277" s="175">
        <f>'Раздел 3'!R282</f>
        <v>0</v>
      </c>
      <c r="GS277" s="175">
        <f>'Раздел 3'!S282</f>
        <v>0</v>
      </c>
      <c r="GT277" s="175">
        <f>'Раздел 3'!T282</f>
        <v>0</v>
      </c>
      <c r="GU277" s="175">
        <f>'Раздел 3'!U282</f>
        <v>0</v>
      </c>
      <c r="GV277" s="175">
        <f>'Раздел 3'!V282</f>
        <v>0</v>
      </c>
      <c r="GW277" s="175">
        <f>'Раздел 3'!W282</f>
        <v>0</v>
      </c>
      <c r="GX277" s="175">
        <f>'Раздел 3'!X282</f>
        <v>0</v>
      </c>
      <c r="GY277" s="175">
        <f>'Раздел 3'!Y282</f>
        <v>0</v>
      </c>
      <c r="GZ277" s="175">
        <f>'Раздел 3'!Z282</f>
        <v>0</v>
      </c>
      <c r="HA277" s="175">
        <f>'Раздел 3'!AA282</f>
        <v>0</v>
      </c>
      <c r="HB277" s="175">
        <f>'Раздел 3'!AB282</f>
        <v>0</v>
      </c>
      <c r="HC277" s="175">
        <f>'Раздел 3'!AC282</f>
        <v>0</v>
      </c>
      <c r="HD277" s="175">
        <f>'Раздел 3'!AD282</f>
        <v>0</v>
      </c>
      <c r="HE277" s="175">
        <f>'Раздел 3'!AE282</f>
        <v>0</v>
      </c>
      <c r="HF277" s="175">
        <f>'Раздел 3'!AF282</f>
        <v>0</v>
      </c>
      <c r="HG277" s="175">
        <f>'Раздел 3'!AG282</f>
        <v>0</v>
      </c>
      <c r="HH277" s="175">
        <f>'Раздел 3'!AH282</f>
        <v>0</v>
      </c>
      <c r="HI277" s="175">
        <f>'Раздел 3'!AI282</f>
        <v>0</v>
      </c>
      <c r="HJ277" s="175">
        <f>'Раздел 3'!AJ282</f>
        <v>0</v>
      </c>
      <c r="HK277" s="181">
        <f>'Раздел 3'!AK282</f>
        <v>0</v>
      </c>
      <c r="HL277" s="176"/>
      <c r="HM277" s="176"/>
    </row>
    <row r="278" spans="1:221" ht="25.5" x14ac:dyDescent="0.25">
      <c r="A278" s="171">
        <f>'Раздел 2'!$A$6</f>
        <v>47</v>
      </c>
      <c r="B278" s="171">
        <f>'Раздел 2'!$B$6</f>
        <v>1024700877300</v>
      </c>
      <c r="C278" s="171" t="str">
        <f>'Раздел 2'!$C$6</f>
        <v>ФКИС</v>
      </c>
      <c r="D278" s="171" t="str">
        <f>'Раздел 2'!$D$6</f>
        <v>СШОР</v>
      </c>
      <c r="E278" s="171" t="str">
        <f>'Раздел 2'!$E$6</f>
        <v>МО</v>
      </c>
      <c r="F278" s="171" t="str">
        <f>'Раздел 1'!$A$15</f>
        <v>ОСН</v>
      </c>
      <c r="G278" s="172">
        <f t="shared" si="4"/>
        <v>0</v>
      </c>
      <c r="H278" s="177" t="s">
        <v>446</v>
      </c>
      <c r="I278" s="174">
        <v>277</v>
      </c>
      <c r="J278" s="175">
        <f>'Раздел 2'!H283</f>
        <v>0</v>
      </c>
      <c r="K278" s="175">
        <f>'Раздел 2'!I283</f>
        <v>0</v>
      </c>
      <c r="L278" s="175">
        <f>'Раздел 2'!J283</f>
        <v>0</v>
      </c>
      <c r="M278" s="175">
        <f>'Раздел 2'!K283</f>
        <v>0</v>
      </c>
      <c r="N278" s="175">
        <f>'Раздел 2'!L283</f>
        <v>0</v>
      </c>
      <c r="O278" s="175">
        <f>'Раздел 2'!M283</f>
        <v>0</v>
      </c>
      <c r="P278" s="175">
        <f>'Раздел 2'!N283</f>
        <v>0</v>
      </c>
      <c r="Q278" s="175">
        <f>'Раздел 2'!O283</f>
        <v>0</v>
      </c>
      <c r="R278" s="175">
        <f>'Раздел 2'!P283</f>
        <v>0</v>
      </c>
      <c r="S278" s="175">
        <f>'Раздел 2'!Q283</f>
        <v>0</v>
      </c>
      <c r="T278" s="175">
        <f>'Раздел 2'!R283</f>
        <v>0</v>
      </c>
      <c r="U278" s="175">
        <f>'Раздел 2'!S283</f>
        <v>0</v>
      </c>
      <c r="V278" s="175">
        <f>'Раздел 2'!T283</f>
        <v>0</v>
      </c>
      <c r="W278" s="175">
        <f>'Раздел 2'!U283</f>
        <v>0</v>
      </c>
      <c r="X278" s="175">
        <f>'Раздел 2'!V283</f>
        <v>0</v>
      </c>
      <c r="Y278" s="175">
        <f>'Раздел 2'!W283</f>
        <v>0</v>
      </c>
      <c r="Z278" s="175">
        <f>'Раздел 2'!X283</f>
        <v>0</v>
      </c>
      <c r="AA278" s="175">
        <f>'Раздел 2'!Y283</f>
        <v>0</v>
      </c>
      <c r="AB278" s="175">
        <f>'Раздел 2'!Z283</f>
        <v>0</v>
      </c>
      <c r="AC278" s="175">
        <f>'Раздел 2'!AA283</f>
        <v>0</v>
      </c>
      <c r="AD278" s="175">
        <f>'Раздел 2'!AB283</f>
        <v>0</v>
      </c>
      <c r="AE278" s="175">
        <f>'Раздел 2'!AC283</f>
        <v>0</v>
      </c>
      <c r="AF278" s="175">
        <f>'Раздел 4'!H283</f>
        <v>0</v>
      </c>
      <c r="AG278" s="175">
        <f>'Раздел 4'!I283</f>
        <v>0</v>
      </c>
      <c r="AH278" s="175">
        <f>'Раздел 4'!J283</f>
        <v>0</v>
      </c>
      <c r="AI278" s="175">
        <f>'Раздел 4'!K283</f>
        <v>0</v>
      </c>
      <c r="AJ278" s="175">
        <f>'Раздел 4'!L283</f>
        <v>0</v>
      </c>
      <c r="AK278" s="175">
        <f>'Раздел 4'!M283</f>
        <v>0</v>
      </c>
      <c r="AL278" s="175">
        <f>'Раздел 4'!N283</f>
        <v>0</v>
      </c>
      <c r="AM278" s="175">
        <f>'Раздел 4'!O283</f>
        <v>0</v>
      </c>
      <c r="AN278" s="175">
        <f>'Раздел 4'!P283</f>
        <v>0</v>
      </c>
      <c r="AO278" s="175">
        <f>'Раздел 4'!Q283</f>
        <v>0</v>
      </c>
      <c r="AP278" s="175">
        <f>'Раздел 4'!R283</f>
        <v>0</v>
      </c>
      <c r="AQ278" s="175">
        <f>'Раздел 4'!S283</f>
        <v>0</v>
      </c>
      <c r="AR278" s="175">
        <f>'Раздел 4'!T283</f>
        <v>0</v>
      </c>
      <c r="AS278" s="175">
        <f>'Раздел 4'!U283</f>
        <v>0</v>
      </c>
      <c r="AT278" s="175">
        <f>'Раздел 4'!V283</f>
        <v>0</v>
      </c>
      <c r="AU278" s="175">
        <f>'Раздел 4'!W283</f>
        <v>0</v>
      </c>
      <c r="AV278" s="175">
        <f>'Раздел 4'!X283</f>
        <v>0</v>
      </c>
      <c r="AW278" s="175">
        <f>'Раздел 4'!Y283</f>
        <v>0</v>
      </c>
      <c r="AX278" s="175">
        <f>'Раздел 4'!Z283</f>
        <v>0</v>
      </c>
      <c r="AY278" s="175">
        <f>'Раздел 4'!AA283</f>
        <v>0</v>
      </c>
      <c r="AZ278" s="175">
        <f>'Раздел 4'!AB283</f>
        <v>0</v>
      </c>
      <c r="BA278" s="175">
        <f>'Раздел 4'!AC283</f>
        <v>0</v>
      </c>
      <c r="BB278" s="175">
        <f>'Раздел 4'!AD283</f>
        <v>0</v>
      </c>
      <c r="BC278" s="175">
        <f>'Раздел 4'!AE283</f>
        <v>0</v>
      </c>
      <c r="BD278" s="175">
        <f>'Раздел 5'!H286</f>
        <v>0</v>
      </c>
      <c r="BE278" s="175">
        <f>'Раздел 5'!I286</f>
        <v>0</v>
      </c>
      <c r="BF278" s="175">
        <f>'Раздел 5'!J286</f>
        <v>0</v>
      </c>
      <c r="BG278" s="175">
        <f>'Раздел 5'!K286</f>
        <v>0</v>
      </c>
      <c r="BH278" s="175">
        <f>'Раздел 5'!L286</f>
        <v>0</v>
      </c>
      <c r="BI278" s="175">
        <f>'Раздел 5'!M286</f>
        <v>0</v>
      </c>
      <c r="BJ278" s="175">
        <f>'Раздел 5'!N286</f>
        <v>0</v>
      </c>
      <c r="BK278" s="175">
        <f>'Раздел 5'!O286</f>
        <v>0</v>
      </c>
      <c r="BL278" s="175">
        <f>'Раздел 5'!P286</f>
        <v>0</v>
      </c>
      <c r="BM278" s="175">
        <f>'Раздел 5'!Q286</f>
        <v>0</v>
      </c>
      <c r="BN278" s="175">
        <f>'Раздел 5'!R286</f>
        <v>0</v>
      </c>
      <c r="BO278" s="175">
        <f>'Раздел 5'!S286</f>
        <v>0</v>
      </c>
      <c r="BP278" s="175">
        <f>'Раздел 5'!T286</f>
        <v>0</v>
      </c>
      <c r="BQ278" s="175">
        <f>'Раздел 6'!H283</f>
        <v>0</v>
      </c>
      <c r="BR278" s="175">
        <f>'Раздел 6'!I283</f>
        <v>0</v>
      </c>
      <c r="BS278" s="175">
        <f>'Раздел 6'!J283</f>
        <v>0</v>
      </c>
      <c r="BT278" s="175">
        <f>'Раздел 6'!K283</f>
        <v>0</v>
      </c>
      <c r="BU278" s="175">
        <f>'Раздел 6'!L283</f>
        <v>0</v>
      </c>
      <c r="BV278" s="175">
        <f>'Раздел 6'!M283</f>
        <v>0</v>
      </c>
      <c r="BW278" s="175">
        <f>'Раздел 6'!N283</f>
        <v>0</v>
      </c>
      <c r="BX278" s="175">
        <f>'Раздел 6'!O283</f>
        <v>0</v>
      </c>
      <c r="BY278" s="175">
        <f>'Раздел 6'!P283</f>
        <v>0</v>
      </c>
      <c r="BZ278" s="175">
        <f>'Раздел 6'!Q283</f>
        <v>0</v>
      </c>
      <c r="CA278" s="175">
        <f>'Раздел 6'!R283</f>
        <v>0</v>
      </c>
      <c r="CB278" s="175">
        <f>'Раздел 6'!S283</f>
        <v>0</v>
      </c>
      <c r="CC278" s="175">
        <f>'Раздел 6'!T283</f>
        <v>0</v>
      </c>
      <c r="CD278" s="175">
        <f>'Раздел 6'!U283</f>
        <v>0</v>
      </c>
      <c r="CE278" s="175">
        <f>'Раздел 6'!V283</f>
        <v>0</v>
      </c>
      <c r="CF278" s="175">
        <f>'Раздел 6'!W283</f>
        <v>0</v>
      </c>
      <c r="CG278" s="175">
        <f>'Раздел 6'!X283</f>
        <v>0</v>
      </c>
      <c r="CH278" s="175">
        <f>'Раздел 6'!Y283</f>
        <v>0</v>
      </c>
      <c r="CI278" s="175">
        <f>'Раздел 6'!Z283</f>
        <v>0</v>
      </c>
      <c r="CJ278" s="175">
        <f>'Раздел 6'!AA283</f>
        <v>0</v>
      </c>
      <c r="CK278" s="175">
        <f>'Раздел 6'!AB283</f>
        <v>0</v>
      </c>
      <c r="CL278" s="175">
        <f>'Раздел 6'!AC283</f>
        <v>0</v>
      </c>
      <c r="CM278" s="175">
        <f>'Раздел 6'!AD283</f>
        <v>0</v>
      </c>
      <c r="CN278" s="175">
        <f>'Раздел 6'!AE283</f>
        <v>0</v>
      </c>
      <c r="CO278" s="175">
        <f>'Раздел 6'!AF283</f>
        <v>0</v>
      </c>
      <c r="CP278" s="175">
        <f>'Раздел 6'!AG283</f>
        <v>0</v>
      </c>
      <c r="CQ278" s="175">
        <f>'Раздел 6'!AH283</f>
        <v>0</v>
      </c>
      <c r="CR278" s="175">
        <f>'Раздел 6'!AI283</f>
        <v>0</v>
      </c>
      <c r="CS278" s="175">
        <f>'Раздел 6'!AJ283</f>
        <v>0</v>
      </c>
      <c r="CT278" s="175">
        <f>'Раздел 6'!AK283</f>
        <v>0</v>
      </c>
      <c r="CU278" s="175">
        <f>'Раздел 6'!AL283</f>
        <v>0</v>
      </c>
      <c r="CV278" s="175">
        <f>'Раздел 6'!AM283</f>
        <v>0</v>
      </c>
      <c r="CW278" s="175">
        <f>'Раздел 6'!AN283</f>
        <v>0</v>
      </c>
      <c r="CX278" s="175">
        <f>'Раздел 6'!AO283</f>
        <v>0</v>
      </c>
      <c r="CY278" s="175">
        <f>'Раздел 6'!AP283</f>
        <v>0</v>
      </c>
      <c r="CZ278" s="175">
        <f>'Раздел 6'!AQ283</f>
        <v>0</v>
      </c>
      <c r="DA278" s="175">
        <f>'Раздел 7'!H283</f>
        <v>0</v>
      </c>
      <c r="DB278" s="175">
        <f>'Раздел 7'!I283</f>
        <v>0</v>
      </c>
      <c r="DC278" s="175">
        <f>'Раздел 7'!J283</f>
        <v>0</v>
      </c>
      <c r="DD278" s="175">
        <f>'Раздел 7'!K283</f>
        <v>0</v>
      </c>
      <c r="DE278" s="175">
        <f>'Раздел 7'!L283</f>
        <v>0</v>
      </c>
      <c r="DF278" s="175">
        <f>'Раздел 7'!M283</f>
        <v>0</v>
      </c>
      <c r="DG278" s="175">
        <f>'Раздел 7'!N283</f>
        <v>0</v>
      </c>
      <c r="DH278" s="175">
        <f>'Раздел 7'!O283</f>
        <v>0</v>
      </c>
      <c r="DI278" s="175">
        <f>'Раздел 7'!P283</f>
        <v>0</v>
      </c>
      <c r="DJ278" s="175">
        <f>'Раздел 7'!Q283</f>
        <v>0</v>
      </c>
      <c r="DK278" s="175">
        <f>'Раздел 7'!R283</f>
        <v>0</v>
      </c>
      <c r="DL278" s="175">
        <f>'Раздел 7'!S283</f>
        <v>0</v>
      </c>
      <c r="DM278" s="175">
        <f>'Раздел 7'!T283</f>
        <v>0</v>
      </c>
      <c r="DN278" s="175">
        <f>'Раздел 7'!U283</f>
        <v>0</v>
      </c>
      <c r="DO278" s="175">
        <f>'Раздел 7'!V283</f>
        <v>0</v>
      </c>
      <c r="DP278" s="175">
        <f>'Раздел 7'!W283</f>
        <v>0</v>
      </c>
      <c r="DQ278" s="175">
        <f>'Раздел 7'!X283</f>
        <v>0</v>
      </c>
      <c r="DR278" s="175">
        <f>'Раздел 7'!Y283</f>
        <v>0</v>
      </c>
      <c r="DS278" s="175">
        <f>'Раздел 7'!Z283</f>
        <v>0</v>
      </c>
      <c r="DT278" s="175">
        <f>'Раздел 7'!AA283</f>
        <v>0</v>
      </c>
      <c r="DU278" s="175">
        <f>'Раздел 7'!AB283</f>
        <v>0</v>
      </c>
      <c r="DV278" s="175">
        <f>'Раздел 7'!AC283</f>
        <v>0</v>
      </c>
      <c r="DW278" s="175">
        <f>'Раздел 7'!AD283</f>
        <v>0</v>
      </c>
      <c r="DX278" s="175">
        <f>'Раздел 7'!AE283</f>
        <v>0</v>
      </c>
      <c r="DY278" s="175">
        <f>'Раздел 7'!AF283</f>
        <v>0</v>
      </c>
      <c r="DZ278" s="175">
        <f>'Раздел 7'!AG283</f>
        <v>0</v>
      </c>
      <c r="EA278" s="175">
        <f>'Раздел 7'!AH283</f>
        <v>0</v>
      </c>
      <c r="EB278" s="175">
        <f>'Раздел 7'!AI283</f>
        <v>0</v>
      </c>
      <c r="EC278" s="175">
        <f>'Раздел 7'!AJ283</f>
        <v>0</v>
      </c>
      <c r="ED278" s="175">
        <f>'Раздел 7'!AK283</f>
        <v>0</v>
      </c>
      <c r="EE278" s="175">
        <f>'Раздел 7'!AL283</f>
        <v>0</v>
      </c>
      <c r="EF278" s="175">
        <f>'Раздел 7'!AM283</f>
        <v>0</v>
      </c>
      <c r="EG278" s="175">
        <f>'Раздел 7'!AN283</f>
        <v>0</v>
      </c>
      <c r="EH278" s="175">
        <f>'Раздел 7'!AO283</f>
        <v>0</v>
      </c>
      <c r="EI278" s="175">
        <f>'Раздел 7'!AP283</f>
        <v>0</v>
      </c>
      <c r="EJ278" s="175">
        <f>'Раздел 7'!AQ283</f>
        <v>0</v>
      </c>
      <c r="EK278" s="175">
        <f>'Раздел 7'!AR283</f>
        <v>0</v>
      </c>
      <c r="EL278" s="175">
        <f>'Раздел 7'!AS283</f>
        <v>0</v>
      </c>
      <c r="EM278" s="175">
        <f>'Раздел 7'!AT283</f>
        <v>0</v>
      </c>
      <c r="EN278" s="175">
        <f>'Раздел 7'!AU283</f>
        <v>0</v>
      </c>
      <c r="EO278" s="175">
        <f>'Раздел 7'!AV283</f>
        <v>0</v>
      </c>
      <c r="EP278" s="175">
        <f>'Раздел 7'!AW283</f>
        <v>0</v>
      </c>
      <c r="EQ278" s="175">
        <f>'Раздел 7'!AX283</f>
        <v>0</v>
      </c>
      <c r="ER278" s="175">
        <f>'Раздел 7'!AY283</f>
        <v>0</v>
      </c>
      <c r="ES278" s="175">
        <f>'Раздел 7'!AZ283</f>
        <v>0</v>
      </c>
      <c r="ET278" s="175">
        <f>'Раздел 7'!BA283</f>
        <v>0</v>
      </c>
      <c r="EU278" s="175">
        <f>'Раздел 7'!BB283</f>
        <v>0</v>
      </c>
      <c r="EV278" s="175">
        <f>'Раздел 7'!BC283</f>
        <v>0</v>
      </c>
      <c r="EW278" s="175">
        <f>'Раздел 7'!BD283</f>
        <v>0</v>
      </c>
      <c r="EX278" s="175">
        <f>'Раздел 7'!BE283</f>
        <v>0</v>
      </c>
      <c r="EY278" s="175">
        <f>'Раздел 7'!BF283</f>
        <v>0</v>
      </c>
      <c r="EZ278" s="175">
        <f>'Раздел 7'!BG283</f>
        <v>0</v>
      </c>
      <c r="FA278" s="175">
        <f>'Раздел 7'!BH283</f>
        <v>0</v>
      </c>
      <c r="FB278" s="175">
        <f>'Раздел 7'!BI283</f>
        <v>0</v>
      </c>
      <c r="FC278" s="175">
        <f>'Раздел 7'!BJ283</f>
        <v>0</v>
      </c>
      <c r="FD278" s="175">
        <f>'Раздел 7'!BK283</f>
        <v>0</v>
      </c>
      <c r="FE278" s="175">
        <f>'Раздел 8'!H285</f>
        <v>0</v>
      </c>
      <c r="FF278" s="175">
        <f>'Раздел 8'!I285</f>
        <v>0</v>
      </c>
      <c r="FG278" s="175">
        <f>'Раздел 8'!J285</f>
        <v>0</v>
      </c>
      <c r="FH278" s="175">
        <f>'Раздел 8'!K285</f>
        <v>0</v>
      </c>
      <c r="FI278" s="175">
        <f>'Раздел 8'!L285</f>
        <v>0</v>
      </c>
      <c r="FJ278" s="175">
        <f>'Раздел 8'!M285</f>
        <v>0</v>
      </c>
      <c r="FK278" s="175">
        <f>'Раздел 8'!N285</f>
        <v>0</v>
      </c>
      <c r="FL278" s="175">
        <f>'Раздел 8'!O285</f>
        <v>0</v>
      </c>
      <c r="FM278" s="175">
        <f>'Раздел 8'!P285</f>
        <v>0</v>
      </c>
      <c r="FN278" s="175">
        <f>'Раздел 8'!Q285</f>
        <v>0</v>
      </c>
      <c r="FO278" s="175">
        <f>'Раздел 8'!R285</f>
        <v>0</v>
      </c>
      <c r="FP278" s="175">
        <f>'Раздел 8'!S285</f>
        <v>0</v>
      </c>
      <c r="FQ278" s="175">
        <f>'Раздел 8'!T285</f>
        <v>0</v>
      </c>
      <c r="FR278" s="175">
        <f>'Раздел 8'!U285</f>
        <v>0</v>
      </c>
      <c r="FS278" s="175">
        <f>'Раздел 8'!V285</f>
        <v>0</v>
      </c>
      <c r="FT278" s="175">
        <f>'Раздел 8'!W285</f>
        <v>0</v>
      </c>
      <c r="FU278" s="175">
        <f>'Раздел 8'!X285</f>
        <v>0</v>
      </c>
      <c r="FV278" s="175">
        <f>'Раздел 8'!Y285</f>
        <v>0</v>
      </c>
      <c r="FW278" s="175">
        <f>'Раздел 8'!Z285</f>
        <v>0</v>
      </c>
      <c r="FX278" s="175">
        <f>'Раздел 8'!AA285</f>
        <v>0</v>
      </c>
      <c r="FY278" s="175">
        <f>'Раздел 8'!AB285</f>
        <v>0</v>
      </c>
      <c r="FZ278" s="175">
        <f>'Раздел 8'!AC285</f>
        <v>0</v>
      </c>
      <c r="GA278" s="175">
        <f>'Раздел 8'!AD285</f>
        <v>0</v>
      </c>
      <c r="GB278" s="175">
        <f>'Раздел 8'!AE285</f>
        <v>0</v>
      </c>
      <c r="GC278" s="175">
        <f>'Раздел 8'!AF285</f>
        <v>0</v>
      </c>
      <c r="GD278" s="175">
        <f>'Раздел 8'!AG285</f>
        <v>0</v>
      </c>
      <c r="GE278" s="175">
        <f>'Раздел 8'!AH285</f>
        <v>0</v>
      </c>
      <c r="GF278" s="175">
        <f>'Раздел 8'!AI285</f>
        <v>0</v>
      </c>
      <c r="GG278" s="175">
        <f>'Раздел 8'!AJ285</f>
        <v>0</v>
      </c>
      <c r="GH278" s="175">
        <f>'Раздел 3'!H283</f>
        <v>0</v>
      </c>
      <c r="GI278" s="175">
        <f>'Раздел 3'!I283</f>
        <v>0</v>
      </c>
      <c r="GJ278" s="175">
        <f>'Раздел 3'!J283</f>
        <v>0</v>
      </c>
      <c r="GK278" s="175">
        <f>'Раздел 3'!K283</f>
        <v>0</v>
      </c>
      <c r="GL278" s="175">
        <f>'Раздел 3'!L283</f>
        <v>0</v>
      </c>
      <c r="GM278" s="175">
        <f>'Раздел 3'!M283</f>
        <v>0</v>
      </c>
      <c r="GN278" s="175">
        <f>'Раздел 3'!N283</f>
        <v>0</v>
      </c>
      <c r="GO278" s="175">
        <f>'Раздел 3'!O283</f>
        <v>0</v>
      </c>
      <c r="GP278" s="175">
        <f>'Раздел 3'!P283</f>
        <v>0</v>
      </c>
      <c r="GQ278" s="175">
        <f>'Раздел 3'!Q283</f>
        <v>0</v>
      </c>
      <c r="GR278" s="175">
        <f>'Раздел 3'!R283</f>
        <v>0</v>
      </c>
      <c r="GS278" s="175">
        <f>'Раздел 3'!S283</f>
        <v>0</v>
      </c>
      <c r="GT278" s="175">
        <f>'Раздел 3'!T283</f>
        <v>0</v>
      </c>
      <c r="GU278" s="175">
        <f>'Раздел 3'!U283</f>
        <v>0</v>
      </c>
      <c r="GV278" s="175">
        <f>'Раздел 3'!V283</f>
        <v>0</v>
      </c>
      <c r="GW278" s="175">
        <f>'Раздел 3'!W283</f>
        <v>0</v>
      </c>
      <c r="GX278" s="175">
        <f>'Раздел 3'!X283</f>
        <v>0</v>
      </c>
      <c r="GY278" s="175">
        <f>'Раздел 3'!Y283</f>
        <v>0</v>
      </c>
      <c r="GZ278" s="175">
        <f>'Раздел 3'!Z283</f>
        <v>0</v>
      </c>
      <c r="HA278" s="175">
        <f>'Раздел 3'!AA283</f>
        <v>0</v>
      </c>
      <c r="HB278" s="175">
        <f>'Раздел 3'!AB283</f>
        <v>0</v>
      </c>
      <c r="HC278" s="175">
        <f>'Раздел 3'!AC283</f>
        <v>0</v>
      </c>
      <c r="HD278" s="175">
        <f>'Раздел 3'!AD283</f>
        <v>0</v>
      </c>
      <c r="HE278" s="175">
        <f>'Раздел 3'!AE283</f>
        <v>0</v>
      </c>
      <c r="HF278" s="175">
        <f>'Раздел 3'!AF283</f>
        <v>0</v>
      </c>
      <c r="HG278" s="175">
        <f>'Раздел 3'!AG283</f>
        <v>0</v>
      </c>
      <c r="HH278" s="175">
        <f>'Раздел 3'!AH283</f>
        <v>0</v>
      </c>
      <c r="HI278" s="175">
        <f>'Раздел 3'!AI283</f>
        <v>0</v>
      </c>
      <c r="HJ278" s="175">
        <f>'Раздел 3'!AJ283</f>
        <v>0</v>
      </c>
      <c r="HK278" s="181">
        <f>'Раздел 3'!AK283</f>
        <v>0</v>
      </c>
      <c r="HL278" s="176"/>
      <c r="HM278" s="176"/>
    </row>
    <row r="279" spans="1:221" x14ac:dyDescent="0.25">
      <c r="A279" s="171">
        <f>'Раздел 2'!$A$6</f>
        <v>47</v>
      </c>
      <c r="B279" s="171">
        <f>'Раздел 2'!$B$6</f>
        <v>1024700877300</v>
      </c>
      <c r="C279" s="171" t="str">
        <f>'Раздел 2'!$C$6</f>
        <v>ФКИС</v>
      </c>
      <c r="D279" s="171" t="str">
        <f>'Раздел 2'!$D$6</f>
        <v>СШОР</v>
      </c>
      <c r="E279" s="171" t="str">
        <f>'Раздел 2'!$E$6</f>
        <v>МО</v>
      </c>
      <c r="F279" s="171" t="str">
        <f>'Раздел 1'!$A$15</f>
        <v>ОСН</v>
      </c>
      <c r="G279" s="172">
        <f t="shared" si="4"/>
        <v>0</v>
      </c>
      <c r="H279" s="177" t="s">
        <v>448</v>
      </c>
      <c r="I279" s="174">
        <v>278</v>
      </c>
      <c r="J279" s="175">
        <f>'Раздел 2'!H284</f>
        <v>0</v>
      </c>
      <c r="K279" s="175">
        <f>'Раздел 2'!I284</f>
        <v>0</v>
      </c>
      <c r="L279" s="175">
        <f>'Раздел 2'!J284</f>
        <v>0</v>
      </c>
      <c r="M279" s="175">
        <f>'Раздел 2'!K284</f>
        <v>0</v>
      </c>
      <c r="N279" s="175">
        <f>'Раздел 2'!L284</f>
        <v>0</v>
      </c>
      <c r="O279" s="175">
        <f>'Раздел 2'!M284</f>
        <v>0</v>
      </c>
      <c r="P279" s="175">
        <f>'Раздел 2'!N284</f>
        <v>0</v>
      </c>
      <c r="Q279" s="175">
        <f>'Раздел 2'!O284</f>
        <v>0</v>
      </c>
      <c r="R279" s="175">
        <f>'Раздел 2'!P284</f>
        <v>0</v>
      </c>
      <c r="S279" s="175">
        <f>'Раздел 2'!Q284</f>
        <v>0</v>
      </c>
      <c r="T279" s="175">
        <f>'Раздел 2'!R284</f>
        <v>0</v>
      </c>
      <c r="U279" s="175">
        <f>'Раздел 2'!S284</f>
        <v>0</v>
      </c>
      <c r="V279" s="175">
        <f>'Раздел 2'!T284</f>
        <v>0</v>
      </c>
      <c r="W279" s="175">
        <f>'Раздел 2'!U284</f>
        <v>0</v>
      </c>
      <c r="X279" s="175">
        <f>'Раздел 2'!V284</f>
        <v>0</v>
      </c>
      <c r="Y279" s="175">
        <f>'Раздел 2'!W284</f>
        <v>0</v>
      </c>
      <c r="Z279" s="175">
        <f>'Раздел 2'!X284</f>
        <v>0</v>
      </c>
      <c r="AA279" s="175">
        <f>'Раздел 2'!Y284</f>
        <v>0</v>
      </c>
      <c r="AB279" s="175">
        <f>'Раздел 2'!Z284</f>
        <v>0</v>
      </c>
      <c r="AC279" s="175">
        <f>'Раздел 2'!AA284</f>
        <v>0</v>
      </c>
      <c r="AD279" s="175">
        <f>'Раздел 2'!AB284</f>
        <v>0</v>
      </c>
      <c r="AE279" s="175">
        <f>'Раздел 2'!AC284</f>
        <v>0</v>
      </c>
      <c r="AF279" s="175">
        <f>'Раздел 4'!H284</f>
        <v>0</v>
      </c>
      <c r="AG279" s="175">
        <f>'Раздел 4'!I284</f>
        <v>0</v>
      </c>
      <c r="AH279" s="175">
        <f>'Раздел 4'!J284</f>
        <v>0</v>
      </c>
      <c r="AI279" s="175">
        <f>'Раздел 4'!K284</f>
        <v>0</v>
      </c>
      <c r="AJ279" s="175">
        <f>'Раздел 4'!L284</f>
        <v>0</v>
      </c>
      <c r="AK279" s="175">
        <f>'Раздел 4'!M284</f>
        <v>0</v>
      </c>
      <c r="AL279" s="175">
        <f>'Раздел 4'!N284</f>
        <v>0</v>
      </c>
      <c r="AM279" s="175">
        <f>'Раздел 4'!O284</f>
        <v>0</v>
      </c>
      <c r="AN279" s="175">
        <f>'Раздел 4'!P284</f>
        <v>0</v>
      </c>
      <c r="AO279" s="175">
        <f>'Раздел 4'!Q284</f>
        <v>0</v>
      </c>
      <c r="AP279" s="175">
        <f>'Раздел 4'!R284</f>
        <v>0</v>
      </c>
      <c r="AQ279" s="175">
        <f>'Раздел 4'!S284</f>
        <v>0</v>
      </c>
      <c r="AR279" s="175">
        <f>'Раздел 4'!T284</f>
        <v>0</v>
      </c>
      <c r="AS279" s="175">
        <f>'Раздел 4'!U284</f>
        <v>0</v>
      </c>
      <c r="AT279" s="175">
        <f>'Раздел 4'!V284</f>
        <v>0</v>
      </c>
      <c r="AU279" s="175">
        <f>'Раздел 4'!W284</f>
        <v>0</v>
      </c>
      <c r="AV279" s="175">
        <f>'Раздел 4'!X284</f>
        <v>0</v>
      </c>
      <c r="AW279" s="175">
        <f>'Раздел 4'!Y284</f>
        <v>0</v>
      </c>
      <c r="AX279" s="175">
        <f>'Раздел 4'!Z284</f>
        <v>0</v>
      </c>
      <c r="AY279" s="175">
        <f>'Раздел 4'!AA284</f>
        <v>0</v>
      </c>
      <c r="AZ279" s="175">
        <f>'Раздел 4'!AB284</f>
        <v>0</v>
      </c>
      <c r="BA279" s="175">
        <f>'Раздел 4'!AC284</f>
        <v>0</v>
      </c>
      <c r="BB279" s="175">
        <f>'Раздел 4'!AD284</f>
        <v>0</v>
      </c>
      <c r="BC279" s="175">
        <f>'Раздел 4'!AE284</f>
        <v>0</v>
      </c>
      <c r="BD279" s="175">
        <f>'Раздел 5'!H287</f>
        <v>0</v>
      </c>
      <c r="BE279" s="175">
        <f>'Раздел 5'!I287</f>
        <v>0</v>
      </c>
      <c r="BF279" s="175">
        <f>'Раздел 5'!J287</f>
        <v>0</v>
      </c>
      <c r="BG279" s="175">
        <f>'Раздел 5'!K287</f>
        <v>0</v>
      </c>
      <c r="BH279" s="175">
        <f>'Раздел 5'!L287</f>
        <v>0</v>
      </c>
      <c r="BI279" s="175">
        <f>'Раздел 5'!M287</f>
        <v>0</v>
      </c>
      <c r="BJ279" s="175">
        <f>'Раздел 5'!N287</f>
        <v>0</v>
      </c>
      <c r="BK279" s="175">
        <f>'Раздел 5'!O287</f>
        <v>0</v>
      </c>
      <c r="BL279" s="175">
        <f>'Раздел 5'!P287</f>
        <v>0</v>
      </c>
      <c r="BM279" s="175">
        <f>'Раздел 5'!Q287</f>
        <v>0</v>
      </c>
      <c r="BN279" s="175">
        <f>'Раздел 5'!R287</f>
        <v>0</v>
      </c>
      <c r="BO279" s="175">
        <f>'Раздел 5'!S287</f>
        <v>0</v>
      </c>
      <c r="BP279" s="175">
        <f>'Раздел 5'!T287</f>
        <v>0</v>
      </c>
      <c r="BQ279" s="175">
        <f>'Раздел 6'!H284</f>
        <v>0</v>
      </c>
      <c r="BR279" s="175">
        <f>'Раздел 6'!I284</f>
        <v>0</v>
      </c>
      <c r="BS279" s="175">
        <f>'Раздел 6'!J284</f>
        <v>0</v>
      </c>
      <c r="BT279" s="175">
        <f>'Раздел 6'!K284</f>
        <v>0</v>
      </c>
      <c r="BU279" s="175">
        <f>'Раздел 6'!L284</f>
        <v>0</v>
      </c>
      <c r="BV279" s="175">
        <f>'Раздел 6'!M284</f>
        <v>0</v>
      </c>
      <c r="BW279" s="175">
        <f>'Раздел 6'!N284</f>
        <v>0</v>
      </c>
      <c r="BX279" s="175">
        <f>'Раздел 6'!O284</f>
        <v>0</v>
      </c>
      <c r="BY279" s="175">
        <f>'Раздел 6'!P284</f>
        <v>0</v>
      </c>
      <c r="BZ279" s="175">
        <f>'Раздел 6'!Q284</f>
        <v>0</v>
      </c>
      <c r="CA279" s="175">
        <f>'Раздел 6'!R284</f>
        <v>0</v>
      </c>
      <c r="CB279" s="175">
        <f>'Раздел 6'!S284</f>
        <v>0</v>
      </c>
      <c r="CC279" s="175">
        <f>'Раздел 6'!T284</f>
        <v>0</v>
      </c>
      <c r="CD279" s="175">
        <f>'Раздел 6'!U284</f>
        <v>0</v>
      </c>
      <c r="CE279" s="175">
        <f>'Раздел 6'!V284</f>
        <v>0</v>
      </c>
      <c r="CF279" s="175">
        <f>'Раздел 6'!W284</f>
        <v>0</v>
      </c>
      <c r="CG279" s="175">
        <f>'Раздел 6'!X284</f>
        <v>0</v>
      </c>
      <c r="CH279" s="175">
        <f>'Раздел 6'!Y284</f>
        <v>0</v>
      </c>
      <c r="CI279" s="175">
        <f>'Раздел 6'!Z284</f>
        <v>0</v>
      </c>
      <c r="CJ279" s="175">
        <f>'Раздел 6'!AA284</f>
        <v>0</v>
      </c>
      <c r="CK279" s="175">
        <f>'Раздел 6'!AB284</f>
        <v>0</v>
      </c>
      <c r="CL279" s="175">
        <f>'Раздел 6'!AC284</f>
        <v>0</v>
      </c>
      <c r="CM279" s="175">
        <f>'Раздел 6'!AD284</f>
        <v>0</v>
      </c>
      <c r="CN279" s="175">
        <f>'Раздел 6'!AE284</f>
        <v>0</v>
      </c>
      <c r="CO279" s="175">
        <f>'Раздел 6'!AF284</f>
        <v>0</v>
      </c>
      <c r="CP279" s="175">
        <f>'Раздел 6'!AG284</f>
        <v>0</v>
      </c>
      <c r="CQ279" s="175">
        <f>'Раздел 6'!AH284</f>
        <v>0</v>
      </c>
      <c r="CR279" s="175">
        <f>'Раздел 6'!AI284</f>
        <v>0</v>
      </c>
      <c r="CS279" s="175">
        <f>'Раздел 6'!AJ284</f>
        <v>0</v>
      </c>
      <c r="CT279" s="175">
        <f>'Раздел 6'!AK284</f>
        <v>0</v>
      </c>
      <c r="CU279" s="175">
        <f>'Раздел 6'!AL284</f>
        <v>0</v>
      </c>
      <c r="CV279" s="175">
        <f>'Раздел 6'!AM284</f>
        <v>0</v>
      </c>
      <c r="CW279" s="175">
        <f>'Раздел 6'!AN284</f>
        <v>0</v>
      </c>
      <c r="CX279" s="175">
        <f>'Раздел 6'!AO284</f>
        <v>0</v>
      </c>
      <c r="CY279" s="175">
        <f>'Раздел 6'!AP284</f>
        <v>0</v>
      </c>
      <c r="CZ279" s="175">
        <f>'Раздел 6'!AQ284</f>
        <v>0</v>
      </c>
      <c r="DA279" s="175">
        <f>'Раздел 7'!H284</f>
        <v>0</v>
      </c>
      <c r="DB279" s="175">
        <f>'Раздел 7'!I284</f>
        <v>0</v>
      </c>
      <c r="DC279" s="175">
        <f>'Раздел 7'!J284</f>
        <v>0</v>
      </c>
      <c r="DD279" s="175">
        <f>'Раздел 7'!K284</f>
        <v>0</v>
      </c>
      <c r="DE279" s="175">
        <f>'Раздел 7'!L284</f>
        <v>0</v>
      </c>
      <c r="DF279" s="175">
        <f>'Раздел 7'!M284</f>
        <v>0</v>
      </c>
      <c r="DG279" s="175">
        <f>'Раздел 7'!N284</f>
        <v>0</v>
      </c>
      <c r="DH279" s="175">
        <f>'Раздел 7'!O284</f>
        <v>0</v>
      </c>
      <c r="DI279" s="175">
        <f>'Раздел 7'!P284</f>
        <v>0</v>
      </c>
      <c r="DJ279" s="175">
        <f>'Раздел 7'!Q284</f>
        <v>0</v>
      </c>
      <c r="DK279" s="175">
        <f>'Раздел 7'!R284</f>
        <v>0</v>
      </c>
      <c r="DL279" s="175">
        <f>'Раздел 7'!S284</f>
        <v>0</v>
      </c>
      <c r="DM279" s="175">
        <f>'Раздел 7'!T284</f>
        <v>0</v>
      </c>
      <c r="DN279" s="175">
        <f>'Раздел 7'!U284</f>
        <v>0</v>
      </c>
      <c r="DO279" s="175">
        <f>'Раздел 7'!V284</f>
        <v>0</v>
      </c>
      <c r="DP279" s="175">
        <f>'Раздел 7'!W284</f>
        <v>0</v>
      </c>
      <c r="DQ279" s="175">
        <f>'Раздел 7'!X284</f>
        <v>0</v>
      </c>
      <c r="DR279" s="175">
        <f>'Раздел 7'!Y284</f>
        <v>0</v>
      </c>
      <c r="DS279" s="175">
        <f>'Раздел 7'!Z284</f>
        <v>0</v>
      </c>
      <c r="DT279" s="175">
        <f>'Раздел 7'!AA284</f>
        <v>0</v>
      </c>
      <c r="DU279" s="175">
        <f>'Раздел 7'!AB284</f>
        <v>0</v>
      </c>
      <c r="DV279" s="175">
        <f>'Раздел 7'!AC284</f>
        <v>0</v>
      </c>
      <c r="DW279" s="175">
        <f>'Раздел 7'!AD284</f>
        <v>0</v>
      </c>
      <c r="DX279" s="175">
        <f>'Раздел 7'!AE284</f>
        <v>0</v>
      </c>
      <c r="DY279" s="175">
        <f>'Раздел 7'!AF284</f>
        <v>0</v>
      </c>
      <c r="DZ279" s="175">
        <f>'Раздел 7'!AG284</f>
        <v>0</v>
      </c>
      <c r="EA279" s="175">
        <f>'Раздел 7'!AH284</f>
        <v>0</v>
      </c>
      <c r="EB279" s="175">
        <f>'Раздел 7'!AI284</f>
        <v>0</v>
      </c>
      <c r="EC279" s="175">
        <f>'Раздел 7'!AJ284</f>
        <v>0</v>
      </c>
      <c r="ED279" s="175">
        <f>'Раздел 7'!AK284</f>
        <v>0</v>
      </c>
      <c r="EE279" s="175">
        <f>'Раздел 7'!AL284</f>
        <v>0</v>
      </c>
      <c r="EF279" s="175">
        <f>'Раздел 7'!AM284</f>
        <v>0</v>
      </c>
      <c r="EG279" s="175">
        <f>'Раздел 7'!AN284</f>
        <v>0</v>
      </c>
      <c r="EH279" s="175">
        <f>'Раздел 7'!AO284</f>
        <v>0</v>
      </c>
      <c r="EI279" s="175">
        <f>'Раздел 7'!AP284</f>
        <v>0</v>
      </c>
      <c r="EJ279" s="175">
        <f>'Раздел 7'!AQ284</f>
        <v>0</v>
      </c>
      <c r="EK279" s="175">
        <f>'Раздел 7'!AR284</f>
        <v>0</v>
      </c>
      <c r="EL279" s="175">
        <f>'Раздел 7'!AS284</f>
        <v>0</v>
      </c>
      <c r="EM279" s="175">
        <f>'Раздел 7'!AT284</f>
        <v>0</v>
      </c>
      <c r="EN279" s="175">
        <f>'Раздел 7'!AU284</f>
        <v>0</v>
      </c>
      <c r="EO279" s="175">
        <f>'Раздел 7'!AV284</f>
        <v>0</v>
      </c>
      <c r="EP279" s="175">
        <f>'Раздел 7'!AW284</f>
        <v>0</v>
      </c>
      <c r="EQ279" s="175">
        <f>'Раздел 7'!AX284</f>
        <v>0</v>
      </c>
      <c r="ER279" s="175">
        <f>'Раздел 7'!AY284</f>
        <v>0</v>
      </c>
      <c r="ES279" s="175">
        <f>'Раздел 7'!AZ284</f>
        <v>0</v>
      </c>
      <c r="ET279" s="175">
        <f>'Раздел 7'!BA284</f>
        <v>0</v>
      </c>
      <c r="EU279" s="175">
        <f>'Раздел 7'!BB284</f>
        <v>0</v>
      </c>
      <c r="EV279" s="175">
        <f>'Раздел 7'!BC284</f>
        <v>0</v>
      </c>
      <c r="EW279" s="175">
        <f>'Раздел 7'!BD284</f>
        <v>0</v>
      </c>
      <c r="EX279" s="175">
        <f>'Раздел 7'!BE284</f>
        <v>0</v>
      </c>
      <c r="EY279" s="175">
        <f>'Раздел 7'!BF284</f>
        <v>0</v>
      </c>
      <c r="EZ279" s="175">
        <f>'Раздел 7'!BG284</f>
        <v>0</v>
      </c>
      <c r="FA279" s="175">
        <f>'Раздел 7'!BH284</f>
        <v>0</v>
      </c>
      <c r="FB279" s="175">
        <f>'Раздел 7'!BI284</f>
        <v>0</v>
      </c>
      <c r="FC279" s="175">
        <f>'Раздел 7'!BJ284</f>
        <v>0</v>
      </c>
      <c r="FD279" s="175">
        <f>'Раздел 7'!BK284</f>
        <v>0</v>
      </c>
      <c r="FE279" s="175">
        <f>'Раздел 8'!H286</f>
        <v>0</v>
      </c>
      <c r="FF279" s="175">
        <f>'Раздел 8'!I286</f>
        <v>0</v>
      </c>
      <c r="FG279" s="175">
        <f>'Раздел 8'!J286</f>
        <v>0</v>
      </c>
      <c r="FH279" s="175">
        <f>'Раздел 8'!K286</f>
        <v>0</v>
      </c>
      <c r="FI279" s="175">
        <f>'Раздел 8'!L286</f>
        <v>0</v>
      </c>
      <c r="FJ279" s="175">
        <f>'Раздел 8'!M286</f>
        <v>0</v>
      </c>
      <c r="FK279" s="175">
        <f>'Раздел 8'!N286</f>
        <v>0</v>
      </c>
      <c r="FL279" s="175">
        <f>'Раздел 8'!O286</f>
        <v>0</v>
      </c>
      <c r="FM279" s="175">
        <f>'Раздел 8'!P286</f>
        <v>0</v>
      </c>
      <c r="FN279" s="175">
        <f>'Раздел 8'!Q286</f>
        <v>0</v>
      </c>
      <c r="FO279" s="175">
        <f>'Раздел 8'!R286</f>
        <v>0</v>
      </c>
      <c r="FP279" s="175">
        <f>'Раздел 8'!S286</f>
        <v>0</v>
      </c>
      <c r="FQ279" s="175">
        <f>'Раздел 8'!T286</f>
        <v>0</v>
      </c>
      <c r="FR279" s="175">
        <f>'Раздел 8'!U286</f>
        <v>0</v>
      </c>
      <c r="FS279" s="175">
        <f>'Раздел 8'!V286</f>
        <v>0</v>
      </c>
      <c r="FT279" s="175">
        <f>'Раздел 8'!W286</f>
        <v>0</v>
      </c>
      <c r="FU279" s="175">
        <f>'Раздел 8'!X286</f>
        <v>0</v>
      </c>
      <c r="FV279" s="175">
        <f>'Раздел 8'!Y286</f>
        <v>0</v>
      </c>
      <c r="FW279" s="175">
        <f>'Раздел 8'!Z286</f>
        <v>0</v>
      </c>
      <c r="FX279" s="175">
        <f>'Раздел 8'!AA286</f>
        <v>0</v>
      </c>
      <c r="FY279" s="175">
        <f>'Раздел 8'!AB286</f>
        <v>0</v>
      </c>
      <c r="FZ279" s="175">
        <f>'Раздел 8'!AC286</f>
        <v>0</v>
      </c>
      <c r="GA279" s="175">
        <f>'Раздел 8'!AD286</f>
        <v>0</v>
      </c>
      <c r="GB279" s="175">
        <f>'Раздел 8'!AE286</f>
        <v>0</v>
      </c>
      <c r="GC279" s="175">
        <f>'Раздел 8'!AF286</f>
        <v>0</v>
      </c>
      <c r="GD279" s="175">
        <f>'Раздел 8'!AG286</f>
        <v>0</v>
      </c>
      <c r="GE279" s="175">
        <f>'Раздел 8'!AH286</f>
        <v>0</v>
      </c>
      <c r="GF279" s="175">
        <f>'Раздел 8'!AI286</f>
        <v>0</v>
      </c>
      <c r="GG279" s="175">
        <f>'Раздел 8'!AJ286</f>
        <v>0</v>
      </c>
      <c r="GH279" s="175">
        <f>'Раздел 3'!H284</f>
        <v>0</v>
      </c>
      <c r="GI279" s="175">
        <f>'Раздел 3'!I284</f>
        <v>0</v>
      </c>
      <c r="GJ279" s="175">
        <f>'Раздел 3'!J284</f>
        <v>0</v>
      </c>
      <c r="GK279" s="175">
        <f>'Раздел 3'!K284</f>
        <v>0</v>
      </c>
      <c r="GL279" s="175">
        <f>'Раздел 3'!L284</f>
        <v>0</v>
      </c>
      <c r="GM279" s="175">
        <f>'Раздел 3'!M284</f>
        <v>0</v>
      </c>
      <c r="GN279" s="175">
        <f>'Раздел 3'!N284</f>
        <v>0</v>
      </c>
      <c r="GO279" s="175">
        <f>'Раздел 3'!O284</f>
        <v>0</v>
      </c>
      <c r="GP279" s="175">
        <f>'Раздел 3'!P284</f>
        <v>0</v>
      </c>
      <c r="GQ279" s="175">
        <f>'Раздел 3'!Q284</f>
        <v>0</v>
      </c>
      <c r="GR279" s="175">
        <f>'Раздел 3'!R284</f>
        <v>0</v>
      </c>
      <c r="GS279" s="175">
        <f>'Раздел 3'!S284</f>
        <v>0</v>
      </c>
      <c r="GT279" s="175">
        <f>'Раздел 3'!T284</f>
        <v>0</v>
      </c>
      <c r="GU279" s="175">
        <f>'Раздел 3'!U284</f>
        <v>0</v>
      </c>
      <c r="GV279" s="175">
        <f>'Раздел 3'!V284</f>
        <v>0</v>
      </c>
      <c r="GW279" s="175">
        <f>'Раздел 3'!W284</f>
        <v>0</v>
      </c>
      <c r="GX279" s="175">
        <f>'Раздел 3'!X284</f>
        <v>0</v>
      </c>
      <c r="GY279" s="175">
        <f>'Раздел 3'!Y284</f>
        <v>0</v>
      </c>
      <c r="GZ279" s="175">
        <f>'Раздел 3'!Z284</f>
        <v>0</v>
      </c>
      <c r="HA279" s="175">
        <f>'Раздел 3'!AA284</f>
        <v>0</v>
      </c>
      <c r="HB279" s="175">
        <f>'Раздел 3'!AB284</f>
        <v>0</v>
      </c>
      <c r="HC279" s="175">
        <f>'Раздел 3'!AC284</f>
        <v>0</v>
      </c>
      <c r="HD279" s="175">
        <f>'Раздел 3'!AD284</f>
        <v>0</v>
      </c>
      <c r="HE279" s="175">
        <f>'Раздел 3'!AE284</f>
        <v>0</v>
      </c>
      <c r="HF279" s="175">
        <f>'Раздел 3'!AF284</f>
        <v>0</v>
      </c>
      <c r="HG279" s="175">
        <f>'Раздел 3'!AG284</f>
        <v>0</v>
      </c>
      <c r="HH279" s="175">
        <f>'Раздел 3'!AH284</f>
        <v>0</v>
      </c>
      <c r="HI279" s="175">
        <f>'Раздел 3'!AI284</f>
        <v>0</v>
      </c>
      <c r="HJ279" s="175">
        <f>'Раздел 3'!AJ284</f>
        <v>0</v>
      </c>
      <c r="HK279" s="181">
        <f>'Раздел 3'!AK284</f>
        <v>0</v>
      </c>
      <c r="HL279" s="176"/>
      <c r="HM279" s="176"/>
    </row>
    <row r="280" spans="1:221" x14ac:dyDescent="0.25">
      <c r="A280" s="171">
        <f>'Раздел 2'!$A$6</f>
        <v>47</v>
      </c>
      <c r="B280" s="171">
        <f>'Раздел 2'!$B$6</f>
        <v>1024700877300</v>
      </c>
      <c r="C280" s="171" t="str">
        <f>'Раздел 2'!$C$6</f>
        <v>ФКИС</v>
      </c>
      <c r="D280" s="171" t="str">
        <f>'Раздел 2'!$D$6</f>
        <v>СШОР</v>
      </c>
      <c r="E280" s="171" t="str">
        <f>'Раздел 2'!$E$6</f>
        <v>МО</v>
      </c>
      <c r="F280" s="171" t="str">
        <f>'Раздел 1'!$A$15</f>
        <v>ОСН</v>
      </c>
      <c r="G280" s="172">
        <f t="shared" si="4"/>
        <v>0</v>
      </c>
      <c r="H280" s="177" t="s">
        <v>450</v>
      </c>
      <c r="I280" s="174">
        <v>279</v>
      </c>
      <c r="J280" s="175">
        <f>'Раздел 2'!H285</f>
        <v>0</v>
      </c>
      <c r="K280" s="175">
        <f>'Раздел 2'!I285</f>
        <v>0</v>
      </c>
      <c r="L280" s="175">
        <f>'Раздел 2'!J285</f>
        <v>0</v>
      </c>
      <c r="M280" s="175">
        <f>'Раздел 2'!K285</f>
        <v>0</v>
      </c>
      <c r="N280" s="175">
        <f>'Раздел 2'!L285</f>
        <v>0</v>
      </c>
      <c r="O280" s="175">
        <f>'Раздел 2'!M285</f>
        <v>0</v>
      </c>
      <c r="P280" s="175">
        <f>'Раздел 2'!N285</f>
        <v>0</v>
      </c>
      <c r="Q280" s="175">
        <f>'Раздел 2'!O285</f>
        <v>0</v>
      </c>
      <c r="R280" s="175">
        <f>'Раздел 2'!P285</f>
        <v>0</v>
      </c>
      <c r="S280" s="175">
        <f>'Раздел 2'!Q285</f>
        <v>0</v>
      </c>
      <c r="T280" s="175">
        <f>'Раздел 2'!R285</f>
        <v>0</v>
      </c>
      <c r="U280" s="175">
        <f>'Раздел 2'!S285</f>
        <v>0</v>
      </c>
      <c r="V280" s="175">
        <f>'Раздел 2'!T285</f>
        <v>0</v>
      </c>
      <c r="W280" s="175">
        <f>'Раздел 2'!U285</f>
        <v>0</v>
      </c>
      <c r="X280" s="175">
        <f>'Раздел 2'!V285</f>
        <v>0</v>
      </c>
      <c r="Y280" s="175">
        <f>'Раздел 2'!W285</f>
        <v>0</v>
      </c>
      <c r="Z280" s="175">
        <f>'Раздел 2'!X285</f>
        <v>0</v>
      </c>
      <c r="AA280" s="175">
        <f>'Раздел 2'!Y285</f>
        <v>0</v>
      </c>
      <c r="AB280" s="175">
        <f>'Раздел 2'!Z285</f>
        <v>0</v>
      </c>
      <c r="AC280" s="175">
        <f>'Раздел 2'!AA285</f>
        <v>0</v>
      </c>
      <c r="AD280" s="175">
        <f>'Раздел 2'!AB285</f>
        <v>0</v>
      </c>
      <c r="AE280" s="175">
        <f>'Раздел 2'!AC285</f>
        <v>0</v>
      </c>
      <c r="AF280" s="175">
        <f>'Раздел 4'!H285</f>
        <v>0</v>
      </c>
      <c r="AG280" s="175">
        <f>'Раздел 4'!I285</f>
        <v>0</v>
      </c>
      <c r="AH280" s="175">
        <f>'Раздел 4'!J285</f>
        <v>0</v>
      </c>
      <c r="AI280" s="175">
        <f>'Раздел 4'!K285</f>
        <v>0</v>
      </c>
      <c r="AJ280" s="175">
        <f>'Раздел 4'!L285</f>
        <v>0</v>
      </c>
      <c r="AK280" s="175">
        <f>'Раздел 4'!M285</f>
        <v>0</v>
      </c>
      <c r="AL280" s="175">
        <f>'Раздел 4'!N285</f>
        <v>0</v>
      </c>
      <c r="AM280" s="175">
        <f>'Раздел 4'!O285</f>
        <v>0</v>
      </c>
      <c r="AN280" s="175">
        <f>'Раздел 4'!P285</f>
        <v>0</v>
      </c>
      <c r="AO280" s="175">
        <f>'Раздел 4'!Q285</f>
        <v>0</v>
      </c>
      <c r="AP280" s="175">
        <f>'Раздел 4'!R285</f>
        <v>0</v>
      </c>
      <c r="AQ280" s="175">
        <f>'Раздел 4'!S285</f>
        <v>0</v>
      </c>
      <c r="AR280" s="175">
        <f>'Раздел 4'!T285</f>
        <v>0</v>
      </c>
      <c r="AS280" s="175">
        <f>'Раздел 4'!U285</f>
        <v>0</v>
      </c>
      <c r="AT280" s="175">
        <f>'Раздел 4'!V285</f>
        <v>0</v>
      </c>
      <c r="AU280" s="175">
        <f>'Раздел 4'!W285</f>
        <v>0</v>
      </c>
      <c r="AV280" s="175">
        <f>'Раздел 4'!X285</f>
        <v>0</v>
      </c>
      <c r="AW280" s="175">
        <f>'Раздел 4'!Y285</f>
        <v>0</v>
      </c>
      <c r="AX280" s="175">
        <f>'Раздел 4'!Z285</f>
        <v>0</v>
      </c>
      <c r="AY280" s="175">
        <f>'Раздел 4'!AA285</f>
        <v>0</v>
      </c>
      <c r="AZ280" s="175">
        <f>'Раздел 4'!AB285</f>
        <v>0</v>
      </c>
      <c r="BA280" s="175">
        <f>'Раздел 4'!AC285</f>
        <v>0</v>
      </c>
      <c r="BB280" s="175">
        <f>'Раздел 4'!AD285</f>
        <v>0</v>
      </c>
      <c r="BC280" s="175">
        <f>'Раздел 4'!AE285</f>
        <v>0</v>
      </c>
      <c r="BD280" s="175">
        <f>'Раздел 5'!H288</f>
        <v>0</v>
      </c>
      <c r="BE280" s="175">
        <f>'Раздел 5'!I288</f>
        <v>0</v>
      </c>
      <c r="BF280" s="175">
        <f>'Раздел 5'!J288</f>
        <v>0</v>
      </c>
      <c r="BG280" s="175">
        <f>'Раздел 5'!K288</f>
        <v>0</v>
      </c>
      <c r="BH280" s="175">
        <f>'Раздел 5'!L288</f>
        <v>0</v>
      </c>
      <c r="BI280" s="175">
        <f>'Раздел 5'!M288</f>
        <v>0</v>
      </c>
      <c r="BJ280" s="175">
        <f>'Раздел 5'!N288</f>
        <v>0</v>
      </c>
      <c r="BK280" s="175">
        <f>'Раздел 5'!O288</f>
        <v>0</v>
      </c>
      <c r="BL280" s="175">
        <f>'Раздел 5'!P288</f>
        <v>0</v>
      </c>
      <c r="BM280" s="175">
        <f>'Раздел 5'!Q288</f>
        <v>0</v>
      </c>
      <c r="BN280" s="175">
        <f>'Раздел 5'!R288</f>
        <v>0</v>
      </c>
      <c r="BO280" s="175">
        <f>'Раздел 5'!S288</f>
        <v>0</v>
      </c>
      <c r="BP280" s="175">
        <f>'Раздел 5'!T288</f>
        <v>0</v>
      </c>
      <c r="BQ280" s="175">
        <f>'Раздел 6'!H285</f>
        <v>0</v>
      </c>
      <c r="BR280" s="175">
        <f>'Раздел 6'!I285</f>
        <v>0</v>
      </c>
      <c r="BS280" s="175">
        <f>'Раздел 6'!J285</f>
        <v>0</v>
      </c>
      <c r="BT280" s="175">
        <f>'Раздел 6'!K285</f>
        <v>0</v>
      </c>
      <c r="BU280" s="175">
        <f>'Раздел 6'!L285</f>
        <v>0</v>
      </c>
      <c r="BV280" s="175">
        <f>'Раздел 6'!M285</f>
        <v>0</v>
      </c>
      <c r="BW280" s="175">
        <f>'Раздел 6'!N285</f>
        <v>0</v>
      </c>
      <c r="BX280" s="175">
        <f>'Раздел 6'!O285</f>
        <v>0</v>
      </c>
      <c r="BY280" s="175">
        <f>'Раздел 6'!P285</f>
        <v>0</v>
      </c>
      <c r="BZ280" s="175">
        <f>'Раздел 6'!Q285</f>
        <v>0</v>
      </c>
      <c r="CA280" s="175">
        <f>'Раздел 6'!R285</f>
        <v>0</v>
      </c>
      <c r="CB280" s="175">
        <f>'Раздел 6'!S285</f>
        <v>0</v>
      </c>
      <c r="CC280" s="175">
        <f>'Раздел 6'!T285</f>
        <v>0</v>
      </c>
      <c r="CD280" s="175">
        <f>'Раздел 6'!U285</f>
        <v>0</v>
      </c>
      <c r="CE280" s="175">
        <f>'Раздел 6'!V285</f>
        <v>0</v>
      </c>
      <c r="CF280" s="175">
        <f>'Раздел 6'!W285</f>
        <v>0</v>
      </c>
      <c r="CG280" s="175">
        <f>'Раздел 6'!X285</f>
        <v>0</v>
      </c>
      <c r="CH280" s="175">
        <f>'Раздел 6'!Y285</f>
        <v>0</v>
      </c>
      <c r="CI280" s="175">
        <f>'Раздел 6'!Z285</f>
        <v>0</v>
      </c>
      <c r="CJ280" s="175">
        <f>'Раздел 6'!AA285</f>
        <v>0</v>
      </c>
      <c r="CK280" s="175">
        <f>'Раздел 6'!AB285</f>
        <v>0</v>
      </c>
      <c r="CL280" s="175">
        <f>'Раздел 6'!AC285</f>
        <v>0</v>
      </c>
      <c r="CM280" s="175">
        <f>'Раздел 6'!AD285</f>
        <v>0</v>
      </c>
      <c r="CN280" s="175">
        <f>'Раздел 6'!AE285</f>
        <v>0</v>
      </c>
      <c r="CO280" s="175">
        <f>'Раздел 6'!AF285</f>
        <v>0</v>
      </c>
      <c r="CP280" s="175">
        <f>'Раздел 6'!AG285</f>
        <v>0</v>
      </c>
      <c r="CQ280" s="175">
        <f>'Раздел 6'!AH285</f>
        <v>0</v>
      </c>
      <c r="CR280" s="175">
        <f>'Раздел 6'!AI285</f>
        <v>0</v>
      </c>
      <c r="CS280" s="175">
        <f>'Раздел 6'!AJ285</f>
        <v>0</v>
      </c>
      <c r="CT280" s="175">
        <f>'Раздел 6'!AK285</f>
        <v>0</v>
      </c>
      <c r="CU280" s="175">
        <f>'Раздел 6'!AL285</f>
        <v>0</v>
      </c>
      <c r="CV280" s="175">
        <f>'Раздел 6'!AM285</f>
        <v>0</v>
      </c>
      <c r="CW280" s="175">
        <f>'Раздел 6'!AN285</f>
        <v>0</v>
      </c>
      <c r="CX280" s="175">
        <f>'Раздел 6'!AO285</f>
        <v>0</v>
      </c>
      <c r="CY280" s="175">
        <f>'Раздел 6'!AP285</f>
        <v>0</v>
      </c>
      <c r="CZ280" s="175">
        <f>'Раздел 6'!AQ285</f>
        <v>0</v>
      </c>
      <c r="DA280" s="175">
        <f>'Раздел 7'!H285</f>
        <v>0</v>
      </c>
      <c r="DB280" s="175">
        <f>'Раздел 7'!I285</f>
        <v>0</v>
      </c>
      <c r="DC280" s="175">
        <f>'Раздел 7'!J285</f>
        <v>0</v>
      </c>
      <c r="DD280" s="175">
        <f>'Раздел 7'!K285</f>
        <v>0</v>
      </c>
      <c r="DE280" s="175">
        <f>'Раздел 7'!L285</f>
        <v>0</v>
      </c>
      <c r="DF280" s="175">
        <f>'Раздел 7'!M285</f>
        <v>0</v>
      </c>
      <c r="DG280" s="175">
        <f>'Раздел 7'!N285</f>
        <v>0</v>
      </c>
      <c r="DH280" s="175">
        <f>'Раздел 7'!O285</f>
        <v>0</v>
      </c>
      <c r="DI280" s="175">
        <f>'Раздел 7'!P285</f>
        <v>0</v>
      </c>
      <c r="DJ280" s="175">
        <f>'Раздел 7'!Q285</f>
        <v>0</v>
      </c>
      <c r="DK280" s="175">
        <f>'Раздел 7'!R285</f>
        <v>0</v>
      </c>
      <c r="DL280" s="175">
        <f>'Раздел 7'!S285</f>
        <v>0</v>
      </c>
      <c r="DM280" s="175">
        <f>'Раздел 7'!T285</f>
        <v>0</v>
      </c>
      <c r="DN280" s="175">
        <f>'Раздел 7'!U285</f>
        <v>0</v>
      </c>
      <c r="DO280" s="175">
        <f>'Раздел 7'!V285</f>
        <v>0</v>
      </c>
      <c r="DP280" s="175">
        <f>'Раздел 7'!W285</f>
        <v>0</v>
      </c>
      <c r="DQ280" s="175">
        <f>'Раздел 7'!X285</f>
        <v>0</v>
      </c>
      <c r="DR280" s="175">
        <f>'Раздел 7'!Y285</f>
        <v>0</v>
      </c>
      <c r="DS280" s="175">
        <f>'Раздел 7'!Z285</f>
        <v>0</v>
      </c>
      <c r="DT280" s="175">
        <f>'Раздел 7'!AA285</f>
        <v>0</v>
      </c>
      <c r="DU280" s="175">
        <f>'Раздел 7'!AB285</f>
        <v>0</v>
      </c>
      <c r="DV280" s="175">
        <f>'Раздел 7'!AC285</f>
        <v>0</v>
      </c>
      <c r="DW280" s="175">
        <f>'Раздел 7'!AD285</f>
        <v>0</v>
      </c>
      <c r="DX280" s="175">
        <f>'Раздел 7'!AE285</f>
        <v>0</v>
      </c>
      <c r="DY280" s="175">
        <f>'Раздел 7'!AF285</f>
        <v>0</v>
      </c>
      <c r="DZ280" s="175">
        <f>'Раздел 7'!AG285</f>
        <v>0</v>
      </c>
      <c r="EA280" s="175">
        <f>'Раздел 7'!AH285</f>
        <v>0</v>
      </c>
      <c r="EB280" s="175">
        <f>'Раздел 7'!AI285</f>
        <v>0</v>
      </c>
      <c r="EC280" s="175">
        <f>'Раздел 7'!AJ285</f>
        <v>0</v>
      </c>
      <c r="ED280" s="175">
        <f>'Раздел 7'!AK285</f>
        <v>0</v>
      </c>
      <c r="EE280" s="175">
        <f>'Раздел 7'!AL285</f>
        <v>0</v>
      </c>
      <c r="EF280" s="175">
        <f>'Раздел 7'!AM285</f>
        <v>0</v>
      </c>
      <c r="EG280" s="175">
        <f>'Раздел 7'!AN285</f>
        <v>0</v>
      </c>
      <c r="EH280" s="175">
        <f>'Раздел 7'!AO285</f>
        <v>0</v>
      </c>
      <c r="EI280" s="175">
        <f>'Раздел 7'!AP285</f>
        <v>0</v>
      </c>
      <c r="EJ280" s="175">
        <f>'Раздел 7'!AQ285</f>
        <v>0</v>
      </c>
      <c r="EK280" s="175">
        <f>'Раздел 7'!AR285</f>
        <v>0</v>
      </c>
      <c r="EL280" s="175">
        <f>'Раздел 7'!AS285</f>
        <v>0</v>
      </c>
      <c r="EM280" s="175">
        <f>'Раздел 7'!AT285</f>
        <v>0</v>
      </c>
      <c r="EN280" s="175">
        <f>'Раздел 7'!AU285</f>
        <v>0</v>
      </c>
      <c r="EO280" s="175">
        <f>'Раздел 7'!AV285</f>
        <v>0</v>
      </c>
      <c r="EP280" s="175">
        <f>'Раздел 7'!AW285</f>
        <v>0</v>
      </c>
      <c r="EQ280" s="175">
        <f>'Раздел 7'!AX285</f>
        <v>0</v>
      </c>
      <c r="ER280" s="175">
        <f>'Раздел 7'!AY285</f>
        <v>0</v>
      </c>
      <c r="ES280" s="175">
        <f>'Раздел 7'!AZ285</f>
        <v>0</v>
      </c>
      <c r="ET280" s="175">
        <f>'Раздел 7'!BA285</f>
        <v>0</v>
      </c>
      <c r="EU280" s="175">
        <f>'Раздел 7'!BB285</f>
        <v>0</v>
      </c>
      <c r="EV280" s="175">
        <f>'Раздел 7'!BC285</f>
        <v>0</v>
      </c>
      <c r="EW280" s="175">
        <f>'Раздел 7'!BD285</f>
        <v>0</v>
      </c>
      <c r="EX280" s="175">
        <f>'Раздел 7'!BE285</f>
        <v>0</v>
      </c>
      <c r="EY280" s="175">
        <f>'Раздел 7'!BF285</f>
        <v>0</v>
      </c>
      <c r="EZ280" s="175">
        <f>'Раздел 7'!BG285</f>
        <v>0</v>
      </c>
      <c r="FA280" s="175">
        <f>'Раздел 7'!BH285</f>
        <v>0</v>
      </c>
      <c r="FB280" s="175">
        <f>'Раздел 7'!BI285</f>
        <v>0</v>
      </c>
      <c r="FC280" s="175">
        <f>'Раздел 7'!BJ285</f>
        <v>0</v>
      </c>
      <c r="FD280" s="175">
        <f>'Раздел 7'!BK285</f>
        <v>0</v>
      </c>
      <c r="FE280" s="175">
        <f>'Раздел 8'!H287</f>
        <v>0</v>
      </c>
      <c r="FF280" s="175">
        <f>'Раздел 8'!I287</f>
        <v>0</v>
      </c>
      <c r="FG280" s="175">
        <f>'Раздел 8'!J287</f>
        <v>0</v>
      </c>
      <c r="FH280" s="175">
        <f>'Раздел 8'!K287</f>
        <v>0</v>
      </c>
      <c r="FI280" s="175">
        <f>'Раздел 8'!L287</f>
        <v>0</v>
      </c>
      <c r="FJ280" s="175">
        <f>'Раздел 8'!M287</f>
        <v>0</v>
      </c>
      <c r="FK280" s="175">
        <f>'Раздел 8'!N287</f>
        <v>0</v>
      </c>
      <c r="FL280" s="175">
        <f>'Раздел 8'!O287</f>
        <v>0</v>
      </c>
      <c r="FM280" s="175">
        <f>'Раздел 8'!P287</f>
        <v>0</v>
      </c>
      <c r="FN280" s="175">
        <f>'Раздел 8'!Q287</f>
        <v>0</v>
      </c>
      <c r="FO280" s="175">
        <f>'Раздел 8'!R287</f>
        <v>0</v>
      </c>
      <c r="FP280" s="175">
        <f>'Раздел 8'!S287</f>
        <v>0</v>
      </c>
      <c r="FQ280" s="175">
        <f>'Раздел 8'!T287</f>
        <v>0</v>
      </c>
      <c r="FR280" s="175">
        <f>'Раздел 8'!U287</f>
        <v>0</v>
      </c>
      <c r="FS280" s="175">
        <f>'Раздел 8'!V287</f>
        <v>0</v>
      </c>
      <c r="FT280" s="175">
        <f>'Раздел 8'!W287</f>
        <v>0</v>
      </c>
      <c r="FU280" s="175">
        <f>'Раздел 8'!X287</f>
        <v>0</v>
      </c>
      <c r="FV280" s="175">
        <f>'Раздел 8'!Y287</f>
        <v>0</v>
      </c>
      <c r="FW280" s="175">
        <f>'Раздел 8'!Z287</f>
        <v>0</v>
      </c>
      <c r="FX280" s="175">
        <f>'Раздел 8'!AA287</f>
        <v>0</v>
      </c>
      <c r="FY280" s="175">
        <f>'Раздел 8'!AB287</f>
        <v>0</v>
      </c>
      <c r="FZ280" s="175">
        <f>'Раздел 8'!AC287</f>
        <v>0</v>
      </c>
      <c r="GA280" s="175">
        <f>'Раздел 8'!AD287</f>
        <v>0</v>
      </c>
      <c r="GB280" s="175">
        <f>'Раздел 8'!AE287</f>
        <v>0</v>
      </c>
      <c r="GC280" s="175">
        <f>'Раздел 8'!AF287</f>
        <v>0</v>
      </c>
      <c r="GD280" s="175">
        <f>'Раздел 8'!AG287</f>
        <v>0</v>
      </c>
      <c r="GE280" s="175">
        <f>'Раздел 8'!AH287</f>
        <v>0</v>
      </c>
      <c r="GF280" s="175">
        <f>'Раздел 8'!AI287</f>
        <v>0</v>
      </c>
      <c r="GG280" s="175">
        <f>'Раздел 8'!AJ287</f>
        <v>0</v>
      </c>
      <c r="GH280" s="175">
        <f>'Раздел 3'!H285</f>
        <v>0</v>
      </c>
      <c r="GI280" s="175">
        <f>'Раздел 3'!I285</f>
        <v>0</v>
      </c>
      <c r="GJ280" s="175">
        <f>'Раздел 3'!J285</f>
        <v>0</v>
      </c>
      <c r="GK280" s="175">
        <f>'Раздел 3'!K285</f>
        <v>0</v>
      </c>
      <c r="GL280" s="175">
        <f>'Раздел 3'!L285</f>
        <v>0</v>
      </c>
      <c r="GM280" s="175">
        <f>'Раздел 3'!M285</f>
        <v>0</v>
      </c>
      <c r="GN280" s="175">
        <f>'Раздел 3'!N285</f>
        <v>0</v>
      </c>
      <c r="GO280" s="175">
        <f>'Раздел 3'!O285</f>
        <v>0</v>
      </c>
      <c r="GP280" s="175">
        <f>'Раздел 3'!P285</f>
        <v>0</v>
      </c>
      <c r="GQ280" s="175">
        <f>'Раздел 3'!Q285</f>
        <v>0</v>
      </c>
      <c r="GR280" s="175">
        <f>'Раздел 3'!R285</f>
        <v>0</v>
      </c>
      <c r="GS280" s="175">
        <f>'Раздел 3'!S285</f>
        <v>0</v>
      </c>
      <c r="GT280" s="175">
        <f>'Раздел 3'!T285</f>
        <v>0</v>
      </c>
      <c r="GU280" s="175">
        <f>'Раздел 3'!U285</f>
        <v>0</v>
      </c>
      <c r="GV280" s="175">
        <f>'Раздел 3'!V285</f>
        <v>0</v>
      </c>
      <c r="GW280" s="175">
        <f>'Раздел 3'!W285</f>
        <v>0</v>
      </c>
      <c r="GX280" s="175">
        <f>'Раздел 3'!X285</f>
        <v>0</v>
      </c>
      <c r="GY280" s="175">
        <f>'Раздел 3'!Y285</f>
        <v>0</v>
      </c>
      <c r="GZ280" s="175">
        <f>'Раздел 3'!Z285</f>
        <v>0</v>
      </c>
      <c r="HA280" s="175">
        <f>'Раздел 3'!AA285</f>
        <v>0</v>
      </c>
      <c r="HB280" s="175">
        <f>'Раздел 3'!AB285</f>
        <v>0</v>
      </c>
      <c r="HC280" s="175">
        <f>'Раздел 3'!AC285</f>
        <v>0</v>
      </c>
      <c r="HD280" s="175">
        <f>'Раздел 3'!AD285</f>
        <v>0</v>
      </c>
      <c r="HE280" s="175">
        <f>'Раздел 3'!AE285</f>
        <v>0</v>
      </c>
      <c r="HF280" s="175">
        <f>'Раздел 3'!AF285</f>
        <v>0</v>
      </c>
      <c r="HG280" s="175">
        <f>'Раздел 3'!AG285</f>
        <v>0</v>
      </c>
      <c r="HH280" s="175">
        <f>'Раздел 3'!AH285</f>
        <v>0</v>
      </c>
      <c r="HI280" s="175">
        <f>'Раздел 3'!AI285</f>
        <v>0</v>
      </c>
      <c r="HJ280" s="175">
        <f>'Раздел 3'!AJ285</f>
        <v>0</v>
      </c>
      <c r="HK280" s="181">
        <f>'Раздел 3'!AK285</f>
        <v>0</v>
      </c>
      <c r="HL280" s="176"/>
      <c r="HM280" s="176"/>
    </row>
    <row r="281" spans="1:221" x14ac:dyDescent="0.25">
      <c r="A281" s="171">
        <f>'Раздел 2'!$A$6</f>
        <v>47</v>
      </c>
      <c r="B281" s="171">
        <f>'Раздел 2'!$B$6</f>
        <v>1024700877300</v>
      </c>
      <c r="C281" s="171" t="str">
        <f>'Раздел 2'!$C$6</f>
        <v>ФКИС</v>
      </c>
      <c r="D281" s="171" t="str">
        <f>'Раздел 2'!$D$6</f>
        <v>СШОР</v>
      </c>
      <c r="E281" s="171" t="str">
        <f>'Раздел 2'!$E$6</f>
        <v>МО</v>
      </c>
      <c r="F281" s="171" t="str">
        <f>'Раздел 1'!$A$15</f>
        <v>ОСН</v>
      </c>
      <c r="G281" s="172">
        <f t="shared" si="4"/>
        <v>0</v>
      </c>
      <c r="H281" s="177" t="s">
        <v>452</v>
      </c>
      <c r="I281" s="174">
        <v>280</v>
      </c>
      <c r="J281" s="175">
        <f>'Раздел 2'!H286</f>
        <v>0</v>
      </c>
      <c r="K281" s="175">
        <f>'Раздел 2'!I286</f>
        <v>0</v>
      </c>
      <c r="L281" s="175">
        <f>'Раздел 2'!J286</f>
        <v>0</v>
      </c>
      <c r="M281" s="175">
        <f>'Раздел 2'!K286</f>
        <v>0</v>
      </c>
      <c r="N281" s="175">
        <f>'Раздел 2'!L286</f>
        <v>0</v>
      </c>
      <c r="O281" s="175">
        <f>'Раздел 2'!M286</f>
        <v>0</v>
      </c>
      <c r="P281" s="175">
        <f>'Раздел 2'!N286</f>
        <v>0</v>
      </c>
      <c r="Q281" s="175">
        <f>'Раздел 2'!O286</f>
        <v>0</v>
      </c>
      <c r="R281" s="175">
        <f>'Раздел 2'!P286</f>
        <v>0</v>
      </c>
      <c r="S281" s="175">
        <f>'Раздел 2'!Q286</f>
        <v>0</v>
      </c>
      <c r="T281" s="175">
        <f>'Раздел 2'!R286</f>
        <v>0</v>
      </c>
      <c r="U281" s="175">
        <f>'Раздел 2'!S286</f>
        <v>0</v>
      </c>
      <c r="V281" s="175">
        <f>'Раздел 2'!T286</f>
        <v>0</v>
      </c>
      <c r="W281" s="175">
        <f>'Раздел 2'!U286</f>
        <v>0</v>
      </c>
      <c r="X281" s="175">
        <f>'Раздел 2'!V286</f>
        <v>0</v>
      </c>
      <c r="Y281" s="175">
        <f>'Раздел 2'!W286</f>
        <v>0</v>
      </c>
      <c r="Z281" s="175">
        <f>'Раздел 2'!X286</f>
        <v>0</v>
      </c>
      <c r="AA281" s="175">
        <f>'Раздел 2'!Y286</f>
        <v>0</v>
      </c>
      <c r="AB281" s="175">
        <f>'Раздел 2'!Z286</f>
        <v>0</v>
      </c>
      <c r="AC281" s="175">
        <f>'Раздел 2'!AA286</f>
        <v>0</v>
      </c>
      <c r="AD281" s="175">
        <f>'Раздел 2'!AB286</f>
        <v>0</v>
      </c>
      <c r="AE281" s="175">
        <f>'Раздел 2'!AC286</f>
        <v>0</v>
      </c>
      <c r="AF281" s="175">
        <f>'Раздел 4'!H286</f>
        <v>0</v>
      </c>
      <c r="AG281" s="175">
        <f>'Раздел 4'!I286</f>
        <v>0</v>
      </c>
      <c r="AH281" s="175">
        <f>'Раздел 4'!J286</f>
        <v>0</v>
      </c>
      <c r="AI281" s="175">
        <f>'Раздел 4'!K286</f>
        <v>0</v>
      </c>
      <c r="AJ281" s="175">
        <f>'Раздел 4'!L286</f>
        <v>0</v>
      </c>
      <c r="AK281" s="175">
        <f>'Раздел 4'!M286</f>
        <v>0</v>
      </c>
      <c r="AL281" s="175">
        <f>'Раздел 4'!N286</f>
        <v>0</v>
      </c>
      <c r="AM281" s="175">
        <f>'Раздел 4'!O286</f>
        <v>0</v>
      </c>
      <c r="AN281" s="175">
        <f>'Раздел 4'!P286</f>
        <v>0</v>
      </c>
      <c r="AO281" s="175">
        <f>'Раздел 4'!Q286</f>
        <v>0</v>
      </c>
      <c r="AP281" s="175">
        <f>'Раздел 4'!R286</f>
        <v>0</v>
      </c>
      <c r="AQ281" s="175">
        <f>'Раздел 4'!S286</f>
        <v>0</v>
      </c>
      <c r="AR281" s="175">
        <f>'Раздел 4'!T286</f>
        <v>0</v>
      </c>
      <c r="AS281" s="175">
        <f>'Раздел 4'!U286</f>
        <v>0</v>
      </c>
      <c r="AT281" s="175">
        <f>'Раздел 4'!V286</f>
        <v>0</v>
      </c>
      <c r="AU281" s="175">
        <f>'Раздел 4'!W286</f>
        <v>0</v>
      </c>
      <c r="AV281" s="175">
        <f>'Раздел 4'!X286</f>
        <v>0</v>
      </c>
      <c r="AW281" s="175">
        <f>'Раздел 4'!Y286</f>
        <v>0</v>
      </c>
      <c r="AX281" s="175">
        <f>'Раздел 4'!Z286</f>
        <v>0</v>
      </c>
      <c r="AY281" s="175">
        <f>'Раздел 4'!AA286</f>
        <v>0</v>
      </c>
      <c r="AZ281" s="175">
        <f>'Раздел 4'!AB286</f>
        <v>0</v>
      </c>
      <c r="BA281" s="175">
        <f>'Раздел 4'!AC286</f>
        <v>0</v>
      </c>
      <c r="BB281" s="175">
        <f>'Раздел 4'!AD286</f>
        <v>0</v>
      </c>
      <c r="BC281" s="175">
        <f>'Раздел 4'!AE286</f>
        <v>0</v>
      </c>
      <c r="BD281" s="175">
        <f>'Раздел 5'!H289</f>
        <v>0</v>
      </c>
      <c r="BE281" s="175">
        <f>'Раздел 5'!I289</f>
        <v>0</v>
      </c>
      <c r="BF281" s="175">
        <f>'Раздел 5'!J289</f>
        <v>0</v>
      </c>
      <c r="BG281" s="175">
        <f>'Раздел 5'!K289</f>
        <v>0</v>
      </c>
      <c r="BH281" s="175">
        <f>'Раздел 5'!L289</f>
        <v>0</v>
      </c>
      <c r="BI281" s="175">
        <f>'Раздел 5'!M289</f>
        <v>0</v>
      </c>
      <c r="BJ281" s="175">
        <f>'Раздел 5'!N289</f>
        <v>0</v>
      </c>
      <c r="BK281" s="175">
        <f>'Раздел 5'!O289</f>
        <v>0</v>
      </c>
      <c r="BL281" s="175">
        <f>'Раздел 5'!P289</f>
        <v>0</v>
      </c>
      <c r="BM281" s="175">
        <f>'Раздел 5'!Q289</f>
        <v>0</v>
      </c>
      <c r="BN281" s="175">
        <f>'Раздел 5'!R289</f>
        <v>0</v>
      </c>
      <c r="BO281" s="175">
        <f>'Раздел 5'!S289</f>
        <v>0</v>
      </c>
      <c r="BP281" s="175">
        <f>'Раздел 5'!T289</f>
        <v>0</v>
      </c>
      <c r="BQ281" s="175">
        <f>'Раздел 6'!H286</f>
        <v>0</v>
      </c>
      <c r="BR281" s="175">
        <f>'Раздел 6'!I286</f>
        <v>0</v>
      </c>
      <c r="BS281" s="175">
        <f>'Раздел 6'!J286</f>
        <v>0</v>
      </c>
      <c r="BT281" s="175">
        <f>'Раздел 6'!K286</f>
        <v>0</v>
      </c>
      <c r="BU281" s="175">
        <f>'Раздел 6'!L286</f>
        <v>0</v>
      </c>
      <c r="BV281" s="175">
        <f>'Раздел 6'!M286</f>
        <v>0</v>
      </c>
      <c r="BW281" s="175">
        <f>'Раздел 6'!N286</f>
        <v>0</v>
      </c>
      <c r="BX281" s="175">
        <f>'Раздел 6'!O286</f>
        <v>0</v>
      </c>
      <c r="BY281" s="175">
        <f>'Раздел 6'!P286</f>
        <v>0</v>
      </c>
      <c r="BZ281" s="175">
        <f>'Раздел 6'!Q286</f>
        <v>0</v>
      </c>
      <c r="CA281" s="175">
        <f>'Раздел 6'!R286</f>
        <v>0</v>
      </c>
      <c r="CB281" s="175">
        <f>'Раздел 6'!S286</f>
        <v>0</v>
      </c>
      <c r="CC281" s="175">
        <f>'Раздел 6'!T286</f>
        <v>0</v>
      </c>
      <c r="CD281" s="175">
        <f>'Раздел 6'!U286</f>
        <v>0</v>
      </c>
      <c r="CE281" s="175">
        <f>'Раздел 6'!V286</f>
        <v>0</v>
      </c>
      <c r="CF281" s="175">
        <f>'Раздел 6'!W286</f>
        <v>0</v>
      </c>
      <c r="CG281" s="175">
        <f>'Раздел 6'!X286</f>
        <v>0</v>
      </c>
      <c r="CH281" s="175">
        <f>'Раздел 6'!Y286</f>
        <v>0</v>
      </c>
      <c r="CI281" s="175">
        <f>'Раздел 6'!Z286</f>
        <v>0</v>
      </c>
      <c r="CJ281" s="175">
        <f>'Раздел 6'!AA286</f>
        <v>0</v>
      </c>
      <c r="CK281" s="175">
        <f>'Раздел 6'!AB286</f>
        <v>0</v>
      </c>
      <c r="CL281" s="175">
        <f>'Раздел 6'!AC286</f>
        <v>0</v>
      </c>
      <c r="CM281" s="175">
        <f>'Раздел 6'!AD286</f>
        <v>0</v>
      </c>
      <c r="CN281" s="175">
        <f>'Раздел 6'!AE286</f>
        <v>0</v>
      </c>
      <c r="CO281" s="175">
        <f>'Раздел 6'!AF286</f>
        <v>0</v>
      </c>
      <c r="CP281" s="175">
        <f>'Раздел 6'!AG286</f>
        <v>0</v>
      </c>
      <c r="CQ281" s="175">
        <f>'Раздел 6'!AH286</f>
        <v>0</v>
      </c>
      <c r="CR281" s="175">
        <f>'Раздел 6'!AI286</f>
        <v>0</v>
      </c>
      <c r="CS281" s="175">
        <f>'Раздел 6'!AJ286</f>
        <v>0</v>
      </c>
      <c r="CT281" s="175">
        <f>'Раздел 6'!AK286</f>
        <v>0</v>
      </c>
      <c r="CU281" s="175">
        <f>'Раздел 6'!AL286</f>
        <v>0</v>
      </c>
      <c r="CV281" s="175">
        <f>'Раздел 6'!AM286</f>
        <v>0</v>
      </c>
      <c r="CW281" s="175">
        <f>'Раздел 6'!AN286</f>
        <v>0</v>
      </c>
      <c r="CX281" s="175">
        <f>'Раздел 6'!AO286</f>
        <v>0</v>
      </c>
      <c r="CY281" s="175">
        <f>'Раздел 6'!AP286</f>
        <v>0</v>
      </c>
      <c r="CZ281" s="175">
        <f>'Раздел 6'!AQ286</f>
        <v>0</v>
      </c>
      <c r="DA281" s="175">
        <f>'Раздел 7'!H286</f>
        <v>0</v>
      </c>
      <c r="DB281" s="175">
        <f>'Раздел 7'!I286</f>
        <v>0</v>
      </c>
      <c r="DC281" s="175">
        <f>'Раздел 7'!J286</f>
        <v>0</v>
      </c>
      <c r="DD281" s="175">
        <f>'Раздел 7'!K286</f>
        <v>0</v>
      </c>
      <c r="DE281" s="175">
        <f>'Раздел 7'!L286</f>
        <v>0</v>
      </c>
      <c r="DF281" s="175">
        <f>'Раздел 7'!M286</f>
        <v>0</v>
      </c>
      <c r="DG281" s="175">
        <f>'Раздел 7'!N286</f>
        <v>0</v>
      </c>
      <c r="DH281" s="175">
        <f>'Раздел 7'!O286</f>
        <v>0</v>
      </c>
      <c r="DI281" s="175">
        <f>'Раздел 7'!P286</f>
        <v>0</v>
      </c>
      <c r="DJ281" s="175">
        <f>'Раздел 7'!Q286</f>
        <v>0</v>
      </c>
      <c r="DK281" s="175">
        <f>'Раздел 7'!R286</f>
        <v>0</v>
      </c>
      <c r="DL281" s="175">
        <f>'Раздел 7'!S286</f>
        <v>0</v>
      </c>
      <c r="DM281" s="175">
        <f>'Раздел 7'!T286</f>
        <v>0</v>
      </c>
      <c r="DN281" s="175">
        <f>'Раздел 7'!U286</f>
        <v>0</v>
      </c>
      <c r="DO281" s="175">
        <f>'Раздел 7'!V286</f>
        <v>0</v>
      </c>
      <c r="DP281" s="175">
        <f>'Раздел 7'!W286</f>
        <v>0</v>
      </c>
      <c r="DQ281" s="175">
        <f>'Раздел 7'!X286</f>
        <v>0</v>
      </c>
      <c r="DR281" s="175">
        <f>'Раздел 7'!Y286</f>
        <v>0</v>
      </c>
      <c r="DS281" s="175">
        <f>'Раздел 7'!Z286</f>
        <v>0</v>
      </c>
      <c r="DT281" s="175">
        <f>'Раздел 7'!AA286</f>
        <v>0</v>
      </c>
      <c r="DU281" s="175">
        <f>'Раздел 7'!AB286</f>
        <v>0</v>
      </c>
      <c r="DV281" s="175">
        <f>'Раздел 7'!AC286</f>
        <v>0</v>
      </c>
      <c r="DW281" s="175">
        <f>'Раздел 7'!AD286</f>
        <v>0</v>
      </c>
      <c r="DX281" s="175">
        <f>'Раздел 7'!AE286</f>
        <v>0</v>
      </c>
      <c r="DY281" s="175">
        <f>'Раздел 7'!AF286</f>
        <v>0</v>
      </c>
      <c r="DZ281" s="175">
        <f>'Раздел 7'!AG286</f>
        <v>0</v>
      </c>
      <c r="EA281" s="175">
        <f>'Раздел 7'!AH286</f>
        <v>0</v>
      </c>
      <c r="EB281" s="175">
        <f>'Раздел 7'!AI286</f>
        <v>0</v>
      </c>
      <c r="EC281" s="175">
        <f>'Раздел 7'!AJ286</f>
        <v>0</v>
      </c>
      <c r="ED281" s="175">
        <f>'Раздел 7'!AK286</f>
        <v>0</v>
      </c>
      <c r="EE281" s="175">
        <f>'Раздел 7'!AL286</f>
        <v>0</v>
      </c>
      <c r="EF281" s="175">
        <f>'Раздел 7'!AM286</f>
        <v>0</v>
      </c>
      <c r="EG281" s="175">
        <f>'Раздел 7'!AN286</f>
        <v>0</v>
      </c>
      <c r="EH281" s="175">
        <f>'Раздел 7'!AO286</f>
        <v>0</v>
      </c>
      <c r="EI281" s="175">
        <f>'Раздел 7'!AP286</f>
        <v>0</v>
      </c>
      <c r="EJ281" s="175">
        <f>'Раздел 7'!AQ286</f>
        <v>0</v>
      </c>
      <c r="EK281" s="175">
        <f>'Раздел 7'!AR286</f>
        <v>0</v>
      </c>
      <c r="EL281" s="175">
        <f>'Раздел 7'!AS286</f>
        <v>0</v>
      </c>
      <c r="EM281" s="175">
        <f>'Раздел 7'!AT286</f>
        <v>0</v>
      </c>
      <c r="EN281" s="175">
        <f>'Раздел 7'!AU286</f>
        <v>0</v>
      </c>
      <c r="EO281" s="175">
        <f>'Раздел 7'!AV286</f>
        <v>0</v>
      </c>
      <c r="EP281" s="175">
        <f>'Раздел 7'!AW286</f>
        <v>0</v>
      </c>
      <c r="EQ281" s="175">
        <f>'Раздел 7'!AX286</f>
        <v>0</v>
      </c>
      <c r="ER281" s="175">
        <f>'Раздел 7'!AY286</f>
        <v>0</v>
      </c>
      <c r="ES281" s="175">
        <f>'Раздел 7'!AZ286</f>
        <v>0</v>
      </c>
      <c r="ET281" s="175">
        <f>'Раздел 7'!BA286</f>
        <v>0</v>
      </c>
      <c r="EU281" s="175">
        <f>'Раздел 7'!BB286</f>
        <v>0</v>
      </c>
      <c r="EV281" s="175">
        <f>'Раздел 7'!BC286</f>
        <v>0</v>
      </c>
      <c r="EW281" s="175">
        <f>'Раздел 7'!BD286</f>
        <v>0</v>
      </c>
      <c r="EX281" s="175">
        <f>'Раздел 7'!BE286</f>
        <v>0</v>
      </c>
      <c r="EY281" s="175">
        <f>'Раздел 7'!BF286</f>
        <v>0</v>
      </c>
      <c r="EZ281" s="175">
        <f>'Раздел 7'!BG286</f>
        <v>0</v>
      </c>
      <c r="FA281" s="175">
        <f>'Раздел 7'!BH286</f>
        <v>0</v>
      </c>
      <c r="FB281" s="175">
        <f>'Раздел 7'!BI286</f>
        <v>0</v>
      </c>
      <c r="FC281" s="175">
        <f>'Раздел 7'!BJ286</f>
        <v>0</v>
      </c>
      <c r="FD281" s="175">
        <f>'Раздел 7'!BK286</f>
        <v>0</v>
      </c>
      <c r="FE281" s="175">
        <f>'Раздел 8'!H288</f>
        <v>0</v>
      </c>
      <c r="FF281" s="175">
        <f>'Раздел 8'!I288</f>
        <v>0</v>
      </c>
      <c r="FG281" s="175">
        <f>'Раздел 8'!J288</f>
        <v>0</v>
      </c>
      <c r="FH281" s="175">
        <f>'Раздел 8'!K288</f>
        <v>0</v>
      </c>
      <c r="FI281" s="175">
        <f>'Раздел 8'!L288</f>
        <v>0</v>
      </c>
      <c r="FJ281" s="175">
        <f>'Раздел 8'!M288</f>
        <v>0</v>
      </c>
      <c r="FK281" s="175">
        <f>'Раздел 8'!N288</f>
        <v>0</v>
      </c>
      <c r="FL281" s="175">
        <f>'Раздел 8'!O288</f>
        <v>0</v>
      </c>
      <c r="FM281" s="175">
        <f>'Раздел 8'!P288</f>
        <v>0</v>
      </c>
      <c r="FN281" s="175">
        <f>'Раздел 8'!Q288</f>
        <v>0</v>
      </c>
      <c r="FO281" s="175">
        <f>'Раздел 8'!R288</f>
        <v>0</v>
      </c>
      <c r="FP281" s="175">
        <f>'Раздел 8'!S288</f>
        <v>0</v>
      </c>
      <c r="FQ281" s="175">
        <f>'Раздел 8'!T288</f>
        <v>0</v>
      </c>
      <c r="FR281" s="175">
        <f>'Раздел 8'!U288</f>
        <v>0</v>
      </c>
      <c r="FS281" s="175">
        <f>'Раздел 8'!V288</f>
        <v>0</v>
      </c>
      <c r="FT281" s="175">
        <f>'Раздел 8'!W288</f>
        <v>0</v>
      </c>
      <c r="FU281" s="175">
        <f>'Раздел 8'!X288</f>
        <v>0</v>
      </c>
      <c r="FV281" s="175">
        <f>'Раздел 8'!Y288</f>
        <v>0</v>
      </c>
      <c r="FW281" s="175">
        <f>'Раздел 8'!Z288</f>
        <v>0</v>
      </c>
      <c r="FX281" s="175">
        <f>'Раздел 8'!AA288</f>
        <v>0</v>
      </c>
      <c r="FY281" s="175">
        <f>'Раздел 8'!AB288</f>
        <v>0</v>
      </c>
      <c r="FZ281" s="175">
        <f>'Раздел 8'!AC288</f>
        <v>0</v>
      </c>
      <c r="GA281" s="175">
        <f>'Раздел 8'!AD288</f>
        <v>0</v>
      </c>
      <c r="GB281" s="175">
        <f>'Раздел 8'!AE288</f>
        <v>0</v>
      </c>
      <c r="GC281" s="175">
        <f>'Раздел 8'!AF288</f>
        <v>0</v>
      </c>
      <c r="GD281" s="175">
        <f>'Раздел 8'!AG288</f>
        <v>0</v>
      </c>
      <c r="GE281" s="175">
        <f>'Раздел 8'!AH288</f>
        <v>0</v>
      </c>
      <c r="GF281" s="175">
        <f>'Раздел 8'!AI288</f>
        <v>0</v>
      </c>
      <c r="GG281" s="175">
        <f>'Раздел 8'!AJ288</f>
        <v>0</v>
      </c>
      <c r="GH281" s="175">
        <f>'Раздел 3'!H286</f>
        <v>0</v>
      </c>
      <c r="GI281" s="175">
        <f>'Раздел 3'!I286</f>
        <v>0</v>
      </c>
      <c r="GJ281" s="175">
        <f>'Раздел 3'!J286</f>
        <v>0</v>
      </c>
      <c r="GK281" s="175">
        <f>'Раздел 3'!K286</f>
        <v>0</v>
      </c>
      <c r="GL281" s="175">
        <f>'Раздел 3'!L286</f>
        <v>0</v>
      </c>
      <c r="GM281" s="175">
        <f>'Раздел 3'!M286</f>
        <v>0</v>
      </c>
      <c r="GN281" s="175">
        <f>'Раздел 3'!N286</f>
        <v>0</v>
      </c>
      <c r="GO281" s="175">
        <f>'Раздел 3'!O286</f>
        <v>0</v>
      </c>
      <c r="GP281" s="175">
        <f>'Раздел 3'!P286</f>
        <v>0</v>
      </c>
      <c r="GQ281" s="175">
        <f>'Раздел 3'!Q286</f>
        <v>0</v>
      </c>
      <c r="GR281" s="175">
        <f>'Раздел 3'!R286</f>
        <v>0</v>
      </c>
      <c r="GS281" s="175">
        <f>'Раздел 3'!S286</f>
        <v>0</v>
      </c>
      <c r="GT281" s="175">
        <f>'Раздел 3'!T286</f>
        <v>0</v>
      </c>
      <c r="GU281" s="175">
        <f>'Раздел 3'!U286</f>
        <v>0</v>
      </c>
      <c r="GV281" s="175">
        <f>'Раздел 3'!V286</f>
        <v>0</v>
      </c>
      <c r="GW281" s="175">
        <f>'Раздел 3'!W286</f>
        <v>0</v>
      </c>
      <c r="GX281" s="175">
        <f>'Раздел 3'!X286</f>
        <v>0</v>
      </c>
      <c r="GY281" s="175">
        <f>'Раздел 3'!Y286</f>
        <v>0</v>
      </c>
      <c r="GZ281" s="175">
        <f>'Раздел 3'!Z286</f>
        <v>0</v>
      </c>
      <c r="HA281" s="175">
        <f>'Раздел 3'!AA286</f>
        <v>0</v>
      </c>
      <c r="HB281" s="175">
        <f>'Раздел 3'!AB286</f>
        <v>0</v>
      </c>
      <c r="HC281" s="175">
        <f>'Раздел 3'!AC286</f>
        <v>0</v>
      </c>
      <c r="HD281" s="175">
        <f>'Раздел 3'!AD286</f>
        <v>0</v>
      </c>
      <c r="HE281" s="175">
        <f>'Раздел 3'!AE286</f>
        <v>0</v>
      </c>
      <c r="HF281" s="175">
        <f>'Раздел 3'!AF286</f>
        <v>0</v>
      </c>
      <c r="HG281" s="175">
        <f>'Раздел 3'!AG286</f>
        <v>0</v>
      </c>
      <c r="HH281" s="175">
        <f>'Раздел 3'!AH286</f>
        <v>0</v>
      </c>
      <c r="HI281" s="175">
        <f>'Раздел 3'!AI286</f>
        <v>0</v>
      </c>
      <c r="HJ281" s="175">
        <f>'Раздел 3'!AJ286</f>
        <v>0</v>
      </c>
      <c r="HK281" s="181">
        <f>'Раздел 3'!AK286</f>
        <v>0</v>
      </c>
      <c r="HL281" s="176"/>
      <c r="HM281" s="176"/>
    </row>
    <row r="282" spans="1:221" x14ac:dyDescent="0.25">
      <c r="A282" s="171">
        <f>'Раздел 2'!$A$6</f>
        <v>47</v>
      </c>
      <c r="B282" s="171">
        <f>'Раздел 2'!$B$6</f>
        <v>1024700877300</v>
      </c>
      <c r="C282" s="171" t="str">
        <f>'Раздел 2'!$C$6</f>
        <v>ФКИС</v>
      </c>
      <c r="D282" s="171" t="str">
        <f>'Раздел 2'!$D$6</f>
        <v>СШОР</v>
      </c>
      <c r="E282" s="171" t="str">
        <f>'Раздел 2'!$E$6</f>
        <v>МО</v>
      </c>
      <c r="F282" s="171" t="str">
        <f>'Раздел 1'!$A$15</f>
        <v>ОСН</v>
      </c>
      <c r="G282" s="172">
        <f t="shared" si="4"/>
        <v>0</v>
      </c>
      <c r="H282" s="177" t="s">
        <v>454</v>
      </c>
      <c r="I282" s="174">
        <v>281</v>
      </c>
      <c r="J282" s="175">
        <f>'Раздел 2'!H287</f>
        <v>0</v>
      </c>
      <c r="K282" s="175">
        <f>'Раздел 2'!I287</f>
        <v>0</v>
      </c>
      <c r="L282" s="175">
        <f>'Раздел 2'!J287</f>
        <v>0</v>
      </c>
      <c r="M282" s="175">
        <f>'Раздел 2'!K287</f>
        <v>0</v>
      </c>
      <c r="N282" s="175">
        <f>'Раздел 2'!L287</f>
        <v>0</v>
      </c>
      <c r="O282" s="175">
        <f>'Раздел 2'!M287</f>
        <v>0</v>
      </c>
      <c r="P282" s="175">
        <f>'Раздел 2'!N287</f>
        <v>0</v>
      </c>
      <c r="Q282" s="175">
        <f>'Раздел 2'!O287</f>
        <v>0</v>
      </c>
      <c r="R282" s="175">
        <f>'Раздел 2'!P287</f>
        <v>0</v>
      </c>
      <c r="S282" s="175">
        <f>'Раздел 2'!Q287</f>
        <v>0</v>
      </c>
      <c r="T282" s="175">
        <f>'Раздел 2'!R287</f>
        <v>0</v>
      </c>
      <c r="U282" s="175">
        <f>'Раздел 2'!S287</f>
        <v>0</v>
      </c>
      <c r="V282" s="175">
        <f>'Раздел 2'!T287</f>
        <v>0</v>
      </c>
      <c r="W282" s="175">
        <f>'Раздел 2'!U287</f>
        <v>0</v>
      </c>
      <c r="X282" s="175">
        <f>'Раздел 2'!V287</f>
        <v>0</v>
      </c>
      <c r="Y282" s="175">
        <f>'Раздел 2'!W287</f>
        <v>0</v>
      </c>
      <c r="Z282" s="175">
        <f>'Раздел 2'!X287</f>
        <v>0</v>
      </c>
      <c r="AA282" s="175">
        <f>'Раздел 2'!Y287</f>
        <v>0</v>
      </c>
      <c r="AB282" s="175">
        <f>'Раздел 2'!Z287</f>
        <v>0</v>
      </c>
      <c r="AC282" s="175">
        <f>'Раздел 2'!AA287</f>
        <v>0</v>
      </c>
      <c r="AD282" s="175">
        <f>'Раздел 2'!AB287</f>
        <v>0</v>
      </c>
      <c r="AE282" s="175">
        <f>'Раздел 2'!AC287</f>
        <v>0</v>
      </c>
      <c r="AF282" s="175">
        <f>'Раздел 4'!H287</f>
        <v>0</v>
      </c>
      <c r="AG282" s="175">
        <f>'Раздел 4'!I287</f>
        <v>0</v>
      </c>
      <c r="AH282" s="175">
        <f>'Раздел 4'!J287</f>
        <v>0</v>
      </c>
      <c r="AI282" s="175">
        <f>'Раздел 4'!K287</f>
        <v>0</v>
      </c>
      <c r="AJ282" s="175">
        <f>'Раздел 4'!L287</f>
        <v>0</v>
      </c>
      <c r="AK282" s="175">
        <f>'Раздел 4'!M287</f>
        <v>0</v>
      </c>
      <c r="AL282" s="175">
        <f>'Раздел 4'!N287</f>
        <v>0</v>
      </c>
      <c r="AM282" s="175">
        <f>'Раздел 4'!O287</f>
        <v>0</v>
      </c>
      <c r="AN282" s="175">
        <f>'Раздел 4'!P287</f>
        <v>0</v>
      </c>
      <c r="AO282" s="175">
        <f>'Раздел 4'!Q287</f>
        <v>0</v>
      </c>
      <c r="AP282" s="175">
        <f>'Раздел 4'!R287</f>
        <v>0</v>
      </c>
      <c r="AQ282" s="175">
        <f>'Раздел 4'!S287</f>
        <v>0</v>
      </c>
      <c r="AR282" s="175">
        <f>'Раздел 4'!T287</f>
        <v>0</v>
      </c>
      <c r="AS282" s="175">
        <f>'Раздел 4'!U287</f>
        <v>0</v>
      </c>
      <c r="AT282" s="175">
        <f>'Раздел 4'!V287</f>
        <v>0</v>
      </c>
      <c r="AU282" s="175">
        <f>'Раздел 4'!W287</f>
        <v>0</v>
      </c>
      <c r="AV282" s="175">
        <f>'Раздел 4'!X287</f>
        <v>0</v>
      </c>
      <c r="AW282" s="175">
        <f>'Раздел 4'!Y287</f>
        <v>0</v>
      </c>
      <c r="AX282" s="175">
        <f>'Раздел 4'!Z287</f>
        <v>0</v>
      </c>
      <c r="AY282" s="175">
        <f>'Раздел 4'!AA287</f>
        <v>0</v>
      </c>
      <c r="AZ282" s="175">
        <f>'Раздел 4'!AB287</f>
        <v>0</v>
      </c>
      <c r="BA282" s="175">
        <f>'Раздел 4'!AC287</f>
        <v>0</v>
      </c>
      <c r="BB282" s="175">
        <f>'Раздел 4'!AD287</f>
        <v>0</v>
      </c>
      <c r="BC282" s="175">
        <f>'Раздел 4'!AE287</f>
        <v>0</v>
      </c>
      <c r="BD282" s="175">
        <f>'Раздел 5'!H290</f>
        <v>0</v>
      </c>
      <c r="BE282" s="175">
        <f>'Раздел 5'!I290</f>
        <v>0</v>
      </c>
      <c r="BF282" s="175">
        <f>'Раздел 5'!J290</f>
        <v>0</v>
      </c>
      <c r="BG282" s="175">
        <f>'Раздел 5'!K290</f>
        <v>0</v>
      </c>
      <c r="BH282" s="175">
        <f>'Раздел 5'!L290</f>
        <v>0</v>
      </c>
      <c r="BI282" s="175">
        <f>'Раздел 5'!M290</f>
        <v>0</v>
      </c>
      <c r="BJ282" s="175">
        <f>'Раздел 5'!N290</f>
        <v>0</v>
      </c>
      <c r="BK282" s="175">
        <f>'Раздел 5'!O290</f>
        <v>0</v>
      </c>
      <c r="BL282" s="175">
        <f>'Раздел 5'!P290</f>
        <v>0</v>
      </c>
      <c r="BM282" s="175">
        <f>'Раздел 5'!Q290</f>
        <v>0</v>
      </c>
      <c r="BN282" s="175">
        <f>'Раздел 5'!R290</f>
        <v>0</v>
      </c>
      <c r="BO282" s="175">
        <f>'Раздел 5'!S290</f>
        <v>0</v>
      </c>
      <c r="BP282" s="175">
        <f>'Раздел 5'!T290</f>
        <v>0</v>
      </c>
      <c r="BQ282" s="175">
        <f>'Раздел 6'!H287</f>
        <v>0</v>
      </c>
      <c r="BR282" s="175">
        <f>'Раздел 6'!I287</f>
        <v>0</v>
      </c>
      <c r="BS282" s="175">
        <f>'Раздел 6'!J287</f>
        <v>0</v>
      </c>
      <c r="BT282" s="175">
        <f>'Раздел 6'!K287</f>
        <v>0</v>
      </c>
      <c r="BU282" s="175">
        <f>'Раздел 6'!L287</f>
        <v>0</v>
      </c>
      <c r="BV282" s="175">
        <f>'Раздел 6'!M287</f>
        <v>0</v>
      </c>
      <c r="BW282" s="175">
        <f>'Раздел 6'!N287</f>
        <v>0</v>
      </c>
      <c r="BX282" s="175">
        <f>'Раздел 6'!O287</f>
        <v>0</v>
      </c>
      <c r="BY282" s="175">
        <f>'Раздел 6'!P287</f>
        <v>0</v>
      </c>
      <c r="BZ282" s="175">
        <f>'Раздел 6'!Q287</f>
        <v>0</v>
      </c>
      <c r="CA282" s="175">
        <f>'Раздел 6'!R287</f>
        <v>0</v>
      </c>
      <c r="CB282" s="175">
        <f>'Раздел 6'!S287</f>
        <v>0</v>
      </c>
      <c r="CC282" s="175">
        <f>'Раздел 6'!T287</f>
        <v>0</v>
      </c>
      <c r="CD282" s="175">
        <f>'Раздел 6'!U287</f>
        <v>0</v>
      </c>
      <c r="CE282" s="175">
        <f>'Раздел 6'!V287</f>
        <v>0</v>
      </c>
      <c r="CF282" s="175">
        <f>'Раздел 6'!W287</f>
        <v>0</v>
      </c>
      <c r="CG282" s="175">
        <f>'Раздел 6'!X287</f>
        <v>0</v>
      </c>
      <c r="CH282" s="175">
        <f>'Раздел 6'!Y287</f>
        <v>0</v>
      </c>
      <c r="CI282" s="175">
        <f>'Раздел 6'!Z287</f>
        <v>0</v>
      </c>
      <c r="CJ282" s="175">
        <f>'Раздел 6'!AA287</f>
        <v>0</v>
      </c>
      <c r="CK282" s="175">
        <f>'Раздел 6'!AB287</f>
        <v>0</v>
      </c>
      <c r="CL282" s="175">
        <f>'Раздел 6'!AC287</f>
        <v>0</v>
      </c>
      <c r="CM282" s="175">
        <f>'Раздел 6'!AD287</f>
        <v>0</v>
      </c>
      <c r="CN282" s="175">
        <f>'Раздел 6'!AE287</f>
        <v>0</v>
      </c>
      <c r="CO282" s="175">
        <f>'Раздел 6'!AF287</f>
        <v>0</v>
      </c>
      <c r="CP282" s="175">
        <f>'Раздел 6'!AG287</f>
        <v>0</v>
      </c>
      <c r="CQ282" s="175">
        <f>'Раздел 6'!AH287</f>
        <v>0</v>
      </c>
      <c r="CR282" s="175">
        <f>'Раздел 6'!AI287</f>
        <v>0</v>
      </c>
      <c r="CS282" s="175">
        <f>'Раздел 6'!AJ287</f>
        <v>0</v>
      </c>
      <c r="CT282" s="175">
        <f>'Раздел 6'!AK287</f>
        <v>0</v>
      </c>
      <c r="CU282" s="175">
        <f>'Раздел 6'!AL287</f>
        <v>0</v>
      </c>
      <c r="CV282" s="175">
        <f>'Раздел 6'!AM287</f>
        <v>0</v>
      </c>
      <c r="CW282" s="175">
        <f>'Раздел 6'!AN287</f>
        <v>0</v>
      </c>
      <c r="CX282" s="175">
        <f>'Раздел 6'!AO287</f>
        <v>0</v>
      </c>
      <c r="CY282" s="175">
        <f>'Раздел 6'!AP287</f>
        <v>0</v>
      </c>
      <c r="CZ282" s="175">
        <f>'Раздел 6'!AQ287</f>
        <v>0</v>
      </c>
      <c r="DA282" s="175">
        <f>'Раздел 7'!H287</f>
        <v>0</v>
      </c>
      <c r="DB282" s="175">
        <f>'Раздел 7'!I287</f>
        <v>0</v>
      </c>
      <c r="DC282" s="175">
        <f>'Раздел 7'!J287</f>
        <v>0</v>
      </c>
      <c r="DD282" s="175">
        <f>'Раздел 7'!K287</f>
        <v>0</v>
      </c>
      <c r="DE282" s="175">
        <f>'Раздел 7'!L287</f>
        <v>0</v>
      </c>
      <c r="DF282" s="175">
        <f>'Раздел 7'!M287</f>
        <v>0</v>
      </c>
      <c r="DG282" s="175">
        <f>'Раздел 7'!N287</f>
        <v>0</v>
      </c>
      <c r="DH282" s="175">
        <f>'Раздел 7'!O287</f>
        <v>0</v>
      </c>
      <c r="DI282" s="175">
        <f>'Раздел 7'!P287</f>
        <v>0</v>
      </c>
      <c r="DJ282" s="175">
        <f>'Раздел 7'!Q287</f>
        <v>0</v>
      </c>
      <c r="DK282" s="175">
        <f>'Раздел 7'!R287</f>
        <v>0</v>
      </c>
      <c r="DL282" s="175">
        <f>'Раздел 7'!S287</f>
        <v>0</v>
      </c>
      <c r="DM282" s="175">
        <f>'Раздел 7'!T287</f>
        <v>0</v>
      </c>
      <c r="DN282" s="175">
        <f>'Раздел 7'!U287</f>
        <v>0</v>
      </c>
      <c r="DO282" s="175">
        <f>'Раздел 7'!V287</f>
        <v>0</v>
      </c>
      <c r="DP282" s="175">
        <f>'Раздел 7'!W287</f>
        <v>0</v>
      </c>
      <c r="DQ282" s="175">
        <f>'Раздел 7'!X287</f>
        <v>0</v>
      </c>
      <c r="DR282" s="175">
        <f>'Раздел 7'!Y287</f>
        <v>0</v>
      </c>
      <c r="DS282" s="175">
        <f>'Раздел 7'!Z287</f>
        <v>0</v>
      </c>
      <c r="DT282" s="175">
        <f>'Раздел 7'!AA287</f>
        <v>0</v>
      </c>
      <c r="DU282" s="175">
        <f>'Раздел 7'!AB287</f>
        <v>0</v>
      </c>
      <c r="DV282" s="175">
        <f>'Раздел 7'!AC287</f>
        <v>0</v>
      </c>
      <c r="DW282" s="175">
        <f>'Раздел 7'!AD287</f>
        <v>0</v>
      </c>
      <c r="DX282" s="175">
        <f>'Раздел 7'!AE287</f>
        <v>0</v>
      </c>
      <c r="DY282" s="175">
        <f>'Раздел 7'!AF287</f>
        <v>0</v>
      </c>
      <c r="DZ282" s="175">
        <f>'Раздел 7'!AG287</f>
        <v>0</v>
      </c>
      <c r="EA282" s="175">
        <f>'Раздел 7'!AH287</f>
        <v>0</v>
      </c>
      <c r="EB282" s="175">
        <f>'Раздел 7'!AI287</f>
        <v>0</v>
      </c>
      <c r="EC282" s="175">
        <f>'Раздел 7'!AJ287</f>
        <v>0</v>
      </c>
      <c r="ED282" s="175">
        <f>'Раздел 7'!AK287</f>
        <v>0</v>
      </c>
      <c r="EE282" s="175">
        <f>'Раздел 7'!AL287</f>
        <v>0</v>
      </c>
      <c r="EF282" s="175">
        <f>'Раздел 7'!AM287</f>
        <v>0</v>
      </c>
      <c r="EG282" s="175">
        <f>'Раздел 7'!AN287</f>
        <v>0</v>
      </c>
      <c r="EH282" s="175">
        <f>'Раздел 7'!AO287</f>
        <v>0</v>
      </c>
      <c r="EI282" s="175">
        <f>'Раздел 7'!AP287</f>
        <v>0</v>
      </c>
      <c r="EJ282" s="175">
        <f>'Раздел 7'!AQ287</f>
        <v>0</v>
      </c>
      <c r="EK282" s="175">
        <f>'Раздел 7'!AR287</f>
        <v>0</v>
      </c>
      <c r="EL282" s="175">
        <f>'Раздел 7'!AS287</f>
        <v>0</v>
      </c>
      <c r="EM282" s="175">
        <f>'Раздел 7'!AT287</f>
        <v>0</v>
      </c>
      <c r="EN282" s="175">
        <f>'Раздел 7'!AU287</f>
        <v>0</v>
      </c>
      <c r="EO282" s="175">
        <f>'Раздел 7'!AV287</f>
        <v>0</v>
      </c>
      <c r="EP282" s="175">
        <f>'Раздел 7'!AW287</f>
        <v>0</v>
      </c>
      <c r="EQ282" s="175">
        <f>'Раздел 7'!AX287</f>
        <v>0</v>
      </c>
      <c r="ER282" s="175">
        <f>'Раздел 7'!AY287</f>
        <v>0</v>
      </c>
      <c r="ES282" s="175">
        <f>'Раздел 7'!AZ287</f>
        <v>0</v>
      </c>
      <c r="ET282" s="175">
        <f>'Раздел 7'!BA287</f>
        <v>0</v>
      </c>
      <c r="EU282" s="175">
        <f>'Раздел 7'!BB287</f>
        <v>0</v>
      </c>
      <c r="EV282" s="175">
        <f>'Раздел 7'!BC287</f>
        <v>0</v>
      </c>
      <c r="EW282" s="175">
        <f>'Раздел 7'!BD287</f>
        <v>0</v>
      </c>
      <c r="EX282" s="175">
        <f>'Раздел 7'!BE287</f>
        <v>0</v>
      </c>
      <c r="EY282" s="175">
        <f>'Раздел 7'!BF287</f>
        <v>0</v>
      </c>
      <c r="EZ282" s="175">
        <f>'Раздел 7'!BG287</f>
        <v>0</v>
      </c>
      <c r="FA282" s="175">
        <f>'Раздел 7'!BH287</f>
        <v>0</v>
      </c>
      <c r="FB282" s="175">
        <f>'Раздел 7'!BI287</f>
        <v>0</v>
      </c>
      <c r="FC282" s="175">
        <f>'Раздел 7'!BJ287</f>
        <v>0</v>
      </c>
      <c r="FD282" s="175">
        <f>'Раздел 7'!BK287</f>
        <v>0</v>
      </c>
      <c r="FE282" s="175">
        <f>'Раздел 8'!H289</f>
        <v>0</v>
      </c>
      <c r="FF282" s="175">
        <f>'Раздел 8'!I289</f>
        <v>0</v>
      </c>
      <c r="FG282" s="175">
        <f>'Раздел 8'!J289</f>
        <v>0</v>
      </c>
      <c r="FH282" s="175">
        <f>'Раздел 8'!K289</f>
        <v>0</v>
      </c>
      <c r="FI282" s="175">
        <f>'Раздел 8'!L289</f>
        <v>0</v>
      </c>
      <c r="FJ282" s="175">
        <f>'Раздел 8'!M289</f>
        <v>0</v>
      </c>
      <c r="FK282" s="175">
        <f>'Раздел 8'!N289</f>
        <v>0</v>
      </c>
      <c r="FL282" s="175">
        <f>'Раздел 8'!O289</f>
        <v>0</v>
      </c>
      <c r="FM282" s="175">
        <f>'Раздел 8'!P289</f>
        <v>0</v>
      </c>
      <c r="FN282" s="175">
        <f>'Раздел 8'!Q289</f>
        <v>0</v>
      </c>
      <c r="FO282" s="175">
        <f>'Раздел 8'!R289</f>
        <v>0</v>
      </c>
      <c r="FP282" s="175">
        <f>'Раздел 8'!S289</f>
        <v>0</v>
      </c>
      <c r="FQ282" s="175">
        <f>'Раздел 8'!T289</f>
        <v>0</v>
      </c>
      <c r="FR282" s="175">
        <f>'Раздел 8'!U289</f>
        <v>0</v>
      </c>
      <c r="FS282" s="175">
        <f>'Раздел 8'!V289</f>
        <v>0</v>
      </c>
      <c r="FT282" s="175">
        <f>'Раздел 8'!W289</f>
        <v>0</v>
      </c>
      <c r="FU282" s="175">
        <f>'Раздел 8'!X289</f>
        <v>0</v>
      </c>
      <c r="FV282" s="175">
        <f>'Раздел 8'!Y289</f>
        <v>0</v>
      </c>
      <c r="FW282" s="175">
        <f>'Раздел 8'!Z289</f>
        <v>0</v>
      </c>
      <c r="FX282" s="175">
        <f>'Раздел 8'!AA289</f>
        <v>0</v>
      </c>
      <c r="FY282" s="175">
        <f>'Раздел 8'!AB289</f>
        <v>0</v>
      </c>
      <c r="FZ282" s="175">
        <f>'Раздел 8'!AC289</f>
        <v>0</v>
      </c>
      <c r="GA282" s="175">
        <f>'Раздел 8'!AD289</f>
        <v>0</v>
      </c>
      <c r="GB282" s="175">
        <f>'Раздел 8'!AE289</f>
        <v>0</v>
      </c>
      <c r="GC282" s="175">
        <f>'Раздел 8'!AF289</f>
        <v>0</v>
      </c>
      <c r="GD282" s="175">
        <f>'Раздел 8'!AG289</f>
        <v>0</v>
      </c>
      <c r="GE282" s="175">
        <f>'Раздел 8'!AH289</f>
        <v>0</v>
      </c>
      <c r="GF282" s="175">
        <f>'Раздел 8'!AI289</f>
        <v>0</v>
      </c>
      <c r="GG282" s="175">
        <f>'Раздел 8'!AJ289</f>
        <v>0</v>
      </c>
      <c r="GH282" s="175">
        <f>'Раздел 3'!H287</f>
        <v>0</v>
      </c>
      <c r="GI282" s="175">
        <f>'Раздел 3'!I287</f>
        <v>0</v>
      </c>
      <c r="GJ282" s="175">
        <f>'Раздел 3'!J287</f>
        <v>0</v>
      </c>
      <c r="GK282" s="175">
        <f>'Раздел 3'!K287</f>
        <v>0</v>
      </c>
      <c r="GL282" s="175">
        <f>'Раздел 3'!L287</f>
        <v>0</v>
      </c>
      <c r="GM282" s="175">
        <f>'Раздел 3'!M287</f>
        <v>0</v>
      </c>
      <c r="GN282" s="175">
        <f>'Раздел 3'!N287</f>
        <v>0</v>
      </c>
      <c r="GO282" s="175">
        <f>'Раздел 3'!O287</f>
        <v>0</v>
      </c>
      <c r="GP282" s="175">
        <f>'Раздел 3'!P287</f>
        <v>0</v>
      </c>
      <c r="GQ282" s="175">
        <f>'Раздел 3'!Q287</f>
        <v>0</v>
      </c>
      <c r="GR282" s="175">
        <f>'Раздел 3'!R287</f>
        <v>0</v>
      </c>
      <c r="GS282" s="175">
        <f>'Раздел 3'!S287</f>
        <v>0</v>
      </c>
      <c r="GT282" s="175">
        <f>'Раздел 3'!T287</f>
        <v>0</v>
      </c>
      <c r="GU282" s="175">
        <f>'Раздел 3'!U287</f>
        <v>0</v>
      </c>
      <c r="GV282" s="175">
        <f>'Раздел 3'!V287</f>
        <v>0</v>
      </c>
      <c r="GW282" s="175">
        <f>'Раздел 3'!W287</f>
        <v>0</v>
      </c>
      <c r="GX282" s="175">
        <f>'Раздел 3'!X287</f>
        <v>0</v>
      </c>
      <c r="GY282" s="175">
        <f>'Раздел 3'!Y287</f>
        <v>0</v>
      </c>
      <c r="GZ282" s="175">
        <f>'Раздел 3'!Z287</f>
        <v>0</v>
      </c>
      <c r="HA282" s="175">
        <f>'Раздел 3'!AA287</f>
        <v>0</v>
      </c>
      <c r="HB282" s="175">
        <f>'Раздел 3'!AB287</f>
        <v>0</v>
      </c>
      <c r="HC282" s="175">
        <f>'Раздел 3'!AC287</f>
        <v>0</v>
      </c>
      <c r="HD282" s="175">
        <f>'Раздел 3'!AD287</f>
        <v>0</v>
      </c>
      <c r="HE282" s="175">
        <f>'Раздел 3'!AE287</f>
        <v>0</v>
      </c>
      <c r="HF282" s="175">
        <f>'Раздел 3'!AF287</f>
        <v>0</v>
      </c>
      <c r="HG282" s="175">
        <f>'Раздел 3'!AG287</f>
        <v>0</v>
      </c>
      <c r="HH282" s="175">
        <f>'Раздел 3'!AH287</f>
        <v>0</v>
      </c>
      <c r="HI282" s="175">
        <f>'Раздел 3'!AI287</f>
        <v>0</v>
      </c>
      <c r="HJ282" s="175">
        <f>'Раздел 3'!AJ287</f>
        <v>0</v>
      </c>
      <c r="HK282" s="181">
        <f>'Раздел 3'!AK287</f>
        <v>0</v>
      </c>
      <c r="HL282" s="176"/>
      <c r="HM282" s="176"/>
    </row>
    <row r="283" spans="1:221" x14ac:dyDescent="0.25">
      <c r="A283" s="171">
        <f>'Раздел 2'!$A$6</f>
        <v>47</v>
      </c>
      <c r="B283" s="171">
        <f>'Раздел 2'!$B$6</f>
        <v>1024700877300</v>
      </c>
      <c r="C283" s="171" t="str">
        <f>'Раздел 2'!$C$6</f>
        <v>ФКИС</v>
      </c>
      <c r="D283" s="171" t="str">
        <f>'Раздел 2'!$D$6</f>
        <v>СШОР</v>
      </c>
      <c r="E283" s="171" t="str">
        <f>'Раздел 2'!$E$6</f>
        <v>МО</v>
      </c>
      <c r="F283" s="171" t="str">
        <f>'Раздел 1'!$A$15</f>
        <v>ОСН</v>
      </c>
      <c r="G283" s="172">
        <f t="shared" si="4"/>
        <v>0</v>
      </c>
      <c r="H283" s="177" t="s">
        <v>902</v>
      </c>
      <c r="I283" s="174">
        <v>282</v>
      </c>
      <c r="J283" s="175">
        <f>'Раздел 2'!H288</f>
        <v>0</v>
      </c>
      <c r="K283" s="175">
        <f>'Раздел 2'!I288</f>
        <v>0</v>
      </c>
      <c r="L283" s="175">
        <f>'Раздел 2'!J288</f>
        <v>0</v>
      </c>
      <c r="M283" s="175">
        <f>'Раздел 2'!K288</f>
        <v>0</v>
      </c>
      <c r="N283" s="175">
        <f>'Раздел 2'!L288</f>
        <v>0</v>
      </c>
      <c r="O283" s="175">
        <f>'Раздел 2'!M288</f>
        <v>0</v>
      </c>
      <c r="P283" s="175">
        <f>'Раздел 2'!N288</f>
        <v>0</v>
      </c>
      <c r="Q283" s="175">
        <f>'Раздел 2'!O288</f>
        <v>0</v>
      </c>
      <c r="R283" s="175">
        <f>'Раздел 2'!P288</f>
        <v>0</v>
      </c>
      <c r="S283" s="175">
        <f>'Раздел 2'!Q288</f>
        <v>0</v>
      </c>
      <c r="T283" s="175">
        <f>'Раздел 2'!R288</f>
        <v>0</v>
      </c>
      <c r="U283" s="175">
        <f>'Раздел 2'!S288</f>
        <v>0</v>
      </c>
      <c r="V283" s="175">
        <f>'Раздел 2'!T288</f>
        <v>0</v>
      </c>
      <c r="W283" s="175">
        <f>'Раздел 2'!U288</f>
        <v>0</v>
      </c>
      <c r="X283" s="175">
        <f>'Раздел 2'!V288</f>
        <v>0</v>
      </c>
      <c r="Y283" s="175">
        <f>'Раздел 2'!W288</f>
        <v>0</v>
      </c>
      <c r="Z283" s="175">
        <f>'Раздел 2'!X288</f>
        <v>0</v>
      </c>
      <c r="AA283" s="175">
        <f>'Раздел 2'!Y288</f>
        <v>0</v>
      </c>
      <c r="AB283" s="175">
        <f>'Раздел 2'!Z288</f>
        <v>0</v>
      </c>
      <c r="AC283" s="175">
        <f>'Раздел 2'!AA288</f>
        <v>0</v>
      </c>
      <c r="AD283" s="175">
        <f>'Раздел 2'!AB288</f>
        <v>0</v>
      </c>
      <c r="AE283" s="175">
        <f>'Раздел 2'!AC288</f>
        <v>0</v>
      </c>
      <c r="AF283" s="175">
        <f>'Раздел 4'!H288</f>
        <v>0</v>
      </c>
      <c r="AG283" s="175">
        <f>'Раздел 4'!I288</f>
        <v>0</v>
      </c>
      <c r="AH283" s="175">
        <f>'Раздел 4'!J288</f>
        <v>0</v>
      </c>
      <c r="AI283" s="175">
        <f>'Раздел 4'!K288</f>
        <v>0</v>
      </c>
      <c r="AJ283" s="175">
        <f>'Раздел 4'!L288</f>
        <v>0</v>
      </c>
      <c r="AK283" s="175">
        <f>'Раздел 4'!M288</f>
        <v>0</v>
      </c>
      <c r="AL283" s="175">
        <f>'Раздел 4'!N288</f>
        <v>0</v>
      </c>
      <c r="AM283" s="175">
        <f>'Раздел 4'!O288</f>
        <v>0</v>
      </c>
      <c r="AN283" s="175">
        <f>'Раздел 4'!P288</f>
        <v>0</v>
      </c>
      <c r="AO283" s="175">
        <f>'Раздел 4'!Q288</f>
        <v>0</v>
      </c>
      <c r="AP283" s="175">
        <f>'Раздел 4'!R288</f>
        <v>0</v>
      </c>
      <c r="AQ283" s="175">
        <f>'Раздел 4'!S288</f>
        <v>0</v>
      </c>
      <c r="AR283" s="175">
        <f>'Раздел 4'!T288</f>
        <v>0</v>
      </c>
      <c r="AS283" s="175">
        <f>'Раздел 4'!U288</f>
        <v>0</v>
      </c>
      <c r="AT283" s="175">
        <f>'Раздел 4'!V288</f>
        <v>0</v>
      </c>
      <c r="AU283" s="175">
        <f>'Раздел 4'!W288</f>
        <v>0</v>
      </c>
      <c r="AV283" s="175">
        <f>'Раздел 4'!X288</f>
        <v>0</v>
      </c>
      <c r="AW283" s="175">
        <f>'Раздел 4'!Y288</f>
        <v>0</v>
      </c>
      <c r="AX283" s="175">
        <f>'Раздел 4'!Z288</f>
        <v>0</v>
      </c>
      <c r="AY283" s="175">
        <f>'Раздел 4'!AA288</f>
        <v>0</v>
      </c>
      <c r="AZ283" s="175">
        <f>'Раздел 4'!AB288</f>
        <v>0</v>
      </c>
      <c r="BA283" s="175">
        <f>'Раздел 4'!AC288</f>
        <v>0</v>
      </c>
      <c r="BB283" s="175">
        <f>'Раздел 4'!AD288</f>
        <v>0</v>
      </c>
      <c r="BC283" s="175">
        <f>'Раздел 4'!AE288</f>
        <v>0</v>
      </c>
      <c r="BD283" s="175">
        <f>'Раздел 5'!H291</f>
        <v>0</v>
      </c>
      <c r="BE283" s="175">
        <f>'Раздел 5'!I291</f>
        <v>0</v>
      </c>
      <c r="BF283" s="175">
        <f>'Раздел 5'!J291</f>
        <v>0</v>
      </c>
      <c r="BG283" s="175">
        <f>'Раздел 5'!K291</f>
        <v>0</v>
      </c>
      <c r="BH283" s="175">
        <f>'Раздел 5'!L291</f>
        <v>0</v>
      </c>
      <c r="BI283" s="175">
        <f>'Раздел 5'!M291</f>
        <v>0</v>
      </c>
      <c r="BJ283" s="175">
        <f>'Раздел 5'!N291</f>
        <v>0</v>
      </c>
      <c r="BK283" s="175">
        <f>'Раздел 5'!O291</f>
        <v>0</v>
      </c>
      <c r="BL283" s="175">
        <f>'Раздел 5'!P291</f>
        <v>0</v>
      </c>
      <c r="BM283" s="175">
        <f>'Раздел 5'!Q291</f>
        <v>0</v>
      </c>
      <c r="BN283" s="175">
        <f>'Раздел 5'!R291</f>
        <v>0</v>
      </c>
      <c r="BO283" s="175">
        <f>'Раздел 5'!S291</f>
        <v>0</v>
      </c>
      <c r="BP283" s="175">
        <f>'Раздел 5'!T291</f>
        <v>0</v>
      </c>
      <c r="BQ283" s="175">
        <f>'Раздел 6'!H288</f>
        <v>0</v>
      </c>
      <c r="BR283" s="175">
        <f>'Раздел 6'!I288</f>
        <v>0</v>
      </c>
      <c r="BS283" s="175">
        <f>'Раздел 6'!J288</f>
        <v>0</v>
      </c>
      <c r="BT283" s="175">
        <f>'Раздел 6'!K288</f>
        <v>0</v>
      </c>
      <c r="BU283" s="175">
        <f>'Раздел 6'!L288</f>
        <v>0</v>
      </c>
      <c r="BV283" s="175">
        <f>'Раздел 6'!M288</f>
        <v>0</v>
      </c>
      <c r="BW283" s="175">
        <f>'Раздел 6'!N288</f>
        <v>0</v>
      </c>
      <c r="BX283" s="175">
        <f>'Раздел 6'!O288</f>
        <v>0</v>
      </c>
      <c r="BY283" s="175">
        <f>'Раздел 6'!P288</f>
        <v>0</v>
      </c>
      <c r="BZ283" s="175">
        <f>'Раздел 6'!Q288</f>
        <v>0</v>
      </c>
      <c r="CA283" s="175">
        <f>'Раздел 6'!R288</f>
        <v>0</v>
      </c>
      <c r="CB283" s="175">
        <f>'Раздел 6'!S288</f>
        <v>0</v>
      </c>
      <c r="CC283" s="175">
        <f>'Раздел 6'!T288</f>
        <v>0</v>
      </c>
      <c r="CD283" s="175">
        <f>'Раздел 6'!U288</f>
        <v>0</v>
      </c>
      <c r="CE283" s="175">
        <f>'Раздел 6'!V288</f>
        <v>0</v>
      </c>
      <c r="CF283" s="175">
        <f>'Раздел 6'!W288</f>
        <v>0</v>
      </c>
      <c r="CG283" s="175">
        <f>'Раздел 6'!X288</f>
        <v>0</v>
      </c>
      <c r="CH283" s="175">
        <f>'Раздел 6'!Y288</f>
        <v>0</v>
      </c>
      <c r="CI283" s="175">
        <f>'Раздел 6'!Z288</f>
        <v>0</v>
      </c>
      <c r="CJ283" s="175">
        <f>'Раздел 6'!AA288</f>
        <v>0</v>
      </c>
      <c r="CK283" s="175">
        <f>'Раздел 6'!AB288</f>
        <v>0</v>
      </c>
      <c r="CL283" s="175">
        <f>'Раздел 6'!AC288</f>
        <v>0</v>
      </c>
      <c r="CM283" s="175">
        <f>'Раздел 6'!AD288</f>
        <v>0</v>
      </c>
      <c r="CN283" s="175">
        <f>'Раздел 6'!AE288</f>
        <v>0</v>
      </c>
      <c r="CO283" s="175">
        <f>'Раздел 6'!AF288</f>
        <v>0</v>
      </c>
      <c r="CP283" s="175">
        <f>'Раздел 6'!AG288</f>
        <v>0</v>
      </c>
      <c r="CQ283" s="175">
        <f>'Раздел 6'!AH288</f>
        <v>0</v>
      </c>
      <c r="CR283" s="175">
        <f>'Раздел 6'!AI288</f>
        <v>0</v>
      </c>
      <c r="CS283" s="175">
        <f>'Раздел 6'!AJ288</f>
        <v>0</v>
      </c>
      <c r="CT283" s="175">
        <f>'Раздел 6'!AK288</f>
        <v>0</v>
      </c>
      <c r="CU283" s="175">
        <f>'Раздел 6'!AL288</f>
        <v>0</v>
      </c>
      <c r="CV283" s="175">
        <f>'Раздел 6'!AM288</f>
        <v>0</v>
      </c>
      <c r="CW283" s="175">
        <f>'Раздел 6'!AN288</f>
        <v>0</v>
      </c>
      <c r="CX283" s="175">
        <f>'Раздел 6'!AO288</f>
        <v>0</v>
      </c>
      <c r="CY283" s="175">
        <f>'Раздел 6'!AP288</f>
        <v>0</v>
      </c>
      <c r="CZ283" s="175">
        <f>'Раздел 6'!AQ288</f>
        <v>0</v>
      </c>
      <c r="DA283" s="175">
        <f>'Раздел 7'!H288</f>
        <v>0</v>
      </c>
      <c r="DB283" s="175">
        <f>'Раздел 7'!I288</f>
        <v>0</v>
      </c>
      <c r="DC283" s="175">
        <f>'Раздел 7'!J288</f>
        <v>0</v>
      </c>
      <c r="DD283" s="175">
        <f>'Раздел 7'!K288</f>
        <v>0</v>
      </c>
      <c r="DE283" s="175">
        <f>'Раздел 7'!L288</f>
        <v>0</v>
      </c>
      <c r="DF283" s="175">
        <f>'Раздел 7'!M288</f>
        <v>0</v>
      </c>
      <c r="DG283" s="175">
        <f>'Раздел 7'!N288</f>
        <v>0</v>
      </c>
      <c r="DH283" s="175">
        <f>'Раздел 7'!O288</f>
        <v>0</v>
      </c>
      <c r="DI283" s="175">
        <f>'Раздел 7'!P288</f>
        <v>0</v>
      </c>
      <c r="DJ283" s="175">
        <f>'Раздел 7'!Q288</f>
        <v>0</v>
      </c>
      <c r="DK283" s="175">
        <f>'Раздел 7'!R288</f>
        <v>0</v>
      </c>
      <c r="DL283" s="175">
        <f>'Раздел 7'!S288</f>
        <v>0</v>
      </c>
      <c r="DM283" s="175">
        <f>'Раздел 7'!T288</f>
        <v>0</v>
      </c>
      <c r="DN283" s="175">
        <f>'Раздел 7'!U288</f>
        <v>0</v>
      </c>
      <c r="DO283" s="175">
        <f>'Раздел 7'!V288</f>
        <v>0</v>
      </c>
      <c r="DP283" s="175">
        <f>'Раздел 7'!W288</f>
        <v>0</v>
      </c>
      <c r="DQ283" s="175">
        <f>'Раздел 7'!X288</f>
        <v>0</v>
      </c>
      <c r="DR283" s="175">
        <f>'Раздел 7'!Y288</f>
        <v>0</v>
      </c>
      <c r="DS283" s="175">
        <f>'Раздел 7'!Z288</f>
        <v>0</v>
      </c>
      <c r="DT283" s="175">
        <f>'Раздел 7'!AA288</f>
        <v>0</v>
      </c>
      <c r="DU283" s="175">
        <f>'Раздел 7'!AB288</f>
        <v>0</v>
      </c>
      <c r="DV283" s="175">
        <f>'Раздел 7'!AC288</f>
        <v>0</v>
      </c>
      <c r="DW283" s="175">
        <f>'Раздел 7'!AD288</f>
        <v>0</v>
      </c>
      <c r="DX283" s="175">
        <f>'Раздел 7'!AE288</f>
        <v>0</v>
      </c>
      <c r="DY283" s="175">
        <f>'Раздел 7'!AF288</f>
        <v>0</v>
      </c>
      <c r="DZ283" s="175">
        <f>'Раздел 7'!AG288</f>
        <v>0</v>
      </c>
      <c r="EA283" s="175">
        <f>'Раздел 7'!AH288</f>
        <v>0</v>
      </c>
      <c r="EB283" s="175">
        <f>'Раздел 7'!AI288</f>
        <v>0</v>
      </c>
      <c r="EC283" s="175">
        <f>'Раздел 7'!AJ288</f>
        <v>0</v>
      </c>
      <c r="ED283" s="175">
        <f>'Раздел 7'!AK288</f>
        <v>0</v>
      </c>
      <c r="EE283" s="175">
        <f>'Раздел 7'!AL288</f>
        <v>0</v>
      </c>
      <c r="EF283" s="175">
        <f>'Раздел 7'!AM288</f>
        <v>0</v>
      </c>
      <c r="EG283" s="175">
        <f>'Раздел 7'!AN288</f>
        <v>0</v>
      </c>
      <c r="EH283" s="175">
        <f>'Раздел 7'!AO288</f>
        <v>0</v>
      </c>
      <c r="EI283" s="175">
        <f>'Раздел 7'!AP288</f>
        <v>0</v>
      </c>
      <c r="EJ283" s="175">
        <f>'Раздел 7'!AQ288</f>
        <v>0</v>
      </c>
      <c r="EK283" s="175">
        <f>'Раздел 7'!AR288</f>
        <v>0</v>
      </c>
      <c r="EL283" s="175">
        <f>'Раздел 7'!AS288</f>
        <v>0</v>
      </c>
      <c r="EM283" s="175">
        <f>'Раздел 7'!AT288</f>
        <v>0</v>
      </c>
      <c r="EN283" s="175">
        <f>'Раздел 7'!AU288</f>
        <v>0</v>
      </c>
      <c r="EO283" s="175">
        <f>'Раздел 7'!AV288</f>
        <v>0</v>
      </c>
      <c r="EP283" s="175">
        <f>'Раздел 7'!AW288</f>
        <v>0</v>
      </c>
      <c r="EQ283" s="175">
        <f>'Раздел 7'!AX288</f>
        <v>0</v>
      </c>
      <c r="ER283" s="175">
        <f>'Раздел 7'!AY288</f>
        <v>0</v>
      </c>
      <c r="ES283" s="175">
        <f>'Раздел 7'!AZ288</f>
        <v>0</v>
      </c>
      <c r="ET283" s="175">
        <f>'Раздел 7'!BA288</f>
        <v>0</v>
      </c>
      <c r="EU283" s="175">
        <f>'Раздел 7'!BB288</f>
        <v>0</v>
      </c>
      <c r="EV283" s="175">
        <f>'Раздел 7'!BC288</f>
        <v>0</v>
      </c>
      <c r="EW283" s="175">
        <f>'Раздел 7'!BD288</f>
        <v>0</v>
      </c>
      <c r="EX283" s="175">
        <f>'Раздел 7'!BE288</f>
        <v>0</v>
      </c>
      <c r="EY283" s="175">
        <f>'Раздел 7'!BF288</f>
        <v>0</v>
      </c>
      <c r="EZ283" s="175">
        <f>'Раздел 7'!BG288</f>
        <v>0</v>
      </c>
      <c r="FA283" s="175">
        <f>'Раздел 7'!BH288</f>
        <v>0</v>
      </c>
      <c r="FB283" s="175">
        <f>'Раздел 7'!BI288</f>
        <v>0</v>
      </c>
      <c r="FC283" s="175">
        <f>'Раздел 7'!BJ288</f>
        <v>0</v>
      </c>
      <c r="FD283" s="175">
        <f>'Раздел 7'!BK288</f>
        <v>0</v>
      </c>
      <c r="FE283" s="175">
        <f>'Раздел 8'!H290</f>
        <v>0</v>
      </c>
      <c r="FF283" s="175">
        <f>'Раздел 8'!I290</f>
        <v>0</v>
      </c>
      <c r="FG283" s="175">
        <f>'Раздел 8'!J290</f>
        <v>0</v>
      </c>
      <c r="FH283" s="175">
        <f>'Раздел 8'!K290</f>
        <v>0</v>
      </c>
      <c r="FI283" s="175">
        <f>'Раздел 8'!L290</f>
        <v>0</v>
      </c>
      <c r="FJ283" s="175">
        <f>'Раздел 8'!M290</f>
        <v>0</v>
      </c>
      <c r="FK283" s="175">
        <f>'Раздел 8'!N290</f>
        <v>0</v>
      </c>
      <c r="FL283" s="175">
        <f>'Раздел 8'!O290</f>
        <v>0</v>
      </c>
      <c r="FM283" s="175">
        <f>'Раздел 8'!P290</f>
        <v>0</v>
      </c>
      <c r="FN283" s="175">
        <f>'Раздел 8'!Q290</f>
        <v>0</v>
      </c>
      <c r="FO283" s="175">
        <f>'Раздел 8'!R290</f>
        <v>0</v>
      </c>
      <c r="FP283" s="175">
        <f>'Раздел 8'!S290</f>
        <v>0</v>
      </c>
      <c r="FQ283" s="175">
        <f>'Раздел 8'!T290</f>
        <v>0</v>
      </c>
      <c r="FR283" s="175">
        <f>'Раздел 8'!U290</f>
        <v>0</v>
      </c>
      <c r="FS283" s="175">
        <f>'Раздел 8'!V290</f>
        <v>0</v>
      </c>
      <c r="FT283" s="175">
        <f>'Раздел 8'!W290</f>
        <v>0</v>
      </c>
      <c r="FU283" s="175">
        <f>'Раздел 8'!X290</f>
        <v>0</v>
      </c>
      <c r="FV283" s="175">
        <f>'Раздел 8'!Y290</f>
        <v>0</v>
      </c>
      <c r="FW283" s="175">
        <f>'Раздел 8'!Z290</f>
        <v>0</v>
      </c>
      <c r="FX283" s="175">
        <f>'Раздел 8'!AA290</f>
        <v>0</v>
      </c>
      <c r="FY283" s="175">
        <f>'Раздел 8'!AB290</f>
        <v>0</v>
      </c>
      <c r="FZ283" s="175">
        <f>'Раздел 8'!AC290</f>
        <v>0</v>
      </c>
      <c r="GA283" s="175">
        <f>'Раздел 8'!AD290</f>
        <v>0</v>
      </c>
      <c r="GB283" s="175">
        <f>'Раздел 8'!AE290</f>
        <v>0</v>
      </c>
      <c r="GC283" s="175">
        <f>'Раздел 8'!AF290</f>
        <v>0</v>
      </c>
      <c r="GD283" s="175">
        <f>'Раздел 8'!AG290</f>
        <v>0</v>
      </c>
      <c r="GE283" s="175">
        <f>'Раздел 8'!AH290</f>
        <v>0</v>
      </c>
      <c r="GF283" s="175">
        <f>'Раздел 8'!AI290</f>
        <v>0</v>
      </c>
      <c r="GG283" s="175">
        <f>'Раздел 8'!AJ290</f>
        <v>0</v>
      </c>
      <c r="GH283" s="175">
        <f>'Раздел 3'!H288</f>
        <v>0</v>
      </c>
      <c r="GI283" s="175">
        <f>'Раздел 3'!I288</f>
        <v>0</v>
      </c>
      <c r="GJ283" s="175">
        <f>'Раздел 3'!J288</f>
        <v>0</v>
      </c>
      <c r="GK283" s="175">
        <f>'Раздел 3'!K288</f>
        <v>0</v>
      </c>
      <c r="GL283" s="175">
        <f>'Раздел 3'!L288</f>
        <v>0</v>
      </c>
      <c r="GM283" s="175">
        <f>'Раздел 3'!M288</f>
        <v>0</v>
      </c>
      <c r="GN283" s="175">
        <f>'Раздел 3'!N288</f>
        <v>0</v>
      </c>
      <c r="GO283" s="175">
        <f>'Раздел 3'!O288</f>
        <v>0</v>
      </c>
      <c r="GP283" s="175">
        <f>'Раздел 3'!P288</f>
        <v>0</v>
      </c>
      <c r="GQ283" s="175">
        <f>'Раздел 3'!Q288</f>
        <v>0</v>
      </c>
      <c r="GR283" s="175">
        <f>'Раздел 3'!R288</f>
        <v>0</v>
      </c>
      <c r="GS283" s="175">
        <f>'Раздел 3'!S288</f>
        <v>0</v>
      </c>
      <c r="GT283" s="175">
        <f>'Раздел 3'!T288</f>
        <v>0</v>
      </c>
      <c r="GU283" s="175">
        <f>'Раздел 3'!U288</f>
        <v>0</v>
      </c>
      <c r="GV283" s="175">
        <f>'Раздел 3'!V288</f>
        <v>0</v>
      </c>
      <c r="GW283" s="175">
        <f>'Раздел 3'!W288</f>
        <v>0</v>
      </c>
      <c r="GX283" s="175">
        <f>'Раздел 3'!X288</f>
        <v>0</v>
      </c>
      <c r="GY283" s="175">
        <f>'Раздел 3'!Y288</f>
        <v>0</v>
      </c>
      <c r="GZ283" s="175">
        <f>'Раздел 3'!Z288</f>
        <v>0</v>
      </c>
      <c r="HA283" s="175">
        <f>'Раздел 3'!AA288</f>
        <v>0</v>
      </c>
      <c r="HB283" s="175">
        <f>'Раздел 3'!AB288</f>
        <v>0</v>
      </c>
      <c r="HC283" s="175">
        <f>'Раздел 3'!AC288</f>
        <v>0</v>
      </c>
      <c r="HD283" s="175">
        <f>'Раздел 3'!AD288</f>
        <v>0</v>
      </c>
      <c r="HE283" s="175">
        <f>'Раздел 3'!AE288</f>
        <v>0</v>
      </c>
      <c r="HF283" s="175">
        <f>'Раздел 3'!AF288</f>
        <v>0</v>
      </c>
      <c r="HG283" s="175">
        <f>'Раздел 3'!AG288</f>
        <v>0</v>
      </c>
      <c r="HH283" s="175">
        <f>'Раздел 3'!AH288</f>
        <v>0</v>
      </c>
      <c r="HI283" s="175">
        <f>'Раздел 3'!AI288</f>
        <v>0</v>
      </c>
      <c r="HJ283" s="175">
        <f>'Раздел 3'!AJ288</f>
        <v>0</v>
      </c>
      <c r="HK283" s="181">
        <f>'Раздел 3'!AK288</f>
        <v>0</v>
      </c>
      <c r="HL283" s="176"/>
      <c r="HM283" s="176"/>
    </row>
    <row r="284" spans="1:221" ht="25.5" x14ac:dyDescent="0.25">
      <c r="A284" s="171">
        <f>'Раздел 2'!$A$6</f>
        <v>47</v>
      </c>
      <c r="B284" s="171">
        <f>'Раздел 2'!$B$6</f>
        <v>1024700877300</v>
      </c>
      <c r="C284" s="171" t="str">
        <f>'Раздел 2'!$C$6</f>
        <v>ФКИС</v>
      </c>
      <c r="D284" s="171" t="str">
        <f>'Раздел 2'!$D$6</f>
        <v>СШОР</v>
      </c>
      <c r="E284" s="171" t="str">
        <f>'Раздел 2'!$E$6</f>
        <v>МО</v>
      </c>
      <c r="F284" s="171" t="str">
        <f>'Раздел 1'!$A$15</f>
        <v>ОСН</v>
      </c>
      <c r="G284" s="172">
        <f t="shared" si="4"/>
        <v>0</v>
      </c>
      <c r="H284" s="173" t="s">
        <v>457</v>
      </c>
      <c r="I284" s="174">
        <v>283</v>
      </c>
      <c r="J284" s="175">
        <f>'Раздел 2'!H289</f>
        <v>0</v>
      </c>
      <c r="K284" s="175">
        <f>'Раздел 2'!I289</f>
        <v>0</v>
      </c>
      <c r="L284" s="175">
        <f>'Раздел 2'!J289</f>
        <v>0</v>
      </c>
      <c r="M284" s="175">
        <f>'Раздел 2'!K289</f>
        <v>0</v>
      </c>
      <c r="N284" s="175">
        <f>'Раздел 2'!L289</f>
        <v>0</v>
      </c>
      <c r="O284" s="175">
        <f>'Раздел 2'!M289</f>
        <v>0</v>
      </c>
      <c r="P284" s="175">
        <f>'Раздел 2'!N289</f>
        <v>0</v>
      </c>
      <c r="Q284" s="175">
        <f>'Раздел 2'!O289</f>
        <v>0</v>
      </c>
      <c r="R284" s="175">
        <f>'Раздел 2'!P289</f>
        <v>0</v>
      </c>
      <c r="S284" s="175">
        <f>'Раздел 2'!Q289</f>
        <v>0</v>
      </c>
      <c r="T284" s="175">
        <f>'Раздел 2'!R289</f>
        <v>0</v>
      </c>
      <c r="U284" s="175">
        <f>'Раздел 2'!S289</f>
        <v>0</v>
      </c>
      <c r="V284" s="175">
        <f>'Раздел 2'!T289</f>
        <v>0</v>
      </c>
      <c r="W284" s="175">
        <f>'Раздел 2'!U289</f>
        <v>0</v>
      </c>
      <c r="X284" s="175">
        <f>'Раздел 2'!V289</f>
        <v>0</v>
      </c>
      <c r="Y284" s="175">
        <f>'Раздел 2'!W289</f>
        <v>0</v>
      </c>
      <c r="Z284" s="175">
        <f>'Раздел 2'!X289</f>
        <v>0</v>
      </c>
      <c r="AA284" s="175">
        <f>'Раздел 2'!Y289</f>
        <v>0</v>
      </c>
      <c r="AB284" s="175">
        <f>'Раздел 2'!Z289</f>
        <v>0</v>
      </c>
      <c r="AC284" s="175">
        <f>'Раздел 2'!AA289</f>
        <v>0</v>
      </c>
      <c r="AD284" s="175">
        <f>'Раздел 2'!AB289</f>
        <v>0</v>
      </c>
      <c r="AE284" s="175">
        <f>'Раздел 2'!AC289</f>
        <v>0</v>
      </c>
      <c r="AF284" s="175">
        <f>'Раздел 4'!H289</f>
        <v>0</v>
      </c>
      <c r="AG284" s="175">
        <f>'Раздел 4'!I289</f>
        <v>0</v>
      </c>
      <c r="AH284" s="175">
        <f>'Раздел 4'!J289</f>
        <v>0</v>
      </c>
      <c r="AI284" s="175">
        <f>'Раздел 4'!K289</f>
        <v>0</v>
      </c>
      <c r="AJ284" s="175">
        <f>'Раздел 4'!L289</f>
        <v>0</v>
      </c>
      <c r="AK284" s="175">
        <f>'Раздел 4'!M289</f>
        <v>0</v>
      </c>
      <c r="AL284" s="175">
        <f>'Раздел 4'!N289</f>
        <v>0</v>
      </c>
      <c r="AM284" s="175">
        <f>'Раздел 4'!O289</f>
        <v>0</v>
      </c>
      <c r="AN284" s="175">
        <f>'Раздел 4'!P289</f>
        <v>0</v>
      </c>
      <c r="AO284" s="175">
        <f>'Раздел 4'!Q289</f>
        <v>0</v>
      </c>
      <c r="AP284" s="175">
        <f>'Раздел 4'!R289</f>
        <v>0</v>
      </c>
      <c r="AQ284" s="175">
        <f>'Раздел 4'!S289</f>
        <v>0</v>
      </c>
      <c r="AR284" s="175">
        <f>'Раздел 4'!T289</f>
        <v>0</v>
      </c>
      <c r="AS284" s="175">
        <f>'Раздел 4'!U289</f>
        <v>0</v>
      </c>
      <c r="AT284" s="175">
        <f>'Раздел 4'!V289</f>
        <v>0</v>
      </c>
      <c r="AU284" s="175">
        <f>'Раздел 4'!W289</f>
        <v>0</v>
      </c>
      <c r="AV284" s="175">
        <f>'Раздел 4'!X289</f>
        <v>0</v>
      </c>
      <c r="AW284" s="175">
        <f>'Раздел 4'!Y289</f>
        <v>0</v>
      </c>
      <c r="AX284" s="175">
        <f>'Раздел 4'!Z289</f>
        <v>0</v>
      </c>
      <c r="AY284" s="175">
        <f>'Раздел 4'!AA289</f>
        <v>0</v>
      </c>
      <c r="AZ284" s="175">
        <f>'Раздел 4'!AB289</f>
        <v>0</v>
      </c>
      <c r="BA284" s="175">
        <f>'Раздел 4'!AC289</f>
        <v>0</v>
      </c>
      <c r="BB284" s="175">
        <f>'Раздел 4'!AD289</f>
        <v>0</v>
      </c>
      <c r="BC284" s="175">
        <f>'Раздел 4'!AE289</f>
        <v>0</v>
      </c>
      <c r="BD284" s="175">
        <f>'Раздел 5'!H292</f>
        <v>0</v>
      </c>
      <c r="BE284" s="175">
        <f>'Раздел 5'!I292</f>
        <v>0</v>
      </c>
      <c r="BF284" s="175">
        <f>'Раздел 5'!J292</f>
        <v>0</v>
      </c>
      <c r="BG284" s="175">
        <f>'Раздел 5'!K292</f>
        <v>0</v>
      </c>
      <c r="BH284" s="175">
        <f>'Раздел 5'!L292</f>
        <v>0</v>
      </c>
      <c r="BI284" s="175">
        <f>'Раздел 5'!M292</f>
        <v>0</v>
      </c>
      <c r="BJ284" s="175">
        <f>'Раздел 5'!N292</f>
        <v>0</v>
      </c>
      <c r="BK284" s="175">
        <f>'Раздел 5'!O292</f>
        <v>0</v>
      </c>
      <c r="BL284" s="175">
        <f>'Раздел 5'!P292</f>
        <v>0</v>
      </c>
      <c r="BM284" s="175">
        <f>'Раздел 5'!Q292</f>
        <v>0</v>
      </c>
      <c r="BN284" s="175">
        <f>'Раздел 5'!R292</f>
        <v>0</v>
      </c>
      <c r="BO284" s="175">
        <f>'Раздел 5'!S292</f>
        <v>0</v>
      </c>
      <c r="BP284" s="175">
        <f>'Раздел 5'!T292</f>
        <v>0</v>
      </c>
      <c r="BQ284" s="175">
        <f>'Раздел 6'!H289</f>
        <v>0</v>
      </c>
      <c r="BR284" s="175">
        <f>'Раздел 6'!I289</f>
        <v>0</v>
      </c>
      <c r="BS284" s="175">
        <f>'Раздел 6'!J289</f>
        <v>0</v>
      </c>
      <c r="BT284" s="175">
        <f>'Раздел 6'!K289</f>
        <v>0</v>
      </c>
      <c r="BU284" s="175">
        <f>'Раздел 6'!L289</f>
        <v>0</v>
      </c>
      <c r="BV284" s="175">
        <f>'Раздел 6'!M289</f>
        <v>0</v>
      </c>
      <c r="BW284" s="175">
        <f>'Раздел 6'!N289</f>
        <v>0</v>
      </c>
      <c r="BX284" s="175">
        <f>'Раздел 6'!O289</f>
        <v>0</v>
      </c>
      <c r="BY284" s="175">
        <f>'Раздел 6'!P289</f>
        <v>0</v>
      </c>
      <c r="BZ284" s="175">
        <f>'Раздел 6'!Q289</f>
        <v>0</v>
      </c>
      <c r="CA284" s="175">
        <f>'Раздел 6'!R289</f>
        <v>0</v>
      </c>
      <c r="CB284" s="175">
        <f>'Раздел 6'!S289</f>
        <v>0</v>
      </c>
      <c r="CC284" s="175">
        <f>'Раздел 6'!T289</f>
        <v>0</v>
      </c>
      <c r="CD284" s="175">
        <f>'Раздел 6'!U289</f>
        <v>0</v>
      </c>
      <c r="CE284" s="175">
        <f>'Раздел 6'!V289</f>
        <v>0</v>
      </c>
      <c r="CF284" s="175">
        <f>'Раздел 6'!W289</f>
        <v>0</v>
      </c>
      <c r="CG284" s="175">
        <f>'Раздел 6'!X289</f>
        <v>0</v>
      </c>
      <c r="CH284" s="175">
        <f>'Раздел 6'!Y289</f>
        <v>0</v>
      </c>
      <c r="CI284" s="175">
        <f>'Раздел 6'!Z289</f>
        <v>0</v>
      </c>
      <c r="CJ284" s="175">
        <f>'Раздел 6'!AA289</f>
        <v>0</v>
      </c>
      <c r="CK284" s="175">
        <f>'Раздел 6'!AB289</f>
        <v>0</v>
      </c>
      <c r="CL284" s="175">
        <f>'Раздел 6'!AC289</f>
        <v>0</v>
      </c>
      <c r="CM284" s="175">
        <f>'Раздел 6'!AD289</f>
        <v>0</v>
      </c>
      <c r="CN284" s="175">
        <f>'Раздел 6'!AE289</f>
        <v>0</v>
      </c>
      <c r="CO284" s="175">
        <f>'Раздел 6'!AF289</f>
        <v>0</v>
      </c>
      <c r="CP284" s="175">
        <f>'Раздел 6'!AG289</f>
        <v>0</v>
      </c>
      <c r="CQ284" s="175">
        <f>'Раздел 6'!AH289</f>
        <v>0</v>
      </c>
      <c r="CR284" s="175">
        <f>'Раздел 6'!AI289</f>
        <v>0</v>
      </c>
      <c r="CS284" s="175">
        <f>'Раздел 6'!AJ289</f>
        <v>0</v>
      </c>
      <c r="CT284" s="175">
        <f>'Раздел 6'!AK289</f>
        <v>0</v>
      </c>
      <c r="CU284" s="175">
        <f>'Раздел 6'!AL289</f>
        <v>0</v>
      </c>
      <c r="CV284" s="175">
        <f>'Раздел 6'!AM289</f>
        <v>0</v>
      </c>
      <c r="CW284" s="175">
        <f>'Раздел 6'!AN289</f>
        <v>0</v>
      </c>
      <c r="CX284" s="175">
        <f>'Раздел 6'!AO289</f>
        <v>0</v>
      </c>
      <c r="CY284" s="175">
        <f>'Раздел 6'!AP289</f>
        <v>0</v>
      </c>
      <c r="CZ284" s="175">
        <f>'Раздел 6'!AQ289</f>
        <v>0</v>
      </c>
      <c r="DA284" s="175">
        <f>'Раздел 7'!H289</f>
        <v>0</v>
      </c>
      <c r="DB284" s="175">
        <f>'Раздел 7'!I289</f>
        <v>0</v>
      </c>
      <c r="DC284" s="175">
        <f>'Раздел 7'!J289</f>
        <v>0</v>
      </c>
      <c r="DD284" s="175">
        <f>'Раздел 7'!K289</f>
        <v>0</v>
      </c>
      <c r="DE284" s="175">
        <f>'Раздел 7'!L289</f>
        <v>0</v>
      </c>
      <c r="DF284" s="175">
        <f>'Раздел 7'!M289</f>
        <v>0</v>
      </c>
      <c r="DG284" s="175">
        <f>'Раздел 7'!N289</f>
        <v>0</v>
      </c>
      <c r="DH284" s="175">
        <f>'Раздел 7'!O289</f>
        <v>0</v>
      </c>
      <c r="DI284" s="175">
        <f>'Раздел 7'!P289</f>
        <v>0</v>
      </c>
      <c r="DJ284" s="175">
        <f>'Раздел 7'!Q289</f>
        <v>0</v>
      </c>
      <c r="DK284" s="175">
        <f>'Раздел 7'!R289</f>
        <v>0</v>
      </c>
      <c r="DL284" s="175">
        <f>'Раздел 7'!S289</f>
        <v>0</v>
      </c>
      <c r="DM284" s="175">
        <f>'Раздел 7'!T289</f>
        <v>0</v>
      </c>
      <c r="DN284" s="175">
        <f>'Раздел 7'!U289</f>
        <v>0</v>
      </c>
      <c r="DO284" s="175">
        <f>'Раздел 7'!V289</f>
        <v>0</v>
      </c>
      <c r="DP284" s="175">
        <f>'Раздел 7'!W289</f>
        <v>0</v>
      </c>
      <c r="DQ284" s="175">
        <f>'Раздел 7'!X289</f>
        <v>0</v>
      </c>
      <c r="DR284" s="175">
        <f>'Раздел 7'!Y289</f>
        <v>0</v>
      </c>
      <c r="DS284" s="175">
        <f>'Раздел 7'!Z289</f>
        <v>0</v>
      </c>
      <c r="DT284" s="175">
        <f>'Раздел 7'!AA289</f>
        <v>0</v>
      </c>
      <c r="DU284" s="175">
        <f>'Раздел 7'!AB289</f>
        <v>0</v>
      </c>
      <c r="DV284" s="175">
        <f>'Раздел 7'!AC289</f>
        <v>0</v>
      </c>
      <c r="DW284" s="175">
        <f>'Раздел 7'!AD289</f>
        <v>0</v>
      </c>
      <c r="DX284" s="175">
        <f>'Раздел 7'!AE289</f>
        <v>0</v>
      </c>
      <c r="DY284" s="175">
        <f>'Раздел 7'!AF289</f>
        <v>0</v>
      </c>
      <c r="DZ284" s="175">
        <f>'Раздел 7'!AG289</f>
        <v>0</v>
      </c>
      <c r="EA284" s="175">
        <f>'Раздел 7'!AH289</f>
        <v>0</v>
      </c>
      <c r="EB284" s="175">
        <f>'Раздел 7'!AI289</f>
        <v>0</v>
      </c>
      <c r="EC284" s="175">
        <f>'Раздел 7'!AJ289</f>
        <v>0</v>
      </c>
      <c r="ED284" s="175">
        <f>'Раздел 7'!AK289</f>
        <v>0</v>
      </c>
      <c r="EE284" s="175">
        <f>'Раздел 7'!AL289</f>
        <v>0</v>
      </c>
      <c r="EF284" s="175">
        <f>'Раздел 7'!AM289</f>
        <v>0</v>
      </c>
      <c r="EG284" s="175">
        <f>'Раздел 7'!AN289</f>
        <v>0</v>
      </c>
      <c r="EH284" s="175">
        <f>'Раздел 7'!AO289</f>
        <v>0</v>
      </c>
      <c r="EI284" s="175">
        <f>'Раздел 7'!AP289</f>
        <v>0</v>
      </c>
      <c r="EJ284" s="175">
        <f>'Раздел 7'!AQ289</f>
        <v>0</v>
      </c>
      <c r="EK284" s="175">
        <f>'Раздел 7'!AR289</f>
        <v>0</v>
      </c>
      <c r="EL284" s="175">
        <f>'Раздел 7'!AS289</f>
        <v>0</v>
      </c>
      <c r="EM284" s="175">
        <f>'Раздел 7'!AT289</f>
        <v>0</v>
      </c>
      <c r="EN284" s="175">
        <f>'Раздел 7'!AU289</f>
        <v>0</v>
      </c>
      <c r="EO284" s="175">
        <f>'Раздел 7'!AV289</f>
        <v>0</v>
      </c>
      <c r="EP284" s="175">
        <f>'Раздел 7'!AW289</f>
        <v>0</v>
      </c>
      <c r="EQ284" s="175">
        <f>'Раздел 7'!AX289</f>
        <v>0</v>
      </c>
      <c r="ER284" s="175">
        <f>'Раздел 7'!AY289</f>
        <v>0</v>
      </c>
      <c r="ES284" s="175">
        <f>'Раздел 7'!AZ289</f>
        <v>0</v>
      </c>
      <c r="ET284" s="175">
        <f>'Раздел 7'!BA289</f>
        <v>0</v>
      </c>
      <c r="EU284" s="175">
        <f>'Раздел 7'!BB289</f>
        <v>0</v>
      </c>
      <c r="EV284" s="175">
        <f>'Раздел 7'!BC289</f>
        <v>0</v>
      </c>
      <c r="EW284" s="175">
        <f>'Раздел 7'!BD289</f>
        <v>0</v>
      </c>
      <c r="EX284" s="175">
        <f>'Раздел 7'!BE289</f>
        <v>0</v>
      </c>
      <c r="EY284" s="175">
        <f>'Раздел 7'!BF289</f>
        <v>0</v>
      </c>
      <c r="EZ284" s="175">
        <f>'Раздел 7'!BG289</f>
        <v>0</v>
      </c>
      <c r="FA284" s="175">
        <f>'Раздел 7'!BH289</f>
        <v>0</v>
      </c>
      <c r="FB284" s="175">
        <f>'Раздел 7'!BI289</f>
        <v>0</v>
      </c>
      <c r="FC284" s="175">
        <f>'Раздел 7'!BJ289</f>
        <v>0</v>
      </c>
      <c r="FD284" s="175">
        <f>'Раздел 7'!BK289</f>
        <v>0</v>
      </c>
      <c r="FE284" s="175">
        <f>'Раздел 8'!H291</f>
        <v>0</v>
      </c>
      <c r="FF284" s="175">
        <f>'Раздел 8'!I291</f>
        <v>0</v>
      </c>
      <c r="FG284" s="175">
        <f>'Раздел 8'!J291</f>
        <v>0</v>
      </c>
      <c r="FH284" s="175">
        <f>'Раздел 8'!K291</f>
        <v>0</v>
      </c>
      <c r="FI284" s="175">
        <f>'Раздел 8'!L291</f>
        <v>0</v>
      </c>
      <c r="FJ284" s="175">
        <f>'Раздел 8'!M291</f>
        <v>0</v>
      </c>
      <c r="FK284" s="175">
        <f>'Раздел 8'!N291</f>
        <v>0</v>
      </c>
      <c r="FL284" s="175">
        <f>'Раздел 8'!O291</f>
        <v>0</v>
      </c>
      <c r="FM284" s="175">
        <f>'Раздел 8'!P291</f>
        <v>0</v>
      </c>
      <c r="FN284" s="175">
        <f>'Раздел 8'!Q291</f>
        <v>0</v>
      </c>
      <c r="FO284" s="175">
        <f>'Раздел 8'!R291</f>
        <v>0</v>
      </c>
      <c r="FP284" s="175">
        <f>'Раздел 8'!S291</f>
        <v>0</v>
      </c>
      <c r="FQ284" s="175">
        <f>'Раздел 8'!T291</f>
        <v>0</v>
      </c>
      <c r="FR284" s="175">
        <f>'Раздел 8'!U291</f>
        <v>0</v>
      </c>
      <c r="FS284" s="175">
        <f>'Раздел 8'!V291</f>
        <v>0</v>
      </c>
      <c r="FT284" s="175">
        <f>'Раздел 8'!W291</f>
        <v>0</v>
      </c>
      <c r="FU284" s="175">
        <f>'Раздел 8'!X291</f>
        <v>0</v>
      </c>
      <c r="FV284" s="175">
        <f>'Раздел 8'!Y291</f>
        <v>0</v>
      </c>
      <c r="FW284" s="175">
        <f>'Раздел 8'!Z291</f>
        <v>0</v>
      </c>
      <c r="FX284" s="175">
        <f>'Раздел 8'!AA291</f>
        <v>0</v>
      </c>
      <c r="FY284" s="175">
        <f>'Раздел 8'!AB291</f>
        <v>0</v>
      </c>
      <c r="FZ284" s="175">
        <f>'Раздел 8'!AC291</f>
        <v>0</v>
      </c>
      <c r="GA284" s="175">
        <f>'Раздел 8'!AD291</f>
        <v>0</v>
      </c>
      <c r="GB284" s="175">
        <f>'Раздел 8'!AE291</f>
        <v>0</v>
      </c>
      <c r="GC284" s="175">
        <f>'Раздел 8'!AF291</f>
        <v>0</v>
      </c>
      <c r="GD284" s="175">
        <f>'Раздел 8'!AG291</f>
        <v>0</v>
      </c>
      <c r="GE284" s="175">
        <f>'Раздел 8'!AH291</f>
        <v>0</v>
      </c>
      <c r="GF284" s="175">
        <f>'Раздел 8'!AI291</f>
        <v>0</v>
      </c>
      <c r="GG284" s="175">
        <f>'Раздел 8'!AJ291</f>
        <v>0</v>
      </c>
      <c r="GH284" s="175">
        <f>'Раздел 3'!H289</f>
        <v>0</v>
      </c>
      <c r="GI284" s="175">
        <f>'Раздел 3'!I289</f>
        <v>0</v>
      </c>
      <c r="GJ284" s="175">
        <f>'Раздел 3'!J289</f>
        <v>0</v>
      </c>
      <c r="GK284" s="175">
        <f>'Раздел 3'!K289</f>
        <v>0</v>
      </c>
      <c r="GL284" s="175">
        <f>'Раздел 3'!L289</f>
        <v>0</v>
      </c>
      <c r="GM284" s="175">
        <f>'Раздел 3'!M289</f>
        <v>0</v>
      </c>
      <c r="GN284" s="175">
        <f>'Раздел 3'!N289</f>
        <v>0</v>
      </c>
      <c r="GO284" s="175">
        <f>'Раздел 3'!O289</f>
        <v>0</v>
      </c>
      <c r="GP284" s="175">
        <f>'Раздел 3'!P289</f>
        <v>0</v>
      </c>
      <c r="GQ284" s="175">
        <f>'Раздел 3'!Q289</f>
        <v>0</v>
      </c>
      <c r="GR284" s="175">
        <f>'Раздел 3'!R289</f>
        <v>0</v>
      </c>
      <c r="GS284" s="175">
        <f>'Раздел 3'!S289</f>
        <v>0</v>
      </c>
      <c r="GT284" s="175">
        <f>'Раздел 3'!T289</f>
        <v>0</v>
      </c>
      <c r="GU284" s="175">
        <f>'Раздел 3'!U289</f>
        <v>0</v>
      </c>
      <c r="GV284" s="175">
        <f>'Раздел 3'!V289</f>
        <v>0</v>
      </c>
      <c r="GW284" s="175">
        <f>'Раздел 3'!W289</f>
        <v>0</v>
      </c>
      <c r="GX284" s="175">
        <f>'Раздел 3'!X289</f>
        <v>0</v>
      </c>
      <c r="GY284" s="175">
        <f>'Раздел 3'!Y289</f>
        <v>0</v>
      </c>
      <c r="GZ284" s="175">
        <f>'Раздел 3'!Z289</f>
        <v>0</v>
      </c>
      <c r="HA284" s="175">
        <f>'Раздел 3'!AA289</f>
        <v>0</v>
      </c>
      <c r="HB284" s="175">
        <f>'Раздел 3'!AB289</f>
        <v>0</v>
      </c>
      <c r="HC284" s="175">
        <f>'Раздел 3'!AC289</f>
        <v>0</v>
      </c>
      <c r="HD284" s="175">
        <f>'Раздел 3'!AD289</f>
        <v>0</v>
      </c>
      <c r="HE284" s="175">
        <f>'Раздел 3'!AE289</f>
        <v>0</v>
      </c>
      <c r="HF284" s="175">
        <f>'Раздел 3'!AF289</f>
        <v>0</v>
      </c>
      <c r="HG284" s="175">
        <f>'Раздел 3'!AG289</f>
        <v>0</v>
      </c>
      <c r="HH284" s="175">
        <f>'Раздел 3'!AH289</f>
        <v>0</v>
      </c>
      <c r="HI284" s="175">
        <f>'Раздел 3'!AI289</f>
        <v>0</v>
      </c>
      <c r="HJ284" s="175">
        <f>'Раздел 3'!AJ289</f>
        <v>0</v>
      </c>
      <c r="HK284" s="181">
        <f>'Раздел 3'!AK289</f>
        <v>0</v>
      </c>
      <c r="HL284" s="176"/>
      <c r="HM284" s="176"/>
    </row>
    <row r="285" spans="1:221" x14ac:dyDescent="0.25">
      <c r="A285" s="171">
        <f>'Раздел 2'!$A$6</f>
        <v>47</v>
      </c>
      <c r="B285" s="171">
        <f>'Раздел 2'!$B$6</f>
        <v>1024700877300</v>
      </c>
      <c r="C285" s="171" t="str">
        <f>'Раздел 2'!$C$6</f>
        <v>ФКИС</v>
      </c>
      <c r="D285" s="171" t="str">
        <f>'Раздел 2'!$D$6</f>
        <v>СШОР</v>
      </c>
      <c r="E285" s="171" t="str">
        <f>'Раздел 2'!$E$6</f>
        <v>МО</v>
      </c>
      <c r="F285" s="171" t="str">
        <f>'Раздел 1'!$A$15</f>
        <v>ОСН</v>
      </c>
      <c r="G285" s="172">
        <f t="shared" si="4"/>
        <v>1551</v>
      </c>
      <c r="H285" s="173" t="s">
        <v>459</v>
      </c>
      <c r="I285" s="174">
        <v>284</v>
      </c>
      <c r="J285" s="175">
        <f>'Раздел 2'!H290</f>
        <v>1</v>
      </c>
      <c r="K285" s="175">
        <f>'Раздел 2'!I290</f>
        <v>0</v>
      </c>
      <c r="L285" s="175">
        <f>'Раздел 2'!J290</f>
        <v>157</v>
      </c>
      <c r="M285" s="175">
        <f>'Раздел 2'!K290</f>
        <v>157</v>
      </c>
      <c r="N285" s="175">
        <f>'Раздел 2'!L290</f>
        <v>48</v>
      </c>
      <c r="O285" s="175">
        <f>'Раздел 2'!M290</f>
        <v>109</v>
      </c>
      <c r="P285" s="175">
        <f>'Раздел 2'!N290</f>
        <v>0</v>
      </c>
      <c r="Q285" s="175">
        <f>'Раздел 2'!O290</f>
        <v>0</v>
      </c>
      <c r="R285" s="175">
        <f>'Раздел 2'!P290</f>
        <v>157</v>
      </c>
      <c r="S285" s="175">
        <f>'Раздел 2'!Q290</f>
        <v>0</v>
      </c>
      <c r="T285" s="175">
        <f>'Раздел 2'!R290</f>
        <v>0</v>
      </c>
      <c r="U285" s="175">
        <f>'Раздел 2'!S290</f>
        <v>0</v>
      </c>
      <c r="V285" s="175">
        <f>'Раздел 2'!T290</f>
        <v>0</v>
      </c>
      <c r="W285" s="175">
        <f>'Раздел 2'!U290</f>
        <v>0</v>
      </c>
      <c r="X285" s="175">
        <f>'Раздел 2'!V290</f>
        <v>0</v>
      </c>
      <c r="Y285" s="175">
        <f>'Раздел 2'!W290</f>
        <v>0</v>
      </c>
      <c r="Z285" s="175">
        <f>'Раздел 2'!X290</f>
        <v>0</v>
      </c>
      <c r="AA285" s="175">
        <f>'Раздел 2'!Y290</f>
        <v>0</v>
      </c>
      <c r="AB285" s="175">
        <f>'Раздел 2'!Z290</f>
        <v>0</v>
      </c>
      <c r="AC285" s="175">
        <f>'Раздел 2'!AA290</f>
        <v>0</v>
      </c>
      <c r="AD285" s="175">
        <f>'Раздел 2'!AB290</f>
        <v>157</v>
      </c>
      <c r="AE285" s="175">
        <f>'Раздел 2'!AC290</f>
        <v>0</v>
      </c>
      <c r="AF285" s="175">
        <f>'Раздел 4'!H290</f>
        <v>87</v>
      </c>
      <c r="AG285" s="175">
        <f>'Раздел 4'!I290</f>
        <v>87</v>
      </c>
      <c r="AH285" s="175">
        <f>'Раздел 4'!J290</f>
        <v>0</v>
      </c>
      <c r="AI285" s="175">
        <f>'Раздел 4'!K290</f>
        <v>44</v>
      </c>
      <c r="AJ285" s="175">
        <f>'Раздел 4'!L290</f>
        <v>43</v>
      </c>
      <c r="AK285" s="175">
        <f>'Раздел 4'!M290</f>
        <v>0</v>
      </c>
      <c r="AL285" s="175">
        <f>'Раздел 4'!N290</f>
        <v>0</v>
      </c>
      <c r="AM285" s="175">
        <f>'Раздел 4'!O290</f>
        <v>0</v>
      </c>
      <c r="AN285" s="175">
        <f>'Раздел 4'!P290</f>
        <v>0</v>
      </c>
      <c r="AO285" s="175">
        <f>'Раздел 4'!Q290</f>
        <v>0</v>
      </c>
      <c r="AP285" s="175">
        <f>'Раздел 4'!R290</f>
        <v>44</v>
      </c>
      <c r="AQ285" s="175">
        <f>'Раздел 4'!S290</f>
        <v>0</v>
      </c>
      <c r="AR285" s="175">
        <f>'Раздел 4'!T290</f>
        <v>44</v>
      </c>
      <c r="AS285" s="175">
        <f>'Раздел 4'!U290</f>
        <v>0</v>
      </c>
      <c r="AT285" s="175">
        <f>'Раздел 4'!V290</f>
        <v>21</v>
      </c>
      <c r="AU285" s="175">
        <f>'Раздел 4'!W290</f>
        <v>0</v>
      </c>
      <c r="AV285" s="175">
        <f>'Раздел 4'!X290</f>
        <v>0</v>
      </c>
      <c r="AW285" s="175">
        <f>'Раздел 4'!Y290</f>
        <v>21</v>
      </c>
      <c r="AX285" s="175">
        <f>'Раздел 4'!Z290</f>
        <v>0</v>
      </c>
      <c r="AY285" s="175">
        <f>'Раздел 4'!AA290</f>
        <v>0</v>
      </c>
      <c r="AZ285" s="175">
        <f>'Раздел 4'!AB290</f>
        <v>0</v>
      </c>
      <c r="BA285" s="175">
        <f>'Раздел 4'!AC290</f>
        <v>0</v>
      </c>
      <c r="BB285" s="175">
        <f>'Раздел 4'!AD290</f>
        <v>0</v>
      </c>
      <c r="BC285" s="175">
        <f>'Раздел 4'!AE290</f>
        <v>0</v>
      </c>
      <c r="BD285" s="175">
        <f>'Раздел 5'!H293</f>
        <v>0</v>
      </c>
      <c r="BE285" s="175">
        <f>'Раздел 5'!I293</f>
        <v>0</v>
      </c>
      <c r="BF285" s="175">
        <f>'Раздел 5'!J293</f>
        <v>0</v>
      </c>
      <c r="BG285" s="175">
        <f>'Раздел 5'!K293</f>
        <v>0</v>
      </c>
      <c r="BH285" s="175">
        <f>'Раздел 5'!L293</f>
        <v>0</v>
      </c>
      <c r="BI285" s="175">
        <f>'Раздел 5'!M293</f>
        <v>0</v>
      </c>
      <c r="BJ285" s="175">
        <f>'Раздел 5'!N293</f>
        <v>0</v>
      </c>
      <c r="BK285" s="175">
        <f>'Раздел 5'!O293</f>
        <v>0</v>
      </c>
      <c r="BL285" s="175">
        <f>'Раздел 5'!P293</f>
        <v>0</v>
      </c>
      <c r="BM285" s="175">
        <f>'Раздел 5'!Q293</f>
        <v>0</v>
      </c>
      <c r="BN285" s="175">
        <f>'Раздел 5'!R293</f>
        <v>0</v>
      </c>
      <c r="BO285" s="175">
        <f>'Раздел 5'!S293</f>
        <v>0</v>
      </c>
      <c r="BP285" s="175">
        <f>'Раздел 5'!T293</f>
        <v>0</v>
      </c>
      <c r="BQ285" s="175">
        <f>'Раздел 6'!H290</f>
        <v>0</v>
      </c>
      <c r="BR285" s="175">
        <f>'Раздел 6'!I290</f>
        <v>0</v>
      </c>
      <c r="BS285" s="175">
        <f>'Раздел 6'!J290</f>
        <v>0</v>
      </c>
      <c r="BT285" s="175">
        <f>'Раздел 6'!K290</f>
        <v>0</v>
      </c>
      <c r="BU285" s="175">
        <f>'Раздел 6'!L290</f>
        <v>0</v>
      </c>
      <c r="BV285" s="175">
        <f>'Раздел 6'!M290</f>
        <v>0</v>
      </c>
      <c r="BW285" s="175">
        <f>'Раздел 6'!N290</f>
        <v>0</v>
      </c>
      <c r="BX285" s="175">
        <f>'Раздел 6'!O290</f>
        <v>0</v>
      </c>
      <c r="BY285" s="175">
        <f>'Раздел 6'!P290</f>
        <v>0</v>
      </c>
      <c r="BZ285" s="175">
        <f>'Раздел 6'!Q290</f>
        <v>0</v>
      </c>
      <c r="CA285" s="175">
        <f>'Раздел 6'!R290</f>
        <v>0</v>
      </c>
      <c r="CB285" s="175">
        <f>'Раздел 6'!S290</f>
        <v>0</v>
      </c>
      <c r="CC285" s="175">
        <f>'Раздел 6'!T290</f>
        <v>0</v>
      </c>
      <c r="CD285" s="175">
        <f>'Раздел 6'!U290</f>
        <v>0</v>
      </c>
      <c r="CE285" s="175">
        <f>'Раздел 6'!V290</f>
        <v>0</v>
      </c>
      <c r="CF285" s="175">
        <f>'Раздел 6'!W290</f>
        <v>0</v>
      </c>
      <c r="CG285" s="175">
        <f>'Раздел 6'!X290</f>
        <v>0</v>
      </c>
      <c r="CH285" s="175">
        <f>'Раздел 6'!Y290</f>
        <v>0</v>
      </c>
      <c r="CI285" s="175">
        <f>'Раздел 6'!Z290</f>
        <v>0</v>
      </c>
      <c r="CJ285" s="175">
        <f>'Раздел 6'!AA290</f>
        <v>0</v>
      </c>
      <c r="CK285" s="175">
        <f>'Раздел 6'!AB290</f>
        <v>0</v>
      </c>
      <c r="CL285" s="175">
        <f>'Раздел 6'!AC290</f>
        <v>0</v>
      </c>
      <c r="CM285" s="175">
        <f>'Раздел 6'!AD290</f>
        <v>0</v>
      </c>
      <c r="CN285" s="175">
        <f>'Раздел 6'!AE290</f>
        <v>0</v>
      </c>
      <c r="CO285" s="175">
        <f>'Раздел 6'!AF290</f>
        <v>0</v>
      </c>
      <c r="CP285" s="175">
        <f>'Раздел 6'!AG290</f>
        <v>0</v>
      </c>
      <c r="CQ285" s="175">
        <f>'Раздел 6'!AH290</f>
        <v>0</v>
      </c>
      <c r="CR285" s="175">
        <f>'Раздел 6'!AI290</f>
        <v>0</v>
      </c>
      <c r="CS285" s="175">
        <f>'Раздел 6'!AJ290</f>
        <v>0</v>
      </c>
      <c r="CT285" s="175">
        <f>'Раздел 6'!AK290</f>
        <v>0</v>
      </c>
      <c r="CU285" s="175">
        <f>'Раздел 6'!AL290</f>
        <v>0</v>
      </c>
      <c r="CV285" s="175">
        <f>'Раздел 6'!AM290</f>
        <v>0</v>
      </c>
      <c r="CW285" s="175">
        <f>'Раздел 6'!AN290</f>
        <v>0</v>
      </c>
      <c r="CX285" s="175">
        <f>'Раздел 6'!AO290</f>
        <v>0</v>
      </c>
      <c r="CY285" s="175">
        <f>'Раздел 6'!AP290</f>
        <v>0</v>
      </c>
      <c r="CZ285" s="175">
        <f>'Раздел 6'!AQ290</f>
        <v>0</v>
      </c>
      <c r="DA285" s="175">
        <f>'Раздел 7'!H290</f>
        <v>0</v>
      </c>
      <c r="DB285" s="175">
        <f>'Раздел 7'!I290</f>
        <v>0</v>
      </c>
      <c r="DC285" s="175">
        <f>'Раздел 7'!J290</f>
        <v>0</v>
      </c>
      <c r="DD285" s="175">
        <f>'Раздел 7'!K290</f>
        <v>0</v>
      </c>
      <c r="DE285" s="175">
        <f>'Раздел 7'!L290</f>
        <v>0</v>
      </c>
      <c r="DF285" s="175">
        <f>'Раздел 7'!M290</f>
        <v>0</v>
      </c>
      <c r="DG285" s="175">
        <f>'Раздел 7'!N290</f>
        <v>0</v>
      </c>
      <c r="DH285" s="175">
        <f>'Раздел 7'!O290</f>
        <v>0</v>
      </c>
      <c r="DI285" s="175">
        <f>'Раздел 7'!P290</f>
        <v>0</v>
      </c>
      <c r="DJ285" s="175">
        <f>'Раздел 7'!Q290</f>
        <v>0</v>
      </c>
      <c r="DK285" s="175">
        <f>'Раздел 7'!R290</f>
        <v>0</v>
      </c>
      <c r="DL285" s="175">
        <f>'Раздел 7'!S290</f>
        <v>0</v>
      </c>
      <c r="DM285" s="175">
        <f>'Раздел 7'!T290</f>
        <v>0</v>
      </c>
      <c r="DN285" s="175">
        <f>'Раздел 7'!U290</f>
        <v>0</v>
      </c>
      <c r="DO285" s="175">
        <f>'Раздел 7'!V290</f>
        <v>0</v>
      </c>
      <c r="DP285" s="175">
        <f>'Раздел 7'!W290</f>
        <v>0</v>
      </c>
      <c r="DQ285" s="175">
        <f>'Раздел 7'!X290</f>
        <v>0</v>
      </c>
      <c r="DR285" s="175">
        <f>'Раздел 7'!Y290</f>
        <v>0</v>
      </c>
      <c r="DS285" s="175">
        <f>'Раздел 7'!Z290</f>
        <v>0</v>
      </c>
      <c r="DT285" s="175">
        <f>'Раздел 7'!AA290</f>
        <v>0</v>
      </c>
      <c r="DU285" s="175">
        <f>'Раздел 7'!AB290</f>
        <v>0</v>
      </c>
      <c r="DV285" s="175">
        <f>'Раздел 7'!AC290</f>
        <v>0</v>
      </c>
      <c r="DW285" s="175">
        <f>'Раздел 7'!AD290</f>
        <v>0</v>
      </c>
      <c r="DX285" s="175">
        <f>'Раздел 7'!AE290</f>
        <v>0</v>
      </c>
      <c r="DY285" s="175">
        <f>'Раздел 7'!AF290</f>
        <v>0</v>
      </c>
      <c r="DZ285" s="175">
        <f>'Раздел 7'!AG290</f>
        <v>0</v>
      </c>
      <c r="EA285" s="175">
        <f>'Раздел 7'!AH290</f>
        <v>0</v>
      </c>
      <c r="EB285" s="175">
        <f>'Раздел 7'!AI290</f>
        <v>0</v>
      </c>
      <c r="EC285" s="175">
        <f>'Раздел 7'!AJ290</f>
        <v>0</v>
      </c>
      <c r="ED285" s="175">
        <f>'Раздел 7'!AK290</f>
        <v>0</v>
      </c>
      <c r="EE285" s="175">
        <f>'Раздел 7'!AL290</f>
        <v>0</v>
      </c>
      <c r="EF285" s="175">
        <f>'Раздел 7'!AM290</f>
        <v>0</v>
      </c>
      <c r="EG285" s="175">
        <f>'Раздел 7'!AN290</f>
        <v>0</v>
      </c>
      <c r="EH285" s="175">
        <f>'Раздел 7'!AO290</f>
        <v>0</v>
      </c>
      <c r="EI285" s="175">
        <f>'Раздел 7'!AP290</f>
        <v>0</v>
      </c>
      <c r="EJ285" s="175">
        <f>'Раздел 7'!AQ290</f>
        <v>0</v>
      </c>
      <c r="EK285" s="175">
        <f>'Раздел 7'!AR290</f>
        <v>0</v>
      </c>
      <c r="EL285" s="175">
        <f>'Раздел 7'!AS290</f>
        <v>0</v>
      </c>
      <c r="EM285" s="175">
        <f>'Раздел 7'!AT290</f>
        <v>0</v>
      </c>
      <c r="EN285" s="175">
        <f>'Раздел 7'!AU290</f>
        <v>0</v>
      </c>
      <c r="EO285" s="175">
        <f>'Раздел 7'!AV290</f>
        <v>0</v>
      </c>
      <c r="EP285" s="175">
        <f>'Раздел 7'!AW290</f>
        <v>0</v>
      </c>
      <c r="EQ285" s="175">
        <f>'Раздел 7'!AX290</f>
        <v>0</v>
      </c>
      <c r="ER285" s="175">
        <f>'Раздел 7'!AY290</f>
        <v>0</v>
      </c>
      <c r="ES285" s="175">
        <f>'Раздел 7'!AZ290</f>
        <v>0</v>
      </c>
      <c r="ET285" s="175">
        <f>'Раздел 7'!BA290</f>
        <v>0</v>
      </c>
      <c r="EU285" s="175">
        <f>'Раздел 7'!BB290</f>
        <v>0</v>
      </c>
      <c r="EV285" s="175">
        <f>'Раздел 7'!BC290</f>
        <v>0</v>
      </c>
      <c r="EW285" s="175">
        <f>'Раздел 7'!BD290</f>
        <v>0</v>
      </c>
      <c r="EX285" s="175">
        <f>'Раздел 7'!BE290</f>
        <v>0</v>
      </c>
      <c r="EY285" s="175">
        <f>'Раздел 7'!BF290</f>
        <v>0</v>
      </c>
      <c r="EZ285" s="175">
        <f>'Раздел 7'!BG290</f>
        <v>0</v>
      </c>
      <c r="FA285" s="175">
        <f>'Раздел 7'!BH290</f>
        <v>0</v>
      </c>
      <c r="FB285" s="175">
        <f>'Раздел 7'!BI290</f>
        <v>0</v>
      </c>
      <c r="FC285" s="175">
        <f>'Раздел 7'!BJ290</f>
        <v>0</v>
      </c>
      <c r="FD285" s="175">
        <f>'Раздел 7'!BK290</f>
        <v>0</v>
      </c>
      <c r="FE285" s="175">
        <f>'Раздел 8'!H292</f>
        <v>5</v>
      </c>
      <c r="FF285" s="175">
        <f>'Раздел 8'!I292</f>
        <v>3</v>
      </c>
      <c r="FG285" s="175">
        <f>'Раздел 8'!J292</f>
        <v>0</v>
      </c>
      <c r="FH285" s="175">
        <f>'Раздел 8'!K292</f>
        <v>3</v>
      </c>
      <c r="FI285" s="175">
        <f>'Раздел 8'!L292</f>
        <v>0</v>
      </c>
      <c r="FJ285" s="175">
        <f>'Раздел 8'!M292</f>
        <v>2</v>
      </c>
      <c r="FK285" s="175">
        <f>'Раздел 8'!N292</f>
        <v>0</v>
      </c>
      <c r="FL285" s="175">
        <f>'Раздел 8'!O292</f>
        <v>1</v>
      </c>
      <c r="FM285" s="175">
        <f>'Раздел 8'!P292</f>
        <v>0</v>
      </c>
      <c r="FN285" s="175">
        <f>'Раздел 8'!Q292</f>
        <v>0</v>
      </c>
      <c r="FO285" s="175">
        <f>'Раздел 8'!R292</f>
        <v>1</v>
      </c>
      <c r="FP285" s="175">
        <f>'Раздел 8'!S292</f>
        <v>1</v>
      </c>
      <c r="FQ285" s="175">
        <f>'Раздел 8'!T292</f>
        <v>2</v>
      </c>
      <c r="FR285" s="175">
        <f>'Раздел 8'!U292</f>
        <v>2</v>
      </c>
      <c r="FS285" s="175">
        <f>'Раздел 8'!V292</f>
        <v>0</v>
      </c>
      <c r="FT285" s="175">
        <f>'Раздел 8'!W292</f>
        <v>1</v>
      </c>
      <c r="FU285" s="175">
        <f>'Раздел 8'!X292</f>
        <v>0</v>
      </c>
      <c r="FV285" s="175">
        <f>'Раздел 8'!Y292</f>
        <v>1</v>
      </c>
      <c r="FW285" s="175">
        <f>'Раздел 8'!Z292</f>
        <v>0</v>
      </c>
      <c r="FX285" s="175">
        <f>'Раздел 8'!AA292</f>
        <v>0</v>
      </c>
      <c r="FY285" s="175">
        <f>'Раздел 8'!AB292</f>
        <v>0</v>
      </c>
      <c r="FZ285" s="175">
        <f>'Раздел 8'!AC292</f>
        <v>1</v>
      </c>
      <c r="GA285" s="175">
        <f>'Раздел 8'!AD292</f>
        <v>1</v>
      </c>
      <c r="GB285" s="175">
        <f>'Раздел 8'!AE292</f>
        <v>2</v>
      </c>
      <c r="GC285" s="175">
        <f>'Раздел 8'!AF292</f>
        <v>0</v>
      </c>
      <c r="GD285" s="175">
        <f>'Раздел 8'!AG292</f>
        <v>0</v>
      </c>
      <c r="GE285" s="175">
        <f>'Раздел 8'!AH292</f>
        <v>0</v>
      </c>
      <c r="GF285" s="175">
        <f>'Раздел 8'!AI292</f>
        <v>0</v>
      </c>
      <c r="GG285" s="175">
        <f>'Раздел 8'!AJ292</f>
        <v>0</v>
      </c>
      <c r="GH285" s="175">
        <f>'Раздел 3'!H290</f>
        <v>157</v>
      </c>
      <c r="GI285" s="175">
        <f>'Раздел 3'!I290</f>
        <v>0</v>
      </c>
      <c r="GJ285" s="175">
        <f>'Раздел 3'!J290</f>
        <v>20</v>
      </c>
      <c r="GK285" s="175">
        <f>'Раздел 3'!K290</f>
        <v>28</v>
      </c>
      <c r="GL285" s="175">
        <f>'Раздел 3'!L290</f>
        <v>25</v>
      </c>
      <c r="GM285" s="175">
        <f>'Раздел 3'!M290</f>
        <v>24</v>
      </c>
      <c r="GN285" s="175">
        <f>'Раздел 3'!N290</f>
        <v>0</v>
      </c>
      <c r="GO285" s="175">
        <f>'Раздел 3'!O290</f>
        <v>48</v>
      </c>
      <c r="GP285" s="175">
        <f>'Раздел 3'!P290</f>
        <v>12</v>
      </c>
      <c r="GQ285" s="175">
        <f>'Раздел 3'!Q290</f>
        <v>0</v>
      </c>
      <c r="GR285" s="175">
        <f>'Раздел 3'!R290</f>
        <v>0</v>
      </c>
      <c r="GS285" s="175">
        <f>'Раздел 3'!S290</f>
        <v>0</v>
      </c>
      <c r="GT285" s="175">
        <f>'Раздел 3'!T290</f>
        <v>0</v>
      </c>
      <c r="GU285" s="175">
        <f>'Раздел 3'!U290</f>
        <v>0</v>
      </c>
      <c r="GV285" s="175">
        <f>'Раздел 3'!V290</f>
        <v>0</v>
      </c>
      <c r="GW285" s="175">
        <f>'Раздел 3'!W290</f>
        <v>0</v>
      </c>
      <c r="GX285" s="175">
        <f>'Раздел 3'!X290</f>
        <v>0</v>
      </c>
      <c r="GY285" s="175">
        <f>'Раздел 3'!Y290</f>
        <v>0</v>
      </c>
      <c r="GZ285" s="175">
        <f>'Раздел 3'!Z290</f>
        <v>0</v>
      </c>
      <c r="HA285" s="175">
        <f>'Раздел 3'!AA290</f>
        <v>0</v>
      </c>
      <c r="HB285" s="175">
        <f>'Раздел 3'!AB290</f>
        <v>6</v>
      </c>
      <c r="HC285" s="175">
        <f>'Раздел 3'!AC290</f>
        <v>4</v>
      </c>
      <c r="HD285" s="175">
        <f>'Раздел 3'!AD290</f>
        <v>2</v>
      </c>
      <c r="HE285" s="175">
        <f>'Раздел 3'!AE290</f>
        <v>0</v>
      </c>
      <c r="HF285" s="175">
        <f>'Раздел 3'!AF290</f>
        <v>0</v>
      </c>
      <c r="HG285" s="175">
        <f>'Раздел 3'!AG290</f>
        <v>11</v>
      </c>
      <c r="HH285" s="175">
        <f>'Раздел 3'!AH290</f>
        <v>9</v>
      </c>
      <c r="HI285" s="175">
        <f>'Раздел 3'!AI290</f>
        <v>2</v>
      </c>
      <c r="HJ285" s="175">
        <f>'Раздел 3'!AJ290</f>
        <v>0</v>
      </c>
      <c r="HK285" s="181">
        <f>'Раздел 3'!AK290</f>
        <v>0</v>
      </c>
      <c r="HL285" s="176"/>
      <c r="HM285" s="176"/>
    </row>
    <row r="286" spans="1:221" ht="25.5" x14ac:dyDescent="0.25">
      <c r="A286" s="171">
        <f>'Раздел 2'!$A$6</f>
        <v>47</v>
      </c>
      <c r="B286" s="171">
        <f>'Раздел 2'!$B$6</f>
        <v>1024700877300</v>
      </c>
      <c r="C286" s="171" t="str">
        <f>'Раздел 2'!$C$6</f>
        <v>ФКИС</v>
      </c>
      <c r="D286" s="171" t="str">
        <f>'Раздел 2'!$D$6</f>
        <v>СШОР</v>
      </c>
      <c r="E286" s="171" t="str">
        <f>'Раздел 2'!$E$6</f>
        <v>МО</v>
      </c>
      <c r="F286" s="171" t="str">
        <f>'Раздел 1'!$A$15</f>
        <v>ОСН</v>
      </c>
      <c r="G286" s="172">
        <f t="shared" si="4"/>
        <v>1551</v>
      </c>
      <c r="H286" s="177" t="s">
        <v>461</v>
      </c>
      <c r="I286" s="174">
        <v>285</v>
      </c>
      <c r="J286" s="175">
        <f>'Раздел 2'!H291</f>
        <v>1</v>
      </c>
      <c r="K286" s="175">
        <f>'Раздел 2'!I291</f>
        <v>0</v>
      </c>
      <c r="L286" s="175">
        <f>'Раздел 2'!J291</f>
        <v>157</v>
      </c>
      <c r="M286" s="175">
        <f>'Раздел 2'!K291</f>
        <v>157</v>
      </c>
      <c r="N286" s="175">
        <f>'Раздел 2'!L291</f>
        <v>48</v>
      </c>
      <c r="O286" s="175">
        <f>'Раздел 2'!M291</f>
        <v>109</v>
      </c>
      <c r="P286" s="175">
        <f>'Раздел 2'!N291</f>
        <v>0</v>
      </c>
      <c r="Q286" s="175">
        <f>'Раздел 2'!O291</f>
        <v>0</v>
      </c>
      <c r="R286" s="175">
        <f>'Раздел 2'!P291</f>
        <v>157</v>
      </c>
      <c r="S286" s="175">
        <f>'Раздел 2'!Q291</f>
        <v>0</v>
      </c>
      <c r="T286" s="175">
        <f>'Раздел 2'!R291</f>
        <v>0</v>
      </c>
      <c r="U286" s="175">
        <f>'Раздел 2'!S291</f>
        <v>0</v>
      </c>
      <c r="V286" s="175">
        <f>'Раздел 2'!T291</f>
        <v>0</v>
      </c>
      <c r="W286" s="175">
        <f>'Раздел 2'!U291</f>
        <v>0</v>
      </c>
      <c r="X286" s="175">
        <f>'Раздел 2'!V291</f>
        <v>0</v>
      </c>
      <c r="Y286" s="175">
        <f>'Раздел 2'!W291</f>
        <v>0</v>
      </c>
      <c r="Z286" s="175">
        <f>'Раздел 2'!X291</f>
        <v>0</v>
      </c>
      <c r="AA286" s="175">
        <f>'Раздел 2'!Y291</f>
        <v>0</v>
      </c>
      <c r="AB286" s="175">
        <f>'Раздел 2'!Z291</f>
        <v>0</v>
      </c>
      <c r="AC286" s="175">
        <f>'Раздел 2'!AA291</f>
        <v>0</v>
      </c>
      <c r="AD286" s="175">
        <f>'Раздел 2'!AB291</f>
        <v>157</v>
      </c>
      <c r="AE286" s="175">
        <f>'Раздел 2'!AC291</f>
        <v>0</v>
      </c>
      <c r="AF286" s="175">
        <f>'Раздел 4'!H291</f>
        <v>87</v>
      </c>
      <c r="AG286" s="175">
        <f>'Раздел 4'!I291</f>
        <v>87</v>
      </c>
      <c r="AH286" s="175">
        <f>'Раздел 4'!J291</f>
        <v>0</v>
      </c>
      <c r="AI286" s="175">
        <f>'Раздел 4'!K291</f>
        <v>44</v>
      </c>
      <c r="AJ286" s="175">
        <f>'Раздел 4'!L291</f>
        <v>43</v>
      </c>
      <c r="AK286" s="175">
        <f>'Раздел 4'!M291</f>
        <v>0</v>
      </c>
      <c r="AL286" s="175">
        <f>'Раздел 4'!N291</f>
        <v>0</v>
      </c>
      <c r="AM286" s="175">
        <f>'Раздел 4'!O291</f>
        <v>0</v>
      </c>
      <c r="AN286" s="175">
        <f>'Раздел 4'!P291</f>
        <v>0</v>
      </c>
      <c r="AO286" s="175">
        <f>'Раздел 4'!Q291</f>
        <v>0</v>
      </c>
      <c r="AP286" s="175">
        <f>'Раздел 4'!R291</f>
        <v>44</v>
      </c>
      <c r="AQ286" s="175">
        <f>'Раздел 4'!S291</f>
        <v>0</v>
      </c>
      <c r="AR286" s="175">
        <f>'Раздел 4'!T291</f>
        <v>44</v>
      </c>
      <c r="AS286" s="175">
        <f>'Раздел 4'!U291</f>
        <v>0</v>
      </c>
      <c r="AT286" s="175">
        <f>'Раздел 4'!V291</f>
        <v>21</v>
      </c>
      <c r="AU286" s="175">
        <f>'Раздел 4'!W291</f>
        <v>0</v>
      </c>
      <c r="AV286" s="175">
        <f>'Раздел 4'!X291</f>
        <v>0</v>
      </c>
      <c r="AW286" s="175">
        <f>'Раздел 4'!Y291</f>
        <v>21</v>
      </c>
      <c r="AX286" s="175">
        <f>'Раздел 4'!Z291</f>
        <v>0</v>
      </c>
      <c r="AY286" s="175">
        <f>'Раздел 4'!AA291</f>
        <v>0</v>
      </c>
      <c r="AZ286" s="175">
        <f>'Раздел 4'!AB291</f>
        <v>0</v>
      </c>
      <c r="BA286" s="175">
        <f>'Раздел 4'!AC291</f>
        <v>0</v>
      </c>
      <c r="BB286" s="175">
        <f>'Раздел 4'!AD291</f>
        <v>0</v>
      </c>
      <c r="BC286" s="175">
        <f>'Раздел 4'!AE291</f>
        <v>0</v>
      </c>
      <c r="BD286" s="175">
        <f>'Раздел 5'!H294</f>
        <v>0</v>
      </c>
      <c r="BE286" s="175">
        <f>'Раздел 5'!I294</f>
        <v>0</v>
      </c>
      <c r="BF286" s="175">
        <f>'Раздел 5'!J294</f>
        <v>0</v>
      </c>
      <c r="BG286" s="175">
        <f>'Раздел 5'!K294</f>
        <v>0</v>
      </c>
      <c r="BH286" s="175">
        <f>'Раздел 5'!L294</f>
        <v>0</v>
      </c>
      <c r="BI286" s="175">
        <f>'Раздел 5'!M294</f>
        <v>0</v>
      </c>
      <c r="BJ286" s="175">
        <f>'Раздел 5'!N294</f>
        <v>0</v>
      </c>
      <c r="BK286" s="175">
        <f>'Раздел 5'!O294</f>
        <v>0</v>
      </c>
      <c r="BL286" s="175">
        <f>'Раздел 5'!P294</f>
        <v>0</v>
      </c>
      <c r="BM286" s="175">
        <f>'Раздел 5'!Q294</f>
        <v>0</v>
      </c>
      <c r="BN286" s="175">
        <f>'Раздел 5'!R294</f>
        <v>0</v>
      </c>
      <c r="BO286" s="175">
        <f>'Раздел 5'!S294</f>
        <v>0</v>
      </c>
      <c r="BP286" s="175">
        <f>'Раздел 5'!T294</f>
        <v>0</v>
      </c>
      <c r="BQ286" s="175">
        <f>'Раздел 6'!H291</f>
        <v>0</v>
      </c>
      <c r="BR286" s="175">
        <f>'Раздел 6'!I291</f>
        <v>0</v>
      </c>
      <c r="BS286" s="175">
        <f>'Раздел 6'!J291</f>
        <v>0</v>
      </c>
      <c r="BT286" s="175">
        <f>'Раздел 6'!K291</f>
        <v>0</v>
      </c>
      <c r="BU286" s="175">
        <f>'Раздел 6'!L291</f>
        <v>0</v>
      </c>
      <c r="BV286" s="175">
        <f>'Раздел 6'!M291</f>
        <v>0</v>
      </c>
      <c r="BW286" s="175">
        <f>'Раздел 6'!N291</f>
        <v>0</v>
      </c>
      <c r="BX286" s="175">
        <f>'Раздел 6'!O291</f>
        <v>0</v>
      </c>
      <c r="BY286" s="175">
        <f>'Раздел 6'!P291</f>
        <v>0</v>
      </c>
      <c r="BZ286" s="175">
        <f>'Раздел 6'!Q291</f>
        <v>0</v>
      </c>
      <c r="CA286" s="175">
        <f>'Раздел 6'!R291</f>
        <v>0</v>
      </c>
      <c r="CB286" s="175">
        <f>'Раздел 6'!S291</f>
        <v>0</v>
      </c>
      <c r="CC286" s="175">
        <f>'Раздел 6'!T291</f>
        <v>0</v>
      </c>
      <c r="CD286" s="175">
        <f>'Раздел 6'!U291</f>
        <v>0</v>
      </c>
      <c r="CE286" s="175">
        <f>'Раздел 6'!V291</f>
        <v>0</v>
      </c>
      <c r="CF286" s="175">
        <f>'Раздел 6'!W291</f>
        <v>0</v>
      </c>
      <c r="CG286" s="175">
        <f>'Раздел 6'!X291</f>
        <v>0</v>
      </c>
      <c r="CH286" s="175">
        <f>'Раздел 6'!Y291</f>
        <v>0</v>
      </c>
      <c r="CI286" s="175">
        <f>'Раздел 6'!Z291</f>
        <v>0</v>
      </c>
      <c r="CJ286" s="175">
        <f>'Раздел 6'!AA291</f>
        <v>0</v>
      </c>
      <c r="CK286" s="175">
        <f>'Раздел 6'!AB291</f>
        <v>0</v>
      </c>
      <c r="CL286" s="175">
        <f>'Раздел 6'!AC291</f>
        <v>0</v>
      </c>
      <c r="CM286" s="175">
        <f>'Раздел 6'!AD291</f>
        <v>0</v>
      </c>
      <c r="CN286" s="175">
        <f>'Раздел 6'!AE291</f>
        <v>0</v>
      </c>
      <c r="CO286" s="175">
        <f>'Раздел 6'!AF291</f>
        <v>0</v>
      </c>
      <c r="CP286" s="175">
        <f>'Раздел 6'!AG291</f>
        <v>0</v>
      </c>
      <c r="CQ286" s="175">
        <f>'Раздел 6'!AH291</f>
        <v>0</v>
      </c>
      <c r="CR286" s="175">
        <f>'Раздел 6'!AI291</f>
        <v>0</v>
      </c>
      <c r="CS286" s="175">
        <f>'Раздел 6'!AJ291</f>
        <v>0</v>
      </c>
      <c r="CT286" s="175">
        <f>'Раздел 6'!AK291</f>
        <v>0</v>
      </c>
      <c r="CU286" s="175">
        <f>'Раздел 6'!AL291</f>
        <v>0</v>
      </c>
      <c r="CV286" s="175">
        <f>'Раздел 6'!AM291</f>
        <v>0</v>
      </c>
      <c r="CW286" s="175">
        <f>'Раздел 6'!AN291</f>
        <v>0</v>
      </c>
      <c r="CX286" s="175">
        <f>'Раздел 6'!AO291</f>
        <v>0</v>
      </c>
      <c r="CY286" s="175">
        <f>'Раздел 6'!AP291</f>
        <v>0</v>
      </c>
      <c r="CZ286" s="175">
        <f>'Раздел 6'!AQ291</f>
        <v>0</v>
      </c>
      <c r="DA286" s="175">
        <f>'Раздел 7'!H291</f>
        <v>0</v>
      </c>
      <c r="DB286" s="175">
        <f>'Раздел 7'!I291</f>
        <v>0</v>
      </c>
      <c r="DC286" s="175">
        <f>'Раздел 7'!J291</f>
        <v>0</v>
      </c>
      <c r="DD286" s="175">
        <f>'Раздел 7'!K291</f>
        <v>0</v>
      </c>
      <c r="DE286" s="175">
        <f>'Раздел 7'!L291</f>
        <v>0</v>
      </c>
      <c r="DF286" s="175">
        <f>'Раздел 7'!M291</f>
        <v>0</v>
      </c>
      <c r="DG286" s="175">
        <f>'Раздел 7'!N291</f>
        <v>0</v>
      </c>
      <c r="DH286" s="175">
        <f>'Раздел 7'!O291</f>
        <v>0</v>
      </c>
      <c r="DI286" s="175">
        <f>'Раздел 7'!P291</f>
        <v>0</v>
      </c>
      <c r="DJ286" s="175">
        <f>'Раздел 7'!Q291</f>
        <v>0</v>
      </c>
      <c r="DK286" s="175">
        <f>'Раздел 7'!R291</f>
        <v>0</v>
      </c>
      <c r="DL286" s="175">
        <f>'Раздел 7'!S291</f>
        <v>0</v>
      </c>
      <c r="DM286" s="175">
        <f>'Раздел 7'!T291</f>
        <v>0</v>
      </c>
      <c r="DN286" s="175">
        <f>'Раздел 7'!U291</f>
        <v>0</v>
      </c>
      <c r="DO286" s="175">
        <f>'Раздел 7'!V291</f>
        <v>0</v>
      </c>
      <c r="DP286" s="175">
        <f>'Раздел 7'!W291</f>
        <v>0</v>
      </c>
      <c r="DQ286" s="175">
        <f>'Раздел 7'!X291</f>
        <v>0</v>
      </c>
      <c r="DR286" s="175">
        <f>'Раздел 7'!Y291</f>
        <v>0</v>
      </c>
      <c r="DS286" s="175">
        <f>'Раздел 7'!Z291</f>
        <v>0</v>
      </c>
      <c r="DT286" s="175">
        <f>'Раздел 7'!AA291</f>
        <v>0</v>
      </c>
      <c r="DU286" s="175">
        <f>'Раздел 7'!AB291</f>
        <v>0</v>
      </c>
      <c r="DV286" s="175">
        <f>'Раздел 7'!AC291</f>
        <v>0</v>
      </c>
      <c r="DW286" s="175">
        <f>'Раздел 7'!AD291</f>
        <v>0</v>
      </c>
      <c r="DX286" s="175">
        <f>'Раздел 7'!AE291</f>
        <v>0</v>
      </c>
      <c r="DY286" s="175">
        <f>'Раздел 7'!AF291</f>
        <v>0</v>
      </c>
      <c r="DZ286" s="175">
        <f>'Раздел 7'!AG291</f>
        <v>0</v>
      </c>
      <c r="EA286" s="175">
        <f>'Раздел 7'!AH291</f>
        <v>0</v>
      </c>
      <c r="EB286" s="175">
        <f>'Раздел 7'!AI291</f>
        <v>0</v>
      </c>
      <c r="EC286" s="175">
        <f>'Раздел 7'!AJ291</f>
        <v>0</v>
      </c>
      <c r="ED286" s="175">
        <f>'Раздел 7'!AK291</f>
        <v>0</v>
      </c>
      <c r="EE286" s="175">
        <f>'Раздел 7'!AL291</f>
        <v>0</v>
      </c>
      <c r="EF286" s="175">
        <f>'Раздел 7'!AM291</f>
        <v>0</v>
      </c>
      <c r="EG286" s="175">
        <f>'Раздел 7'!AN291</f>
        <v>0</v>
      </c>
      <c r="EH286" s="175">
        <f>'Раздел 7'!AO291</f>
        <v>0</v>
      </c>
      <c r="EI286" s="175">
        <f>'Раздел 7'!AP291</f>
        <v>0</v>
      </c>
      <c r="EJ286" s="175">
        <f>'Раздел 7'!AQ291</f>
        <v>0</v>
      </c>
      <c r="EK286" s="175">
        <f>'Раздел 7'!AR291</f>
        <v>0</v>
      </c>
      <c r="EL286" s="175">
        <f>'Раздел 7'!AS291</f>
        <v>0</v>
      </c>
      <c r="EM286" s="175">
        <f>'Раздел 7'!AT291</f>
        <v>0</v>
      </c>
      <c r="EN286" s="175">
        <f>'Раздел 7'!AU291</f>
        <v>0</v>
      </c>
      <c r="EO286" s="175">
        <f>'Раздел 7'!AV291</f>
        <v>0</v>
      </c>
      <c r="EP286" s="175">
        <f>'Раздел 7'!AW291</f>
        <v>0</v>
      </c>
      <c r="EQ286" s="175">
        <f>'Раздел 7'!AX291</f>
        <v>0</v>
      </c>
      <c r="ER286" s="175">
        <f>'Раздел 7'!AY291</f>
        <v>0</v>
      </c>
      <c r="ES286" s="175">
        <f>'Раздел 7'!AZ291</f>
        <v>0</v>
      </c>
      <c r="ET286" s="175">
        <f>'Раздел 7'!BA291</f>
        <v>0</v>
      </c>
      <c r="EU286" s="175">
        <f>'Раздел 7'!BB291</f>
        <v>0</v>
      </c>
      <c r="EV286" s="175">
        <f>'Раздел 7'!BC291</f>
        <v>0</v>
      </c>
      <c r="EW286" s="175">
        <f>'Раздел 7'!BD291</f>
        <v>0</v>
      </c>
      <c r="EX286" s="175">
        <f>'Раздел 7'!BE291</f>
        <v>0</v>
      </c>
      <c r="EY286" s="175">
        <f>'Раздел 7'!BF291</f>
        <v>0</v>
      </c>
      <c r="EZ286" s="175">
        <f>'Раздел 7'!BG291</f>
        <v>0</v>
      </c>
      <c r="FA286" s="175">
        <f>'Раздел 7'!BH291</f>
        <v>0</v>
      </c>
      <c r="FB286" s="175">
        <f>'Раздел 7'!BI291</f>
        <v>0</v>
      </c>
      <c r="FC286" s="175">
        <f>'Раздел 7'!BJ291</f>
        <v>0</v>
      </c>
      <c r="FD286" s="175">
        <f>'Раздел 7'!BK291</f>
        <v>0</v>
      </c>
      <c r="FE286" s="175">
        <f>'Раздел 8'!H293</f>
        <v>5</v>
      </c>
      <c r="FF286" s="175">
        <f>'Раздел 8'!I293</f>
        <v>3</v>
      </c>
      <c r="FG286" s="175">
        <f>'Раздел 8'!J293</f>
        <v>0</v>
      </c>
      <c r="FH286" s="175">
        <f>'Раздел 8'!K293</f>
        <v>3</v>
      </c>
      <c r="FI286" s="175">
        <f>'Раздел 8'!L293</f>
        <v>0</v>
      </c>
      <c r="FJ286" s="175">
        <f>'Раздел 8'!M293</f>
        <v>2</v>
      </c>
      <c r="FK286" s="175">
        <f>'Раздел 8'!N293</f>
        <v>0</v>
      </c>
      <c r="FL286" s="175">
        <f>'Раздел 8'!O293</f>
        <v>1</v>
      </c>
      <c r="FM286" s="175">
        <f>'Раздел 8'!P293</f>
        <v>0</v>
      </c>
      <c r="FN286" s="175">
        <f>'Раздел 8'!Q293</f>
        <v>0</v>
      </c>
      <c r="FO286" s="175">
        <f>'Раздел 8'!R293</f>
        <v>1</v>
      </c>
      <c r="FP286" s="175">
        <f>'Раздел 8'!S293</f>
        <v>1</v>
      </c>
      <c r="FQ286" s="175">
        <f>'Раздел 8'!T293</f>
        <v>2</v>
      </c>
      <c r="FR286" s="175">
        <f>'Раздел 8'!U293</f>
        <v>2</v>
      </c>
      <c r="FS286" s="175">
        <f>'Раздел 8'!V293</f>
        <v>0</v>
      </c>
      <c r="FT286" s="175">
        <f>'Раздел 8'!W293</f>
        <v>1</v>
      </c>
      <c r="FU286" s="175">
        <f>'Раздел 8'!X293</f>
        <v>0</v>
      </c>
      <c r="FV286" s="175">
        <f>'Раздел 8'!Y293</f>
        <v>1</v>
      </c>
      <c r="FW286" s="175">
        <f>'Раздел 8'!Z293</f>
        <v>0</v>
      </c>
      <c r="FX286" s="175">
        <f>'Раздел 8'!AA293</f>
        <v>0</v>
      </c>
      <c r="FY286" s="175">
        <f>'Раздел 8'!AB293</f>
        <v>0</v>
      </c>
      <c r="FZ286" s="175">
        <f>'Раздел 8'!AC293</f>
        <v>1</v>
      </c>
      <c r="GA286" s="175">
        <f>'Раздел 8'!AD293</f>
        <v>1</v>
      </c>
      <c r="GB286" s="175">
        <f>'Раздел 8'!AE293</f>
        <v>2</v>
      </c>
      <c r="GC286" s="175">
        <f>'Раздел 8'!AF293</f>
        <v>0</v>
      </c>
      <c r="GD286" s="175">
        <f>'Раздел 8'!AG293</f>
        <v>0</v>
      </c>
      <c r="GE286" s="175">
        <f>'Раздел 8'!AH293</f>
        <v>0</v>
      </c>
      <c r="GF286" s="175">
        <f>'Раздел 8'!AI293</f>
        <v>0</v>
      </c>
      <c r="GG286" s="175">
        <f>'Раздел 8'!AJ293</f>
        <v>0</v>
      </c>
      <c r="GH286" s="175">
        <f>'Раздел 3'!H291</f>
        <v>157</v>
      </c>
      <c r="GI286" s="175">
        <f>'Раздел 3'!I291</f>
        <v>0</v>
      </c>
      <c r="GJ286" s="175">
        <f>'Раздел 3'!J291</f>
        <v>20</v>
      </c>
      <c r="GK286" s="175">
        <f>'Раздел 3'!K291</f>
        <v>28</v>
      </c>
      <c r="GL286" s="175">
        <f>'Раздел 3'!L291</f>
        <v>25</v>
      </c>
      <c r="GM286" s="175">
        <f>'Раздел 3'!M291</f>
        <v>24</v>
      </c>
      <c r="GN286" s="175">
        <f>'Раздел 3'!N291</f>
        <v>0</v>
      </c>
      <c r="GO286" s="175">
        <f>'Раздел 3'!O291</f>
        <v>48</v>
      </c>
      <c r="GP286" s="175">
        <f>'Раздел 3'!P291</f>
        <v>12</v>
      </c>
      <c r="GQ286" s="175">
        <f>'Раздел 3'!Q291</f>
        <v>0</v>
      </c>
      <c r="GR286" s="175">
        <f>'Раздел 3'!R291</f>
        <v>0</v>
      </c>
      <c r="GS286" s="175">
        <f>'Раздел 3'!S291</f>
        <v>0</v>
      </c>
      <c r="GT286" s="175">
        <f>'Раздел 3'!T291</f>
        <v>0</v>
      </c>
      <c r="GU286" s="175">
        <f>'Раздел 3'!U291</f>
        <v>0</v>
      </c>
      <c r="GV286" s="175">
        <f>'Раздел 3'!V291</f>
        <v>0</v>
      </c>
      <c r="GW286" s="175">
        <f>'Раздел 3'!W291</f>
        <v>0</v>
      </c>
      <c r="GX286" s="175">
        <f>'Раздел 3'!X291</f>
        <v>0</v>
      </c>
      <c r="GY286" s="175">
        <f>'Раздел 3'!Y291</f>
        <v>0</v>
      </c>
      <c r="GZ286" s="175">
        <f>'Раздел 3'!Z291</f>
        <v>0</v>
      </c>
      <c r="HA286" s="175">
        <f>'Раздел 3'!AA291</f>
        <v>0</v>
      </c>
      <c r="HB286" s="175">
        <f>'Раздел 3'!AB291</f>
        <v>6</v>
      </c>
      <c r="HC286" s="175">
        <f>'Раздел 3'!AC291</f>
        <v>4</v>
      </c>
      <c r="HD286" s="175">
        <f>'Раздел 3'!AD291</f>
        <v>2</v>
      </c>
      <c r="HE286" s="175">
        <f>'Раздел 3'!AE291</f>
        <v>0</v>
      </c>
      <c r="HF286" s="175">
        <f>'Раздел 3'!AF291</f>
        <v>0</v>
      </c>
      <c r="HG286" s="175">
        <f>'Раздел 3'!AG291</f>
        <v>11</v>
      </c>
      <c r="HH286" s="175">
        <f>'Раздел 3'!AH291</f>
        <v>9</v>
      </c>
      <c r="HI286" s="175">
        <f>'Раздел 3'!AI291</f>
        <v>2</v>
      </c>
      <c r="HJ286" s="175">
        <f>'Раздел 3'!AJ291</f>
        <v>0</v>
      </c>
      <c r="HK286" s="181">
        <f>'Раздел 3'!AK291</f>
        <v>0</v>
      </c>
      <c r="HL286" s="176"/>
      <c r="HM286" s="176"/>
    </row>
    <row r="287" spans="1:221" x14ac:dyDescent="0.25">
      <c r="A287" s="171">
        <f>'Раздел 2'!$A$6</f>
        <v>47</v>
      </c>
      <c r="B287" s="171">
        <f>'Раздел 2'!$B$6</f>
        <v>1024700877300</v>
      </c>
      <c r="C287" s="171" t="str">
        <f>'Раздел 2'!$C$6</f>
        <v>ФКИС</v>
      </c>
      <c r="D287" s="171" t="str">
        <f>'Раздел 2'!$D$6</f>
        <v>СШОР</v>
      </c>
      <c r="E287" s="171" t="str">
        <f>'Раздел 2'!$E$6</f>
        <v>МО</v>
      </c>
      <c r="F287" s="171" t="str">
        <f>'Раздел 1'!$A$15</f>
        <v>ОСН</v>
      </c>
      <c r="G287" s="172">
        <f t="shared" si="4"/>
        <v>0</v>
      </c>
      <c r="H287" s="177" t="s">
        <v>463</v>
      </c>
      <c r="I287" s="174">
        <v>286</v>
      </c>
      <c r="J287" s="175">
        <f>'Раздел 2'!H292</f>
        <v>0</v>
      </c>
      <c r="K287" s="175">
        <f>'Раздел 2'!I292</f>
        <v>0</v>
      </c>
      <c r="L287" s="175">
        <f>'Раздел 2'!J292</f>
        <v>0</v>
      </c>
      <c r="M287" s="175">
        <f>'Раздел 2'!K292</f>
        <v>0</v>
      </c>
      <c r="N287" s="175">
        <f>'Раздел 2'!L292</f>
        <v>0</v>
      </c>
      <c r="O287" s="175">
        <f>'Раздел 2'!M292</f>
        <v>0</v>
      </c>
      <c r="P287" s="175">
        <f>'Раздел 2'!N292</f>
        <v>0</v>
      </c>
      <c r="Q287" s="175">
        <f>'Раздел 2'!O292</f>
        <v>0</v>
      </c>
      <c r="R287" s="175">
        <f>'Раздел 2'!P292</f>
        <v>0</v>
      </c>
      <c r="S287" s="175">
        <f>'Раздел 2'!Q292</f>
        <v>0</v>
      </c>
      <c r="T287" s="175">
        <f>'Раздел 2'!R292</f>
        <v>0</v>
      </c>
      <c r="U287" s="175">
        <f>'Раздел 2'!S292</f>
        <v>0</v>
      </c>
      <c r="V287" s="175">
        <f>'Раздел 2'!T292</f>
        <v>0</v>
      </c>
      <c r="W287" s="175">
        <f>'Раздел 2'!U292</f>
        <v>0</v>
      </c>
      <c r="X287" s="175">
        <f>'Раздел 2'!V292</f>
        <v>0</v>
      </c>
      <c r="Y287" s="175">
        <f>'Раздел 2'!W292</f>
        <v>0</v>
      </c>
      <c r="Z287" s="175">
        <f>'Раздел 2'!X292</f>
        <v>0</v>
      </c>
      <c r="AA287" s="175">
        <f>'Раздел 2'!Y292</f>
        <v>0</v>
      </c>
      <c r="AB287" s="175">
        <f>'Раздел 2'!Z292</f>
        <v>0</v>
      </c>
      <c r="AC287" s="175">
        <f>'Раздел 2'!AA292</f>
        <v>0</v>
      </c>
      <c r="AD287" s="175">
        <f>'Раздел 2'!AB292</f>
        <v>0</v>
      </c>
      <c r="AE287" s="175">
        <f>'Раздел 2'!AC292</f>
        <v>0</v>
      </c>
      <c r="AF287" s="175">
        <f>'Раздел 4'!H292</f>
        <v>0</v>
      </c>
      <c r="AG287" s="175">
        <f>'Раздел 4'!I292</f>
        <v>0</v>
      </c>
      <c r="AH287" s="175">
        <f>'Раздел 4'!J292</f>
        <v>0</v>
      </c>
      <c r="AI287" s="175">
        <f>'Раздел 4'!K292</f>
        <v>0</v>
      </c>
      <c r="AJ287" s="175">
        <f>'Раздел 4'!L292</f>
        <v>0</v>
      </c>
      <c r="AK287" s="175">
        <f>'Раздел 4'!M292</f>
        <v>0</v>
      </c>
      <c r="AL287" s="175">
        <f>'Раздел 4'!N292</f>
        <v>0</v>
      </c>
      <c r="AM287" s="175">
        <f>'Раздел 4'!O292</f>
        <v>0</v>
      </c>
      <c r="AN287" s="175">
        <f>'Раздел 4'!P292</f>
        <v>0</v>
      </c>
      <c r="AO287" s="175">
        <f>'Раздел 4'!Q292</f>
        <v>0</v>
      </c>
      <c r="AP287" s="175">
        <f>'Раздел 4'!R292</f>
        <v>0</v>
      </c>
      <c r="AQ287" s="175">
        <f>'Раздел 4'!S292</f>
        <v>0</v>
      </c>
      <c r="AR287" s="175">
        <f>'Раздел 4'!T292</f>
        <v>0</v>
      </c>
      <c r="AS287" s="175">
        <f>'Раздел 4'!U292</f>
        <v>0</v>
      </c>
      <c r="AT287" s="175">
        <f>'Раздел 4'!V292</f>
        <v>0</v>
      </c>
      <c r="AU287" s="175">
        <f>'Раздел 4'!W292</f>
        <v>0</v>
      </c>
      <c r="AV287" s="175">
        <f>'Раздел 4'!X292</f>
        <v>0</v>
      </c>
      <c r="AW287" s="175">
        <f>'Раздел 4'!Y292</f>
        <v>0</v>
      </c>
      <c r="AX287" s="175">
        <f>'Раздел 4'!Z292</f>
        <v>0</v>
      </c>
      <c r="AY287" s="175">
        <f>'Раздел 4'!AA292</f>
        <v>0</v>
      </c>
      <c r="AZ287" s="175">
        <f>'Раздел 4'!AB292</f>
        <v>0</v>
      </c>
      <c r="BA287" s="175">
        <f>'Раздел 4'!AC292</f>
        <v>0</v>
      </c>
      <c r="BB287" s="175">
        <f>'Раздел 4'!AD292</f>
        <v>0</v>
      </c>
      <c r="BC287" s="175">
        <f>'Раздел 4'!AE292</f>
        <v>0</v>
      </c>
      <c r="BD287" s="175">
        <f>'Раздел 5'!H295</f>
        <v>0</v>
      </c>
      <c r="BE287" s="175">
        <f>'Раздел 5'!I295</f>
        <v>0</v>
      </c>
      <c r="BF287" s="175">
        <f>'Раздел 5'!J295</f>
        <v>0</v>
      </c>
      <c r="BG287" s="175">
        <f>'Раздел 5'!K295</f>
        <v>0</v>
      </c>
      <c r="BH287" s="175">
        <f>'Раздел 5'!L295</f>
        <v>0</v>
      </c>
      <c r="BI287" s="175">
        <f>'Раздел 5'!M295</f>
        <v>0</v>
      </c>
      <c r="BJ287" s="175">
        <f>'Раздел 5'!N295</f>
        <v>0</v>
      </c>
      <c r="BK287" s="175">
        <f>'Раздел 5'!O295</f>
        <v>0</v>
      </c>
      <c r="BL287" s="175">
        <f>'Раздел 5'!P295</f>
        <v>0</v>
      </c>
      <c r="BM287" s="175">
        <f>'Раздел 5'!Q295</f>
        <v>0</v>
      </c>
      <c r="BN287" s="175">
        <f>'Раздел 5'!R295</f>
        <v>0</v>
      </c>
      <c r="BO287" s="175">
        <f>'Раздел 5'!S295</f>
        <v>0</v>
      </c>
      <c r="BP287" s="175">
        <f>'Раздел 5'!T295</f>
        <v>0</v>
      </c>
      <c r="BQ287" s="175">
        <f>'Раздел 6'!H292</f>
        <v>0</v>
      </c>
      <c r="BR287" s="175">
        <f>'Раздел 6'!I292</f>
        <v>0</v>
      </c>
      <c r="BS287" s="175">
        <f>'Раздел 6'!J292</f>
        <v>0</v>
      </c>
      <c r="BT287" s="175">
        <f>'Раздел 6'!K292</f>
        <v>0</v>
      </c>
      <c r="BU287" s="175">
        <f>'Раздел 6'!L292</f>
        <v>0</v>
      </c>
      <c r="BV287" s="175">
        <f>'Раздел 6'!M292</f>
        <v>0</v>
      </c>
      <c r="BW287" s="175">
        <f>'Раздел 6'!N292</f>
        <v>0</v>
      </c>
      <c r="BX287" s="175">
        <f>'Раздел 6'!O292</f>
        <v>0</v>
      </c>
      <c r="BY287" s="175">
        <f>'Раздел 6'!P292</f>
        <v>0</v>
      </c>
      <c r="BZ287" s="175">
        <f>'Раздел 6'!Q292</f>
        <v>0</v>
      </c>
      <c r="CA287" s="175">
        <f>'Раздел 6'!R292</f>
        <v>0</v>
      </c>
      <c r="CB287" s="175">
        <f>'Раздел 6'!S292</f>
        <v>0</v>
      </c>
      <c r="CC287" s="175">
        <f>'Раздел 6'!T292</f>
        <v>0</v>
      </c>
      <c r="CD287" s="175">
        <f>'Раздел 6'!U292</f>
        <v>0</v>
      </c>
      <c r="CE287" s="175">
        <f>'Раздел 6'!V292</f>
        <v>0</v>
      </c>
      <c r="CF287" s="175">
        <f>'Раздел 6'!W292</f>
        <v>0</v>
      </c>
      <c r="CG287" s="175">
        <f>'Раздел 6'!X292</f>
        <v>0</v>
      </c>
      <c r="CH287" s="175">
        <f>'Раздел 6'!Y292</f>
        <v>0</v>
      </c>
      <c r="CI287" s="175">
        <f>'Раздел 6'!Z292</f>
        <v>0</v>
      </c>
      <c r="CJ287" s="175">
        <f>'Раздел 6'!AA292</f>
        <v>0</v>
      </c>
      <c r="CK287" s="175">
        <f>'Раздел 6'!AB292</f>
        <v>0</v>
      </c>
      <c r="CL287" s="175">
        <f>'Раздел 6'!AC292</f>
        <v>0</v>
      </c>
      <c r="CM287" s="175">
        <f>'Раздел 6'!AD292</f>
        <v>0</v>
      </c>
      <c r="CN287" s="175">
        <f>'Раздел 6'!AE292</f>
        <v>0</v>
      </c>
      <c r="CO287" s="175">
        <f>'Раздел 6'!AF292</f>
        <v>0</v>
      </c>
      <c r="CP287" s="175">
        <f>'Раздел 6'!AG292</f>
        <v>0</v>
      </c>
      <c r="CQ287" s="175">
        <f>'Раздел 6'!AH292</f>
        <v>0</v>
      </c>
      <c r="CR287" s="175">
        <f>'Раздел 6'!AI292</f>
        <v>0</v>
      </c>
      <c r="CS287" s="175">
        <f>'Раздел 6'!AJ292</f>
        <v>0</v>
      </c>
      <c r="CT287" s="175">
        <f>'Раздел 6'!AK292</f>
        <v>0</v>
      </c>
      <c r="CU287" s="175">
        <f>'Раздел 6'!AL292</f>
        <v>0</v>
      </c>
      <c r="CV287" s="175">
        <f>'Раздел 6'!AM292</f>
        <v>0</v>
      </c>
      <c r="CW287" s="175">
        <f>'Раздел 6'!AN292</f>
        <v>0</v>
      </c>
      <c r="CX287" s="175">
        <f>'Раздел 6'!AO292</f>
        <v>0</v>
      </c>
      <c r="CY287" s="175">
        <f>'Раздел 6'!AP292</f>
        <v>0</v>
      </c>
      <c r="CZ287" s="175">
        <f>'Раздел 6'!AQ292</f>
        <v>0</v>
      </c>
      <c r="DA287" s="175">
        <f>'Раздел 7'!H292</f>
        <v>0</v>
      </c>
      <c r="DB287" s="175">
        <f>'Раздел 7'!I292</f>
        <v>0</v>
      </c>
      <c r="DC287" s="175">
        <f>'Раздел 7'!J292</f>
        <v>0</v>
      </c>
      <c r="DD287" s="175">
        <f>'Раздел 7'!K292</f>
        <v>0</v>
      </c>
      <c r="DE287" s="175">
        <f>'Раздел 7'!L292</f>
        <v>0</v>
      </c>
      <c r="DF287" s="175">
        <f>'Раздел 7'!M292</f>
        <v>0</v>
      </c>
      <c r="DG287" s="175">
        <f>'Раздел 7'!N292</f>
        <v>0</v>
      </c>
      <c r="DH287" s="175">
        <f>'Раздел 7'!O292</f>
        <v>0</v>
      </c>
      <c r="DI287" s="175">
        <f>'Раздел 7'!P292</f>
        <v>0</v>
      </c>
      <c r="DJ287" s="175">
        <f>'Раздел 7'!Q292</f>
        <v>0</v>
      </c>
      <c r="DK287" s="175">
        <f>'Раздел 7'!R292</f>
        <v>0</v>
      </c>
      <c r="DL287" s="175">
        <f>'Раздел 7'!S292</f>
        <v>0</v>
      </c>
      <c r="DM287" s="175">
        <f>'Раздел 7'!T292</f>
        <v>0</v>
      </c>
      <c r="DN287" s="175">
        <f>'Раздел 7'!U292</f>
        <v>0</v>
      </c>
      <c r="DO287" s="175">
        <f>'Раздел 7'!V292</f>
        <v>0</v>
      </c>
      <c r="DP287" s="175">
        <f>'Раздел 7'!W292</f>
        <v>0</v>
      </c>
      <c r="DQ287" s="175">
        <f>'Раздел 7'!X292</f>
        <v>0</v>
      </c>
      <c r="DR287" s="175">
        <f>'Раздел 7'!Y292</f>
        <v>0</v>
      </c>
      <c r="DS287" s="175">
        <f>'Раздел 7'!Z292</f>
        <v>0</v>
      </c>
      <c r="DT287" s="175">
        <f>'Раздел 7'!AA292</f>
        <v>0</v>
      </c>
      <c r="DU287" s="175">
        <f>'Раздел 7'!AB292</f>
        <v>0</v>
      </c>
      <c r="DV287" s="175">
        <f>'Раздел 7'!AC292</f>
        <v>0</v>
      </c>
      <c r="DW287" s="175">
        <f>'Раздел 7'!AD292</f>
        <v>0</v>
      </c>
      <c r="DX287" s="175">
        <f>'Раздел 7'!AE292</f>
        <v>0</v>
      </c>
      <c r="DY287" s="175">
        <f>'Раздел 7'!AF292</f>
        <v>0</v>
      </c>
      <c r="DZ287" s="175">
        <f>'Раздел 7'!AG292</f>
        <v>0</v>
      </c>
      <c r="EA287" s="175">
        <f>'Раздел 7'!AH292</f>
        <v>0</v>
      </c>
      <c r="EB287" s="175">
        <f>'Раздел 7'!AI292</f>
        <v>0</v>
      </c>
      <c r="EC287" s="175">
        <f>'Раздел 7'!AJ292</f>
        <v>0</v>
      </c>
      <c r="ED287" s="175">
        <f>'Раздел 7'!AK292</f>
        <v>0</v>
      </c>
      <c r="EE287" s="175">
        <f>'Раздел 7'!AL292</f>
        <v>0</v>
      </c>
      <c r="EF287" s="175">
        <f>'Раздел 7'!AM292</f>
        <v>0</v>
      </c>
      <c r="EG287" s="175">
        <f>'Раздел 7'!AN292</f>
        <v>0</v>
      </c>
      <c r="EH287" s="175">
        <f>'Раздел 7'!AO292</f>
        <v>0</v>
      </c>
      <c r="EI287" s="175">
        <f>'Раздел 7'!AP292</f>
        <v>0</v>
      </c>
      <c r="EJ287" s="175">
        <f>'Раздел 7'!AQ292</f>
        <v>0</v>
      </c>
      <c r="EK287" s="175">
        <f>'Раздел 7'!AR292</f>
        <v>0</v>
      </c>
      <c r="EL287" s="175">
        <f>'Раздел 7'!AS292</f>
        <v>0</v>
      </c>
      <c r="EM287" s="175">
        <f>'Раздел 7'!AT292</f>
        <v>0</v>
      </c>
      <c r="EN287" s="175">
        <f>'Раздел 7'!AU292</f>
        <v>0</v>
      </c>
      <c r="EO287" s="175">
        <f>'Раздел 7'!AV292</f>
        <v>0</v>
      </c>
      <c r="EP287" s="175">
        <f>'Раздел 7'!AW292</f>
        <v>0</v>
      </c>
      <c r="EQ287" s="175">
        <f>'Раздел 7'!AX292</f>
        <v>0</v>
      </c>
      <c r="ER287" s="175">
        <f>'Раздел 7'!AY292</f>
        <v>0</v>
      </c>
      <c r="ES287" s="175">
        <f>'Раздел 7'!AZ292</f>
        <v>0</v>
      </c>
      <c r="ET287" s="175">
        <f>'Раздел 7'!BA292</f>
        <v>0</v>
      </c>
      <c r="EU287" s="175">
        <f>'Раздел 7'!BB292</f>
        <v>0</v>
      </c>
      <c r="EV287" s="175">
        <f>'Раздел 7'!BC292</f>
        <v>0</v>
      </c>
      <c r="EW287" s="175">
        <f>'Раздел 7'!BD292</f>
        <v>0</v>
      </c>
      <c r="EX287" s="175">
        <f>'Раздел 7'!BE292</f>
        <v>0</v>
      </c>
      <c r="EY287" s="175">
        <f>'Раздел 7'!BF292</f>
        <v>0</v>
      </c>
      <c r="EZ287" s="175">
        <f>'Раздел 7'!BG292</f>
        <v>0</v>
      </c>
      <c r="FA287" s="175">
        <f>'Раздел 7'!BH292</f>
        <v>0</v>
      </c>
      <c r="FB287" s="175">
        <f>'Раздел 7'!BI292</f>
        <v>0</v>
      </c>
      <c r="FC287" s="175">
        <f>'Раздел 7'!BJ292</f>
        <v>0</v>
      </c>
      <c r="FD287" s="175">
        <f>'Раздел 7'!BK292</f>
        <v>0</v>
      </c>
      <c r="FE287" s="175">
        <f>'Раздел 8'!H294</f>
        <v>0</v>
      </c>
      <c r="FF287" s="175">
        <f>'Раздел 8'!I294</f>
        <v>0</v>
      </c>
      <c r="FG287" s="175">
        <f>'Раздел 8'!J294</f>
        <v>0</v>
      </c>
      <c r="FH287" s="175">
        <f>'Раздел 8'!K294</f>
        <v>0</v>
      </c>
      <c r="FI287" s="175">
        <f>'Раздел 8'!L294</f>
        <v>0</v>
      </c>
      <c r="FJ287" s="175">
        <f>'Раздел 8'!M294</f>
        <v>0</v>
      </c>
      <c r="FK287" s="175">
        <f>'Раздел 8'!N294</f>
        <v>0</v>
      </c>
      <c r="FL287" s="175">
        <f>'Раздел 8'!O294</f>
        <v>0</v>
      </c>
      <c r="FM287" s="175">
        <f>'Раздел 8'!P294</f>
        <v>0</v>
      </c>
      <c r="FN287" s="175">
        <f>'Раздел 8'!Q294</f>
        <v>0</v>
      </c>
      <c r="FO287" s="175">
        <f>'Раздел 8'!R294</f>
        <v>0</v>
      </c>
      <c r="FP287" s="175">
        <f>'Раздел 8'!S294</f>
        <v>0</v>
      </c>
      <c r="FQ287" s="175">
        <f>'Раздел 8'!T294</f>
        <v>0</v>
      </c>
      <c r="FR287" s="175">
        <f>'Раздел 8'!U294</f>
        <v>0</v>
      </c>
      <c r="FS287" s="175">
        <f>'Раздел 8'!V294</f>
        <v>0</v>
      </c>
      <c r="FT287" s="175">
        <f>'Раздел 8'!W294</f>
        <v>0</v>
      </c>
      <c r="FU287" s="175">
        <f>'Раздел 8'!X294</f>
        <v>0</v>
      </c>
      <c r="FV287" s="175">
        <f>'Раздел 8'!Y294</f>
        <v>0</v>
      </c>
      <c r="FW287" s="175">
        <f>'Раздел 8'!Z294</f>
        <v>0</v>
      </c>
      <c r="FX287" s="175">
        <f>'Раздел 8'!AA294</f>
        <v>0</v>
      </c>
      <c r="FY287" s="175">
        <f>'Раздел 8'!AB294</f>
        <v>0</v>
      </c>
      <c r="FZ287" s="175">
        <f>'Раздел 8'!AC294</f>
        <v>0</v>
      </c>
      <c r="GA287" s="175">
        <f>'Раздел 8'!AD294</f>
        <v>0</v>
      </c>
      <c r="GB287" s="175">
        <f>'Раздел 8'!AE294</f>
        <v>0</v>
      </c>
      <c r="GC287" s="175">
        <f>'Раздел 8'!AF294</f>
        <v>0</v>
      </c>
      <c r="GD287" s="175">
        <f>'Раздел 8'!AG294</f>
        <v>0</v>
      </c>
      <c r="GE287" s="175">
        <f>'Раздел 8'!AH294</f>
        <v>0</v>
      </c>
      <c r="GF287" s="175">
        <f>'Раздел 8'!AI294</f>
        <v>0</v>
      </c>
      <c r="GG287" s="175">
        <f>'Раздел 8'!AJ294</f>
        <v>0</v>
      </c>
      <c r="GH287" s="175">
        <f>'Раздел 3'!H292</f>
        <v>0</v>
      </c>
      <c r="GI287" s="175">
        <f>'Раздел 3'!I292</f>
        <v>0</v>
      </c>
      <c r="GJ287" s="175">
        <f>'Раздел 3'!J292</f>
        <v>0</v>
      </c>
      <c r="GK287" s="175">
        <f>'Раздел 3'!K292</f>
        <v>0</v>
      </c>
      <c r="GL287" s="175">
        <f>'Раздел 3'!L292</f>
        <v>0</v>
      </c>
      <c r="GM287" s="175">
        <f>'Раздел 3'!M292</f>
        <v>0</v>
      </c>
      <c r="GN287" s="175">
        <f>'Раздел 3'!N292</f>
        <v>0</v>
      </c>
      <c r="GO287" s="175">
        <f>'Раздел 3'!O292</f>
        <v>0</v>
      </c>
      <c r="GP287" s="175">
        <f>'Раздел 3'!P292</f>
        <v>0</v>
      </c>
      <c r="GQ287" s="175">
        <f>'Раздел 3'!Q292</f>
        <v>0</v>
      </c>
      <c r="GR287" s="175">
        <f>'Раздел 3'!R292</f>
        <v>0</v>
      </c>
      <c r="GS287" s="175">
        <f>'Раздел 3'!S292</f>
        <v>0</v>
      </c>
      <c r="GT287" s="175">
        <f>'Раздел 3'!T292</f>
        <v>0</v>
      </c>
      <c r="GU287" s="175">
        <f>'Раздел 3'!U292</f>
        <v>0</v>
      </c>
      <c r="GV287" s="175">
        <f>'Раздел 3'!V292</f>
        <v>0</v>
      </c>
      <c r="GW287" s="175">
        <f>'Раздел 3'!W292</f>
        <v>0</v>
      </c>
      <c r="GX287" s="175">
        <f>'Раздел 3'!X292</f>
        <v>0</v>
      </c>
      <c r="GY287" s="175">
        <f>'Раздел 3'!Y292</f>
        <v>0</v>
      </c>
      <c r="GZ287" s="175">
        <f>'Раздел 3'!Z292</f>
        <v>0</v>
      </c>
      <c r="HA287" s="175">
        <f>'Раздел 3'!AA292</f>
        <v>0</v>
      </c>
      <c r="HB287" s="175">
        <f>'Раздел 3'!AB292</f>
        <v>0</v>
      </c>
      <c r="HC287" s="175">
        <f>'Раздел 3'!AC292</f>
        <v>0</v>
      </c>
      <c r="HD287" s="175">
        <f>'Раздел 3'!AD292</f>
        <v>0</v>
      </c>
      <c r="HE287" s="175">
        <f>'Раздел 3'!AE292</f>
        <v>0</v>
      </c>
      <c r="HF287" s="175">
        <f>'Раздел 3'!AF292</f>
        <v>0</v>
      </c>
      <c r="HG287" s="175">
        <f>'Раздел 3'!AG292</f>
        <v>0</v>
      </c>
      <c r="HH287" s="175">
        <f>'Раздел 3'!AH292</f>
        <v>0</v>
      </c>
      <c r="HI287" s="175">
        <f>'Раздел 3'!AI292</f>
        <v>0</v>
      </c>
      <c r="HJ287" s="175">
        <f>'Раздел 3'!AJ292</f>
        <v>0</v>
      </c>
      <c r="HK287" s="181">
        <f>'Раздел 3'!AK292</f>
        <v>0</v>
      </c>
      <c r="HL287" s="176"/>
      <c r="HM287" s="176"/>
    </row>
    <row r="288" spans="1:221" x14ac:dyDescent="0.25">
      <c r="A288" s="171">
        <f>'Раздел 2'!$A$6</f>
        <v>47</v>
      </c>
      <c r="B288" s="171">
        <f>'Раздел 2'!$B$6</f>
        <v>1024700877300</v>
      </c>
      <c r="C288" s="171" t="str">
        <f>'Раздел 2'!$C$6</f>
        <v>ФКИС</v>
      </c>
      <c r="D288" s="171" t="str">
        <f>'Раздел 2'!$D$6</f>
        <v>СШОР</v>
      </c>
      <c r="E288" s="171" t="str">
        <f>'Раздел 2'!$E$6</f>
        <v>МО</v>
      </c>
      <c r="F288" s="171" t="str">
        <f>'Раздел 1'!$A$15</f>
        <v>ОСН</v>
      </c>
      <c r="G288" s="172">
        <f t="shared" si="4"/>
        <v>0</v>
      </c>
      <c r="H288" s="177" t="s">
        <v>469</v>
      </c>
      <c r="I288" s="174">
        <v>287</v>
      </c>
      <c r="J288" s="175">
        <f>'Раздел 2'!H293</f>
        <v>0</v>
      </c>
      <c r="K288" s="175">
        <f>'Раздел 2'!I293</f>
        <v>0</v>
      </c>
      <c r="L288" s="175">
        <f>'Раздел 2'!J293</f>
        <v>0</v>
      </c>
      <c r="M288" s="175">
        <f>'Раздел 2'!K293</f>
        <v>0</v>
      </c>
      <c r="N288" s="175">
        <f>'Раздел 2'!L293</f>
        <v>0</v>
      </c>
      <c r="O288" s="175">
        <f>'Раздел 2'!M293</f>
        <v>0</v>
      </c>
      <c r="P288" s="175">
        <f>'Раздел 2'!N293</f>
        <v>0</v>
      </c>
      <c r="Q288" s="175">
        <f>'Раздел 2'!O293</f>
        <v>0</v>
      </c>
      <c r="R288" s="175">
        <f>'Раздел 2'!P293</f>
        <v>0</v>
      </c>
      <c r="S288" s="175">
        <f>'Раздел 2'!Q293</f>
        <v>0</v>
      </c>
      <c r="T288" s="175">
        <f>'Раздел 2'!R293</f>
        <v>0</v>
      </c>
      <c r="U288" s="175">
        <f>'Раздел 2'!S293</f>
        <v>0</v>
      </c>
      <c r="V288" s="175">
        <f>'Раздел 2'!T293</f>
        <v>0</v>
      </c>
      <c r="W288" s="175">
        <f>'Раздел 2'!U293</f>
        <v>0</v>
      </c>
      <c r="X288" s="175">
        <f>'Раздел 2'!V293</f>
        <v>0</v>
      </c>
      <c r="Y288" s="175">
        <f>'Раздел 2'!W293</f>
        <v>0</v>
      </c>
      <c r="Z288" s="175">
        <f>'Раздел 2'!X293</f>
        <v>0</v>
      </c>
      <c r="AA288" s="175">
        <f>'Раздел 2'!Y293</f>
        <v>0</v>
      </c>
      <c r="AB288" s="175">
        <f>'Раздел 2'!Z293</f>
        <v>0</v>
      </c>
      <c r="AC288" s="175">
        <f>'Раздел 2'!AA293</f>
        <v>0</v>
      </c>
      <c r="AD288" s="175">
        <f>'Раздел 2'!AB293</f>
        <v>0</v>
      </c>
      <c r="AE288" s="175">
        <f>'Раздел 2'!AC293</f>
        <v>0</v>
      </c>
      <c r="AF288" s="175">
        <f>'Раздел 4'!H293</f>
        <v>0</v>
      </c>
      <c r="AG288" s="175">
        <f>'Раздел 4'!I293</f>
        <v>0</v>
      </c>
      <c r="AH288" s="175">
        <f>'Раздел 4'!J293</f>
        <v>0</v>
      </c>
      <c r="AI288" s="175">
        <f>'Раздел 4'!K293</f>
        <v>0</v>
      </c>
      <c r="AJ288" s="175">
        <f>'Раздел 4'!L293</f>
        <v>0</v>
      </c>
      <c r="AK288" s="175">
        <f>'Раздел 4'!M293</f>
        <v>0</v>
      </c>
      <c r="AL288" s="175">
        <f>'Раздел 4'!N293</f>
        <v>0</v>
      </c>
      <c r="AM288" s="175">
        <f>'Раздел 4'!O293</f>
        <v>0</v>
      </c>
      <c r="AN288" s="175">
        <f>'Раздел 4'!P293</f>
        <v>0</v>
      </c>
      <c r="AO288" s="175">
        <f>'Раздел 4'!Q293</f>
        <v>0</v>
      </c>
      <c r="AP288" s="175">
        <f>'Раздел 4'!R293</f>
        <v>0</v>
      </c>
      <c r="AQ288" s="175">
        <f>'Раздел 4'!S293</f>
        <v>0</v>
      </c>
      <c r="AR288" s="175">
        <f>'Раздел 4'!T293</f>
        <v>0</v>
      </c>
      <c r="AS288" s="175">
        <f>'Раздел 4'!U293</f>
        <v>0</v>
      </c>
      <c r="AT288" s="175">
        <f>'Раздел 4'!V293</f>
        <v>0</v>
      </c>
      <c r="AU288" s="175">
        <f>'Раздел 4'!W293</f>
        <v>0</v>
      </c>
      <c r="AV288" s="175">
        <f>'Раздел 4'!X293</f>
        <v>0</v>
      </c>
      <c r="AW288" s="175">
        <f>'Раздел 4'!Y293</f>
        <v>0</v>
      </c>
      <c r="AX288" s="175">
        <f>'Раздел 4'!Z293</f>
        <v>0</v>
      </c>
      <c r="AY288" s="175">
        <f>'Раздел 4'!AA293</f>
        <v>0</v>
      </c>
      <c r="AZ288" s="175">
        <f>'Раздел 4'!AB293</f>
        <v>0</v>
      </c>
      <c r="BA288" s="175">
        <f>'Раздел 4'!AC293</f>
        <v>0</v>
      </c>
      <c r="BB288" s="175">
        <f>'Раздел 4'!AD293</f>
        <v>0</v>
      </c>
      <c r="BC288" s="175">
        <f>'Раздел 4'!AE293</f>
        <v>0</v>
      </c>
      <c r="BD288" s="175">
        <f>'Раздел 5'!H296</f>
        <v>0</v>
      </c>
      <c r="BE288" s="175">
        <f>'Раздел 5'!I296</f>
        <v>0</v>
      </c>
      <c r="BF288" s="175">
        <f>'Раздел 5'!J296</f>
        <v>0</v>
      </c>
      <c r="BG288" s="175">
        <f>'Раздел 5'!K296</f>
        <v>0</v>
      </c>
      <c r="BH288" s="175">
        <f>'Раздел 5'!L296</f>
        <v>0</v>
      </c>
      <c r="BI288" s="175">
        <f>'Раздел 5'!M296</f>
        <v>0</v>
      </c>
      <c r="BJ288" s="175">
        <f>'Раздел 5'!N296</f>
        <v>0</v>
      </c>
      <c r="BK288" s="175">
        <f>'Раздел 5'!O296</f>
        <v>0</v>
      </c>
      <c r="BL288" s="175">
        <f>'Раздел 5'!P296</f>
        <v>0</v>
      </c>
      <c r="BM288" s="175">
        <f>'Раздел 5'!Q296</f>
        <v>0</v>
      </c>
      <c r="BN288" s="175">
        <f>'Раздел 5'!R296</f>
        <v>0</v>
      </c>
      <c r="BO288" s="175">
        <f>'Раздел 5'!S296</f>
        <v>0</v>
      </c>
      <c r="BP288" s="175">
        <f>'Раздел 5'!T296</f>
        <v>0</v>
      </c>
      <c r="BQ288" s="175">
        <f>'Раздел 6'!H293</f>
        <v>0</v>
      </c>
      <c r="BR288" s="175">
        <f>'Раздел 6'!I293</f>
        <v>0</v>
      </c>
      <c r="BS288" s="175">
        <f>'Раздел 6'!J293</f>
        <v>0</v>
      </c>
      <c r="BT288" s="175">
        <f>'Раздел 6'!K293</f>
        <v>0</v>
      </c>
      <c r="BU288" s="175">
        <f>'Раздел 6'!L293</f>
        <v>0</v>
      </c>
      <c r="BV288" s="175">
        <f>'Раздел 6'!M293</f>
        <v>0</v>
      </c>
      <c r="BW288" s="175">
        <f>'Раздел 6'!N293</f>
        <v>0</v>
      </c>
      <c r="BX288" s="175">
        <f>'Раздел 6'!O293</f>
        <v>0</v>
      </c>
      <c r="BY288" s="175">
        <f>'Раздел 6'!P293</f>
        <v>0</v>
      </c>
      <c r="BZ288" s="175">
        <f>'Раздел 6'!Q293</f>
        <v>0</v>
      </c>
      <c r="CA288" s="175">
        <f>'Раздел 6'!R293</f>
        <v>0</v>
      </c>
      <c r="CB288" s="175">
        <f>'Раздел 6'!S293</f>
        <v>0</v>
      </c>
      <c r="CC288" s="175">
        <f>'Раздел 6'!T293</f>
        <v>0</v>
      </c>
      <c r="CD288" s="175">
        <f>'Раздел 6'!U293</f>
        <v>0</v>
      </c>
      <c r="CE288" s="175">
        <f>'Раздел 6'!V293</f>
        <v>0</v>
      </c>
      <c r="CF288" s="175">
        <f>'Раздел 6'!W293</f>
        <v>0</v>
      </c>
      <c r="CG288" s="175">
        <f>'Раздел 6'!X293</f>
        <v>0</v>
      </c>
      <c r="CH288" s="175">
        <f>'Раздел 6'!Y293</f>
        <v>0</v>
      </c>
      <c r="CI288" s="175">
        <f>'Раздел 6'!Z293</f>
        <v>0</v>
      </c>
      <c r="CJ288" s="175">
        <f>'Раздел 6'!AA293</f>
        <v>0</v>
      </c>
      <c r="CK288" s="175">
        <f>'Раздел 6'!AB293</f>
        <v>0</v>
      </c>
      <c r="CL288" s="175">
        <f>'Раздел 6'!AC293</f>
        <v>0</v>
      </c>
      <c r="CM288" s="175">
        <f>'Раздел 6'!AD293</f>
        <v>0</v>
      </c>
      <c r="CN288" s="175">
        <f>'Раздел 6'!AE293</f>
        <v>0</v>
      </c>
      <c r="CO288" s="175">
        <f>'Раздел 6'!AF293</f>
        <v>0</v>
      </c>
      <c r="CP288" s="175">
        <f>'Раздел 6'!AG293</f>
        <v>0</v>
      </c>
      <c r="CQ288" s="175">
        <f>'Раздел 6'!AH293</f>
        <v>0</v>
      </c>
      <c r="CR288" s="175">
        <f>'Раздел 6'!AI293</f>
        <v>0</v>
      </c>
      <c r="CS288" s="175">
        <f>'Раздел 6'!AJ293</f>
        <v>0</v>
      </c>
      <c r="CT288" s="175">
        <f>'Раздел 6'!AK293</f>
        <v>0</v>
      </c>
      <c r="CU288" s="175">
        <f>'Раздел 6'!AL293</f>
        <v>0</v>
      </c>
      <c r="CV288" s="175">
        <f>'Раздел 6'!AM293</f>
        <v>0</v>
      </c>
      <c r="CW288" s="175">
        <f>'Раздел 6'!AN293</f>
        <v>0</v>
      </c>
      <c r="CX288" s="175">
        <f>'Раздел 6'!AO293</f>
        <v>0</v>
      </c>
      <c r="CY288" s="175">
        <f>'Раздел 6'!AP293</f>
        <v>0</v>
      </c>
      <c r="CZ288" s="175">
        <f>'Раздел 6'!AQ293</f>
        <v>0</v>
      </c>
      <c r="DA288" s="175">
        <f>'Раздел 7'!H293</f>
        <v>0</v>
      </c>
      <c r="DB288" s="175">
        <f>'Раздел 7'!I293</f>
        <v>0</v>
      </c>
      <c r="DC288" s="175">
        <f>'Раздел 7'!J293</f>
        <v>0</v>
      </c>
      <c r="DD288" s="175">
        <f>'Раздел 7'!K293</f>
        <v>0</v>
      </c>
      <c r="DE288" s="175">
        <f>'Раздел 7'!L293</f>
        <v>0</v>
      </c>
      <c r="DF288" s="175">
        <f>'Раздел 7'!M293</f>
        <v>0</v>
      </c>
      <c r="DG288" s="175">
        <f>'Раздел 7'!N293</f>
        <v>0</v>
      </c>
      <c r="DH288" s="175">
        <f>'Раздел 7'!O293</f>
        <v>0</v>
      </c>
      <c r="DI288" s="175">
        <f>'Раздел 7'!P293</f>
        <v>0</v>
      </c>
      <c r="DJ288" s="175">
        <f>'Раздел 7'!Q293</f>
        <v>0</v>
      </c>
      <c r="DK288" s="175">
        <f>'Раздел 7'!R293</f>
        <v>0</v>
      </c>
      <c r="DL288" s="175">
        <f>'Раздел 7'!S293</f>
        <v>0</v>
      </c>
      <c r="DM288" s="175">
        <f>'Раздел 7'!T293</f>
        <v>0</v>
      </c>
      <c r="DN288" s="175">
        <f>'Раздел 7'!U293</f>
        <v>0</v>
      </c>
      <c r="DO288" s="175">
        <f>'Раздел 7'!V293</f>
        <v>0</v>
      </c>
      <c r="DP288" s="175">
        <f>'Раздел 7'!W293</f>
        <v>0</v>
      </c>
      <c r="DQ288" s="175">
        <f>'Раздел 7'!X293</f>
        <v>0</v>
      </c>
      <c r="DR288" s="175">
        <f>'Раздел 7'!Y293</f>
        <v>0</v>
      </c>
      <c r="DS288" s="175">
        <f>'Раздел 7'!Z293</f>
        <v>0</v>
      </c>
      <c r="DT288" s="175">
        <f>'Раздел 7'!AA293</f>
        <v>0</v>
      </c>
      <c r="DU288" s="175">
        <f>'Раздел 7'!AB293</f>
        <v>0</v>
      </c>
      <c r="DV288" s="175">
        <f>'Раздел 7'!AC293</f>
        <v>0</v>
      </c>
      <c r="DW288" s="175">
        <f>'Раздел 7'!AD293</f>
        <v>0</v>
      </c>
      <c r="DX288" s="175">
        <f>'Раздел 7'!AE293</f>
        <v>0</v>
      </c>
      <c r="DY288" s="175">
        <f>'Раздел 7'!AF293</f>
        <v>0</v>
      </c>
      <c r="DZ288" s="175">
        <f>'Раздел 7'!AG293</f>
        <v>0</v>
      </c>
      <c r="EA288" s="175">
        <f>'Раздел 7'!AH293</f>
        <v>0</v>
      </c>
      <c r="EB288" s="175">
        <f>'Раздел 7'!AI293</f>
        <v>0</v>
      </c>
      <c r="EC288" s="175">
        <f>'Раздел 7'!AJ293</f>
        <v>0</v>
      </c>
      <c r="ED288" s="175">
        <f>'Раздел 7'!AK293</f>
        <v>0</v>
      </c>
      <c r="EE288" s="175">
        <f>'Раздел 7'!AL293</f>
        <v>0</v>
      </c>
      <c r="EF288" s="175">
        <f>'Раздел 7'!AM293</f>
        <v>0</v>
      </c>
      <c r="EG288" s="175">
        <f>'Раздел 7'!AN293</f>
        <v>0</v>
      </c>
      <c r="EH288" s="175">
        <f>'Раздел 7'!AO293</f>
        <v>0</v>
      </c>
      <c r="EI288" s="175">
        <f>'Раздел 7'!AP293</f>
        <v>0</v>
      </c>
      <c r="EJ288" s="175">
        <f>'Раздел 7'!AQ293</f>
        <v>0</v>
      </c>
      <c r="EK288" s="175">
        <f>'Раздел 7'!AR293</f>
        <v>0</v>
      </c>
      <c r="EL288" s="175">
        <f>'Раздел 7'!AS293</f>
        <v>0</v>
      </c>
      <c r="EM288" s="175">
        <f>'Раздел 7'!AT293</f>
        <v>0</v>
      </c>
      <c r="EN288" s="175">
        <f>'Раздел 7'!AU293</f>
        <v>0</v>
      </c>
      <c r="EO288" s="175">
        <f>'Раздел 7'!AV293</f>
        <v>0</v>
      </c>
      <c r="EP288" s="175">
        <f>'Раздел 7'!AW293</f>
        <v>0</v>
      </c>
      <c r="EQ288" s="175">
        <f>'Раздел 7'!AX293</f>
        <v>0</v>
      </c>
      <c r="ER288" s="175">
        <f>'Раздел 7'!AY293</f>
        <v>0</v>
      </c>
      <c r="ES288" s="175">
        <f>'Раздел 7'!AZ293</f>
        <v>0</v>
      </c>
      <c r="ET288" s="175">
        <f>'Раздел 7'!BA293</f>
        <v>0</v>
      </c>
      <c r="EU288" s="175">
        <f>'Раздел 7'!BB293</f>
        <v>0</v>
      </c>
      <c r="EV288" s="175">
        <f>'Раздел 7'!BC293</f>
        <v>0</v>
      </c>
      <c r="EW288" s="175">
        <f>'Раздел 7'!BD293</f>
        <v>0</v>
      </c>
      <c r="EX288" s="175">
        <f>'Раздел 7'!BE293</f>
        <v>0</v>
      </c>
      <c r="EY288" s="175">
        <f>'Раздел 7'!BF293</f>
        <v>0</v>
      </c>
      <c r="EZ288" s="175">
        <f>'Раздел 7'!BG293</f>
        <v>0</v>
      </c>
      <c r="FA288" s="175">
        <f>'Раздел 7'!BH293</f>
        <v>0</v>
      </c>
      <c r="FB288" s="175">
        <f>'Раздел 7'!BI293</f>
        <v>0</v>
      </c>
      <c r="FC288" s="175">
        <f>'Раздел 7'!BJ293</f>
        <v>0</v>
      </c>
      <c r="FD288" s="175">
        <f>'Раздел 7'!BK293</f>
        <v>0</v>
      </c>
      <c r="FE288" s="175">
        <f>'Раздел 8'!H295</f>
        <v>0</v>
      </c>
      <c r="FF288" s="175">
        <f>'Раздел 8'!I295</f>
        <v>0</v>
      </c>
      <c r="FG288" s="175">
        <f>'Раздел 8'!J295</f>
        <v>0</v>
      </c>
      <c r="FH288" s="175">
        <f>'Раздел 8'!K295</f>
        <v>0</v>
      </c>
      <c r="FI288" s="175">
        <f>'Раздел 8'!L295</f>
        <v>0</v>
      </c>
      <c r="FJ288" s="175">
        <f>'Раздел 8'!M295</f>
        <v>0</v>
      </c>
      <c r="FK288" s="175">
        <f>'Раздел 8'!N295</f>
        <v>0</v>
      </c>
      <c r="FL288" s="175">
        <f>'Раздел 8'!O295</f>
        <v>0</v>
      </c>
      <c r="FM288" s="175">
        <f>'Раздел 8'!P295</f>
        <v>0</v>
      </c>
      <c r="FN288" s="175">
        <f>'Раздел 8'!Q295</f>
        <v>0</v>
      </c>
      <c r="FO288" s="175">
        <f>'Раздел 8'!R295</f>
        <v>0</v>
      </c>
      <c r="FP288" s="175">
        <f>'Раздел 8'!S295</f>
        <v>0</v>
      </c>
      <c r="FQ288" s="175">
        <f>'Раздел 8'!T295</f>
        <v>0</v>
      </c>
      <c r="FR288" s="175">
        <f>'Раздел 8'!U295</f>
        <v>0</v>
      </c>
      <c r="FS288" s="175">
        <f>'Раздел 8'!V295</f>
        <v>0</v>
      </c>
      <c r="FT288" s="175">
        <f>'Раздел 8'!W295</f>
        <v>0</v>
      </c>
      <c r="FU288" s="175">
        <f>'Раздел 8'!X295</f>
        <v>0</v>
      </c>
      <c r="FV288" s="175">
        <f>'Раздел 8'!Y295</f>
        <v>0</v>
      </c>
      <c r="FW288" s="175">
        <f>'Раздел 8'!Z295</f>
        <v>0</v>
      </c>
      <c r="FX288" s="175">
        <f>'Раздел 8'!AA295</f>
        <v>0</v>
      </c>
      <c r="FY288" s="175">
        <f>'Раздел 8'!AB295</f>
        <v>0</v>
      </c>
      <c r="FZ288" s="175">
        <f>'Раздел 8'!AC295</f>
        <v>0</v>
      </c>
      <c r="GA288" s="175">
        <f>'Раздел 8'!AD295</f>
        <v>0</v>
      </c>
      <c r="GB288" s="175">
        <f>'Раздел 8'!AE295</f>
        <v>0</v>
      </c>
      <c r="GC288" s="175">
        <f>'Раздел 8'!AF295</f>
        <v>0</v>
      </c>
      <c r="GD288" s="175">
        <f>'Раздел 8'!AG295</f>
        <v>0</v>
      </c>
      <c r="GE288" s="175">
        <f>'Раздел 8'!AH295</f>
        <v>0</v>
      </c>
      <c r="GF288" s="175">
        <f>'Раздел 8'!AI295</f>
        <v>0</v>
      </c>
      <c r="GG288" s="175">
        <f>'Раздел 8'!AJ295</f>
        <v>0</v>
      </c>
      <c r="GH288" s="175">
        <f>'Раздел 3'!H293</f>
        <v>0</v>
      </c>
      <c r="GI288" s="175">
        <f>'Раздел 3'!I293</f>
        <v>0</v>
      </c>
      <c r="GJ288" s="175">
        <f>'Раздел 3'!J293</f>
        <v>0</v>
      </c>
      <c r="GK288" s="175">
        <f>'Раздел 3'!K293</f>
        <v>0</v>
      </c>
      <c r="GL288" s="175">
        <f>'Раздел 3'!L293</f>
        <v>0</v>
      </c>
      <c r="GM288" s="175">
        <f>'Раздел 3'!M293</f>
        <v>0</v>
      </c>
      <c r="GN288" s="175">
        <f>'Раздел 3'!N293</f>
        <v>0</v>
      </c>
      <c r="GO288" s="175">
        <f>'Раздел 3'!O293</f>
        <v>0</v>
      </c>
      <c r="GP288" s="175">
        <f>'Раздел 3'!P293</f>
        <v>0</v>
      </c>
      <c r="GQ288" s="175">
        <f>'Раздел 3'!Q293</f>
        <v>0</v>
      </c>
      <c r="GR288" s="175">
        <f>'Раздел 3'!R293</f>
        <v>0</v>
      </c>
      <c r="GS288" s="175">
        <f>'Раздел 3'!S293</f>
        <v>0</v>
      </c>
      <c r="GT288" s="175">
        <f>'Раздел 3'!T293</f>
        <v>0</v>
      </c>
      <c r="GU288" s="175">
        <f>'Раздел 3'!U293</f>
        <v>0</v>
      </c>
      <c r="GV288" s="175">
        <f>'Раздел 3'!V293</f>
        <v>0</v>
      </c>
      <c r="GW288" s="175">
        <f>'Раздел 3'!W293</f>
        <v>0</v>
      </c>
      <c r="GX288" s="175">
        <f>'Раздел 3'!X293</f>
        <v>0</v>
      </c>
      <c r="GY288" s="175">
        <f>'Раздел 3'!Y293</f>
        <v>0</v>
      </c>
      <c r="GZ288" s="175">
        <f>'Раздел 3'!Z293</f>
        <v>0</v>
      </c>
      <c r="HA288" s="175">
        <f>'Раздел 3'!AA293</f>
        <v>0</v>
      </c>
      <c r="HB288" s="175">
        <f>'Раздел 3'!AB293</f>
        <v>0</v>
      </c>
      <c r="HC288" s="175">
        <f>'Раздел 3'!AC293</f>
        <v>0</v>
      </c>
      <c r="HD288" s="175">
        <f>'Раздел 3'!AD293</f>
        <v>0</v>
      </c>
      <c r="HE288" s="175">
        <f>'Раздел 3'!AE293</f>
        <v>0</v>
      </c>
      <c r="HF288" s="175">
        <f>'Раздел 3'!AF293</f>
        <v>0</v>
      </c>
      <c r="HG288" s="175">
        <f>'Раздел 3'!AG293</f>
        <v>0</v>
      </c>
      <c r="HH288" s="175">
        <f>'Раздел 3'!AH293</f>
        <v>0</v>
      </c>
      <c r="HI288" s="175">
        <f>'Раздел 3'!AI293</f>
        <v>0</v>
      </c>
      <c r="HJ288" s="175">
        <f>'Раздел 3'!AJ293</f>
        <v>0</v>
      </c>
      <c r="HK288" s="181">
        <f>'Раздел 3'!AK293</f>
        <v>0</v>
      </c>
      <c r="HL288" s="176"/>
      <c r="HM288" s="176"/>
    </row>
    <row r="289" spans="1:221" x14ac:dyDescent="0.25">
      <c r="A289" s="171">
        <f>'Раздел 2'!$A$6</f>
        <v>47</v>
      </c>
      <c r="B289" s="171">
        <f>'Раздел 2'!$B$6</f>
        <v>1024700877300</v>
      </c>
      <c r="C289" s="171" t="str">
        <f>'Раздел 2'!$C$6</f>
        <v>ФКИС</v>
      </c>
      <c r="D289" s="171" t="str">
        <f>'Раздел 2'!$D$6</f>
        <v>СШОР</v>
      </c>
      <c r="E289" s="171" t="str">
        <f>'Раздел 2'!$E$6</f>
        <v>МО</v>
      </c>
      <c r="F289" s="171" t="str">
        <f>'Раздел 1'!$A$15</f>
        <v>ОСН</v>
      </c>
      <c r="G289" s="172">
        <f t="shared" si="4"/>
        <v>0</v>
      </c>
      <c r="H289" s="177" t="s">
        <v>667</v>
      </c>
      <c r="I289" s="174">
        <v>288</v>
      </c>
      <c r="J289" s="175">
        <f>'Раздел 2'!H294</f>
        <v>0</v>
      </c>
      <c r="K289" s="175">
        <f>'Раздел 2'!I294</f>
        <v>0</v>
      </c>
      <c r="L289" s="175">
        <f>'Раздел 2'!J294</f>
        <v>0</v>
      </c>
      <c r="M289" s="175">
        <f>'Раздел 2'!K294</f>
        <v>0</v>
      </c>
      <c r="N289" s="175">
        <f>'Раздел 2'!L294</f>
        <v>0</v>
      </c>
      <c r="O289" s="175">
        <f>'Раздел 2'!M294</f>
        <v>0</v>
      </c>
      <c r="P289" s="175">
        <f>'Раздел 2'!N294</f>
        <v>0</v>
      </c>
      <c r="Q289" s="175">
        <f>'Раздел 2'!O294</f>
        <v>0</v>
      </c>
      <c r="R289" s="175">
        <f>'Раздел 2'!P294</f>
        <v>0</v>
      </c>
      <c r="S289" s="175">
        <f>'Раздел 2'!Q294</f>
        <v>0</v>
      </c>
      <c r="T289" s="175">
        <f>'Раздел 2'!R294</f>
        <v>0</v>
      </c>
      <c r="U289" s="175">
        <f>'Раздел 2'!S294</f>
        <v>0</v>
      </c>
      <c r="V289" s="175">
        <f>'Раздел 2'!T294</f>
        <v>0</v>
      </c>
      <c r="W289" s="175">
        <f>'Раздел 2'!U294</f>
        <v>0</v>
      </c>
      <c r="X289" s="175">
        <f>'Раздел 2'!V294</f>
        <v>0</v>
      </c>
      <c r="Y289" s="175">
        <f>'Раздел 2'!W294</f>
        <v>0</v>
      </c>
      <c r="Z289" s="175">
        <f>'Раздел 2'!X294</f>
        <v>0</v>
      </c>
      <c r="AA289" s="175">
        <f>'Раздел 2'!Y294</f>
        <v>0</v>
      </c>
      <c r="AB289" s="175">
        <f>'Раздел 2'!Z294</f>
        <v>0</v>
      </c>
      <c r="AC289" s="175">
        <f>'Раздел 2'!AA294</f>
        <v>0</v>
      </c>
      <c r="AD289" s="175">
        <f>'Раздел 2'!AB294</f>
        <v>0</v>
      </c>
      <c r="AE289" s="175">
        <f>'Раздел 2'!AC294</f>
        <v>0</v>
      </c>
      <c r="AF289" s="175">
        <f>'Раздел 4'!H294</f>
        <v>0</v>
      </c>
      <c r="AG289" s="175">
        <f>'Раздел 4'!I294</f>
        <v>0</v>
      </c>
      <c r="AH289" s="175">
        <f>'Раздел 4'!J294</f>
        <v>0</v>
      </c>
      <c r="AI289" s="175">
        <f>'Раздел 4'!K294</f>
        <v>0</v>
      </c>
      <c r="AJ289" s="175">
        <f>'Раздел 4'!L294</f>
        <v>0</v>
      </c>
      <c r="AK289" s="175">
        <f>'Раздел 4'!M294</f>
        <v>0</v>
      </c>
      <c r="AL289" s="175">
        <f>'Раздел 4'!N294</f>
        <v>0</v>
      </c>
      <c r="AM289" s="175">
        <f>'Раздел 4'!O294</f>
        <v>0</v>
      </c>
      <c r="AN289" s="175">
        <f>'Раздел 4'!P294</f>
        <v>0</v>
      </c>
      <c r="AO289" s="175">
        <f>'Раздел 4'!Q294</f>
        <v>0</v>
      </c>
      <c r="AP289" s="175">
        <f>'Раздел 4'!R294</f>
        <v>0</v>
      </c>
      <c r="AQ289" s="175">
        <f>'Раздел 4'!S294</f>
        <v>0</v>
      </c>
      <c r="AR289" s="175">
        <f>'Раздел 4'!T294</f>
        <v>0</v>
      </c>
      <c r="AS289" s="175">
        <f>'Раздел 4'!U294</f>
        <v>0</v>
      </c>
      <c r="AT289" s="175">
        <f>'Раздел 4'!V294</f>
        <v>0</v>
      </c>
      <c r="AU289" s="175">
        <f>'Раздел 4'!W294</f>
        <v>0</v>
      </c>
      <c r="AV289" s="175">
        <f>'Раздел 4'!X294</f>
        <v>0</v>
      </c>
      <c r="AW289" s="175">
        <f>'Раздел 4'!Y294</f>
        <v>0</v>
      </c>
      <c r="AX289" s="175">
        <f>'Раздел 4'!Z294</f>
        <v>0</v>
      </c>
      <c r="AY289" s="175">
        <f>'Раздел 4'!AA294</f>
        <v>0</v>
      </c>
      <c r="AZ289" s="175">
        <f>'Раздел 4'!AB294</f>
        <v>0</v>
      </c>
      <c r="BA289" s="175">
        <f>'Раздел 4'!AC294</f>
        <v>0</v>
      </c>
      <c r="BB289" s="175">
        <f>'Раздел 4'!AD294</f>
        <v>0</v>
      </c>
      <c r="BC289" s="175">
        <f>'Раздел 4'!AE294</f>
        <v>0</v>
      </c>
      <c r="BD289" s="175">
        <f>'Раздел 5'!H297</f>
        <v>0</v>
      </c>
      <c r="BE289" s="175">
        <f>'Раздел 5'!I297</f>
        <v>0</v>
      </c>
      <c r="BF289" s="175">
        <f>'Раздел 5'!J297</f>
        <v>0</v>
      </c>
      <c r="BG289" s="175">
        <f>'Раздел 5'!K297</f>
        <v>0</v>
      </c>
      <c r="BH289" s="175">
        <f>'Раздел 5'!L297</f>
        <v>0</v>
      </c>
      <c r="BI289" s="175">
        <f>'Раздел 5'!M297</f>
        <v>0</v>
      </c>
      <c r="BJ289" s="175">
        <f>'Раздел 5'!N297</f>
        <v>0</v>
      </c>
      <c r="BK289" s="175">
        <f>'Раздел 5'!O297</f>
        <v>0</v>
      </c>
      <c r="BL289" s="175">
        <f>'Раздел 5'!P297</f>
        <v>0</v>
      </c>
      <c r="BM289" s="175">
        <f>'Раздел 5'!Q297</f>
        <v>0</v>
      </c>
      <c r="BN289" s="175">
        <f>'Раздел 5'!R297</f>
        <v>0</v>
      </c>
      <c r="BO289" s="175">
        <f>'Раздел 5'!S297</f>
        <v>0</v>
      </c>
      <c r="BP289" s="175">
        <f>'Раздел 5'!T297</f>
        <v>0</v>
      </c>
      <c r="BQ289" s="175">
        <f>'Раздел 6'!H294</f>
        <v>0</v>
      </c>
      <c r="BR289" s="175">
        <f>'Раздел 6'!I294</f>
        <v>0</v>
      </c>
      <c r="BS289" s="175">
        <f>'Раздел 6'!J294</f>
        <v>0</v>
      </c>
      <c r="BT289" s="175">
        <f>'Раздел 6'!K294</f>
        <v>0</v>
      </c>
      <c r="BU289" s="175">
        <f>'Раздел 6'!L294</f>
        <v>0</v>
      </c>
      <c r="BV289" s="175">
        <f>'Раздел 6'!M294</f>
        <v>0</v>
      </c>
      <c r="BW289" s="175">
        <f>'Раздел 6'!N294</f>
        <v>0</v>
      </c>
      <c r="BX289" s="175">
        <f>'Раздел 6'!O294</f>
        <v>0</v>
      </c>
      <c r="BY289" s="175">
        <f>'Раздел 6'!P294</f>
        <v>0</v>
      </c>
      <c r="BZ289" s="175">
        <f>'Раздел 6'!Q294</f>
        <v>0</v>
      </c>
      <c r="CA289" s="175">
        <f>'Раздел 6'!R294</f>
        <v>0</v>
      </c>
      <c r="CB289" s="175">
        <f>'Раздел 6'!S294</f>
        <v>0</v>
      </c>
      <c r="CC289" s="175">
        <f>'Раздел 6'!T294</f>
        <v>0</v>
      </c>
      <c r="CD289" s="175">
        <f>'Раздел 6'!U294</f>
        <v>0</v>
      </c>
      <c r="CE289" s="175">
        <f>'Раздел 6'!V294</f>
        <v>0</v>
      </c>
      <c r="CF289" s="175">
        <f>'Раздел 6'!W294</f>
        <v>0</v>
      </c>
      <c r="CG289" s="175">
        <f>'Раздел 6'!X294</f>
        <v>0</v>
      </c>
      <c r="CH289" s="175">
        <f>'Раздел 6'!Y294</f>
        <v>0</v>
      </c>
      <c r="CI289" s="175">
        <f>'Раздел 6'!Z294</f>
        <v>0</v>
      </c>
      <c r="CJ289" s="175">
        <f>'Раздел 6'!AA294</f>
        <v>0</v>
      </c>
      <c r="CK289" s="175">
        <f>'Раздел 6'!AB294</f>
        <v>0</v>
      </c>
      <c r="CL289" s="175">
        <f>'Раздел 6'!AC294</f>
        <v>0</v>
      </c>
      <c r="CM289" s="175">
        <f>'Раздел 6'!AD294</f>
        <v>0</v>
      </c>
      <c r="CN289" s="175">
        <f>'Раздел 6'!AE294</f>
        <v>0</v>
      </c>
      <c r="CO289" s="175">
        <f>'Раздел 6'!AF294</f>
        <v>0</v>
      </c>
      <c r="CP289" s="175">
        <f>'Раздел 6'!AG294</f>
        <v>0</v>
      </c>
      <c r="CQ289" s="175">
        <f>'Раздел 6'!AH294</f>
        <v>0</v>
      </c>
      <c r="CR289" s="175">
        <f>'Раздел 6'!AI294</f>
        <v>0</v>
      </c>
      <c r="CS289" s="175">
        <f>'Раздел 6'!AJ294</f>
        <v>0</v>
      </c>
      <c r="CT289" s="175">
        <f>'Раздел 6'!AK294</f>
        <v>0</v>
      </c>
      <c r="CU289" s="175">
        <f>'Раздел 6'!AL294</f>
        <v>0</v>
      </c>
      <c r="CV289" s="175">
        <f>'Раздел 6'!AM294</f>
        <v>0</v>
      </c>
      <c r="CW289" s="175">
        <f>'Раздел 6'!AN294</f>
        <v>0</v>
      </c>
      <c r="CX289" s="175">
        <f>'Раздел 6'!AO294</f>
        <v>0</v>
      </c>
      <c r="CY289" s="175">
        <f>'Раздел 6'!AP294</f>
        <v>0</v>
      </c>
      <c r="CZ289" s="175">
        <f>'Раздел 6'!AQ294</f>
        <v>0</v>
      </c>
      <c r="DA289" s="175">
        <f>'Раздел 7'!H294</f>
        <v>0</v>
      </c>
      <c r="DB289" s="175">
        <f>'Раздел 7'!I294</f>
        <v>0</v>
      </c>
      <c r="DC289" s="175">
        <f>'Раздел 7'!J294</f>
        <v>0</v>
      </c>
      <c r="DD289" s="175">
        <f>'Раздел 7'!K294</f>
        <v>0</v>
      </c>
      <c r="DE289" s="175">
        <f>'Раздел 7'!L294</f>
        <v>0</v>
      </c>
      <c r="DF289" s="175">
        <f>'Раздел 7'!M294</f>
        <v>0</v>
      </c>
      <c r="DG289" s="175">
        <f>'Раздел 7'!N294</f>
        <v>0</v>
      </c>
      <c r="DH289" s="175">
        <f>'Раздел 7'!O294</f>
        <v>0</v>
      </c>
      <c r="DI289" s="175">
        <f>'Раздел 7'!P294</f>
        <v>0</v>
      </c>
      <c r="DJ289" s="175">
        <f>'Раздел 7'!Q294</f>
        <v>0</v>
      </c>
      <c r="DK289" s="175">
        <f>'Раздел 7'!R294</f>
        <v>0</v>
      </c>
      <c r="DL289" s="175">
        <f>'Раздел 7'!S294</f>
        <v>0</v>
      </c>
      <c r="DM289" s="175">
        <f>'Раздел 7'!T294</f>
        <v>0</v>
      </c>
      <c r="DN289" s="175">
        <f>'Раздел 7'!U294</f>
        <v>0</v>
      </c>
      <c r="DO289" s="175">
        <f>'Раздел 7'!V294</f>
        <v>0</v>
      </c>
      <c r="DP289" s="175">
        <f>'Раздел 7'!W294</f>
        <v>0</v>
      </c>
      <c r="DQ289" s="175">
        <f>'Раздел 7'!X294</f>
        <v>0</v>
      </c>
      <c r="DR289" s="175">
        <f>'Раздел 7'!Y294</f>
        <v>0</v>
      </c>
      <c r="DS289" s="175">
        <f>'Раздел 7'!Z294</f>
        <v>0</v>
      </c>
      <c r="DT289" s="175">
        <f>'Раздел 7'!AA294</f>
        <v>0</v>
      </c>
      <c r="DU289" s="175">
        <f>'Раздел 7'!AB294</f>
        <v>0</v>
      </c>
      <c r="DV289" s="175">
        <f>'Раздел 7'!AC294</f>
        <v>0</v>
      </c>
      <c r="DW289" s="175">
        <f>'Раздел 7'!AD294</f>
        <v>0</v>
      </c>
      <c r="DX289" s="175">
        <f>'Раздел 7'!AE294</f>
        <v>0</v>
      </c>
      <c r="DY289" s="175">
        <f>'Раздел 7'!AF294</f>
        <v>0</v>
      </c>
      <c r="DZ289" s="175">
        <f>'Раздел 7'!AG294</f>
        <v>0</v>
      </c>
      <c r="EA289" s="175">
        <f>'Раздел 7'!AH294</f>
        <v>0</v>
      </c>
      <c r="EB289" s="175">
        <f>'Раздел 7'!AI294</f>
        <v>0</v>
      </c>
      <c r="EC289" s="175">
        <f>'Раздел 7'!AJ294</f>
        <v>0</v>
      </c>
      <c r="ED289" s="175">
        <f>'Раздел 7'!AK294</f>
        <v>0</v>
      </c>
      <c r="EE289" s="175">
        <f>'Раздел 7'!AL294</f>
        <v>0</v>
      </c>
      <c r="EF289" s="175">
        <f>'Раздел 7'!AM294</f>
        <v>0</v>
      </c>
      <c r="EG289" s="175">
        <f>'Раздел 7'!AN294</f>
        <v>0</v>
      </c>
      <c r="EH289" s="175">
        <f>'Раздел 7'!AO294</f>
        <v>0</v>
      </c>
      <c r="EI289" s="175">
        <f>'Раздел 7'!AP294</f>
        <v>0</v>
      </c>
      <c r="EJ289" s="175">
        <f>'Раздел 7'!AQ294</f>
        <v>0</v>
      </c>
      <c r="EK289" s="175">
        <f>'Раздел 7'!AR294</f>
        <v>0</v>
      </c>
      <c r="EL289" s="175">
        <f>'Раздел 7'!AS294</f>
        <v>0</v>
      </c>
      <c r="EM289" s="175">
        <f>'Раздел 7'!AT294</f>
        <v>0</v>
      </c>
      <c r="EN289" s="175">
        <f>'Раздел 7'!AU294</f>
        <v>0</v>
      </c>
      <c r="EO289" s="175">
        <f>'Раздел 7'!AV294</f>
        <v>0</v>
      </c>
      <c r="EP289" s="175">
        <f>'Раздел 7'!AW294</f>
        <v>0</v>
      </c>
      <c r="EQ289" s="175">
        <f>'Раздел 7'!AX294</f>
        <v>0</v>
      </c>
      <c r="ER289" s="175">
        <f>'Раздел 7'!AY294</f>
        <v>0</v>
      </c>
      <c r="ES289" s="175">
        <f>'Раздел 7'!AZ294</f>
        <v>0</v>
      </c>
      <c r="ET289" s="175">
        <f>'Раздел 7'!BA294</f>
        <v>0</v>
      </c>
      <c r="EU289" s="175">
        <f>'Раздел 7'!BB294</f>
        <v>0</v>
      </c>
      <c r="EV289" s="175">
        <f>'Раздел 7'!BC294</f>
        <v>0</v>
      </c>
      <c r="EW289" s="175">
        <f>'Раздел 7'!BD294</f>
        <v>0</v>
      </c>
      <c r="EX289" s="175">
        <f>'Раздел 7'!BE294</f>
        <v>0</v>
      </c>
      <c r="EY289" s="175">
        <f>'Раздел 7'!BF294</f>
        <v>0</v>
      </c>
      <c r="EZ289" s="175">
        <f>'Раздел 7'!BG294</f>
        <v>0</v>
      </c>
      <c r="FA289" s="175">
        <f>'Раздел 7'!BH294</f>
        <v>0</v>
      </c>
      <c r="FB289" s="175">
        <f>'Раздел 7'!BI294</f>
        <v>0</v>
      </c>
      <c r="FC289" s="175">
        <f>'Раздел 7'!BJ294</f>
        <v>0</v>
      </c>
      <c r="FD289" s="175">
        <f>'Раздел 7'!BK294</f>
        <v>0</v>
      </c>
      <c r="FE289" s="175">
        <f>'Раздел 8'!H296</f>
        <v>0</v>
      </c>
      <c r="FF289" s="175">
        <f>'Раздел 8'!I296</f>
        <v>0</v>
      </c>
      <c r="FG289" s="175">
        <f>'Раздел 8'!J296</f>
        <v>0</v>
      </c>
      <c r="FH289" s="175">
        <f>'Раздел 8'!K296</f>
        <v>0</v>
      </c>
      <c r="FI289" s="175">
        <f>'Раздел 8'!L296</f>
        <v>0</v>
      </c>
      <c r="FJ289" s="175">
        <f>'Раздел 8'!M296</f>
        <v>0</v>
      </c>
      <c r="FK289" s="175">
        <f>'Раздел 8'!N296</f>
        <v>0</v>
      </c>
      <c r="FL289" s="175">
        <f>'Раздел 8'!O296</f>
        <v>0</v>
      </c>
      <c r="FM289" s="175">
        <f>'Раздел 8'!P296</f>
        <v>0</v>
      </c>
      <c r="FN289" s="175">
        <f>'Раздел 8'!Q296</f>
        <v>0</v>
      </c>
      <c r="FO289" s="175">
        <f>'Раздел 8'!R296</f>
        <v>0</v>
      </c>
      <c r="FP289" s="175">
        <f>'Раздел 8'!S296</f>
        <v>0</v>
      </c>
      <c r="FQ289" s="175">
        <f>'Раздел 8'!T296</f>
        <v>0</v>
      </c>
      <c r="FR289" s="175">
        <f>'Раздел 8'!U296</f>
        <v>0</v>
      </c>
      <c r="FS289" s="175">
        <f>'Раздел 8'!V296</f>
        <v>0</v>
      </c>
      <c r="FT289" s="175">
        <f>'Раздел 8'!W296</f>
        <v>0</v>
      </c>
      <c r="FU289" s="175">
        <f>'Раздел 8'!X296</f>
        <v>0</v>
      </c>
      <c r="FV289" s="175">
        <f>'Раздел 8'!Y296</f>
        <v>0</v>
      </c>
      <c r="FW289" s="175">
        <f>'Раздел 8'!Z296</f>
        <v>0</v>
      </c>
      <c r="FX289" s="175">
        <f>'Раздел 8'!AA296</f>
        <v>0</v>
      </c>
      <c r="FY289" s="175">
        <f>'Раздел 8'!AB296</f>
        <v>0</v>
      </c>
      <c r="FZ289" s="175">
        <f>'Раздел 8'!AC296</f>
        <v>0</v>
      </c>
      <c r="GA289" s="175">
        <f>'Раздел 8'!AD296</f>
        <v>0</v>
      </c>
      <c r="GB289" s="175">
        <f>'Раздел 8'!AE296</f>
        <v>0</v>
      </c>
      <c r="GC289" s="175">
        <f>'Раздел 8'!AF296</f>
        <v>0</v>
      </c>
      <c r="GD289" s="175">
        <f>'Раздел 8'!AG296</f>
        <v>0</v>
      </c>
      <c r="GE289" s="175">
        <f>'Раздел 8'!AH296</f>
        <v>0</v>
      </c>
      <c r="GF289" s="175">
        <f>'Раздел 8'!AI296</f>
        <v>0</v>
      </c>
      <c r="GG289" s="175">
        <f>'Раздел 8'!AJ296</f>
        <v>0</v>
      </c>
      <c r="GH289" s="175">
        <f>'Раздел 3'!H294</f>
        <v>0</v>
      </c>
      <c r="GI289" s="175">
        <f>'Раздел 3'!I294</f>
        <v>0</v>
      </c>
      <c r="GJ289" s="175">
        <f>'Раздел 3'!J294</f>
        <v>0</v>
      </c>
      <c r="GK289" s="175">
        <f>'Раздел 3'!K294</f>
        <v>0</v>
      </c>
      <c r="GL289" s="175">
        <f>'Раздел 3'!L294</f>
        <v>0</v>
      </c>
      <c r="GM289" s="175">
        <f>'Раздел 3'!M294</f>
        <v>0</v>
      </c>
      <c r="GN289" s="175">
        <f>'Раздел 3'!N294</f>
        <v>0</v>
      </c>
      <c r="GO289" s="175">
        <f>'Раздел 3'!O294</f>
        <v>0</v>
      </c>
      <c r="GP289" s="175">
        <f>'Раздел 3'!P294</f>
        <v>0</v>
      </c>
      <c r="GQ289" s="175">
        <f>'Раздел 3'!Q294</f>
        <v>0</v>
      </c>
      <c r="GR289" s="175">
        <f>'Раздел 3'!R294</f>
        <v>0</v>
      </c>
      <c r="GS289" s="175">
        <f>'Раздел 3'!S294</f>
        <v>0</v>
      </c>
      <c r="GT289" s="175">
        <f>'Раздел 3'!T294</f>
        <v>0</v>
      </c>
      <c r="GU289" s="175">
        <f>'Раздел 3'!U294</f>
        <v>0</v>
      </c>
      <c r="GV289" s="175">
        <f>'Раздел 3'!V294</f>
        <v>0</v>
      </c>
      <c r="GW289" s="175">
        <f>'Раздел 3'!W294</f>
        <v>0</v>
      </c>
      <c r="GX289" s="175">
        <f>'Раздел 3'!X294</f>
        <v>0</v>
      </c>
      <c r="GY289" s="175">
        <f>'Раздел 3'!Y294</f>
        <v>0</v>
      </c>
      <c r="GZ289" s="175">
        <f>'Раздел 3'!Z294</f>
        <v>0</v>
      </c>
      <c r="HA289" s="175">
        <f>'Раздел 3'!AA294</f>
        <v>0</v>
      </c>
      <c r="HB289" s="175">
        <f>'Раздел 3'!AB294</f>
        <v>0</v>
      </c>
      <c r="HC289" s="175">
        <f>'Раздел 3'!AC294</f>
        <v>0</v>
      </c>
      <c r="HD289" s="175">
        <f>'Раздел 3'!AD294</f>
        <v>0</v>
      </c>
      <c r="HE289" s="175">
        <f>'Раздел 3'!AE294</f>
        <v>0</v>
      </c>
      <c r="HF289" s="175">
        <f>'Раздел 3'!AF294</f>
        <v>0</v>
      </c>
      <c r="HG289" s="175">
        <f>'Раздел 3'!AG294</f>
        <v>0</v>
      </c>
      <c r="HH289" s="175">
        <f>'Раздел 3'!AH294</f>
        <v>0</v>
      </c>
      <c r="HI289" s="175">
        <f>'Раздел 3'!AI294</f>
        <v>0</v>
      </c>
      <c r="HJ289" s="175">
        <f>'Раздел 3'!AJ294</f>
        <v>0</v>
      </c>
      <c r="HK289" s="181">
        <f>'Раздел 3'!AK294</f>
        <v>0</v>
      </c>
      <c r="HL289" s="176"/>
      <c r="HM289" s="176"/>
    </row>
    <row r="290" spans="1:221" x14ac:dyDescent="0.25">
      <c r="A290" s="171">
        <f>'Раздел 2'!$A$6</f>
        <v>47</v>
      </c>
      <c r="B290" s="171">
        <f>'Раздел 2'!$B$6</f>
        <v>1024700877300</v>
      </c>
      <c r="C290" s="171" t="str">
        <f>'Раздел 2'!$C$6</f>
        <v>ФКИС</v>
      </c>
      <c r="D290" s="171" t="str">
        <f>'Раздел 2'!$D$6</f>
        <v>СШОР</v>
      </c>
      <c r="E290" s="171" t="str">
        <f>'Раздел 2'!$E$6</f>
        <v>МО</v>
      </c>
      <c r="F290" s="171" t="str">
        <f>'Раздел 1'!$A$15</f>
        <v>ОСН</v>
      </c>
      <c r="G290" s="172">
        <f t="shared" si="4"/>
        <v>0</v>
      </c>
      <c r="H290" s="177" t="s">
        <v>466</v>
      </c>
      <c r="I290" s="174">
        <v>289</v>
      </c>
      <c r="J290" s="175">
        <f>'Раздел 2'!H295</f>
        <v>0</v>
      </c>
      <c r="K290" s="175">
        <f>'Раздел 2'!I295</f>
        <v>0</v>
      </c>
      <c r="L290" s="175">
        <f>'Раздел 2'!J295</f>
        <v>0</v>
      </c>
      <c r="M290" s="175">
        <f>'Раздел 2'!K295</f>
        <v>0</v>
      </c>
      <c r="N290" s="175">
        <f>'Раздел 2'!L295</f>
        <v>0</v>
      </c>
      <c r="O290" s="175">
        <f>'Раздел 2'!M295</f>
        <v>0</v>
      </c>
      <c r="P290" s="175">
        <f>'Раздел 2'!N295</f>
        <v>0</v>
      </c>
      <c r="Q290" s="175">
        <f>'Раздел 2'!O295</f>
        <v>0</v>
      </c>
      <c r="R290" s="175">
        <f>'Раздел 2'!P295</f>
        <v>0</v>
      </c>
      <c r="S290" s="175">
        <f>'Раздел 2'!Q295</f>
        <v>0</v>
      </c>
      <c r="T290" s="175">
        <f>'Раздел 2'!R295</f>
        <v>0</v>
      </c>
      <c r="U290" s="175">
        <f>'Раздел 2'!S295</f>
        <v>0</v>
      </c>
      <c r="V290" s="175">
        <f>'Раздел 2'!T295</f>
        <v>0</v>
      </c>
      <c r="W290" s="175">
        <f>'Раздел 2'!U295</f>
        <v>0</v>
      </c>
      <c r="X290" s="175">
        <f>'Раздел 2'!V295</f>
        <v>0</v>
      </c>
      <c r="Y290" s="175">
        <f>'Раздел 2'!W295</f>
        <v>0</v>
      </c>
      <c r="Z290" s="175">
        <f>'Раздел 2'!X295</f>
        <v>0</v>
      </c>
      <c r="AA290" s="175">
        <f>'Раздел 2'!Y295</f>
        <v>0</v>
      </c>
      <c r="AB290" s="175">
        <f>'Раздел 2'!Z295</f>
        <v>0</v>
      </c>
      <c r="AC290" s="175">
        <f>'Раздел 2'!AA295</f>
        <v>0</v>
      </c>
      <c r="AD290" s="175">
        <f>'Раздел 2'!AB295</f>
        <v>0</v>
      </c>
      <c r="AE290" s="175">
        <f>'Раздел 2'!AC295</f>
        <v>0</v>
      </c>
      <c r="AF290" s="175">
        <f>'Раздел 4'!H295</f>
        <v>0</v>
      </c>
      <c r="AG290" s="175">
        <f>'Раздел 4'!I295</f>
        <v>0</v>
      </c>
      <c r="AH290" s="175">
        <f>'Раздел 4'!J295</f>
        <v>0</v>
      </c>
      <c r="AI290" s="175">
        <f>'Раздел 4'!K295</f>
        <v>0</v>
      </c>
      <c r="AJ290" s="175">
        <f>'Раздел 4'!L295</f>
        <v>0</v>
      </c>
      <c r="AK290" s="175">
        <f>'Раздел 4'!M295</f>
        <v>0</v>
      </c>
      <c r="AL290" s="175">
        <f>'Раздел 4'!N295</f>
        <v>0</v>
      </c>
      <c r="AM290" s="175">
        <f>'Раздел 4'!O295</f>
        <v>0</v>
      </c>
      <c r="AN290" s="175">
        <f>'Раздел 4'!P295</f>
        <v>0</v>
      </c>
      <c r="AO290" s="175">
        <f>'Раздел 4'!Q295</f>
        <v>0</v>
      </c>
      <c r="AP290" s="175">
        <f>'Раздел 4'!R295</f>
        <v>0</v>
      </c>
      <c r="AQ290" s="175">
        <f>'Раздел 4'!S295</f>
        <v>0</v>
      </c>
      <c r="AR290" s="175">
        <f>'Раздел 4'!T295</f>
        <v>0</v>
      </c>
      <c r="AS290" s="175">
        <f>'Раздел 4'!U295</f>
        <v>0</v>
      </c>
      <c r="AT290" s="175">
        <f>'Раздел 4'!V295</f>
        <v>0</v>
      </c>
      <c r="AU290" s="175">
        <f>'Раздел 4'!W295</f>
        <v>0</v>
      </c>
      <c r="AV290" s="175">
        <f>'Раздел 4'!X295</f>
        <v>0</v>
      </c>
      <c r="AW290" s="175">
        <f>'Раздел 4'!Y295</f>
        <v>0</v>
      </c>
      <c r="AX290" s="175">
        <f>'Раздел 4'!Z295</f>
        <v>0</v>
      </c>
      <c r="AY290" s="175">
        <f>'Раздел 4'!AA295</f>
        <v>0</v>
      </c>
      <c r="AZ290" s="175">
        <f>'Раздел 4'!AB295</f>
        <v>0</v>
      </c>
      <c r="BA290" s="175">
        <f>'Раздел 4'!AC295</f>
        <v>0</v>
      </c>
      <c r="BB290" s="175">
        <f>'Раздел 4'!AD295</f>
        <v>0</v>
      </c>
      <c r="BC290" s="175">
        <f>'Раздел 4'!AE295</f>
        <v>0</v>
      </c>
      <c r="BD290" s="175">
        <f>'Раздел 5'!H298</f>
        <v>0</v>
      </c>
      <c r="BE290" s="175">
        <f>'Раздел 5'!I298</f>
        <v>0</v>
      </c>
      <c r="BF290" s="175">
        <f>'Раздел 5'!J298</f>
        <v>0</v>
      </c>
      <c r="BG290" s="175">
        <f>'Раздел 5'!K298</f>
        <v>0</v>
      </c>
      <c r="BH290" s="175">
        <f>'Раздел 5'!L298</f>
        <v>0</v>
      </c>
      <c r="BI290" s="175">
        <f>'Раздел 5'!M298</f>
        <v>0</v>
      </c>
      <c r="BJ290" s="175">
        <f>'Раздел 5'!N298</f>
        <v>0</v>
      </c>
      <c r="BK290" s="175">
        <f>'Раздел 5'!O298</f>
        <v>0</v>
      </c>
      <c r="BL290" s="175">
        <f>'Раздел 5'!P298</f>
        <v>0</v>
      </c>
      <c r="BM290" s="175">
        <f>'Раздел 5'!Q298</f>
        <v>0</v>
      </c>
      <c r="BN290" s="175">
        <f>'Раздел 5'!R298</f>
        <v>0</v>
      </c>
      <c r="BO290" s="175">
        <f>'Раздел 5'!S298</f>
        <v>0</v>
      </c>
      <c r="BP290" s="175">
        <f>'Раздел 5'!T298</f>
        <v>0</v>
      </c>
      <c r="BQ290" s="175">
        <f>'Раздел 6'!H295</f>
        <v>0</v>
      </c>
      <c r="BR290" s="175">
        <f>'Раздел 6'!I295</f>
        <v>0</v>
      </c>
      <c r="BS290" s="175">
        <f>'Раздел 6'!J295</f>
        <v>0</v>
      </c>
      <c r="BT290" s="175">
        <f>'Раздел 6'!K295</f>
        <v>0</v>
      </c>
      <c r="BU290" s="175">
        <f>'Раздел 6'!L295</f>
        <v>0</v>
      </c>
      <c r="BV290" s="175">
        <f>'Раздел 6'!M295</f>
        <v>0</v>
      </c>
      <c r="BW290" s="175">
        <f>'Раздел 6'!N295</f>
        <v>0</v>
      </c>
      <c r="BX290" s="175">
        <f>'Раздел 6'!O295</f>
        <v>0</v>
      </c>
      <c r="BY290" s="175">
        <f>'Раздел 6'!P295</f>
        <v>0</v>
      </c>
      <c r="BZ290" s="175">
        <f>'Раздел 6'!Q295</f>
        <v>0</v>
      </c>
      <c r="CA290" s="175">
        <f>'Раздел 6'!R295</f>
        <v>0</v>
      </c>
      <c r="CB290" s="175">
        <f>'Раздел 6'!S295</f>
        <v>0</v>
      </c>
      <c r="CC290" s="175">
        <f>'Раздел 6'!T295</f>
        <v>0</v>
      </c>
      <c r="CD290" s="175">
        <f>'Раздел 6'!U295</f>
        <v>0</v>
      </c>
      <c r="CE290" s="175">
        <f>'Раздел 6'!V295</f>
        <v>0</v>
      </c>
      <c r="CF290" s="175">
        <f>'Раздел 6'!W295</f>
        <v>0</v>
      </c>
      <c r="CG290" s="175">
        <f>'Раздел 6'!X295</f>
        <v>0</v>
      </c>
      <c r="CH290" s="175">
        <f>'Раздел 6'!Y295</f>
        <v>0</v>
      </c>
      <c r="CI290" s="175">
        <f>'Раздел 6'!Z295</f>
        <v>0</v>
      </c>
      <c r="CJ290" s="175">
        <f>'Раздел 6'!AA295</f>
        <v>0</v>
      </c>
      <c r="CK290" s="175">
        <f>'Раздел 6'!AB295</f>
        <v>0</v>
      </c>
      <c r="CL290" s="175">
        <f>'Раздел 6'!AC295</f>
        <v>0</v>
      </c>
      <c r="CM290" s="175">
        <f>'Раздел 6'!AD295</f>
        <v>0</v>
      </c>
      <c r="CN290" s="175">
        <f>'Раздел 6'!AE295</f>
        <v>0</v>
      </c>
      <c r="CO290" s="175">
        <f>'Раздел 6'!AF295</f>
        <v>0</v>
      </c>
      <c r="CP290" s="175">
        <f>'Раздел 6'!AG295</f>
        <v>0</v>
      </c>
      <c r="CQ290" s="175">
        <f>'Раздел 6'!AH295</f>
        <v>0</v>
      </c>
      <c r="CR290" s="175">
        <f>'Раздел 6'!AI295</f>
        <v>0</v>
      </c>
      <c r="CS290" s="175">
        <f>'Раздел 6'!AJ295</f>
        <v>0</v>
      </c>
      <c r="CT290" s="175">
        <f>'Раздел 6'!AK295</f>
        <v>0</v>
      </c>
      <c r="CU290" s="175">
        <f>'Раздел 6'!AL295</f>
        <v>0</v>
      </c>
      <c r="CV290" s="175">
        <f>'Раздел 6'!AM295</f>
        <v>0</v>
      </c>
      <c r="CW290" s="175">
        <f>'Раздел 6'!AN295</f>
        <v>0</v>
      </c>
      <c r="CX290" s="175">
        <f>'Раздел 6'!AO295</f>
        <v>0</v>
      </c>
      <c r="CY290" s="175">
        <f>'Раздел 6'!AP295</f>
        <v>0</v>
      </c>
      <c r="CZ290" s="175">
        <f>'Раздел 6'!AQ295</f>
        <v>0</v>
      </c>
      <c r="DA290" s="175">
        <f>'Раздел 7'!H295</f>
        <v>0</v>
      </c>
      <c r="DB290" s="175">
        <f>'Раздел 7'!I295</f>
        <v>0</v>
      </c>
      <c r="DC290" s="175">
        <f>'Раздел 7'!J295</f>
        <v>0</v>
      </c>
      <c r="DD290" s="175">
        <f>'Раздел 7'!K295</f>
        <v>0</v>
      </c>
      <c r="DE290" s="175">
        <f>'Раздел 7'!L295</f>
        <v>0</v>
      </c>
      <c r="DF290" s="175">
        <f>'Раздел 7'!M295</f>
        <v>0</v>
      </c>
      <c r="DG290" s="175">
        <f>'Раздел 7'!N295</f>
        <v>0</v>
      </c>
      <c r="DH290" s="175">
        <f>'Раздел 7'!O295</f>
        <v>0</v>
      </c>
      <c r="DI290" s="175">
        <f>'Раздел 7'!P295</f>
        <v>0</v>
      </c>
      <c r="DJ290" s="175">
        <f>'Раздел 7'!Q295</f>
        <v>0</v>
      </c>
      <c r="DK290" s="175">
        <f>'Раздел 7'!R295</f>
        <v>0</v>
      </c>
      <c r="DL290" s="175">
        <f>'Раздел 7'!S295</f>
        <v>0</v>
      </c>
      <c r="DM290" s="175">
        <f>'Раздел 7'!T295</f>
        <v>0</v>
      </c>
      <c r="DN290" s="175">
        <f>'Раздел 7'!U295</f>
        <v>0</v>
      </c>
      <c r="DO290" s="175">
        <f>'Раздел 7'!V295</f>
        <v>0</v>
      </c>
      <c r="DP290" s="175">
        <f>'Раздел 7'!W295</f>
        <v>0</v>
      </c>
      <c r="DQ290" s="175">
        <f>'Раздел 7'!X295</f>
        <v>0</v>
      </c>
      <c r="DR290" s="175">
        <f>'Раздел 7'!Y295</f>
        <v>0</v>
      </c>
      <c r="DS290" s="175">
        <f>'Раздел 7'!Z295</f>
        <v>0</v>
      </c>
      <c r="DT290" s="175">
        <f>'Раздел 7'!AA295</f>
        <v>0</v>
      </c>
      <c r="DU290" s="175">
        <f>'Раздел 7'!AB295</f>
        <v>0</v>
      </c>
      <c r="DV290" s="175">
        <f>'Раздел 7'!AC295</f>
        <v>0</v>
      </c>
      <c r="DW290" s="175">
        <f>'Раздел 7'!AD295</f>
        <v>0</v>
      </c>
      <c r="DX290" s="175">
        <f>'Раздел 7'!AE295</f>
        <v>0</v>
      </c>
      <c r="DY290" s="175">
        <f>'Раздел 7'!AF295</f>
        <v>0</v>
      </c>
      <c r="DZ290" s="175">
        <f>'Раздел 7'!AG295</f>
        <v>0</v>
      </c>
      <c r="EA290" s="175">
        <f>'Раздел 7'!AH295</f>
        <v>0</v>
      </c>
      <c r="EB290" s="175">
        <f>'Раздел 7'!AI295</f>
        <v>0</v>
      </c>
      <c r="EC290" s="175">
        <f>'Раздел 7'!AJ295</f>
        <v>0</v>
      </c>
      <c r="ED290" s="175">
        <f>'Раздел 7'!AK295</f>
        <v>0</v>
      </c>
      <c r="EE290" s="175">
        <f>'Раздел 7'!AL295</f>
        <v>0</v>
      </c>
      <c r="EF290" s="175">
        <f>'Раздел 7'!AM295</f>
        <v>0</v>
      </c>
      <c r="EG290" s="175">
        <f>'Раздел 7'!AN295</f>
        <v>0</v>
      </c>
      <c r="EH290" s="175">
        <f>'Раздел 7'!AO295</f>
        <v>0</v>
      </c>
      <c r="EI290" s="175">
        <f>'Раздел 7'!AP295</f>
        <v>0</v>
      </c>
      <c r="EJ290" s="175">
        <f>'Раздел 7'!AQ295</f>
        <v>0</v>
      </c>
      <c r="EK290" s="175">
        <f>'Раздел 7'!AR295</f>
        <v>0</v>
      </c>
      <c r="EL290" s="175">
        <f>'Раздел 7'!AS295</f>
        <v>0</v>
      </c>
      <c r="EM290" s="175">
        <f>'Раздел 7'!AT295</f>
        <v>0</v>
      </c>
      <c r="EN290" s="175">
        <f>'Раздел 7'!AU295</f>
        <v>0</v>
      </c>
      <c r="EO290" s="175">
        <f>'Раздел 7'!AV295</f>
        <v>0</v>
      </c>
      <c r="EP290" s="175">
        <f>'Раздел 7'!AW295</f>
        <v>0</v>
      </c>
      <c r="EQ290" s="175">
        <f>'Раздел 7'!AX295</f>
        <v>0</v>
      </c>
      <c r="ER290" s="175">
        <f>'Раздел 7'!AY295</f>
        <v>0</v>
      </c>
      <c r="ES290" s="175">
        <f>'Раздел 7'!AZ295</f>
        <v>0</v>
      </c>
      <c r="ET290" s="175">
        <f>'Раздел 7'!BA295</f>
        <v>0</v>
      </c>
      <c r="EU290" s="175">
        <f>'Раздел 7'!BB295</f>
        <v>0</v>
      </c>
      <c r="EV290" s="175">
        <f>'Раздел 7'!BC295</f>
        <v>0</v>
      </c>
      <c r="EW290" s="175">
        <f>'Раздел 7'!BD295</f>
        <v>0</v>
      </c>
      <c r="EX290" s="175">
        <f>'Раздел 7'!BE295</f>
        <v>0</v>
      </c>
      <c r="EY290" s="175">
        <f>'Раздел 7'!BF295</f>
        <v>0</v>
      </c>
      <c r="EZ290" s="175">
        <f>'Раздел 7'!BG295</f>
        <v>0</v>
      </c>
      <c r="FA290" s="175">
        <f>'Раздел 7'!BH295</f>
        <v>0</v>
      </c>
      <c r="FB290" s="175">
        <f>'Раздел 7'!BI295</f>
        <v>0</v>
      </c>
      <c r="FC290" s="175">
        <f>'Раздел 7'!BJ295</f>
        <v>0</v>
      </c>
      <c r="FD290" s="175">
        <f>'Раздел 7'!BK295</f>
        <v>0</v>
      </c>
      <c r="FE290" s="175">
        <f>'Раздел 8'!H297</f>
        <v>0</v>
      </c>
      <c r="FF290" s="175">
        <f>'Раздел 8'!I297</f>
        <v>0</v>
      </c>
      <c r="FG290" s="175">
        <f>'Раздел 8'!J297</f>
        <v>0</v>
      </c>
      <c r="FH290" s="175">
        <f>'Раздел 8'!K297</f>
        <v>0</v>
      </c>
      <c r="FI290" s="175">
        <f>'Раздел 8'!L297</f>
        <v>0</v>
      </c>
      <c r="FJ290" s="175">
        <f>'Раздел 8'!M297</f>
        <v>0</v>
      </c>
      <c r="FK290" s="175">
        <f>'Раздел 8'!N297</f>
        <v>0</v>
      </c>
      <c r="FL290" s="175">
        <f>'Раздел 8'!O297</f>
        <v>0</v>
      </c>
      <c r="FM290" s="175">
        <f>'Раздел 8'!P297</f>
        <v>0</v>
      </c>
      <c r="FN290" s="175">
        <f>'Раздел 8'!Q297</f>
        <v>0</v>
      </c>
      <c r="FO290" s="175">
        <f>'Раздел 8'!R297</f>
        <v>0</v>
      </c>
      <c r="FP290" s="175">
        <f>'Раздел 8'!S297</f>
        <v>0</v>
      </c>
      <c r="FQ290" s="175">
        <f>'Раздел 8'!T297</f>
        <v>0</v>
      </c>
      <c r="FR290" s="175">
        <f>'Раздел 8'!U297</f>
        <v>0</v>
      </c>
      <c r="FS290" s="175">
        <f>'Раздел 8'!V297</f>
        <v>0</v>
      </c>
      <c r="FT290" s="175">
        <f>'Раздел 8'!W297</f>
        <v>0</v>
      </c>
      <c r="FU290" s="175">
        <f>'Раздел 8'!X297</f>
        <v>0</v>
      </c>
      <c r="FV290" s="175">
        <f>'Раздел 8'!Y297</f>
        <v>0</v>
      </c>
      <c r="FW290" s="175">
        <f>'Раздел 8'!Z297</f>
        <v>0</v>
      </c>
      <c r="FX290" s="175">
        <f>'Раздел 8'!AA297</f>
        <v>0</v>
      </c>
      <c r="FY290" s="175">
        <f>'Раздел 8'!AB297</f>
        <v>0</v>
      </c>
      <c r="FZ290" s="175">
        <f>'Раздел 8'!AC297</f>
        <v>0</v>
      </c>
      <c r="GA290" s="175">
        <f>'Раздел 8'!AD297</f>
        <v>0</v>
      </c>
      <c r="GB290" s="175">
        <f>'Раздел 8'!AE297</f>
        <v>0</v>
      </c>
      <c r="GC290" s="175">
        <f>'Раздел 8'!AF297</f>
        <v>0</v>
      </c>
      <c r="GD290" s="175">
        <f>'Раздел 8'!AG297</f>
        <v>0</v>
      </c>
      <c r="GE290" s="175">
        <f>'Раздел 8'!AH297</f>
        <v>0</v>
      </c>
      <c r="GF290" s="175">
        <f>'Раздел 8'!AI297</f>
        <v>0</v>
      </c>
      <c r="GG290" s="175">
        <f>'Раздел 8'!AJ297</f>
        <v>0</v>
      </c>
      <c r="GH290" s="175">
        <f>'Раздел 3'!H295</f>
        <v>0</v>
      </c>
      <c r="GI290" s="175">
        <f>'Раздел 3'!I295</f>
        <v>0</v>
      </c>
      <c r="GJ290" s="175">
        <f>'Раздел 3'!J295</f>
        <v>0</v>
      </c>
      <c r="GK290" s="175">
        <f>'Раздел 3'!K295</f>
        <v>0</v>
      </c>
      <c r="GL290" s="175">
        <f>'Раздел 3'!L295</f>
        <v>0</v>
      </c>
      <c r="GM290" s="175">
        <f>'Раздел 3'!M295</f>
        <v>0</v>
      </c>
      <c r="GN290" s="175">
        <f>'Раздел 3'!N295</f>
        <v>0</v>
      </c>
      <c r="GO290" s="175">
        <f>'Раздел 3'!O295</f>
        <v>0</v>
      </c>
      <c r="GP290" s="175">
        <f>'Раздел 3'!P295</f>
        <v>0</v>
      </c>
      <c r="GQ290" s="175">
        <f>'Раздел 3'!Q295</f>
        <v>0</v>
      </c>
      <c r="GR290" s="175">
        <f>'Раздел 3'!R295</f>
        <v>0</v>
      </c>
      <c r="GS290" s="175">
        <f>'Раздел 3'!S295</f>
        <v>0</v>
      </c>
      <c r="GT290" s="175">
        <f>'Раздел 3'!T295</f>
        <v>0</v>
      </c>
      <c r="GU290" s="175">
        <f>'Раздел 3'!U295</f>
        <v>0</v>
      </c>
      <c r="GV290" s="175">
        <f>'Раздел 3'!V295</f>
        <v>0</v>
      </c>
      <c r="GW290" s="175">
        <f>'Раздел 3'!W295</f>
        <v>0</v>
      </c>
      <c r="GX290" s="175">
        <f>'Раздел 3'!X295</f>
        <v>0</v>
      </c>
      <c r="GY290" s="175">
        <f>'Раздел 3'!Y295</f>
        <v>0</v>
      </c>
      <c r="GZ290" s="175">
        <f>'Раздел 3'!Z295</f>
        <v>0</v>
      </c>
      <c r="HA290" s="175">
        <f>'Раздел 3'!AA295</f>
        <v>0</v>
      </c>
      <c r="HB290" s="175">
        <f>'Раздел 3'!AB295</f>
        <v>0</v>
      </c>
      <c r="HC290" s="175">
        <f>'Раздел 3'!AC295</f>
        <v>0</v>
      </c>
      <c r="HD290" s="175">
        <f>'Раздел 3'!AD295</f>
        <v>0</v>
      </c>
      <c r="HE290" s="175">
        <f>'Раздел 3'!AE295</f>
        <v>0</v>
      </c>
      <c r="HF290" s="175">
        <f>'Раздел 3'!AF295</f>
        <v>0</v>
      </c>
      <c r="HG290" s="175">
        <f>'Раздел 3'!AG295</f>
        <v>0</v>
      </c>
      <c r="HH290" s="175">
        <f>'Раздел 3'!AH295</f>
        <v>0</v>
      </c>
      <c r="HI290" s="175">
        <f>'Раздел 3'!AI295</f>
        <v>0</v>
      </c>
      <c r="HJ290" s="175">
        <f>'Раздел 3'!AJ295</f>
        <v>0</v>
      </c>
      <c r="HK290" s="181">
        <f>'Раздел 3'!AK295</f>
        <v>0</v>
      </c>
      <c r="HL290" s="176"/>
      <c r="HM290" s="176"/>
    </row>
    <row r="291" spans="1:221" x14ac:dyDescent="0.25">
      <c r="A291" s="171">
        <f>'Раздел 2'!$A$6</f>
        <v>47</v>
      </c>
      <c r="B291" s="171">
        <f>'Раздел 2'!$B$6</f>
        <v>1024700877300</v>
      </c>
      <c r="C291" s="171" t="str">
        <f>'Раздел 2'!$C$6</f>
        <v>ФКИС</v>
      </c>
      <c r="D291" s="171" t="str">
        <f>'Раздел 2'!$D$6</f>
        <v>СШОР</v>
      </c>
      <c r="E291" s="171" t="str">
        <f>'Раздел 2'!$E$6</f>
        <v>МО</v>
      </c>
      <c r="F291" s="171" t="str">
        <f>'Раздел 1'!$A$15</f>
        <v>ОСН</v>
      </c>
      <c r="G291" s="172">
        <f t="shared" si="4"/>
        <v>0</v>
      </c>
      <c r="H291" s="177" t="s">
        <v>668</v>
      </c>
      <c r="I291" s="174">
        <v>290</v>
      </c>
      <c r="J291" s="175">
        <f>'Раздел 2'!H296</f>
        <v>0</v>
      </c>
      <c r="K291" s="175">
        <f>'Раздел 2'!I296</f>
        <v>0</v>
      </c>
      <c r="L291" s="175">
        <f>'Раздел 2'!J296</f>
        <v>0</v>
      </c>
      <c r="M291" s="175">
        <f>'Раздел 2'!K296</f>
        <v>0</v>
      </c>
      <c r="N291" s="175">
        <f>'Раздел 2'!L296</f>
        <v>0</v>
      </c>
      <c r="O291" s="175">
        <f>'Раздел 2'!M296</f>
        <v>0</v>
      </c>
      <c r="P291" s="175">
        <f>'Раздел 2'!N296</f>
        <v>0</v>
      </c>
      <c r="Q291" s="175">
        <f>'Раздел 2'!O296</f>
        <v>0</v>
      </c>
      <c r="R291" s="175">
        <f>'Раздел 2'!P296</f>
        <v>0</v>
      </c>
      <c r="S291" s="175">
        <f>'Раздел 2'!Q296</f>
        <v>0</v>
      </c>
      <c r="T291" s="175">
        <f>'Раздел 2'!R296</f>
        <v>0</v>
      </c>
      <c r="U291" s="175">
        <f>'Раздел 2'!S296</f>
        <v>0</v>
      </c>
      <c r="V291" s="175">
        <f>'Раздел 2'!T296</f>
        <v>0</v>
      </c>
      <c r="W291" s="175">
        <f>'Раздел 2'!U296</f>
        <v>0</v>
      </c>
      <c r="X291" s="175">
        <f>'Раздел 2'!V296</f>
        <v>0</v>
      </c>
      <c r="Y291" s="175">
        <f>'Раздел 2'!W296</f>
        <v>0</v>
      </c>
      <c r="Z291" s="175">
        <f>'Раздел 2'!X296</f>
        <v>0</v>
      </c>
      <c r="AA291" s="175">
        <f>'Раздел 2'!Y296</f>
        <v>0</v>
      </c>
      <c r="AB291" s="175">
        <f>'Раздел 2'!Z296</f>
        <v>0</v>
      </c>
      <c r="AC291" s="175">
        <f>'Раздел 2'!AA296</f>
        <v>0</v>
      </c>
      <c r="AD291" s="175">
        <f>'Раздел 2'!AB296</f>
        <v>0</v>
      </c>
      <c r="AE291" s="175">
        <f>'Раздел 2'!AC296</f>
        <v>0</v>
      </c>
      <c r="AF291" s="175">
        <f>'Раздел 4'!H296</f>
        <v>0</v>
      </c>
      <c r="AG291" s="175">
        <f>'Раздел 4'!I296</f>
        <v>0</v>
      </c>
      <c r="AH291" s="175">
        <f>'Раздел 4'!J296</f>
        <v>0</v>
      </c>
      <c r="AI291" s="175">
        <f>'Раздел 4'!K296</f>
        <v>0</v>
      </c>
      <c r="AJ291" s="175">
        <f>'Раздел 4'!L296</f>
        <v>0</v>
      </c>
      <c r="AK291" s="175">
        <f>'Раздел 4'!M296</f>
        <v>0</v>
      </c>
      <c r="AL291" s="175">
        <f>'Раздел 4'!N296</f>
        <v>0</v>
      </c>
      <c r="AM291" s="175">
        <f>'Раздел 4'!O296</f>
        <v>0</v>
      </c>
      <c r="AN291" s="175">
        <f>'Раздел 4'!P296</f>
        <v>0</v>
      </c>
      <c r="AO291" s="175">
        <f>'Раздел 4'!Q296</f>
        <v>0</v>
      </c>
      <c r="AP291" s="175">
        <f>'Раздел 4'!R296</f>
        <v>0</v>
      </c>
      <c r="AQ291" s="175">
        <f>'Раздел 4'!S296</f>
        <v>0</v>
      </c>
      <c r="AR291" s="175">
        <f>'Раздел 4'!T296</f>
        <v>0</v>
      </c>
      <c r="AS291" s="175">
        <f>'Раздел 4'!U296</f>
        <v>0</v>
      </c>
      <c r="AT291" s="175">
        <f>'Раздел 4'!V296</f>
        <v>0</v>
      </c>
      <c r="AU291" s="175">
        <f>'Раздел 4'!W296</f>
        <v>0</v>
      </c>
      <c r="AV291" s="175">
        <f>'Раздел 4'!X296</f>
        <v>0</v>
      </c>
      <c r="AW291" s="175">
        <f>'Раздел 4'!Y296</f>
        <v>0</v>
      </c>
      <c r="AX291" s="175">
        <f>'Раздел 4'!Z296</f>
        <v>0</v>
      </c>
      <c r="AY291" s="175">
        <f>'Раздел 4'!AA296</f>
        <v>0</v>
      </c>
      <c r="AZ291" s="175">
        <f>'Раздел 4'!AB296</f>
        <v>0</v>
      </c>
      <c r="BA291" s="175">
        <f>'Раздел 4'!AC296</f>
        <v>0</v>
      </c>
      <c r="BB291" s="175">
        <f>'Раздел 4'!AD296</f>
        <v>0</v>
      </c>
      <c r="BC291" s="175">
        <f>'Раздел 4'!AE296</f>
        <v>0</v>
      </c>
      <c r="BD291" s="175">
        <f>'Раздел 5'!H299</f>
        <v>0</v>
      </c>
      <c r="BE291" s="175">
        <f>'Раздел 5'!I299</f>
        <v>0</v>
      </c>
      <c r="BF291" s="175">
        <f>'Раздел 5'!J299</f>
        <v>0</v>
      </c>
      <c r="BG291" s="175">
        <f>'Раздел 5'!K299</f>
        <v>0</v>
      </c>
      <c r="BH291" s="175">
        <f>'Раздел 5'!L299</f>
        <v>0</v>
      </c>
      <c r="BI291" s="175">
        <f>'Раздел 5'!M299</f>
        <v>0</v>
      </c>
      <c r="BJ291" s="175">
        <f>'Раздел 5'!N299</f>
        <v>0</v>
      </c>
      <c r="BK291" s="175">
        <f>'Раздел 5'!O299</f>
        <v>0</v>
      </c>
      <c r="BL291" s="175">
        <f>'Раздел 5'!P299</f>
        <v>0</v>
      </c>
      <c r="BM291" s="175">
        <f>'Раздел 5'!Q299</f>
        <v>0</v>
      </c>
      <c r="BN291" s="175">
        <f>'Раздел 5'!R299</f>
        <v>0</v>
      </c>
      <c r="BO291" s="175">
        <f>'Раздел 5'!S299</f>
        <v>0</v>
      </c>
      <c r="BP291" s="175">
        <f>'Раздел 5'!T299</f>
        <v>0</v>
      </c>
      <c r="BQ291" s="175">
        <f>'Раздел 6'!H296</f>
        <v>0</v>
      </c>
      <c r="BR291" s="175">
        <f>'Раздел 6'!I296</f>
        <v>0</v>
      </c>
      <c r="BS291" s="175">
        <f>'Раздел 6'!J296</f>
        <v>0</v>
      </c>
      <c r="BT291" s="175">
        <f>'Раздел 6'!K296</f>
        <v>0</v>
      </c>
      <c r="BU291" s="175">
        <f>'Раздел 6'!L296</f>
        <v>0</v>
      </c>
      <c r="BV291" s="175">
        <f>'Раздел 6'!M296</f>
        <v>0</v>
      </c>
      <c r="BW291" s="175">
        <f>'Раздел 6'!N296</f>
        <v>0</v>
      </c>
      <c r="BX291" s="175">
        <f>'Раздел 6'!O296</f>
        <v>0</v>
      </c>
      <c r="BY291" s="175">
        <f>'Раздел 6'!P296</f>
        <v>0</v>
      </c>
      <c r="BZ291" s="175">
        <f>'Раздел 6'!Q296</f>
        <v>0</v>
      </c>
      <c r="CA291" s="175">
        <f>'Раздел 6'!R296</f>
        <v>0</v>
      </c>
      <c r="CB291" s="175">
        <f>'Раздел 6'!S296</f>
        <v>0</v>
      </c>
      <c r="CC291" s="175">
        <f>'Раздел 6'!T296</f>
        <v>0</v>
      </c>
      <c r="CD291" s="175">
        <f>'Раздел 6'!U296</f>
        <v>0</v>
      </c>
      <c r="CE291" s="175">
        <f>'Раздел 6'!V296</f>
        <v>0</v>
      </c>
      <c r="CF291" s="175">
        <f>'Раздел 6'!W296</f>
        <v>0</v>
      </c>
      <c r="CG291" s="175">
        <f>'Раздел 6'!X296</f>
        <v>0</v>
      </c>
      <c r="CH291" s="175">
        <f>'Раздел 6'!Y296</f>
        <v>0</v>
      </c>
      <c r="CI291" s="175">
        <f>'Раздел 6'!Z296</f>
        <v>0</v>
      </c>
      <c r="CJ291" s="175">
        <f>'Раздел 6'!AA296</f>
        <v>0</v>
      </c>
      <c r="CK291" s="175">
        <f>'Раздел 6'!AB296</f>
        <v>0</v>
      </c>
      <c r="CL291" s="175">
        <f>'Раздел 6'!AC296</f>
        <v>0</v>
      </c>
      <c r="CM291" s="175">
        <f>'Раздел 6'!AD296</f>
        <v>0</v>
      </c>
      <c r="CN291" s="175">
        <f>'Раздел 6'!AE296</f>
        <v>0</v>
      </c>
      <c r="CO291" s="175">
        <f>'Раздел 6'!AF296</f>
        <v>0</v>
      </c>
      <c r="CP291" s="175">
        <f>'Раздел 6'!AG296</f>
        <v>0</v>
      </c>
      <c r="CQ291" s="175">
        <f>'Раздел 6'!AH296</f>
        <v>0</v>
      </c>
      <c r="CR291" s="175">
        <f>'Раздел 6'!AI296</f>
        <v>0</v>
      </c>
      <c r="CS291" s="175">
        <f>'Раздел 6'!AJ296</f>
        <v>0</v>
      </c>
      <c r="CT291" s="175">
        <f>'Раздел 6'!AK296</f>
        <v>0</v>
      </c>
      <c r="CU291" s="175">
        <f>'Раздел 6'!AL296</f>
        <v>0</v>
      </c>
      <c r="CV291" s="175">
        <f>'Раздел 6'!AM296</f>
        <v>0</v>
      </c>
      <c r="CW291" s="175">
        <f>'Раздел 6'!AN296</f>
        <v>0</v>
      </c>
      <c r="CX291" s="175">
        <f>'Раздел 6'!AO296</f>
        <v>0</v>
      </c>
      <c r="CY291" s="175">
        <f>'Раздел 6'!AP296</f>
        <v>0</v>
      </c>
      <c r="CZ291" s="175">
        <f>'Раздел 6'!AQ296</f>
        <v>0</v>
      </c>
      <c r="DA291" s="175">
        <f>'Раздел 7'!H296</f>
        <v>0</v>
      </c>
      <c r="DB291" s="175">
        <f>'Раздел 7'!I296</f>
        <v>0</v>
      </c>
      <c r="DC291" s="175">
        <f>'Раздел 7'!J296</f>
        <v>0</v>
      </c>
      <c r="DD291" s="175">
        <f>'Раздел 7'!K296</f>
        <v>0</v>
      </c>
      <c r="DE291" s="175">
        <f>'Раздел 7'!L296</f>
        <v>0</v>
      </c>
      <c r="DF291" s="175">
        <f>'Раздел 7'!M296</f>
        <v>0</v>
      </c>
      <c r="DG291" s="175">
        <f>'Раздел 7'!N296</f>
        <v>0</v>
      </c>
      <c r="DH291" s="175">
        <f>'Раздел 7'!O296</f>
        <v>0</v>
      </c>
      <c r="DI291" s="175">
        <f>'Раздел 7'!P296</f>
        <v>0</v>
      </c>
      <c r="DJ291" s="175">
        <f>'Раздел 7'!Q296</f>
        <v>0</v>
      </c>
      <c r="DK291" s="175">
        <f>'Раздел 7'!R296</f>
        <v>0</v>
      </c>
      <c r="DL291" s="175">
        <f>'Раздел 7'!S296</f>
        <v>0</v>
      </c>
      <c r="DM291" s="175">
        <f>'Раздел 7'!T296</f>
        <v>0</v>
      </c>
      <c r="DN291" s="175">
        <f>'Раздел 7'!U296</f>
        <v>0</v>
      </c>
      <c r="DO291" s="175">
        <f>'Раздел 7'!V296</f>
        <v>0</v>
      </c>
      <c r="DP291" s="175">
        <f>'Раздел 7'!W296</f>
        <v>0</v>
      </c>
      <c r="DQ291" s="175">
        <f>'Раздел 7'!X296</f>
        <v>0</v>
      </c>
      <c r="DR291" s="175">
        <f>'Раздел 7'!Y296</f>
        <v>0</v>
      </c>
      <c r="DS291" s="175">
        <f>'Раздел 7'!Z296</f>
        <v>0</v>
      </c>
      <c r="DT291" s="175">
        <f>'Раздел 7'!AA296</f>
        <v>0</v>
      </c>
      <c r="DU291" s="175">
        <f>'Раздел 7'!AB296</f>
        <v>0</v>
      </c>
      <c r="DV291" s="175">
        <f>'Раздел 7'!AC296</f>
        <v>0</v>
      </c>
      <c r="DW291" s="175">
        <f>'Раздел 7'!AD296</f>
        <v>0</v>
      </c>
      <c r="DX291" s="175">
        <f>'Раздел 7'!AE296</f>
        <v>0</v>
      </c>
      <c r="DY291" s="175">
        <f>'Раздел 7'!AF296</f>
        <v>0</v>
      </c>
      <c r="DZ291" s="175">
        <f>'Раздел 7'!AG296</f>
        <v>0</v>
      </c>
      <c r="EA291" s="175">
        <f>'Раздел 7'!AH296</f>
        <v>0</v>
      </c>
      <c r="EB291" s="175">
        <f>'Раздел 7'!AI296</f>
        <v>0</v>
      </c>
      <c r="EC291" s="175">
        <f>'Раздел 7'!AJ296</f>
        <v>0</v>
      </c>
      <c r="ED291" s="175">
        <f>'Раздел 7'!AK296</f>
        <v>0</v>
      </c>
      <c r="EE291" s="175">
        <f>'Раздел 7'!AL296</f>
        <v>0</v>
      </c>
      <c r="EF291" s="175">
        <f>'Раздел 7'!AM296</f>
        <v>0</v>
      </c>
      <c r="EG291" s="175">
        <f>'Раздел 7'!AN296</f>
        <v>0</v>
      </c>
      <c r="EH291" s="175">
        <f>'Раздел 7'!AO296</f>
        <v>0</v>
      </c>
      <c r="EI291" s="175">
        <f>'Раздел 7'!AP296</f>
        <v>0</v>
      </c>
      <c r="EJ291" s="175">
        <f>'Раздел 7'!AQ296</f>
        <v>0</v>
      </c>
      <c r="EK291" s="175">
        <f>'Раздел 7'!AR296</f>
        <v>0</v>
      </c>
      <c r="EL291" s="175">
        <f>'Раздел 7'!AS296</f>
        <v>0</v>
      </c>
      <c r="EM291" s="175">
        <f>'Раздел 7'!AT296</f>
        <v>0</v>
      </c>
      <c r="EN291" s="175">
        <f>'Раздел 7'!AU296</f>
        <v>0</v>
      </c>
      <c r="EO291" s="175">
        <f>'Раздел 7'!AV296</f>
        <v>0</v>
      </c>
      <c r="EP291" s="175">
        <f>'Раздел 7'!AW296</f>
        <v>0</v>
      </c>
      <c r="EQ291" s="175">
        <f>'Раздел 7'!AX296</f>
        <v>0</v>
      </c>
      <c r="ER291" s="175">
        <f>'Раздел 7'!AY296</f>
        <v>0</v>
      </c>
      <c r="ES291" s="175">
        <f>'Раздел 7'!AZ296</f>
        <v>0</v>
      </c>
      <c r="ET291" s="175">
        <f>'Раздел 7'!BA296</f>
        <v>0</v>
      </c>
      <c r="EU291" s="175">
        <f>'Раздел 7'!BB296</f>
        <v>0</v>
      </c>
      <c r="EV291" s="175">
        <f>'Раздел 7'!BC296</f>
        <v>0</v>
      </c>
      <c r="EW291" s="175">
        <f>'Раздел 7'!BD296</f>
        <v>0</v>
      </c>
      <c r="EX291" s="175">
        <f>'Раздел 7'!BE296</f>
        <v>0</v>
      </c>
      <c r="EY291" s="175">
        <f>'Раздел 7'!BF296</f>
        <v>0</v>
      </c>
      <c r="EZ291" s="175">
        <f>'Раздел 7'!BG296</f>
        <v>0</v>
      </c>
      <c r="FA291" s="175">
        <f>'Раздел 7'!BH296</f>
        <v>0</v>
      </c>
      <c r="FB291" s="175">
        <f>'Раздел 7'!BI296</f>
        <v>0</v>
      </c>
      <c r="FC291" s="175">
        <f>'Раздел 7'!BJ296</f>
        <v>0</v>
      </c>
      <c r="FD291" s="175">
        <f>'Раздел 7'!BK296</f>
        <v>0</v>
      </c>
      <c r="FE291" s="175">
        <f>'Раздел 8'!H298</f>
        <v>0</v>
      </c>
      <c r="FF291" s="175">
        <f>'Раздел 8'!I298</f>
        <v>0</v>
      </c>
      <c r="FG291" s="175">
        <f>'Раздел 8'!J298</f>
        <v>0</v>
      </c>
      <c r="FH291" s="175">
        <f>'Раздел 8'!K298</f>
        <v>0</v>
      </c>
      <c r="FI291" s="175">
        <f>'Раздел 8'!L298</f>
        <v>0</v>
      </c>
      <c r="FJ291" s="175">
        <f>'Раздел 8'!M298</f>
        <v>0</v>
      </c>
      <c r="FK291" s="175">
        <f>'Раздел 8'!N298</f>
        <v>0</v>
      </c>
      <c r="FL291" s="175">
        <f>'Раздел 8'!O298</f>
        <v>0</v>
      </c>
      <c r="FM291" s="175">
        <f>'Раздел 8'!P298</f>
        <v>0</v>
      </c>
      <c r="FN291" s="175">
        <f>'Раздел 8'!Q298</f>
        <v>0</v>
      </c>
      <c r="FO291" s="175">
        <f>'Раздел 8'!R298</f>
        <v>0</v>
      </c>
      <c r="FP291" s="175">
        <f>'Раздел 8'!S298</f>
        <v>0</v>
      </c>
      <c r="FQ291" s="175">
        <f>'Раздел 8'!T298</f>
        <v>0</v>
      </c>
      <c r="FR291" s="175">
        <f>'Раздел 8'!U298</f>
        <v>0</v>
      </c>
      <c r="FS291" s="175">
        <f>'Раздел 8'!V298</f>
        <v>0</v>
      </c>
      <c r="FT291" s="175">
        <f>'Раздел 8'!W298</f>
        <v>0</v>
      </c>
      <c r="FU291" s="175">
        <f>'Раздел 8'!X298</f>
        <v>0</v>
      </c>
      <c r="FV291" s="175">
        <f>'Раздел 8'!Y298</f>
        <v>0</v>
      </c>
      <c r="FW291" s="175">
        <f>'Раздел 8'!Z298</f>
        <v>0</v>
      </c>
      <c r="FX291" s="175">
        <f>'Раздел 8'!AA298</f>
        <v>0</v>
      </c>
      <c r="FY291" s="175">
        <f>'Раздел 8'!AB298</f>
        <v>0</v>
      </c>
      <c r="FZ291" s="175">
        <f>'Раздел 8'!AC298</f>
        <v>0</v>
      </c>
      <c r="GA291" s="175">
        <f>'Раздел 8'!AD298</f>
        <v>0</v>
      </c>
      <c r="GB291" s="175">
        <f>'Раздел 8'!AE298</f>
        <v>0</v>
      </c>
      <c r="GC291" s="175">
        <f>'Раздел 8'!AF298</f>
        <v>0</v>
      </c>
      <c r="GD291" s="175">
        <f>'Раздел 8'!AG298</f>
        <v>0</v>
      </c>
      <c r="GE291" s="175">
        <f>'Раздел 8'!AH298</f>
        <v>0</v>
      </c>
      <c r="GF291" s="175">
        <f>'Раздел 8'!AI298</f>
        <v>0</v>
      </c>
      <c r="GG291" s="175">
        <f>'Раздел 8'!AJ298</f>
        <v>0</v>
      </c>
      <c r="GH291" s="175">
        <f>'Раздел 3'!H296</f>
        <v>0</v>
      </c>
      <c r="GI291" s="175">
        <f>'Раздел 3'!I296</f>
        <v>0</v>
      </c>
      <c r="GJ291" s="175">
        <f>'Раздел 3'!J296</f>
        <v>0</v>
      </c>
      <c r="GK291" s="175">
        <f>'Раздел 3'!K296</f>
        <v>0</v>
      </c>
      <c r="GL291" s="175">
        <f>'Раздел 3'!L296</f>
        <v>0</v>
      </c>
      <c r="GM291" s="175">
        <f>'Раздел 3'!M296</f>
        <v>0</v>
      </c>
      <c r="GN291" s="175">
        <f>'Раздел 3'!N296</f>
        <v>0</v>
      </c>
      <c r="GO291" s="175">
        <f>'Раздел 3'!O296</f>
        <v>0</v>
      </c>
      <c r="GP291" s="175">
        <f>'Раздел 3'!P296</f>
        <v>0</v>
      </c>
      <c r="GQ291" s="175">
        <f>'Раздел 3'!Q296</f>
        <v>0</v>
      </c>
      <c r="GR291" s="175">
        <f>'Раздел 3'!R296</f>
        <v>0</v>
      </c>
      <c r="GS291" s="175">
        <f>'Раздел 3'!S296</f>
        <v>0</v>
      </c>
      <c r="GT291" s="175">
        <f>'Раздел 3'!T296</f>
        <v>0</v>
      </c>
      <c r="GU291" s="175">
        <f>'Раздел 3'!U296</f>
        <v>0</v>
      </c>
      <c r="GV291" s="175">
        <f>'Раздел 3'!V296</f>
        <v>0</v>
      </c>
      <c r="GW291" s="175">
        <f>'Раздел 3'!W296</f>
        <v>0</v>
      </c>
      <c r="GX291" s="175">
        <f>'Раздел 3'!X296</f>
        <v>0</v>
      </c>
      <c r="GY291" s="175">
        <f>'Раздел 3'!Y296</f>
        <v>0</v>
      </c>
      <c r="GZ291" s="175">
        <f>'Раздел 3'!Z296</f>
        <v>0</v>
      </c>
      <c r="HA291" s="175">
        <f>'Раздел 3'!AA296</f>
        <v>0</v>
      </c>
      <c r="HB291" s="175">
        <f>'Раздел 3'!AB296</f>
        <v>0</v>
      </c>
      <c r="HC291" s="175">
        <f>'Раздел 3'!AC296</f>
        <v>0</v>
      </c>
      <c r="HD291" s="175">
        <f>'Раздел 3'!AD296</f>
        <v>0</v>
      </c>
      <c r="HE291" s="175">
        <f>'Раздел 3'!AE296</f>
        <v>0</v>
      </c>
      <c r="HF291" s="175">
        <f>'Раздел 3'!AF296</f>
        <v>0</v>
      </c>
      <c r="HG291" s="175">
        <f>'Раздел 3'!AG296</f>
        <v>0</v>
      </c>
      <c r="HH291" s="175">
        <f>'Раздел 3'!AH296</f>
        <v>0</v>
      </c>
      <c r="HI291" s="175">
        <f>'Раздел 3'!AI296</f>
        <v>0</v>
      </c>
      <c r="HJ291" s="175">
        <f>'Раздел 3'!AJ296</f>
        <v>0</v>
      </c>
      <c r="HK291" s="181">
        <f>'Раздел 3'!AK296</f>
        <v>0</v>
      </c>
      <c r="HL291" s="176"/>
      <c r="HM291" s="176"/>
    </row>
    <row r="292" spans="1:221" x14ac:dyDescent="0.25">
      <c r="A292" s="171">
        <f>'Раздел 2'!$A$6</f>
        <v>47</v>
      </c>
      <c r="B292" s="171">
        <f>'Раздел 2'!$B$6</f>
        <v>1024700877300</v>
      </c>
      <c r="C292" s="171" t="str">
        <f>'Раздел 2'!$C$6</f>
        <v>ФКИС</v>
      </c>
      <c r="D292" s="171" t="str">
        <f>'Раздел 2'!$D$6</f>
        <v>СШОР</v>
      </c>
      <c r="E292" s="171" t="str">
        <f>'Раздел 2'!$E$6</f>
        <v>МО</v>
      </c>
      <c r="F292" s="171" t="str">
        <f>'Раздел 1'!$A$15</f>
        <v>ОСН</v>
      </c>
      <c r="G292" s="172">
        <f t="shared" si="4"/>
        <v>0</v>
      </c>
      <c r="H292" s="177" t="s">
        <v>666</v>
      </c>
      <c r="I292" s="174">
        <v>291</v>
      </c>
      <c r="J292" s="175">
        <f>'Раздел 2'!H297</f>
        <v>0</v>
      </c>
      <c r="K292" s="175">
        <f>'Раздел 2'!I297</f>
        <v>0</v>
      </c>
      <c r="L292" s="175">
        <f>'Раздел 2'!J297</f>
        <v>0</v>
      </c>
      <c r="M292" s="175">
        <f>'Раздел 2'!K297</f>
        <v>0</v>
      </c>
      <c r="N292" s="175">
        <f>'Раздел 2'!L297</f>
        <v>0</v>
      </c>
      <c r="O292" s="175">
        <f>'Раздел 2'!M297</f>
        <v>0</v>
      </c>
      <c r="P292" s="175">
        <f>'Раздел 2'!N297</f>
        <v>0</v>
      </c>
      <c r="Q292" s="175">
        <f>'Раздел 2'!O297</f>
        <v>0</v>
      </c>
      <c r="R292" s="175">
        <f>'Раздел 2'!P297</f>
        <v>0</v>
      </c>
      <c r="S292" s="175">
        <f>'Раздел 2'!Q297</f>
        <v>0</v>
      </c>
      <c r="T292" s="175">
        <f>'Раздел 2'!R297</f>
        <v>0</v>
      </c>
      <c r="U292" s="175">
        <f>'Раздел 2'!S297</f>
        <v>0</v>
      </c>
      <c r="V292" s="175">
        <f>'Раздел 2'!T297</f>
        <v>0</v>
      </c>
      <c r="W292" s="175">
        <f>'Раздел 2'!U297</f>
        <v>0</v>
      </c>
      <c r="X292" s="175">
        <f>'Раздел 2'!V297</f>
        <v>0</v>
      </c>
      <c r="Y292" s="175">
        <f>'Раздел 2'!W297</f>
        <v>0</v>
      </c>
      <c r="Z292" s="175">
        <f>'Раздел 2'!X297</f>
        <v>0</v>
      </c>
      <c r="AA292" s="175">
        <f>'Раздел 2'!Y297</f>
        <v>0</v>
      </c>
      <c r="AB292" s="175">
        <f>'Раздел 2'!Z297</f>
        <v>0</v>
      </c>
      <c r="AC292" s="175">
        <f>'Раздел 2'!AA297</f>
        <v>0</v>
      </c>
      <c r="AD292" s="175">
        <f>'Раздел 2'!AB297</f>
        <v>0</v>
      </c>
      <c r="AE292" s="175">
        <f>'Раздел 2'!AC297</f>
        <v>0</v>
      </c>
      <c r="AF292" s="175">
        <f>'Раздел 4'!H297</f>
        <v>0</v>
      </c>
      <c r="AG292" s="175">
        <f>'Раздел 4'!I297</f>
        <v>0</v>
      </c>
      <c r="AH292" s="175">
        <f>'Раздел 4'!J297</f>
        <v>0</v>
      </c>
      <c r="AI292" s="175">
        <f>'Раздел 4'!K297</f>
        <v>0</v>
      </c>
      <c r="AJ292" s="175">
        <f>'Раздел 4'!L297</f>
        <v>0</v>
      </c>
      <c r="AK292" s="175">
        <f>'Раздел 4'!M297</f>
        <v>0</v>
      </c>
      <c r="AL292" s="175">
        <f>'Раздел 4'!N297</f>
        <v>0</v>
      </c>
      <c r="AM292" s="175">
        <f>'Раздел 4'!O297</f>
        <v>0</v>
      </c>
      <c r="AN292" s="175">
        <f>'Раздел 4'!P297</f>
        <v>0</v>
      </c>
      <c r="AO292" s="175">
        <f>'Раздел 4'!Q297</f>
        <v>0</v>
      </c>
      <c r="AP292" s="175">
        <f>'Раздел 4'!R297</f>
        <v>0</v>
      </c>
      <c r="AQ292" s="175">
        <f>'Раздел 4'!S297</f>
        <v>0</v>
      </c>
      <c r="AR292" s="175">
        <f>'Раздел 4'!T297</f>
        <v>0</v>
      </c>
      <c r="AS292" s="175">
        <f>'Раздел 4'!U297</f>
        <v>0</v>
      </c>
      <c r="AT292" s="175">
        <f>'Раздел 4'!V297</f>
        <v>0</v>
      </c>
      <c r="AU292" s="175">
        <f>'Раздел 4'!W297</f>
        <v>0</v>
      </c>
      <c r="AV292" s="175">
        <f>'Раздел 4'!X297</f>
        <v>0</v>
      </c>
      <c r="AW292" s="175">
        <f>'Раздел 4'!Y297</f>
        <v>0</v>
      </c>
      <c r="AX292" s="175">
        <f>'Раздел 4'!Z297</f>
        <v>0</v>
      </c>
      <c r="AY292" s="175">
        <f>'Раздел 4'!AA297</f>
        <v>0</v>
      </c>
      <c r="AZ292" s="175">
        <f>'Раздел 4'!AB297</f>
        <v>0</v>
      </c>
      <c r="BA292" s="175">
        <f>'Раздел 4'!AC297</f>
        <v>0</v>
      </c>
      <c r="BB292" s="175">
        <f>'Раздел 4'!AD297</f>
        <v>0</v>
      </c>
      <c r="BC292" s="175">
        <f>'Раздел 4'!AE297</f>
        <v>0</v>
      </c>
      <c r="BD292" s="175">
        <f>'Раздел 5'!H300</f>
        <v>0</v>
      </c>
      <c r="BE292" s="175">
        <f>'Раздел 5'!I300</f>
        <v>0</v>
      </c>
      <c r="BF292" s="175">
        <f>'Раздел 5'!J300</f>
        <v>0</v>
      </c>
      <c r="BG292" s="175">
        <f>'Раздел 5'!K300</f>
        <v>0</v>
      </c>
      <c r="BH292" s="175">
        <f>'Раздел 5'!L300</f>
        <v>0</v>
      </c>
      <c r="BI292" s="175">
        <f>'Раздел 5'!M300</f>
        <v>0</v>
      </c>
      <c r="BJ292" s="175">
        <f>'Раздел 5'!N300</f>
        <v>0</v>
      </c>
      <c r="BK292" s="175">
        <f>'Раздел 5'!O300</f>
        <v>0</v>
      </c>
      <c r="BL292" s="175">
        <f>'Раздел 5'!P300</f>
        <v>0</v>
      </c>
      <c r="BM292" s="175">
        <f>'Раздел 5'!Q300</f>
        <v>0</v>
      </c>
      <c r="BN292" s="175">
        <f>'Раздел 5'!R300</f>
        <v>0</v>
      </c>
      <c r="BO292" s="175">
        <f>'Раздел 5'!S300</f>
        <v>0</v>
      </c>
      <c r="BP292" s="175">
        <f>'Раздел 5'!T300</f>
        <v>0</v>
      </c>
      <c r="BQ292" s="175">
        <f>'Раздел 6'!H297</f>
        <v>0</v>
      </c>
      <c r="BR292" s="175">
        <f>'Раздел 6'!I297</f>
        <v>0</v>
      </c>
      <c r="BS292" s="175">
        <f>'Раздел 6'!J297</f>
        <v>0</v>
      </c>
      <c r="BT292" s="175">
        <f>'Раздел 6'!K297</f>
        <v>0</v>
      </c>
      <c r="BU292" s="175">
        <f>'Раздел 6'!L297</f>
        <v>0</v>
      </c>
      <c r="BV292" s="175">
        <f>'Раздел 6'!M297</f>
        <v>0</v>
      </c>
      <c r="BW292" s="175">
        <f>'Раздел 6'!N297</f>
        <v>0</v>
      </c>
      <c r="BX292" s="175">
        <f>'Раздел 6'!O297</f>
        <v>0</v>
      </c>
      <c r="BY292" s="175">
        <f>'Раздел 6'!P297</f>
        <v>0</v>
      </c>
      <c r="BZ292" s="175">
        <f>'Раздел 6'!Q297</f>
        <v>0</v>
      </c>
      <c r="CA292" s="175">
        <f>'Раздел 6'!R297</f>
        <v>0</v>
      </c>
      <c r="CB292" s="175">
        <f>'Раздел 6'!S297</f>
        <v>0</v>
      </c>
      <c r="CC292" s="175">
        <f>'Раздел 6'!T297</f>
        <v>0</v>
      </c>
      <c r="CD292" s="175">
        <f>'Раздел 6'!U297</f>
        <v>0</v>
      </c>
      <c r="CE292" s="175">
        <f>'Раздел 6'!V297</f>
        <v>0</v>
      </c>
      <c r="CF292" s="175">
        <f>'Раздел 6'!W297</f>
        <v>0</v>
      </c>
      <c r="CG292" s="175">
        <f>'Раздел 6'!X297</f>
        <v>0</v>
      </c>
      <c r="CH292" s="175">
        <f>'Раздел 6'!Y297</f>
        <v>0</v>
      </c>
      <c r="CI292" s="175">
        <f>'Раздел 6'!Z297</f>
        <v>0</v>
      </c>
      <c r="CJ292" s="175">
        <f>'Раздел 6'!AA297</f>
        <v>0</v>
      </c>
      <c r="CK292" s="175">
        <f>'Раздел 6'!AB297</f>
        <v>0</v>
      </c>
      <c r="CL292" s="175">
        <f>'Раздел 6'!AC297</f>
        <v>0</v>
      </c>
      <c r="CM292" s="175">
        <f>'Раздел 6'!AD297</f>
        <v>0</v>
      </c>
      <c r="CN292" s="175">
        <f>'Раздел 6'!AE297</f>
        <v>0</v>
      </c>
      <c r="CO292" s="175">
        <f>'Раздел 6'!AF297</f>
        <v>0</v>
      </c>
      <c r="CP292" s="175">
        <f>'Раздел 6'!AG297</f>
        <v>0</v>
      </c>
      <c r="CQ292" s="175">
        <f>'Раздел 6'!AH297</f>
        <v>0</v>
      </c>
      <c r="CR292" s="175">
        <f>'Раздел 6'!AI297</f>
        <v>0</v>
      </c>
      <c r="CS292" s="175">
        <f>'Раздел 6'!AJ297</f>
        <v>0</v>
      </c>
      <c r="CT292" s="175">
        <f>'Раздел 6'!AK297</f>
        <v>0</v>
      </c>
      <c r="CU292" s="175">
        <f>'Раздел 6'!AL297</f>
        <v>0</v>
      </c>
      <c r="CV292" s="175">
        <f>'Раздел 6'!AM297</f>
        <v>0</v>
      </c>
      <c r="CW292" s="175">
        <f>'Раздел 6'!AN297</f>
        <v>0</v>
      </c>
      <c r="CX292" s="175">
        <f>'Раздел 6'!AO297</f>
        <v>0</v>
      </c>
      <c r="CY292" s="175">
        <f>'Раздел 6'!AP297</f>
        <v>0</v>
      </c>
      <c r="CZ292" s="175">
        <f>'Раздел 6'!AQ297</f>
        <v>0</v>
      </c>
      <c r="DA292" s="175">
        <f>'Раздел 7'!H297</f>
        <v>0</v>
      </c>
      <c r="DB292" s="175">
        <f>'Раздел 7'!I297</f>
        <v>0</v>
      </c>
      <c r="DC292" s="175">
        <f>'Раздел 7'!J297</f>
        <v>0</v>
      </c>
      <c r="DD292" s="175">
        <f>'Раздел 7'!K297</f>
        <v>0</v>
      </c>
      <c r="DE292" s="175">
        <f>'Раздел 7'!L297</f>
        <v>0</v>
      </c>
      <c r="DF292" s="175">
        <f>'Раздел 7'!M297</f>
        <v>0</v>
      </c>
      <c r="DG292" s="175">
        <f>'Раздел 7'!N297</f>
        <v>0</v>
      </c>
      <c r="DH292" s="175">
        <f>'Раздел 7'!O297</f>
        <v>0</v>
      </c>
      <c r="DI292" s="175">
        <f>'Раздел 7'!P297</f>
        <v>0</v>
      </c>
      <c r="DJ292" s="175">
        <f>'Раздел 7'!Q297</f>
        <v>0</v>
      </c>
      <c r="DK292" s="175">
        <f>'Раздел 7'!R297</f>
        <v>0</v>
      </c>
      <c r="DL292" s="175">
        <f>'Раздел 7'!S297</f>
        <v>0</v>
      </c>
      <c r="DM292" s="175">
        <f>'Раздел 7'!T297</f>
        <v>0</v>
      </c>
      <c r="DN292" s="175">
        <f>'Раздел 7'!U297</f>
        <v>0</v>
      </c>
      <c r="DO292" s="175">
        <f>'Раздел 7'!V297</f>
        <v>0</v>
      </c>
      <c r="DP292" s="175">
        <f>'Раздел 7'!W297</f>
        <v>0</v>
      </c>
      <c r="DQ292" s="175">
        <f>'Раздел 7'!X297</f>
        <v>0</v>
      </c>
      <c r="DR292" s="175">
        <f>'Раздел 7'!Y297</f>
        <v>0</v>
      </c>
      <c r="DS292" s="175">
        <f>'Раздел 7'!Z297</f>
        <v>0</v>
      </c>
      <c r="DT292" s="175">
        <f>'Раздел 7'!AA297</f>
        <v>0</v>
      </c>
      <c r="DU292" s="175">
        <f>'Раздел 7'!AB297</f>
        <v>0</v>
      </c>
      <c r="DV292" s="175">
        <f>'Раздел 7'!AC297</f>
        <v>0</v>
      </c>
      <c r="DW292" s="175">
        <f>'Раздел 7'!AD297</f>
        <v>0</v>
      </c>
      <c r="DX292" s="175">
        <f>'Раздел 7'!AE297</f>
        <v>0</v>
      </c>
      <c r="DY292" s="175">
        <f>'Раздел 7'!AF297</f>
        <v>0</v>
      </c>
      <c r="DZ292" s="175">
        <f>'Раздел 7'!AG297</f>
        <v>0</v>
      </c>
      <c r="EA292" s="175">
        <f>'Раздел 7'!AH297</f>
        <v>0</v>
      </c>
      <c r="EB292" s="175">
        <f>'Раздел 7'!AI297</f>
        <v>0</v>
      </c>
      <c r="EC292" s="175">
        <f>'Раздел 7'!AJ297</f>
        <v>0</v>
      </c>
      <c r="ED292" s="175">
        <f>'Раздел 7'!AK297</f>
        <v>0</v>
      </c>
      <c r="EE292" s="175">
        <f>'Раздел 7'!AL297</f>
        <v>0</v>
      </c>
      <c r="EF292" s="175">
        <f>'Раздел 7'!AM297</f>
        <v>0</v>
      </c>
      <c r="EG292" s="175">
        <f>'Раздел 7'!AN297</f>
        <v>0</v>
      </c>
      <c r="EH292" s="175">
        <f>'Раздел 7'!AO297</f>
        <v>0</v>
      </c>
      <c r="EI292" s="175">
        <f>'Раздел 7'!AP297</f>
        <v>0</v>
      </c>
      <c r="EJ292" s="175">
        <f>'Раздел 7'!AQ297</f>
        <v>0</v>
      </c>
      <c r="EK292" s="175">
        <f>'Раздел 7'!AR297</f>
        <v>0</v>
      </c>
      <c r="EL292" s="175">
        <f>'Раздел 7'!AS297</f>
        <v>0</v>
      </c>
      <c r="EM292" s="175">
        <f>'Раздел 7'!AT297</f>
        <v>0</v>
      </c>
      <c r="EN292" s="175">
        <f>'Раздел 7'!AU297</f>
        <v>0</v>
      </c>
      <c r="EO292" s="175">
        <f>'Раздел 7'!AV297</f>
        <v>0</v>
      </c>
      <c r="EP292" s="175">
        <f>'Раздел 7'!AW297</f>
        <v>0</v>
      </c>
      <c r="EQ292" s="175">
        <f>'Раздел 7'!AX297</f>
        <v>0</v>
      </c>
      <c r="ER292" s="175">
        <f>'Раздел 7'!AY297</f>
        <v>0</v>
      </c>
      <c r="ES292" s="175">
        <f>'Раздел 7'!AZ297</f>
        <v>0</v>
      </c>
      <c r="ET292" s="175">
        <f>'Раздел 7'!BA297</f>
        <v>0</v>
      </c>
      <c r="EU292" s="175">
        <f>'Раздел 7'!BB297</f>
        <v>0</v>
      </c>
      <c r="EV292" s="175">
        <f>'Раздел 7'!BC297</f>
        <v>0</v>
      </c>
      <c r="EW292" s="175">
        <f>'Раздел 7'!BD297</f>
        <v>0</v>
      </c>
      <c r="EX292" s="175">
        <f>'Раздел 7'!BE297</f>
        <v>0</v>
      </c>
      <c r="EY292" s="175">
        <f>'Раздел 7'!BF297</f>
        <v>0</v>
      </c>
      <c r="EZ292" s="175">
        <f>'Раздел 7'!BG297</f>
        <v>0</v>
      </c>
      <c r="FA292" s="175">
        <f>'Раздел 7'!BH297</f>
        <v>0</v>
      </c>
      <c r="FB292" s="175">
        <f>'Раздел 7'!BI297</f>
        <v>0</v>
      </c>
      <c r="FC292" s="175">
        <f>'Раздел 7'!BJ297</f>
        <v>0</v>
      </c>
      <c r="FD292" s="175">
        <f>'Раздел 7'!BK297</f>
        <v>0</v>
      </c>
      <c r="FE292" s="175">
        <f>'Раздел 8'!H299</f>
        <v>0</v>
      </c>
      <c r="FF292" s="175">
        <f>'Раздел 8'!I299</f>
        <v>0</v>
      </c>
      <c r="FG292" s="175">
        <f>'Раздел 8'!J299</f>
        <v>0</v>
      </c>
      <c r="FH292" s="175">
        <f>'Раздел 8'!K299</f>
        <v>0</v>
      </c>
      <c r="FI292" s="175">
        <f>'Раздел 8'!L299</f>
        <v>0</v>
      </c>
      <c r="FJ292" s="175">
        <f>'Раздел 8'!M299</f>
        <v>0</v>
      </c>
      <c r="FK292" s="175">
        <f>'Раздел 8'!N299</f>
        <v>0</v>
      </c>
      <c r="FL292" s="175">
        <f>'Раздел 8'!O299</f>
        <v>0</v>
      </c>
      <c r="FM292" s="175">
        <f>'Раздел 8'!P299</f>
        <v>0</v>
      </c>
      <c r="FN292" s="175">
        <f>'Раздел 8'!Q299</f>
        <v>0</v>
      </c>
      <c r="FO292" s="175">
        <f>'Раздел 8'!R299</f>
        <v>0</v>
      </c>
      <c r="FP292" s="175">
        <f>'Раздел 8'!S299</f>
        <v>0</v>
      </c>
      <c r="FQ292" s="175">
        <f>'Раздел 8'!T299</f>
        <v>0</v>
      </c>
      <c r="FR292" s="175">
        <f>'Раздел 8'!U299</f>
        <v>0</v>
      </c>
      <c r="FS292" s="175">
        <f>'Раздел 8'!V299</f>
        <v>0</v>
      </c>
      <c r="FT292" s="175">
        <f>'Раздел 8'!W299</f>
        <v>0</v>
      </c>
      <c r="FU292" s="175">
        <f>'Раздел 8'!X299</f>
        <v>0</v>
      </c>
      <c r="FV292" s="175">
        <f>'Раздел 8'!Y299</f>
        <v>0</v>
      </c>
      <c r="FW292" s="175">
        <f>'Раздел 8'!Z299</f>
        <v>0</v>
      </c>
      <c r="FX292" s="175">
        <f>'Раздел 8'!AA299</f>
        <v>0</v>
      </c>
      <c r="FY292" s="175">
        <f>'Раздел 8'!AB299</f>
        <v>0</v>
      </c>
      <c r="FZ292" s="175">
        <f>'Раздел 8'!AC299</f>
        <v>0</v>
      </c>
      <c r="GA292" s="175">
        <f>'Раздел 8'!AD299</f>
        <v>0</v>
      </c>
      <c r="GB292" s="175">
        <f>'Раздел 8'!AE299</f>
        <v>0</v>
      </c>
      <c r="GC292" s="175">
        <f>'Раздел 8'!AF299</f>
        <v>0</v>
      </c>
      <c r="GD292" s="175">
        <f>'Раздел 8'!AG299</f>
        <v>0</v>
      </c>
      <c r="GE292" s="175">
        <f>'Раздел 8'!AH299</f>
        <v>0</v>
      </c>
      <c r="GF292" s="175">
        <f>'Раздел 8'!AI299</f>
        <v>0</v>
      </c>
      <c r="GG292" s="175">
        <f>'Раздел 8'!AJ299</f>
        <v>0</v>
      </c>
      <c r="GH292" s="175">
        <f>'Раздел 3'!H297</f>
        <v>0</v>
      </c>
      <c r="GI292" s="175">
        <f>'Раздел 3'!I297</f>
        <v>0</v>
      </c>
      <c r="GJ292" s="175">
        <f>'Раздел 3'!J297</f>
        <v>0</v>
      </c>
      <c r="GK292" s="175">
        <f>'Раздел 3'!K297</f>
        <v>0</v>
      </c>
      <c r="GL292" s="175">
        <f>'Раздел 3'!L297</f>
        <v>0</v>
      </c>
      <c r="GM292" s="175">
        <f>'Раздел 3'!M297</f>
        <v>0</v>
      </c>
      <c r="GN292" s="175">
        <f>'Раздел 3'!N297</f>
        <v>0</v>
      </c>
      <c r="GO292" s="175">
        <f>'Раздел 3'!O297</f>
        <v>0</v>
      </c>
      <c r="GP292" s="175">
        <f>'Раздел 3'!P297</f>
        <v>0</v>
      </c>
      <c r="GQ292" s="175">
        <f>'Раздел 3'!Q297</f>
        <v>0</v>
      </c>
      <c r="GR292" s="175">
        <f>'Раздел 3'!R297</f>
        <v>0</v>
      </c>
      <c r="GS292" s="175">
        <f>'Раздел 3'!S297</f>
        <v>0</v>
      </c>
      <c r="GT292" s="175">
        <f>'Раздел 3'!T297</f>
        <v>0</v>
      </c>
      <c r="GU292" s="175">
        <f>'Раздел 3'!U297</f>
        <v>0</v>
      </c>
      <c r="GV292" s="175">
        <f>'Раздел 3'!V297</f>
        <v>0</v>
      </c>
      <c r="GW292" s="175">
        <f>'Раздел 3'!W297</f>
        <v>0</v>
      </c>
      <c r="GX292" s="175">
        <f>'Раздел 3'!X297</f>
        <v>0</v>
      </c>
      <c r="GY292" s="175">
        <f>'Раздел 3'!Y297</f>
        <v>0</v>
      </c>
      <c r="GZ292" s="175">
        <f>'Раздел 3'!Z297</f>
        <v>0</v>
      </c>
      <c r="HA292" s="175">
        <f>'Раздел 3'!AA297</f>
        <v>0</v>
      </c>
      <c r="HB292" s="175">
        <f>'Раздел 3'!AB297</f>
        <v>0</v>
      </c>
      <c r="HC292" s="175">
        <f>'Раздел 3'!AC297</f>
        <v>0</v>
      </c>
      <c r="HD292" s="175">
        <f>'Раздел 3'!AD297</f>
        <v>0</v>
      </c>
      <c r="HE292" s="175">
        <f>'Раздел 3'!AE297</f>
        <v>0</v>
      </c>
      <c r="HF292" s="175">
        <f>'Раздел 3'!AF297</f>
        <v>0</v>
      </c>
      <c r="HG292" s="175">
        <f>'Раздел 3'!AG297</f>
        <v>0</v>
      </c>
      <c r="HH292" s="175">
        <f>'Раздел 3'!AH297</f>
        <v>0</v>
      </c>
      <c r="HI292" s="175">
        <f>'Раздел 3'!AI297</f>
        <v>0</v>
      </c>
      <c r="HJ292" s="175">
        <f>'Раздел 3'!AJ297</f>
        <v>0</v>
      </c>
      <c r="HK292" s="181">
        <f>'Раздел 3'!AK297</f>
        <v>0</v>
      </c>
      <c r="HL292" s="176"/>
      <c r="HM292" s="176"/>
    </row>
    <row r="293" spans="1:221" x14ac:dyDescent="0.25">
      <c r="A293" s="171">
        <f>'Раздел 2'!$A$6</f>
        <v>47</v>
      </c>
      <c r="B293" s="171">
        <f>'Раздел 2'!$B$6</f>
        <v>1024700877300</v>
      </c>
      <c r="C293" s="171" t="str">
        <f>'Раздел 2'!$C$6</f>
        <v>ФКИС</v>
      </c>
      <c r="D293" s="171" t="str">
        <f>'Раздел 2'!$D$6</f>
        <v>СШОР</v>
      </c>
      <c r="E293" s="171" t="str">
        <f>'Раздел 2'!$E$6</f>
        <v>МО</v>
      </c>
      <c r="F293" s="171" t="str">
        <f>'Раздел 1'!$A$15</f>
        <v>ОСН</v>
      </c>
      <c r="G293" s="172">
        <f t="shared" si="4"/>
        <v>0</v>
      </c>
      <c r="H293" s="173" t="s">
        <v>472</v>
      </c>
      <c r="I293" s="174">
        <v>292</v>
      </c>
      <c r="J293" s="175">
        <f>'Раздел 2'!H298</f>
        <v>0</v>
      </c>
      <c r="K293" s="175">
        <f>'Раздел 2'!I298</f>
        <v>0</v>
      </c>
      <c r="L293" s="175">
        <f>'Раздел 2'!J298</f>
        <v>0</v>
      </c>
      <c r="M293" s="175">
        <f>'Раздел 2'!K298</f>
        <v>0</v>
      </c>
      <c r="N293" s="175">
        <f>'Раздел 2'!L298</f>
        <v>0</v>
      </c>
      <c r="O293" s="175">
        <f>'Раздел 2'!M298</f>
        <v>0</v>
      </c>
      <c r="P293" s="175">
        <f>'Раздел 2'!N298</f>
        <v>0</v>
      </c>
      <c r="Q293" s="175">
        <f>'Раздел 2'!O298</f>
        <v>0</v>
      </c>
      <c r="R293" s="175">
        <f>'Раздел 2'!P298</f>
        <v>0</v>
      </c>
      <c r="S293" s="175">
        <f>'Раздел 2'!Q298</f>
        <v>0</v>
      </c>
      <c r="T293" s="175">
        <f>'Раздел 2'!R298</f>
        <v>0</v>
      </c>
      <c r="U293" s="175">
        <f>'Раздел 2'!S298</f>
        <v>0</v>
      </c>
      <c r="V293" s="175">
        <f>'Раздел 2'!T298</f>
        <v>0</v>
      </c>
      <c r="W293" s="175">
        <f>'Раздел 2'!U298</f>
        <v>0</v>
      </c>
      <c r="X293" s="175">
        <f>'Раздел 2'!V298</f>
        <v>0</v>
      </c>
      <c r="Y293" s="175">
        <f>'Раздел 2'!W298</f>
        <v>0</v>
      </c>
      <c r="Z293" s="175">
        <f>'Раздел 2'!X298</f>
        <v>0</v>
      </c>
      <c r="AA293" s="175">
        <f>'Раздел 2'!Y298</f>
        <v>0</v>
      </c>
      <c r="AB293" s="175">
        <f>'Раздел 2'!Z298</f>
        <v>0</v>
      </c>
      <c r="AC293" s="175">
        <f>'Раздел 2'!AA298</f>
        <v>0</v>
      </c>
      <c r="AD293" s="175">
        <f>'Раздел 2'!AB298</f>
        <v>0</v>
      </c>
      <c r="AE293" s="175">
        <f>'Раздел 2'!AC298</f>
        <v>0</v>
      </c>
      <c r="AF293" s="175">
        <f>'Раздел 4'!H298</f>
        <v>0</v>
      </c>
      <c r="AG293" s="175">
        <f>'Раздел 4'!I298</f>
        <v>0</v>
      </c>
      <c r="AH293" s="175">
        <f>'Раздел 4'!J298</f>
        <v>0</v>
      </c>
      <c r="AI293" s="175">
        <f>'Раздел 4'!K298</f>
        <v>0</v>
      </c>
      <c r="AJ293" s="175">
        <f>'Раздел 4'!L298</f>
        <v>0</v>
      </c>
      <c r="AK293" s="175">
        <f>'Раздел 4'!M298</f>
        <v>0</v>
      </c>
      <c r="AL293" s="175">
        <f>'Раздел 4'!N298</f>
        <v>0</v>
      </c>
      <c r="AM293" s="175">
        <f>'Раздел 4'!O298</f>
        <v>0</v>
      </c>
      <c r="AN293" s="175">
        <f>'Раздел 4'!P298</f>
        <v>0</v>
      </c>
      <c r="AO293" s="175">
        <f>'Раздел 4'!Q298</f>
        <v>0</v>
      </c>
      <c r="AP293" s="175">
        <f>'Раздел 4'!R298</f>
        <v>0</v>
      </c>
      <c r="AQ293" s="175">
        <f>'Раздел 4'!S298</f>
        <v>0</v>
      </c>
      <c r="AR293" s="175">
        <f>'Раздел 4'!T298</f>
        <v>0</v>
      </c>
      <c r="AS293" s="175">
        <f>'Раздел 4'!U298</f>
        <v>0</v>
      </c>
      <c r="AT293" s="175">
        <f>'Раздел 4'!V298</f>
        <v>0</v>
      </c>
      <c r="AU293" s="175">
        <f>'Раздел 4'!W298</f>
        <v>0</v>
      </c>
      <c r="AV293" s="175">
        <f>'Раздел 4'!X298</f>
        <v>0</v>
      </c>
      <c r="AW293" s="175">
        <f>'Раздел 4'!Y298</f>
        <v>0</v>
      </c>
      <c r="AX293" s="175">
        <f>'Раздел 4'!Z298</f>
        <v>0</v>
      </c>
      <c r="AY293" s="175">
        <f>'Раздел 4'!AA298</f>
        <v>0</v>
      </c>
      <c r="AZ293" s="175">
        <f>'Раздел 4'!AB298</f>
        <v>0</v>
      </c>
      <c r="BA293" s="175">
        <f>'Раздел 4'!AC298</f>
        <v>0</v>
      </c>
      <c r="BB293" s="175">
        <f>'Раздел 4'!AD298</f>
        <v>0</v>
      </c>
      <c r="BC293" s="175">
        <f>'Раздел 4'!AE298</f>
        <v>0</v>
      </c>
      <c r="BD293" s="175">
        <f>'Раздел 5'!H301</f>
        <v>0</v>
      </c>
      <c r="BE293" s="175">
        <f>'Раздел 5'!I301</f>
        <v>0</v>
      </c>
      <c r="BF293" s="175">
        <f>'Раздел 5'!J301</f>
        <v>0</v>
      </c>
      <c r="BG293" s="175">
        <f>'Раздел 5'!K301</f>
        <v>0</v>
      </c>
      <c r="BH293" s="175">
        <f>'Раздел 5'!L301</f>
        <v>0</v>
      </c>
      <c r="BI293" s="175">
        <f>'Раздел 5'!M301</f>
        <v>0</v>
      </c>
      <c r="BJ293" s="175">
        <f>'Раздел 5'!N301</f>
        <v>0</v>
      </c>
      <c r="BK293" s="175">
        <f>'Раздел 5'!O301</f>
        <v>0</v>
      </c>
      <c r="BL293" s="175">
        <f>'Раздел 5'!P301</f>
        <v>0</v>
      </c>
      <c r="BM293" s="175">
        <f>'Раздел 5'!Q301</f>
        <v>0</v>
      </c>
      <c r="BN293" s="175">
        <f>'Раздел 5'!R301</f>
        <v>0</v>
      </c>
      <c r="BO293" s="175">
        <f>'Раздел 5'!S301</f>
        <v>0</v>
      </c>
      <c r="BP293" s="175">
        <f>'Раздел 5'!T301</f>
        <v>0</v>
      </c>
      <c r="BQ293" s="175">
        <f>'Раздел 6'!H298</f>
        <v>0</v>
      </c>
      <c r="BR293" s="175">
        <f>'Раздел 6'!I298</f>
        <v>0</v>
      </c>
      <c r="BS293" s="175">
        <f>'Раздел 6'!J298</f>
        <v>0</v>
      </c>
      <c r="BT293" s="175">
        <f>'Раздел 6'!K298</f>
        <v>0</v>
      </c>
      <c r="BU293" s="175">
        <f>'Раздел 6'!L298</f>
        <v>0</v>
      </c>
      <c r="BV293" s="175">
        <f>'Раздел 6'!M298</f>
        <v>0</v>
      </c>
      <c r="BW293" s="175">
        <f>'Раздел 6'!N298</f>
        <v>0</v>
      </c>
      <c r="BX293" s="175">
        <f>'Раздел 6'!O298</f>
        <v>0</v>
      </c>
      <c r="BY293" s="175">
        <f>'Раздел 6'!P298</f>
        <v>0</v>
      </c>
      <c r="BZ293" s="175">
        <f>'Раздел 6'!Q298</f>
        <v>0</v>
      </c>
      <c r="CA293" s="175">
        <f>'Раздел 6'!R298</f>
        <v>0</v>
      </c>
      <c r="CB293" s="175">
        <f>'Раздел 6'!S298</f>
        <v>0</v>
      </c>
      <c r="CC293" s="175">
        <f>'Раздел 6'!T298</f>
        <v>0</v>
      </c>
      <c r="CD293" s="175">
        <f>'Раздел 6'!U298</f>
        <v>0</v>
      </c>
      <c r="CE293" s="175">
        <f>'Раздел 6'!V298</f>
        <v>0</v>
      </c>
      <c r="CF293" s="175">
        <f>'Раздел 6'!W298</f>
        <v>0</v>
      </c>
      <c r="CG293" s="175">
        <f>'Раздел 6'!X298</f>
        <v>0</v>
      </c>
      <c r="CH293" s="175">
        <f>'Раздел 6'!Y298</f>
        <v>0</v>
      </c>
      <c r="CI293" s="175">
        <f>'Раздел 6'!Z298</f>
        <v>0</v>
      </c>
      <c r="CJ293" s="175">
        <f>'Раздел 6'!AA298</f>
        <v>0</v>
      </c>
      <c r="CK293" s="175">
        <f>'Раздел 6'!AB298</f>
        <v>0</v>
      </c>
      <c r="CL293" s="175">
        <f>'Раздел 6'!AC298</f>
        <v>0</v>
      </c>
      <c r="CM293" s="175">
        <f>'Раздел 6'!AD298</f>
        <v>0</v>
      </c>
      <c r="CN293" s="175">
        <f>'Раздел 6'!AE298</f>
        <v>0</v>
      </c>
      <c r="CO293" s="175">
        <f>'Раздел 6'!AF298</f>
        <v>0</v>
      </c>
      <c r="CP293" s="175">
        <f>'Раздел 6'!AG298</f>
        <v>0</v>
      </c>
      <c r="CQ293" s="175">
        <f>'Раздел 6'!AH298</f>
        <v>0</v>
      </c>
      <c r="CR293" s="175">
        <f>'Раздел 6'!AI298</f>
        <v>0</v>
      </c>
      <c r="CS293" s="175">
        <f>'Раздел 6'!AJ298</f>
        <v>0</v>
      </c>
      <c r="CT293" s="175">
        <f>'Раздел 6'!AK298</f>
        <v>0</v>
      </c>
      <c r="CU293" s="175">
        <f>'Раздел 6'!AL298</f>
        <v>0</v>
      </c>
      <c r="CV293" s="175">
        <f>'Раздел 6'!AM298</f>
        <v>0</v>
      </c>
      <c r="CW293" s="175">
        <f>'Раздел 6'!AN298</f>
        <v>0</v>
      </c>
      <c r="CX293" s="175">
        <f>'Раздел 6'!AO298</f>
        <v>0</v>
      </c>
      <c r="CY293" s="175">
        <f>'Раздел 6'!AP298</f>
        <v>0</v>
      </c>
      <c r="CZ293" s="175">
        <f>'Раздел 6'!AQ298</f>
        <v>0</v>
      </c>
      <c r="DA293" s="175">
        <f>'Раздел 7'!H298</f>
        <v>0</v>
      </c>
      <c r="DB293" s="175">
        <f>'Раздел 7'!I298</f>
        <v>0</v>
      </c>
      <c r="DC293" s="175">
        <f>'Раздел 7'!J298</f>
        <v>0</v>
      </c>
      <c r="DD293" s="175">
        <f>'Раздел 7'!K298</f>
        <v>0</v>
      </c>
      <c r="DE293" s="175">
        <f>'Раздел 7'!L298</f>
        <v>0</v>
      </c>
      <c r="DF293" s="175">
        <f>'Раздел 7'!M298</f>
        <v>0</v>
      </c>
      <c r="DG293" s="175">
        <f>'Раздел 7'!N298</f>
        <v>0</v>
      </c>
      <c r="DH293" s="175">
        <f>'Раздел 7'!O298</f>
        <v>0</v>
      </c>
      <c r="DI293" s="175">
        <f>'Раздел 7'!P298</f>
        <v>0</v>
      </c>
      <c r="DJ293" s="175">
        <f>'Раздел 7'!Q298</f>
        <v>0</v>
      </c>
      <c r="DK293" s="175">
        <f>'Раздел 7'!R298</f>
        <v>0</v>
      </c>
      <c r="DL293" s="175">
        <f>'Раздел 7'!S298</f>
        <v>0</v>
      </c>
      <c r="DM293" s="175">
        <f>'Раздел 7'!T298</f>
        <v>0</v>
      </c>
      <c r="DN293" s="175">
        <f>'Раздел 7'!U298</f>
        <v>0</v>
      </c>
      <c r="DO293" s="175">
        <f>'Раздел 7'!V298</f>
        <v>0</v>
      </c>
      <c r="DP293" s="175">
        <f>'Раздел 7'!W298</f>
        <v>0</v>
      </c>
      <c r="DQ293" s="175">
        <f>'Раздел 7'!X298</f>
        <v>0</v>
      </c>
      <c r="DR293" s="175">
        <f>'Раздел 7'!Y298</f>
        <v>0</v>
      </c>
      <c r="DS293" s="175">
        <f>'Раздел 7'!Z298</f>
        <v>0</v>
      </c>
      <c r="DT293" s="175">
        <f>'Раздел 7'!AA298</f>
        <v>0</v>
      </c>
      <c r="DU293" s="175">
        <f>'Раздел 7'!AB298</f>
        <v>0</v>
      </c>
      <c r="DV293" s="175">
        <f>'Раздел 7'!AC298</f>
        <v>0</v>
      </c>
      <c r="DW293" s="175">
        <f>'Раздел 7'!AD298</f>
        <v>0</v>
      </c>
      <c r="DX293" s="175">
        <f>'Раздел 7'!AE298</f>
        <v>0</v>
      </c>
      <c r="DY293" s="175">
        <f>'Раздел 7'!AF298</f>
        <v>0</v>
      </c>
      <c r="DZ293" s="175">
        <f>'Раздел 7'!AG298</f>
        <v>0</v>
      </c>
      <c r="EA293" s="175">
        <f>'Раздел 7'!AH298</f>
        <v>0</v>
      </c>
      <c r="EB293" s="175">
        <f>'Раздел 7'!AI298</f>
        <v>0</v>
      </c>
      <c r="EC293" s="175">
        <f>'Раздел 7'!AJ298</f>
        <v>0</v>
      </c>
      <c r="ED293" s="175">
        <f>'Раздел 7'!AK298</f>
        <v>0</v>
      </c>
      <c r="EE293" s="175">
        <f>'Раздел 7'!AL298</f>
        <v>0</v>
      </c>
      <c r="EF293" s="175">
        <f>'Раздел 7'!AM298</f>
        <v>0</v>
      </c>
      <c r="EG293" s="175">
        <f>'Раздел 7'!AN298</f>
        <v>0</v>
      </c>
      <c r="EH293" s="175">
        <f>'Раздел 7'!AO298</f>
        <v>0</v>
      </c>
      <c r="EI293" s="175">
        <f>'Раздел 7'!AP298</f>
        <v>0</v>
      </c>
      <c r="EJ293" s="175">
        <f>'Раздел 7'!AQ298</f>
        <v>0</v>
      </c>
      <c r="EK293" s="175">
        <f>'Раздел 7'!AR298</f>
        <v>0</v>
      </c>
      <c r="EL293" s="175">
        <f>'Раздел 7'!AS298</f>
        <v>0</v>
      </c>
      <c r="EM293" s="175">
        <f>'Раздел 7'!AT298</f>
        <v>0</v>
      </c>
      <c r="EN293" s="175">
        <f>'Раздел 7'!AU298</f>
        <v>0</v>
      </c>
      <c r="EO293" s="175">
        <f>'Раздел 7'!AV298</f>
        <v>0</v>
      </c>
      <c r="EP293" s="175">
        <f>'Раздел 7'!AW298</f>
        <v>0</v>
      </c>
      <c r="EQ293" s="175">
        <f>'Раздел 7'!AX298</f>
        <v>0</v>
      </c>
      <c r="ER293" s="175">
        <f>'Раздел 7'!AY298</f>
        <v>0</v>
      </c>
      <c r="ES293" s="175">
        <f>'Раздел 7'!AZ298</f>
        <v>0</v>
      </c>
      <c r="ET293" s="175">
        <f>'Раздел 7'!BA298</f>
        <v>0</v>
      </c>
      <c r="EU293" s="175">
        <f>'Раздел 7'!BB298</f>
        <v>0</v>
      </c>
      <c r="EV293" s="175">
        <f>'Раздел 7'!BC298</f>
        <v>0</v>
      </c>
      <c r="EW293" s="175">
        <f>'Раздел 7'!BD298</f>
        <v>0</v>
      </c>
      <c r="EX293" s="175">
        <f>'Раздел 7'!BE298</f>
        <v>0</v>
      </c>
      <c r="EY293" s="175">
        <f>'Раздел 7'!BF298</f>
        <v>0</v>
      </c>
      <c r="EZ293" s="175">
        <f>'Раздел 7'!BG298</f>
        <v>0</v>
      </c>
      <c r="FA293" s="175">
        <f>'Раздел 7'!BH298</f>
        <v>0</v>
      </c>
      <c r="FB293" s="175">
        <f>'Раздел 7'!BI298</f>
        <v>0</v>
      </c>
      <c r="FC293" s="175">
        <f>'Раздел 7'!BJ298</f>
        <v>0</v>
      </c>
      <c r="FD293" s="175">
        <f>'Раздел 7'!BK298</f>
        <v>0</v>
      </c>
      <c r="FE293" s="175">
        <f>'Раздел 8'!H300</f>
        <v>0</v>
      </c>
      <c r="FF293" s="175">
        <f>'Раздел 8'!I300</f>
        <v>0</v>
      </c>
      <c r="FG293" s="175">
        <f>'Раздел 8'!J300</f>
        <v>0</v>
      </c>
      <c r="FH293" s="175">
        <f>'Раздел 8'!K300</f>
        <v>0</v>
      </c>
      <c r="FI293" s="175">
        <f>'Раздел 8'!L300</f>
        <v>0</v>
      </c>
      <c r="FJ293" s="175">
        <f>'Раздел 8'!M300</f>
        <v>0</v>
      </c>
      <c r="FK293" s="175">
        <f>'Раздел 8'!N300</f>
        <v>0</v>
      </c>
      <c r="FL293" s="175">
        <f>'Раздел 8'!O300</f>
        <v>0</v>
      </c>
      <c r="FM293" s="175">
        <f>'Раздел 8'!P300</f>
        <v>0</v>
      </c>
      <c r="FN293" s="175">
        <f>'Раздел 8'!Q300</f>
        <v>0</v>
      </c>
      <c r="FO293" s="175">
        <f>'Раздел 8'!R300</f>
        <v>0</v>
      </c>
      <c r="FP293" s="175">
        <f>'Раздел 8'!S300</f>
        <v>0</v>
      </c>
      <c r="FQ293" s="175">
        <f>'Раздел 8'!T300</f>
        <v>0</v>
      </c>
      <c r="FR293" s="175">
        <f>'Раздел 8'!U300</f>
        <v>0</v>
      </c>
      <c r="FS293" s="175">
        <f>'Раздел 8'!V300</f>
        <v>0</v>
      </c>
      <c r="FT293" s="175">
        <f>'Раздел 8'!W300</f>
        <v>0</v>
      </c>
      <c r="FU293" s="175">
        <f>'Раздел 8'!X300</f>
        <v>0</v>
      </c>
      <c r="FV293" s="175">
        <f>'Раздел 8'!Y300</f>
        <v>0</v>
      </c>
      <c r="FW293" s="175">
        <f>'Раздел 8'!Z300</f>
        <v>0</v>
      </c>
      <c r="FX293" s="175">
        <f>'Раздел 8'!AA300</f>
        <v>0</v>
      </c>
      <c r="FY293" s="175">
        <f>'Раздел 8'!AB300</f>
        <v>0</v>
      </c>
      <c r="FZ293" s="175">
        <f>'Раздел 8'!AC300</f>
        <v>0</v>
      </c>
      <c r="GA293" s="175">
        <f>'Раздел 8'!AD300</f>
        <v>0</v>
      </c>
      <c r="GB293" s="175">
        <f>'Раздел 8'!AE300</f>
        <v>0</v>
      </c>
      <c r="GC293" s="175">
        <f>'Раздел 8'!AF300</f>
        <v>0</v>
      </c>
      <c r="GD293" s="175">
        <f>'Раздел 8'!AG300</f>
        <v>0</v>
      </c>
      <c r="GE293" s="175">
        <f>'Раздел 8'!AH300</f>
        <v>0</v>
      </c>
      <c r="GF293" s="175">
        <f>'Раздел 8'!AI300</f>
        <v>0</v>
      </c>
      <c r="GG293" s="175">
        <f>'Раздел 8'!AJ300</f>
        <v>0</v>
      </c>
      <c r="GH293" s="175">
        <f>'Раздел 3'!H298</f>
        <v>0</v>
      </c>
      <c r="GI293" s="175">
        <f>'Раздел 3'!I298</f>
        <v>0</v>
      </c>
      <c r="GJ293" s="175">
        <f>'Раздел 3'!J298</f>
        <v>0</v>
      </c>
      <c r="GK293" s="175">
        <f>'Раздел 3'!K298</f>
        <v>0</v>
      </c>
      <c r="GL293" s="175">
        <f>'Раздел 3'!L298</f>
        <v>0</v>
      </c>
      <c r="GM293" s="175">
        <f>'Раздел 3'!M298</f>
        <v>0</v>
      </c>
      <c r="GN293" s="175">
        <f>'Раздел 3'!N298</f>
        <v>0</v>
      </c>
      <c r="GO293" s="175">
        <f>'Раздел 3'!O298</f>
        <v>0</v>
      </c>
      <c r="GP293" s="175">
        <f>'Раздел 3'!P298</f>
        <v>0</v>
      </c>
      <c r="GQ293" s="175">
        <f>'Раздел 3'!Q298</f>
        <v>0</v>
      </c>
      <c r="GR293" s="175">
        <f>'Раздел 3'!R298</f>
        <v>0</v>
      </c>
      <c r="GS293" s="175">
        <f>'Раздел 3'!S298</f>
        <v>0</v>
      </c>
      <c r="GT293" s="175">
        <f>'Раздел 3'!T298</f>
        <v>0</v>
      </c>
      <c r="GU293" s="175">
        <f>'Раздел 3'!U298</f>
        <v>0</v>
      </c>
      <c r="GV293" s="175">
        <f>'Раздел 3'!V298</f>
        <v>0</v>
      </c>
      <c r="GW293" s="175">
        <f>'Раздел 3'!W298</f>
        <v>0</v>
      </c>
      <c r="GX293" s="175">
        <f>'Раздел 3'!X298</f>
        <v>0</v>
      </c>
      <c r="GY293" s="175">
        <f>'Раздел 3'!Y298</f>
        <v>0</v>
      </c>
      <c r="GZ293" s="175">
        <f>'Раздел 3'!Z298</f>
        <v>0</v>
      </c>
      <c r="HA293" s="175">
        <f>'Раздел 3'!AA298</f>
        <v>0</v>
      </c>
      <c r="HB293" s="175">
        <f>'Раздел 3'!AB298</f>
        <v>0</v>
      </c>
      <c r="HC293" s="175">
        <f>'Раздел 3'!AC298</f>
        <v>0</v>
      </c>
      <c r="HD293" s="175">
        <f>'Раздел 3'!AD298</f>
        <v>0</v>
      </c>
      <c r="HE293" s="175">
        <f>'Раздел 3'!AE298</f>
        <v>0</v>
      </c>
      <c r="HF293" s="175">
        <f>'Раздел 3'!AF298</f>
        <v>0</v>
      </c>
      <c r="HG293" s="175">
        <f>'Раздел 3'!AG298</f>
        <v>0</v>
      </c>
      <c r="HH293" s="175">
        <f>'Раздел 3'!AH298</f>
        <v>0</v>
      </c>
      <c r="HI293" s="175">
        <f>'Раздел 3'!AI298</f>
        <v>0</v>
      </c>
      <c r="HJ293" s="175">
        <f>'Раздел 3'!AJ298</f>
        <v>0</v>
      </c>
      <c r="HK293" s="181">
        <f>'Раздел 3'!AK298</f>
        <v>0</v>
      </c>
      <c r="HL293" s="176"/>
      <c r="HM293" s="176"/>
    </row>
    <row r="294" spans="1:221" x14ac:dyDescent="0.25">
      <c r="A294" s="171">
        <f>'Раздел 2'!$A$6</f>
        <v>47</v>
      </c>
      <c r="B294" s="171">
        <f>'Раздел 2'!$B$6</f>
        <v>1024700877300</v>
      </c>
      <c r="C294" s="171" t="str">
        <f>'Раздел 2'!$C$6</f>
        <v>ФКИС</v>
      </c>
      <c r="D294" s="171" t="str">
        <f>'Раздел 2'!$D$6</f>
        <v>СШОР</v>
      </c>
      <c r="E294" s="171" t="str">
        <f>'Раздел 2'!$E$6</f>
        <v>МО</v>
      </c>
      <c r="F294" s="171" t="str">
        <f>'Раздел 1'!$A$15</f>
        <v>ОСН</v>
      </c>
      <c r="G294" s="172">
        <f t="shared" si="4"/>
        <v>0</v>
      </c>
      <c r="H294" s="173" t="s">
        <v>474</v>
      </c>
      <c r="I294" s="174">
        <v>293</v>
      </c>
      <c r="J294" s="175">
        <f>'Раздел 2'!H299</f>
        <v>0</v>
      </c>
      <c r="K294" s="175">
        <f>'Раздел 2'!I299</f>
        <v>0</v>
      </c>
      <c r="L294" s="175">
        <f>'Раздел 2'!J299</f>
        <v>0</v>
      </c>
      <c r="M294" s="175">
        <f>'Раздел 2'!K299</f>
        <v>0</v>
      </c>
      <c r="N294" s="175">
        <f>'Раздел 2'!L299</f>
        <v>0</v>
      </c>
      <c r="O294" s="175">
        <f>'Раздел 2'!M299</f>
        <v>0</v>
      </c>
      <c r="P294" s="175">
        <f>'Раздел 2'!N299</f>
        <v>0</v>
      </c>
      <c r="Q294" s="175">
        <f>'Раздел 2'!O299</f>
        <v>0</v>
      </c>
      <c r="R294" s="175">
        <f>'Раздел 2'!P299</f>
        <v>0</v>
      </c>
      <c r="S294" s="175">
        <f>'Раздел 2'!Q299</f>
        <v>0</v>
      </c>
      <c r="T294" s="175">
        <f>'Раздел 2'!R299</f>
        <v>0</v>
      </c>
      <c r="U294" s="175">
        <f>'Раздел 2'!S299</f>
        <v>0</v>
      </c>
      <c r="V294" s="175">
        <f>'Раздел 2'!T299</f>
        <v>0</v>
      </c>
      <c r="W294" s="175">
        <f>'Раздел 2'!U299</f>
        <v>0</v>
      </c>
      <c r="X294" s="175">
        <f>'Раздел 2'!V299</f>
        <v>0</v>
      </c>
      <c r="Y294" s="175">
        <f>'Раздел 2'!W299</f>
        <v>0</v>
      </c>
      <c r="Z294" s="175">
        <f>'Раздел 2'!X299</f>
        <v>0</v>
      </c>
      <c r="AA294" s="175">
        <f>'Раздел 2'!Y299</f>
        <v>0</v>
      </c>
      <c r="AB294" s="175">
        <f>'Раздел 2'!Z299</f>
        <v>0</v>
      </c>
      <c r="AC294" s="175">
        <f>'Раздел 2'!AA299</f>
        <v>0</v>
      </c>
      <c r="AD294" s="175">
        <f>'Раздел 2'!AB299</f>
        <v>0</v>
      </c>
      <c r="AE294" s="175">
        <f>'Раздел 2'!AC299</f>
        <v>0</v>
      </c>
      <c r="AF294" s="175">
        <f>'Раздел 4'!H299</f>
        <v>0</v>
      </c>
      <c r="AG294" s="175">
        <f>'Раздел 4'!I299</f>
        <v>0</v>
      </c>
      <c r="AH294" s="175">
        <f>'Раздел 4'!J299</f>
        <v>0</v>
      </c>
      <c r="AI294" s="175">
        <f>'Раздел 4'!K299</f>
        <v>0</v>
      </c>
      <c r="AJ294" s="175">
        <f>'Раздел 4'!L299</f>
        <v>0</v>
      </c>
      <c r="AK294" s="175">
        <f>'Раздел 4'!M299</f>
        <v>0</v>
      </c>
      <c r="AL294" s="175">
        <f>'Раздел 4'!N299</f>
        <v>0</v>
      </c>
      <c r="AM294" s="175">
        <f>'Раздел 4'!O299</f>
        <v>0</v>
      </c>
      <c r="AN294" s="175">
        <f>'Раздел 4'!P299</f>
        <v>0</v>
      </c>
      <c r="AO294" s="175">
        <f>'Раздел 4'!Q299</f>
        <v>0</v>
      </c>
      <c r="AP294" s="175">
        <f>'Раздел 4'!R299</f>
        <v>0</v>
      </c>
      <c r="AQ294" s="175">
        <f>'Раздел 4'!S299</f>
        <v>0</v>
      </c>
      <c r="AR294" s="175">
        <f>'Раздел 4'!T299</f>
        <v>0</v>
      </c>
      <c r="AS294" s="175">
        <f>'Раздел 4'!U299</f>
        <v>0</v>
      </c>
      <c r="AT294" s="175">
        <f>'Раздел 4'!V299</f>
        <v>0</v>
      </c>
      <c r="AU294" s="175">
        <f>'Раздел 4'!W299</f>
        <v>0</v>
      </c>
      <c r="AV294" s="175">
        <f>'Раздел 4'!X299</f>
        <v>0</v>
      </c>
      <c r="AW294" s="175">
        <f>'Раздел 4'!Y299</f>
        <v>0</v>
      </c>
      <c r="AX294" s="175">
        <f>'Раздел 4'!Z299</f>
        <v>0</v>
      </c>
      <c r="AY294" s="175">
        <f>'Раздел 4'!AA299</f>
        <v>0</v>
      </c>
      <c r="AZ294" s="175">
        <f>'Раздел 4'!AB299</f>
        <v>0</v>
      </c>
      <c r="BA294" s="175">
        <f>'Раздел 4'!AC299</f>
        <v>0</v>
      </c>
      <c r="BB294" s="175">
        <f>'Раздел 4'!AD299</f>
        <v>0</v>
      </c>
      <c r="BC294" s="175">
        <f>'Раздел 4'!AE299</f>
        <v>0</v>
      </c>
      <c r="BD294" s="175">
        <f>'Раздел 5'!H302</f>
        <v>0</v>
      </c>
      <c r="BE294" s="175">
        <f>'Раздел 5'!I302</f>
        <v>0</v>
      </c>
      <c r="BF294" s="175">
        <f>'Раздел 5'!J302</f>
        <v>0</v>
      </c>
      <c r="BG294" s="175">
        <f>'Раздел 5'!K302</f>
        <v>0</v>
      </c>
      <c r="BH294" s="175">
        <f>'Раздел 5'!L302</f>
        <v>0</v>
      </c>
      <c r="BI294" s="175">
        <f>'Раздел 5'!M302</f>
        <v>0</v>
      </c>
      <c r="BJ294" s="175">
        <f>'Раздел 5'!N302</f>
        <v>0</v>
      </c>
      <c r="BK294" s="175">
        <f>'Раздел 5'!O302</f>
        <v>0</v>
      </c>
      <c r="BL294" s="175">
        <f>'Раздел 5'!P302</f>
        <v>0</v>
      </c>
      <c r="BM294" s="175">
        <f>'Раздел 5'!Q302</f>
        <v>0</v>
      </c>
      <c r="BN294" s="175">
        <f>'Раздел 5'!R302</f>
        <v>0</v>
      </c>
      <c r="BO294" s="175">
        <f>'Раздел 5'!S302</f>
        <v>0</v>
      </c>
      <c r="BP294" s="175">
        <f>'Раздел 5'!T302</f>
        <v>0</v>
      </c>
      <c r="BQ294" s="175">
        <f>'Раздел 6'!H299</f>
        <v>0</v>
      </c>
      <c r="BR294" s="175">
        <f>'Раздел 6'!I299</f>
        <v>0</v>
      </c>
      <c r="BS294" s="175">
        <f>'Раздел 6'!J299</f>
        <v>0</v>
      </c>
      <c r="BT294" s="175">
        <f>'Раздел 6'!K299</f>
        <v>0</v>
      </c>
      <c r="BU294" s="175">
        <f>'Раздел 6'!L299</f>
        <v>0</v>
      </c>
      <c r="BV294" s="175">
        <f>'Раздел 6'!M299</f>
        <v>0</v>
      </c>
      <c r="BW294" s="175">
        <f>'Раздел 6'!N299</f>
        <v>0</v>
      </c>
      <c r="BX294" s="175">
        <f>'Раздел 6'!O299</f>
        <v>0</v>
      </c>
      <c r="BY294" s="175">
        <f>'Раздел 6'!P299</f>
        <v>0</v>
      </c>
      <c r="BZ294" s="175">
        <f>'Раздел 6'!Q299</f>
        <v>0</v>
      </c>
      <c r="CA294" s="175">
        <f>'Раздел 6'!R299</f>
        <v>0</v>
      </c>
      <c r="CB294" s="175">
        <f>'Раздел 6'!S299</f>
        <v>0</v>
      </c>
      <c r="CC294" s="175">
        <f>'Раздел 6'!T299</f>
        <v>0</v>
      </c>
      <c r="CD294" s="175">
        <f>'Раздел 6'!U299</f>
        <v>0</v>
      </c>
      <c r="CE294" s="175">
        <f>'Раздел 6'!V299</f>
        <v>0</v>
      </c>
      <c r="CF294" s="175">
        <f>'Раздел 6'!W299</f>
        <v>0</v>
      </c>
      <c r="CG294" s="175">
        <f>'Раздел 6'!X299</f>
        <v>0</v>
      </c>
      <c r="CH294" s="175">
        <f>'Раздел 6'!Y299</f>
        <v>0</v>
      </c>
      <c r="CI294" s="175">
        <f>'Раздел 6'!Z299</f>
        <v>0</v>
      </c>
      <c r="CJ294" s="175">
        <f>'Раздел 6'!AA299</f>
        <v>0</v>
      </c>
      <c r="CK294" s="175">
        <f>'Раздел 6'!AB299</f>
        <v>0</v>
      </c>
      <c r="CL294" s="175">
        <f>'Раздел 6'!AC299</f>
        <v>0</v>
      </c>
      <c r="CM294" s="175">
        <f>'Раздел 6'!AD299</f>
        <v>0</v>
      </c>
      <c r="CN294" s="175">
        <f>'Раздел 6'!AE299</f>
        <v>0</v>
      </c>
      <c r="CO294" s="175">
        <f>'Раздел 6'!AF299</f>
        <v>0</v>
      </c>
      <c r="CP294" s="175">
        <f>'Раздел 6'!AG299</f>
        <v>0</v>
      </c>
      <c r="CQ294" s="175">
        <f>'Раздел 6'!AH299</f>
        <v>0</v>
      </c>
      <c r="CR294" s="175">
        <f>'Раздел 6'!AI299</f>
        <v>0</v>
      </c>
      <c r="CS294" s="175">
        <f>'Раздел 6'!AJ299</f>
        <v>0</v>
      </c>
      <c r="CT294" s="175">
        <f>'Раздел 6'!AK299</f>
        <v>0</v>
      </c>
      <c r="CU294" s="175">
        <f>'Раздел 6'!AL299</f>
        <v>0</v>
      </c>
      <c r="CV294" s="175">
        <f>'Раздел 6'!AM299</f>
        <v>0</v>
      </c>
      <c r="CW294" s="175">
        <f>'Раздел 6'!AN299</f>
        <v>0</v>
      </c>
      <c r="CX294" s="175">
        <f>'Раздел 6'!AO299</f>
        <v>0</v>
      </c>
      <c r="CY294" s="175">
        <f>'Раздел 6'!AP299</f>
        <v>0</v>
      </c>
      <c r="CZ294" s="175">
        <f>'Раздел 6'!AQ299</f>
        <v>0</v>
      </c>
      <c r="DA294" s="175">
        <f>'Раздел 7'!H299</f>
        <v>0</v>
      </c>
      <c r="DB294" s="175">
        <f>'Раздел 7'!I299</f>
        <v>0</v>
      </c>
      <c r="DC294" s="175">
        <f>'Раздел 7'!J299</f>
        <v>0</v>
      </c>
      <c r="DD294" s="175">
        <f>'Раздел 7'!K299</f>
        <v>0</v>
      </c>
      <c r="DE294" s="175">
        <f>'Раздел 7'!L299</f>
        <v>0</v>
      </c>
      <c r="DF294" s="175">
        <f>'Раздел 7'!M299</f>
        <v>0</v>
      </c>
      <c r="DG294" s="175">
        <f>'Раздел 7'!N299</f>
        <v>0</v>
      </c>
      <c r="DH294" s="175">
        <f>'Раздел 7'!O299</f>
        <v>0</v>
      </c>
      <c r="DI294" s="175">
        <f>'Раздел 7'!P299</f>
        <v>0</v>
      </c>
      <c r="DJ294" s="175">
        <f>'Раздел 7'!Q299</f>
        <v>0</v>
      </c>
      <c r="DK294" s="175">
        <f>'Раздел 7'!R299</f>
        <v>0</v>
      </c>
      <c r="DL294" s="175">
        <f>'Раздел 7'!S299</f>
        <v>0</v>
      </c>
      <c r="DM294" s="175">
        <f>'Раздел 7'!T299</f>
        <v>0</v>
      </c>
      <c r="DN294" s="175">
        <f>'Раздел 7'!U299</f>
        <v>0</v>
      </c>
      <c r="DO294" s="175">
        <f>'Раздел 7'!V299</f>
        <v>0</v>
      </c>
      <c r="DP294" s="175">
        <f>'Раздел 7'!W299</f>
        <v>0</v>
      </c>
      <c r="DQ294" s="175">
        <f>'Раздел 7'!X299</f>
        <v>0</v>
      </c>
      <c r="DR294" s="175">
        <f>'Раздел 7'!Y299</f>
        <v>0</v>
      </c>
      <c r="DS294" s="175">
        <f>'Раздел 7'!Z299</f>
        <v>0</v>
      </c>
      <c r="DT294" s="175">
        <f>'Раздел 7'!AA299</f>
        <v>0</v>
      </c>
      <c r="DU294" s="175">
        <f>'Раздел 7'!AB299</f>
        <v>0</v>
      </c>
      <c r="DV294" s="175">
        <f>'Раздел 7'!AC299</f>
        <v>0</v>
      </c>
      <c r="DW294" s="175">
        <f>'Раздел 7'!AD299</f>
        <v>0</v>
      </c>
      <c r="DX294" s="175">
        <f>'Раздел 7'!AE299</f>
        <v>0</v>
      </c>
      <c r="DY294" s="175">
        <f>'Раздел 7'!AF299</f>
        <v>0</v>
      </c>
      <c r="DZ294" s="175">
        <f>'Раздел 7'!AG299</f>
        <v>0</v>
      </c>
      <c r="EA294" s="175">
        <f>'Раздел 7'!AH299</f>
        <v>0</v>
      </c>
      <c r="EB294" s="175">
        <f>'Раздел 7'!AI299</f>
        <v>0</v>
      </c>
      <c r="EC294" s="175">
        <f>'Раздел 7'!AJ299</f>
        <v>0</v>
      </c>
      <c r="ED294" s="175">
        <f>'Раздел 7'!AK299</f>
        <v>0</v>
      </c>
      <c r="EE294" s="175">
        <f>'Раздел 7'!AL299</f>
        <v>0</v>
      </c>
      <c r="EF294" s="175">
        <f>'Раздел 7'!AM299</f>
        <v>0</v>
      </c>
      <c r="EG294" s="175">
        <f>'Раздел 7'!AN299</f>
        <v>0</v>
      </c>
      <c r="EH294" s="175">
        <f>'Раздел 7'!AO299</f>
        <v>0</v>
      </c>
      <c r="EI294" s="175">
        <f>'Раздел 7'!AP299</f>
        <v>0</v>
      </c>
      <c r="EJ294" s="175">
        <f>'Раздел 7'!AQ299</f>
        <v>0</v>
      </c>
      <c r="EK294" s="175">
        <f>'Раздел 7'!AR299</f>
        <v>0</v>
      </c>
      <c r="EL294" s="175">
        <f>'Раздел 7'!AS299</f>
        <v>0</v>
      </c>
      <c r="EM294" s="175">
        <f>'Раздел 7'!AT299</f>
        <v>0</v>
      </c>
      <c r="EN294" s="175">
        <f>'Раздел 7'!AU299</f>
        <v>0</v>
      </c>
      <c r="EO294" s="175">
        <f>'Раздел 7'!AV299</f>
        <v>0</v>
      </c>
      <c r="EP294" s="175">
        <f>'Раздел 7'!AW299</f>
        <v>0</v>
      </c>
      <c r="EQ294" s="175">
        <f>'Раздел 7'!AX299</f>
        <v>0</v>
      </c>
      <c r="ER294" s="175">
        <f>'Раздел 7'!AY299</f>
        <v>0</v>
      </c>
      <c r="ES294" s="175">
        <f>'Раздел 7'!AZ299</f>
        <v>0</v>
      </c>
      <c r="ET294" s="175">
        <f>'Раздел 7'!BA299</f>
        <v>0</v>
      </c>
      <c r="EU294" s="175">
        <f>'Раздел 7'!BB299</f>
        <v>0</v>
      </c>
      <c r="EV294" s="175">
        <f>'Раздел 7'!BC299</f>
        <v>0</v>
      </c>
      <c r="EW294" s="175">
        <f>'Раздел 7'!BD299</f>
        <v>0</v>
      </c>
      <c r="EX294" s="175">
        <f>'Раздел 7'!BE299</f>
        <v>0</v>
      </c>
      <c r="EY294" s="175">
        <f>'Раздел 7'!BF299</f>
        <v>0</v>
      </c>
      <c r="EZ294" s="175">
        <f>'Раздел 7'!BG299</f>
        <v>0</v>
      </c>
      <c r="FA294" s="175">
        <f>'Раздел 7'!BH299</f>
        <v>0</v>
      </c>
      <c r="FB294" s="175">
        <f>'Раздел 7'!BI299</f>
        <v>0</v>
      </c>
      <c r="FC294" s="175">
        <f>'Раздел 7'!BJ299</f>
        <v>0</v>
      </c>
      <c r="FD294" s="175">
        <f>'Раздел 7'!BK299</f>
        <v>0</v>
      </c>
      <c r="FE294" s="175">
        <f>'Раздел 8'!H301</f>
        <v>0</v>
      </c>
      <c r="FF294" s="175">
        <f>'Раздел 8'!I301</f>
        <v>0</v>
      </c>
      <c r="FG294" s="175">
        <f>'Раздел 8'!J301</f>
        <v>0</v>
      </c>
      <c r="FH294" s="175">
        <f>'Раздел 8'!K301</f>
        <v>0</v>
      </c>
      <c r="FI294" s="175">
        <f>'Раздел 8'!L301</f>
        <v>0</v>
      </c>
      <c r="FJ294" s="175">
        <f>'Раздел 8'!M301</f>
        <v>0</v>
      </c>
      <c r="FK294" s="175">
        <f>'Раздел 8'!N301</f>
        <v>0</v>
      </c>
      <c r="FL294" s="175">
        <f>'Раздел 8'!O301</f>
        <v>0</v>
      </c>
      <c r="FM294" s="175">
        <f>'Раздел 8'!P301</f>
        <v>0</v>
      </c>
      <c r="FN294" s="175">
        <f>'Раздел 8'!Q301</f>
        <v>0</v>
      </c>
      <c r="FO294" s="175">
        <f>'Раздел 8'!R301</f>
        <v>0</v>
      </c>
      <c r="FP294" s="175">
        <f>'Раздел 8'!S301</f>
        <v>0</v>
      </c>
      <c r="FQ294" s="175">
        <f>'Раздел 8'!T301</f>
        <v>0</v>
      </c>
      <c r="FR294" s="175">
        <f>'Раздел 8'!U301</f>
        <v>0</v>
      </c>
      <c r="FS294" s="175">
        <f>'Раздел 8'!V301</f>
        <v>0</v>
      </c>
      <c r="FT294" s="175">
        <f>'Раздел 8'!W301</f>
        <v>0</v>
      </c>
      <c r="FU294" s="175">
        <f>'Раздел 8'!X301</f>
        <v>0</v>
      </c>
      <c r="FV294" s="175">
        <f>'Раздел 8'!Y301</f>
        <v>0</v>
      </c>
      <c r="FW294" s="175">
        <f>'Раздел 8'!Z301</f>
        <v>0</v>
      </c>
      <c r="FX294" s="175">
        <f>'Раздел 8'!AA301</f>
        <v>0</v>
      </c>
      <c r="FY294" s="175">
        <f>'Раздел 8'!AB301</f>
        <v>0</v>
      </c>
      <c r="FZ294" s="175">
        <f>'Раздел 8'!AC301</f>
        <v>0</v>
      </c>
      <c r="GA294" s="175">
        <f>'Раздел 8'!AD301</f>
        <v>0</v>
      </c>
      <c r="GB294" s="175">
        <f>'Раздел 8'!AE301</f>
        <v>0</v>
      </c>
      <c r="GC294" s="175">
        <f>'Раздел 8'!AF301</f>
        <v>0</v>
      </c>
      <c r="GD294" s="175">
        <f>'Раздел 8'!AG301</f>
        <v>0</v>
      </c>
      <c r="GE294" s="175">
        <f>'Раздел 8'!AH301</f>
        <v>0</v>
      </c>
      <c r="GF294" s="175">
        <f>'Раздел 8'!AI301</f>
        <v>0</v>
      </c>
      <c r="GG294" s="175">
        <f>'Раздел 8'!AJ301</f>
        <v>0</v>
      </c>
      <c r="GH294" s="175">
        <f>'Раздел 3'!H299</f>
        <v>0</v>
      </c>
      <c r="GI294" s="175">
        <f>'Раздел 3'!I299</f>
        <v>0</v>
      </c>
      <c r="GJ294" s="175">
        <f>'Раздел 3'!J299</f>
        <v>0</v>
      </c>
      <c r="GK294" s="175">
        <f>'Раздел 3'!K299</f>
        <v>0</v>
      </c>
      <c r="GL294" s="175">
        <f>'Раздел 3'!L299</f>
        <v>0</v>
      </c>
      <c r="GM294" s="175">
        <f>'Раздел 3'!M299</f>
        <v>0</v>
      </c>
      <c r="GN294" s="175">
        <f>'Раздел 3'!N299</f>
        <v>0</v>
      </c>
      <c r="GO294" s="175">
        <f>'Раздел 3'!O299</f>
        <v>0</v>
      </c>
      <c r="GP294" s="175">
        <f>'Раздел 3'!P299</f>
        <v>0</v>
      </c>
      <c r="GQ294" s="175">
        <f>'Раздел 3'!Q299</f>
        <v>0</v>
      </c>
      <c r="GR294" s="175">
        <f>'Раздел 3'!R299</f>
        <v>0</v>
      </c>
      <c r="GS294" s="175">
        <f>'Раздел 3'!S299</f>
        <v>0</v>
      </c>
      <c r="GT294" s="175">
        <f>'Раздел 3'!T299</f>
        <v>0</v>
      </c>
      <c r="GU294" s="175">
        <f>'Раздел 3'!U299</f>
        <v>0</v>
      </c>
      <c r="GV294" s="175">
        <f>'Раздел 3'!V299</f>
        <v>0</v>
      </c>
      <c r="GW294" s="175">
        <f>'Раздел 3'!W299</f>
        <v>0</v>
      </c>
      <c r="GX294" s="175">
        <f>'Раздел 3'!X299</f>
        <v>0</v>
      </c>
      <c r="GY294" s="175">
        <f>'Раздел 3'!Y299</f>
        <v>0</v>
      </c>
      <c r="GZ294" s="175">
        <f>'Раздел 3'!Z299</f>
        <v>0</v>
      </c>
      <c r="HA294" s="175">
        <f>'Раздел 3'!AA299</f>
        <v>0</v>
      </c>
      <c r="HB294" s="175">
        <f>'Раздел 3'!AB299</f>
        <v>0</v>
      </c>
      <c r="HC294" s="175">
        <f>'Раздел 3'!AC299</f>
        <v>0</v>
      </c>
      <c r="HD294" s="175">
        <f>'Раздел 3'!AD299</f>
        <v>0</v>
      </c>
      <c r="HE294" s="175">
        <f>'Раздел 3'!AE299</f>
        <v>0</v>
      </c>
      <c r="HF294" s="175">
        <f>'Раздел 3'!AF299</f>
        <v>0</v>
      </c>
      <c r="HG294" s="175">
        <f>'Раздел 3'!AG299</f>
        <v>0</v>
      </c>
      <c r="HH294" s="175">
        <f>'Раздел 3'!AH299</f>
        <v>0</v>
      </c>
      <c r="HI294" s="175">
        <f>'Раздел 3'!AI299</f>
        <v>0</v>
      </c>
      <c r="HJ294" s="175">
        <f>'Раздел 3'!AJ299</f>
        <v>0</v>
      </c>
      <c r="HK294" s="181">
        <f>'Раздел 3'!AK299</f>
        <v>0</v>
      </c>
      <c r="HL294" s="176"/>
      <c r="HM294" s="176"/>
    </row>
    <row r="295" spans="1:221" x14ac:dyDescent="0.25">
      <c r="A295" s="171">
        <f>'Раздел 2'!$A$6</f>
        <v>47</v>
      </c>
      <c r="B295" s="171">
        <f>'Раздел 2'!$B$6</f>
        <v>1024700877300</v>
      </c>
      <c r="C295" s="171" t="str">
        <f>'Раздел 2'!$C$6</f>
        <v>ФКИС</v>
      </c>
      <c r="D295" s="171" t="str">
        <f>'Раздел 2'!$D$6</f>
        <v>СШОР</v>
      </c>
      <c r="E295" s="171" t="str">
        <f>'Раздел 2'!$E$6</f>
        <v>МО</v>
      </c>
      <c r="F295" s="171" t="str">
        <f>'Раздел 1'!$A$15</f>
        <v>ОСН</v>
      </c>
      <c r="G295" s="172">
        <f t="shared" si="4"/>
        <v>452</v>
      </c>
      <c r="H295" s="173" t="s">
        <v>476</v>
      </c>
      <c r="I295" s="174">
        <v>294</v>
      </c>
      <c r="J295" s="175">
        <f>'Раздел 2'!H300</f>
        <v>1</v>
      </c>
      <c r="K295" s="175">
        <f>'Раздел 2'!I300</f>
        <v>0</v>
      </c>
      <c r="L295" s="175">
        <f>'Раздел 2'!J300</f>
        <v>56</v>
      </c>
      <c r="M295" s="175">
        <f>'Раздел 2'!K300</f>
        <v>42</v>
      </c>
      <c r="N295" s="175">
        <f>'Раздел 2'!L300</f>
        <v>42</v>
      </c>
      <c r="O295" s="175">
        <f>'Раздел 2'!M300</f>
        <v>0</v>
      </c>
      <c r="P295" s="175">
        <f>'Раздел 2'!N300</f>
        <v>0</v>
      </c>
      <c r="Q295" s="175">
        <f>'Раздел 2'!O300</f>
        <v>0</v>
      </c>
      <c r="R295" s="175">
        <f>'Раздел 2'!P300</f>
        <v>42</v>
      </c>
      <c r="S295" s="175">
        <f>'Раздел 2'!Q300</f>
        <v>0</v>
      </c>
      <c r="T295" s="175">
        <f>'Раздел 2'!R300</f>
        <v>0</v>
      </c>
      <c r="U295" s="175">
        <f>'Раздел 2'!S300</f>
        <v>0</v>
      </c>
      <c r="V295" s="175">
        <f>'Раздел 2'!T300</f>
        <v>0</v>
      </c>
      <c r="W295" s="175">
        <f>'Раздел 2'!U300</f>
        <v>0</v>
      </c>
      <c r="X295" s="175">
        <f>'Раздел 2'!V300</f>
        <v>0</v>
      </c>
      <c r="Y295" s="175">
        <f>'Раздел 2'!W300</f>
        <v>14</v>
      </c>
      <c r="Z295" s="175">
        <f>'Раздел 2'!X300</f>
        <v>0</v>
      </c>
      <c r="AA295" s="175">
        <f>'Раздел 2'!Y300</f>
        <v>14</v>
      </c>
      <c r="AB295" s="175">
        <f>'Раздел 2'!Z300</f>
        <v>0</v>
      </c>
      <c r="AC295" s="175">
        <f>'Раздел 2'!AA300</f>
        <v>0</v>
      </c>
      <c r="AD295" s="175">
        <f>'Раздел 2'!AB300</f>
        <v>56</v>
      </c>
      <c r="AE295" s="175">
        <f>'Раздел 2'!AC300</f>
        <v>0</v>
      </c>
      <c r="AF295" s="175">
        <f>'Раздел 4'!H300</f>
        <v>0</v>
      </c>
      <c r="AG295" s="175">
        <f>'Раздел 4'!I300</f>
        <v>0</v>
      </c>
      <c r="AH295" s="175">
        <f>'Раздел 4'!J300</f>
        <v>0</v>
      </c>
      <c r="AI295" s="175">
        <f>'Раздел 4'!K300</f>
        <v>0</v>
      </c>
      <c r="AJ295" s="175">
        <f>'Раздел 4'!L300</f>
        <v>0</v>
      </c>
      <c r="AK295" s="175">
        <f>'Раздел 4'!M300</f>
        <v>0</v>
      </c>
      <c r="AL295" s="175">
        <f>'Раздел 4'!N300</f>
        <v>0</v>
      </c>
      <c r="AM295" s="175">
        <f>'Раздел 4'!O300</f>
        <v>0</v>
      </c>
      <c r="AN295" s="175">
        <f>'Раздел 4'!P300</f>
        <v>0</v>
      </c>
      <c r="AO295" s="175">
        <f>'Раздел 4'!Q300</f>
        <v>0</v>
      </c>
      <c r="AP295" s="175">
        <f>'Раздел 4'!R300</f>
        <v>0</v>
      </c>
      <c r="AQ295" s="175">
        <f>'Раздел 4'!S300</f>
        <v>0</v>
      </c>
      <c r="AR295" s="175">
        <f>'Раздел 4'!T300</f>
        <v>0</v>
      </c>
      <c r="AS295" s="175">
        <f>'Раздел 4'!U300</f>
        <v>0</v>
      </c>
      <c r="AT295" s="175">
        <f>'Раздел 4'!V300</f>
        <v>0</v>
      </c>
      <c r="AU295" s="175">
        <f>'Раздел 4'!W300</f>
        <v>0</v>
      </c>
      <c r="AV295" s="175">
        <f>'Раздел 4'!X300</f>
        <v>0</v>
      </c>
      <c r="AW295" s="175">
        <f>'Раздел 4'!Y300</f>
        <v>0</v>
      </c>
      <c r="AX295" s="175">
        <f>'Раздел 4'!Z300</f>
        <v>0</v>
      </c>
      <c r="AY295" s="175">
        <f>'Раздел 4'!AA300</f>
        <v>0</v>
      </c>
      <c r="AZ295" s="175">
        <f>'Раздел 4'!AB300</f>
        <v>0</v>
      </c>
      <c r="BA295" s="175">
        <f>'Раздел 4'!AC300</f>
        <v>0</v>
      </c>
      <c r="BB295" s="175">
        <f>'Раздел 4'!AD300</f>
        <v>0</v>
      </c>
      <c r="BC295" s="175">
        <f>'Раздел 4'!AE300</f>
        <v>0</v>
      </c>
      <c r="BD295" s="175">
        <f>'Раздел 5'!H303</f>
        <v>0</v>
      </c>
      <c r="BE295" s="175">
        <f>'Раздел 5'!I303</f>
        <v>0</v>
      </c>
      <c r="BF295" s="175">
        <f>'Раздел 5'!J303</f>
        <v>0</v>
      </c>
      <c r="BG295" s="175">
        <f>'Раздел 5'!K303</f>
        <v>0</v>
      </c>
      <c r="BH295" s="175">
        <f>'Раздел 5'!L303</f>
        <v>0</v>
      </c>
      <c r="BI295" s="175">
        <f>'Раздел 5'!M303</f>
        <v>0</v>
      </c>
      <c r="BJ295" s="175">
        <f>'Раздел 5'!N303</f>
        <v>0</v>
      </c>
      <c r="BK295" s="175">
        <f>'Раздел 5'!O303</f>
        <v>0</v>
      </c>
      <c r="BL295" s="175">
        <f>'Раздел 5'!P303</f>
        <v>0</v>
      </c>
      <c r="BM295" s="175">
        <f>'Раздел 5'!Q303</f>
        <v>0</v>
      </c>
      <c r="BN295" s="175">
        <f>'Раздел 5'!R303</f>
        <v>0</v>
      </c>
      <c r="BO295" s="175">
        <f>'Раздел 5'!S303</f>
        <v>0</v>
      </c>
      <c r="BP295" s="175">
        <f>'Раздел 5'!T303</f>
        <v>0</v>
      </c>
      <c r="BQ295" s="175">
        <f>'Раздел 6'!H300</f>
        <v>0</v>
      </c>
      <c r="BR295" s="175">
        <f>'Раздел 6'!I300</f>
        <v>0</v>
      </c>
      <c r="BS295" s="175">
        <f>'Раздел 6'!J300</f>
        <v>0</v>
      </c>
      <c r="BT295" s="175">
        <f>'Раздел 6'!K300</f>
        <v>0</v>
      </c>
      <c r="BU295" s="175">
        <f>'Раздел 6'!L300</f>
        <v>0</v>
      </c>
      <c r="BV295" s="175">
        <f>'Раздел 6'!M300</f>
        <v>0</v>
      </c>
      <c r="BW295" s="175">
        <f>'Раздел 6'!N300</f>
        <v>0</v>
      </c>
      <c r="BX295" s="175">
        <f>'Раздел 6'!O300</f>
        <v>0</v>
      </c>
      <c r="BY295" s="175">
        <f>'Раздел 6'!P300</f>
        <v>0</v>
      </c>
      <c r="BZ295" s="175">
        <f>'Раздел 6'!Q300</f>
        <v>0</v>
      </c>
      <c r="CA295" s="175">
        <f>'Раздел 6'!R300</f>
        <v>0</v>
      </c>
      <c r="CB295" s="175">
        <f>'Раздел 6'!S300</f>
        <v>0</v>
      </c>
      <c r="CC295" s="175">
        <f>'Раздел 6'!T300</f>
        <v>0</v>
      </c>
      <c r="CD295" s="175">
        <f>'Раздел 6'!U300</f>
        <v>0</v>
      </c>
      <c r="CE295" s="175">
        <f>'Раздел 6'!V300</f>
        <v>0</v>
      </c>
      <c r="CF295" s="175">
        <f>'Раздел 6'!W300</f>
        <v>0</v>
      </c>
      <c r="CG295" s="175">
        <f>'Раздел 6'!X300</f>
        <v>0</v>
      </c>
      <c r="CH295" s="175">
        <f>'Раздел 6'!Y300</f>
        <v>0</v>
      </c>
      <c r="CI295" s="175">
        <f>'Раздел 6'!Z300</f>
        <v>0</v>
      </c>
      <c r="CJ295" s="175">
        <f>'Раздел 6'!AA300</f>
        <v>0</v>
      </c>
      <c r="CK295" s="175">
        <f>'Раздел 6'!AB300</f>
        <v>0</v>
      </c>
      <c r="CL295" s="175">
        <f>'Раздел 6'!AC300</f>
        <v>0</v>
      </c>
      <c r="CM295" s="175">
        <f>'Раздел 6'!AD300</f>
        <v>0</v>
      </c>
      <c r="CN295" s="175">
        <f>'Раздел 6'!AE300</f>
        <v>0</v>
      </c>
      <c r="CO295" s="175">
        <f>'Раздел 6'!AF300</f>
        <v>0</v>
      </c>
      <c r="CP295" s="175">
        <f>'Раздел 6'!AG300</f>
        <v>0</v>
      </c>
      <c r="CQ295" s="175">
        <f>'Раздел 6'!AH300</f>
        <v>0</v>
      </c>
      <c r="CR295" s="175">
        <f>'Раздел 6'!AI300</f>
        <v>0</v>
      </c>
      <c r="CS295" s="175">
        <f>'Раздел 6'!AJ300</f>
        <v>0</v>
      </c>
      <c r="CT295" s="175">
        <f>'Раздел 6'!AK300</f>
        <v>0</v>
      </c>
      <c r="CU295" s="175">
        <f>'Раздел 6'!AL300</f>
        <v>0</v>
      </c>
      <c r="CV295" s="175">
        <f>'Раздел 6'!AM300</f>
        <v>0</v>
      </c>
      <c r="CW295" s="175">
        <f>'Раздел 6'!AN300</f>
        <v>0</v>
      </c>
      <c r="CX295" s="175">
        <f>'Раздел 6'!AO300</f>
        <v>0</v>
      </c>
      <c r="CY295" s="175">
        <f>'Раздел 6'!AP300</f>
        <v>0</v>
      </c>
      <c r="CZ295" s="175">
        <f>'Раздел 6'!AQ300</f>
        <v>0</v>
      </c>
      <c r="DA295" s="175">
        <f>'Раздел 7'!H300</f>
        <v>0</v>
      </c>
      <c r="DB295" s="175">
        <f>'Раздел 7'!I300</f>
        <v>0</v>
      </c>
      <c r="DC295" s="175">
        <f>'Раздел 7'!J300</f>
        <v>0</v>
      </c>
      <c r="DD295" s="175">
        <f>'Раздел 7'!K300</f>
        <v>0</v>
      </c>
      <c r="DE295" s="175">
        <f>'Раздел 7'!L300</f>
        <v>0</v>
      </c>
      <c r="DF295" s="175">
        <f>'Раздел 7'!M300</f>
        <v>0</v>
      </c>
      <c r="DG295" s="175">
        <f>'Раздел 7'!N300</f>
        <v>0</v>
      </c>
      <c r="DH295" s="175">
        <f>'Раздел 7'!O300</f>
        <v>0</v>
      </c>
      <c r="DI295" s="175">
        <f>'Раздел 7'!P300</f>
        <v>0</v>
      </c>
      <c r="DJ295" s="175">
        <f>'Раздел 7'!Q300</f>
        <v>0</v>
      </c>
      <c r="DK295" s="175">
        <f>'Раздел 7'!R300</f>
        <v>0</v>
      </c>
      <c r="DL295" s="175">
        <f>'Раздел 7'!S300</f>
        <v>0</v>
      </c>
      <c r="DM295" s="175">
        <f>'Раздел 7'!T300</f>
        <v>0</v>
      </c>
      <c r="DN295" s="175">
        <f>'Раздел 7'!U300</f>
        <v>0</v>
      </c>
      <c r="DO295" s="175">
        <f>'Раздел 7'!V300</f>
        <v>0</v>
      </c>
      <c r="DP295" s="175">
        <f>'Раздел 7'!W300</f>
        <v>0</v>
      </c>
      <c r="DQ295" s="175">
        <f>'Раздел 7'!X300</f>
        <v>0</v>
      </c>
      <c r="DR295" s="175">
        <f>'Раздел 7'!Y300</f>
        <v>0</v>
      </c>
      <c r="DS295" s="175">
        <f>'Раздел 7'!Z300</f>
        <v>0</v>
      </c>
      <c r="DT295" s="175">
        <f>'Раздел 7'!AA300</f>
        <v>0</v>
      </c>
      <c r="DU295" s="175">
        <f>'Раздел 7'!AB300</f>
        <v>0</v>
      </c>
      <c r="DV295" s="175">
        <f>'Раздел 7'!AC300</f>
        <v>0</v>
      </c>
      <c r="DW295" s="175">
        <f>'Раздел 7'!AD300</f>
        <v>0</v>
      </c>
      <c r="DX295" s="175">
        <f>'Раздел 7'!AE300</f>
        <v>0</v>
      </c>
      <c r="DY295" s="175">
        <f>'Раздел 7'!AF300</f>
        <v>0</v>
      </c>
      <c r="DZ295" s="175">
        <f>'Раздел 7'!AG300</f>
        <v>0</v>
      </c>
      <c r="EA295" s="175">
        <f>'Раздел 7'!AH300</f>
        <v>0</v>
      </c>
      <c r="EB295" s="175">
        <f>'Раздел 7'!AI300</f>
        <v>0</v>
      </c>
      <c r="EC295" s="175">
        <f>'Раздел 7'!AJ300</f>
        <v>0</v>
      </c>
      <c r="ED295" s="175">
        <f>'Раздел 7'!AK300</f>
        <v>0</v>
      </c>
      <c r="EE295" s="175">
        <f>'Раздел 7'!AL300</f>
        <v>0</v>
      </c>
      <c r="EF295" s="175">
        <f>'Раздел 7'!AM300</f>
        <v>0</v>
      </c>
      <c r="EG295" s="175">
        <f>'Раздел 7'!AN300</f>
        <v>0</v>
      </c>
      <c r="EH295" s="175">
        <f>'Раздел 7'!AO300</f>
        <v>0</v>
      </c>
      <c r="EI295" s="175">
        <f>'Раздел 7'!AP300</f>
        <v>0</v>
      </c>
      <c r="EJ295" s="175">
        <f>'Раздел 7'!AQ300</f>
        <v>0</v>
      </c>
      <c r="EK295" s="175">
        <f>'Раздел 7'!AR300</f>
        <v>0</v>
      </c>
      <c r="EL295" s="175">
        <f>'Раздел 7'!AS300</f>
        <v>0</v>
      </c>
      <c r="EM295" s="175">
        <f>'Раздел 7'!AT300</f>
        <v>0</v>
      </c>
      <c r="EN295" s="175">
        <f>'Раздел 7'!AU300</f>
        <v>0</v>
      </c>
      <c r="EO295" s="175">
        <f>'Раздел 7'!AV300</f>
        <v>0</v>
      </c>
      <c r="EP295" s="175">
        <f>'Раздел 7'!AW300</f>
        <v>0</v>
      </c>
      <c r="EQ295" s="175">
        <f>'Раздел 7'!AX300</f>
        <v>0</v>
      </c>
      <c r="ER295" s="175">
        <f>'Раздел 7'!AY300</f>
        <v>0</v>
      </c>
      <c r="ES295" s="175">
        <f>'Раздел 7'!AZ300</f>
        <v>0</v>
      </c>
      <c r="ET295" s="175">
        <f>'Раздел 7'!BA300</f>
        <v>0</v>
      </c>
      <c r="EU295" s="175">
        <f>'Раздел 7'!BB300</f>
        <v>0</v>
      </c>
      <c r="EV295" s="175">
        <f>'Раздел 7'!BC300</f>
        <v>0</v>
      </c>
      <c r="EW295" s="175">
        <f>'Раздел 7'!BD300</f>
        <v>0</v>
      </c>
      <c r="EX295" s="175">
        <f>'Раздел 7'!BE300</f>
        <v>0</v>
      </c>
      <c r="EY295" s="175">
        <f>'Раздел 7'!BF300</f>
        <v>0</v>
      </c>
      <c r="EZ295" s="175">
        <f>'Раздел 7'!BG300</f>
        <v>0</v>
      </c>
      <c r="FA295" s="175">
        <f>'Раздел 7'!BH300</f>
        <v>0</v>
      </c>
      <c r="FB295" s="175">
        <f>'Раздел 7'!BI300</f>
        <v>0</v>
      </c>
      <c r="FC295" s="175">
        <f>'Раздел 7'!BJ300</f>
        <v>0</v>
      </c>
      <c r="FD295" s="175">
        <f>'Раздел 7'!BK300</f>
        <v>0</v>
      </c>
      <c r="FE295" s="175">
        <f>'Раздел 8'!H302</f>
        <v>2</v>
      </c>
      <c r="FF295" s="175">
        <f>'Раздел 8'!I302</f>
        <v>1</v>
      </c>
      <c r="FG295" s="175">
        <f>'Раздел 8'!J302</f>
        <v>0</v>
      </c>
      <c r="FH295" s="175">
        <f>'Раздел 8'!K302</f>
        <v>1</v>
      </c>
      <c r="FI295" s="175">
        <f>'Раздел 8'!L302</f>
        <v>0</v>
      </c>
      <c r="FJ295" s="175">
        <f>'Раздел 8'!M302</f>
        <v>1</v>
      </c>
      <c r="FK295" s="175">
        <f>'Раздел 8'!N302</f>
        <v>0</v>
      </c>
      <c r="FL295" s="175">
        <f>'Раздел 8'!O302</f>
        <v>0</v>
      </c>
      <c r="FM295" s="175">
        <f>'Раздел 8'!P302</f>
        <v>0</v>
      </c>
      <c r="FN295" s="175">
        <f>'Раздел 8'!Q302</f>
        <v>0</v>
      </c>
      <c r="FO295" s="175">
        <f>'Раздел 8'!R302</f>
        <v>0</v>
      </c>
      <c r="FP295" s="175">
        <f>'Раздел 8'!S302</f>
        <v>0</v>
      </c>
      <c r="FQ295" s="175">
        <f>'Раздел 8'!T302</f>
        <v>1</v>
      </c>
      <c r="FR295" s="175">
        <f>'Раздел 8'!U302</f>
        <v>1</v>
      </c>
      <c r="FS295" s="175">
        <f>'Раздел 8'!V302</f>
        <v>0</v>
      </c>
      <c r="FT295" s="175">
        <f>'Раздел 8'!W302</f>
        <v>1</v>
      </c>
      <c r="FU295" s="175">
        <f>'Раздел 8'!X302</f>
        <v>0</v>
      </c>
      <c r="FV295" s="175">
        <f>'Раздел 8'!Y302</f>
        <v>0</v>
      </c>
      <c r="FW295" s="175">
        <f>'Раздел 8'!Z302</f>
        <v>0</v>
      </c>
      <c r="FX295" s="175">
        <f>'Раздел 8'!AA302</f>
        <v>0</v>
      </c>
      <c r="FY295" s="175">
        <f>'Раздел 8'!AB302</f>
        <v>0</v>
      </c>
      <c r="FZ295" s="175">
        <f>'Раздел 8'!AC302</f>
        <v>0</v>
      </c>
      <c r="GA295" s="175">
        <f>'Раздел 8'!AD302</f>
        <v>0</v>
      </c>
      <c r="GB295" s="175">
        <f>'Раздел 8'!AE302</f>
        <v>1</v>
      </c>
      <c r="GC295" s="175">
        <f>'Раздел 8'!AF302</f>
        <v>0</v>
      </c>
      <c r="GD295" s="175">
        <f>'Раздел 8'!AG302</f>
        <v>0</v>
      </c>
      <c r="GE295" s="175">
        <f>'Раздел 8'!AH302</f>
        <v>0</v>
      </c>
      <c r="GF295" s="175">
        <f>'Раздел 8'!AI302</f>
        <v>0</v>
      </c>
      <c r="GG295" s="175">
        <f>'Раздел 8'!AJ302</f>
        <v>0</v>
      </c>
      <c r="GH295" s="175">
        <f>'Раздел 3'!H300</f>
        <v>42</v>
      </c>
      <c r="GI295" s="175">
        <f>'Раздел 3'!I300</f>
        <v>14</v>
      </c>
      <c r="GJ295" s="175">
        <f>'Раздел 3'!J300</f>
        <v>0</v>
      </c>
      <c r="GK295" s="175">
        <f>'Раздел 3'!K300</f>
        <v>28</v>
      </c>
      <c r="GL295" s="175">
        <f>'Раздел 3'!L300</f>
        <v>0</v>
      </c>
      <c r="GM295" s="175">
        <f>'Раздел 3'!M300</f>
        <v>0</v>
      </c>
      <c r="GN295" s="175">
        <f>'Раздел 3'!N300</f>
        <v>0</v>
      </c>
      <c r="GO295" s="175">
        <f>'Раздел 3'!O300</f>
        <v>0</v>
      </c>
      <c r="GP295" s="175">
        <f>'Раздел 3'!P300</f>
        <v>0</v>
      </c>
      <c r="GQ295" s="175">
        <f>'Раздел 3'!Q300</f>
        <v>0</v>
      </c>
      <c r="GR295" s="175">
        <f>'Раздел 3'!R300</f>
        <v>0</v>
      </c>
      <c r="GS295" s="175">
        <f>'Раздел 3'!S300</f>
        <v>0</v>
      </c>
      <c r="GT295" s="175">
        <f>'Раздел 3'!T300</f>
        <v>0</v>
      </c>
      <c r="GU295" s="175">
        <f>'Раздел 3'!U300</f>
        <v>0</v>
      </c>
      <c r="GV295" s="175">
        <f>'Раздел 3'!V300</f>
        <v>0</v>
      </c>
      <c r="GW295" s="175">
        <f>'Раздел 3'!W300</f>
        <v>0</v>
      </c>
      <c r="GX295" s="175">
        <f>'Раздел 3'!X300</f>
        <v>0</v>
      </c>
      <c r="GY295" s="175">
        <f>'Раздел 3'!Y300</f>
        <v>0</v>
      </c>
      <c r="GZ295" s="175">
        <f>'Раздел 3'!Z300</f>
        <v>0</v>
      </c>
      <c r="HA295" s="175">
        <f>'Раздел 3'!AA300</f>
        <v>0</v>
      </c>
      <c r="HB295" s="175">
        <f>'Раздел 3'!AB300</f>
        <v>9</v>
      </c>
      <c r="HC295" s="175">
        <f>'Раздел 3'!AC300</f>
        <v>9</v>
      </c>
      <c r="HD295" s="175">
        <f>'Раздел 3'!AD300</f>
        <v>0</v>
      </c>
      <c r="HE295" s="175">
        <f>'Раздел 3'!AE300</f>
        <v>0</v>
      </c>
      <c r="HF295" s="175">
        <f>'Раздел 3'!AF300</f>
        <v>0</v>
      </c>
      <c r="HG295" s="175">
        <f>'Раздел 3'!AG300</f>
        <v>37</v>
      </c>
      <c r="HH295" s="175">
        <f>'Раздел 3'!AH300</f>
        <v>37</v>
      </c>
      <c r="HI295" s="175">
        <f>'Раздел 3'!AI300</f>
        <v>0</v>
      </c>
      <c r="HJ295" s="175">
        <f>'Раздел 3'!AJ300</f>
        <v>0</v>
      </c>
      <c r="HK295" s="181">
        <f>'Раздел 3'!AK300</f>
        <v>0</v>
      </c>
      <c r="HL295" s="176"/>
      <c r="HM295" s="176"/>
    </row>
    <row r="296" spans="1:221" ht="25.5" x14ac:dyDescent="0.25">
      <c r="A296" s="171">
        <f>'Раздел 2'!$A$6</f>
        <v>47</v>
      </c>
      <c r="B296" s="171">
        <f>'Раздел 2'!$B$6</f>
        <v>1024700877300</v>
      </c>
      <c r="C296" s="171" t="str">
        <f>'Раздел 2'!$C$6</f>
        <v>ФКИС</v>
      </c>
      <c r="D296" s="171" t="str">
        <f>'Раздел 2'!$D$6</f>
        <v>СШОР</v>
      </c>
      <c r="E296" s="171" t="str">
        <f>'Раздел 2'!$E$6</f>
        <v>МО</v>
      </c>
      <c r="F296" s="171" t="str">
        <f>'Раздел 1'!$A$15</f>
        <v>ОСН</v>
      </c>
      <c r="G296" s="172">
        <f t="shared" si="4"/>
        <v>452</v>
      </c>
      <c r="H296" s="177" t="s">
        <v>478</v>
      </c>
      <c r="I296" s="174">
        <v>295</v>
      </c>
      <c r="J296" s="175">
        <f>'Раздел 2'!H301</f>
        <v>1</v>
      </c>
      <c r="K296" s="175">
        <f>'Раздел 2'!I301</f>
        <v>0</v>
      </c>
      <c r="L296" s="175">
        <f>'Раздел 2'!J301</f>
        <v>56</v>
      </c>
      <c r="M296" s="175">
        <f>'Раздел 2'!K301</f>
        <v>42</v>
      </c>
      <c r="N296" s="175">
        <f>'Раздел 2'!L301</f>
        <v>42</v>
      </c>
      <c r="O296" s="175">
        <f>'Раздел 2'!M301</f>
        <v>0</v>
      </c>
      <c r="P296" s="175">
        <f>'Раздел 2'!N301</f>
        <v>0</v>
      </c>
      <c r="Q296" s="175">
        <f>'Раздел 2'!O301</f>
        <v>0</v>
      </c>
      <c r="R296" s="175">
        <f>'Раздел 2'!P301</f>
        <v>42</v>
      </c>
      <c r="S296" s="175">
        <f>'Раздел 2'!Q301</f>
        <v>0</v>
      </c>
      <c r="T296" s="175">
        <f>'Раздел 2'!R301</f>
        <v>0</v>
      </c>
      <c r="U296" s="175">
        <f>'Раздел 2'!S301</f>
        <v>0</v>
      </c>
      <c r="V296" s="175">
        <f>'Раздел 2'!T301</f>
        <v>0</v>
      </c>
      <c r="W296" s="175">
        <f>'Раздел 2'!U301</f>
        <v>0</v>
      </c>
      <c r="X296" s="175">
        <f>'Раздел 2'!V301</f>
        <v>0</v>
      </c>
      <c r="Y296" s="175">
        <f>'Раздел 2'!W301</f>
        <v>14</v>
      </c>
      <c r="Z296" s="175">
        <f>'Раздел 2'!X301</f>
        <v>0</v>
      </c>
      <c r="AA296" s="175">
        <f>'Раздел 2'!Y301</f>
        <v>14</v>
      </c>
      <c r="AB296" s="175">
        <f>'Раздел 2'!Z301</f>
        <v>0</v>
      </c>
      <c r="AC296" s="175">
        <f>'Раздел 2'!AA301</f>
        <v>0</v>
      </c>
      <c r="AD296" s="175">
        <f>'Раздел 2'!AB301</f>
        <v>56</v>
      </c>
      <c r="AE296" s="175">
        <f>'Раздел 2'!AC301</f>
        <v>0</v>
      </c>
      <c r="AF296" s="175">
        <f>'Раздел 4'!H301</f>
        <v>0</v>
      </c>
      <c r="AG296" s="175">
        <f>'Раздел 4'!I301</f>
        <v>0</v>
      </c>
      <c r="AH296" s="175">
        <f>'Раздел 4'!J301</f>
        <v>0</v>
      </c>
      <c r="AI296" s="175">
        <f>'Раздел 4'!K301</f>
        <v>0</v>
      </c>
      <c r="AJ296" s="175">
        <f>'Раздел 4'!L301</f>
        <v>0</v>
      </c>
      <c r="AK296" s="175">
        <f>'Раздел 4'!M301</f>
        <v>0</v>
      </c>
      <c r="AL296" s="175">
        <f>'Раздел 4'!N301</f>
        <v>0</v>
      </c>
      <c r="AM296" s="175">
        <f>'Раздел 4'!O301</f>
        <v>0</v>
      </c>
      <c r="AN296" s="175">
        <f>'Раздел 4'!P301</f>
        <v>0</v>
      </c>
      <c r="AO296" s="175">
        <f>'Раздел 4'!Q301</f>
        <v>0</v>
      </c>
      <c r="AP296" s="175">
        <f>'Раздел 4'!R301</f>
        <v>0</v>
      </c>
      <c r="AQ296" s="175">
        <f>'Раздел 4'!S301</f>
        <v>0</v>
      </c>
      <c r="AR296" s="175">
        <f>'Раздел 4'!T301</f>
        <v>0</v>
      </c>
      <c r="AS296" s="175">
        <f>'Раздел 4'!U301</f>
        <v>0</v>
      </c>
      <c r="AT296" s="175">
        <f>'Раздел 4'!V301</f>
        <v>0</v>
      </c>
      <c r="AU296" s="175">
        <f>'Раздел 4'!W301</f>
        <v>0</v>
      </c>
      <c r="AV296" s="175">
        <f>'Раздел 4'!X301</f>
        <v>0</v>
      </c>
      <c r="AW296" s="175">
        <f>'Раздел 4'!Y301</f>
        <v>0</v>
      </c>
      <c r="AX296" s="175">
        <f>'Раздел 4'!Z301</f>
        <v>0</v>
      </c>
      <c r="AY296" s="175">
        <f>'Раздел 4'!AA301</f>
        <v>0</v>
      </c>
      <c r="AZ296" s="175">
        <f>'Раздел 4'!AB301</f>
        <v>0</v>
      </c>
      <c r="BA296" s="175">
        <f>'Раздел 4'!AC301</f>
        <v>0</v>
      </c>
      <c r="BB296" s="175">
        <f>'Раздел 4'!AD301</f>
        <v>0</v>
      </c>
      <c r="BC296" s="175">
        <f>'Раздел 4'!AE301</f>
        <v>0</v>
      </c>
      <c r="BD296" s="175">
        <f>'Раздел 5'!H304</f>
        <v>0</v>
      </c>
      <c r="BE296" s="175">
        <f>'Раздел 5'!I304</f>
        <v>0</v>
      </c>
      <c r="BF296" s="175">
        <f>'Раздел 5'!J304</f>
        <v>0</v>
      </c>
      <c r="BG296" s="175">
        <f>'Раздел 5'!K304</f>
        <v>0</v>
      </c>
      <c r="BH296" s="175">
        <f>'Раздел 5'!L304</f>
        <v>0</v>
      </c>
      <c r="BI296" s="175">
        <f>'Раздел 5'!M304</f>
        <v>0</v>
      </c>
      <c r="BJ296" s="175">
        <f>'Раздел 5'!N304</f>
        <v>0</v>
      </c>
      <c r="BK296" s="175">
        <f>'Раздел 5'!O304</f>
        <v>0</v>
      </c>
      <c r="BL296" s="175">
        <f>'Раздел 5'!P304</f>
        <v>0</v>
      </c>
      <c r="BM296" s="175">
        <f>'Раздел 5'!Q304</f>
        <v>0</v>
      </c>
      <c r="BN296" s="175">
        <f>'Раздел 5'!R304</f>
        <v>0</v>
      </c>
      <c r="BO296" s="175">
        <f>'Раздел 5'!S304</f>
        <v>0</v>
      </c>
      <c r="BP296" s="175">
        <f>'Раздел 5'!T304</f>
        <v>0</v>
      </c>
      <c r="BQ296" s="175">
        <f>'Раздел 6'!H301</f>
        <v>0</v>
      </c>
      <c r="BR296" s="175">
        <f>'Раздел 6'!I301</f>
        <v>0</v>
      </c>
      <c r="BS296" s="175">
        <f>'Раздел 6'!J301</f>
        <v>0</v>
      </c>
      <c r="BT296" s="175">
        <f>'Раздел 6'!K301</f>
        <v>0</v>
      </c>
      <c r="BU296" s="175">
        <f>'Раздел 6'!L301</f>
        <v>0</v>
      </c>
      <c r="BV296" s="175">
        <f>'Раздел 6'!M301</f>
        <v>0</v>
      </c>
      <c r="BW296" s="175">
        <f>'Раздел 6'!N301</f>
        <v>0</v>
      </c>
      <c r="BX296" s="175">
        <f>'Раздел 6'!O301</f>
        <v>0</v>
      </c>
      <c r="BY296" s="175">
        <f>'Раздел 6'!P301</f>
        <v>0</v>
      </c>
      <c r="BZ296" s="175">
        <f>'Раздел 6'!Q301</f>
        <v>0</v>
      </c>
      <c r="CA296" s="175">
        <f>'Раздел 6'!R301</f>
        <v>0</v>
      </c>
      <c r="CB296" s="175">
        <f>'Раздел 6'!S301</f>
        <v>0</v>
      </c>
      <c r="CC296" s="175">
        <f>'Раздел 6'!T301</f>
        <v>0</v>
      </c>
      <c r="CD296" s="175">
        <f>'Раздел 6'!U301</f>
        <v>0</v>
      </c>
      <c r="CE296" s="175">
        <f>'Раздел 6'!V301</f>
        <v>0</v>
      </c>
      <c r="CF296" s="175">
        <f>'Раздел 6'!W301</f>
        <v>0</v>
      </c>
      <c r="CG296" s="175">
        <f>'Раздел 6'!X301</f>
        <v>0</v>
      </c>
      <c r="CH296" s="175">
        <f>'Раздел 6'!Y301</f>
        <v>0</v>
      </c>
      <c r="CI296" s="175">
        <f>'Раздел 6'!Z301</f>
        <v>0</v>
      </c>
      <c r="CJ296" s="175">
        <f>'Раздел 6'!AA301</f>
        <v>0</v>
      </c>
      <c r="CK296" s="175">
        <f>'Раздел 6'!AB301</f>
        <v>0</v>
      </c>
      <c r="CL296" s="175">
        <f>'Раздел 6'!AC301</f>
        <v>0</v>
      </c>
      <c r="CM296" s="175">
        <f>'Раздел 6'!AD301</f>
        <v>0</v>
      </c>
      <c r="CN296" s="175">
        <f>'Раздел 6'!AE301</f>
        <v>0</v>
      </c>
      <c r="CO296" s="175">
        <f>'Раздел 6'!AF301</f>
        <v>0</v>
      </c>
      <c r="CP296" s="175">
        <f>'Раздел 6'!AG301</f>
        <v>0</v>
      </c>
      <c r="CQ296" s="175">
        <f>'Раздел 6'!AH301</f>
        <v>0</v>
      </c>
      <c r="CR296" s="175">
        <f>'Раздел 6'!AI301</f>
        <v>0</v>
      </c>
      <c r="CS296" s="175">
        <f>'Раздел 6'!AJ301</f>
        <v>0</v>
      </c>
      <c r="CT296" s="175">
        <f>'Раздел 6'!AK301</f>
        <v>0</v>
      </c>
      <c r="CU296" s="175">
        <f>'Раздел 6'!AL301</f>
        <v>0</v>
      </c>
      <c r="CV296" s="175">
        <f>'Раздел 6'!AM301</f>
        <v>0</v>
      </c>
      <c r="CW296" s="175">
        <f>'Раздел 6'!AN301</f>
        <v>0</v>
      </c>
      <c r="CX296" s="175">
        <f>'Раздел 6'!AO301</f>
        <v>0</v>
      </c>
      <c r="CY296" s="175">
        <f>'Раздел 6'!AP301</f>
        <v>0</v>
      </c>
      <c r="CZ296" s="175">
        <f>'Раздел 6'!AQ301</f>
        <v>0</v>
      </c>
      <c r="DA296" s="175">
        <f>'Раздел 7'!H301</f>
        <v>0</v>
      </c>
      <c r="DB296" s="175">
        <f>'Раздел 7'!I301</f>
        <v>0</v>
      </c>
      <c r="DC296" s="175">
        <f>'Раздел 7'!J301</f>
        <v>0</v>
      </c>
      <c r="DD296" s="175">
        <f>'Раздел 7'!K301</f>
        <v>0</v>
      </c>
      <c r="DE296" s="175">
        <f>'Раздел 7'!L301</f>
        <v>0</v>
      </c>
      <c r="DF296" s="175">
        <f>'Раздел 7'!M301</f>
        <v>0</v>
      </c>
      <c r="DG296" s="175">
        <f>'Раздел 7'!N301</f>
        <v>0</v>
      </c>
      <c r="DH296" s="175">
        <f>'Раздел 7'!O301</f>
        <v>0</v>
      </c>
      <c r="DI296" s="175">
        <f>'Раздел 7'!P301</f>
        <v>0</v>
      </c>
      <c r="DJ296" s="175">
        <f>'Раздел 7'!Q301</f>
        <v>0</v>
      </c>
      <c r="DK296" s="175">
        <f>'Раздел 7'!R301</f>
        <v>0</v>
      </c>
      <c r="DL296" s="175">
        <f>'Раздел 7'!S301</f>
        <v>0</v>
      </c>
      <c r="DM296" s="175">
        <f>'Раздел 7'!T301</f>
        <v>0</v>
      </c>
      <c r="DN296" s="175">
        <f>'Раздел 7'!U301</f>
        <v>0</v>
      </c>
      <c r="DO296" s="175">
        <f>'Раздел 7'!V301</f>
        <v>0</v>
      </c>
      <c r="DP296" s="175">
        <f>'Раздел 7'!W301</f>
        <v>0</v>
      </c>
      <c r="DQ296" s="175">
        <f>'Раздел 7'!X301</f>
        <v>0</v>
      </c>
      <c r="DR296" s="175">
        <f>'Раздел 7'!Y301</f>
        <v>0</v>
      </c>
      <c r="DS296" s="175">
        <f>'Раздел 7'!Z301</f>
        <v>0</v>
      </c>
      <c r="DT296" s="175">
        <f>'Раздел 7'!AA301</f>
        <v>0</v>
      </c>
      <c r="DU296" s="175">
        <f>'Раздел 7'!AB301</f>
        <v>0</v>
      </c>
      <c r="DV296" s="175">
        <f>'Раздел 7'!AC301</f>
        <v>0</v>
      </c>
      <c r="DW296" s="175">
        <f>'Раздел 7'!AD301</f>
        <v>0</v>
      </c>
      <c r="DX296" s="175">
        <f>'Раздел 7'!AE301</f>
        <v>0</v>
      </c>
      <c r="DY296" s="175">
        <f>'Раздел 7'!AF301</f>
        <v>0</v>
      </c>
      <c r="DZ296" s="175">
        <f>'Раздел 7'!AG301</f>
        <v>0</v>
      </c>
      <c r="EA296" s="175">
        <f>'Раздел 7'!AH301</f>
        <v>0</v>
      </c>
      <c r="EB296" s="175">
        <f>'Раздел 7'!AI301</f>
        <v>0</v>
      </c>
      <c r="EC296" s="175">
        <f>'Раздел 7'!AJ301</f>
        <v>0</v>
      </c>
      <c r="ED296" s="175">
        <f>'Раздел 7'!AK301</f>
        <v>0</v>
      </c>
      <c r="EE296" s="175">
        <f>'Раздел 7'!AL301</f>
        <v>0</v>
      </c>
      <c r="EF296" s="175">
        <f>'Раздел 7'!AM301</f>
        <v>0</v>
      </c>
      <c r="EG296" s="175">
        <f>'Раздел 7'!AN301</f>
        <v>0</v>
      </c>
      <c r="EH296" s="175">
        <f>'Раздел 7'!AO301</f>
        <v>0</v>
      </c>
      <c r="EI296" s="175">
        <f>'Раздел 7'!AP301</f>
        <v>0</v>
      </c>
      <c r="EJ296" s="175">
        <f>'Раздел 7'!AQ301</f>
        <v>0</v>
      </c>
      <c r="EK296" s="175">
        <f>'Раздел 7'!AR301</f>
        <v>0</v>
      </c>
      <c r="EL296" s="175">
        <f>'Раздел 7'!AS301</f>
        <v>0</v>
      </c>
      <c r="EM296" s="175">
        <f>'Раздел 7'!AT301</f>
        <v>0</v>
      </c>
      <c r="EN296" s="175">
        <f>'Раздел 7'!AU301</f>
        <v>0</v>
      </c>
      <c r="EO296" s="175">
        <f>'Раздел 7'!AV301</f>
        <v>0</v>
      </c>
      <c r="EP296" s="175">
        <f>'Раздел 7'!AW301</f>
        <v>0</v>
      </c>
      <c r="EQ296" s="175">
        <f>'Раздел 7'!AX301</f>
        <v>0</v>
      </c>
      <c r="ER296" s="175">
        <f>'Раздел 7'!AY301</f>
        <v>0</v>
      </c>
      <c r="ES296" s="175">
        <f>'Раздел 7'!AZ301</f>
        <v>0</v>
      </c>
      <c r="ET296" s="175">
        <f>'Раздел 7'!BA301</f>
        <v>0</v>
      </c>
      <c r="EU296" s="175">
        <f>'Раздел 7'!BB301</f>
        <v>0</v>
      </c>
      <c r="EV296" s="175">
        <f>'Раздел 7'!BC301</f>
        <v>0</v>
      </c>
      <c r="EW296" s="175">
        <f>'Раздел 7'!BD301</f>
        <v>0</v>
      </c>
      <c r="EX296" s="175">
        <f>'Раздел 7'!BE301</f>
        <v>0</v>
      </c>
      <c r="EY296" s="175">
        <f>'Раздел 7'!BF301</f>
        <v>0</v>
      </c>
      <c r="EZ296" s="175">
        <f>'Раздел 7'!BG301</f>
        <v>0</v>
      </c>
      <c r="FA296" s="175">
        <f>'Раздел 7'!BH301</f>
        <v>0</v>
      </c>
      <c r="FB296" s="175">
        <f>'Раздел 7'!BI301</f>
        <v>0</v>
      </c>
      <c r="FC296" s="175">
        <f>'Раздел 7'!BJ301</f>
        <v>0</v>
      </c>
      <c r="FD296" s="175">
        <f>'Раздел 7'!BK301</f>
        <v>0</v>
      </c>
      <c r="FE296" s="175">
        <f>'Раздел 8'!H303</f>
        <v>2</v>
      </c>
      <c r="FF296" s="175">
        <f>'Раздел 8'!I303</f>
        <v>1</v>
      </c>
      <c r="FG296" s="175">
        <f>'Раздел 8'!J303</f>
        <v>0</v>
      </c>
      <c r="FH296" s="175">
        <f>'Раздел 8'!K303</f>
        <v>1</v>
      </c>
      <c r="FI296" s="175">
        <f>'Раздел 8'!L303</f>
        <v>0</v>
      </c>
      <c r="FJ296" s="175">
        <f>'Раздел 8'!M303</f>
        <v>1</v>
      </c>
      <c r="FK296" s="175">
        <f>'Раздел 8'!N303</f>
        <v>0</v>
      </c>
      <c r="FL296" s="175">
        <f>'Раздел 8'!O303</f>
        <v>0</v>
      </c>
      <c r="FM296" s="175">
        <f>'Раздел 8'!P303</f>
        <v>0</v>
      </c>
      <c r="FN296" s="175">
        <f>'Раздел 8'!Q303</f>
        <v>0</v>
      </c>
      <c r="FO296" s="175">
        <f>'Раздел 8'!R303</f>
        <v>0</v>
      </c>
      <c r="FP296" s="175">
        <f>'Раздел 8'!S303</f>
        <v>0</v>
      </c>
      <c r="FQ296" s="175">
        <f>'Раздел 8'!T303</f>
        <v>1</v>
      </c>
      <c r="FR296" s="175">
        <f>'Раздел 8'!U303</f>
        <v>1</v>
      </c>
      <c r="FS296" s="175">
        <f>'Раздел 8'!V303</f>
        <v>0</v>
      </c>
      <c r="FT296" s="175">
        <f>'Раздел 8'!W303</f>
        <v>1</v>
      </c>
      <c r="FU296" s="175">
        <f>'Раздел 8'!X303</f>
        <v>0</v>
      </c>
      <c r="FV296" s="175">
        <f>'Раздел 8'!Y303</f>
        <v>0</v>
      </c>
      <c r="FW296" s="175">
        <f>'Раздел 8'!Z303</f>
        <v>0</v>
      </c>
      <c r="FX296" s="175">
        <f>'Раздел 8'!AA303</f>
        <v>0</v>
      </c>
      <c r="FY296" s="175">
        <f>'Раздел 8'!AB303</f>
        <v>0</v>
      </c>
      <c r="FZ296" s="175">
        <f>'Раздел 8'!AC303</f>
        <v>0</v>
      </c>
      <c r="GA296" s="175">
        <f>'Раздел 8'!AD303</f>
        <v>0</v>
      </c>
      <c r="GB296" s="175">
        <f>'Раздел 8'!AE303</f>
        <v>1</v>
      </c>
      <c r="GC296" s="175">
        <f>'Раздел 8'!AF303</f>
        <v>0</v>
      </c>
      <c r="GD296" s="175">
        <f>'Раздел 8'!AG303</f>
        <v>0</v>
      </c>
      <c r="GE296" s="175">
        <f>'Раздел 8'!AH303</f>
        <v>0</v>
      </c>
      <c r="GF296" s="175">
        <f>'Раздел 8'!AI303</f>
        <v>0</v>
      </c>
      <c r="GG296" s="175">
        <f>'Раздел 8'!AJ303</f>
        <v>0</v>
      </c>
      <c r="GH296" s="175">
        <f>'Раздел 3'!H301</f>
        <v>42</v>
      </c>
      <c r="GI296" s="175">
        <f>'Раздел 3'!I301</f>
        <v>14</v>
      </c>
      <c r="GJ296" s="175">
        <f>'Раздел 3'!J301</f>
        <v>0</v>
      </c>
      <c r="GK296" s="175">
        <f>'Раздел 3'!K301</f>
        <v>28</v>
      </c>
      <c r="GL296" s="175">
        <f>'Раздел 3'!L301</f>
        <v>0</v>
      </c>
      <c r="GM296" s="175">
        <f>'Раздел 3'!M301</f>
        <v>0</v>
      </c>
      <c r="GN296" s="175">
        <f>'Раздел 3'!N301</f>
        <v>0</v>
      </c>
      <c r="GO296" s="175">
        <f>'Раздел 3'!O301</f>
        <v>0</v>
      </c>
      <c r="GP296" s="175">
        <f>'Раздел 3'!P301</f>
        <v>0</v>
      </c>
      <c r="GQ296" s="175">
        <f>'Раздел 3'!Q301</f>
        <v>0</v>
      </c>
      <c r="GR296" s="175">
        <f>'Раздел 3'!R301</f>
        <v>0</v>
      </c>
      <c r="GS296" s="175">
        <f>'Раздел 3'!S301</f>
        <v>0</v>
      </c>
      <c r="GT296" s="175">
        <f>'Раздел 3'!T301</f>
        <v>0</v>
      </c>
      <c r="GU296" s="175">
        <f>'Раздел 3'!U301</f>
        <v>0</v>
      </c>
      <c r="GV296" s="175">
        <f>'Раздел 3'!V301</f>
        <v>0</v>
      </c>
      <c r="GW296" s="175">
        <f>'Раздел 3'!W301</f>
        <v>0</v>
      </c>
      <c r="GX296" s="175">
        <f>'Раздел 3'!X301</f>
        <v>0</v>
      </c>
      <c r="GY296" s="175">
        <f>'Раздел 3'!Y301</f>
        <v>0</v>
      </c>
      <c r="GZ296" s="175">
        <f>'Раздел 3'!Z301</f>
        <v>0</v>
      </c>
      <c r="HA296" s="175">
        <f>'Раздел 3'!AA301</f>
        <v>0</v>
      </c>
      <c r="HB296" s="175">
        <f>'Раздел 3'!AB301</f>
        <v>9</v>
      </c>
      <c r="HC296" s="175">
        <f>'Раздел 3'!AC301</f>
        <v>9</v>
      </c>
      <c r="HD296" s="175">
        <f>'Раздел 3'!AD301</f>
        <v>0</v>
      </c>
      <c r="HE296" s="175">
        <f>'Раздел 3'!AE301</f>
        <v>0</v>
      </c>
      <c r="HF296" s="175">
        <f>'Раздел 3'!AF301</f>
        <v>0</v>
      </c>
      <c r="HG296" s="175">
        <f>'Раздел 3'!AG301</f>
        <v>37</v>
      </c>
      <c r="HH296" s="175">
        <f>'Раздел 3'!AH301</f>
        <v>37</v>
      </c>
      <c r="HI296" s="175">
        <f>'Раздел 3'!AI301</f>
        <v>0</v>
      </c>
      <c r="HJ296" s="175">
        <f>'Раздел 3'!AJ301</f>
        <v>0</v>
      </c>
      <c r="HK296" s="181">
        <f>'Раздел 3'!AK301</f>
        <v>0</v>
      </c>
      <c r="HL296" s="176"/>
      <c r="HM296" s="176"/>
    </row>
    <row r="297" spans="1:221" x14ac:dyDescent="0.25">
      <c r="A297" s="171">
        <f>'Раздел 2'!$A$6</f>
        <v>47</v>
      </c>
      <c r="B297" s="171">
        <f>'Раздел 2'!$B$6</f>
        <v>1024700877300</v>
      </c>
      <c r="C297" s="171" t="str">
        <f>'Раздел 2'!$C$6</f>
        <v>ФКИС</v>
      </c>
      <c r="D297" s="171" t="str">
        <f>'Раздел 2'!$D$6</f>
        <v>СШОР</v>
      </c>
      <c r="E297" s="171" t="str">
        <f>'Раздел 2'!$E$6</f>
        <v>МО</v>
      </c>
      <c r="F297" s="171" t="str">
        <f>'Раздел 1'!$A$15</f>
        <v>ОСН</v>
      </c>
      <c r="G297" s="172">
        <f t="shared" si="4"/>
        <v>0</v>
      </c>
      <c r="H297" s="177" t="s">
        <v>480</v>
      </c>
      <c r="I297" s="174">
        <v>296</v>
      </c>
      <c r="J297" s="175">
        <f>'Раздел 2'!H302</f>
        <v>0</v>
      </c>
      <c r="K297" s="175">
        <f>'Раздел 2'!I302</f>
        <v>0</v>
      </c>
      <c r="L297" s="175">
        <f>'Раздел 2'!J302</f>
        <v>0</v>
      </c>
      <c r="M297" s="175">
        <f>'Раздел 2'!K302</f>
        <v>0</v>
      </c>
      <c r="N297" s="175">
        <f>'Раздел 2'!L302</f>
        <v>0</v>
      </c>
      <c r="O297" s="175">
        <f>'Раздел 2'!M302</f>
        <v>0</v>
      </c>
      <c r="P297" s="175">
        <f>'Раздел 2'!N302</f>
        <v>0</v>
      </c>
      <c r="Q297" s="175">
        <f>'Раздел 2'!O302</f>
        <v>0</v>
      </c>
      <c r="R297" s="175">
        <f>'Раздел 2'!P302</f>
        <v>0</v>
      </c>
      <c r="S297" s="175">
        <f>'Раздел 2'!Q302</f>
        <v>0</v>
      </c>
      <c r="T297" s="175">
        <f>'Раздел 2'!R302</f>
        <v>0</v>
      </c>
      <c r="U297" s="175">
        <f>'Раздел 2'!S302</f>
        <v>0</v>
      </c>
      <c r="V297" s="175">
        <f>'Раздел 2'!T302</f>
        <v>0</v>
      </c>
      <c r="W297" s="175">
        <f>'Раздел 2'!U302</f>
        <v>0</v>
      </c>
      <c r="X297" s="175">
        <f>'Раздел 2'!V302</f>
        <v>0</v>
      </c>
      <c r="Y297" s="175">
        <f>'Раздел 2'!W302</f>
        <v>0</v>
      </c>
      <c r="Z297" s="175">
        <f>'Раздел 2'!X302</f>
        <v>0</v>
      </c>
      <c r="AA297" s="175">
        <f>'Раздел 2'!Y302</f>
        <v>0</v>
      </c>
      <c r="AB297" s="175">
        <f>'Раздел 2'!Z302</f>
        <v>0</v>
      </c>
      <c r="AC297" s="175">
        <f>'Раздел 2'!AA302</f>
        <v>0</v>
      </c>
      <c r="AD297" s="175">
        <f>'Раздел 2'!AB302</f>
        <v>0</v>
      </c>
      <c r="AE297" s="175">
        <f>'Раздел 2'!AC302</f>
        <v>0</v>
      </c>
      <c r="AF297" s="175">
        <f>'Раздел 4'!H302</f>
        <v>0</v>
      </c>
      <c r="AG297" s="175">
        <f>'Раздел 4'!I302</f>
        <v>0</v>
      </c>
      <c r="AH297" s="175">
        <f>'Раздел 4'!J302</f>
        <v>0</v>
      </c>
      <c r="AI297" s="175">
        <f>'Раздел 4'!K302</f>
        <v>0</v>
      </c>
      <c r="AJ297" s="175">
        <f>'Раздел 4'!L302</f>
        <v>0</v>
      </c>
      <c r="AK297" s="175">
        <f>'Раздел 4'!M302</f>
        <v>0</v>
      </c>
      <c r="AL297" s="175">
        <f>'Раздел 4'!N302</f>
        <v>0</v>
      </c>
      <c r="AM297" s="175">
        <f>'Раздел 4'!O302</f>
        <v>0</v>
      </c>
      <c r="AN297" s="175">
        <f>'Раздел 4'!P302</f>
        <v>0</v>
      </c>
      <c r="AO297" s="175">
        <f>'Раздел 4'!Q302</f>
        <v>0</v>
      </c>
      <c r="AP297" s="175">
        <f>'Раздел 4'!R302</f>
        <v>0</v>
      </c>
      <c r="AQ297" s="175">
        <f>'Раздел 4'!S302</f>
        <v>0</v>
      </c>
      <c r="AR297" s="175">
        <f>'Раздел 4'!T302</f>
        <v>0</v>
      </c>
      <c r="AS297" s="175">
        <f>'Раздел 4'!U302</f>
        <v>0</v>
      </c>
      <c r="AT297" s="175">
        <f>'Раздел 4'!V302</f>
        <v>0</v>
      </c>
      <c r="AU297" s="175">
        <f>'Раздел 4'!W302</f>
        <v>0</v>
      </c>
      <c r="AV297" s="175">
        <f>'Раздел 4'!X302</f>
        <v>0</v>
      </c>
      <c r="AW297" s="175">
        <f>'Раздел 4'!Y302</f>
        <v>0</v>
      </c>
      <c r="AX297" s="175">
        <f>'Раздел 4'!Z302</f>
        <v>0</v>
      </c>
      <c r="AY297" s="175">
        <f>'Раздел 4'!AA302</f>
        <v>0</v>
      </c>
      <c r="AZ297" s="175">
        <f>'Раздел 4'!AB302</f>
        <v>0</v>
      </c>
      <c r="BA297" s="175">
        <f>'Раздел 4'!AC302</f>
        <v>0</v>
      </c>
      <c r="BB297" s="175">
        <f>'Раздел 4'!AD302</f>
        <v>0</v>
      </c>
      <c r="BC297" s="175">
        <f>'Раздел 4'!AE302</f>
        <v>0</v>
      </c>
      <c r="BD297" s="175">
        <f>'Раздел 5'!H305</f>
        <v>0</v>
      </c>
      <c r="BE297" s="175">
        <f>'Раздел 5'!I305</f>
        <v>0</v>
      </c>
      <c r="BF297" s="175">
        <f>'Раздел 5'!J305</f>
        <v>0</v>
      </c>
      <c r="BG297" s="175">
        <f>'Раздел 5'!K305</f>
        <v>0</v>
      </c>
      <c r="BH297" s="175">
        <f>'Раздел 5'!L305</f>
        <v>0</v>
      </c>
      <c r="BI297" s="175">
        <f>'Раздел 5'!M305</f>
        <v>0</v>
      </c>
      <c r="BJ297" s="175">
        <f>'Раздел 5'!N305</f>
        <v>0</v>
      </c>
      <c r="BK297" s="175">
        <f>'Раздел 5'!O305</f>
        <v>0</v>
      </c>
      <c r="BL297" s="175">
        <f>'Раздел 5'!P305</f>
        <v>0</v>
      </c>
      <c r="BM297" s="175">
        <f>'Раздел 5'!Q305</f>
        <v>0</v>
      </c>
      <c r="BN297" s="175">
        <f>'Раздел 5'!R305</f>
        <v>0</v>
      </c>
      <c r="BO297" s="175">
        <f>'Раздел 5'!S305</f>
        <v>0</v>
      </c>
      <c r="BP297" s="175">
        <f>'Раздел 5'!T305</f>
        <v>0</v>
      </c>
      <c r="BQ297" s="175">
        <f>'Раздел 6'!H302</f>
        <v>0</v>
      </c>
      <c r="BR297" s="175">
        <f>'Раздел 6'!I302</f>
        <v>0</v>
      </c>
      <c r="BS297" s="175">
        <f>'Раздел 6'!J302</f>
        <v>0</v>
      </c>
      <c r="BT297" s="175">
        <f>'Раздел 6'!K302</f>
        <v>0</v>
      </c>
      <c r="BU297" s="175">
        <f>'Раздел 6'!L302</f>
        <v>0</v>
      </c>
      <c r="BV297" s="175">
        <f>'Раздел 6'!M302</f>
        <v>0</v>
      </c>
      <c r="BW297" s="175">
        <f>'Раздел 6'!N302</f>
        <v>0</v>
      </c>
      <c r="BX297" s="175">
        <f>'Раздел 6'!O302</f>
        <v>0</v>
      </c>
      <c r="BY297" s="175">
        <f>'Раздел 6'!P302</f>
        <v>0</v>
      </c>
      <c r="BZ297" s="175">
        <f>'Раздел 6'!Q302</f>
        <v>0</v>
      </c>
      <c r="CA297" s="175">
        <f>'Раздел 6'!R302</f>
        <v>0</v>
      </c>
      <c r="CB297" s="175">
        <f>'Раздел 6'!S302</f>
        <v>0</v>
      </c>
      <c r="CC297" s="175">
        <f>'Раздел 6'!T302</f>
        <v>0</v>
      </c>
      <c r="CD297" s="175">
        <f>'Раздел 6'!U302</f>
        <v>0</v>
      </c>
      <c r="CE297" s="175">
        <f>'Раздел 6'!V302</f>
        <v>0</v>
      </c>
      <c r="CF297" s="175">
        <f>'Раздел 6'!W302</f>
        <v>0</v>
      </c>
      <c r="CG297" s="175">
        <f>'Раздел 6'!X302</f>
        <v>0</v>
      </c>
      <c r="CH297" s="175">
        <f>'Раздел 6'!Y302</f>
        <v>0</v>
      </c>
      <c r="CI297" s="175">
        <f>'Раздел 6'!Z302</f>
        <v>0</v>
      </c>
      <c r="CJ297" s="175">
        <f>'Раздел 6'!AA302</f>
        <v>0</v>
      </c>
      <c r="CK297" s="175">
        <f>'Раздел 6'!AB302</f>
        <v>0</v>
      </c>
      <c r="CL297" s="175">
        <f>'Раздел 6'!AC302</f>
        <v>0</v>
      </c>
      <c r="CM297" s="175">
        <f>'Раздел 6'!AD302</f>
        <v>0</v>
      </c>
      <c r="CN297" s="175">
        <f>'Раздел 6'!AE302</f>
        <v>0</v>
      </c>
      <c r="CO297" s="175">
        <f>'Раздел 6'!AF302</f>
        <v>0</v>
      </c>
      <c r="CP297" s="175">
        <f>'Раздел 6'!AG302</f>
        <v>0</v>
      </c>
      <c r="CQ297" s="175">
        <f>'Раздел 6'!AH302</f>
        <v>0</v>
      </c>
      <c r="CR297" s="175">
        <f>'Раздел 6'!AI302</f>
        <v>0</v>
      </c>
      <c r="CS297" s="175">
        <f>'Раздел 6'!AJ302</f>
        <v>0</v>
      </c>
      <c r="CT297" s="175">
        <f>'Раздел 6'!AK302</f>
        <v>0</v>
      </c>
      <c r="CU297" s="175">
        <f>'Раздел 6'!AL302</f>
        <v>0</v>
      </c>
      <c r="CV297" s="175">
        <f>'Раздел 6'!AM302</f>
        <v>0</v>
      </c>
      <c r="CW297" s="175">
        <f>'Раздел 6'!AN302</f>
        <v>0</v>
      </c>
      <c r="CX297" s="175">
        <f>'Раздел 6'!AO302</f>
        <v>0</v>
      </c>
      <c r="CY297" s="175">
        <f>'Раздел 6'!AP302</f>
        <v>0</v>
      </c>
      <c r="CZ297" s="175">
        <f>'Раздел 6'!AQ302</f>
        <v>0</v>
      </c>
      <c r="DA297" s="175">
        <f>'Раздел 7'!H302</f>
        <v>0</v>
      </c>
      <c r="DB297" s="175">
        <f>'Раздел 7'!I302</f>
        <v>0</v>
      </c>
      <c r="DC297" s="175">
        <f>'Раздел 7'!J302</f>
        <v>0</v>
      </c>
      <c r="DD297" s="175">
        <f>'Раздел 7'!K302</f>
        <v>0</v>
      </c>
      <c r="DE297" s="175">
        <f>'Раздел 7'!L302</f>
        <v>0</v>
      </c>
      <c r="DF297" s="175">
        <f>'Раздел 7'!M302</f>
        <v>0</v>
      </c>
      <c r="DG297" s="175">
        <f>'Раздел 7'!N302</f>
        <v>0</v>
      </c>
      <c r="DH297" s="175">
        <f>'Раздел 7'!O302</f>
        <v>0</v>
      </c>
      <c r="DI297" s="175">
        <f>'Раздел 7'!P302</f>
        <v>0</v>
      </c>
      <c r="DJ297" s="175">
        <f>'Раздел 7'!Q302</f>
        <v>0</v>
      </c>
      <c r="DK297" s="175">
        <f>'Раздел 7'!R302</f>
        <v>0</v>
      </c>
      <c r="DL297" s="175">
        <f>'Раздел 7'!S302</f>
        <v>0</v>
      </c>
      <c r="DM297" s="175">
        <f>'Раздел 7'!T302</f>
        <v>0</v>
      </c>
      <c r="DN297" s="175">
        <f>'Раздел 7'!U302</f>
        <v>0</v>
      </c>
      <c r="DO297" s="175">
        <f>'Раздел 7'!V302</f>
        <v>0</v>
      </c>
      <c r="DP297" s="175">
        <f>'Раздел 7'!W302</f>
        <v>0</v>
      </c>
      <c r="DQ297" s="175">
        <f>'Раздел 7'!X302</f>
        <v>0</v>
      </c>
      <c r="DR297" s="175">
        <f>'Раздел 7'!Y302</f>
        <v>0</v>
      </c>
      <c r="DS297" s="175">
        <f>'Раздел 7'!Z302</f>
        <v>0</v>
      </c>
      <c r="DT297" s="175">
        <f>'Раздел 7'!AA302</f>
        <v>0</v>
      </c>
      <c r="DU297" s="175">
        <f>'Раздел 7'!AB302</f>
        <v>0</v>
      </c>
      <c r="DV297" s="175">
        <f>'Раздел 7'!AC302</f>
        <v>0</v>
      </c>
      <c r="DW297" s="175">
        <f>'Раздел 7'!AD302</f>
        <v>0</v>
      </c>
      <c r="DX297" s="175">
        <f>'Раздел 7'!AE302</f>
        <v>0</v>
      </c>
      <c r="DY297" s="175">
        <f>'Раздел 7'!AF302</f>
        <v>0</v>
      </c>
      <c r="DZ297" s="175">
        <f>'Раздел 7'!AG302</f>
        <v>0</v>
      </c>
      <c r="EA297" s="175">
        <f>'Раздел 7'!AH302</f>
        <v>0</v>
      </c>
      <c r="EB297" s="175">
        <f>'Раздел 7'!AI302</f>
        <v>0</v>
      </c>
      <c r="EC297" s="175">
        <f>'Раздел 7'!AJ302</f>
        <v>0</v>
      </c>
      <c r="ED297" s="175">
        <f>'Раздел 7'!AK302</f>
        <v>0</v>
      </c>
      <c r="EE297" s="175">
        <f>'Раздел 7'!AL302</f>
        <v>0</v>
      </c>
      <c r="EF297" s="175">
        <f>'Раздел 7'!AM302</f>
        <v>0</v>
      </c>
      <c r="EG297" s="175">
        <f>'Раздел 7'!AN302</f>
        <v>0</v>
      </c>
      <c r="EH297" s="175">
        <f>'Раздел 7'!AO302</f>
        <v>0</v>
      </c>
      <c r="EI297" s="175">
        <f>'Раздел 7'!AP302</f>
        <v>0</v>
      </c>
      <c r="EJ297" s="175">
        <f>'Раздел 7'!AQ302</f>
        <v>0</v>
      </c>
      <c r="EK297" s="175">
        <f>'Раздел 7'!AR302</f>
        <v>0</v>
      </c>
      <c r="EL297" s="175">
        <f>'Раздел 7'!AS302</f>
        <v>0</v>
      </c>
      <c r="EM297" s="175">
        <f>'Раздел 7'!AT302</f>
        <v>0</v>
      </c>
      <c r="EN297" s="175">
        <f>'Раздел 7'!AU302</f>
        <v>0</v>
      </c>
      <c r="EO297" s="175">
        <f>'Раздел 7'!AV302</f>
        <v>0</v>
      </c>
      <c r="EP297" s="175">
        <f>'Раздел 7'!AW302</f>
        <v>0</v>
      </c>
      <c r="EQ297" s="175">
        <f>'Раздел 7'!AX302</f>
        <v>0</v>
      </c>
      <c r="ER297" s="175">
        <f>'Раздел 7'!AY302</f>
        <v>0</v>
      </c>
      <c r="ES297" s="175">
        <f>'Раздел 7'!AZ302</f>
        <v>0</v>
      </c>
      <c r="ET297" s="175">
        <f>'Раздел 7'!BA302</f>
        <v>0</v>
      </c>
      <c r="EU297" s="175">
        <f>'Раздел 7'!BB302</f>
        <v>0</v>
      </c>
      <c r="EV297" s="175">
        <f>'Раздел 7'!BC302</f>
        <v>0</v>
      </c>
      <c r="EW297" s="175">
        <f>'Раздел 7'!BD302</f>
        <v>0</v>
      </c>
      <c r="EX297" s="175">
        <f>'Раздел 7'!BE302</f>
        <v>0</v>
      </c>
      <c r="EY297" s="175">
        <f>'Раздел 7'!BF302</f>
        <v>0</v>
      </c>
      <c r="EZ297" s="175">
        <f>'Раздел 7'!BG302</f>
        <v>0</v>
      </c>
      <c r="FA297" s="175">
        <f>'Раздел 7'!BH302</f>
        <v>0</v>
      </c>
      <c r="FB297" s="175">
        <f>'Раздел 7'!BI302</f>
        <v>0</v>
      </c>
      <c r="FC297" s="175">
        <f>'Раздел 7'!BJ302</f>
        <v>0</v>
      </c>
      <c r="FD297" s="175">
        <f>'Раздел 7'!BK302</f>
        <v>0</v>
      </c>
      <c r="FE297" s="175">
        <f>'Раздел 8'!H304</f>
        <v>0</v>
      </c>
      <c r="FF297" s="175">
        <f>'Раздел 8'!I304</f>
        <v>0</v>
      </c>
      <c r="FG297" s="175">
        <f>'Раздел 8'!J304</f>
        <v>0</v>
      </c>
      <c r="FH297" s="175">
        <f>'Раздел 8'!K304</f>
        <v>0</v>
      </c>
      <c r="FI297" s="175">
        <f>'Раздел 8'!L304</f>
        <v>0</v>
      </c>
      <c r="FJ297" s="175">
        <f>'Раздел 8'!M304</f>
        <v>0</v>
      </c>
      <c r="FK297" s="175">
        <f>'Раздел 8'!N304</f>
        <v>0</v>
      </c>
      <c r="FL297" s="175">
        <f>'Раздел 8'!O304</f>
        <v>0</v>
      </c>
      <c r="FM297" s="175">
        <f>'Раздел 8'!P304</f>
        <v>0</v>
      </c>
      <c r="FN297" s="175">
        <f>'Раздел 8'!Q304</f>
        <v>0</v>
      </c>
      <c r="FO297" s="175">
        <f>'Раздел 8'!R304</f>
        <v>0</v>
      </c>
      <c r="FP297" s="175">
        <f>'Раздел 8'!S304</f>
        <v>0</v>
      </c>
      <c r="FQ297" s="175">
        <f>'Раздел 8'!T304</f>
        <v>0</v>
      </c>
      <c r="FR297" s="175">
        <f>'Раздел 8'!U304</f>
        <v>0</v>
      </c>
      <c r="FS297" s="175">
        <f>'Раздел 8'!V304</f>
        <v>0</v>
      </c>
      <c r="FT297" s="175">
        <f>'Раздел 8'!W304</f>
        <v>0</v>
      </c>
      <c r="FU297" s="175">
        <f>'Раздел 8'!X304</f>
        <v>0</v>
      </c>
      <c r="FV297" s="175">
        <f>'Раздел 8'!Y304</f>
        <v>0</v>
      </c>
      <c r="FW297" s="175">
        <f>'Раздел 8'!Z304</f>
        <v>0</v>
      </c>
      <c r="FX297" s="175">
        <f>'Раздел 8'!AA304</f>
        <v>0</v>
      </c>
      <c r="FY297" s="175">
        <f>'Раздел 8'!AB304</f>
        <v>0</v>
      </c>
      <c r="FZ297" s="175">
        <f>'Раздел 8'!AC304</f>
        <v>0</v>
      </c>
      <c r="GA297" s="175">
        <f>'Раздел 8'!AD304</f>
        <v>0</v>
      </c>
      <c r="GB297" s="175">
        <f>'Раздел 8'!AE304</f>
        <v>0</v>
      </c>
      <c r="GC297" s="175">
        <f>'Раздел 8'!AF304</f>
        <v>0</v>
      </c>
      <c r="GD297" s="175">
        <f>'Раздел 8'!AG304</f>
        <v>0</v>
      </c>
      <c r="GE297" s="175">
        <f>'Раздел 8'!AH304</f>
        <v>0</v>
      </c>
      <c r="GF297" s="175">
        <f>'Раздел 8'!AI304</f>
        <v>0</v>
      </c>
      <c r="GG297" s="175">
        <f>'Раздел 8'!AJ304</f>
        <v>0</v>
      </c>
      <c r="GH297" s="175">
        <f>'Раздел 3'!H302</f>
        <v>0</v>
      </c>
      <c r="GI297" s="175">
        <f>'Раздел 3'!I302</f>
        <v>0</v>
      </c>
      <c r="GJ297" s="175">
        <f>'Раздел 3'!J302</f>
        <v>0</v>
      </c>
      <c r="GK297" s="175">
        <f>'Раздел 3'!K302</f>
        <v>0</v>
      </c>
      <c r="GL297" s="175">
        <f>'Раздел 3'!L302</f>
        <v>0</v>
      </c>
      <c r="GM297" s="175">
        <f>'Раздел 3'!M302</f>
        <v>0</v>
      </c>
      <c r="GN297" s="175">
        <f>'Раздел 3'!N302</f>
        <v>0</v>
      </c>
      <c r="GO297" s="175">
        <f>'Раздел 3'!O302</f>
        <v>0</v>
      </c>
      <c r="GP297" s="175">
        <f>'Раздел 3'!P302</f>
        <v>0</v>
      </c>
      <c r="GQ297" s="175">
        <f>'Раздел 3'!Q302</f>
        <v>0</v>
      </c>
      <c r="GR297" s="175">
        <f>'Раздел 3'!R302</f>
        <v>0</v>
      </c>
      <c r="GS297" s="175">
        <f>'Раздел 3'!S302</f>
        <v>0</v>
      </c>
      <c r="GT297" s="175">
        <f>'Раздел 3'!T302</f>
        <v>0</v>
      </c>
      <c r="GU297" s="175">
        <f>'Раздел 3'!U302</f>
        <v>0</v>
      </c>
      <c r="GV297" s="175">
        <f>'Раздел 3'!V302</f>
        <v>0</v>
      </c>
      <c r="GW297" s="175">
        <f>'Раздел 3'!W302</f>
        <v>0</v>
      </c>
      <c r="GX297" s="175">
        <f>'Раздел 3'!X302</f>
        <v>0</v>
      </c>
      <c r="GY297" s="175">
        <f>'Раздел 3'!Y302</f>
        <v>0</v>
      </c>
      <c r="GZ297" s="175">
        <f>'Раздел 3'!Z302</f>
        <v>0</v>
      </c>
      <c r="HA297" s="175">
        <f>'Раздел 3'!AA302</f>
        <v>0</v>
      </c>
      <c r="HB297" s="175">
        <f>'Раздел 3'!AB302</f>
        <v>0</v>
      </c>
      <c r="HC297" s="175">
        <f>'Раздел 3'!AC302</f>
        <v>0</v>
      </c>
      <c r="HD297" s="175">
        <f>'Раздел 3'!AD302</f>
        <v>0</v>
      </c>
      <c r="HE297" s="175">
        <f>'Раздел 3'!AE302</f>
        <v>0</v>
      </c>
      <c r="HF297" s="175">
        <f>'Раздел 3'!AF302</f>
        <v>0</v>
      </c>
      <c r="HG297" s="175">
        <f>'Раздел 3'!AG302</f>
        <v>0</v>
      </c>
      <c r="HH297" s="175">
        <f>'Раздел 3'!AH302</f>
        <v>0</v>
      </c>
      <c r="HI297" s="175">
        <f>'Раздел 3'!AI302</f>
        <v>0</v>
      </c>
      <c r="HJ297" s="175">
        <f>'Раздел 3'!AJ302</f>
        <v>0</v>
      </c>
      <c r="HK297" s="181">
        <f>'Раздел 3'!AK302</f>
        <v>0</v>
      </c>
      <c r="HL297" s="176"/>
      <c r="HM297" s="176"/>
    </row>
    <row r="298" spans="1:221" x14ac:dyDescent="0.25">
      <c r="A298" s="171">
        <f>'Раздел 2'!$A$6</f>
        <v>47</v>
      </c>
      <c r="B298" s="171">
        <f>'Раздел 2'!$B$6</f>
        <v>1024700877300</v>
      </c>
      <c r="C298" s="171" t="str">
        <f>'Раздел 2'!$C$6</f>
        <v>ФКИС</v>
      </c>
      <c r="D298" s="171" t="str">
        <f>'Раздел 2'!$D$6</f>
        <v>СШОР</v>
      </c>
      <c r="E298" s="171" t="str">
        <f>'Раздел 2'!$E$6</f>
        <v>МО</v>
      </c>
      <c r="F298" s="171" t="str">
        <f>'Раздел 1'!$A$15</f>
        <v>ОСН</v>
      </c>
      <c r="G298" s="172">
        <f t="shared" si="4"/>
        <v>0</v>
      </c>
      <c r="H298" s="177" t="s">
        <v>669</v>
      </c>
      <c r="I298" s="174">
        <v>297</v>
      </c>
      <c r="J298" s="175">
        <f>'Раздел 2'!H303</f>
        <v>0</v>
      </c>
      <c r="K298" s="175">
        <f>'Раздел 2'!I303</f>
        <v>0</v>
      </c>
      <c r="L298" s="175">
        <f>'Раздел 2'!J303</f>
        <v>0</v>
      </c>
      <c r="M298" s="175">
        <f>'Раздел 2'!K303</f>
        <v>0</v>
      </c>
      <c r="N298" s="175">
        <f>'Раздел 2'!L303</f>
        <v>0</v>
      </c>
      <c r="O298" s="175">
        <f>'Раздел 2'!M303</f>
        <v>0</v>
      </c>
      <c r="P298" s="175">
        <f>'Раздел 2'!N303</f>
        <v>0</v>
      </c>
      <c r="Q298" s="175">
        <f>'Раздел 2'!O303</f>
        <v>0</v>
      </c>
      <c r="R298" s="175">
        <f>'Раздел 2'!P303</f>
        <v>0</v>
      </c>
      <c r="S298" s="175">
        <f>'Раздел 2'!Q303</f>
        <v>0</v>
      </c>
      <c r="T298" s="175">
        <f>'Раздел 2'!R303</f>
        <v>0</v>
      </c>
      <c r="U298" s="175">
        <f>'Раздел 2'!S303</f>
        <v>0</v>
      </c>
      <c r="V298" s="175">
        <f>'Раздел 2'!T303</f>
        <v>0</v>
      </c>
      <c r="W298" s="175">
        <f>'Раздел 2'!U303</f>
        <v>0</v>
      </c>
      <c r="X298" s="175">
        <f>'Раздел 2'!V303</f>
        <v>0</v>
      </c>
      <c r="Y298" s="175">
        <f>'Раздел 2'!W303</f>
        <v>0</v>
      </c>
      <c r="Z298" s="175">
        <f>'Раздел 2'!X303</f>
        <v>0</v>
      </c>
      <c r="AA298" s="175">
        <f>'Раздел 2'!Y303</f>
        <v>0</v>
      </c>
      <c r="AB298" s="175">
        <f>'Раздел 2'!Z303</f>
        <v>0</v>
      </c>
      <c r="AC298" s="175">
        <f>'Раздел 2'!AA303</f>
        <v>0</v>
      </c>
      <c r="AD298" s="175">
        <f>'Раздел 2'!AB303</f>
        <v>0</v>
      </c>
      <c r="AE298" s="175">
        <f>'Раздел 2'!AC303</f>
        <v>0</v>
      </c>
      <c r="AF298" s="175">
        <f>'Раздел 4'!H303</f>
        <v>0</v>
      </c>
      <c r="AG298" s="175">
        <f>'Раздел 4'!I303</f>
        <v>0</v>
      </c>
      <c r="AH298" s="175">
        <f>'Раздел 4'!J303</f>
        <v>0</v>
      </c>
      <c r="AI298" s="175">
        <f>'Раздел 4'!K303</f>
        <v>0</v>
      </c>
      <c r="AJ298" s="175">
        <f>'Раздел 4'!L303</f>
        <v>0</v>
      </c>
      <c r="AK298" s="175">
        <f>'Раздел 4'!M303</f>
        <v>0</v>
      </c>
      <c r="AL298" s="175">
        <f>'Раздел 4'!N303</f>
        <v>0</v>
      </c>
      <c r="AM298" s="175">
        <f>'Раздел 4'!O303</f>
        <v>0</v>
      </c>
      <c r="AN298" s="175">
        <f>'Раздел 4'!P303</f>
        <v>0</v>
      </c>
      <c r="AO298" s="175">
        <f>'Раздел 4'!Q303</f>
        <v>0</v>
      </c>
      <c r="AP298" s="175">
        <f>'Раздел 4'!R303</f>
        <v>0</v>
      </c>
      <c r="AQ298" s="175">
        <f>'Раздел 4'!S303</f>
        <v>0</v>
      </c>
      <c r="AR298" s="175">
        <f>'Раздел 4'!T303</f>
        <v>0</v>
      </c>
      <c r="AS298" s="175">
        <f>'Раздел 4'!U303</f>
        <v>0</v>
      </c>
      <c r="AT298" s="175">
        <f>'Раздел 4'!V303</f>
        <v>0</v>
      </c>
      <c r="AU298" s="175">
        <f>'Раздел 4'!W303</f>
        <v>0</v>
      </c>
      <c r="AV298" s="175">
        <f>'Раздел 4'!X303</f>
        <v>0</v>
      </c>
      <c r="AW298" s="175">
        <f>'Раздел 4'!Y303</f>
        <v>0</v>
      </c>
      <c r="AX298" s="175">
        <f>'Раздел 4'!Z303</f>
        <v>0</v>
      </c>
      <c r="AY298" s="175">
        <f>'Раздел 4'!AA303</f>
        <v>0</v>
      </c>
      <c r="AZ298" s="175">
        <f>'Раздел 4'!AB303</f>
        <v>0</v>
      </c>
      <c r="BA298" s="175">
        <f>'Раздел 4'!AC303</f>
        <v>0</v>
      </c>
      <c r="BB298" s="175">
        <f>'Раздел 4'!AD303</f>
        <v>0</v>
      </c>
      <c r="BC298" s="175">
        <f>'Раздел 4'!AE303</f>
        <v>0</v>
      </c>
      <c r="BD298" s="175">
        <f>'Раздел 5'!H306</f>
        <v>0</v>
      </c>
      <c r="BE298" s="175">
        <f>'Раздел 5'!I306</f>
        <v>0</v>
      </c>
      <c r="BF298" s="175">
        <f>'Раздел 5'!J306</f>
        <v>0</v>
      </c>
      <c r="BG298" s="175">
        <f>'Раздел 5'!K306</f>
        <v>0</v>
      </c>
      <c r="BH298" s="175">
        <f>'Раздел 5'!L306</f>
        <v>0</v>
      </c>
      <c r="BI298" s="175">
        <f>'Раздел 5'!M306</f>
        <v>0</v>
      </c>
      <c r="BJ298" s="175">
        <f>'Раздел 5'!N306</f>
        <v>0</v>
      </c>
      <c r="BK298" s="175">
        <f>'Раздел 5'!O306</f>
        <v>0</v>
      </c>
      <c r="BL298" s="175">
        <f>'Раздел 5'!P306</f>
        <v>0</v>
      </c>
      <c r="BM298" s="175">
        <f>'Раздел 5'!Q306</f>
        <v>0</v>
      </c>
      <c r="BN298" s="175">
        <f>'Раздел 5'!R306</f>
        <v>0</v>
      </c>
      <c r="BO298" s="175">
        <f>'Раздел 5'!S306</f>
        <v>0</v>
      </c>
      <c r="BP298" s="175">
        <f>'Раздел 5'!T306</f>
        <v>0</v>
      </c>
      <c r="BQ298" s="175">
        <f>'Раздел 6'!H303</f>
        <v>0</v>
      </c>
      <c r="BR298" s="175">
        <f>'Раздел 6'!I303</f>
        <v>0</v>
      </c>
      <c r="BS298" s="175">
        <f>'Раздел 6'!J303</f>
        <v>0</v>
      </c>
      <c r="BT298" s="175">
        <f>'Раздел 6'!K303</f>
        <v>0</v>
      </c>
      <c r="BU298" s="175">
        <f>'Раздел 6'!L303</f>
        <v>0</v>
      </c>
      <c r="BV298" s="175">
        <f>'Раздел 6'!M303</f>
        <v>0</v>
      </c>
      <c r="BW298" s="175">
        <f>'Раздел 6'!N303</f>
        <v>0</v>
      </c>
      <c r="BX298" s="175">
        <f>'Раздел 6'!O303</f>
        <v>0</v>
      </c>
      <c r="BY298" s="175">
        <f>'Раздел 6'!P303</f>
        <v>0</v>
      </c>
      <c r="BZ298" s="175">
        <f>'Раздел 6'!Q303</f>
        <v>0</v>
      </c>
      <c r="CA298" s="175">
        <f>'Раздел 6'!R303</f>
        <v>0</v>
      </c>
      <c r="CB298" s="175">
        <f>'Раздел 6'!S303</f>
        <v>0</v>
      </c>
      <c r="CC298" s="175">
        <f>'Раздел 6'!T303</f>
        <v>0</v>
      </c>
      <c r="CD298" s="175">
        <f>'Раздел 6'!U303</f>
        <v>0</v>
      </c>
      <c r="CE298" s="175">
        <f>'Раздел 6'!V303</f>
        <v>0</v>
      </c>
      <c r="CF298" s="175">
        <f>'Раздел 6'!W303</f>
        <v>0</v>
      </c>
      <c r="CG298" s="175">
        <f>'Раздел 6'!X303</f>
        <v>0</v>
      </c>
      <c r="CH298" s="175">
        <f>'Раздел 6'!Y303</f>
        <v>0</v>
      </c>
      <c r="CI298" s="175">
        <f>'Раздел 6'!Z303</f>
        <v>0</v>
      </c>
      <c r="CJ298" s="175">
        <f>'Раздел 6'!AA303</f>
        <v>0</v>
      </c>
      <c r="CK298" s="175">
        <f>'Раздел 6'!AB303</f>
        <v>0</v>
      </c>
      <c r="CL298" s="175">
        <f>'Раздел 6'!AC303</f>
        <v>0</v>
      </c>
      <c r="CM298" s="175">
        <f>'Раздел 6'!AD303</f>
        <v>0</v>
      </c>
      <c r="CN298" s="175">
        <f>'Раздел 6'!AE303</f>
        <v>0</v>
      </c>
      <c r="CO298" s="175">
        <f>'Раздел 6'!AF303</f>
        <v>0</v>
      </c>
      <c r="CP298" s="175">
        <f>'Раздел 6'!AG303</f>
        <v>0</v>
      </c>
      <c r="CQ298" s="175">
        <f>'Раздел 6'!AH303</f>
        <v>0</v>
      </c>
      <c r="CR298" s="175">
        <f>'Раздел 6'!AI303</f>
        <v>0</v>
      </c>
      <c r="CS298" s="175">
        <f>'Раздел 6'!AJ303</f>
        <v>0</v>
      </c>
      <c r="CT298" s="175">
        <f>'Раздел 6'!AK303</f>
        <v>0</v>
      </c>
      <c r="CU298" s="175">
        <f>'Раздел 6'!AL303</f>
        <v>0</v>
      </c>
      <c r="CV298" s="175">
        <f>'Раздел 6'!AM303</f>
        <v>0</v>
      </c>
      <c r="CW298" s="175">
        <f>'Раздел 6'!AN303</f>
        <v>0</v>
      </c>
      <c r="CX298" s="175">
        <f>'Раздел 6'!AO303</f>
        <v>0</v>
      </c>
      <c r="CY298" s="175">
        <f>'Раздел 6'!AP303</f>
        <v>0</v>
      </c>
      <c r="CZ298" s="175">
        <f>'Раздел 6'!AQ303</f>
        <v>0</v>
      </c>
      <c r="DA298" s="175">
        <f>'Раздел 7'!H303</f>
        <v>0</v>
      </c>
      <c r="DB298" s="175">
        <f>'Раздел 7'!I303</f>
        <v>0</v>
      </c>
      <c r="DC298" s="175">
        <f>'Раздел 7'!J303</f>
        <v>0</v>
      </c>
      <c r="DD298" s="175">
        <f>'Раздел 7'!K303</f>
        <v>0</v>
      </c>
      <c r="DE298" s="175">
        <f>'Раздел 7'!L303</f>
        <v>0</v>
      </c>
      <c r="DF298" s="175">
        <f>'Раздел 7'!M303</f>
        <v>0</v>
      </c>
      <c r="DG298" s="175">
        <f>'Раздел 7'!N303</f>
        <v>0</v>
      </c>
      <c r="DH298" s="175">
        <f>'Раздел 7'!O303</f>
        <v>0</v>
      </c>
      <c r="DI298" s="175">
        <f>'Раздел 7'!P303</f>
        <v>0</v>
      </c>
      <c r="DJ298" s="175">
        <f>'Раздел 7'!Q303</f>
        <v>0</v>
      </c>
      <c r="DK298" s="175">
        <f>'Раздел 7'!R303</f>
        <v>0</v>
      </c>
      <c r="DL298" s="175">
        <f>'Раздел 7'!S303</f>
        <v>0</v>
      </c>
      <c r="DM298" s="175">
        <f>'Раздел 7'!T303</f>
        <v>0</v>
      </c>
      <c r="DN298" s="175">
        <f>'Раздел 7'!U303</f>
        <v>0</v>
      </c>
      <c r="DO298" s="175">
        <f>'Раздел 7'!V303</f>
        <v>0</v>
      </c>
      <c r="DP298" s="175">
        <f>'Раздел 7'!W303</f>
        <v>0</v>
      </c>
      <c r="DQ298" s="175">
        <f>'Раздел 7'!X303</f>
        <v>0</v>
      </c>
      <c r="DR298" s="175">
        <f>'Раздел 7'!Y303</f>
        <v>0</v>
      </c>
      <c r="DS298" s="175">
        <f>'Раздел 7'!Z303</f>
        <v>0</v>
      </c>
      <c r="DT298" s="175">
        <f>'Раздел 7'!AA303</f>
        <v>0</v>
      </c>
      <c r="DU298" s="175">
        <f>'Раздел 7'!AB303</f>
        <v>0</v>
      </c>
      <c r="DV298" s="175">
        <f>'Раздел 7'!AC303</f>
        <v>0</v>
      </c>
      <c r="DW298" s="175">
        <f>'Раздел 7'!AD303</f>
        <v>0</v>
      </c>
      <c r="DX298" s="175">
        <f>'Раздел 7'!AE303</f>
        <v>0</v>
      </c>
      <c r="DY298" s="175">
        <f>'Раздел 7'!AF303</f>
        <v>0</v>
      </c>
      <c r="DZ298" s="175">
        <f>'Раздел 7'!AG303</f>
        <v>0</v>
      </c>
      <c r="EA298" s="175">
        <f>'Раздел 7'!AH303</f>
        <v>0</v>
      </c>
      <c r="EB298" s="175">
        <f>'Раздел 7'!AI303</f>
        <v>0</v>
      </c>
      <c r="EC298" s="175">
        <f>'Раздел 7'!AJ303</f>
        <v>0</v>
      </c>
      <c r="ED298" s="175">
        <f>'Раздел 7'!AK303</f>
        <v>0</v>
      </c>
      <c r="EE298" s="175">
        <f>'Раздел 7'!AL303</f>
        <v>0</v>
      </c>
      <c r="EF298" s="175">
        <f>'Раздел 7'!AM303</f>
        <v>0</v>
      </c>
      <c r="EG298" s="175">
        <f>'Раздел 7'!AN303</f>
        <v>0</v>
      </c>
      <c r="EH298" s="175">
        <f>'Раздел 7'!AO303</f>
        <v>0</v>
      </c>
      <c r="EI298" s="175">
        <f>'Раздел 7'!AP303</f>
        <v>0</v>
      </c>
      <c r="EJ298" s="175">
        <f>'Раздел 7'!AQ303</f>
        <v>0</v>
      </c>
      <c r="EK298" s="175">
        <f>'Раздел 7'!AR303</f>
        <v>0</v>
      </c>
      <c r="EL298" s="175">
        <f>'Раздел 7'!AS303</f>
        <v>0</v>
      </c>
      <c r="EM298" s="175">
        <f>'Раздел 7'!AT303</f>
        <v>0</v>
      </c>
      <c r="EN298" s="175">
        <f>'Раздел 7'!AU303</f>
        <v>0</v>
      </c>
      <c r="EO298" s="175">
        <f>'Раздел 7'!AV303</f>
        <v>0</v>
      </c>
      <c r="EP298" s="175">
        <f>'Раздел 7'!AW303</f>
        <v>0</v>
      </c>
      <c r="EQ298" s="175">
        <f>'Раздел 7'!AX303</f>
        <v>0</v>
      </c>
      <c r="ER298" s="175">
        <f>'Раздел 7'!AY303</f>
        <v>0</v>
      </c>
      <c r="ES298" s="175">
        <f>'Раздел 7'!AZ303</f>
        <v>0</v>
      </c>
      <c r="ET298" s="175">
        <f>'Раздел 7'!BA303</f>
        <v>0</v>
      </c>
      <c r="EU298" s="175">
        <f>'Раздел 7'!BB303</f>
        <v>0</v>
      </c>
      <c r="EV298" s="175">
        <f>'Раздел 7'!BC303</f>
        <v>0</v>
      </c>
      <c r="EW298" s="175">
        <f>'Раздел 7'!BD303</f>
        <v>0</v>
      </c>
      <c r="EX298" s="175">
        <f>'Раздел 7'!BE303</f>
        <v>0</v>
      </c>
      <c r="EY298" s="175">
        <f>'Раздел 7'!BF303</f>
        <v>0</v>
      </c>
      <c r="EZ298" s="175">
        <f>'Раздел 7'!BG303</f>
        <v>0</v>
      </c>
      <c r="FA298" s="175">
        <f>'Раздел 7'!BH303</f>
        <v>0</v>
      </c>
      <c r="FB298" s="175">
        <f>'Раздел 7'!BI303</f>
        <v>0</v>
      </c>
      <c r="FC298" s="175">
        <f>'Раздел 7'!BJ303</f>
        <v>0</v>
      </c>
      <c r="FD298" s="175">
        <f>'Раздел 7'!BK303</f>
        <v>0</v>
      </c>
      <c r="FE298" s="175">
        <f>'Раздел 8'!H305</f>
        <v>0</v>
      </c>
      <c r="FF298" s="175">
        <f>'Раздел 8'!I305</f>
        <v>0</v>
      </c>
      <c r="FG298" s="175">
        <f>'Раздел 8'!J305</f>
        <v>0</v>
      </c>
      <c r="FH298" s="175">
        <f>'Раздел 8'!K305</f>
        <v>0</v>
      </c>
      <c r="FI298" s="175">
        <f>'Раздел 8'!L305</f>
        <v>0</v>
      </c>
      <c r="FJ298" s="175">
        <f>'Раздел 8'!M305</f>
        <v>0</v>
      </c>
      <c r="FK298" s="175">
        <f>'Раздел 8'!N305</f>
        <v>0</v>
      </c>
      <c r="FL298" s="175">
        <f>'Раздел 8'!O305</f>
        <v>0</v>
      </c>
      <c r="FM298" s="175">
        <f>'Раздел 8'!P305</f>
        <v>0</v>
      </c>
      <c r="FN298" s="175">
        <f>'Раздел 8'!Q305</f>
        <v>0</v>
      </c>
      <c r="FO298" s="175">
        <f>'Раздел 8'!R305</f>
        <v>0</v>
      </c>
      <c r="FP298" s="175">
        <f>'Раздел 8'!S305</f>
        <v>0</v>
      </c>
      <c r="FQ298" s="175">
        <f>'Раздел 8'!T305</f>
        <v>0</v>
      </c>
      <c r="FR298" s="175">
        <f>'Раздел 8'!U305</f>
        <v>0</v>
      </c>
      <c r="FS298" s="175">
        <f>'Раздел 8'!V305</f>
        <v>0</v>
      </c>
      <c r="FT298" s="175">
        <f>'Раздел 8'!W305</f>
        <v>0</v>
      </c>
      <c r="FU298" s="175">
        <f>'Раздел 8'!X305</f>
        <v>0</v>
      </c>
      <c r="FV298" s="175">
        <f>'Раздел 8'!Y305</f>
        <v>0</v>
      </c>
      <c r="FW298" s="175">
        <f>'Раздел 8'!Z305</f>
        <v>0</v>
      </c>
      <c r="FX298" s="175">
        <f>'Раздел 8'!AA305</f>
        <v>0</v>
      </c>
      <c r="FY298" s="175">
        <f>'Раздел 8'!AB305</f>
        <v>0</v>
      </c>
      <c r="FZ298" s="175">
        <f>'Раздел 8'!AC305</f>
        <v>0</v>
      </c>
      <c r="GA298" s="175">
        <f>'Раздел 8'!AD305</f>
        <v>0</v>
      </c>
      <c r="GB298" s="175">
        <f>'Раздел 8'!AE305</f>
        <v>0</v>
      </c>
      <c r="GC298" s="175">
        <f>'Раздел 8'!AF305</f>
        <v>0</v>
      </c>
      <c r="GD298" s="175">
        <f>'Раздел 8'!AG305</f>
        <v>0</v>
      </c>
      <c r="GE298" s="175">
        <f>'Раздел 8'!AH305</f>
        <v>0</v>
      </c>
      <c r="GF298" s="175">
        <f>'Раздел 8'!AI305</f>
        <v>0</v>
      </c>
      <c r="GG298" s="175">
        <f>'Раздел 8'!AJ305</f>
        <v>0</v>
      </c>
      <c r="GH298" s="175">
        <f>'Раздел 3'!H303</f>
        <v>0</v>
      </c>
      <c r="GI298" s="175">
        <f>'Раздел 3'!I303</f>
        <v>0</v>
      </c>
      <c r="GJ298" s="175">
        <f>'Раздел 3'!J303</f>
        <v>0</v>
      </c>
      <c r="GK298" s="175">
        <f>'Раздел 3'!K303</f>
        <v>0</v>
      </c>
      <c r="GL298" s="175">
        <f>'Раздел 3'!L303</f>
        <v>0</v>
      </c>
      <c r="GM298" s="175">
        <f>'Раздел 3'!M303</f>
        <v>0</v>
      </c>
      <c r="GN298" s="175">
        <f>'Раздел 3'!N303</f>
        <v>0</v>
      </c>
      <c r="GO298" s="175">
        <f>'Раздел 3'!O303</f>
        <v>0</v>
      </c>
      <c r="GP298" s="175">
        <f>'Раздел 3'!P303</f>
        <v>0</v>
      </c>
      <c r="GQ298" s="175">
        <f>'Раздел 3'!Q303</f>
        <v>0</v>
      </c>
      <c r="GR298" s="175">
        <f>'Раздел 3'!R303</f>
        <v>0</v>
      </c>
      <c r="GS298" s="175">
        <f>'Раздел 3'!S303</f>
        <v>0</v>
      </c>
      <c r="GT298" s="175">
        <f>'Раздел 3'!T303</f>
        <v>0</v>
      </c>
      <c r="GU298" s="175">
        <f>'Раздел 3'!U303</f>
        <v>0</v>
      </c>
      <c r="GV298" s="175">
        <f>'Раздел 3'!V303</f>
        <v>0</v>
      </c>
      <c r="GW298" s="175">
        <f>'Раздел 3'!W303</f>
        <v>0</v>
      </c>
      <c r="GX298" s="175">
        <f>'Раздел 3'!X303</f>
        <v>0</v>
      </c>
      <c r="GY298" s="175">
        <f>'Раздел 3'!Y303</f>
        <v>0</v>
      </c>
      <c r="GZ298" s="175">
        <f>'Раздел 3'!Z303</f>
        <v>0</v>
      </c>
      <c r="HA298" s="175">
        <f>'Раздел 3'!AA303</f>
        <v>0</v>
      </c>
      <c r="HB298" s="175">
        <f>'Раздел 3'!AB303</f>
        <v>0</v>
      </c>
      <c r="HC298" s="175">
        <f>'Раздел 3'!AC303</f>
        <v>0</v>
      </c>
      <c r="HD298" s="175">
        <f>'Раздел 3'!AD303</f>
        <v>0</v>
      </c>
      <c r="HE298" s="175">
        <f>'Раздел 3'!AE303</f>
        <v>0</v>
      </c>
      <c r="HF298" s="175">
        <f>'Раздел 3'!AF303</f>
        <v>0</v>
      </c>
      <c r="HG298" s="175">
        <f>'Раздел 3'!AG303</f>
        <v>0</v>
      </c>
      <c r="HH298" s="175">
        <f>'Раздел 3'!AH303</f>
        <v>0</v>
      </c>
      <c r="HI298" s="175">
        <f>'Раздел 3'!AI303</f>
        <v>0</v>
      </c>
      <c r="HJ298" s="175">
        <f>'Раздел 3'!AJ303</f>
        <v>0</v>
      </c>
      <c r="HK298" s="181">
        <f>'Раздел 3'!AK303</f>
        <v>0</v>
      </c>
      <c r="HL298" s="176"/>
      <c r="HM298" s="176"/>
    </row>
    <row r="299" spans="1:221" x14ac:dyDescent="0.25">
      <c r="A299" s="171">
        <f>'Раздел 2'!$A$6</f>
        <v>47</v>
      </c>
      <c r="B299" s="171">
        <f>'Раздел 2'!$B$6</f>
        <v>1024700877300</v>
      </c>
      <c r="C299" s="171" t="str">
        <f>'Раздел 2'!$C$6</f>
        <v>ФКИС</v>
      </c>
      <c r="D299" s="171" t="str">
        <f>'Раздел 2'!$D$6</f>
        <v>СШОР</v>
      </c>
      <c r="E299" s="171" t="str">
        <f>'Раздел 2'!$E$6</f>
        <v>МО</v>
      </c>
      <c r="F299" s="171" t="str">
        <f>'Раздел 1'!$A$15</f>
        <v>ОСН</v>
      </c>
      <c r="G299" s="172">
        <f t="shared" si="4"/>
        <v>0</v>
      </c>
      <c r="H299" s="177" t="s">
        <v>784</v>
      </c>
      <c r="I299" s="174">
        <v>298</v>
      </c>
      <c r="J299" s="175">
        <f>'Раздел 2'!H304</f>
        <v>0</v>
      </c>
      <c r="K299" s="175">
        <f>'Раздел 2'!I304</f>
        <v>0</v>
      </c>
      <c r="L299" s="175">
        <f>'Раздел 2'!J304</f>
        <v>0</v>
      </c>
      <c r="M299" s="175">
        <f>'Раздел 2'!K304</f>
        <v>0</v>
      </c>
      <c r="N299" s="175">
        <f>'Раздел 2'!L304</f>
        <v>0</v>
      </c>
      <c r="O299" s="175">
        <f>'Раздел 2'!M304</f>
        <v>0</v>
      </c>
      <c r="P299" s="175">
        <f>'Раздел 2'!N304</f>
        <v>0</v>
      </c>
      <c r="Q299" s="175">
        <f>'Раздел 2'!O304</f>
        <v>0</v>
      </c>
      <c r="R299" s="175">
        <f>'Раздел 2'!P304</f>
        <v>0</v>
      </c>
      <c r="S299" s="175">
        <f>'Раздел 2'!Q304</f>
        <v>0</v>
      </c>
      <c r="T299" s="175">
        <f>'Раздел 2'!R304</f>
        <v>0</v>
      </c>
      <c r="U299" s="175">
        <f>'Раздел 2'!S304</f>
        <v>0</v>
      </c>
      <c r="V299" s="175">
        <f>'Раздел 2'!T304</f>
        <v>0</v>
      </c>
      <c r="W299" s="175">
        <f>'Раздел 2'!U304</f>
        <v>0</v>
      </c>
      <c r="X299" s="175">
        <f>'Раздел 2'!V304</f>
        <v>0</v>
      </c>
      <c r="Y299" s="175">
        <f>'Раздел 2'!W304</f>
        <v>0</v>
      </c>
      <c r="Z299" s="175">
        <f>'Раздел 2'!X304</f>
        <v>0</v>
      </c>
      <c r="AA299" s="175">
        <f>'Раздел 2'!Y304</f>
        <v>0</v>
      </c>
      <c r="AB299" s="175">
        <f>'Раздел 2'!Z304</f>
        <v>0</v>
      </c>
      <c r="AC299" s="175">
        <f>'Раздел 2'!AA304</f>
        <v>0</v>
      </c>
      <c r="AD299" s="175">
        <f>'Раздел 2'!AB304</f>
        <v>0</v>
      </c>
      <c r="AE299" s="175">
        <f>'Раздел 2'!AC304</f>
        <v>0</v>
      </c>
      <c r="AF299" s="175">
        <f>'Раздел 4'!H304</f>
        <v>0</v>
      </c>
      <c r="AG299" s="175">
        <f>'Раздел 4'!I304</f>
        <v>0</v>
      </c>
      <c r="AH299" s="175">
        <f>'Раздел 4'!J304</f>
        <v>0</v>
      </c>
      <c r="AI299" s="175">
        <f>'Раздел 4'!K304</f>
        <v>0</v>
      </c>
      <c r="AJ299" s="175">
        <f>'Раздел 4'!L304</f>
        <v>0</v>
      </c>
      <c r="AK299" s="175">
        <f>'Раздел 4'!M304</f>
        <v>0</v>
      </c>
      <c r="AL299" s="175">
        <f>'Раздел 4'!N304</f>
        <v>0</v>
      </c>
      <c r="AM299" s="175">
        <f>'Раздел 4'!O304</f>
        <v>0</v>
      </c>
      <c r="AN299" s="175">
        <f>'Раздел 4'!P304</f>
        <v>0</v>
      </c>
      <c r="AO299" s="175">
        <f>'Раздел 4'!Q304</f>
        <v>0</v>
      </c>
      <c r="AP299" s="175">
        <f>'Раздел 4'!R304</f>
        <v>0</v>
      </c>
      <c r="AQ299" s="175">
        <f>'Раздел 4'!S304</f>
        <v>0</v>
      </c>
      <c r="AR299" s="175">
        <f>'Раздел 4'!T304</f>
        <v>0</v>
      </c>
      <c r="AS299" s="175">
        <f>'Раздел 4'!U304</f>
        <v>0</v>
      </c>
      <c r="AT299" s="175">
        <f>'Раздел 4'!V304</f>
        <v>0</v>
      </c>
      <c r="AU299" s="175">
        <f>'Раздел 4'!W304</f>
        <v>0</v>
      </c>
      <c r="AV299" s="175">
        <f>'Раздел 4'!X304</f>
        <v>0</v>
      </c>
      <c r="AW299" s="175">
        <f>'Раздел 4'!Y304</f>
        <v>0</v>
      </c>
      <c r="AX299" s="175">
        <f>'Раздел 4'!Z304</f>
        <v>0</v>
      </c>
      <c r="AY299" s="175">
        <f>'Раздел 4'!AA304</f>
        <v>0</v>
      </c>
      <c r="AZ299" s="175">
        <f>'Раздел 4'!AB304</f>
        <v>0</v>
      </c>
      <c r="BA299" s="175">
        <f>'Раздел 4'!AC304</f>
        <v>0</v>
      </c>
      <c r="BB299" s="175">
        <f>'Раздел 4'!AD304</f>
        <v>0</v>
      </c>
      <c r="BC299" s="175">
        <f>'Раздел 4'!AE304</f>
        <v>0</v>
      </c>
      <c r="BD299" s="175">
        <f>'Раздел 5'!H307</f>
        <v>0</v>
      </c>
      <c r="BE299" s="175">
        <f>'Раздел 5'!I307</f>
        <v>0</v>
      </c>
      <c r="BF299" s="175">
        <f>'Раздел 5'!J307</f>
        <v>0</v>
      </c>
      <c r="BG299" s="175">
        <f>'Раздел 5'!K307</f>
        <v>0</v>
      </c>
      <c r="BH299" s="175">
        <f>'Раздел 5'!L307</f>
        <v>0</v>
      </c>
      <c r="BI299" s="175">
        <f>'Раздел 5'!M307</f>
        <v>0</v>
      </c>
      <c r="BJ299" s="175">
        <f>'Раздел 5'!N307</f>
        <v>0</v>
      </c>
      <c r="BK299" s="175">
        <f>'Раздел 5'!O307</f>
        <v>0</v>
      </c>
      <c r="BL299" s="175">
        <f>'Раздел 5'!P307</f>
        <v>0</v>
      </c>
      <c r="BM299" s="175">
        <f>'Раздел 5'!Q307</f>
        <v>0</v>
      </c>
      <c r="BN299" s="175">
        <f>'Раздел 5'!R307</f>
        <v>0</v>
      </c>
      <c r="BO299" s="175">
        <f>'Раздел 5'!S307</f>
        <v>0</v>
      </c>
      <c r="BP299" s="175">
        <f>'Раздел 5'!T307</f>
        <v>0</v>
      </c>
      <c r="BQ299" s="175">
        <f>'Раздел 6'!H304</f>
        <v>0</v>
      </c>
      <c r="BR299" s="175">
        <f>'Раздел 6'!I304</f>
        <v>0</v>
      </c>
      <c r="BS299" s="175">
        <f>'Раздел 6'!J304</f>
        <v>0</v>
      </c>
      <c r="BT299" s="175">
        <f>'Раздел 6'!K304</f>
        <v>0</v>
      </c>
      <c r="BU299" s="175">
        <f>'Раздел 6'!L304</f>
        <v>0</v>
      </c>
      <c r="BV299" s="175">
        <f>'Раздел 6'!M304</f>
        <v>0</v>
      </c>
      <c r="BW299" s="175">
        <f>'Раздел 6'!N304</f>
        <v>0</v>
      </c>
      <c r="BX299" s="175">
        <f>'Раздел 6'!O304</f>
        <v>0</v>
      </c>
      <c r="BY299" s="175">
        <f>'Раздел 6'!P304</f>
        <v>0</v>
      </c>
      <c r="BZ299" s="175">
        <f>'Раздел 6'!Q304</f>
        <v>0</v>
      </c>
      <c r="CA299" s="175">
        <f>'Раздел 6'!R304</f>
        <v>0</v>
      </c>
      <c r="CB299" s="175">
        <f>'Раздел 6'!S304</f>
        <v>0</v>
      </c>
      <c r="CC299" s="175">
        <f>'Раздел 6'!T304</f>
        <v>0</v>
      </c>
      <c r="CD299" s="175">
        <f>'Раздел 6'!U304</f>
        <v>0</v>
      </c>
      <c r="CE299" s="175">
        <f>'Раздел 6'!V304</f>
        <v>0</v>
      </c>
      <c r="CF299" s="175">
        <f>'Раздел 6'!W304</f>
        <v>0</v>
      </c>
      <c r="CG299" s="175">
        <f>'Раздел 6'!X304</f>
        <v>0</v>
      </c>
      <c r="CH299" s="175">
        <f>'Раздел 6'!Y304</f>
        <v>0</v>
      </c>
      <c r="CI299" s="175">
        <f>'Раздел 6'!Z304</f>
        <v>0</v>
      </c>
      <c r="CJ299" s="175">
        <f>'Раздел 6'!AA304</f>
        <v>0</v>
      </c>
      <c r="CK299" s="175">
        <f>'Раздел 6'!AB304</f>
        <v>0</v>
      </c>
      <c r="CL299" s="175">
        <f>'Раздел 6'!AC304</f>
        <v>0</v>
      </c>
      <c r="CM299" s="175">
        <f>'Раздел 6'!AD304</f>
        <v>0</v>
      </c>
      <c r="CN299" s="175">
        <f>'Раздел 6'!AE304</f>
        <v>0</v>
      </c>
      <c r="CO299" s="175">
        <f>'Раздел 6'!AF304</f>
        <v>0</v>
      </c>
      <c r="CP299" s="175">
        <f>'Раздел 6'!AG304</f>
        <v>0</v>
      </c>
      <c r="CQ299" s="175">
        <f>'Раздел 6'!AH304</f>
        <v>0</v>
      </c>
      <c r="CR299" s="175">
        <f>'Раздел 6'!AI304</f>
        <v>0</v>
      </c>
      <c r="CS299" s="175">
        <f>'Раздел 6'!AJ304</f>
        <v>0</v>
      </c>
      <c r="CT299" s="175">
        <f>'Раздел 6'!AK304</f>
        <v>0</v>
      </c>
      <c r="CU299" s="175">
        <f>'Раздел 6'!AL304</f>
        <v>0</v>
      </c>
      <c r="CV299" s="175">
        <f>'Раздел 6'!AM304</f>
        <v>0</v>
      </c>
      <c r="CW299" s="175">
        <f>'Раздел 6'!AN304</f>
        <v>0</v>
      </c>
      <c r="CX299" s="175">
        <f>'Раздел 6'!AO304</f>
        <v>0</v>
      </c>
      <c r="CY299" s="175">
        <f>'Раздел 6'!AP304</f>
        <v>0</v>
      </c>
      <c r="CZ299" s="175">
        <f>'Раздел 6'!AQ304</f>
        <v>0</v>
      </c>
      <c r="DA299" s="175">
        <f>'Раздел 7'!H304</f>
        <v>0</v>
      </c>
      <c r="DB299" s="175">
        <f>'Раздел 7'!I304</f>
        <v>0</v>
      </c>
      <c r="DC299" s="175">
        <f>'Раздел 7'!J304</f>
        <v>0</v>
      </c>
      <c r="DD299" s="175">
        <f>'Раздел 7'!K304</f>
        <v>0</v>
      </c>
      <c r="DE299" s="175">
        <f>'Раздел 7'!L304</f>
        <v>0</v>
      </c>
      <c r="DF299" s="175">
        <f>'Раздел 7'!M304</f>
        <v>0</v>
      </c>
      <c r="DG299" s="175">
        <f>'Раздел 7'!N304</f>
        <v>0</v>
      </c>
      <c r="DH299" s="175">
        <f>'Раздел 7'!O304</f>
        <v>0</v>
      </c>
      <c r="DI299" s="175">
        <f>'Раздел 7'!P304</f>
        <v>0</v>
      </c>
      <c r="DJ299" s="175">
        <f>'Раздел 7'!Q304</f>
        <v>0</v>
      </c>
      <c r="DK299" s="175">
        <f>'Раздел 7'!R304</f>
        <v>0</v>
      </c>
      <c r="DL299" s="175">
        <f>'Раздел 7'!S304</f>
        <v>0</v>
      </c>
      <c r="DM299" s="175">
        <f>'Раздел 7'!T304</f>
        <v>0</v>
      </c>
      <c r="DN299" s="175">
        <f>'Раздел 7'!U304</f>
        <v>0</v>
      </c>
      <c r="DO299" s="175">
        <f>'Раздел 7'!V304</f>
        <v>0</v>
      </c>
      <c r="DP299" s="175">
        <f>'Раздел 7'!W304</f>
        <v>0</v>
      </c>
      <c r="DQ299" s="175">
        <f>'Раздел 7'!X304</f>
        <v>0</v>
      </c>
      <c r="DR299" s="175">
        <f>'Раздел 7'!Y304</f>
        <v>0</v>
      </c>
      <c r="DS299" s="175">
        <f>'Раздел 7'!Z304</f>
        <v>0</v>
      </c>
      <c r="DT299" s="175">
        <f>'Раздел 7'!AA304</f>
        <v>0</v>
      </c>
      <c r="DU299" s="175">
        <f>'Раздел 7'!AB304</f>
        <v>0</v>
      </c>
      <c r="DV299" s="175">
        <f>'Раздел 7'!AC304</f>
        <v>0</v>
      </c>
      <c r="DW299" s="175">
        <f>'Раздел 7'!AD304</f>
        <v>0</v>
      </c>
      <c r="DX299" s="175">
        <f>'Раздел 7'!AE304</f>
        <v>0</v>
      </c>
      <c r="DY299" s="175">
        <f>'Раздел 7'!AF304</f>
        <v>0</v>
      </c>
      <c r="DZ299" s="175">
        <f>'Раздел 7'!AG304</f>
        <v>0</v>
      </c>
      <c r="EA299" s="175">
        <f>'Раздел 7'!AH304</f>
        <v>0</v>
      </c>
      <c r="EB299" s="175">
        <f>'Раздел 7'!AI304</f>
        <v>0</v>
      </c>
      <c r="EC299" s="175">
        <f>'Раздел 7'!AJ304</f>
        <v>0</v>
      </c>
      <c r="ED299" s="175">
        <f>'Раздел 7'!AK304</f>
        <v>0</v>
      </c>
      <c r="EE299" s="175">
        <f>'Раздел 7'!AL304</f>
        <v>0</v>
      </c>
      <c r="EF299" s="175">
        <f>'Раздел 7'!AM304</f>
        <v>0</v>
      </c>
      <c r="EG299" s="175">
        <f>'Раздел 7'!AN304</f>
        <v>0</v>
      </c>
      <c r="EH299" s="175">
        <f>'Раздел 7'!AO304</f>
        <v>0</v>
      </c>
      <c r="EI299" s="175">
        <f>'Раздел 7'!AP304</f>
        <v>0</v>
      </c>
      <c r="EJ299" s="175">
        <f>'Раздел 7'!AQ304</f>
        <v>0</v>
      </c>
      <c r="EK299" s="175">
        <f>'Раздел 7'!AR304</f>
        <v>0</v>
      </c>
      <c r="EL299" s="175">
        <f>'Раздел 7'!AS304</f>
        <v>0</v>
      </c>
      <c r="EM299" s="175">
        <f>'Раздел 7'!AT304</f>
        <v>0</v>
      </c>
      <c r="EN299" s="175">
        <f>'Раздел 7'!AU304</f>
        <v>0</v>
      </c>
      <c r="EO299" s="175">
        <f>'Раздел 7'!AV304</f>
        <v>0</v>
      </c>
      <c r="EP299" s="175">
        <f>'Раздел 7'!AW304</f>
        <v>0</v>
      </c>
      <c r="EQ299" s="175">
        <f>'Раздел 7'!AX304</f>
        <v>0</v>
      </c>
      <c r="ER299" s="175">
        <f>'Раздел 7'!AY304</f>
        <v>0</v>
      </c>
      <c r="ES299" s="175">
        <f>'Раздел 7'!AZ304</f>
        <v>0</v>
      </c>
      <c r="ET299" s="175">
        <f>'Раздел 7'!BA304</f>
        <v>0</v>
      </c>
      <c r="EU299" s="175">
        <f>'Раздел 7'!BB304</f>
        <v>0</v>
      </c>
      <c r="EV299" s="175">
        <f>'Раздел 7'!BC304</f>
        <v>0</v>
      </c>
      <c r="EW299" s="175">
        <f>'Раздел 7'!BD304</f>
        <v>0</v>
      </c>
      <c r="EX299" s="175">
        <f>'Раздел 7'!BE304</f>
        <v>0</v>
      </c>
      <c r="EY299" s="175">
        <f>'Раздел 7'!BF304</f>
        <v>0</v>
      </c>
      <c r="EZ299" s="175">
        <f>'Раздел 7'!BG304</f>
        <v>0</v>
      </c>
      <c r="FA299" s="175">
        <f>'Раздел 7'!BH304</f>
        <v>0</v>
      </c>
      <c r="FB299" s="175">
        <f>'Раздел 7'!BI304</f>
        <v>0</v>
      </c>
      <c r="FC299" s="175">
        <f>'Раздел 7'!BJ304</f>
        <v>0</v>
      </c>
      <c r="FD299" s="175">
        <f>'Раздел 7'!BK304</f>
        <v>0</v>
      </c>
      <c r="FE299" s="175">
        <f>'Раздел 8'!H306</f>
        <v>0</v>
      </c>
      <c r="FF299" s="175">
        <f>'Раздел 8'!I306</f>
        <v>0</v>
      </c>
      <c r="FG299" s="175">
        <f>'Раздел 8'!J306</f>
        <v>0</v>
      </c>
      <c r="FH299" s="175">
        <f>'Раздел 8'!K306</f>
        <v>0</v>
      </c>
      <c r="FI299" s="175">
        <f>'Раздел 8'!L306</f>
        <v>0</v>
      </c>
      <c r="FJ299" s="175">
        <f>'Раздел 8'!M306</f>
        <v>0</v>
      </c>
      <c r="FK299" s="175">
        <f>'Раздел 8'!N306</f>
        <v>0</v>
      </c>
      <c r="FL299" s="175">
        <f>'Раздел 8'!O306</f>
        <v>0</v>
      </c>
      <c r="FM299" s="175">
        <f>'Раздел 8'!P306</f>
        <v>0</v>
      </c>
      <c r="FN299" s="175">
        <f>'Раздел 8'!Q306</f>
        <v>0</v>
      </c>
      <c r="FO299" s="175">
        <f>'Раздел 8'!R306</f>
        <v>0</v>
      </c>
      <c r="FP299" s="175">
        <f>'Раздел 8'!S306</f>
        <v>0</v>
      </c>
      <c r="FQ299" s="175">
        <f>'Раздел 8'!T306</f>
        <v>0</v>
      </c>
      <c r="FR299" s="175">
        <f>'Раздел 8'!U306</f>
        <v>0</v>
      </c>
      <c r="FS299" s="175">
        <f>'Раздел 8'!V306</f>
        <v>0</v>
      </c>
      <c r="FT299" s="175">
        <f>'Раздел 8'!W306</f>
        <v>0</v>
      </c>
      <c r="FU299" s="175">
        <f>'Раздел 8'!X306</f>
        <v>0</v>
      </c>
      <c r="FV299" s="175">
        <f>'Раздел 8'!Y306</f>
        <v>0</v>
      </c>
      <c r="FW299" s="175">
        <f>'Раздел 8'!Z306</f>
        <v>0</v>
      </c>
      <c r="FX299" s="175">
        <f>'Раздел 8'!AA306</f>
        <v>0</v>
      </c>
      <c r="FY299" s="175">
        <f>'Раздел 8'!AB306</f>
        <v>0</v>
      </c>
      <c r="FZ299" s="175">
        <f>'Раздел 8'!AC306</f>
        <v>0</v>
      </c>
      <c r="GA299" s="175">
        <f>'Раздел 8'!AD306</f>
        <v>0</v>
      </c>
      <c r="GB299" s="175">
        <f>'Раздел 8'!AE306</f>
        <v>0</v>
      </c>
      <c r="GC299" s="175">
        <f>'Раздел 8'!AF306</f>
        <v>0</v>
      </c>
      <c r="GD299" s="175">
        <f>'Раздел 8'!AG306</f>
        <v>0</v>
      </c>
      <c r="GE299" s="175">
        <f>'Раздел 8'!AH306</f>
        <v>0</v>
      </c>
      <c r="GF299" s="175">
        <f>'Раздел 8'!AI306</f>
        <v>0</v>
      </c>
      <c r="GG299" s="175">
        <f>'Раздел 8'!AJ306</f>
        <v>0</v>
      </c>
      <c r="GH299" s="175">
        <f>'Раздел 3'!H304</f>
        <v>0</v>
      </c>
      <c r="GI299" s="175">
        <f>'Раздел 3'!I304</f>
        <v>0</v>
      </c>
      <c r="GJ299" s="175">
        <f>'Раздел 3'!J304</f>
        <v>0</v>
      </c>
      <c r="GK299" s="175">
        <f>'Раздел 3'!K304</f>
        <v>0</v>
      </c>
      <c r="GL299" s="175">
        <f>'Раздел 3'!L304</f>
        <v>0</v>
      </c>
      <c r="GM299" s="175">
        <f>'Раздел 3'!M304</f>
        <v>0</v>
      </c>
      <c r="GN299" s="175">
        <f>'Раздел 3'!N304</f>
        <v>0</v>
      </c>
      <c r="GO299" s="175">
        <f>'Раздел 3'!O304</f>
        <v>0</v>
      </c>
      <c r="GP299" s="175">
        <f>'Раздел 3'!P304</f>
        <v>0</v>
      </c>
      <c r="GQ299" s="175">
        <f>'Раздел 3'!Q304</f>
        <v>0</v>
      </c>
      <c r="GR299" s="175">
        <f>'Раздел 3'!R304</f>
        <v>0</v>
      </c>
      <c r="GS299" s="175">
        <f>'Раздел 3'!S304</f>
        <v>0</v>
      </c>
      <c r="GT299" s="175">
        <f>'Раздел 3'!T304</f>
        <v>0</v>
      </c>
      <c r="GU299" s="175">
        <f>'Раздел 3'!U304</f>
        <v>0</v>
      </c>
      <c r="GV299" s="175">
        <f>'Раздел 3'!V304</f>
        <v>0</v>
      </c>
      <c r="GW299" s="175">
        <f>'Раздел 3'!W304</f>
        <v>0</v>
      </c>
      <c r="GX299" s="175">
        <f>'Раздел 3'!X304</f>
        <v>0</v>
      </c>
      <c r="GY299" s="175">
        <f>'Раздел 3'!Y304</f>
        <v>0</v>
      </c>
      <c r="GZ299" s="175">
        <f>'Раздел 3'!Z304</f>
        <v>0</v>
      </c>
      <c r="HA299" s="175">
        <f>'Раздел 3'!AA304</f>
        <v>0</v>
      </c>
      <c r="HB299" s="175">
        <f>'Раздел 3'!AB304</f>
        <v>0</v>
      </c>
      <c r="HC299" s="175">
        <f>'Раздел 3'!AC304</f>
        <v>0</v>
      </c>
      <c r="HD299" s="175">
        <f>'Раздел 3'!AD304</f>
        <v>0</v>
      </c>
      <c r="HE299" s="175">
        <f>'Раздел 3'!AE304</f>
        <v>0</v>
      </c>
      <c r="HF299" s="175">
        <f>'Раздел 3'!AF304</f>
        <v>0</v>
      </c>
      <c r="HG299" s="175">
        <f>'Раздел 3'!AG304</f>
        <v>0</v>
      </c>
      <c r="HH299" s="175">
        <f>'Раздел 3'!AH304</f>
        <v>0</v>
      </c>
      <c r="HI299" s="175">
        <f>'Раздел 3'!AI304</f>
        <v>0</v>
      </c>
      <c r="HJ299" s="175">
        <f>'Раздел 3'!AJ304</f>
        <v>0</v>
      </c>
      <c r="HK299" s="181">
        <f>'Раздел 3'!AK304</f>
        <v>0</v>
      </c>
      <c r="HL299" s="176"/>
      <c r="HM299" s="176"/>
    </row>
    <row r="300" spans="1:221" x14ac:dyDescent="0.25">
      <c r="A300" s="171">
        <f>'Раздел 2'!$A$6</f>
        <v>47</v>
      </c>
      <c r="B300" s="171">
        <f>'Раздел 2'!$B$6</f>
        <v>1024700877300</v>
      </c>
      <c r="C300" s="171" t="str">
        <f>'Раздел 2'!$C$6</f>
        <v>ФКИС</v>
      </c>
      <c r="D300" s="171" t="str">
        <f>'Раздел 2'!$D$6</f>
        <v>СШОР</v>
      </c>
      <c r="E300" s="171" t="str">
        <f>'Раздел 2'!$E$6</f>
        <v>МО</v>
      </c>
      <c r="F300" s="171" t="str">
        <f>'Раздел 1'!$A$15</f>
        <v>ОСН</v>
      </c>
      <c r="G300" s="172">
        <f t="shared" si="4"/>
        <v>0</v>
      </c>
      <c r="H300" s="177" t="s">
        <v>785</v>
      </c>
      <c r="I300" s="174">
        <v>299</v>
      </c>
      <c r="J300" s="175">
        <f>'Раздел 2'!H305</f>
        <v>0</v>
      </c>
      <c r="K300" s="175">
        <f>'Раздел 2'!I305</f>
        <v>0</v>
      </c>
      <c r="L300" s="175">
        <f>'Раздел 2'!J305</f>
        <v>0</v>
      </c>
      <c r="M300" s="175">
        <f>'Раздел 2'!K305</f>
        <v>0</v>
      </c>
      <c r="N300" s="175">
        <f>'Раздел 2'!L305</f>
        <v>0</v>
      </c>
      <c r="O300" s="175">
        <f>'Раздел 2'!M305</f>
        <v>0</v>
      </c>
      <c r="P300" s="175">
        <f>'Раздел 2'!N305</f>
        <v>0</v>
      </c>
      <c r="Q300" s="175">
        <f>'Раздел 2'!O305</f>
        <v>0</v>
      </c>
      <c r="R300" s="175">
        <f>'Раздел 2'!P305</f>
        <v>0</v>
      </c>
      <c r="S300" s="175">
        <f>'Раздел 2'!Q305</f>
        <v>0</v>
      </c>
      <c r="T300" s="175">
        <f>'Раздел 2'!R305</f>
        <v>0</v>
      </c>
      <c r="U300" s="175">
        <f>'Раздел 2'!S305</f>
        <v>0</v>
      </c>
      <c r="V300" s="175">
        <f>'Раздел 2'!T305</f>
        <v>0</v>
      </c>
      <c r="W300" s="175">
        <f>'Раздел 2'!U305</f>
        <v>0</v>
      </c>
      <c r="X300" s="175">
        <f>'Раздел 2'!V305</f>
        <v>0</v>
      </c>
      <c r="Y300" s="175">
        <f>'Раздел 2'!W305</f>
        <v>0</v>
      </c>
      <c r="Z300" s="175">
        <f>'Раздел 2'!X305</f>
        <v>0</v>
      </c>
      <c r="AA300" s="175">
        <f>'Раздел 2'!Y305</f>
        <v>0</v>
      </c>
      <c r="AB300" s="175">
        <f>'Раздел 2'!Z305</f>
        <v>0</v>
      </c>
      <c r="AC300" s="175">
        <f>'Раздел 2'!AA305</f>
        <v>0</v>
      </c>
      <c r="AD300" s="175">
        <f>'Раздел 2'!AB305</f>
        <v>0</v>
      </c>
      <c r="AE300" s="175">
        <f>'Раздел 2'!AC305</f>
        <v>0</v>
      </c>
      <c r="AF300" s="175">
        <f>'Раздел 4'!H305</f>
        <v>0</v>
      </c>
      <c r="AG300" s="175">
        <f>'Раздел 4'!I305</f>
        <v>0</v>
      </c>
      <c r="AH300" s="175">
        <f>'Раздел 4'!J305</f>
        <v>0</v>
      </c>
      <c r="AI300" s="175">
        <f>'Раздел 4'!K305</f>
        <v>0</v>
      </c>
      <c r="AJ300" s="175">
        <f>'Раздел 4'!L305</f>
        <v>0</v>
      </c>
      <c r="AK300" s="175">
        <f>'Раздел 4'!M305</f>
        <v>0</v>
      </c>
      <c r="AL300" s="175">
        <f>'Раздел 4'!N305</f>
        <v>0</v>
      </c>
      <c r="AM300" s="175">
        <f>'Раздел 4'!O305</f>
        <v>0</v>
      </c>
      <c r="AN300" s="175">
        <f>'Раздел 4'!P305</f>
        <v>0</v>
      </c>
      <c r="AO300" s="175">
        <f>'Раздел 4'!Q305</f>
        <v>0</v>
      </c>
      <c r="AP300" s="175">
        <f>'Раздел 4'!R305</f>
        <v>0</v>
      </c>
      <c r="AQ300" s="175">
        <f>'Раздел 4'!S305</f>
        <v>0</v>
      </c>
      <c r="AR300" s="175">
        <f>'Раздел 4'!T305</f>
        <v>0</v>
      </c>
      <c r="AS300" s="175">
        <f>'Раздел 4'!U305</f>
        <v>0</v>
      </c>
      <c r="AT300" s="175">
        <f>'Раздел 4'!V305</f>
        <v>0</v>
      </c>
      <c r="AU300" s="175">
        <f>'Раздел 4'!W305</f>
        <v>0</v>
      </c>
      <c r="AV300" s="175">
        <f>'Раздел 4'!X305</f>
        <v>0</v>
      </c>
      <c r="AW300" s="175">
        <f>'Раздел 4'!Y305</f>
        <v>0</v>
      </c>
      <c r="AX300" s="175">
        <f>'Раздел 4'!Z305</f>
        <v>0</v>
      </c>
      <c r="AY300" s="175">
        <f>'Раздел 4'!AA305</f>
        <v>0</v>
      </c>
      <c r="AZ300" s="175">
        <f>'Раздел 4'!AB305</f>
        <v>0</v>
      </c>
      <c r="BA300" s="175">
        <f>'Раздел 4'!AC305</f>
        <v>0</v>
      </c>
      <c r="BB300" s="175">
        <f>'Раздел 4'!AD305</f>
        <v>0</v>
      </c>
      <c r="BC300" s="175">
        <f>'Раздел 4'!AE305</f>
        <v>0</v>
      </c>
      <c r="BD300" s="175">
        <f>'Раздел 5'!H308</f>
        <v>0</v>
      </c>
      <c r="BE300" s="175">
        <f>'Раздел 5'!I308</f>
        <v>0</v>
      </c>
      <c r="BF300" s="175">
        <f>'Раздел 5'!J308</f>
        <v>0</v>
      </c>
      <c r="BG300" s="175">
        <f>'Раздел 5'!K308</f>
        <v>0</v>
      </c>
      <c r="BH300" s="175">
        <f>'Раздел 5'!L308</f>
        <v>0</v>
      </c>
      <c r="BI300" s="175">
        <f>'Раздел 5'!M308</f>
        <v>0</v>
      </c>
      <c r="BJ300" s="175">
        <f>'Раздел 5'!N308</f>
        <v>0</v>
      </c>
      <c r="BK300" s="175">
        <f>'Раздел 5'!O308</f>
        <v>0</v>
      </c>
      <c r="BL300" s="175">
        <f>'Раздел 5'!P308</f>
        <v>0</v>
      </c>
      <c r="BM300" s="175">
        <f>'Раздел 5'!Q308</f>
        <v>0</v>
      </c>
      <c r="BN300" s="175">
        <f>'Раздел 5'!R308</f>
        <v>0</v>
      </c>
      <c r="BO300" s="175">
        <f>'Раздел 5'!S308</f>
        <v>0</v>
      </c>
      <c r="BP300" s="175">
        <f>'Раздел 5'!T308</f>
        <v>0</v>
      </c>
      <c r="BQ300" s="175">
        <f>'Раздел 6'!H305</f>
        <v>0</v>
      </c>
      <c r="BR300" s="175">
        <f>'Раздел 6'!I305</f>
        <v>0</v>
      </c>
      <c r="BS300" s="175">
        <f>'Раздел 6'!J305</f>
        <v>0</v>
      </c>
      <c r="BT300" s="175">
        <f>'Раздел 6'!K305</f>
        <v>0</v>
      </c>
      <c r="BU300" s="175">
        <f>'Раздел 6'!L305</f>
        <v>0</v>
      </c>
      <c r="BV300" s="175">
        <f>'Раздел 6'!M305</f>
        <v>0</v>
      </c>
      <c r="BW300" s="175">
        <f>'Раздел 6'!N305</f>
        <v>0</v>
      </c>
      <c r="BX300" s="175">
        <f>'Раздел 6'!O305</f>
        <v>0</v>
      </c>
      <c r="BY300" s="175">
        <f>'Раздел 6'!P305</f>
        <v>0</v>
      </c>
      <c r="BZ300" s="175">
        <f>'Раздел 6'!Q305</f>
        <v>0</v>
      </c>
      <c r="CA300" s="175">
        <f>'Раздел 6'!R305</f>
        <v>0</v>
      </c>
      <c r="CB300" s="175">
        <f>'Раздел 6'!S305</f>
        <v>0</v>
      </c>
      <c r="CC300" s="175">
        <f>'Раздел 6'!T305</f>
        <v>0</v>
      </c>
      <c r="CD300" s="175">
        <f>'Раздел 6'!U305</f>
        <v>0</v>
      </c>
      <c r="CE300" s="175">
        <f>'Раздел 6'!V305</f>
        <v>0</v>
      </c>
      <c r="CF300" s="175">
        <f>'Раздел 6'!W305</f>
        <v>0</v>
      </c>
      <c r="CG300" s="175">
        <f>'Раздел 6'!X305</f>
        <v>0</v>
      </c>
      <c r="CH300" s="175">
        <f>'Раздел 6'!Y305</f>
        <v>0</v>
      </c>
      <c r="CI300" s="175">
        <f>'Раздел 6'!Z305</f>
        <v>0</v>
      </c>
      <c r="CJ300" s="175">
        <f>'Раздел 6'!AA305</f>
        <v>0</v>
      </c>
      <c r="CK300" s="175">
        <f>'Раздел 6'!AB305</f>
        <v>0</v>
      </c>
      <c r="CL300" s="175">
        <f>'Раздел 6'!AC305</f>
        <v>0</v>
      </c>
      <c r="CM300" s="175">
        <f>'Раздел 6'!AD305</f>
        <v>0</v>
      </c>
      <c r="CN300" s="175">
        <f>'Раздел 6'!AE305</f>
        <v>0</v>
      </c>
      <c r="CO300" s="175">
        <f>'Раздел 6'!AF305</f>
        <v>0</v>
      </c>
      <c r="CP300" s="175">
        <f>'Раздел 6'!AG305</f>
        <v>0</v>
      </c>
      <c r="CQ300" s="175">
        <f>'Раздел 6'!AH305</f>
        <v>0</v>
      </c>
      <c r="CR300" s="175">
        <f>'Раздел 6'!AI305</f>
        <v>0</v>
      </c>
      <c r="CS300" s="175">
        <f>'Раздел 6'!AJ305</f>
        <v>0</v>
      </c>
      <c r="CT300" s="175">
        <f>'Раздел 6'!AK305</f>
        <v>0</v>
      </c>
      <c r="CU300" s="175">
        <f>'Раздел 6'!AL305</f>
        <v>0</v>
      </c>
      <c r="CV300" s="175">
        <f>'Раздел 6'!AM305</f>
        <v>0</v>
      </c>
      <c r="CW300" s="175">
        <f>'Раздел 6'!AN305</f>
        <v>0</v>
      </c>
      <c r="CX300" s="175">
        <f>'Раздел 6'!AO305</f>
        <v>0</v>
      </c>
      <c r="CY300" s="175">
        <f>'Раздел 6'!AP305</f>
        <v>0</v>
      </c>
      <c r="CZ300" s="175">
        <f>'Раздел 6'!AQ305</f>
        <v>0</v>
      </c>
      <c r="DA300" s="175">
        <f>'Раздел 7'!H305</f>
        <v>0</v>
      </c>
      <c r="DB300" s="175">
        <f>'Раздел 7'!I305</f>
        <v>0</v>
      </c>
      <c r="DC300" s="175">
        <f>'Раздел 7'!J305</f>
        <v>0</v>
      </c>
      <c r="DD300" s="175">
        <f>'Раздел 7'!K305</f>
        <v>0</v>
      </c>
      <c r="DE300" s="175">
        <f>'Раздел 7'!L305</f>
        <v>0</v>
      </c>
      <c r="DF300" s="175">
        <f>'Раздел 7'!M305</f>
        <v>0</v>
      </c>
      <c r="DG300" s="175">
        <f>'Раздел 7'!N305</f>
        <v>0</v>
      </c>
      <c r="DH300" s="175">
        <f>'Раздел 7'!O305</f>
        <v>0</v>
      </c>
      <c r="DI300" s="175">
        <f>'Раздел 7'!P305</f>
        <v>0</v>
      </c>
      <c r="DJ300" s="175">
        <f>'Раздел 7'!Q305</f>
        <v>0</v>
      </c>
      <c r="DK300" s="175">
        <f>'Раздел 7'!R305</f>
        <v>0</v>
      </c>
      <c r="DL300" s="175">
        <f>'Раздел 7'!S305</f>
        <v>0</v>
      </c>
      <c r="DM300" s="175">
        <f>'Раздел 7'!T305</f>
        <v>0</v>
      </c>
      <c r="DN300" s="175">
        <f>'Раздел 7'!U305</f>
        <v>0</v>
      </c>
      <c r="DO300" s="175">
        <f>'Раздел 7'!V305</f>
        <v>0</v>
      </c>
      <c r="DP300" s="175">
        <f>'Раздел 7'!W305</f>
        <v>0</v>
      </c>
      <c r="DQ300" s="175">
        <f>'Раздел 7'!X305</f>
        <v>0</v>
      </c>
      <c r="DR300" s="175">
        <f>'Раздел 7'!Y305</f>
        <v>0</v>
      </c>
      <c r="DS300" s="175">
        <f>'Раздел 7'!Z305</f>
        <v>0</v>
      </c>
      <c r="DT300" s="175">
        <f>'Раздел 7'!AA305</f>
        <v>0</v>
      </c>
      <c r="DU300" s="175">
        <f>'Раздел 7'!AB305</f>
        <v>0</v>
      </c>
      <c r="DV300" s="175">
        <f>'Раздел 7'!AC305</f>
        <v>0</v>
      </c>
      <c r="DW300" s="175">
        <f>'Раздел 7'!AD305</f>
        <v>0</v>
      </c>
      <c r="DX300" s="175">
        <f>'Раздел 7'!AE305</f>
        <v>0</v>
      </c>
      <c r="DY300" s="175">
        <f>'Раздел 7'!AF305</f>
        <v>0</v>
      </c>
      <c r="DZ300" s="175">
        <f>'Раздел 7'!AG305</f>
        <v>0</v>
      </c>
      <c r="EA300" s="175">
        <f>'Раздел 7'!AH305</f>
        <v>0</v>
      </c>
      <c r="EB300" s="175">
        <f>'Раздел 7'!AI305</f>
        <v>0</v>
      </c>
      <c r="EC300" s="175">
        <f>'Раздел 7'!AJ305</f>
        <v>0</v>
      </c>
      <c r="ED300" s="175">
        <f>'Раздел 7'!AK305</f>
        <v>0</v>
      </c>
      <c r="EE300" s="175">
        <f>'Раздел 7'!AL305</f>
        <v>0</v>
      </c>
      <c r="EF300" s="175">
        <f>'Раздел 7'!AM305</f>
        <v>0</v>
      </c>
      <c r="EG300" s="175">
        <f>'Раздел 7'!AN305</f>
        <v>0</v>
      </c>
      <c r="EH300" s="175">
        <f>'Раздел 7'!AO305</f>
        <v>0</v>
      </c>
      <c r="EI300" s="175">
        <f>'Раздел 7'!AP305</f>
        <v>0</v>
      </c>
      <c r="EJ300" s="175">
        <f>'Раздел 7'!AQ305</f>
        <v>0</v>
      </c>
      <c r="EK300" s="175">
        <f>'Раздел 7'!AR305</f>
        <v>0</v>
      </c>
      <c r="EL300" s="175">
        <f>'Раздел 7'!AS305</f>
        <v>0</v>
      </c>
      <c r="EM300" s="175">
        <f>'Раздел 7'!AT305</f>
        <v>0</v>
      </c>
      <c r="EN300" s="175">
        <f>'Раздел 7'!AU305</f>
        <v>0</v>
      </c>
      <c r="EO300" s="175">
        <f>'Раздел 7'!AV305</f>
        <v>0</v>
      </c>
      <c r="EP300" s="175">
        <f>'Раздел 7'!AW305</f>
        <v>0</v>
      </c>
      <c r="EQ300" s="175">
        <f>'Раздел 7'!AX305</f>
        <v>0</v>
      </c>
      <c r="ER300" s="175">
        <f>'Раздел 7'!AY305</f>
        <v>0</v>
      </c>
      <c r="ES300" s="175">
        <f>'Раздел 7'!AZ305</f>
        <v>0</v>
      </c>
      <c r="ET300" s="175">
        <f>'Раздел 7'!BA305</f>
        <v>0</v>
      </c>
      <c r="EU300" s="175">
        <f>'Раздел 7'!BB305</f>
        <v>0</v>
      </c>
      <c r="EV300" s="175">
        <f>'Раздел 7'!BC305</f>
        <v>0</v>
      </c>
      <c r="EW300" s="175">
        <f>'Раздел 7'!BD305</f>
        <v>0</v>
      </c>
      <c r="EX300" s="175">
        <f>'Раздел 7'!BE305</f>
        <v>0</v>
      </c>
      <c r="EY300" s="175">
        <f>'Раздел 7'!BF305</f>
        <v>0</v>
      </c>
      <c r="EZ300" s="175">
        <f>'Раздел 7'!BG305</f>
        <v>0</v>
      </c>
      <c r="FA300" s="175">
        <f>'Раздел 7'!BH305</f>
        <v>0</v>
      </c>
      <c r="FB300" s="175">
        <f>'Раздел 7'!BI305</f>
        <v>0</v>
      </c>
      <c r="FC300" s="175">
        <f>'Раздел 7'!BJ305</f>
        <v>0</v>
      </c>
      <c r="FD300" s="175">
        <f>'Раздел 7'!BK305</f>
        <v>0</v>
      </c>
      <c r="FE300" s="175">
        <f>'Раздел 8'!H307</f>
        <v>0</v>
      </c>
      <c r="FF300" s="175">
        <f>'Раздел 8'!I307</f>
        <v>0</v>
      </c>
      <c r="FG300" s="175">
        <f>'Раздел 8'!J307</f>
        <v>0</v>
      </c>
      <c r="FH300" s="175">
        <f>'Раздел 8'!K307</f>
        <v>0</v>
      </c>
      <c r="FI300" s="175">
        <f>'Раздел 8'!L307</f>
        <v>0</v>
      </c>
      <c r="FJ300" s="175">
        <f>'Раздел 8'!M307</f>
        <v>0</v>
      </c>
      <c r="FK300" s="175">
        <f>'Раздел 8'!N307</f>
        <v>0</v>
      </c>
      <c r="FL300" s="175">
        <f>'Раздел 8'!O307</f>
        <v>0</v>
      </c>
      <c r="FM300" s="175">
        <f>'Раздел 8'!P307</f>
        <v>0</v>
      </c>
      <c r="FN300" s="175">
        <f>'Раздел 8'!Q307</f>
        <v>0</v>
      </c>
      <c r="FO300" s="175">
        <f>'Раздел 8'!R307</f>
        <v>0</v>
      </c>
      <c r="FP300" s="175">
        <f>'Раздел 8'!S307</f>
        <v>0</v>
      </c>
      <c r="FQ300" s="175">
        <f>'Раздел 8'!T307</f>
        <v>0</v>
      </c>
      <c r="FR300" s="175">
        <f>'Раздел 8'!U307</f>
        <v>0</v>
      </c>
      <c r="FS300" s="175">
        <f>'Раздел 8'!V307</f>
        <v>0</v>
      </c>
      <c r="FT300" s="175">
        <f>'Раздел 8'!W307</f>
        <v>0</v>
      </c>
      <c r="FU300" s="175">
        <f>'Раздел 8'!X307</f>
        <v>0</v>
      </c>
      <c r="FV300" s="175">
        <f>'Раздел 8'!Y307</f>
        <v>0</v>
      </c>
      <c r="FW300" s="175">
        <f>'Раздел 8'!Z307</f>
        <v>0</v>
      </c>
      <c r="FX300" s="175">
        <f>'Раздел 8'!AA307</f>
        <v>0</v>
      </c>
      <c r="FY300" s="175">
        <f>'Раздел 8'!AB307</f>
        <v>0</v>
      </c>
      <c r="FZ300" s="175">
        <f>'Раздел 8'!AC307</f>
        <v>0</v>
      </c>
      <c r="GA300" s="175">
        <f>'Раздел 8'!AD307</f>
        <v>0</v>
      </c>
      <c r="GB300" s="175">
        <f>'Раздел 8'!AE307</f>
        <v>0</v>
      </c>
      <c r="GC300" s="175">
        <f>'Раздел 8'!AF307</f>
        <v>0</v>
      </c>
      <c r="GD300" s="175">
        <f>'Раздел 8'!AG307</f>
        <v>0</v>
      </c>
      <c r="GE300" s="175">
        <f>'Раздел 8'!AH307</f>
        <v>0</v>
      </c>
      <c r="GF300" s="175">
        <f>'Раздел 8'!AI307</f>
        <v>0</v>
      </c>
      <c r="GG300" s="175">
        <f>'Раздел 8'!AJ307</f>
        <v>0</v>
      </c>
      <c r="GH300" s="175">
        <f>'Раздел 3'!H305</f>
        <v>0</v>
      </c>
      <c r="GI300" s="175">
        <f>'Раздел 3'!I305</f>
        <v>0</v>
      </c>
      <c r="GJ300" s="175">
        <f>'Раздел 3'!J305</f>
        <v>0</v>
      </c>
      <c r="GK300" s="175">
        <f>'Раздел 3'!K305</f>
        <v>0</v>
      </c>
      <c r="GL300" s="175">
        <f>'Раздел 3'!L305</f>
        <v>0</v>
      </c>
      <c r="GM300" s="175">
        <f>'Раздел 3'!M305</f>
        <v>0</v>
      </c>
      <c r="GN300" s="175">
        <f>'Раздел 3'!N305</f>
        <v>0</v>
      </c>
      <c r="GO300" s="175">
        <f>'Раздел 3'!O305</f>
        <v>0</v>
      </c>
      <c r="GP300" s="175">
        <f>'Раздел 3'!P305</f>
        <v>0</v>
      </c>
      <c r="GQ300" s="175">
        <f>'Раздел 3'!Q305</f>
        <v>0</v>
      </c>
      <c r="GR300" s="175">
        <f>'Раздел 3'!R305</f>
        <v>0</v>
      </c>
      <c r="GS300" s="175">
        <f>'Раздел 3'!S305</f>
        <v>0</v>
      </c>
      <c r="GT300" s="175">
        <f>'Раздел 3'!T305</f>
        <v>0</v>
      </c>
      <c r="GU300" s="175">
        <f>'Раздел 3'!U305</f>
        <v>0</v>
      </c>
      <c r="GV300" s="175">
        <f>'Раздел 3'!V305</f>
        <v>0</v>
      </c>
      <c r="GW300" s="175">
        <f>'Раздел 3'!W305</f>
        <v>0</v>
      </c>
      <c r="GX300" s="175">
        <f>'Раздел 3'!X305</f>
        <v>0</v>
      </c>
      <c r="GY300" s="175">
        <f>'Раздел 3'!Y305</f>
        <v>0</v>
      </c>
      <c r="GZ300" s="175">
        <f>'Раздел 3'!Z305</f>
        <v>0</v>
      </c>
      <c r="HA300" s="175">
        <f>'Раздел 3'!AA305</f>
        <v>0</v>
      </c>
      <c r="HB300" s="175">
        <f>'Раздел 3'!AB305</f>
        <v>0</v>
      </c>
      <c r="HC300" s="175">
        <f>'Раздел 3'!AC305</f>
        <v>0</v>
      </c>
      <c r="HD300" s="175">
        <f>'Раздел 3'!AD305</f>
        <v>0</v>
      </c>
      <c r="HE300" s="175">
        <f>'Раздел 3'!AE305</f>
        <v>0</v>
      </c>
      <c r="HF300" s="175">
        <f>'Раздел 3'!AF305</f>
        <v>0</v>
      </c>
      <c r="HG300" s="175">
        <f>'Раздел 3'!AG305</f>
        <v>0</v>
      </c>
      <c r="HH300" s="175">
        <f>'Раздел 3'!AH305</f>
        <v>0</v>
      </c>
      <c r="HI300" s="175">
        <f>'Раздел 3'!AI305</f>
        <v>0</v>
      </c>
      <c r="HJ300" s="175">
        <f>'Раздел 3'!AJ305</f>
        <v>0</v>
      </c>
      <c r="HK300" s="181">
        <f>'Раздел 3'!AK305</f>
        <v>0</v>
      </c>
      <c r="HL300" s="176"/>
      <c r="HM300" s="176"/>
    </row>
    <row r="301" spans="1:221" x14ac:dyDescent="0.25">
      <c r="A301" s="171">
        <f>'Раздел 2'!$A$6</f>
        <v>47</v>
      </c>
      <c r="B301" s="171">
        <f>'Раздел 2'!$B$6</f>
        <v>1024700877300</v>
      </c>
      <c r="C301" s="171" t="str">
        <f>'Раздел 2'!$C$6</f>
        <v>ФКИС</v>
      </c>
      <c r="D301" s="171" t="str">
        <f>'Раздел 2'!$D$6</f>
        <v>СШОР</v>
      </c>
      <c r="E301" s="171" t="str">
        <f>'Раздел 2'!$E$6</f>
        <v>МО</v>
      </c>
      <c r="F301" s="171" t="str">
        <f>'Раздел 1'!$A$15</f>
        <v>ОСН</v>
      </c>
      <c r="G301" s="172">
        <f t="shared" si="4"/>
        <v>678</v>
      </c>
      <c r="H301" s="173" t="s">
        <v>482</v>
      </c>
      <c r="I301" s="174">
        <v>300</v>
      </c>
      <c r="J301" s="175">
        <f>'Раздел 2'!H306</f>
        <v>1</v>
      </c>
      <c r="K301" s="175">
        <f>'Раздел 2'!I306</f>
        <v>0</v>
      </c>
      <c r="L301" s="175">
        <f>'Раздел 2'!J306</f>
        <v>56</v>
      </c>
      <c r="M301" s="175">
        <f>'Раздел 2'!K306</f>
        <v>41</v>
      </c>
      <c r="N301" s="175">
        <f>'Раздел 2'!L306</f>
        <v>15</v>
      </c>
      <c r="O301" s="175">
        <f>'Раздел 2'!M306</f>
        <v>26</v>
      </c>
      <c r="P301" s="175">
        <f>'Раздел 2'!N306</f>
        <v>0</v>
      </c>
      <c r="Q301" s="175">
        <f>'Раздел 2'!O306</f>
        <v>0</v>
      </c>
      <c r="R301" s="175">
        <f>'Раздел 2'!P306</f>
        <v>41</v>
      </c>
      <c r="S301" s="175">
        <f>'Раздел 2'!Q306</f>
        <v>0</v>
      </c>
      <c r="T301" s="175">
        <f>'Раздел 2'!R306</f>
        <v>0</v>
      </c>
      <c r="U301" s="175">
        <f>'Раздел 2'!S306</f>
        <v>0</v>
      </c>
      <c r="V301" s="175">
        <f>'Раздел 2'!T306</f>
        <v>0</v>
      </c>
      <c r="W301" s="175">
        <f>'Раздел 2'!U306</f>
        <v>0</v>
      </c>
      <c r="X301" s="175">
        <f>'Раздел 2'!V306</f>
        <v>0</v>
      </c>
      <c r="Y301" s="175">
        <f>'Раздел 2'!W306</f>
        <v>15</v>
      </c>
      <c r="Z301" s="175">
        <f>'Раздел 2'!X306</f>
        <v>0</v>
      </c>
      <c r="AA301" s="175">
        <f>'Раздел 2'!Y306</f>
        <v>15</v>
      </c>
      <c r="AB301" s="175">
        <f>'Раздел 2'!Z306</f>
        <v>0</v>
      </c>
      <c r="AC301" s="175">
        <f>'Раздел 2'!AA306</f>
        <v>0</v>
      </c>
      <c r="AD301" s="175">
        <f>'Раздел 2'!AB306</f>
        <v>15</v>
      </c>
      <c r="AE301" s="175">
        <f>'Раздел 2'!AC306</f>
        <v>41</v>
      </c>
      <c r="AF301" s="175">
        <f>'Раздел 4'!H306</f>
        <v>49</v>
      </c>
      <c r="AG301" s="175">
        <f>'Раздел 4'!I306</f>
        <v>49</v>
      </c>
      <c r="AH301" s="175">
        <f>'Раздел 4'!J306</f>
        <v>3</v>
      </c>
      <c r="AI301" s="175">
        <f>'Раздел 4'!K306</f>
        <v>5</v>
      </c>
      <c r="AJ301" s="175">
        <f>'Раздел 4'!L306</f>
        <v>41</v>
      </c>
      <c r="AK301" s="175">
        <f>'Раздел 4'!M306</f>
        <v>0</v>
      </c>
      <c r="AL301" s="175">
        <f>'Раздел 4'!N306</f>
        <v>0</v>
      </c>
      <c r="AM301" s="175">
        <f>'Раздел 4'!O306</f>
        <v>0</v>
      </c>
      <c r="AN301" s="175">
        <f>'Раздел 4'!P306</f>
        <v>0</v>
      </c>
      <c r="AO301" s="175">
        <f>'Раздел 4'!Q306</f>
        <v>0</v>
      </c>
      <c r="AP301" s="175">
        <f>'Раздел 4'!R306</f>
        <v>41</v>
      </c>
      <c r="AQ301" s="175">
        <f>'Раздел 4'!S306</f>
        <v>0</v>
      </c>
      <c r="AR301" s="175">
        <f>'Раздел 4'!T306</f>
        <v>0</v>
      </c>
      <c r="AS301" s="175">
        <f>'Раздел 4'!U306</f>
        <v>41</v>
      </c>
      <c r="AT301" s="175">
        <f>'Раздел 4'!V306</f>
        <v>0</v>
      </c>
      <c r="AU301" s="175">
        <f>'Раздел 4'!W306</f>
        <v>0</v>
      </c>
      <c r="AV301" s="175">
        <f>'Раздел 4'!X306</f>
        <v>0</v>
      </c>
      <c r="AW301" s="175">
        <f>'Раздел 4'!Y306</f>
        <v>0</v>
      </c>
      <c r="AX301" s="175">
        <f>'Раздел 4'!Z306</f>
        <v>0</v>
      </c>
      <c r="AY301" s="175">
        <f>'Раздел 4'!AA306</f>
        <v>0</v>
      </c>
      <c r="AZ301" s="175">
        <f>'Раздел 4'!AB306</f>
        <v>0</v>
      </c>
      <c r="BA301" s="175">
        <f>'Раздел 4'!AC306</f>
        <v>0</v>
      </c>
      <c r="BB301" s="175">
        <f>'Раздел 4'!AD306</f>
        <v>0</v>
      </c>
      <c r="BC301" s="175">
        <f>'Раздел 4'!AE306</f>
        <v>0</v>
      </c>
      <c r="BD301" s="175">
        <f>'Раздел 5'!H309</f>
        <v>0</v>
      </c>
      <c r="BE301" s="175">
        <f>'Раздел 5'!I309</f>
        <v>0</v>
      </c>
      <c r="BF301" s="175">
        <f>'Раздел 5'!J309</f>
        <v>0</v>
      </c>
      <c r="BG301" s="175">
        <f>'Раздел 5'!K309</f>
        <v>0</v>
      </c>
      <c r="BH301" s="175">
        <f>'Раздел 5'!L309</f>
        <v>0</v>
      </c>
      <c r="BI301" s="175">
        <f>'Раздел 5'!M309</f>
        <v>0</v>
      </c>
      <c r="BJ301" s="175">
        <f>'Раздел 5'!N309</f>
        <v>0</v>
      </c>
      <c r="BK301" s="175">
        <f>'Раздел 5'!O309</f>
        <v>0</v>
      </c>
      <c r="BL301" s="175">
        <f>'Раздел 5'!P309</f>
        <v>0</v>
      </c>
      <c r="BM301" s="175">
        <f>'Раздел 5'!Q309</f>
        <v>0</v>
      </c>
      <c r="BN301" s="175">
        <f>'Раздел 5'!R309</f>
        <v>0</v>
      </c>
      <c r="BO301" s="175">
        <f>'Раздел 5'!S309</f>
        <v>0</v>
      </c>
      <c r="BP301" s="175">
        <f>'Раздел 5'!T309</f>
        <v>0</v>
      </c>
      <c r="BQ301" s="175">
        <f>'Раздел 6'!H306</f>
        <v>0</v>
      </c>
      <c r="BR301" s="175">
        <f>'Раздел 6'!I306</f>
        <v>0</v>
      </c>
      <c r="BS301" s="175">
        <f>'Раздел 6'!J306</f>
        <v>0</v>
      </c>
      <c r="BT301" s="175">
        <f>'Раздел 6'!K306</f>
        <v>0</v>
      </c>
      <c r="BU301" s="175">
        <f>'Раздел 6'!L306</f>
        <v>0</v>
      </c>
      <c r="BV301" s="175">
        <f>'Раздел 6'!M306</f>
        <v>7</v>
      </c>
      <c r="BW301" s="175">
        <f>'Раздел 6'!N306</f>
        <v>0</v>
      </c>
      <c r="BX301" s="175">
        <f>'Раздел 6'!O306</f>
        <v>0</v>
      </c>
      <c r="BY301" s="175">
        <f>'Раздел 6'!P306</f>
        <v>0</v>
      </c>
      <c r="BZ301" s="175">
        <f>'Раздел 6'!Q306</f>
        <v>0</v>
      </c>
      <c r="CA301" s="175">
        <f>'Раздел 6'!R306</f>
        <v>0</v>
      </c>
      <c r="CB301" s="175">
        <f>'Раздел 6'!S306</f>
        <v>0</v>
      </c>
      <c r="CC301" s="175">
        <f>'Раздел 6'!T306</f>
        <v>0</v>
      </c>
      <c r="CD301" s="175">
        <f>'Раздел 6'!U306</f>
        <v>0</v>
      </c>
      <c r="CE301" s="175">
        <f>'Раздел 6'!V306</f>
        <v>0</v>
      </c>
      <c r="CF301" s="175">
        <f>'Раздел 6'!W306</f>
        <v>0</v>
      </c>
      <c r="CG301" s="175">
        <f>'Раздел 6'!X306</f>
        <v>0</v>
      </c>
      <c r="CH301" s="175">
        <f>'Раздел 6'!Y306</f>
        <v>0</v>
      </c>
      <c r="CI301" s="175">
        <f>'Раздел 6'!Z306</f>
        <v>0</v>
      </c>
      <c r="CJ301" s="175">
        <f>'Раздел 6'!AA306</f>
        <v>0</v>
      </c>
      <c r="CK301" s="175">
        <f>'Раздел 6'!AB306</f>
        <v>7</v>
      </c>
      <c r="CL301" s="175">
        <f>'Раздел 6'!AC306</f>
        <v>0</v>
      </c>
      <c r="CM301" s="175">
        <f>'Раздел 6'!AD306</f>
        <v>0</v>
      </c>
      <c r="CN301" s="175">
        <f>'Раздел 6'!AE306</f>
        <v>0</v>
      </c>
      <c r="CO301" s="175">
        <f>'Раздел 6'!AF306</f>
        <v>0</v>
      </c>
      <c r="CP301" s="175">
        <f>'Раздел 6'!AG306</f>
        <v>0</v>
      </c>
      <c r="CQ301" s="175">
        <f>'Раздел 6'!AH306</f>
        <v>0</v>
      </c>
      <c r="CR301" s="175">
        <f>'Раздел 6'!AI306</f>
        <v>0</v>
      </c>
      <c r="CS301" s="175">
        <f>'Раздел 6'!AJ306</f>
        <v>0</v>
      </c>
      <c r="CT301" s="175">
        <f>'Раздел 6'!AK306</f>
        <v>0</v>
      </c>
      <c r="CU301" s="175">
        <f>'Раздел 6'!AL306</f>
        <v>0</v>
      </c>
      <c r="CV301" s="175">
        <f>'Раздел 6'!AM306</f>
        <v>0</v>
      </c>
      <c r="CW301" s="175">
        <f>'Раздел 6'!AN306</f>
        <v>0</v>
      </c>
      <c r="CX301" s="175">
        <f>'Раздел 6'!AO306</f>
        <v>0</v>
      </c>
      <c r="CY301" s="175">
        <f>'Раздел 6'!AP306</f>
        <v>0</v>
      </c>
      <c r="CZ301" s="175">
        <f>'Раздел 6'!AQ306</f>
        <v>0</v>
      </c>
      <c r="DA301" s="175">
        <f>'Раздел 7'!H306</f>
        <v>0</v>
      </c>
      <c r="DB301" s="175">
        <f>'Раздел 7'!I306</f>
        <v>0</v>
      </c>
      <c r="DC301" s="175">
        <f>'Раздел 7'!J306</f>
        <v>0</v>
      </c>
      <c r="DD301" s="175">
        <f>'Раздел 7'!K306</f>
        <v>0</v>
      </c>
      <c r="DE301" s="175">
        <f>'Раздел 7'!L306</f>
        <v>0</v>
      </c>
      <c r="DF301" s="175">
        <f>'Раздел 7'!M306</f>
        <v>0</v>
      </c>
      <c r="DG301" s="175">
        <f>'Раздел 7'!N306</f>
        <v>0</v>
      </c>
      <c r="DH301" s="175">
        <f>'Раздел 7'!O306</f>
        <v>0</v>
      </c>
      <c r="DI301" s="175">
        <f>'Раздел 7'!P306</f>
        <v>0</v>
      </c>
      <c r="DJ301" s="175">
        <f>'Раздел 7'!Q306</f>
        <v>0</v>
      </c>
      <c r="DK301" s="175">
        <f>'Раздел 7'!R306</f>
        <v>0</v>
      </c>
      <c r="DL301" s="175">
        <f>'Раздел 7'!S306</f>
        <v>0</v>
      </c>
      <c r="DM301" s="175">
        <f>'Раздел 7'!T306</f>
        <v>0</v>
      </c>
      <c r="DN301" s="175">
        <f>'Раздел 7'!U306</f>
        <v>0</v>
      </c>
      <c r="DO301" s="175">
        <f>'Раздел 7'!V306</f>
        <v>0</v>
      </c>
      <c r="DP301" s="175">
        <f>'Раздел 7'!W306</f>
        <v>0</v>
      </c>
      <c r="DQ301" s="175">
        <f>'Раздел 7'!X306</f>
        <v>0</v>
      </c>
      <c r="DR301" s="175">
        <f>'Раздел 7'!Y306</f>
        <v>0</v>
      </c>
      <c r="DS301" s="175">
        <f>'Раздел 7'!Z306</f>
        <v>0</v>
      </c>
      <c r="DT301" s="175">
        <f>'Раздел 7'!AA306</f>
        <v>0</v>
      </c>
      <c r="DU301" s="175">
        <f>'Раздел 7'!AB306</f>
        <v>0</v>
      </c>
      <c r="DV301" s="175">
        <f>'Раздел 7'!AC306</f>
        <v>0</v>
      </c>
      <c r="DW301" s="175">
        <f>'Раздел 7'!AD306</f>
        <v>0</v>
      </c>
      <c r="DX301" s="175">
        <f>'Раздел 7'!AE306</f>
        <v>0</v>
      </c>
      <c r="DY301" s="175">
        <f>'Раздел 7'!AF306</f>
        <v>0</v>
      </c>
      <c r="DZ301" s="175">
        <f>'Раздел 7'!AG306</f>
        <v>0</v>
      </c>
      <c r="EA301" s="175">
        <f>'Раздел 7'!AH306</f>
        <v>0</v>
      </c>
      <c r="EB301" s="175">
        <f>'Раздел 7'!AI306</f>
        <v>0</v>
      </c>
      <c r="EC301" s="175">
        <f>'Раздел 7'!AJ306</f>
        <v>0</v>
      </c>
      <c r="ED301" s="175">
        <f>'Раздел 7'!AK306</f>
        <v>0</v>
      </c>
      <c r="EE301" s="175">
        <f>'Раздел 7'!AL306</f>
        <v>0</v>
      </c>
      <c r="EF301" s="175">
        <f>'Раздел 7'!AM306</f>
        <v>0</v>
      </c>
      <c r="EG301" s="175">
        <f>'Раздел 7'!AN306</f>
        <v>0</v>
      </c>
      <c r="EH301" s="175">
        <f>'Раздел 7'!AO306</f>
        <v>0</v>
      </c>
      <c r="EI301" s="175">
        <f>'Раздел 7'!AP306</f>
        <v>0</v>
      </c>
      <c r="EJ301" s="175">
        <f>'Раздел 7'!AQ306</f>
        <v>0</v>
      </c>
      <c r="EK301" s="175">
        <f>'Раздел 7'!AR306</f>
        <v>0</v>
      </c>
      <c r="EL301" s="175">
        <f>'Раздел 7'!AS306</f>
        <v>0</v>
      </c>
      <c r="EM301" s="175">
        <f>'Раздел 7'!AT306</f>
        <v>0</v>
      </c>
      <c r="EN301" s="175">
        <f>'Раздел 7'!AU306</f>
        <v>0</v>
      </c>
      <c r="EO301" s="175">
        <f>'Раздел 7'!AV306</f>
        <v>0</v>
      </c>
      <c r="EP301" s="175">
        <f>'Раздел 7'!AW306</f>
        <v>0</v>
      </c>
      <c r="EQ301" s="175">
        <f>'Раздел 7'!AX306</f>
        <v>0</v>
      </c>
      <c r="ER301" s="175">
        <f>'Раздел 7'!AY306</f>
        <v>0</v>
      </c>
      <c r="ES301" s="175">
        <f>'Раздел 7'!AZ306</f>
        <v>0</v>
      </c>
      <c r="ET301" s="175">
        <f>'Раздел 7'!BA306</f>
        <v>0</v>
      </c>
      <c r="EU301" s="175">
        <f>'Раздел 7'!BB306</f>
        <v>0</v>
      </c>
      <c r="EV301" s="175">
        <f>'Раздел 7'!BC306</f>
        <v>0</v>
      </c>
      <c r="EW301" s="175">
        <f>'Раздел 7'!BD306</f>
        <v>0</v>
      </c>
      <c r="EX301" s="175">
        <f>'Раздел 7'!BE306</f>
        <v>0</v>
      </c>
      <c r="EY301" s="175">
        <f>'Раздел 7'!BF306</f>
        <v>0</v>
      </c>
      <c r="EZ301" s="175">
        <f>'Раздел 7'!BG306</f>
        <v>0</v>
      </c>
      <c r="FA301" s="175">
        <f>'Раздел 7'!BH306</f>
        <v>0</v>
      </c>
      <c r="FB301" s="175">
        <f>'Раздел 7'!BI306</f>
        <v>0</v>
      </c>
      <c r="FC301" s="175">
        <f>'Раздел 7'!BJ306</f>
        <v>0</v>
      </c>
      <c r="FD301" s="175">
        <f>'Раздел 7'!BK306</f>
        <v>0</v>
      </c>
      <c r="FE301" s="175">
        <f>'Раздел 8'!H308</f>
        <v>2</v>
      </c>
      <c r="FF301" s="175">
        <f>'Раздел 8'!I308</f>
        <v>2</v>
      </c>
      <c r="FG301" s="175">
        <f>'Раздел 8'!J308</f>
        <v>0</v>
      </c>
      <c r="FH301" s="175">
        <f>'Раздел 8'!K308</f>
        <v>0</v>
      </c>
      <c r="FI301" s="175">
        <f>'Раздел 8'!L308</f>
        <v>2</v>
      </c>
      <c r="FJ301" s="175">
        <f>'Раздел 8'!M308</f>
        <v>0</v>
      </c>
      <c r="FK301" s="175">
        <f>'Раздел 8'!N308</f>
        <v>2</v>
      </c>
      <c r="FL301" s="175">
        <f>'Раздел 8'!O308</f>
        <v>0</v>
      </c>
      <c r="FM301" s="175">
        <f>'Раздел 8'!P308</f>
        <v>0</v>
      </c>
      <c r="FN301" s="175">
        <f>'Раздел 8'!Q308</f>
        <v>2</v>
      </c>
      <c r="FO301" s="175">
        <f>'Раздел 8'!R308</f>
        <v>1</v>
      </c>
      <c r="FP301" s="175">
        <f>'Раздел 8'!S308</f>
        <v>0</v>
      </c>
      <c r="FQ301" s="175">
        <f>'Раздел 8'!T308</f>
        <v>0</v>
      </c>
      <c r="FR301" s="175">
        <f>'Раздел 8'!U308</f>
        <v>0</v>
      </c>
      <c r="FS301" s="175">
        <f>'Раздел 8'!V308</f>
        <v>0</v>
      </c>
      <c r="FT301" s="175">
        <f>'Раздел 8'!W308</f>
        <v>0</v>
      </c>
      <c r="FU301" s="175">
        <f>'Раздел 8'!X308</f>
        <v>0</v>
      </c>
      <c r="FV301" s="175">
        <f>'Раздел 8'!Y308</f>
        <v>0</v>
      </c>
      <c r="FW301" s="175">
        <f>'Раздел 8'!Z308</f>
        <v>0</v>
      </c>
      <c r="FX301" s="175">
        <f>'Раздел 8'!AA308</f>
        <v>0</v>
      </c>
      <c r="FY301" s="175">
        <f>'Раздел 8'!AB308</f>
        <v>0</v>
      </c>
      <c r="FZ301" s="175">
        <f>'Раздел 8'!AC308</f>
        <v>0</v>
      </c>
      <c r="GA301" s="175">
        <f>'Раздел 8'!AD308</f>
        <v>1</v>
      </c>
      <c r="GB301" s="175">
        <f>'Раздел 8'!AE308</f>
        <v>1</v>
      </c>
      <c r="GC301" s="175">
        <f>'Раздел 8'!AF308</f>
        <v>0</v>
      </c>
      <c r="GD301" s="175">
        <f>'Раздел 8'!AG308</f>
        <v>0</v>
      </c>
      <c r="GE301" s="175">
        <f>'Раздел 8'!AH308</f>
        <v>0</v>
      </c>
      <c r="GF301" s="175">
        <f>'Раздел 8'!AI308</f>
        <v>0</v>
      </c>
      <c r="GG301" s="175">
        <f>'Раздел 8'!AJ308</f>
        <v>0</v>
      </c>
      <c r="GH301" s="175">
        <f>'Раздел 3'!H306</f>
        <v>41</v>
      </c>
      <c r="GI301" s="175">
        <f>'Раздел 3'!I306</f>
        <v>0</v>
      </c>
      <c r="GJ301" s="175">
        <f>'Раздел 3'!J306</f>
        <v>0</v>
      </c>
      <c r="GK301" s="175">
        <f>'Раздел 3'!K306</f>
        <v>15</v>
      </c>
      <c r="GL301" s="175">
        <f>'Раздел 3'!L306</f>
        <v>0</v>
      </c>
      <c r="GM301" s="175">
        <f>'Раздел 3'!M306</f>
        <v>0</v>
      </c>
      <c r="GN301" s="175">
        <f>'Раздел 3'!N306</f>
        <v>12</v>
      </c>
      <c r="GO301" s="175">
        <f>'Раздел 3'!O306</f>
        <v>0</v>
      </c>
      <c r="GP301" s="175">
        <f>'Раздел 3'!P306</f>
        <v>14</v>
      </c>
      <c r="GQ301" s="175">
        <f>'Раздел 3'!Q306</f>
        <v>0</v>
      </c>
      <c r="GR301" s="175">
        <f>'Раздел 3'!R306</f>
        <v>0</v>
      </c>
      <c r="GS301" s="175">
        <f>'Раздел 3'!S306</f>
        <v>0</v>
      </c>
      <c r="GT301" s="175">
        <f>'Раздел 3'!T306</f>
        <v>0</v>
      </c>
      <c r="GU301" s="175">
        <f>'Раздел 3'!U306</f>
        <v>0</v>
      </c>
      <c r="GV301" s="175">
        <f>'Раздел 3'!V306</f>
        <v>0</v>
      </c>
      <c r="GW301" s="175">
        <f>'Раздел 3'!W306</f>
        <v>0</v>
      </c>
      <c r="GX301" s="175">
        <f>'Раздел 3'!X306</f>
        <v>0</v>
      </c>
      <c r="GY301" s="175">
        <f>'Раздел 3'!Y306</f>
        <v>0</v>
      </c>
      <c r="GZ301" s="175">
        <f>'Раздел 3'!Z306</f>
        <v>0</v>
      </c>
      <c r="HA301" s="175">
        <f>'Раздел 3'!AA306</f>
        <v>0</v>
      </c>
      <c r="HB301" s="175">
        <f>'Раздел 3'!AB306</f>
        <v>6</v>
      </c>
      <c r="HC301" s="175">
        <f>'Раздел 3'!AC306</f>
        <v>6</v>
      </c>
      <c r="HD301" s="175">
        <f>'Раздел 3'!AD306</f>
        <v>0</v>
      </c>
      <c r="HE301" s="175">
        <f>'Раздел 3'!AE306</f>
        <v>0</v>
      </c>
      <c r="HF301" s="175">
        <f>'Раздел 3'!AF306</f>
        <v>0</v>
      </c>
      <c r="HG301" s="175">
        <f>'Раздел 3'!AG306</f>
        <v>31</v>
      </c>
      <c r="HH301" s="175">
        <f>'Раздел 3'!AH306</f>
        <v>26</v>
      </c>
      <c r="HI301" s="175">
        <f>'Раздел 3'!AI306</f>
        <v>5</v>
      </c>
      <c r="HJ301" s="175">
        <f>'Раздел 3'!AJ306</f>
        <v>0</v>
      </c>
      <c r="HK301" s="181">
        <f>'Раздел 3'!AK306</f>
        <v>0</v>
      </c>
      <c r="HL301" s="176"/>
      <c r="HM301" s="176"/>
    </row>
    <row r="302" spans="1:221" ht="25.5" x14ac:dyDescent="0.25">
      <c r="A302" s="171">
        <f>'Раздел 2'!$A$6</f>
        <v>47</v>
      </c>
      <c r="B302" s="171">
        <f>'Раздел 2'!$B$6</f>
        <v>1024700877300</v>
      </c>
      <c r="C302" s="171" t="str">
        <f>'Раздел 2'!$C$6</f>
        <v>ФКИС</v>
      </c>
      <c r="D302" s="171" t="str">
        <f>'Раздел 2'!$D$6</f>
        <v>СШОР</v>
      </c>
      <c r="E302" s="171" t="str">
        <f>'Раздел 2'!$E$6</f>
        <v>МО</v>
      </c>
      <c r="F302" s="171" t="str">
        <f>'Раздел 1'!$A$15</f>
        <v>ОСН</v>
      </c>
      <c r="G302" s="172">
        <f t="shared" si="4"/>
        <v>117</v>
      </c>
      <c r="H302" s="177" t="s">
        <v>484</v>
      </c>
      <c r="I302" s="174">
        <v>301</v>
      </c>
      <c r="J302" s="175">
        <f>'Раздел 2'!H307</f>
        <v>1</v>
      </c>
      <c r="K302" s="175">
        <f>'Раздел 2'!I307</f>
        <v>0</v>
      </c>
      <c r="L302" s="175">
        <f>'Раздел 2'!J307</f>
        <v>15</v>
      </c>
      <c r="M302" s="175">
        <f>'Раздел 2'!K307</f>
        <v>0</v>
      </c>
      <c r="N302" s="175">
        <f>'Раздел 2'!L307</f>
        <v>0</v>
      </c>
      <c r="O302" s="175">
        <f>'Раздел 2'!M307</f>
        <v>0</v>
      </c>
      <c r="P302" s="175">
        <f>'Раздел 2'!N307</f>
        <v>0</v>
      </c>
      <c r="Q302" s="175">
        <f>'Раздел 2'!O307</f>
        <v>0</v>
      </c>
      <c r="R302" s="175">
        <f>'Раздел 2'!P307</f>
        <v>0</v>
      </c>
      <c r="S302" s="175">
        <f>'Раздел 2'!Q307</f>
        <v>0</v>
      </c>
      <c r="T302" s="175">
        <f>'Раздел 2'!R307</f>
        <v>0</v>
      </c>
      <c r="U302" s="175">
        <f>'Раздел 2'!S307</f>
        <v>0</v>
      </c>
      <c r="V302" s="175">
        <f>'Раздел 2'!T307</f>
        <v>0</v>
      </c>
      <c r="W302" s="175">
        <f>'Раздел 2'!U307</f>
        <v>0</v>
      </c>
      <c r="X302" s="175">
        <f>'Раздел 2'!V307</f>
        <v>0</v>
      </c>
      <c r="Y302" s="175">
        <f>'Раздел 2'!W307</f>
        <v>15</v>
      </c>
      <c r="Z302" s="175">
        <f>'Раздел 2'!X307</f>
        <v>0</v>
      </c>
      <c r="AA302" s="175">
        <f>'Раздел 2'!Y307</f>
        <v>15</v>
      </c>
      <c r="AB302" s="175">
        <f>'Раздел 2'!Z307</f>
        <v>0</v>
      </c>
      <c r="AC302" s="175">
        <f>'Раздел 2'!AA307</f>
        <v>0</v>
      </c>
      <c r="AD302" s="175">
        <f>'Раздел 2'!AB307</f>
        <v>15</v>
      </c>
      <c r="AE302" s="175">
        <f>'Раздел 2'!AC307</f>
        <v>0</v>
      </c>
      <c r="AF302" s="175">
        <f>'Раздел 4'!H307</f>
        <v>10</v>
      </c>
      <c r="AG302" s="175">
        <f>'Раздел 4'!I307</f>
        <v>10</v>
      </c>
      <c r="AH302" s="175">
        <f>'Раздел 4'!J307</f>
        <v>0</v>
      </c>
      <c r="AI302" s="175">
        <f>'Раздел 4'!K307</f>
        <v>0</v>
      </c>
      <c r="AJ302" s="175">
        <f>'Раздел 4'!L307</f>
        <v>10</v>
      </c>
      <c r="AK302" s="175">
        <f>'Раздел 4'!M307</f>
        <v>0</v>
      </c>
      <c r="AL302" s="175">
        <f>'Раздел 4'!N307</f>
        <v>0</v>
      </c>
      <c r="AM302" s="175">
        <f>'Раздел 4'!O307</f>
        <v>0</v>
      </c>
      <c r="AN302" s="175">
        <f>'Раздел 4'!P307</f>
        <v>0</v>
      </c>
      <c r="AO302" s="175">
        <f>'Раздел 4'!Q307</f>
        <v>0</v>
      </c>
      <c r="AP302" s="175">
        <f>'Раздел 4'!R307</f>
        <v>10</v>
      </c>
      <c r="AQ302" s="175">
        <f>'Раздел 4'!S307</f>
        <v>0</v>
      </c>
      <c r="AR302" s="175">
        <f>'Раздел 4'!T307</f>
        <v>0</v>
      </c>
      <c r="AS302" s="175">
        <f>'Раздел 4'!U307</f>
        <v>10</v>
      </c>
      <c r="AT302" s="175">
        <f>'Раздел 4'!V307</f>
        <v>0</v>
      </c>
      <c r="AU302" s="175">
        <f>'Раздел 4'!W307</f>
        <v>0</v>
      </c>
      <c r="AV302" s="175">
        <f>'Раздел 4'!X307</f>
        <v>0</v>
      </c>
      <c r="AW302" s="175">
        <f>'Раздел 4'!Y307</f>
        <v>0</v>
      </c>
      <c r="AX302" s="175">
        <f>'Раздел 4'!Z307</f>
        <v>0</v>
      </c>
      <c r="AY302" s="175">
        <f>'Раздел 4'!AA307</f>
        <v>0</v>
      </c>
      <c r="AZ302" s="175">
        <f>'Раздел 4'!AB307</f>
        <v>0</v>
      </c>
      <c r="BA302" s="175">
        <f>'Раздел 4'!AC307</f>
        <v>0</v>
      </c>
      <c r="BB302" s="175">
        <f>'Раздел 4'!AD307</f>
        <v>0</v>
      </c>
      <c r="BC302" s="175">
        <f>'Раздел 4'!AE307</f>
        <v>0</v>
      </c>
      <c r="BD302" s="175">
        <f>'Раздел 5'!H310</f>
        <v>0</v>
      </c>
      <c r="BE302" s="175">
        <f>'Раздел 5'!I310</f>
        <v>0</v>
      </c>
      <c r="BF302" s="175">
        <f>'Раздел 5'!J310</f>
        <v>0</v>
      </c>
      <c r="BG302" s="175">
        <f>'Раздел 5'!K310</f>
        <v>0</v>
      </c>
      <c r="BH302" s="175">
        <f>'Раздел 5'!L310</f>
        <v>0</v>
      </c>
      <c r="BI302" s="175">
        <f>'Раздел 5'!M310</f>
        <v>0</v>
      </c>
      <c r="BJ302" s="175">
        <f>'Раздел 5'!N310</f>
        <v>0</v>
      </c>
      <c r="BK302" s="175">
        <f>'Раздел 5'!O310</f>
        <v>0</v>
      </c>
      <c r="BL302" s="175">
        <f>'Раздел 5'!P310</f>
        <v>0</v>
      </c>
      <c r="BM302" s="175">
        <f>'Раздел 5'!Q310</f>
        <v>0</v>
      </c>
      <c r="BN302" s="175">
        <f>'Раздел 5'!R310</f>
        <v>0</v>
      </c>
      <c r="BO302" s="175">
        <f>'Раздел 5'!S310</f>
        <v>0</v>
      </c>
      <c r="BP302" s="175">
        <f>'Раздел 5'!T310</f>
        <v>0</v>
      </c>
      <c r="BQ302" s="175">
        <f>'Раздел 6'!H307</f>
        <v>0</v>
      </c>
      <c r="BR302" s="175">
        <f>'Раздел 6'!I307</f>
        <v>0</v>
      </c>
      <c r="BS302" s="175">
        <f>'Раздел 6'!J307</f>
        <v>0</v>
      </c>
      <c r="BT302" s="175">
        <f>'Раздел 6'!K307</f>
        <v>0</v>
      </c>
      <c r="BU302" s="175">
        <f>'Раздел 6'!L307</f>
        <v>0</v>
      </c>
      <c r="BV302" s="175">
        <f>'Раздел 6'!M307</f>
        <v>0</v>
      </c>
      <c r="BW302" s="175">
        <f>'Раздел 6'!N307</f>
        <v>0</v>
      </c>
      <c r="BX302" s="175">
        <f>'Раздел 6'!O307</f>
        <v>0</v>
      </c>
      <c r="BY302" s="175">
        <f>'Раздел 6'!P307</f>
        <v>0</v>
      </c>
      <c r="BZ302" s="175">
        <f>'Раздел 6'!Q307</f>
        <v>0</v>
      </c>
      <c r="CA302" s="175">
        <f>'Раздел 6'!R307</f>
        <v>0</v>
      </c>
      <c r="CB302" s="175">
        <f>'Раздел 6'!S307</f>
        <v>0</v>
      </c>
      <c r="CC302" s="175">
        <f>'Раздел 6'!T307</f>
        <v>0</v>
      </c>
      <c r="CD302" s="175">
        <f>'Раздел 6'!U307</f>
        <v>0</v>
      </c>
      <c r="CE302" s="175">
        <f>'Раздел 6'!V307</f>
        <v>0</v>
      </c>
      <c r="CF302" s="175">
        <f>'Раздел 6'!W307</f>
        <v>0</v>
      </c>
      <c r="CG302" s="175">
        <f>'Раздел 6'!X307</f>
        <v>0</v>
      </c>
      <c r="CH302" s="175">
        <f>'Раздел 6'!Y307</f>
        <v>0</v>
      </c>
      <c r="CI302" s="175">
        <f>'Раздел 6'!Z307</f>
        <v>0</v>
      </c>
      <c r="CJ302" s="175">
        <f>'Раздел 6'!AA307</f>
        <v>0</v>
      </c>
      <c r="CK302" s="175">
        <f>'Раздел 6'!AB307</f>
        <v>0</v>
      </c>
      <c r="CL302" s="175">
        <f>'Раздел 6'!AC307</f>
        <v>0</v>
      </c>
      <c r="CM302" s="175">
        <f>'Раздел 6'!AD307</f>
        <v>0</v>
      </c>
      <c r="CN302" s="175">
        <f>'Раздел 6'!AE307</f>
        <v>0</v>
      </c>
      <c r="CO302" s="175">
        <f>'Раздел 6'!AF307</f>
        <v>0</v>
      </c>
      <c r="CP302" s="175">
        <f>'Раздел 6'!AG307</f>
        <v>0</v>
      </c>
      <c r="CQ302" s="175">
        <f>'Раздел 6'!AH307</f>
        <v>0</v>
      </c>
      <c r="CR302" s="175">
        <f>'Раздел 6'!AI307</f>
        <v>0</v>
      </c>
      <c r="CS302" s="175">
        <f>'Раздел 6'!AJ307</f>
        <v>0</v>
      </c>
      <c r="CT302" s="175">
        <f>'Раздел 6'!AK307</f>
        <v>0</v>
      </c>
      <c r="CU302" s="175">
        <f>'Раздел 6'!AL307</f>
        <v>0</v>
      </c>
      <c r="CV302" s="175">
        <f>'Раздел 6'!AM307</f>
        <v>0</v>
      </c>
      <c r="CW302" s="175">
        <f>'Раздел 6'!AN307</f>
        <v>0</v>
      </c>
      <c r="CX302" s="175">
        <f>'Раздел 6'!AO307</f>
        <v>0</v>
      </c>
      <c r="CY302" s="175">
        <f>'Раздел 6'!AP307</f>
        <v>0</v>
      </c>
      <c r="CZ302" s="175">
        <f>'Раздел 6'!AQ307</f>
        <v>0</v>
      </c>
      <c r="DA302" s="175">
        <f>'Раздел 7'!H307</f>
        <v>0</v>
      </c>
      <c r="DB302" s="175">
        <f>'Раздел 7'!I307</f>
        <v>0</v>
      </c>
      <c r="DC302" s="175">
        <f>'Раздел 7'!J307</f>
        <v>0</v>
      </c>
      <c r="DD302" s="175">
        <f>'Раздел 7'!K307</f>
        <v>0</v>
      </c>
      <c r="DE302" s="175">
        <f>'Раздел 7'!L307</f>
        <v>0</v>
      </c>
      <c r="DF302" s="175">
        <f>'Раздел 7'!M307</f>
        <v>0</v>
      </c>
      <c r="DG302" s="175">
        <f>'Раздел 7'!N307</f>
        <v>0</v>
      </c>
      <c r="DH302" s="175">
        <f>'Раздел 7'!O307</f>
        <v>0</v>
      </c>
      <c r="DI302" s="175">
        <f>'Раздел 7'!P307</f>
        <v>0</v>
      </c>
      <c r="DJ302" s="175">
        <f>'Раздел 7'!Q307</f>
        <v>0</v>
      </c>
      <c r="DK302" s="175">
        <f>'Раздел 7'!R307</f>
        <v>0</v>
      </c>
      <c r="DL302" s="175">
        <f>'Раздел 7'!S307</f>
        <v>0</v>
      </c>
      <c r="DM302" s="175">
        <f>'Раздел 7'!T307</f>
        <v>0</v>
      </c>
      <c r="DN302" s="175">
        <f>'Раздел 7'!U307</f>
        <v>0</v>
      </c>
      <c r="DO302" s="175">
        <f>'Раздел 7'!V307</f>
        <v>0</v>
      </c>
      <c r="DP302" s="175">
        <f>'Раздел 7'!W307</f>
        <v>0</v>
      </c>
      <c r="DQ302" s="175">
        <f>'Раздел 7'!X307</f>
        <v>0</v>
      </c>
      <c r="DR302" s="175">
        <f>'Раздел 7'!Y307</f>
        <v>0</v>
      </c>
      <c r="DS302" s="175">
        <f>'Раздел 7'!Z307</f>
        <v>0</v>
      </c>
      <c r="DT302" s="175">
        <f>'Раздел 7'!AA307</f>
        <v>0</v>
      </c>
      <c r="DU302" s="175">
        <f>'Раздел 7'!AB307</f>
        <v>0</v>
      </c>
      <c r="DV302" s="175">
        <f>'Раздел 7'!AC307</f>
        <v>0</v>
      </c>
      <c r="DW302" s="175">
        <f>'Раздел 7'!AD307</f>
        <v>0</v>
      </c>
      <c r="DX302" s="175">
        <f>'Раздел 7'!AE307</f>
        <v>0</v>
      </c>
      <c r="DY302" s="175">
        <f>'Раздел 7'!AF307</f>
        <v>0</v>
      </c>
      <c r="DZ302" s="175">
        <f>'Раздел 7'!AG307</f>
        <v>0</v>
      </c>
      <c r="EA302" s="175">
        <f>'Раздел 7'!AH307</f>
        <v>0</v>
      </c>
      <c r="EB302" s="175">
        <f>'Раздел 7'!AI307</f>
        <v>0</v>
      </c>
      <c r="EC302" s="175">
        <f>'Раздел 7'!AJ307</f>
        <v>0</v>
      </c>
      <c r="ED302" s="175">
        <f>'Раздел 7'!AK307</f>
        <v>0</v>
      </c>
      <c r="EE302" s="175">
        <f>'Раздел 7'!AL307</f>
        <v>0</v>
      </c>
      <c r="EF302" s="175">
        <f>'Раздел 7'!AM307</f>
        <v>0</v>
      </c>
      <c r="EG302" s="175">
        <f>'Раздел 7'!AN307</f>
        <v>0</v>
      </c>
      <c r="EH302" s="175">
        <f>'Раздел 7'!AO307</f>
        <v>0</v>
      </c>
      <c r="EI302" s="175">
        <f>'Раздел 7'!AP307</f>
        <v>0</v>
      </c>
      <c r="EJ302" s="175">
        <f>'Раздел 7'!AQ307</f>
        <v>0</v>
      </c>
      <c r="EK302" s="175">
        <f>'Раздел 7'!AR307</f>
        <v>0</v>
      </c>
      <c r="EL302" s="175">
        <f>'Раздел 7'!AS307</f>
        <v>0</v>
      </c>
      <c r="EM302" s="175">
        <f>'Раздел 7'!AT307</f>
        <v>0</v>
      </c>
      <c r="EN302" s="175">
        <f>'Раздел 7'!AU307</f>
        <v>0</v>
      </c>
      <c r="EO302" s="175">
        <f>'Раздел 7'!AV307</f>
        <v>0</v>
      </c>
      <c r="EP302" s="175">
        <f>'Раздел 7'!AW307</f>
        <v>0</v>
      </c>
      <c r="EQ302" s="175">
        <f>'Раздел 7'!AX307</f>
        <v>0</v>
      </c>
      <c r="ER302" s="175">
        <f>'Раздел 7'!AY307</f>
        <v>0</v>
      </c>
      <c r="ES302" s="175">
        <f>'Раздел 7'!AZ307</f>
        <v>0</v>
      </c>
      <c r="ET302" s="175">
        <f>'Раздел 7'!BA307</f>
        <v>0</v>
      </c>
      <c r="EU302" s="175">
        <f>'Раздел 7'!BB307</f>
        <v>0</v>
      </c>
      <c r="EV302" s="175">
        <f>'Раздел 7'!BC307</f>
        <v>0</v>
      </c>
      <c r="EW302" s="175">
        <f>'Раздел 7'!BD307</f>
        <v>0</v>
      </c>
      <c r="EX302" s="175">
        <f>'Раздел 7'!BE307</f>
        <v>0</v>
      </c>
      <c r="EY302" s="175">
        <f>'Раздел 7'!BF307</f>
        <v>0</v>
      </c>
      <c r="EZ302" s="175">
        <f>'Раздел 7'!BG307</f>
        <v>0</v>
      </c>
      <c r="FA302" s="175">
        <f>'Раздел 7'!BH307</f>
        <v>0</v>
      </c>
      <c r="FB302" s="175">
        <f>'Раздел 7'!BI307</f>
        <v>0</v>
      </c>
      <c r="FC302" s="175">
        <f>'Раздел 7'!BJ307</f>
        <v>0</v>
      </c>
      <c r="FD302" s="175">
        <f>'Раздел 7'!BK307</f>
        <v>0</v>
      </c>
      <c r="FE302" s="175">
        <f>'Раздел 8'!H309</f>
        <v>1</v>
      </c>
      <c r="FF302" s="175">
        <f>'Раздел 8'!I309</f>
        <v>1</v>
      </c>
      <c r="FG302" s="175">
        <f>'Раздел 8'!J309</f>
        <v>0</v>
      </c>
      <c r="FH302" s="175">
        <f>'Раздел 8'!K309</f>
        <v>0</v>
      </c>
      <c r="FI302" s="175">
        <f>'Раздел 8'!L309</f>
        <v>1</v>
      </c>
      <c r="FJ302" s="175">
        <f>'Раздел 8'!M309</f>
        <v>0</v>
      </c>
      <c r="FK302" s="175">
        <f>'Раздел 8'!N309</f>
        <v>1</v>
      </c>
      <c r="FL302" s="175">
        <f>'Раздел 8'!O309</f>
        <v>0</v>
      </c>
      <c r="FM302" s="175">
        <f>'Раздел 8'!P309</f>
        <v>0</v>
      </c>
      <c r="FN302" s="175">
        <f>'Раздел 8'!Q309</f>
        <v>1</v>
      </c>
      <c r="FO302" s="175">
        <f>'Раздел 8'!R309</f>
        <v>0</v>
      </c>
      <c r="FP302" s="175">
        <f>'Раздел 8'!S309</f>
        <v>0</v>
      </c>
      <c r="FQ302" s="175">
        <f>'Раздел 8'!T309</f>
        <v>0</v>
      </c>
      <c r="FR302" s="175">
        <f>'Раздел 8'!U309</f>
        <v>0</v>
      </c>
      <c r="FS302" s="175">
        <f>'Раздел 8'!V309</f>
        <v>0</v>
      </c>
      <c r="FT302" s="175">
        <f>'Раздел 8'!W309</f>
        <v>0</v>
      </c>
      <c r="FU302" s="175">
        <f>'Раздел 8'!X309</f>
        <v>0</v>
      </c>
      <c r="FV302" s="175">
        <f>'Раздел 8'!Y309</f>
        <v>0</v>
      </c>
      <c r="FW302" s="175">
        <f>'Раздел 8'!Z309</f>
        <v>0</v>
      </c>
      <c r="FX302" s="175">
        <f>'Раздел 8'!AA309</f>
        <v>0</v>
      </c>
      <c r="FY302" s="175">
        <f>'Раздел 8'!AB309</f>
        <v>0</v>
      </c>
      <c r="FZ302" s="175">
        <f>'Раздел 8'!AC309</f>
        <v>0</v>
      </c>
      <c r="GA302" s="175">
        <f>'Раздел 8'!AD309</f>
        <v>1</v>
      </c>
      <c r="GB302" s="175">
        <f>'Раздел 8'!AE309</f>
        <v>0</v>
      </c>
      <c r="GC302" s="175">
        <f>'Раздел 8'!AF309</f>
        <v>0</v>
      </c>
      <c r="GD302" s="175">
        <f>'Раздел 8'!AG309</f>
        <v>0</v>
      </c>
      <c r="GE302" s="175">
        <f>'Раздел 8'!AH309</f>
        <v>0</v>
      </c>
      <c r="GF302" s="175">
        <f>'Раздел 8'!AI309</f>
        <v>0</v>
      </c>
      <c r="GG302" s="175">
        <f>'Раздел 8'!AJ309</f>
        <v>0</v>
      </c>
      <c r="GH302" s="175">
        <f>'Раздел 3'!H307</f>
        <v>0</v>
      </c>
      <c r="GI302" s="175">
        <f>'Раздел 3'!I307</f>
        <v>0</v>
      </c>
      <c r="GJ302" s="175">
        <f>'Раздел 3'!J307</f>
        <v>0</v>
      </c>
      <c r="GK302" s="175">
        <f>'Раздел 3'!K307</f>
        <v>0</v>
      </c>
      <c r="GL302" s="175">
        <f>'Раздел 3'!L307</f>
        <v>0</v>
      </c>
      <c r="GM302" s="175">
        <f>'Раздел 3'!M307</f>
        <v>0</v>
      </c>
      <c r="GN302" s="175">
        <f>'Раздел 3'!N307</f>
        <v>0</v>
      </c>
      <c r="GO302" s="175">
        <f>'Раздел 3'!O307</f>
        <v>0</v>
      </c>
      <c r="GP302" s="175">
        <f>'Раздел 3'!P307</f>
        <v>0</v>
      </c>
      <c r="GQ302" s="175">
        <f>'Раздел 3'!Q307</f>
        <v>0</v>
      </c>
      <c r="GR302" s="175">
        <f>'Раздел 3'!R307</f>
        <v>0</v>
      </c>
      <c r="GS302" s="175">
        <f>'Раздел 3'!S307</f>
        <v>0</v>
      </c>
      <c r="GT302" s="175">
        <f>'Раздел 3'!T307</f>
        <v>0</v>
      </c>
      <c r="GU302" s="175">
        <f>'Раздел 3'!U307</f>
        <v>0</v>
      </c>
      <c r="GV302" s="175">
        <f>'Раздел 3'!V307</f>
        <v>0</v>
      </c>
      <c r="GW302" s="175">
        <f>'Раздел 3'!W307</f>
        <v>0</v>
      </c>
      <c r="GX302" s="175">
        <f>'Раздел 3'!X307</f>
        <v>0</v>
      </c>
      <c r="GY302" s="175">
        <f>'Раздел 3'!Y307</f>
        <v>0</v>
      </c>
      <c r="GZ302" s="175">
        <f>'Раздел 3'!Z307</f>
        <v>0</v>
      </c>
      <c r="HA302" s="175">
        <f>'Раздел 3'!AA307</f>
        <v>0</v>
      </c>
      <c r="HB302" s="175">
        <f>'Раздел 3'!AB307</f>
        <v>0</v>
      </c>
      <c r="HC302" s="175">
        <f>'Раздел 3'!AC307</f>
        <v>0</v>
      </c>
      <c r="HD302" s="175">
        <f>'Раздел 3'!AD307</f>
        <v>0</v>
      </c>
      <c r="HE302" s="175">
        <f>'Раздел 3'!AE307</f>
        <v>0</v>
      </c>
      <c r="HF302" s="175">
        <f>'Раздел 3'!AF307</f>
        <v>0</v>
      </c>
      <c r="HG302" s="175">
        <f>'Раздел 3'!AG307</f>
        <v>0</v>
      </c>
      <c r="HH302" s="175">
        <f>'Раздел 3'!AH307</f>
        <v>0</v>
      </c>
      <c r="HI302" s="175">
        <f>'Раздел 3'!AI307</f>
        <v>0</v>
      </c>
      <c r="HJ302" s="175">
        <f>'Раздел 3'!AJ307</f>
        <v>0</v>
      </c>
      <c r="HK302" s="181">
        <f>'Раздел 3'!AK307</f>
        <v>0</v>
      </c>
      <c r="HL302" s="176"/>
      <c r="HM302" s="176"/>
    </row>
    <row r="303" spans="1:221" x14ac:dyDescent="0.25">
      <c r="A303" s="171">
        <f>'Раздел 2'!$A$6</f>
        <v>47</v>
      </c>
      <c r="B303" s="171">
        <f>'Раздел 2'!$B$6</f>
        <v>1024700877300</v>
      </c>
      <c r="C303" s="171" t="str">
        <f>'Раздел 2'!$C$6</f>
        <v>ФКИС</v>
      </c>
      <c r="D303" s="171" t="str">
        <f>'Раздел 2'!$D$6</f>
        <v>СШОР</v>
      </c>
      <c r="E303" s="171" t="str">
        <f>'Раздел 2'!$E$6</f>
        <v>МО</v>
      </c>
      <c r="F303" s="171" t="str">
        <f>'Раздел 1'!$A$15</f>
        <v>ОСН</v>
      </c>
      <c r="G303" s="172">
        <f t="shared" si="4"/>
        <v>562</v>
      </c>
      <c r="H303" s="177" t="s">
        <v>486</v>
      </c>
      <c r="I303" s="174">
        <v>302</v>
      </c>
      <c r="J303" s="175">
        <f>'Раздел 2'!H308</f>
        <v>1</v>
      </c>
      <c r="K303" s="175">
        <f>'Раздел 2'!I308</f>
        <v>0</v>
      </c>
      <c r="L303" s="175">
        <f>'Раздел 2'!J308</f>
        <v>41</v>
      </c>
      <c r="M303" s="175">
        <f>'Раздел 2'!K308</f>
        <v>41</v>
      </c>
      <c r="N303" s="175">
        <f>'Раздел 2'!L308</f>
        <v>15</v>
      </c>
      <c r="O303" s="175">
        <f>'Раздел 2'!M308</f>
        <v>26</v>
      </c>
      <c r="P303" s="175">
        <f>'Раздел 2'!N308</f>
        <v>0</v>
      </c>
      <c r="Q303" s="175">
        <f>'Раздел 2'!O308</f>
        <v>0</v>
      </c>
      <c r="R303" s="175">
        <f>'Раздел 2'!P308</f>
        <v>41</v>
      </c>
      <c r="S303" s="175">
        <f>'Раздел 2'!Q308</f>
        <v>0</v>
      </c>
      <c r="T303" s="175">
        <f>'Раздел 2'!R308</f>
        <v>0</v>
      </c>
      <c r="U303" s="175">
        <f>'Раздел 2'!S308</f>
        <v>0</v>
      </c>
      <c r="V303" s="175">
        <f>'Раздел 2'!T308</f>
        <v>0</v>
      </c>
      <c r="W303" s="175">
        <f>'Раздел 2'!U308</f>
        <v>0</v>
      </c>
      <c r="X303" s="175">
        <f>'Раздел 2'!V308</f>
        <v>0</v>
      </c>
      <c r="Y303" s="175">
        <f>'Раздел 2'!W308</f>
        <v>0</v>
      </c>
      <c r="Z303" s="175">
        <f>'Раздел 2'!X308</f>
        <v>0</v>
      </c>
      <c r="AA303" s="175">
        <f>'Раздел 2'!Y308</f>
        <v>0</v>
      </c>
      <c r="AB303" s="175">
        <f>'Раздел 2'!Z308</f>
        <v>0</v>
      </c>
      <c r="AC303" s="175">
        <f>'Раздел 2'!AA308</f>
        <v>0</v>
      </c>
      <c r="AD303" s="175">
        <f>'Раздел 2'!AB308</f>
        <v>0</v>
      </c>
      <c r="AE303" s="175">
        <f>'Раздел 2'!AC308</f>
        <v>41</v>
      </c>
      <c r="AF303" s="175">
        <f>'Раздел 4'!H308</f>
        <v>39</v>
      </c>
      <c r="AG303" s="175">
        <f>'Раздел 4'!I308</f>
        <v>39</v>
      </c>
      <c r="AH303" s="175">
        <f>'Раздел 4'!J308</f>
        <v>3</v>
      </c>
      <c r="AI303" s="175">
        <f>'Раздел 4'!K308</f>
        <v>5</v>
      </c>
      <c r="AJ303" s="175">
        <f>'Раздел 4'!L308</f>
        <v>31</v>
      </c>
      <c r="AK303" s="175">
        <f>'Раздел 4'!M308</f>
        <v>0</v>
      </c>
      <c r="AL303" s="175">
        <f>'Раздел 4'!N308</f>
        <v>0</v>
      </c>
      <c r="AM303" s="175">
        <f>'Раздел 4'!O308</f>
        <v>0</v>
      </c>
      <c r="AN303" s="175">
        <f>'Раздел 4'!P308</f>
        <v>0</v>
      </c>
      <c r="AO303" s="175">
        <f>'Раздел 4'!Q308</f>
        <v>0</v>
      </c>
      <c r="AP303" s="175">
        <f>'Раздел 4'!R308</f>
        <v>31</v>
      </c>
      <c r="AQ303" s="175">
        <f>'Раздел 4'!S308</f>
        <v>0</v>
      </c>
      <c r="AR303" s="175">
        <f>'Раздел 4'!T308</f>
        <v>0</v>
      </c>
      <c r="AS303" s="175">
        <f>'Раздел 4'!U308</f>
        <v>31</v>
      </c>
      <c r="AT303" s="175">
        <f>'Раздел 4'!V308</f>
        <v>0</v>
      </c>
      <c r="AU303" s="175">
        <f>'Раздел 4'!W308</f>
        <v>0</v>
      </c>
      <c r="AV303" s="175">
        <f>'Раздел 4'!X308</f>
        <v>0</v>
      </c>
      <c r="AW303" s="175">
        <f>'Раздел 4'!Y308</f>
        <v>0</v>
      </c>
      <c r="AX303" s="175">
        <f>'Раздел 4'!Z308</f>
        <v>0</v>
      </c>
      <c r="AY303" s="175">
        <f>'Раздел 4'!AA308</f>
        <v>0</v>
      </c>
      <c r="AZ303" s="175">
        <f>'Раздел 4'!AB308</f>
        <v>0</v>
      </c>
      <c r="BA303" s="175">
        <f>'Раздел 4'!AC308</f>
        <v>0</v>
      </c>
      <c r="BB303" s="175">
        <f>'Раздел 4'!AD308</f>
        <v>0</v>
      </c>
      <c r="BC303" s="175">
        <f>'Раздел 4'!AE308</f>
        <v>0</v>
      </c>
      <c r="BD303" s="175">
        <f>'Раздел 5'!H311</f>
        <v>0</v>
      </c>
      <c r="BE303" s="175">
        <f>'Раздел 5'!I311</f>
        <v>0</v>
      </c>
      <c r="BF303" s="175">
        <f>'Раздел 5'!J311</f>
        <v>0</v>
      </c>
      <c r="BG303" s="175">
        <f>'Раздел 5'!K311</f>
        <v>0</v>
      </c>
      <c r="BH303" s="175">
        <f>'Раздел 5'!L311</f>
        <v>0</v>
      </c>
      <c r="BI303" s="175">
        <f>'Раздел 5'!M311</f>
        <v>0</v>
      </c>
      <c r="BJ303" s="175">
        <f>'Раздел 5'!N311</f>
        <v>0</v>
      </c>
      <c r="BK303" s="175">
        <f>'Раздел 5'!O311</f>
        <v>0</v>
      </c>
      <c r="BL303" s="175">
        <f>'Раздел 5'!P311</f>
        <v>0</v>
      </c>
      <c r="BM303" s="175">
        <f>'Раздел 5'!Q311</f>
        <v>0</v>
      </c>
      <c r="BN303" s="175">
        <f>'Раздел 5'!R311</f>
        <v>0</v>
      </c>
      <c r="BO303" s="175">
        <f>'Раздел 5'!S311</f>
        <v>0</v>
      </c>
      <c r="BP303" s="175">
        <f>'Раздел 5'!T311</f>
        <v>0</v>
      </c>
      <c r="BQ303" s="175">
        <f>'Раздел 6'!H308</f>
        <v>0</v>
      </c>
      <c r="BR303" s="175">
        <f>'Раздел 6'!I308</f>
        <v>0</v>
      </c>
      <c r="BS303" s="175">
        <f>'Раздел 6'!J308</f>
        <v>0</v>
      </c>
      <c r="BT303" s="175">
        <f>'Раздел 6'!K308</f>
        <v>0</v>
      </c>
      <c r="BU303" s="175">
        <f>'Раздел 6'!L308</f>
        <v>0</v>
      </c>
      <c r="BV303" s="175">
        <f>'Раздел 6'!M308</f>
        <v>7</v>
      </c>
      <c r="BW303" s="175">
        <f>'Раздел 6'!N308</f>
        <v>0</v>
      </c>
      <c r="BX303" s="175">
        <f>'Раздел 6'!O308</f>
        <v>0</v>
      </c>
      <c r="BY303" s="175">
        <f>'Раздел 6'!P308</f>
        <v>0</v>
      </c>
      <c r="BZ303" s="175">
        <f>'Раздел 6'!Q308</f>
        <v>0</v>
      </c>
      <c r="CA303" s="175">
        <f>'Раздел 6'!R308</f>
        <v>0</v>
      </c>
      <c r="CB303" s="175">
        <f>'Раздел 6'!S308</f>
        <v>0</v>
      </c>
      <c r="CC303" s="175">
        <f>'Раздел 6'!T308</f>
        <v>0</v>
      </c>
      <c r="CD303" s="175">
        <f>'Раздел 6'!U308</f>
        <v>0</v>
      </c>
      <c r="CE303" s="175">
        <f>'Раздел 6'!V308</f>
        <v>0</v>
      </c>
      <c r="CF303" s="175">
        <f>'Раздел 6'!W308</f>
        <v>0</v>
      </c>
      <c r="CG303" s="175">
        <f>'Раздел 6'!X308</f>
        <v>0</v>
      </c>
      <c r="CH303" s="175">
        <f>'Раздел 6'!Y308</f>
        <v>0</v>
      </c>
      <c r="CI303" s="175">
        <f>'Раздел 6'!Z308</f>
        <v>0</v>
      </c>
      <c r="CJ303" s="175">
        <f>'Раздел 6'!AA308</f>
        <v>0</v>
      </c>
      <c r="CK303" s="175">
        <f>'Раздел 6'!AB308</f>
        <v>7</v>
      </c>
      <c r="CL303" s="175">
        <f>'Раздел 6'!AC308</f>
        <v>0</v>
      </c>
      <c r="CM303" s="175">
        <f>'Раздел 6'!AD308</f>
        <v>0</v>
      </c>
      <c r="CN303" s="175">
        <f>'Раздел 6'!AE308</f>
        <v>0</v>
      </c>
      <c r="CO303" s="175">
        <f>'Раздел 6'!AF308</f>
        <v>0</v>
      </c>
      <c r="CP303" s="175">
        <f>'Раздел 6'!AG308</f>
        <v>0</v>
      </c>
      <c r="CQ303" s="175">
        <f>'Раздел 6'!AH308</f>
        <v>0</v>
      </c>
      <c r="CR303" s="175">
        <f>'Раздел 6'!AI308</f>
        <v>0</v>
      </c>
      <c r="CS303" s="175">
        <f>'Раздел 6'!AJ308</f>
        <v>0</v>
      </c>
      <c r="CT303" s="175">
        <f>'Раздел 6'!AK308</f>
        <v>0</v>
      </c>
      <c r="CU303" s="175">
        <f>'Раздел 6'!AL308</f>
        <v>0</v>
      </c>
      <c r="CV303" s="175">
        <f>'Раздел 6'!AM308</f>
        <v>0</v>
      </c>
      <c r="CW303" s="175">
        <f>'Раздел 6'!AN308</f>
        <v>0</v>
      </c>
      <c r="CX303" s="175">
        <f>'Раздел 6'!AO308</f>
        <v>0</v>
      </c>
      <c r="CY303" s="175">
        <f>'Раздел 6'!AP308</f>
        <v>0</v>
      </c>
      <c r="CZ303" s="175">
        <f>'Раздел 6'!AQ308</f>
        <v>0</v>
      </c>
      <c r="DA303" s="175">
        <f>'Раздел 7'!H308</f>
        <v>0</v>
      </c>
      <c r="DB303" s="175">
        <f>'Раздел 7'!I308</f>
        <v>0</v>
      </c>
      <c r="DC303" s="175">
        <f>'Раздел 7'!J308</f>
        <v>0</v>
      </c>
      <c r="DD303" s="175">
        <f>'Раздел 7'!K308</f>
        <v>0</v>
      </c>
      <c r="DE303" s="175">
        <f>'Раздел 7'!L308</f>
        <v>0</v>
      </c>
      <c r="DF303" s="175">
        <f>'Раздел 7'!M308</f>
        <v>0</v>
      </c>
      <c r="DG303" s="175">
        <f>'Раздел 7'!N308</f>
        <v>0</v>
      </c>
      <c r="DH303" s="175">
        <f>'Раздел 7'!O308</f>
        <v>0</v>
      </c>
      <c r="DI303" s="175">
        <f>'Раздел 7'!P308</f>
        <v>0</v>
      </c>
      <c r="DJ303" s="175">
        <f>'Раздел 7'!Q308</f>
        <v>0</v>
      </c>
      <c r="DK303" s="175">
        <f>'Раздел 7'!R308</f>
        <v>0</v>
      </c>
      <c r="DL303" s="175">
        <f>'Раздел 7'!S308</f>
        <v>0</v>
      </c>
      <c r="DM303" s="175">
        <f>'Раздел 7'!T308</f>
        <v>0</v>
      </c>
      <c r="DN303" s="175">
        <f>'Раздел 7'!U308</f>
        <v>0</v>
      </c>
      <c r="DO303" s="175">
        <f>'Раздел 7'!V308</f>
        <v>0</v>
      </c>
      <c r="DP303" s="175">
        <f>'Раздел 7'!W308</f>
        <v>0</v>
      </c>
      <c r="DQ303" s="175">
        <f>'Раздел 7'!X308</f>
        <v>0</v>
      </c>
      <c r="DR303" s="175">
        <f>'Раздел 7'!Y308</f>
        <v>0</v>
      </c>
      <c r="DS303" s="175">
        <f>'Раздел 7'!Z308</f>
        <v>0</v>
      </c>
      <c r="DT303" s="175">
        <f>'Раздел 7'!AA308</f>
        <v>0</v>
      </c>
      <c r="DU303" s="175">
        <f>'Раздел 7'!AB308</f>
        <v>0</v>
      </c>
      <c r="DV303" s="175">
        <f>'Раздел 7'!AC308</f>
        <v>0</v>
      </c>
      <c r="DW303" s="175">
        <f>'Раздел 7'!AD308</f>
        <v>0</v>
      </c>
      <c r="DX303" s="175">
        <f>'Раздел 7'!AE308</f>
        <v>0</v>
      </c>
      <c r="DY303" s="175">
        <f>'Раздел 7'!AF308</f>
        <v>0</v>
      </c>
      <c r="DZ303" s="175">
        <f>'Раздел 7'!AG308</f>
        <v>0</v>
      </c>
      <c r="EA303" s="175">
        <f>'Раздел 7'!AH308</f>
        <v>0</v>
      </c>
      <c r="EB303" s="175">
        <f>'Раздел 7'!AI308</f>
        <v>0</v>
      </c>
      <c r="EC303" s="175">
        <f>'Раздел 7'!AJ308</f>
        <v>0</v>
      </c>
      <c r="ED303" s="175">
        <f>'Раздел 7'!AK308</f>
        <v>0</v>
      </c>
      <c r="EE303" s="175">
        <f>'Раздел 7'!AL308</f>
        <v>0</v>
      </c>
      <c r="EF303" s="175">
        <f>'Раздел 7'!AM308</f>
        <v>0</v>
      </c>
      <c r="EG303" s="175">
        <f>'Раздел 7'!AN308</f>
        <v>0</v>
      </c>
      <c r="EH303" s="175">
        <f>'Раздел 7'!AO308</f>
        <v>0</v>
      </c>
      <c r="EI303" s="175">
        <f>'Раздел 7'!AP308</f>
        <v>0</v>
      </c>
      <c r="EJ303" s="175">
        <f>'Раздел 7'!AQ308</f>
        <v>0</v>
      </c>
      <c r="EK303" s="175">
        <f>'Раздел 7'!AR308</f>
        <v>0</v>
      </c>
      <c r="EL303" s="175">
        <f>'Раздел 7'!AS308</f>
        <v>0</v>
      </c>
      <c r="EM303" s="175">
        <f>'Раздел 7'!AT308</f>
        <v>0</v>
      </c>
      <c r="EN303" s="175">
        <f>'Раздел 7'!AU308</f>
        <v>0</v>
      </c>
      <c r="EO303" s="175">
        <f>'Раздел 7'!AV308</f>
        <v>0</v>
      </c>
      <c r="EP303" s="175">
        <f>'Раздел 7'!AW308</f>
        <v>0</v>
      </c>
      <c r="EQ303" s="175">
        <f>'Раздел 7'!AX308</f>
        <v>0</v>
      </c>
      <c r="ER303" s="175">
        <f>'Раздел 7'!AY308</f>
        <v>0</v>
      </c>
      <c r="ES303" s="175">
        <f>'Раздел 7'!AZ308</f>
        <v>0</v>
      </c>
      <c r="ET303" s="175">
        <f>'Раздел 7'!BA308</f>
        <v>0</v>
      </c>
      <c r="EU303" s="175">
        <f>'Раздел 7'!BB308</f>
        <v>0</v>
      </c>
      <c r="EV303" s="175">
        <f>'Раздел 7'!BC308</f>
        <v>0</v>
      </c>
      <c r="EW303" s="175">
        <f>'Раздел 7'!BD308</f>
        <v>0</v>
      </c>
      <c r="EX303" s="175">
        <f>'Раздел 7'!BE308</f>
        <v>0</v>
      </c>
      <c r="EY303" s="175">
        <f>'Раздел 7'!BF308</f>
        <v>0</v>
      </c>
      <c r="EZ303" s="175">
        <f>'Раздел 7'!BG308</f>
        <v>0</v>
      </c>
      <c r="FA303" s="175">
        <f>'Раздел 7'!BH308</f>
        <v>0</v>
      </c>
      <c r="FB303" s="175">
        <f>'Раздел 7'!BI308</f>
        <v>0</v>
      </c>
      <c r="FC303" s="175">
        <f>'Раздел 7'!BJ308</f>
        <v>0</v>
      </c>
      <c r="FD303" s="175">
        <f>'Раздел 7'!BK308</f>
        <v>0</v>
      </c>
      <c r="FE303" s="175">
        <f>'Раздел 8'!H310</f>
        <v>1</v>
      </c>
      <c r="FF303" s="175">
        <f>'Раздел 8'!I310</f>
        <v>1</v>
      </c>
      <c r="FG303" s="175">
        <f>'Раздел 8'!J310</f>
        <v>0</v>
      </c>
      <c r="FH303" s="175">
        <f>'Раздел 8'!K310</f>
        <v>0</v>
      </c>
      <c r="FI303" s="175">
        <f>'Раздел 8'!L310</f>
        <v>1</v>
      </c>
      <c r="FJ303" s="175">
        <f>'Раздел 8'!M310</f>
        <v>0</v>
      </c>
      <c r="FK303" s="175">
        <f>'Раздел 8'!N310</f>
        <v>1</v>
      </c>
      <c r="FL303" s="175">
        <f>'Раздел 8'!O310</f>
        <v>0</v>
      </c>
      <c r="FM303" s="175">
        <f>'Раздел 8'!P310</f>
        <v>0</v>
      </c>
      <c r="FN303" s="175">
        <f>'Раздел 8'!Q310</f>
        <v>1</v>
      </c>
      <c r="FO303" s="175">
        <f>'Раздел 8'!R310</f>
        <v>1</v>
      </c>
      <c r="FP303" s="175">
        <f>'Раздел 8'!S310</f>
        <v>0</v>
      </c>
      <c r="FQ303" s="175">
        <f>'Раздел 8'!T310</f>
        <v>0</v>
      </c>
      <c r="FR303" s="175">
        <f>'Раздел 8'!U310</f>
        <v>0</v>
      </c>
      <c r="FS303" s="175">
        <f>'Раздел 8'!V310</f>
        <v>0</v>
      </c>
      <c r="FT303" s="175">
        <f>'Раздел 8'!W310</f>
        <v>0</v>
      </c>
      <c r="FU303" s="175">
        <f>'Раздел 8'!X310</f>
        <v>0</v>
      </c>
      <c r="FV303" s="175">
        <f>'Раздел 8'!Y310</f>
        <v>0</v>
      </c>
      <c r="FW303" s="175">
        <f>'Раздел 8'!Z310</f>
        <v>0</v>
      </c>
      <c r="FX303" s="175">
        <f>'Раздел 8'!AA310</f>
        <v>0</v>
      </c>
      <c r="FY303" s="175">
        <f>'Раздел 8'!AB310</f>
        <v>0</v>
      </c>
      <c r="FZ303" s="175">
        <f>'Раздел 8'!AC310</f>
        <v>0</v>
      </c>
      <c r="GA303" s="175">
        <f>'Раздел 8'!AD310</f>
        <v>0</v>
      </c>
      <c r="GB303" s="175">
        <f>'Раздел 8'!AE310</f>
        <v>1</v>
      </c>
      <c r="GC303" s="175">
        <f>'Раздел 8'!AF310</f>
        <v>0</v>
      </c>
      <c r="GD303" s="175">
        <f>'Раздел 8'!AG310</f>
        <v>0</v>
      </c>
      <c r="GE303" s="175">
        <f>'Раздел 8'!AH310</f>
        <v>0</v>
      </c>
      <c r="GF303" s="175">
        <f>'Раздел 8'!AI310</f>
        <v>0</v>
      </c>
      <c r="GG303" s="175">
        <f>'Раздел 8'!AJ310</f>
        <v>0</v>
      </c>
      <c r="GH303" s="175">
        <f>'Раздел 3'!H308</f>
        <v>41</v>
      </c>
      <c r="GI303" s="175">
        <f>'Раздел 3'!I308</f>
        <v>0</v>
      </c>
      <c r="GJ303" s="175">
        <f>'Раздел 3'!J308</f>
        <v>0</v>
      </c>
      <c r="GK303" s="175">
        <f>'Раздел 3'!K308</f>
        <v>15</v>
      </c>
      <c r="GL303" s="175">
        <f>'Раздел 3'!L308</f>
        <v>0</v>
      </c>
      <c r="GM303" s="175">
        <f>'Раздел 3'!M308</f>
        <v>0</v>
      </c>
      <c r="GN303" s="175">
        <f>'Раздел 3'!N308</f>
        <v>12</v>
      </c>
      <c r="GO303" s="175">
        <f>'Раздел 3'!O308</f>
        <v>0</v>
      </c>
      <c r="GP303" s="175">
        <f>'Раздел 3'!P308</f>
        <v>14</v>
      </c>
      <c r="GQ303" s="175">
        <f>'Раздел 3'!Q308</f>
        <v>0</v>
      </c>
      <c r="GR303" s="175">
        <f>'Раздел 3'!R308</f>
        <v>0</v>
      </c>
      <c r="GS303" s="175">
        <f>'Раздел 3'!S308</f>
        <v>0</v>
      </c>
      <c r="GT303" s="175">
        <f>'Раздел 3'!T308</f>
        <v>0</v>
      </c>
      <c r="GU303" s="175">
        <f>'Раздел 3'!U308</f>
        <v>0</v>
      </c>
      <c r="GV303" s="175">
        <f>'Раздел 3'!V308</f>
        <v>0</v>
      </c>
      <c r="GW303" s="175">
        <f>'Раздел 3'!W308</f>
        <v>0</v>
      </c>
      <c r="GX303" s="175">
        <f>'Раздел 3'!X308</f>
        <v>0</v>
      </c>
      <c r="GY303" s="175">
        <f>'Раздел 3'!Y308</f>
        <v>0</v>
      </c>
      <c r="GZ303" s="175">
        <f>'Раздел 3'!Z308</f>
        <v>0</v>
      </c>
      <c r="HA303" s="175">
        <f>'Раздел 3'!AA308</f>
        <v>0</v>
      </c>
      <c r="HB303" s="175">
        <f>'Раздел 3'!AB308</f>
        <v>6</v>
      </c>
      <c r="HC303" s="175">
        <f>'Раздел 3'!AC308</f>
        <v>6</v>
      </c>
      <c r="HD303" s="175">
        <f>'Раздел 3'!AD308</f>
        <v>0</v>
      </c>
      <c r="HE303" s="175">
        <f>'Раздел 3'!AE308</f>
        <v>0</v>
      </c>
      <c r="HF303" s="175">
        <f>'Раздел 3'!AF308</f>
        <v>0</v>
      </c>
      <c r="HG303" s="175">
        <f>'Раздел 3'!AG308</f>
        <v>31</v>
      </c>
      <c r="HH303" s="175">
        <f>'Раздел 3'!AH308</f>
        <v>26</v>
      </c>
      <c r="HI303" s="175">
        <f>'Раздел 3'!AI308</f>
        <v>5</v>
      </c>
      <c r="HJ303" s="175">
        <f>'Раздел 3'!AJ308</f>
        <v>0</v>
      </c>
      <c r="HK303" s="181">
        <f>'Раздел 3'!AK308</f>
        <v>0</v>
      </c>
      <c r="HL303" s="176"/>
      <c r="HM303" s="176"/>
    </row>
    <row r="304" spans="1:221" ht="38.25" x14ac:dyDescent="0.25">
      <c r="A304" s="171">
        <f>'Раздел 2'!$A$6</f>
        <v>47</v>
      </c>
      <c r="B304" s="171">
        <f>'Раздел 2'!$B$6</f>
        <v>1024700877300</v>
      </c>
      <c r="C304" s="171" t="str">
        <f>'Раздел 2'!$C$6</f>
        <v>ФКИС</v>
      </c>
      <c r="D304" s="171" t="str">
        <f>'Раздел 2'!$D$6</f>
        <v>СШОР</v>
      </c>
      <c r="E304" s="171" t="str">
        <f>'Раздел 2'!$E$6</f>
        <v>МО</v>
      </c>
      <c r="F304" s="171" t="str">
        <f>'Раздел 1'!$A$15</f>
        <v>ОСН</v>
      </c>
      <c r="G304" s="172">
        <f t="shared" si="4"/>
        <v>0</v>
      </c>
      <c r="H304" s="177" t="s">
        <v>854</v>
      </c>
      <c r="I304" s="174">
        <v>303</v>
      </c>
      <c r="J304" s="175">
        <f>'Раздел 2'!H309</f>
        <v>0</v>
      </c>
      <c r="K304" s="175">
        <f>'Раздел 2'!I309</f>
        <v>0</v>
      </c>
      <c r="L304" s="175">
        <f>'Раздел 2'!J309</f>
        <v>0</v>
      </c>
      <c r="M304" s="175">
        <f>'Раздел 2'!K309</f>
        <v>0</v>
      </c>
      <c r="N304" s="175">
        <f>'Раздел 2'!L309</f>
        <v>0</v>
      </c>
      <c r="O304" s="175">
        <f>'Раздел 2'!M309</f>
        <v>0</v>
      </c>
      <c r="P304" s="175">
        <f>'Раздел 2'!N309</f>
        <v>0</v>
      </c>
      <c r="Q304" s="175">
        <f>'Раздел 2'!O309</f>
        <v>0</v>
      </c>
      <c r="R304" s="175">
        <f>'Раздел 2'!P309</f>
        <v>0</v>
      </c>
      <c r="S304" s="175">
        <f>'Раздел 2'!Q309</f>
        <v>0</v>
      </c>
      <c r="T304" s="175">
        <f>'Раздел 2'!R309</f>
        <v>0</v>
      </c>
      <c r="U304" s="175">
        <f>'Раздел 2'!S309</f>
        <v>0</v>
      </c>
      <c r="V304" s="175">
        <f>'Раздел 2'!T309</f>
        <v>0</v>
      </c>
      <c r="W304" s="175">
        <f>'Раздел 2'!U309</f>
        <v>0</v>
      </c>
      <c r="X304" s="175">
        <f>'Раздел 2'!V309</f>
        <v>0</v>
      </c>
      <c r="Y304" s="175">
        <f>'Раздел 2'!W309</f>
        <v>0</v>
      </c>
      <c r="Z304" s="175">
        <f>'Раздел 2'!X309</f>
        <v>0</v>
      </c>
      <c r="AA304" s="175">
        <f>'Раздел 2'!Y309</f>
        <v>0</v>
      </c>
      <c r="AB304" s="175">
        <f>'Раздел 2'!Z309</f>
        <v>0</v>
      </c>
      <c r="AC304" s="175">
        <f>'Раздел 2'!AA309</f>
        <v>0</v>
      </c>
      <c r="AD304" s="175">
        <f>'Раздел 2'!AB309</f>
        <v>0</v>
      </c>
      <c r="AE304" s="175">
        <f>'Раздел 2'!AC309</f>
        <v>0</v>
      </c>
      <c r="AF304" s="175">
        <f>'Раздел 4'!H309</f>
        <v>0</v>
      </c>
      <c r="AG304" s="175">
        <f>'Раздел 4'!I309</f>
        <v>0</v>
      </c>
      <c r="AH304" s="175">
        <f>'Раздел 4'!J309</f>
        <v>0</v>
      </c>
      <c r="AI304" s="175">
        <f>'Раздел 4'!K309</f>
        <v>0</v>
      </c>
      <c r="AJ304" s="175">
        <f>'Раздел 4'!L309</f>
        <v>0</v>
      </c>
      <c r="AK304" s="175">
        <f>'Раздел 4'!M309</f>
        <v>0</v>
      </c>
      <c r="AL304" s="175">
        <f>'Раздел 4'!N309</f>
        <v>0</v>
      </c>
      <c r="AM304" s="175">
        <f>'Раздел 4'!O309</f>
        <v>0</v>
      </c>
      <c r="AN304" s="175">
        <f>'Раздел 4'!P309</f>
        <v>0</v>
      </c>
      <c r="AO304" s="175">
        <f>'Раздел 4'!Q309</f>
        <v>0</v>
      </c>
      <c r="AP304" s="175">
        <f>'Раздел 4'!R309</f>
        <v>0</v>
      </c>
      <c r="AQ304" s="175">
        <f>'Раздел 4'!S309</f>
        <v>0</v>
      </c>
      <c r="AR304" s="175">
        <f>'Раздел 4'!T309</f>
        <v>0</v>
      </c>
      <c r="AS304" s="175">
        <f>'Раздел 4'!U309</f>
        <v>0</v>
      </c>
      <c r="AT304" s="175">
        <f>'Раздел 4'!V309</f>
        <v>0</v>
      </c>
      <c r="AU304" s="175">
        <f>'Раздел 4'!W309</f>
        <v>0</v>
      </c>
      <c r="AV304" s="175">
        <f>'Раздел 4'!X309</f>
        <v>0</v>
      </c>
      <c r="AW304" s="175">
        <f>'Раздел 4'!Y309</f>
        <v>0</v>
      </c>
      <c r="AX304" s="175">
        <f>'Раздел 4'!Z309</f>
        <v>0</v>
      </c>
      <c r="AY304" s="175">
        <f>'Раздел 4'!AA309</f>
        <v>0</v>
      </c>
      <c r="AZ304" s="175">
        <f>'Раздел 4'!AB309</f>
        <v>0</v>
      </c>
      <c r="BA304" s="175">
        <f>'Раздел 4'!AC309</f>
        <v>0</v>
      </c>
      <c r="BB304" s="175">
        <f>'Раздел 4'!AD309</f>
        <v>0</v>
      </c>
      <c r="BC304" s="175">
        <f>'Раздел 4'!AE309</f>
        <v>0</v>
      </c>
      <c r="BD304" s="175">
        <f>'Раздел 5'!H312</f>
        <v>0</v>
      </c>
      <c r="BE304" s="175">
        <f>'Раздел 5'!I312</f>
        <v>0</v>
      </c>
      <c r="BF304" s="175">
        <f>'Раздел 5'!J312</f>
        <v>0</v>
      </c>
      <c r="BG304" s="175">
        <f>'Раздел 5'!K312</f>
        <v>0</v>
      </c>
      <c r="BH304" s="175">
        <f>'Раздел 5'!L312</f>
        <v>0</v>
      </c>
      <c r="BI304" s="175">
        <f>'Раздел 5'!M312</f>
        <v>0</v>
      </c>
      <c r="BJ304" s="175">
        <f>'Раздел 5'!N312</f>
        <v>0</v>
      </c>
      <c r="BK304" s="175">
        <f>'Раздел 5'!O312</f>
        <v>0</v>
      </c>
      <c r="BL304" s="175">
        <f>'Раздел 5'!P312</f>
        <v>0</v>
      </c>
      <c r="BM304" s="175">
        <f>'Раздел 5'!Q312</f>
        <v>0</v>
      </c>
      <c r="BN304" s="175">
        <f>'Раздел 5'!R312</f>
        <v>0</v>
      </c>
      <c r="BO304" s="175">
        <f>'Раздел 5'!S312</f>
        <v>0</v>
      </c>
      <c r="BP304" s="175">
        <f>'Раздел 5'!T312</f>
        <v>0</v>
      </c>
      <c r="BQ304" s="175">
        <f>'Раздел 6'!H309</f>
        <v>0</v>
      </c>
      <c r="BR304" s="175">
        <f>'Раздел 6'!I309</f>
        <v>0</v>
      </c>
      <c r="BS304" s="175">
        <f>'Раздел 6'!J309</f>
        <v>0</v>
      </c>
      <c r="BT304" s="175">
        <f>'Раздел 6'!K309</f>
        <v>0</v>
      </c>
      <c r="BU304" s="175">
        <f>'Раздел 6'!L309</f>
        <v>0</v>
      </c>
      <c r="BV304" s="175">
        <f>'Раздел 6'!M309</f>
        <v>0</v>
      </c>
      <c r="BW304" s="175">
        <f>'Раздел 6'!N309</f>
        <v>0</v>
      </c>
      <c r="BX304" s="175">
        <f>'Раздел 6'!O309</f>
        <v>0</v>
      </c>
      <c r="BY304" s="175">
        <f>'Раздел 6'!P309</f>
        <v>0</v>
      </c>
      <c r="BZ304" s="175">
        <f>'Раздел 6'!Q309</f>
        <v>0</v>
      </c>
      <c r="CA304" s="175">
        <f>'Раздел 6'!R309</f>
        <v>0</v>
      </c>
      <c r="CB304" s="175">
        <f>'Раздел 6'!S309</f>
        <v>0</v>
      </c>
      <c r="CC304" s="175">
        <f>'Раздел 6'!T309</f>
        <v>0</v>
      </c>
      <c r="CD304" s="175">
        <f>'Раздел 6'!U309</f>
        <v>0</v>
      </c>
      <c r="CE304" s="175">
        <f>'Раздел 6'!V309</f>
        <v>0</v>
      </c>
      <c r="CF304" s="175">
        <f>'Раздел 6'!W309</f>
        <v>0</v>
      </c>
      <c r="CG304" s="175">
        <f>'Раздел 6'!X309</f>
        <v>0</v>
      </c>
      <c r="CH304" s="175">
        <f>'Раздел 6'!Y309</f>
        <v>0</v>
      </c>
      <c r="CI304" s="175">
        <f>'Раздел 6'!Z309</f>
        <v>0</v>
      </c>
      <c r="CJ304" s="175">
        <f>'Раздел 6'!AA309</f>
        <v>0</v>
      </c>
      <c r="CK304" s="175">
        <f>'Раздел 6'!AB309</f>
        <v>0</v>
      </c>
      <c r="CL304" s="175">
        <f>'Раздел 6'!AC309</f>
        <v>0</v>
      </c>
      <c r="CM304" s="175">
        <f>'Раздел 6'!AD309</f>
        <v>0</v>
      </c>
      <c r="CN304" s="175">
        <f>'Раздел 6'!AE309</f>
        <v>0</v>
      </c>
      <c r="CO304" s="175">
        <f>'Раздел 6'!AF309</f>
        <v>0</v>
      </c>
      <c r="CP304" s="175">
        <f>'Раздел 6'!AG309</f>
        <v>0</v>
      </c>
      <c r="CQ304" s="175">
        <f>'Раздел 6'!AH309</f>
        <v>0</v>
      </c>
      <c r="CR304" s="175">
        <f>'Раздел 6'!AI309</f>
        <v>0</v>
      </c>
      <c r="CS304" s="175">
        <f>'Раздел 6'!AJ309</f>
        <v>0</v>
      </c>
      <c r="CT304" s="175">
        <f>'Раздел 6'!AK309</f>
        <v>0</v>
      </c>
      <c r="CU304" s="175">
        <f>'Раздел 6'!AL309</f>
        <v>0</v>
      </c>
      <c r="CV304" s="175">
        <f>'Раздел 6'!AM309</f>
        <v>0</v>
      </c>
      <c r="CW304" s="175">
        <f>'Раздел 6'!AN309</f>
        <v>0</v>
      </c>
      <c r="CX304" s="175">
        <f>'Раздел 6'!AO309</f>
        <v>0</v>
      </c>
      <c r="CY304" s="175">
        <f>'Раздел 6'!AP309</f>
        <v>0</v>
      </c>
      <c r="CZ304" s="175">
        <f>'Раздел 6'!AQ309</f>
        <v>0</v>
      </c>
      <c r="DA304" s="175">
        <f>'Раздел 7'!H309</f>
        <v>0</v>
      </c>
      <c r="DB304" s="175">
        <f>'Раздел 7'!I309</f>
        <v>0</v>
      </c>
      <c r="DC304" s="175">
        <f>'Раздел 7'!J309</f>
        <v>0</v>
      </c>
      <c r="DD304" s="175">
        <f>'Раздел 7'!K309</f>
        <v>0</v>
      </c>
      <c r="DE304" s="175">
        <f>'Раздел 7'!L309</f>
        <v>0</v>
      </c>
      <c r="DF304" s="175">
        <f>'Раздел 7'!M309</f>
        <v>0</v>
      </c>
      <c r="DG304" s="175">
        <f>'Раздел 7'!N309</f>
        <v>0</v>
      </c>
      <c r="DH304" s="175">
        <f>'Раздел 7'!O309</f>
        <v>0</v>
      </c>
      <c r="DI304" s="175">
        <f>'Раздел 7'!P309</f>
        <v>0</v>
      </c>
      <c r="DJ304" s="175">
        <f>'Раздел 7'!Q309</f>
        <v>0</v>
      </c>
      <c r="DK304" s="175">
        <f>'Раздел 7'!R309</f>
        <v>0</v>
      </c>
      <c r="DL304" s="175">
        <f>'Раздел 7'!S309</f>
        <v>0</v>
      </c>
      <c r="DM304" s="175">
        <f>'Раздел 7'!T309</f>
        <v>0</v>
      </c>
      <c r="DN304" s="175">
        <f>'Раздел 7'!U309</f>
        <v>0</v>
      </c>
      <c r="DO304" s="175">
        <f>'Раздел 7'!V309</f>
        <v>0</v>
      </c>
      <c r="DP304" s="175">
        <f>'Раздел 7'!W309</f>
        <v>0</v>
      </c>
      <c r="DQ304" s="175">
        <f>'Раздел 7'!X309</f>
        <v>0</v>
      </c>
      <c r="DR304" s="175">
        <f>'Раздел 7'!Y309</f>
        <v>0</v>
      </c>
      <c r="DS304" s="175">
        <f>'Раздел 7'!Z309</f>
        <v>0</v>
      </c>
      <c r="DT304" s="175">
        <f>'Раздел 7'!AA309</f>
        <v>0</v>
      </c>
      <c r="DU304" s="175">
        <f>'Раздел 7'!AB309</f>
        <v>0</v>
      </c>
      <c r="DV304" s="175">
        <f>'Раздел 7'!AC309</f>
        <v>0</v>
      </c>
      <c r="DW304" s="175">
        <f>'Раздел 7'!AD309</f>
        <v>0</v>
      </c>
      <c r="DX304" s="175">
        <f>'Раздел 7'!AE309</f>
        <v>0</v>
      </c>
      <c r="DY304" s="175">
        <f>'Раздел 7'!AF309</f>
        <v>0</v>
      </c>
      <c r="DZ304" s="175">
        <f>'Раздел 7'!AG309</f>
        <v>0</v>
      </c>
      <c r="EA304" s="175">
        <f>'Раздел 7'!AH309</f>
        <v>0</v>
      </c>
      <c r="EB304" s="175">
        <f>'Раздел 7'!AI309</f>
        <v>0</v>
      </c>
      <c r="EC304" s="175">
        <f>'Раздел 7'!AJ309</f>
        <v>0</v>
      </c>
      <c r="ED304" s="175">
        <f>'Раздел 7'!AK309</f>
        <v>0</v>
      </c>
      <c r="EE304" s="175">
        <f>'Раздел 7'!AL309</f>
        <v>0</v>
      </c>
      <c r="EF304" s="175">
        <f>'Раздел 7'!AM309</f>
        <v>0</v>
      </c>
      <c r="EG304" s="175">
        <f>'Раздел 7'!AN309</f>
        <v>0</v>
      </c>
      <c r="EH304" s="175">
        <f>'Раздел 7'!AO309</f>
        <v>0</v>
      </c>
      <c r="EI304" s="175">
        <f>'Раздел 7'!AP309</f>
        <v>0</v>
      </c>
      <c r="EJ304" s="175">
        <f>'Раздел 7'!AQ309</f>
        <v>0</v>
      </c>
      <c r="EK304" s="175">
        <f>'Раздел 7'!AR309</f>
        <v>0</v>
      </c>
      <c r="EL304" s="175">
        <f>'Раздел 7'!AS309</f>
        <v>0</v>
      </c>
      <c r="EM304" s="175">
        <f>'Раздел 7'!AT309</f>
        <v>0</v>
      </c>
      <c r="EN304" s="175">
        <f>'Раздел 7'!AU309</f>
        <v>0</v>
      </c>
      <c r="EO304" s="175">
        <f>'Раздел 7'!AV309</f>
        <v>0</v>
      </c>
      <c r="EP304" s="175">
        <f>'Раздел 7'!AW309</f>
        <v>0</v>
      </c>
      <c r="EQ304" s="175">
        <f>'Раздел 7'!AX309</f>
        <v>0</v>
      </c>
      <c r="ER304" s="175">
        <f>'Раздел 7'!AY309</f>
        <v>0</v>
      </c>
      <c r="ES304" s="175">
        <f>'Раздел 7'!AZ309</f>
        <v>0</v>
      </c>
      <c r="ET304" s="175">
        <f>'Раздел 7'!BA309</f>
        <v>0</v>
      </c>
      <c r="EU304" s="175">
        <f>'Раздел 7'!BB309</f>
        <v>0</v>
      </c>
      <c r="EV304" s="175">
        <f>'Раздел 7'!BC309</f>
        <v>0</v>
      </c>
      <c r="EW304" s="175">
        <f>'Раздел 7'!BD309</f>
        <v>0</v>
      </c>
      <c r="EX304" s="175">
        <f>'Раздел 7'!BE309</f>
        <v>0</v>
      </c>
      <c r="EY304" s="175">
        <f>'Раздел 7'!BF309</f>
        <v>0</v>
      </c>
      <c r="EZ304" s="175">
        <f>'Раздел 7'!BG309</f>
        <v>0</v>
      </c>
      <c r="FA304" s="175">
        <f>'Раздел 7'!BH309</f>
        <v>0</v>
      </c>
      <c r="FB304" s="175">
        <f>'Раздел 7'!BI309</f>
        <v>0</v>
      </c>
      <c r="FC304" s="175">
        <f>'Раздел 7'!BJ309</f>
        <v>0</v>
      </c>
      <c r="FD304" s="175">
        <f>'Раздел 7'!BK309</f>
        <v>0</v>
      </c>
      <c r="FE304" s="175">
        <f>'Раздел 8'!H311</f>
        <v>0</v>
      </c>
      <c r="FF304" s="175">
        <f>'Раздел 8'!I311</f>
        <v>0</v>
      </c>
      <c r="FG304" s="175">
        <f>'Раздел 8'!J311</f>
        <v>0</v>
      </c>
      <c r="FH304" s="175">
        <f>'Раздел 8'!K311</f>
        <v>0</v>
      </c>
      <c r="FI304" s="175">
        <f>'Раздел 8'!L311</f>
        <v>0</v>
      </c>
      <c r="FJ304" s="175">
        <f>'Раздел 8'!M311</f>
        <v>0</v>
      </c>
      <c r="FK304" s="175">
        <f>'Раздел 8'!N311</f>
        <v>0</v>
      </c>
      <c r="FL304" s="175">
        <f>'Раздел 8'!O311</f>
        <v>0</v>
      </c>
      <c r="FM304" s="175">
        <f>'Раздел 8'!P311</f>
        <v>0</v>
      </c>
      <c r="FN304" s="175">
        <f>'Раздел 8'!Q311</f>
        <v>0</v>
      </c>
      <c r="FO304" s="175">
        <f>'Раздел 8'!R311</f>
        <v>0</v>
      </c>
      <c r="FP304" s="175">
        <f>'Раздел 8'!S311</f>
        <v>0</v>
      </c>
      <c r="FQ304" s="175">
        <f>'Раздел 8'!T311</f>
        <v>0</v>
      </c>
      <c r="FR304" s="175">
        <f>'Раздел 8'!U311</f>
        <v>0</v>
      </c>
      <c r="FS304" s="175">
        <f>'Раздел 8'!V311</f>
        <v>0</v>
      </c>
      <c r="FT304" s="175">
        <f>'Раздел 8'!W311</f>
        <v>0</v>
      </c>
      <c r="FU304" s="175">
        <f>'Раздел 8'!X311</f>
        <v>0</v>
      </c>
      <c r="FV304" s="175">
        <f>'Раздел 8'!Y311</f>
        <v>0</v>
      </c>
      <c r="FW304" s="175">
        <f>'Раздел 8'!Z311</f>
        <v>0</v>
      </c>
      <c r="FX304" s="175">
        <f>'Раздел 8'!AA311</f>
        <v>0</v>
      </c>
      <c r="FY304" s="175">
        <f>'Раздел 8'!AB311</f>
        <v>0</v>
      </c>
      <c r="FZ304" s="175">
        <f>'Раздел 8'!AC311</f>
        <v>0</v>
      </c>
      <c r="GA304" s="175">
        <f>'Раздел 8'!AD311</f>
        <v>0</v>
      </c>
      <c r="GB304" s="175">
        <f>'Раздел 8'!AE311</f>
        <v>0</v>
      </c>
      <c r="GC304" s="175">
        <f>'Раздел 8'!AF311</f>
        <v>0</v>
      </c>
      <c r="GD304" s="175">
        <f>'Раздел 8'!AG311</f>
        <v>0</v>
      </c>
      <c r="GE304" s="175">
        <f>'Раздел 8'!AH311</f>
        <v>0</v>
      </c>
      <c r="GF304" s="175">
        <f>'Раздел 8'!AI311</f>
        <v>0</v>
      </c>
      <c r="GG304" s="175">
        <f>'Раздел 8'!AJ311</f>
        <v>0</v>
      </c>
      <c r="GH304" s="175">
        <f>'Раздел 3'!H309</f>
        <v>0</v>
      </c>
      <c r="GI304" s="175">
        <f>'Раздел 3'!I309</f>
        <v>0</v>
      </c>
      <c r="GJ304" s="175">
        <f>'Раздел 3'!J309</f>
        <v>0</v>
      </c>
      <c r="GK304" s="175">
        <f>'Раздел 3'!K309</f>
        <v>0</v>
      </c>
      <c r="GL304" s="175">
        <f>'Раздел 3'!L309</f>
        <v>0</v>
      </c>
      <c r="GM304" s="175">
        <f>'Раздел 3'!M309</f>
        <v>0</v>
      </c>
      <c r="GN304" s="175">
        <f>'Раздел 3'!N309</f>
        <v>0</v>
      </c>
      <c r="GO304" s="175">
        <f>'Раздел 3'!O309</f>
        <v>0</v>
      </c>
      <c r="GP304" s="175">
        <f>'Раздел 3'!P309</f>
        <v>0</v>
      </c>
      <c r="GQ304" s="175">
        <f>'Раздел 3'!Q309</f>
        <v>0</v>
      </c>
      <c r="GR304" s="175">
        <f>'Раздел 3'!R309</f>
        <v>0</v>
      </c>
      <c r="GS304" s="175">
        <f>'Раздел 3'!S309</f>
        <v>0</v>
      </c>
      <c r="GT304" s="175">
        <f>'Раздел 3'!T309</f>
        <v>0</v>
      </c>
      <c r="GU304" s="175">
        <f>'Раздел 3'!U309</f>
        <v>0</v>
      </c>
      <c r="GV304" s="175">
        <f>'Раздел 3'!V309</f>
        <v>0</v>
      </c>
      <c r="GW304" s="175">
        <f>'Раздел 3'!W309</f>
        <v>0</v>
      </c>
      <c r="GX304" s="175">
        <f>'Раздел 3'!X309</f>
        <v>0</v>
      </c>
      <c r="GY304" s="175">
        <f>'Раздел 3'!Y309</f>
        <v>0</v>
      </c>
      <c r="GZ304" s="175">
        <f>'Раздел 3'!Z309</f>
        <v>0</v>
      </c>
      <c r="HA304" s="175">
        <f>'Раздел 3'!AA309</f>
        <v>0</v>
      </c>
      <c r="HB304" s="175">
        <f>'Раздел 3'!AB309</f>
        <v>0</v>
      </c>
      <c r="HC304" s="175">
        <f>'Раздел 3'!AC309</f>
        <v>0</v>
      </c>
      <c r="HD304" s="175">
        <f>'Раздел 3'!AD309</f>
        <v>0</v>
      </c>
      <c r="HE304" s="175">
        <f>'Раздел 3'!AE309</f>
        <v>0</v>
      </c>
      <c r="HF304" s="175">
        <f>'Раздел 3'!AF309</f>
        <v>0</v>
      </c>
      <c r="HG304" s="175">
        <f>'Раздел 3'!AG309</f>
        <v>0</v>
      </c>
      <c r="HH304" s="175">
        <f>'Раздел 3'!AH309</f>
        <v>0</v>
      </c>
      <c r="HI304" s="175">
        <f>'Раздел 3'!AI309</f>
        <v>0</v>
      </c>
      <c r="HJ304" s="175">
        <f>'Раздел 3'!AJ309</f>
        <v>0</v>
      </c>
      <c r="HK304" s="181">
        <f>'Раздел 3'!AK309</f>
        <v>0</v>
      </c>
      <c r="HL304" s="176"/>
      <c r="HM304" s="176"/>
    </row>
    <row r="305" spans="1:221" x14ac:dyDescent="0.25">
      <c r="A305" s="171">
        <f>'Раздел 2'!$A$6</f>
        <v>47</v>
      </c>
      <c r="B305" s="171">
        <f>'Раздел 2'!$B$6</f>
        <v>1024700877300</v>
      </c>
      <c r="C305" s="171" t="str">
        <f>'Раздел 2'!$C$6</f>
        <v>ФКИС</v>
      </c>
      <c r="D305" s="171" t="str">
        <f>'Раздел 2'!$D$6</f>
        <v>СШОР</v>
      </c>
      <c r="E305" s="171" t="str">
        <f>'Раздел 2'!$E$6</f>
        <v>МО</v>
      </c>
      <c r="F305" s="171" t="str">
        <f>'Раздел 1'!$A$15</f>
        <v>ОСН</v>
      </c>
      <c r="G305" s="172">
        <f t="shared" si="4"/>
        <v>0</v>
      </c>
      <c r="H305" s="173" t="s">
        <v>489</v>
      </c>
      <c r="I305" s="174">
        <v>304</v>
      </c>
      <c r="J305" s="175">
        <f>'Раздел 2'!H310</f>
        <v>0</v>
      </c>
      <c r="K305" s="175">
        <f>'Раздел 2'!I310</f>
        <v>0</v>
      </c>
      <c r="L305" s="175">
        <f>'Раздел 2'!J310</f>
        <v>0</v>
      </c>
      <c r="M305" s="175">
        <f>'Раздел 2'!K310</f>
        <v>0</v>
      </c>
      <c r="N305" s="175">
        <f>'Раздел 2'!L310</f>
        <v>0</v>
      </c>
      <c r="O305" s="175">
        <f>'Раздел 2'!M310</f>
        <v>0</v>
      </c>
      <c r="P305" s="175">
        <f>'Раздел 2'!N310</f>
        <v>0</v>
      </c>
      <c r="Q305" s="175">
        <f>'Раздел 2'!O310</f>
        <v>0</v>
      </c>
      <c r="R305" s="175">
        <f>'Раздел 2'!P310</f>
        <v>0</v>
      </c>
      <c r="S305" s="175">
        <f>'Раздел 2'!Q310</f>
        <v>0</v>
      </c>
      <c r="T305" s="175">
        <f>'Раздел 2'!R310</f>
        <v>0</v>
      </c>
      <c r="U305" s="175">
        <f>'Раздел 2'!S310</f>
        <v>0</v>
      </c>
      <c r="V305" s="175">
        <f>'Раздел 2'!T310</f>
        <v>0</v>
      </c>
      <c r="W305" s="175">
        <f>'Раздел 2'!U310</f>
        <v>0</v>
      </c>
      <c r="X305" s="175">
        <f>'Раздел 2'!V310</f>
        <v>0</v>
      </c>
      <c r="Y305" s="175">
        <f>'Раздел 2'!W310</f>
        <v>0</v>
      </c>
      <c r="Z305" s="175">
        <f>'Раздел 2'!X310</f>
        <v>0</v>
      </c>
      <c r="AA305" s="175">
        <f>'Раздел 2'!Y310</f>
        <v>0</v>
      </c>
      <c r="AB305" s="175">
        <f>'Раздел 2'!Z310</f>
        <v>0</v>
      </c>
      <c r="AC305" s="175">
        <f>'Раздел 2'!AA310</f>
        <v>0</v>
      </c>
      <c r="AD305" s="175">
        <f>'Раздел 2'!AB310</f>
        <v>0</v>
      </c>
      <c r="AE305" s="175">
        <f>'Раздел 2'!AC310</f>
        <v>0</v>
      </c>
      <c r="AF305" s="175">
        <f>'Раздел 4'!H310</f>
        <v>0</v>
      </c>
      <c r="AG305" s="175">
        <f>'Раздел 4'!I310</f>
        <v>0</v>
      </c>
      <c r="AH305" s="175">
        <f>'Раздел 4'!J310</f>
        <v>0</v>
      </c>
      <c r="AI305" s="175">
        <f>'Раздел 4'!K310</f>
        <v>0</v>
      </c>
      <c r="AJ305" s="175">
        <f>'Раздел 4'!L310</f>
        <v>0</v>
      </c>
      <c r="AK305" s="175">
        <f>'Раздел 4'!M310</f>
        <v>0</v>
      </c>
      <c r="AL305" s="175">
        <f>'Раздел 4'!N310</f>
        <v>0</v>
      </c>
      <c r="AM305" s="175">
        <f>'Раздел 4'!O310</f>
        <v>0</v>
      </c>
      <c r="AN305" s="175">
        <f>'Раздел 4'!P310</f>
        <v>0</v>
      </c>
      <c r="AO305" s="175">
        <f>'Раздел 4'!Q310</f>
        <v>0</v>
      </c>
      <c r="AP305" s="175">
        <f>'Раздел 4'!R310</f>
        <v>0</v>
      </c>
      <c r="AQ305" s="175">
        <f>'Раздел 4'!S310</f>
        <v>0</v>
      </c>
      <c r="AR305" s="175">
        <f>'Раздел 4'!T310</f>
        <v>0</v>
      </c>
      <c r="AS305" s="175">
        <f>'Раздел 4'!U310</f>
        <v>0</v>
      </c>
      <c r="AT305" s="175">
        <f>'Раздел 4'!V310</f>
        <v>0</v>
      </c>
      <c r="AU305" s="175">
        <f>'Раздел 4'!W310</f>
        <v>0</v>
      </c>
      <c r="AV305" s="175">
        <f>'Раздел 4'!X310</f>
        <v>0</v>
      </c>
      <c r="AW305" s="175">
        <f>'Раздел 4'!Y310</f>
        <v>0</v>
      </c>
      <c r="AX305" s="175">
        <f>'Раздел 4'!Z310</f>
        <v>0</v>
      </c>
      <c r="AY305" s="175">
        <f>'Раздел 4'!AA310</f>
        <v>0</v>
      </c>
      <c r="AZ305" s="175">
        <f>'Раздел 4'!AB310</f>
        <v>0</v>
      </c>
      <c r="BA305" s="175">
        <f>'Раздел 4'!AC310</f>
        <v>0</v>
      </c>
      <c r="BB305" s="175">
        <f>'Раздел 4'!AD310</f>
        <v>0</v>
      </c>
      <c r="BC305" s="175">
        <f>'Раздел 4'!AE310</f>
        <v>0</v>
      </c>
      <c r="BD305" s="175">
        <f>'Раздел 5'!H313</f>
        <v>0</v>
      </c>
      <c r="BE305" s="175">
        <f>'Раздел 5'!I313</f>
        <v>0</v>
      </c>
      <c r="BF305" s="175">
        <f>'Раздел 5'!J313</f>
        <v>0</v>
      </c>
      <c r="BG305" s="175">
        <f>'Раздел 5'!K313</f>
        <v>0</v>
      </c>
      <c r="BH305" s="175">
        <f>'Раздел 5'!L313</f>
        <v>0</v>
      </c>
      <c r="BI305" s="175">
        <f>'Раздел 5'!M313</f>
        <v>0</v>
      </c>
      <c r="BJ305" s="175">
        <f>'Раздел 5'!N313</f>
        <v>0</v>
      </c>
      <c r="BK305" s="175">
        <f>'Раздел 5'!O313</f>
        <v>0</v>
      </c>
      <c r="BL305" s="175">
        <f>'Раздел 5'!P313</f>
        <v>0</v>
      </c>
      <c r="BM305" s="175">
        <f>'Раздел 5'!Q313</f>
        <v>0</v>
      </c>
      <c r="BN305" s="175">
        <f>'Раздел 5'!R313</f>
        <v>0</v>
      </c>
      <c r="BO305" s="175">
        <f>'Раздел 5'!S313</f>
        <v>0</v>
      </c>
      <c r="BP305" s="175">
        <f>'Раздел 5'!T313</f>
        <v>0</v>
      </c>
      <c r="BQ305" s="175">
        <f>'Раздел 6'!H310</f>
        <v>0</v>
      </c>
      <c r="BR305" s="175">
        <f>'Раздел 6'!I310</f>
        <v>0</v>
      </c>
      <c r="BS305" s="175">
        <f>'Раздел 6'!J310</f>
        <v>0</v>
      </c>
      <c r="BT305" s="175">
        <f>'Раздел 6'!K310</f>
        <v>0</v>
      </c>
      <c r="BU305" s="175">
        <f>'Раздел 6'!L310</f>
        <v>0</v>
      </c>
      <c r="BV305" s="175">
        <f>'Раздел 6'!M310</f>
        <v>0</v>
      </c>
      <c r="BW305" s="175">
        <f>'Раздел 6'!N310</f>
        <v>0</v>
      </c>
      <c r="BX305" s="175">
        <f>'Раздел 6'!O310</f>
        <v>0</v>
      </c>
      <c r="BY305" s="175">
        <f>'Раздел 6'!P310</f>
        <v>0</v>
      </c>
      <c r="BZ305" s="175">
        <f>'Раздел 6'!Q310</f>
        <v>0</v>
      </c>
      <c r="CA305" s="175">
        <f>'Раздел 6'!R310</f>
        <v>0</v>
      </c>
      <c r="CB305" s="175">
        <f>'Раздел 6'!S310</f>
        <v>0</v>
      </c>
      <c r="CC305" s="175">
        <f>'Раздел 6'!T310</f>
        <v>0</v>
      </c>
      <c r="CD305" s="175">
        <f>'Раздел 6'!U310</f>
        <v>0</v>
      </c>
      <c r="CE305" s="175">
        <f>'Раздел 6'!V310</f>
        <v>0</v>
      </c>
      <c r="CF305" s="175">
        <f>'Раздел 6'!W310</f>
        <v>0</v>
      </c>
      <c r="CG305" s="175">
        <f>'Раздел 6'!X310</f>
        <v>0</v>
      </c>
      <c r="CH305" s="175">
        <f>'Раздел 6'!Y310</f>
        <v>0</v>
      </c>
      <c r="CI305" s="175">
        <f>'Раздел 6'!Z310</f>
        <v>0</v>
      </c>
      <c r="CJ305" s="175">
        <f>'Раздел 6'!AA310</f>
        <v>0</v>
      </c>
      <c r="CK305" s="175">
        <f>'Раздел 6'!AB310</f>
        <v>0</v>
      </c>
      <c r="CL305" s="175">
        <f>'Раздел 6'!AC310</f>
        <v>0</v>
      </c>
      <c r="CM305" s="175">
        <f>'Раздел 6'!AD310</f>
        <v>0</v>
      </c>
      <c r="CN305" s="175">
        <f>'Раздел 6'!AE310</f>
        <v>0</v>
      </c>
      <c r="CO305" s="175">
        <f>'Раздел 6'!AF310</f>
        <v>0</v>
      </c>
      <c r="CP305" s="175">
        <f>'Раздел 6'!AG310</f>
        <v>0</v>
      </c>
      <c r="CQ305" s="175">
        <f>'Раздел 6'!AH310</f>
        <v>0</v>
      </c>
      <c r="CR305" s="175">
        <f>'Раздел 6'!AI310</f>
        <v>0</v>
      </c>
      <c r="CS305" s="175">
        <f>'Раздел 6'!AJ310</f>
        <v>0</v>
      </c>
      <c r="CT305" s="175">
        <f>'Раздел 6'!AK310</f>
        <v>0</v>
      </c>
      <c r="CU305" s="175">
        <f>'Раздел 6'!AL310</f>
        <v>0</v>
      </c>
      <c r="CV305" s="175">
        <f>'Раздел 6'!AM310</f>
        <v>0</v>
      </c>
      <c r="CW305" s="175">
        <f>'Раздел 6'!AN310</f>
        <v>0</v>
      </c>
      <c r="CX305" s="175">
        <f>'Раздел 6'!AO310</f>
        <v>0</v>
      </c>
      <c r="CY305" s="175">
        <f>'Раздел 6'!AP310</f>
        <v>0</v>
      </c>
      <c r="CZ305" s="175">
        <f>'Раздел 6'!AQ310</f>
        <v>0</v>
      </c>
      <c r="DA305" s="175">
        <f>'Раздел 7'!H310</f>
        <v>0</v>
      </c>
      <c r="DB305" s="175">
        <f>'Раздел 7'!I310</f>
        <v>0</v>
      </c>
      <c r="DC305" s="175">
        <f>'Раздел 7'!J310</f>
        <v>0</v>
      </c>
      <c r="DD305" s="175">
        <f>'Раздел 7'!K310</f>
        <v>0</v>
      </c>
      <c r="DE305" s="175">
        <f>'Раздел 7'!L310</f>
        <v>0</v>
      </c>
      <c r="DF305" s="175">
        <f>'Раздел 7'!M310</f>
        <v>0</v>
      </c>
      <c r="DG305" s="175">
        <f>'Раздел 7'!N310</f>
        <v>0</v>
      </c>
      <c r="DH305" s="175">
        <f>'Раздел 7'!O310</f>
        <v>0</v>
      </c>
      <c r="DI305" s="175">
        <f>'Раздел 7'!P310</f>
        <v>0</v>
      </c>
      <c r="DJ305" s="175">
        <f>'Раздел 7'!Q310</f>
        <v>0</v>
      </c>
      <c r="DK305" s="175">
        <f>'Раздел 7'!R310</f>
        <v>0</v>
      </c>
      <c r="DL305" s="175">
        <f>'Раздел 7'!S310</f>
        <v>0</v>
      </c>
      <c r="DM305" s="175">
        <f>'Раздел 7'!T310</f>
        <v>0</v>
      </c>
      <c r="DN305" s="175">
        <f>'Раздел 7'!U310</f>
        <v>0</v>
      </c>
      <c r="DO305" s="175">
        <f>'Раздел 7'!V310</f>
        <v>0</v>
      </c>
      <c r="DP305" s="175">
        <f>'Раздел 7'!W310</f>
        <v>0</v>
      </c>
      <c r="DQ305" s="175">
        <f>'Раздел 7'!X310</f>
        <v>0</v>
      </c>
      <c r="DR305" s="175">
        <f>'Раздел 7'!Y310</f>
        <v>0</v>
      </c>
      <c r="DS305" s="175">
        <f>'Раздел 7'!Z310</f>
        <v>0</v>
      </c>
      <c r="DT305" s="175">
        <f>'Раздел 7'!AA310</f>
        <v>0</v>
      </c>
      <c r="DU305" s="175">
        <f>'Раздел 7'!AB310</f>
        <v>0</v>
      </c>
      <c r="DV305" s="175">
        <f>'Раздел 7'!AC310</f>
        <v>0</v>
      </c>
      <c r="DW305" s="175">
        <f>'Раздел 7'!AD310</f>
        <v>0</v>
      </c>
      <c r="DX305" s="175">
        <f>'Раздел 7'!AE310</f>
        <v>0</v>
      </c>
      <c r="DY305" s="175">
        <f>'Раздел 7'!AF310</f>
        <v>0</v>
      </c>
      <c r="DZ305" s="175">
        <f>'Раздел 7'!AG310</f>
        <v>0</v>
      </c>
      <c r="EA305" s="175">
        <f>'Раздел 7'!AH310</f>
        <v>0</v>
      </c>
      <c r="EB305" s="175">
        <f>'Раздел 7'!AI310</f>
        <v>0</v>
      </c>
      <c r="EC305" s="175">
        <f>'Раздел 7'!AJ310</f>
        <v>0</v>
      </c>
      <c r="ED305" s="175">
        <f>'Раздел 7'!AK310</f>
        <v>0</v>
      </c>
      <c r="EE305" s="175">
        <f>'Раздел 7'!AL310</f>
        <v>0</v>
      </c>
      <c r="EF305" s="175">
        <f>'Раздел 7'!AM310</f>
        <v>0</v>
      </c>
      <c r="EG305" s="175">
        <f>'Раздел 7'!AN310</f>
        <v>0</v>
      </c>
      <c r="EH305" s="175">
        <f>'Раздел 7'!AO310</f>
        <v>0</v>
      </c>
      <c r="EI305" s="175">
        <f>'Раздел 7'!AP310</f>
        <v>0</v>
      </c>
      <c r="EJ305" s="175">
        <f>'Раздел 7'!AQ310</f>
        <v>0</v>
      </c>
      <c r="EK305" s="175">
        <f>'Раздел 7'!AR310</f>
        <v>0</v>
      </c>
      <c r="EL305" s="175">
        <f>'Раздел 7'!AS310</f>
        <v>0</v>
      </c>
      <c r="EM305" s="175">
        <f>'Раздел 7'!AT310</f>
        <v>0</v>
      </c>
      <c r="EN305" s="175">
        <f>'Раздел 7'!AU310</f>
        <v>0</v>
      </c>
      <c r="EO305" s="175">
        <f>'Раздел 7'!AV310</f>
        <v>0</v>
      </c>
      <c r="EP305" s="175">
        <f>'Раздел 7'!AW310</f>
        <v>0</v>
      </c>
      <c r="EQ305" s="175">
        <f>'Раздел 7'!AX310</f>
        <v>0</v>
      </c>
      <c r="ER305" s="175">
        <f>'Раздел 7'!AY310</f>
        <v>0</v>
      </c>
      <c r="ES305" s="175">
        <f>'Раздел 7'!AZ310</f>
        <v>0</v>
      </c>
      <c r="ET305" s="175">
        <f>'Раздел 7'!BA310</f>
        <v>0</v>
      </c>
      <c r="EU305" s="175">
        <f>'Раздел 7'!BB310</f>
        <v>0</v>
      </c>
      <c r="EV305" s="175">
        <f>'Раздел 7'!BC310</f>
        <v>0</v>
      </c>
      <c r="EW305" s="175">
        <f>'Раздел 7'!BD310</f>
        <v>0</v>
      </c>
      <c r="EX305" s="175">
        <f>'Раздел 7'!BE310</f>
        <v>0</v>
      </c>
      <c r="EY305" s="175">
        <f>'Раздел 7'!BF310</f>
        <v>0</v>
      </c>
      <c r="EZ305" s="175">
        <f>'Раздел 7'!BG310</f>
        <v>0</v>
      </c>
      <c r="FA305" s="175">
        <f>'Раздел 7'!BH310</f>
        <v>0</v>
      </c>
      <c r="FB305" s="175">
        <f>'Раздел 7'!BI310</f>
        <v>0</v>
      </c>
      <c r="FC305" s="175">
        <f>'Раздел 7'!BJ310</f>
        <v>0</v>
      </c>
      <c r="FD305" s="175">
        <f>'Раздел 7'!BK310</f>
        <v>0</v>
      </c>
      <c r="FE305" s="175">
        <f>'Раздел 8'!H312</f>
        <v>0</v>
      </c>
      <c r="FF305" s="175">
        <f>'Раздел 8'!I312</f>
        <v>0</v>
      </c>
      <c r="FG305" s="175">
        <f>'Раздел 8'!J312</f>
        <v>0</v>
      </c>
      <c r="FH305" s="175">
        <f>'Раздел 8'!K312</f>
        <v>0</v>
      </c>
      <c r="FI305" s="175">
        <f>'Раздел 8'!L312</f>
        <v>0</v>
      </c>
      <c r="FJ305" s="175">
        <f>'Раздел 8'!M312</f>
        <v>0</v>
      </c>
      <c r="FK305" s="175">
        <f>'Раздел 8'!N312</f>
        <v>0</v>
      </c>
      <c r="FL305" s="175">
        <f>'Раздел 8'!O312</f>
        <v>0</v>
      </c>
      <c r="FM305" s="175">
        <f>'Раздел 8'!P312</f>
        <v>0</v>
      </c>
      <c r="FN305" s="175">
        <f>'Раздел 8'!Q312</f>
        <v>0</v>
      </c>
      <c r="FO305" s="175">
        <f>'Раздел 8'!R312</f>
        <v>0</v>
      </c>
      <c r="FP305" s="175">
        <f>'Раздел 8'!S312</f>
        <v>0</v>
      </c>
      <c r="FQ305" s="175">
        <f>'Раздел 8'!T312</f>
        <v>0</v>
      </c>
      <c r="FR305" s="175">
        <f>'Раздел 8'!U312</f>
        <v>0</v>
      </c>
      <c r="FS305" s="175">
        <f>'Раздел 8'!V312</f>
        <v>0</v>
      </c>
      <c r="FT305" s="175">
        <f>'Раздел 8'!W312</f>
        <v>0</v>
      </c>
      <c r="FU305" s="175">
        <f>'Раздел 8'!X312</f>
        <v>0</v>
      </c>
      <c r="FV305" s="175">
        <f>'Раздел 8'!Y312</f>
        <v>0</v>
      </c>
      <c r="FW305" s="175">
        <f>'Раздел 8'!Z312</f>
        <v>0</v>
      </c>
      <c r="FX305" s="175">
        <f>'Раздел 8'!AA312</f>
        <v>0</v>
      </c>
      <c r="FY305" s="175">
        <f>'Раздел 8'!AB312</f>
        <v>0</v>
      </c>
      <c r="FZ305" s="175">
        <f>'Раздел 8'!AC312</f>
        <v>0</v>
      </c>
      <c r="GA305" s="175">
        <f>'Раздел 8'!AD312</f>
        <v>0</v>
      </c>
      <c r="GB305" s="175">
        <f>'Раздел 8'!AE312</f>
        <v>0</v>
      </c>
      <c r="GC305" s="175">
        <f>'Раздел 8'!AF312</f>
        <v>0</v>
      </c>
      <c r="GD305" s="175">
        <f>'Раздел 8'!AG312</f>
        <v>0</v>
      </c>
      <c r="GE305" s="175">
        <f>'Раздел 8'!AH312</f>
        <v>0</v>
      </c>
      <c r="GF305" s="175">
        <f>'Раздел 8'!AI312</f>
        <v>0</v>
      </c>
      <c r="GG305" s="175">
        <f>'Раздел 8'!AJ312</f>
        <v>0</v>
      </c>
      <c r="GH305" s="175">
        <f>'Раздел 3'!H310</f>
        <v>0</v>
      </c>
      <c r="GI305" s="175">
        <f>'Раздел 3'!I310</f>
        <v>0</v>
      </c>
      <c r="GJ305" s="175">
        <f>'Раздел 3'!J310</f>
        <v>0</v>
      </c>
      <c r="GK305" s="175">
        <f>'Раздел 3'!K310</f>
        <v>0</v>
      </c>
      <c r="GL305" s="175">
        <f>'Раздел 3'!L310</f>
        <v>0</v>
      </c>
      <c r="GM305" s="175">
        <f>'Раздел 3'!M310</f>
        <v>0</v>
      </c>
      <c r="GN305" s="175">
        <f>'Раздел 3'!N310</f>
        <v>0</v>
      </c>
      <c r="GO305" s="175">
        <f>'Раздел 3'!O310</f>
        <v>0</v>
      </c>
      <c r="GP305" s="175">
        <f>'Раздел 3'!P310</f>
        <v>0</v>
      </c>
      <c r="GQ305" s="175">
        <f>'Раздел 3'!Q310</f>
        <v>0</v>
      </c>
      <c r="GR305" s="175">
        <f>'Раздел 3'!R310</f>
        <v>0</v>
      </c>
      <c r="GS305" s="175">
        <f>'Раздел 3'!S310</f>
        <v>0</v>
      </c>
      <c r="GT305" s="175">
        <f>'Раздел 3'!T310</f>
        <v>0</v>
      </c>
      <c r="GU305" s="175">
        <f>'Раздел 3'!U310</f>
        <v>0</v>
      </c>
      <c r="GV305" s="175">
        <f>'Раздел 3'!V310</f>
        <v>0</v>
      </c>
      <c r="GW305" s="175">
        <f>'Раздел 3'!W310</f>
        <v>0</v>
      </c>
      <c r="GX305" s="175">
        <f>'Раздел 3'!X310</f>
        <v>0</v>
      </c>
      <c r="GY305" s="175">
        <f>'Раздел 3'!Y310</f>
        <v>0</v>
      </c>
      <c r="GZ305" s="175">
        <f>'Раздел 3'!Z310</f>
        <v>0</v>
      </c>
      <c r="HA305" s="175">
        <f>'Раздел 3'!AA310</f>
        <v>0</v>
      </c>
      <c r="HB305" s="175">
        <f>'Раздел 3'!AB310</f>
        <v>0</v>
      </c>
      <c r="HC305" s="175">
        <f>'Раздел 3'!AC310</f>
        <v>0</v>
      </c>
      <c r="HD305" s="175">
        <f>'Раздел 3'!AD310</f>
        <v>0</v>
      </c>
      <c r="HE305" s="175">
        <f>'Раздел 3'!AE310</f>
        <v>0</v>
      </c>
      <c r="HF305" s="175">
        <f>'Раздел 3'!AF310</f>
        <v>0</v>
      </c>
      <c r="HG305" s="175">
        <f>'Раздел 3'!AG310</f>
        <v>0</v>
      </c>
      <c r="HH305" s="175">
        <f>'Раздел 3'!AH310</f>
        <v>0</v>
      </c>
      <c r="HI305" s="175">
        <f>'Раздел 3'!AI310</f>
        <v>0</v>
      </c>
      <c r="HJ305" s="175">
        <f>'Раздел 3'!AJ310</f>
        <v>0</v>
      </c>
      <c r="HK305" s="181">
        <f>'Раздел 3'!AK310</f>
        <v>0</v>
      </c>
      <c r="HL305" s="176"/>
      <c r="HM305" s="176"/>
    </row>
    <row r="306" spans="1:221" ht="25.5" x14ac:dyDescent="0.25">
      <c r="A306" s="171">
        <f>'Раздел 2'!$A$6</f>
        <v>47</v>
      </c>
      <c r="B306" s="171">
        <f>'Раздел 2'!$B$6</f>
        <v>1024700877300</v>
      </c>
      <c r="C306" s="171" t="str">
        <f>'Раздел 2'!$C$6</f>
        <v>ФКИС</v>
      </c>
      <c r="D306" s="171" t="str">
        <f>'Раздел 2'!$D$6</f>
        <v>СШОР</v>
      </c>
      <c r="E306" s="171" t="str">
        <f>'Раздел 2'!$E$6</f>
        <v>МО</v>
      </c>
      <c r="F306" s="171" t="str">
        <f>'Раздел 1'!$A$15</f>
        <v>ОСН</v>
      </c>
      <c r="G306" s="172">
        <f t="shared" si="4"/>
        <v>0</v>
      </c>
      <c r="H306" s="173" t="s">
        <v>491</v>
      </c>
      <c r="I306" s="174">
        <v>305</v>
      </c>
      <c r="J306" s="175">
        <f>'Раздел 2'!H311</f>
        <v>0</v>
      </c>
      <c r="K306" s="175">
        <f>'Раздел 2'!I311</f>
        <v>0</v>
      </c>
      <c r="L306" s="175">
        <f>'Раздел 2'!J311</f>
        <v>0</v>
      </c>
      <c r="M306" s="175">
        <f>'Раздел 2'!K311</f>
        <v>0</v>
      </c>
      <c r="N306" s="175">
        <f>'Раздел 2'!L311</f>
        <v>0</v>
      </c>
      <c r="O306" s="175">
        <f>'Раздел 2'!M311</f>
        <v>0</v>
      </c>
      <c r="P306" s="175">
        <f>'Раздел 2'!N311</f>
        <v>0</v>
      </c>
      <c r="Q306" s="175">
        <f>'Раздел 2'!O311</f>
        <v>0</v>
      </c>
      <c r="R306" s="175">
        <f>'Раздел 2'!P311</f>
        <v>0</v>
      </c>
      <c r="S306" s="175">
        <f>'Раздел 2'!Q311</f>
        <v>0</v>
      </c>
      <c r="T306" s="175">
        <f>'Раздел 2'!R311</f>
        <v>0</v>
      </c>
      <c r="U306" s="175">
        <f>'Раздел 2'!S311</f>
        <v>0</v>
      </c>
      <c r="V306" s="175">
        <f>'Раздел 2'!T311</f>
        <v>0</v>
      </c>
      <c r="W306" s="175">
        <f>'Раздел 2'!U311</f>
        <v>0</v>
      </c>
      <c r="X306" s="175">
        <f>'Раздел 2'!V311</f>
        <v>0</v>
      </c>
      <c r="Y306" s="175">
        <f>'Раздел 2'!W311</f>
        <v>0</v>
      </c>
      <c r="Z306" s="175">
        <f>'Раздел 2'!X311</f>
        <v>0</v>
      </c>
      <c r="AA306" s="175">
        <f>'Раздел 2'!Y311</f>
        <v>0</v>
      </c>
      <c r="AB306" s="175">
        <f>'Раздел 2'!Z311</f>
        <v>0</v>
      </c>
      <c r="AC306" s="175">
        <f>'Раздел 2'!AA311</f>
        <v>0</v>
      </c>
      <c r="AD306" s="175">
        <f>'Раздел 2'!AB311</f>
        <v>0</v>
      </c>
      <c r="AE306" s="175">
        <f>'Раздел 2'!AC311</f>
        <v>0</v>
      </c>
      <c r="AF306" s="175">
        <f>'Раздел 4'!H311</f>
        <v>0</v>
      </c>
      <c r="AG306" s="175">
        <f>'Раздел 4'!I311</f>
        <v>0</v>
      </c>
      <c r="AH306" s="175">
        <f>'Раздел 4'!J311</f>
        <v>0</v>
      </c>
      <c r="AI306" s="175">
        <f>'Раздел 4'!K311</f>
        <v>0</v>
      </c>
      <c r="AJ306" s="175">
        <f>'Раздел 4'!L311</f>
        <v>0</v>
      </c>
      <c r="AK306" s="175">
        <f>'Раздел 4'!M311</f>
        <v>0</v>
      </c>
      <c r="AL306" s="175">
        <f>'Раздел 4'!N311</f>
        <v>0</v>
      </c>
      <c r="AM306" s="175">
        <f>'Раздел 4'!O311</f>
        <v>0</v>
      </c>
      <c r="AN306" s="175">
        <f>'Раздел 4'!P311</f>
        <v>0</v>
      </c>
      <c r="AO306" s="175">
        <f>'Раздел 4'!Q311</f>
        <v>0</v>
      </c>
      <c r="AP306" s="175">
        <f>'Раздел 4'!R311</f>
        <v>0</v>
      </c>
      <c r="AQ306" s="175">
        <f>'Раздел 4'!S311</f>
        <v>0</v>
      </c>
      <c r="AR306" s="175">
        <f>'Раздел 4'!T311</f>
        <v>0</v>
      </c>
      <c r="AS306" s="175">
        <f>'Раздел 4'!U311</f>
        <v>0</v>
      </c>
      <c r="AT306" s="175">
        <f>'Раздел 4'!V311</f>
        <v>0</v>
      </c>
      <c r="AU306" s="175">
        <f>'Раздел 4'!W311</f>
        <v>0</v>
      </c>
      <c r="AV306" s="175">
        <f>'Раздел 4'!X311</f>
        <v>0</v>
      </c>
      <c r="AW306" s="175">
        <f>'Раздел 4'!Y311</f>
        <v>0</v>
      </c>
      <c r="AX306" s="175">
        <f>'Раздел 4'!Z311</f>
        <v>0</v>
      </c>
      <c r="AY306" s="175">
        <f>'Раздел 4'!AA311</f>
        <v>0</v>
      </c>
      <c r="AZ306" s="175">
        <f>'Раздел 4'!AB311</f>
        <v>0</v>
      </c>
      <c r="BA306" s="175">
        <f>'Раздел 4'!AC311</f>
        <v>0</v>
      </c>
      <c r="BB306" s="175">
        <f>'Раздел 4'!AD311</f>
        <v>0</v>
      </c>
      <c r="BC306" s="175">
        <f>'Раздел 4'!AE311</f>
        <v>0</v>
      </c>
      <c r="BD306" s="175">
        <f>'Раздел 5'!H314</f>
        <v>0</v>
      </c>
      <c r="BE306" s="175">
        <f>'Раздел 5'!I314</f>
        <v>0</v>
      </c>
      <c r="BF306" s="175">
        <f>'Раздел 5'!J314</f>
        <v>0</v>
      </c>
      <c r="BG306" s="175">
        <f>'Раздел 5'!K314</f>
        <v>0</v>
      </c>
      <c r="BH306" s="175">
        <f>'Раздел 5'!L314</f>
        <v>0</v>
      </c>
      <c r="BI306" s="175">
        <f>'Раздел 5'!M314</f>
        <v>0</v>
      </c>
      <c r="BJ306" s="175">
        <f>'Раздел 5'!N314</f>
        <v>0</v>
      </c>
      <c r="BK306" s="175">
        <f>'Раздел 5'!O314</f>
        <v>0</v>
      </c>
      <c r="BL306" s="175">
        <f>'Раздел 5'!P314</f>
        <v>0</v>
      </c>
      <c r="BM306" s="175">
        <f>'Раздел 5'!Q314</f>
        <v>0</v>
      </c>
      <c r="BN306" s="175">
        <f>'Раздел 5'!R314</f>
        <v>0</v>
      </c>
      <c r="BO306" s="175">
        <f>'Раздел 5'!S314</f>
        <v>0</v>
      </c>
      <c r="BP306" s="175">
        <f>'Раздел 5'!T314</f>
        <v>0</v>
      </c>
      <c r="BQ306" s="175">
        <f>'Раздел 6'!H311</f>
        <v>0</v>
      </c>
      <c r="BR306" s="175">
        <f>'Раздел 6'!I311</f>
        <v>0</v>
      </c>
      <c r="BS306" s="175">
        <f>'Раздел 6'!J311</f>
        <v>0</v>
      </c>
      <c r="BT306" s="175">
        <f>'Раздел 6'!K311</f>
        <v>0</v>
      </c>
      <c r="BU306" s="175">
        <f>'Раздел 6'!L311</f>
        <v>0</v>
      </c>
      <c r="BV306" s="175">
        <f>'Раздел 6'!M311</f>
        <v>0</v>
      </c>
      <c r="BW306" s="175">
        <f>'Раздел 6'!N311</f>
        <v>0</v>
      </c>
      <c r="BX306" s="175">
        <f>'Раздел 6'!O311</f>
        <v>0</v>
      </c>
      <c r="BY306" s="175">
        <f>'Раздел 6'!P311</f>
        <v>0</v>
      </c>
      <c r="BZ306" s="175">
        <f>'Раздел 6'!Q311</f>
        <v>0</v>
      </c>
      <c r="CA306" s="175">
        <f>'Раздел 6'!R311</f>
        <v>0</v>
      </c>
      <c r="CB306" s="175">
        <f>'Раздел 6'!S311</f>
        <v>0</v>
      </c>
      <c r="CC306" s="175">
        <f>'Раздел 6'!T311</f>
        <v>0</v>
      </c>
      <c r="CD306" s="175">
        <f>'Раздел 6'!U311</f>
        <v>0</v>
      </c>
      <c r="CE306" s="175">
        <f>'Раздел 6'!V311</f>
        <v>0</v>
      </c>
      <c r="CF306" s="175">
        <f>'Раздел 6'!W311</f>
        <v>0</v>
      </c>
      <c r="CG306" s="175">
        <f>'Раздел 6'!X311</f>
        <v>0</v>
      </c>
      <c r="CH306" s="175">
        <f>'Раздел 6'!Y311</f>
        <v>0</v>
      </c>
      <c r="CI306" s="175">
        <f>'Раздел 6'!Z311</f>
        <v>0</v>
      </c>
      <c r="CJ306" s="175">
        <f>'Раздел 6'!AA311</f>
        <v>0</v>
      </c>
      <c r="CK306" s="175">
        <f>'Раздел 6'!AB311</f>
        <v>0</v>
      </c>
      <c r="CL306" s="175">
        <f>'Раздел 6'!AC311</f>
        <v>0</v>
      </c>
      <c r="CM306" s="175">
        <f>'Раздел 6'!AD311</f>
        <v>0</v>
      </c>
      <c r="CN306" s="175">
        <f>'Раздел 6'!AE311</f>
        <v>0</v>
      </c>
      <c r="CO306" s="175">
        <f>'Раздел 6'!AF311</f>
        <v>0</v>
      </c>
      <c r="CP306" s="175">
        <f>'Раздел 6'!AG311</f>
        <v>0</v>
      </c>
      <c r="CQ306" s="175">
        <f>'Раздел 6'!AH311</f>
        <v>0</v>
      </c>
      <c r="CR306" s="175">
        <f>'Раздел 6'!AI311</f>
        <v>0</v>
      </c>
      <c r="CS306" s="175">
        <f>'Раздел 6'!AJ311</f>
        <v>0</v>
      </c>
      <c r="CT306" s="175">
        <f>'Раздел 6'!AK311</f>
        <v>0</v>
      </c>
      <c r="CU306" s="175">
        <f>'Раздел 6'!AL311</f>
        <v>0</v>
      </c>
      <c r="CV306" s="175">
        <f>'Раздел 6'!AM311</f>
        <v>0</v>
      </c>
      <c r="CW306" s="175">
        <f>'Раздел 6'!AN311</f>
        <v>0</v>
      </c>
      <c r="CX306" s="175">
        <f>'Раздел 6'!AO311</f>
        <v>0</v>
      </c>
      <c r="CY306" s="175">
        <f>'Раздел 6'!AP311</f>
        <v>0</v>
      </c>
      <c r="CZ306" s="175">
        <f>'Раздел 6'!AQ311</f>
        <v>0</v>
      </c>
      <c r="DA306" s="175">
        <f>'Раздел 7'!H311</f>
        <v>0</v>
      </c>
      <c r="DB306" s="175">
        <f>'Раздел 7'!I311</f>
        <v>0</v>
      </c>
      <c r="DC306" s="175">
        <f>'Раздел 7'!J311</f>
        <v>0</v>
      </c>
      <c r="DD306" s="175">
        <f>'Раздел 7'!K311</f>
        <v>0</v>
      </c>
      <c r="DE306" s="175">
        <f>'Раздел 7'!L311</f>
        <v>0</v>
      </c>
      <c r="DF306" s="175">
        <f>'Раздел 7'!M311</f>
        <v>0</v>
      </c>
      <c r="DG306" s="175">
        <f>'Раздел 7'!N311</f>
        <v>0</v>
      </c>
      <c r="DH306" s="175">
        <f>'Раздел 7'!O311</f>
        <v>0</v>
      </c>
      <c r="DI306" s="175">
        <f>'Раздел 7'!P311</f>
        <v>0</v>
      </c>
      <c r="DJ306" s="175">
        <f>'Раздел 7'!Q311</f>
        <v>0</v>
      </c>
      <c r="DK306" s="175">
        <f>'Раздел 7'!R311</f>
        <v>0</v>
      </c>
      <c r="DL306" s="175">
        <f>'Раздел 7'!S311</f>
        <v>0</v>
      </c>
      <c r="DM306" s="175">
        <f>'Раздел 7'!T311</f>
        <v>0</v>
      </c>
      <c r="DN306" s="175">
        <f>'Раздел 7'!U311</f>
        <v>0</v>
      </c>
      <c r="DO306" s="175">
        <f>'Раздел 7'!V311</f>
        <v>0</v>
      </c>
      <c r="DP306" s="175">
        <f>'Раздел 7'!W311</f>
        <v>0</v>
      </c>
      <c r="DQ306" s="175">
        <f>'Раздел 7'!X311</f>
        <v>0</v>
      </c>
      <c r="DR306" s="175">
        <f>'Раздел 7'!Y311</f>
        <v>0</v>
      </c>
      <c r="DS306" s="175">
        <f>'Раздел 7'!Z311</f>
        <v>0</v>
      </c>
      <c r="DT306" s="175">
        <f>'Раздел 7'!AA311</f>
        <v>0</v>
      </c>
      <c r="DU306" s="175">
        <f>'Раздел 7'!AB311</f>
        <v>0</v>
      </c>
      <c r="DV306" s="175">
        <f>'Раздел 7'!AC311</f>
        <v>0</v>
      </c>
      <c r="DW306" s="175">
        <f>'Раздел 7'!AD311</f>
        <v>0</v>
      </c>
      <c r="DX306" s="175">
        <f>'Раздел 7'!AE311</f>
        <v>0</v>
      </c>
      <c r="DY306" s="175">
        <f>'Раздел 7'!AF311</f>
        <v>0</v>
      </c>
      <c r="DZ306" s="175">
        <f>'Раздел 7'!AG311</f>
        <v>0</v>
      </c>
      <c r="EA306" s="175">
        <f>'Раздел 7'!AH311</f>
        <v>0</v>
      </c>
      <c r="EB306" s="175">
        <f>'Раздел 7'!AI311</f>
        <v>0</v>
      </c>
      <c r="EC306" s="175">
        <f>'Раздел 7'!AJ311</f>
        <v>0</v>
      </c>
      <c r="ED306" s="175">
        <f>'Раздел 7'!AK311</f>
        <v>0</v>
      </c>
      <c r="EE306" s="175">
        <f>'Раздел 7'!AL311</f>
        <v>0</v>
      </c>
      <c r="EF306" s="175">
        <f>'Раздел 7'!AM311</f>
        <v>0</v>
      </c>
      <c r="EG306" s="175">
        <f>'Раздел 7'!AN311</f>
        <v>0</v>
      </c>
      <c r="EH306" s="175">
        <f>'Раздел 7'!AO311</f>
        <v>0</v>
      </c>
      <c r="EI306" s="175">
        <f>'Раздел 7'!AP311</f>
        <v>0</v>
      </c>
      <c r="EJ306" s="175">
        <f>'Раздел 7'!AQ311</f>
        <v>0</v>
      </c>
      <c r="EK306" s="175">
        <f>'Раздел 7'!AR311</f>
        <v>0</v>
      </c>
      <c r="EL306" s="175">
        <f>'Раздел 7'!AS311</f>
        <v>0</v>
      </c>
      <c r="EM306" s="175">
        <f>'Раздел 7'!AT311</f>
        <v>0</v>
      </c>
      <c r="EN306" s="175">
        <f>'Раздел 7'!AU311</f>
        <v>0</v>
      </c>
      <c r="EO306" s="175">
        <f>'Раздел 7'!AV311</f>
        <v>0</v>
      </c>
      <c r="EP306" s="175">
        <f>'Раздел 7'!AW311</f>
        <v>0</v>
      </c>
      <c r="EQ306" s="175">
        <f>'Раздел 7'!AX311</f>
        <v>0</v>
      </c>
      <c r="ER306" s="175">
        <f>'Раздел 7'!AY311</f>
        <v>0</v>
      </c>
      <c r="ES306" s="175">
        <f>'Раздел 7'!AZ311</f>
        <v>0</v>
      </c>
      <c r="ET306" s="175">
        <f>'Раздел 7'!BA311</f>
        <v>0</v>
      </c>
      <c r="EU306" s="175">
        <f>'Раздел 7'!BB311</f>
        <v>0</v>
      </c>
      <c r="EV306" s="175">
        <f>'Раздел 7'!BC311</f>
        <v>0</v>
      </c>
      <c r="EW306" s="175">
        <f>'Раздел 7'!BD311</f>
        <v>0</v>
      </c>
      <c r="EX306" s="175">
        <f>'Раздел 7'!BE311</f>
        <v>0</v>
      </c>
      <c r="EY306" s="175">
        <f>'Раздел 7'!BF311</f>
        <v>0</v>
      </c>
      <c r="EZ306" s="175">
        <f>'Раздел 7'!BG311</f>
        <v>0</v>
      </c>
      <c r="FA306" s="175">
        <f>'Раздел 7'!BH311</f>
        <v>0</v>
      </c>
      <c r="FB306" s="175">
        <f>'Раздел 7'!BI311</f>
        <v>0</v>
      </c>
      <c r="FC306" s="175">
        <f>'Раздел 7'!BJ311</f>
        <v>0</v>
      </c>
      <c r="FD306" s="175">
        <f>'Раздел 7'!BK311</f>
        <v>0</v>
      </c>
      <c r="FE306" s="175">
        <f>'Раздел 8'!H313</f>
        <v>0</v>
      </c>
      <c r="FF306" s="175">
        <f>'Раздел 8'!I313</f>
        <v>0</v>
      </c>
      <c r="FG306" s="175">
        <f>'Раздел 8'!J313</f>
        <v>0</v>
      </c>
      <c r="FH306" s="175">
        <f>'Раздел 8'!K313</f>
        <v>0</v>
      </c>
      <c r="FI306" s="175">
        <f>'Раздел 8'!L313</f>
        <v>0</v>
      </c>
      <c r="FJ306" s="175">
        <f>'Раздел 8'!M313</f>
        <v>0</v>
      </c>
      <c r="FK306" s="175">
        <f>'Раздел 8'!N313</f>
        <v>0</v>
      </c>
      <c r="FL306" s="175">
        <f>'Раздел 8'!O313</f>
        <v>0</v>
      </c>
      <c r="FM306" s="175">
        <f>'Раздел 8'!P313</f>
        <v>0</v>
      </c>
      <c r="FN306" s="175">
        <f>'Раздел 8'!Q313</f>
        <v>0</v>
      </c>
      <c r="FO306" s="175">
        <f>'Раздел 8'!R313</f>
        <v>0</v>
      </c>
      <c r="FP306" s="175">
        <f>'Раздел 8'!S313</f>
        <v>0</v>
      </c>
      <c r="FQ306" s="175">
        <f>'Раздел 8'!T313</f>
        <v>0</v>
      </c>
      <c r="FR306" s="175">
        <f>'Раздел 8'!U313</f>
        <v>0</v>
      </c>
      <c r="FS306" s="175">
        <f>'Раздел 8'!V313</f>
        <v>0</v>
      </c>
      <c r="FT306" s="175">
        <f>'Раздел 8'!W313</f>
        <v>0</v>
      </c>
      <c r="FU306" s="175">
        <f>'Раздел 8'!X313</f>
        <v>0</v>
      </c>
      <c r="FV306" s="175">
        <f>'Раздел 8'!Y313</f>
        <v>0</v>
      </c>
      <c r="FW306" s="175">
        <f>'Раздел 8'!Z313</f>
        <v>0</v>
      </c>
      <c r="FX306" s="175">
        <f>'Раздел 8'!AA313</f>
        <v>0</v>
      </c>
      <c r="FY306" s="175">
        <f>'Раздел 8'!AB313</f>
        <v>0</v>
      </c>
      <c r="FZ306" s="175">
        <f>'Раздел 8'!AC313</f>
        <v>0</v>
      </c>
      <c r="GA306" s="175">
        <f>'Раздел 8'!AD313</f>
        <v>0</v>
      </c>
      <c r="GB306" s="175">
        <f>'Раздел 8'!AE313</f>
        <v>0</v>
      </c>
      <c r="GC306" s="175">
        <f>'Раздел 8'!AF313</f>
        <v>0</v>
      </c>
      <c r="GD306" s="175">
        <f>'Раздел 8'!AG313</f>
        <v>0</v>
      </c>
      <c r="GE306" s="175">
        <f>'Раздел 8'!AH313</f>
        <v>0</v>
      </c>
      <c r="GF306" s="175">
        <f>'Раздел 8'!AI313</f>
        <v>0</v>
      </c>
      <c r="GG306" s="175">
        <f>'Раздел 8'!AJ313</f>
        <v>0</v>
      </c>
      <c r="GH306" s="175">
        <f>'Раздел 3'!H311</f>
        <v>0</v>
      </c>
      <c r="GI306" s="175">
        <f>'Раздел 3'!I311</f>
        <v>0</v>
      </c>
      <c r="GJ306" s="175">
        <f>'Раздел 3'!J311</f>
        <v>0</v>
      </c>
      <c r="GK306" s="175">
        <f>'Раздел 3'!K311</f>
        <v>0</v>
      </c>
      <c r="GL306" s="175">
        <f>'Раздел 3'!L311</f>
        <v>0</v>
      </c>
      <c r="GM306" s="175">
        <f>'Раздел 3'!M311</f>
        <v>0</v>
      </c>
      <c r="GN306" s="175">
        <f>'Раздел 3'!N311</f>
        <v>0</v>
      </c>
      <c r="GO306" s="175">
        <f>'Раздел 3'!O311</f>
        <v>0</v>
      </c>
      <c r="GP306" s="175">
        <f>'Раздел 3'!P311</f>
        <v>0</v>
      </c>
      <c r="GQ306" s="175">
        <f>'Раздел 3'!Q311</f>
        <v>0</v>
      </c>
      <c r="GR306" s="175">
        <f>'Раздел 3'!R311</f>
        <v>0</v>
      </c>
      <c r="GS306" s="175">
        <f>'Раздел 3'!S311</f>
        <v>0</v>
      </c>
      <c r="GT306" s="175">
        <f>'Раздел 3'!T311</f>
        <v>0</v>
      </c>
      <c r="GU306" s="175">
        <f>'Раздел 3'!U311</f>
        <v>0</v>
      </c>
      <c r="GV306" s="175">
        <f>'Раздел 3'!V311</f>
        <v>0</v>
      </c>
      <c r="GW306" s="175">
        <f>'Раздел 3'!W311</f>
        <v>0</v>
      </c>
      <c r="GX306" s="175">
        <f>'Раздел 3'!X311</f>
        <v>0</v>
      </c>
      <c r="GY306" s="175">
        <f>'Раздел 3'!Y311</f>
        <v>0</v>
      </c>
      <c r="GZ306" s="175">
        <f>'Раздел 3'!Z311</f>
        <v>0</v>
      </c>
      <c r="HA306" s="175">
        <f>'Раздел 3'!AA311</f>
        <v>0</v>
      </c>
      <c r="HB306" s="175">
        <f>'Раздел 3'!AB311</f>
        <v>0</v>
      </c>
      <c r="HC306" s="175">
        <f>'Раздел 3'!AC311</f>
        <v>0</v>
      </c>
      <c r="HD306" s="175">
        <f>'Раздел 3'!AD311</f>
        <v>0</v>
      </c>
      <c r="HE306" s="175">
        <f>'Раздел 3'!AE311</f>
        <v>0</v>
      </c>
      <c r="HF306" s="175">
        <f>'Раздел 3'!AF311</f>
        <v>0</v>
      </c>
      <c r="HG306" s="175">
        <f>'Раздел 3'!AG311</f>
        <v>0</v>
      </c>
      <c r="HH306" s="175">
        <f>'Раздел 3'!AH311</f>
        <v>0</v>
      </c>
      <c r="HI306" s="175">
        <f>'Раздел 3'!AI311</f>
        <v>0</v>
      </c>
      <c r="HJ306" s="175">
        <f>'Раздел 3'!AJ311</f>
        <v>0</v>
      </c>
      <c r="HK306" s="181">
        <f>'Раздел 3'!AK311</f>
        <v>0</v>
      </c>
      <c r="HL306" s="176"/>
      <c r="HM306" s="176"/>
    </row>
    <row r="307" spans="1:221" x14ac:dyDescent="0.25">
      <c r="A307" s="171">
        <f>'Раздел 2'!$A$6</f>
        <v>47</v>
      </c>
      <c r="B307" s="171">
        <f>'Раздел 2'!$B$6</f>
        <v>1024700877300</v>
      </c>
      <c r="C307" s="171" t="str">
        <f>'Раздел 2'!$C$6</f>
        <v>ФКИС</v>
      </c>
      <c r="D307" s="171" t="str">
        <f>'Раздел 2'!$D$6</f>
        <v>СШОР</v>
      </c>
      <c r="E307" s="171" t="str">
        <f>'Раздел 2'!$E$6</f>
        <v>МО</v>
      </c>
      <c r="F307" s="171" t="str">
        <f>'Раздел 1'!$A$15</f>
        <v>ОСН</v>
      </c>
      <c r="G307" s="172">
        <f t="shared" si="4"/>
        <v>0</v>
      </c>
      <c r="H307" s="173" t="s">
        <v>493</v>
      </c>
      <c r="I307" s="174">
        <v>306</v>
      </c>
      <c r="J307" s="175">
        <f>'Раздел 2'!H312</f>
        <v>0</v>
      </c>
      <c r="K307" s="175">
        <f>'Раздел 2'!I312</f>
        <v>0</v>
      </c>
      <c r="L307" s="175">
        <f>'Раздел 2'!J312</f>
        <v>0</v>
      </c>
      <c r="M307" s="175">
        <f>'Раздел 2'!K312</f>
        <v>0</v>
      </c>
      <c r="N307" s="175">
        <f>'Раздел 2'!L312</f>
        <v>0</v>
      </c>
      <c r="O307" s="175">
        <f>'Раздел 2'!M312</f>
        <v>0</v>
      </c>
      <c r="P307" s="175">
        <f>'Раздел 2'!N312</f>
        <v>0</v>
      </c>
      <c r="Q307" s="175">
        <f>'Раздел 2'!O312</f>
        <v>0</v>
      </c>
      <c r="R307" s="175">
        <f>'Раздел 2'!P312</f>
        <v>0</v>
      </c>
      <c r="S307" s="175">
        <f>'Раздел 2'!Q312</f>
        <v>0</v>
      </c>
      <c r="T307" s="175">
        <f>'Раздел 2'!R312</f>
        <v>0</v>
      </c>
      <c r="U307" s="175">
        <f>'Раздел 2'!S312</f>
        <v>0</v>
      </c>
      <c r="V307" s="175">
        <f>'Раздел 2'!T312</f>
        <v>0</v>
      </c>
      <c r="W307" s="175">
        <f>'Раздел 2'!U312</f>
        <v>0</v>
      </c>
      <c r="X307" s="175">
        <f>'Раздел 2'!V312</f>
        <v>0</v>
      </c>
      <c r="Y307" s="175">
        <f>'Раздел 2'!W312</f>
        <v>0</v>
      </c>
      <c r="Z307" s="175">
        <f>'Раздел 2'!X312</f>
        <v>0</v>
      </c>
      <c r="AA307" s="175">
        <f>'Раздел 2'!Y312</f>
        <v>0</v>
      </c>
      <c r="AB307" s="175">
        <f>'Раздел 2'!Z312</f>
        <v>0</v>
      </c>
      <c r="AC307" s="175">
        <f>'Раздел 2'!AA312</f>
        <v>0</v>
      </c>
      <c r="AD307" s="175">
        <f>'Раздел 2'!AB312</f>
        <v>0</v>
      </c>
      <c r="AE307" s="175">
        <f>'Раздел 2'!AC312</f>
        <v>0</v>
      </c>
      <c r="AF307" s="175">
        <f>'Раздел 4'!H312</f>
        <v>0</v>
      </c>
      <c r="AG307" s="175">
        <f>'Раздел 4'!I312</f>
        <v>0</v>
      </c>
      <c r="AH307" s="175">
        <f>'Раздел 4'!J312</f>
        <v>0</v>
      </c>
      <c r="AI307" s="175">
        <f>'Раздел 4'!K312</f>
        <v>0</v>
      </c>
      <c r="AJ307" s="175">
        <f>'Раздел 4'!L312</f>
        <v>0</v>
      </c>
      <c r="AK307" s="175">
        <f>'Раздел 4'!M312</f>
        <v>0</v>
      </c>
      <c r="AL307" s="175">
        <f>'Раздел 4'!N312</f>
        <v>0</v>
      </c>
      <c r="AM307" s="175">
        <f>'Раздел 4'!O312</f>
        <v>0</v>
      </c>
      <c r="AN307" s="175">
        <f>'Раздел 4'!P312</f>
        <v>0</v>
      </c>
      <c r="AO307" s="175">
        <f>'Раздел 4'!Q312</f>
        <v>0</v>
      </c>
      <c r="AP307" s="175">
        <f>'Раздел 4'!R312</f>
        <v>0</v>
      </c>
      <c r="AQ307" s="175">
        <f>'Раздел 4'!S312</f>
        <v>0</v>
      </c>
      <c r="AR307" s="175">
        <f>'Раздел 4'!T312</f>
        <v>0</v>
      </c>
      <c r="AS307" s="175">
        <f>'Раздел 4'!U312</f>
        <v>0</v>
      </c>
      <c r="AT307" s="175">
        <f>'Раздел 4'!V312</f>
        <v>0</v>
      </c>
      <c r="AU307" s="175">
        <f>'Раздел 4'!W312</f>
        <v>0</v>
      </c>
      <c r="AV307" s="175">
        <f>'Раздел 4'!X312</f>
        <v>0</v>
      </c>
      <c r="AW307" s="175">
        <f>'Раздел 4'!Y312</f>
        <v>0</v>
      </c>
      <c r="AX307" s="175">
        <f>'Раздел 4'!Z312</f>
        <v>0</v>
      </c>
      <c r="AY307" s="175">
        <f>'Раздел 4'!AA312</f>
        <v>0</v>
      </c>
      <c r="AZ307" s="175">
        <f>'Раздел 4'!AB312</f>
        <v>0</v>
      </c>
      <c r="BA307" s="175">
        <f>'Раздел 4'!AC312</f>
        <v>0</v>
      </c>
      <c r="BB307" s="175">
        <f>'Раздел 4'!AD312</f>
        <v>0</v>
      </c>
      <c r="BC307" s="175">
        <f>'Раздел 4'!AE312</f>
        <v>0</v>
      </c>
      <c r="BD307" s="175">
        <f>'Раздел 5'!H315</f>
        <v>0</v>
      </c>
      <c r="BE307" s="175">
        <f>'Раздел 5'!I315</f>
        <v>0</v>
      </c>
      <c r="BF307" s="175">
        <f>'Раздел 5'!J315</f>
        <v>0</v>
      </c>
      <c r="BG307" s="175">
        <f>'Раздел 5'!K315</f>
        <v>0</v>
      </c>
      <c r="BH307" s="175">
        <f>'Раздел 5'!L315</f>
        <v>0</v>
      </c>
      <c r="BI307" s="175">
        <f>'Раздел 5'!M315</f>
        <v>0</v>
      </c>
      <c r="BJ307" s="175">
        <f>'Раздел 5'!N315</f>
        <v>0</v>
      </c>
      <c r="BK307" s="175">
        <f>'Раздел 5'!O315</f>
        <v>0</v>
      </c>
      <c r="BL307" s="175">
        <f>'Раздел 5'!P315</f>
        <v>0</v>
      </c>
      <c r="BM307" s="175">
        <f>'Раздел 5'!Q315</f>
        <v>0</v>
      </c>
      <c r="BN307" s="175">
        <f>'Раздел 5'!R315</f>
        <v>0</v>
      </c>
      <c r="BO307" s="175">
        <f>'Раздел 5'!S315</f>
        <v>0</v>
      </c>
      <c r="BP307" s="175">
        <f>'Раздел 5'!T315</f>
        <v>0</v>
      </c>
      <c r="BQ307" s="175">
        <f>'Раздел 6'!H312</f>
        <v>0</v>
      </c>
      <c r="BR307" s="175">
        <f>'Раздел 6'!I312</f>
        <v>0</v>
      </c>
      <c r="BS307" s="175">
        <f>'Раздел 6'!J312</f>
        <v>0</v>
      </c>
      <c r="BT307" s="175">
        <f>'Раздел 6'!K312</f>
        <v>0</v>
      </c>
      <c r="BU307" s="175">
        <f>'Раздел 6'!L312</f>
        <v>0</v>
      </c>
      <c r="BV307" s="175">
        <f>'Раздел 6'!M312</f>
        <v>0</v>
      </c>
      <c r="BW307" s="175">
        <f>'Раздел 6'!N312</f>
        <v>0</v>
      </c>
      <c r="BX307" s="175">
        <f>'Раздел 6'!O312</f>
        <v>0</v>
      </c>
      <c r="BY307" s="175">
        <f>'Раздел 6'!P312</f>
        <v>0</v>
      </c>
      <c r="BZ307" s="175">
        <f>'Раздел 6'!Q312</f>
        <v>0</v>
      </c>
      <c r="CA307" s="175">
        <f>'Раздел 6'!R312</f>
        <v>0</v>
      </c>
      <c r="CB307" s="175">
        <f>'Раздел 6'!S312</f>
        <v>0</v>
      </c>
      <c r="CC307" s="175">
        <f>'Раздел 6'!T312</f>
        <v>0</v>
      </c>
      <c r="CD307" s="175">
        <f>'Раздел 6'!U312</f>
        <v>0</v>
      </c>
      <c r="CE307" s="175">
        <f>'Раздел 6'!V312</f>
        <v>0</v>
      </c>
      <c r="CF307" s="175">
        <f>'Раздел 6'!W312</f>
        <v>0</v>
      </c>
      <c r="CG307" s="175">
        <f>'Раздел 6'!X312</f>
        <v>0</v>
      </c>
      <c r="CH307" s="175">
        <f>'Раздел 6'!Y312</f>
        <v>0</v>
      </c>
      <c r="CI307" s="175">
        <f>'Раздел 6'!Z312</f>
        <v>0</v>
      </c>
      <c r="CJ307" s="175">
        <f>'Раздел 6'!AA312</f>
        <v>0</v>
      </c>
      <c r="CK307" s="175">
        <f>'Раздел 6'!AB312</f>
        <v>0</v>
      </c>
      <c r="CL307" s="175">
        <f>'Раздел 6'!AC312</f>
        <v>0</v>
      </c>
      <c r="CM307" s="175">
        <f>'Раздел 6'!AD312</f>
        <v>0</v>
      </c>
      <c r="CN307" s="175">
        <f>'Раздел 6'!AE312</f>
        <v>0</v>
      </c>
      <c r="CO307" s="175">
        <f>'Раздел 6'!AF312</f>
        <v>0</v>
      </c>
      <c r="CP307" s="175">
        <f>'Раздел 6'!AG312</f>
        <v>0</v>
      </c>
      <c r="CQ307" s="175">
        <f>'Раздел 6'!AH312</f>
        <v>0</v>
      </c>
      <c r="CR307" s="175">
        <f>'Раздел 6'!AI312</f>
        <v>0</v>
      </c>
      <c r="CS307" s="175">
        <f>'Раздел 6'!AJ312</f>
        <v>0</v>
      </c>
      <c r="CT307" s="175">
        <f>'Раздел 6'!AK312</f>
        <v>0</v>
      </c>
      <c r="CU307" s="175">
        <f>'Раздел 6'!AL312</f>
        <v>0</v>
      </c>
      <c r="CV307" s="175">
        <f>'Раздел 6'!AM312</f>
        <v>0</v>
      </c>
      <c r="CW307" s="175">
        <f>'Раздел 6'!AN312</f>
        <v>0</v>
      </c>
      <c r="CX307" s="175">
        <f>'Раздел 6'!AO312</f>
        <v>0</v>
      </c>
      <c r="CY307" s="175">
        <f>'Раздел 6'!AP312</f>
        <v>0</v>
      </c>
      <c r="CZ307" s="175">
        <f>'Раздел 6'!AQ312</f>
        <v>0</v>
      </c>
      <c r="DA307" s="175">
        <f>'Раздел 7'!H312</f>
        <v>0</v>
      </c>
      <c r="DB307" s="175">
        <f>'Раздел 7'!I312</f>
        <v>0</v>
      </c>
      <c r="DC307" s="175">
        <f>'Раздел 7'!J312</f>
        <v>0</v>
      </c>
      <c r="DD307" s="175">
        <f>'Раздел 7'!K312</f>
        <v>0</v>
      </c>
      <c r="DE307" s="175">
        <f>'Раздел 7'!L312</f>
        <v>0</v>
      </c>
      <c r="DF307" s="175">
        <f>'Раздел 7'!M312</f>
        <v>0</v>
      </c>
      <c r="DG307" s="175">
        <f>'Раздел 7'!N312</f>
        <v>0</v>
      </c>
      <c r="DH307" s="175">
        <f>'Раздел 7'!O312</f>
        <v>0</v>
      </c>
      <c r="DI307" s="175">
        <f>'Раздел 7'!P312</f>
        <v>0</v>
      </c>
      <c r="DJ307" s="175">
        <f>'Раздел 7'!Q312</f>
        <v>0</v>
      </c>
      <c r="DK307" s="175">
        <f>'Раздел 7'!R312</f>
        <v>0</v>
      </c>
      <c r="DL307" s="175">
        <f>'Раздел 7'!S312</f>
        <v>0</v>
      </c>
      <c r="DM307" s="175">
        <f>'Раздел 7'!T312</f>
        <v>0</v>
      </c>
      <c r="DN307" s="175">
        <f>'Раздел 7'!U312</f>
        <v>0</v>
      </c>
      <c r="DO307" s="175">
        <f>'Раздел 7'!V312</f>
        <v>0</v>
      </c>
      <c r="DP307" s="175">
        <f>'Раздел 7'!W312</f>
        <v>0</v>
      </c>
      <c r="DQ307" s="175">
        <f>'Раздел 7'!X312</f>
        <v>0</v>
      </c>
      <c r="DR307" s="175">
        <f>'Раздел 7'!Y312</f>
        <v>0</v>
      </c>
      <c r="DS307" s="175">
        <f>'Раздел 7'!Z312</f>
        <v>0</v>
      </c>
      <c r="DT307" s="175">
        <f>'Раздел 7'!AA312</f>
        <v>0</v>
      </c>
      <c r="DU307" s="175">
        <f>'Раздел 7'!AB312</f>
        <v>0</v>
      </c>
      <c r="DV307" s="175">
        <f>'Раздел 7'!AC312</f>
        <v>0</v>
      </c>
      <c r="DW307" s="175">
        <f>'Раздел 7'!AD312</f>
        <v>0</v>
      </c>
      <c r="DX307" s="175">
        <f>'Раздел 7'!AE312</f>
        <v>0</v>
      </c>
      <c r="DY307" s="175">
        <f>'Раздел 7'!AF312</f>
        <v>0</v>
      </c>
      <c r="DZ307" s="175">
        <f>'Раздел 7'!AG312</f>
        <v>0</v>
      </c>
      <c r="EA307" s="175">
        <f>'Раздел 7'!AH312</f>
        <v>0</v>
      </c>
      <c r="EB307" s="175">
        <f>'Раздел 7'!AI312</f>
        <v>0</v>
      </c>
      <c r="EC307" s="175">
        <f>'Раздел 7'!AJ312</f>
        <v>0</v>
      </c>
      <c r="ED307" s="175">
        <f>'Раздел 7'!AK312</f>
        <v>0</v>
      </c>
      <c r="EE307" s="175">
        <f>'Раздел 7'!AL312</f>
        <v>0</v>
      </c>
      <c r="EF307" s="175">
        <f>'Раздел 7'!AM312</f>
        <v>0</v>
      </c>
      <c r="EG307" s="175">
        <f>'Раздел 7'!AN312</f>
        <v>0</v>
      </c>
      <c r="EH307" s="175">
        <f>'Раздел 7'!AO312</f>
        <v>0</v>
      </c>
      <c r="EI307" s="175">
        <f>'Раздел 7'!AP312</f>
        <v>0</v>
      </c>
      <c r="EJ307" s="175">
        <f>'Раздел 7'!AQ312</f>
        <v>0</v>
      </c>
      <c r="EK307" s="175">
        <f>'Раздел 7'!AR312</f>
        <v>0</v>
      </c>
      <c r="EL307" s="175">
        <f>'Раздел 7'!AS312</f>
        <v>0</v>
      </c>
      <c r="EM307" s="175">
        <f>'Раздел 7'!AT312</f>
        <v>0</v>
      </c>
      <c r="EN307" s="175">
        <f>'Раздел 7'!AU312</f>
        <v>0</v>
      </c>
      <c r="EO307" s="175">
        <f>'Раздел 7'!AV312</f>
        <v>0</v>
      </c>
      <c r="EP307" s="175">
        <f>'Раздел 7'!AW312</f>
        <v>0</v>
      </c>
      <c r="EQ307" s="175">
        <f>'Раздел 7'!AX312</f>
        <v>0</v>
      </c>
      <c r="ER307" s="175">
        <f>'Раздел 7'!AY312</f>
        <v>0</v>
      </c>
      <c r="ES307" s="175">
        <f>'Раздел 7'!AZ312</f>
        <v>0</v>
      </c>
      <c r="ET307" s="175">
        <f>'Раздел 7'!BA312</f>
        <v>0</v>
      </c>
      <c r="EU307" s="175">
        <f>'Раздел 7'!BB312</f>
        <v>0</v>
      </c>
      <c r="EV307" s="175">
        <f>'Раздел 7'!BC312</f>
        <v>0</v>
      </c>
      <c r="EW307" s="175">
        <f>'Раздел 7'!BD312</f>
        <v>0</v>
      </c>
      <c r="EX307" s="175">
        <f>'Раздел 7'!BE312</f>
        <v>0</v>
      </c>
      <c r="EY307" s="175">
        <f>'Раздел 7'!BF312</f>
        <v>0</v>
      </c>
      <c r="EZ307" s="175">
        <f>'Раздел 7'!BG312</f>
        <v>0</v>
      </c>
      <c r="FA307" s="175">
        <f>'Раздел 7'!BH312</f>
        <v>0</v>
      </c>
      <c r="FB307" s="175">
        <f>'Раздел 7'!BI312</f>
        <v>0</v>
      </c>
      <c r="FC307" s="175">
        <f>'Раздел 7'!BJ312</f>
        <v>0</v>
      </c>
      <c r="FD307" s="175">
        <f>'Раздел 7'!BK312</f>
        <v>0</v>
      </c>
      <c r="FE307" s="175">
        <f>'Раздел 8'!H314</f>
        <v>0</v>
      </c>
      <c r="FF307" s="175">
        <f>'Раздел 8'!I314</f>
        <v>0</v>
      </c>
      <c r="FG307" s="175">
        <f>'Раздел 8'!J314</f>
        <v>0</v>
      </c>
      <c r="FH307" s="175">
        <f>'Раздел 8'!K314</f>
        <v>0</v>
      </c>
      <c r="FI307" s="175">
        <f>'Раздел 8'!L314</f>
        <v>0</v>
      </c>
      <c r="FJ307" s="175">
        <f>'Раздел 8'!M314</f>
        <v>0</v>
      </c>
      <c r="FK307" s="175">
        <f>'Раздел 8'!N314</f>
        <v>0</v>
      </c>
      <c r="FL307" s="175">
        <f>'Раздел 8'!O314</f>
        <v>0</v>
      </c>
      <c r="FM307" s="175">
        <f>'Раздел 8'!P314</f>
        <v>0</v>
      </c>
      <c r="FN307" s="175">
        <f>'Раздел 8'!Q314</f>
        <v>0</v>
      </c>
      <c r="FO307" s="175">
        <f>'Раздел 8'!R314</f>
        <v>0</v>
      </c>
      <c r="FP307" s="175">
        <f>'Раздел 8'!S314</f>
        <v>0</v>
      </c>
      <c r="FQ307" s="175">
        <f>'Раздел 8'!T314</f>
        <v>0</v>
      </c>
      <c r="FR307" s="175">
        <f>'Раздел 8'!U314</f>
        <v>0</v>
      </c>
      <c r="FS307" s="175">
        <f>'Раздел 8'!V314</f>
        <v>0</v>
      </c>
      <c r="FT307" s="175">
        <f>'Раздел 8'!W314</f>
        <v>0</v>
      </c>
      <c r="FU307" s="175">
        <f>'Раздел 8'!X314</f>
        <v>0</v>
      </c>
      <c r="FV307" s="175">
        <f>'Раздел 8'!Y314</f>
        <v>0</v>
      </c>
      <c r="FW307" s="175">
        <f>'Раздел 8'!Z314</f>
        <v>0</v>
      </c>
      <c r="FX307" s="175">
        <f>'Раздел 8'!AA314</f>
        <v>0</v>
      </c>
      <c r="FY307" s="175">
        <f>'Раздел 8'!AB314</f>
        <v>0</v>
      </c>
      <c r="FZ307" s="175">
        <f>'Раздел 8'!AC314</f>
        <v>0</v>
      </c>
      <c r="GA307" s="175">
        <f>'Раздел 8'!AD314</f>
        <v>0</v>
      </c>
      <c r="GB307" s="175">
        <f>'Раздел 8'!AE314</f>
        <v>0</v>
      </c>
      <c r="GC307" s="175">
        <f>'Раздел 8'!AF314</f>
        <v>0</v>
      </c>
      <c r="GD307" s="175">
        <f>'Раздел 8'!AG314</f>
        <v>0</v>
      </c>
      <c r="GE307" s="175">
        <f>'Раздел 8'!AH314</f>
        <v>0</v>
      </c>
      <c r="GF307" s="175">
        <f>'Раздел 8'!AI314</f>
        <v>0</v>
      </c>
      <c r="GG307" s="175">
        <f>'Раздел 8'!AJ314</f>
        <v>0</v>
      </c>
      <c r="GH307" s="175">
        <f>'Раздел 3'!H312</f>
        <v>0</v>
      </c>
      <c r="GI307" s="175">
        <f>'Раздел 3'!I312</f>
        <v>0</v>
      </c>
      <c r="GJ307" s="175">
        <f>'Раздел 3'!J312</f>
        <v>0</v>
      </c>
      <c r="GK307" s="175">
        <f>'Раздел 3'!K312</f>
        <v>0</v>
      </c>
      <c r="GL307" s="175">
        <f>'Раздел 3'!L312</f>
        <v>0</v>
      </c>
      <c r="GM307" s="175">
        <f>'Раздел 3'!M312</f>
        <v>0</v>
      </c>
      <c r="GN307" s="175">
        <f>'Раздел 3'!N312</f>
        <v>0</v>
      </c>
      <c r="GO307" s="175">
        <f>'Раздел 3'!O312</f>
        <v>0</v>
      </c>
      <c r="GP307" s="175">
        <f>'Раздел 3'!P312</f>
        <v>0</v>
      </c>
      <c r="GQ307" s="175">
        <f>'Раздел 3'!Q312</f>
        <v>0</v>
      </c>
      <c r="GR307" s="175">
        <f>'Раздел 3'!R312</f>
        <v>0</v>
      </c>
      <c r="GS307" s="175">
        <f>'Раздел 3'!S312</f>
        <v>0</v>
      </c>
      <c r="GT307" s="175">
        <f>'Раздел 3'!T312</f>
        <v>0</v>
      </c>
      <c r="GU307" s="175">
        <f>'Раздел 3'!U312</f>
        <v>0</v>
      </c>
      <c r="GV307" s="175">
        <f>'Раздел 3'!V312</f>
        <v>0</v>
      </c>
      <c r="GW307" s="175">
        <f>'Раздел 3'!W312</f>
        <v>0</v>
      </c>
      <c r="GX307" s="175">
        <f>'Раздел 3'!X312</f>
        <v>0</v>
      </c>
      <c r="GY307" s="175">
        <f>'Раздел 3'!Y312</f>
        <v>0</v>
      </c>
      <c r="GZ307" s="175">
        <f>'Раздел 3'!Z312</f>
        <v>0</v>
      </c>
      <c r="HA307" s="175">
        <f>'Раздел 3'!AA312</f>
        <v>0</v>
      </c>
      <c r="HB307" s="175">
        <f>'Раздел 3'!AB312</f>
        <v>0</v>
      </c>
      <c r="HC307" s="175">
        <f>'Раздел 3'!AC312</f>
        <v>0</v>
      </c>
      <c r="HD307" s="175">
        <f>'Раздел 3'!AD312</f>
        <v>0</v>
      </c>
      <c r="HE307" s="175">
        <f>'Раздел 3'!AE312</f>
        <v>0</v>
      </c>
      <c r="HF307" s="175">
        <f>'Раздел 3'!AF312</f>
        <v>0</v>
      </c>
      <c r="HG307" s="175">
        <f>'Раздел 3'!AG312</f>
        <v>0</v>
      </c>
      <c r="HH307" s="175">
        <f>'Раздел 3'!AH312</f>
        <v>0</v>
      </c>
      <c r="HI307" s="175">
        <f>'Раздел 3'!AI312</f>
        <v>0</v>
      </c>
      <c r="HJ307" s="175">
        <f>'Раздел 3'!AJ312</f>
        <v>0</v>
      </c>
      <c r="HK307" s="181">
        <f>'Раздел 3'!AK312</f>
        <v>0</v>
      </c>
      <c r="HL307" s="176"/>
      <c r="HM307" s="176"/>
    </row>
    <row r="308" spans="1:221" x14ac:dyDescent="0.25">
      <c r="A308" s="171">
        <f>'Раздел 2'!$A$6</f>
        <v>47</v>
      </c>
      <c r="B308" s="171">
        <f>'Раздел 2'!$B$6</f>
        <v>1024700877300</v>
      </c>
      <c r="C308" s="171" t="str">
        <f>'Раздел 2'!$C$6</f>
        <v>ФКИС</v>
      </c>
      <c r="D308" s="171" t="str">
        <f>'Раздел 2'!$D$6</f>
        <v>СШОР</v>
      </c>
      <c r="E308" s="171" t="str">
        <f>'Раздел 2'!$E$6</f>
        <v>МО</v>
      </c>
      <c r="F308" s="171" t="str">
        <f>'Раздел 1'!$A$15</f>
        <v>ОСН</v>
      </c>
      <c r="G308" s="172">
        <f t="shared" si="4"/>
        <v>0</v>
      </c>
      <c r="H308" s="173" t="s">
        <v>495</v>
      </c>
      <c r="I308" s="174">
        <v>307</v>
      </c>
      <c r="J308" s="175">
        <f>'Раздел 2'!H313</f>
        <v>0</v>
      </c>
      <c r="K308" s="175">
        <f>'Раздел 2'!I313</f>
        <v>0</v>
      </c>
      <c r="L308" s="175">
        <f>'Раздел 2'!J313</f>
        <v>0</v>
      </c>
      <c r="M308" s="175">
        <f>'Раздел 2'!K313</f>
        <v>0</v>
      </c>
      <c r="N308" s="175">
        <f>'Раздел 2'!L313</f>
        <v>0</v>
      </c>
      <c r="O308" s="175">
        <f>'Раздел 2'!M313</f>
        <v>0</v>
      </c>
      <c r="P308" s="175">
        <f>'Раздел 2'!N313</f>
        <v>0</v>
      </c>
      <c r="Q308" s="175">
        <f>'Раздел 2'!O313</f>
        <v>0</v>
      </c>
      <c r="R308" s="175">
        <f>'Раздел 2'!P313</f>
        <v>0</v>
      </c>
      <c r="S308" s="175">
        <f>'Раздел 2'!Q313</f>
        <v>0</v>
      </c>
      <c r="T308" s="175">
        <f>'Раздел 2'!R313</f>
        <v>0</v>
      </c>
      <c r="U308" s="175">
        <f>'Раздел 2'!S313</f>
        <v>0</v>
      </c>
      <c r="V308" s="175">
        <f>'Раздел 2'!T313</f>
        <v>0</v>
      </c>
      <c r="W308" s="175">
        <f>'Раздел 2'!U313</f>
        <v>0</v>
      </c>
      <c r="X308" s="175">
        <f>'Раздел 2'!V313</f>
        <v>0</v>
      </c>
      <c r="Y308" s="175">
        <f>'Раздел 2'!W313</f>
        <v>0</v>
      </c>
      <c r="Z308" s="175">
        <f>'Раздел 2'!X313</f>
        <v>0</v>
      </c>
      <c r="AA308" s="175">
        <f>'Раздел 2'!Y313</f>
        <v>0</v>
      </c>
      <c r="AB308" s="175">
        <f>'Раздел 2'!Z313</f>
        <v>0</v>
      </c>
      <c r="AC308" s="175">
        <f>'Раздел 2'!AA313</f>
        <v>0</v>
      </c>
      <c r="AD308" s="175">
        <f>'Раздел 2'!AB313</f>
        <v>0</v>
      </c>
      <c r="AE308" s="175">
        <f>'Раздел 2'!AC313</f>
        <v>0</v>
      </c>
      <c r="AF308" s="175">
        <f>'Раздел 4'!H313</f>
        <v>0</v>
      </c>
      <c r="AG308" s="175">
        <f>'Раздел 4'!I313</f>
        <v>0</v>
      </c>
      <c r="AH308" s="175">
        <f>'Раздел 4'!J313</f>
        <v>0</v>
      </c>
      <c r="AI308" s="175">
        <f>'Раздел 4'!K313</f>
        <v>0</v>
      </c>
      <c r="AJ308" s="175">
        <f>'Раздел 4'!L313</f>
        <v>0</v>
      </c>
      <c r="AK308" s="175">
        <f>'Раздел 4'!M313</f>
        <v>0</v>
      </c>
      <c r="AL308" s="175">
        <f>'Раздел 4'!N313</f>
        <v>0</v>
      </c>
      <c r="AM308" s="175">
        <f>'Раздел 4'!O313</f>
        <v>0</v>
      </c>
      <c r="AN308" s="175">
        <f>'Раздел 4'!P313</f>
        <v>0</v>
      </c>
      <c r="AO308" s="175">
        <f>'Раздел 4'!Q313</f>
        <v>0</v>
      </c>
      <c r="AP308" s="175">
        <f>'Раздел 4'!R313</f>
        <v>0</v>
      </c>
      <c r="AQ308" s="175">
        <f>'Раздел 4'!S313</f>
        <v>0</v>
      </c>
      <c r="AR308" s="175">
        <f>'Раздел 4'!T313</f>
        <v>0</v>
      </c>
      <c r="AS308" s="175">
        <f>'Раздел 4'!U313</f>
        <v>0</v>
      </c>
      <c r="AT308" s="175">
        <f>'Раздел 4'!V313</f>
        <v>0</v>
      </c>
      <c r="AU308" s="175">
        <f>'Раздел 4'!W313</f>
        <v>0</v>
      </c>
      <c r="AV308" s="175">
        <f>'Раздел 4'!X313</f>
        <v>0</v>
      </c>
      <c r="AW308" s="175">
        <f>'Раздел 4'!Y313</f>
        <v>0</v>
      </c>
      <c r="AX308" s="175">
        <f>'Раздел 4'!Z313</f>
        <v>0</v>
      </c>
      <c r="AY308" s="175">
        <f>'Раздел 4'!AA313</f>
        <v>0</v>
      </c>
      <c r="AZ308" s="175">
        <f>'Раздел 4'!AB313</f>
        <v>0</v>
      </c>
      <c r="BA308" s="175">
        <f>'Раздел 4'!AC313</f>
        <v>0</v>
      </c>
      <c r="BB308" s="175">
        <f>'Раздел 4'!AD313</f>
        <v>0</v>
      </c>
      <c r="BC308" s="175">
        <f>'Раздел 4'!AE313</f>
        <v>0</v>
      </c>
      <c r="BD308" s="175">
        <f>'Раздел 5'!H316</f>
        <v>0</v>
      </c>
      <c r="BE308" s="175">
        <f>'Раздел 5'!I316</f>
        <v>0</v>
      </c>
      <c r="BF308" s="175">
        <f>'Раздел 5'!J316</f>
        <v>0</v>
      </c>
      <c r="BG308" s="175">
        <f>'Раздел 5'!K316</f>
        <v>0</v>
      </c>
      <c r="BH308" s="175">
        <f>'Раздел 5'!L316</f>
        <v>0</v>
      </c>
      <c r="BI308" s="175">
        <f>'Раздел 5'!M316</f>
        <v>0</v>
      </c>
      <c r="BJ308" s="175">
        <f>'Раздел 5'!N316</f>
        <v>0</v>
      </c>
      <c r="BK308" s="175">
        <f>'Раздел 5'!O316</f>
        <v>0</v>
      </c>
      <c r="BL308" s="175">
        <f>'Раздел 5'!P316</f>
        <v>0</v>
      </c>
      <c r="BM308" s="175">
        <f>'Раздел 5'!Q316</f>
        <v>0</v>
      </c>
      <c r="BN308" s="175">
        <f>'Раздел 5'!R316</f>
        <v>0</v>
      </c>
      <c r="BO308" s="175">
        <f>'Раздел 5'!S316</f>
        <v>0</v>
      </c>
      <c r="BP308" s="175">
        <f>'Раздел 5'!T316</f>
        <v>0</v>
      </c>
      <c r="BQ308" s="175">
        <f>'Раздел 6'!H313</f>
        <v>0</v>
      </c>
      <c r="BR308" s="175">
        <f>'Раздел 6'!I313</f>
        <v>0</v>
      </c>
      <c r="BS308" s="175">
        <f>'Раздел 6'!J313</f>
        <v>0</v>
      </c>
      <c r="BT308" s="175">
        <f>'Раздел 6'!K313</f>
        <v>0</v>
      </c>
      <c r="BU308" s="175">
        <f>'Раздел 6'!L313</f>
        <v>0</v>
      </c>
      <c r="BV308" s="175">
        <f>'Раздел 6'!M313</f>
        <v>0</v>
      </c>
      <c r="BW308" s="175">
        <f>'Раздел 6'!N313</f>
        <v>0</v>
      </c>
      <c r="BX308" s="175">
        <f>'Раздел 6'!O313</f>
        <v>0</v>
      </c>
      <c r="BY308" s="175">
        <f>'Раздел 6'!P313</f>
        <v>0</v>
      </c>
      <c r="BZ308" s="175">
        <f>'Раздел 6'!Q313</f>
        <v>0</v>
      </c>
      <c r="CA308" s="175">
        <f>'Раздел 6'!R313</f>
        <v>0</v>
      </c>
      <c r="CB308" s="175">
        <f>'Раздел 6'!S313</f>
        <v>0</v>
      </c>
      <c r="CC308" s="175">
        <f>'Раздел 6'!T313</f>
        <v>0</v>
      </c>
      <c r="CD308" s="175">
        <f>'Раздел 6'!U313</f>
        <v>0</v>
      </c>
      <c r="CE308" s="175">
        <f>'Раздел 6'!V313</f>
        <v>0</v>
      </c>
      <c r="CF308" s="175">
        <f>'Раздел 6'!W313</f>
        <v>0</v>
      </c>
      <c r="CG308" s="175">
        <f>'Раздел 6'!X313</f>
        <v>0</v>
      </c>
      <c r="CH308" s="175">
        <f>'Раздел 6'!Y313</f>
        <v>0</v>
      </c>
      <c r="CI308" s="175">
        <f>'Раздел 6'!Z313</f>
        <v>0</v>
      </c>
      <c r="CJ308" s="175">
        <f>'Раздел 6'!AA313</f>
        <v>0</v>
      </c>
      <c r="CK308" s="175">
        <f>'Раздел 6'!AB313</f>
        <v>0</v>
      </c>
      <c r="CL308" s="175">
        <f>'Раздел 6'!AC313</f>
        <v>0</v>
      </c>
      <c r="CM308" s="175">
        <f>'Раздел 6'!AD313</f>
        <v>0</v>
      </c>
      <c r="CN308" s="175">
        <f>'Раздел 6'!AE313</f>
        <v>0</v>
      </c>
      <c r="CO308" s="175">
        <f>'Раздел 6'!AF313</f>
        <v>0</v>
      </c>
      <c r="CP308" s="175">
        <f>'Раздел 6'!AG313</f>
        <v>0</v>
      </c>
      <c r="CQ308" s="175">
        <f>'Раздел 6'!AH313</f>
        <v>0</v>
      </c>
      <c r="CR308" s="175">
        <f>'Раздел 6'!AI313</f>
        <v>0</v>
      </c>
      <c r="CS308" s="175">
        <f>'Раздел 6'!AJ313</f>
        <v>0</v>
      </c>
      <c r="CT308" s="175">
        <f>'Раздел 6'!AK313</f>
        <v>0</v>
      </c>
      <c r="CU308" s="175">
        <f>'Раздел 6'!AL313</f>
        <v>0</v>
      </c>
      <c r="CV308" s="175">
        <f>'Раздел 6'!AM313</f>
        <v>0</v>
      </c>
      <c r="CW308" s="175">
        <f>'Раздел 6'!AN313</f>
        <v>0</v>
      </c>
      <c r="CX308" s="175">
        <f>'Раздел 6'!AO313</f>
        <v>0</v>
      </c>
      <c r="CY308" s="175">
        <f>'Раздел 6'!AP313</f>
        <v>0</v>
      </c>
      <c r="CZ308" s="175">
        <f>'Раздел 6'!AQ313</f>
        <v>0</v>
      </c>
      <c r="DA308" s="175">
        <f>'Раздел 7'!H313</f>
        <v>0</v>
      </c>
      <c r="DB308" s="175">
        <f>'Раздел 7'!I313</f>
        <v>0</v>
      </c>
      <c r="DC308" s="175">
        <f>'Раздел 7'!J313</f>
        <v>0</v>
      </c>
      <c r="DD308" s="175">
        <f>'Раздел 7'!K313</f>
        <v>0</v>
      </c>
      <c r="DE308" s="175">
        <f>'Раздел 7'!L313</f>
        <v>0</v>
      </c>
      <c r="DF308" s="175">
        <f>'Раздел 7'!M313</f>
        <v>0</v>
      </c>
      <c r="DG308" s="175">
        <f>'Раздел 7'!N313</f>
        <v>0</v>
      </c>
      <c r="DH308" s="175">
        <f>'Раздел 7'!O313</f>
        <v>0</v>
      </c>
      <c r="DI308" s="175">
        <f>'Раздел 7'!P313</f>
        <v>0</v>
      </c>
      <c r="DJ308" s="175">
        <f>'Раздел 7'!Q313</f>
        <v>0</v>
      </c>
      <c r="DK308" s="175">
        <f>'Раздел 7'!R313</f>
        <v>0</v>
      </c>
      <c r="DL308" s="175">
        <f>'Раздел 7'!S313</f>
        <v>0</v>
      </c>
      <c r="DM308" s="175">
        <f>'Раздел 7'!T313</f>
        <v>0</v>
      </c>
      <c r="DN308" s="175">
        <f>'Раздел 7'!U313</f>
        <v>0</v>
      </c>
      <c r="DO308" s="175">
        <f>'Раздел 7'!V313</f>
        <v>0</v>
      </c>
      <c r="DP308" s="175">
        <f>'Раздел 7'!W313</f>
        <v>0</v>
      </c>
      <c r="DQ308" s="175">
        <f>'Раздел 7'!X313</f>
        <v>0</v>
      </c>
      <c r="DR308" s="175">
        <f>'Раздел 7'!Y313</f>
        <v>0</v>
      </c>
      <c r="DS308" s="175">
        <f>'Раздел 7'!Z313</f>
        <v>0</v>
      </c>
      <c r="DT308" s="175">
        <f>'Раздел 7'!AA313</f>
        <v>0</v>
      </c>
      <c r="DU308" s="175">
        <f>'Раздел 7'!AB313</f>
        <v>0</v>
      </c>
      <c r="DV308" s="175">
        <f>'Раздел 7'!AC313</f>
        <v>0</v>
      </c>
      <c r="DW308" s="175">
        <f>'Раздел 7'!AD313</f>
        <v>0</v>
      </c>
      <c r="DX308" s="175">
        <f>'Раздел 7'!AE313</f>
        <v>0</v>
      </c>
      <c r="DY308" s="175">
        <f>'Раздел 7'!AF313</f>
        <v>0</v>
      </c>
      <c r="DZ308" s="175">
        <f>'Раздел 7'!AG313</f>
        <v>0</v>
      </c>
      <c r="EA308" s="175">
        <f>'Раздел 7'!AH313</f>
        <v>0</v>
      </c>
      <c r="EB308" s="175">
        <f>'Раздел 7'!AI313</f>
        <v>0</v>
      </c>
      <c r="EC308" s="175">
        <f>'Раздел 7'!AJ313</f>
        <v>0</v>
      </c>
      <c r="ED308" s="175">
        <f>'Раздел 7'!AK313</f>
        <v>0</v>
      </c>
      <c r="EE308" s="175">
        <f>'Раздел 7'!AL313</f>
        <v>0</v>
      </c>
      <c r="EF308" s="175">
        <f>'Раздел 7'!AM313</f>
        <v>0</v>
      </c>
      <c r="EG308" s="175">
        <f>'Раздел 7'!AN313</f>
        <v>0</v>
      </c>
      <c r="EH308" s="175">
        <f>'Раздел 7'!AO313</f>
        <v>0</v>
      </c>
      <c r="EI308" s="175">
        <f>'Раздел 7'!AP313</f>
        <v>0</v>
      </c>
      <c r="EJ308" s="175">
        <f>'Раздел 7'!AQ313</f>
        <v>0</v>
      </c>
      <c r="EK308" s="175">
        <f>'Раздел 7'!AR313</f>
        <v>0</v>
      </c>
      <c r="EL308" s="175">
        <f>'Раздел 7'!AS313</f>
        <v>0</v>
      </c>
      <c r="EM308" s="175">
        <f>'Раздел 7'!AT313</f>
        <v>0</v>
      </c>
      <c r="EN308" s="175">
        <f>'Раздел 7'!AU313</f>
        <v>0</v>
      </c>
      <c r="EO308" s="175">
        <f>'Раздел 7'!AV313</f>
        <v>0</v>
      </c>
      <c r="EP308" s="175">
        <f>'Раздел 7'!AW313</f>
        <v>0</v>
      </c>
      <c r="EQ308" s="175">
        <f>'Раздел 7'!AX313</f>
        <v>0</v>
      </c>
      <c r="ER308" s="175">
        <f>'Раздел 7'!AY313</f>
        <v>0</v>
      </c>
      <c r="ES308" s="175">
        <f>'Раздел 7'!AZ313</f>
        <v>0</v>
      </c>
      <c r="ET308" s="175">
        <f>'Раздел 7'!BA313</f>
        <v>0</v>
      </c>
      <c r="EU308" s="175">
        <f>'Раздел 7'!BB313</f>
        <v>0</v>
      </c>
      <c r="EV308" s="175">
        <f>'Раздел 7'!BC313</f>
        <v>0</v>
      </c>
      <c r="EW308" s="175">
        <f>'Раздел 7'!BD313</f>
        <v>0</v>
      </c>
      <c r="EX308" s="175">
        <f>'Раздел 7'!BE313</f>
        <v>0</v>
      </c>
      <c r="EY308" s="175">
        <f>'Раздел 7'!BF313</f>
        <v>0</v>
      </c>
      <c r="EZ308" s="175">
        <f>'Раздел 7'!BG313</f>
        <v>0</v>
      </c>
      <c r="FA308" s="175">
        <f>'Раздел 7'!BH313</f>
        <v>0</v>
      </c>
      <c r="FB308" s="175">
        <f>'Раздел 7'!BI313</f>
        <v>0</v>
      </c>
      <c r="FC308" s="175">
        <f>'Раздел 7'!BJ313</f>
        <v>0</v>
      </c>
      <c r="FD308" s="175">
        <f>'Раздел 7'!BK313</f>
        <v>0</v>
      </c>
      <c r="FE308" s="175">
        <f>'Раздел 8'!H315</f>
        <v>0</v>
      </c>
      <c r="FF308" s="175">
        <f>'Раздел 8'!I315</f>
        <v>0</v>
      </c>
      <c r="FG308" s="175">
        <f>'Раздел 8'!J315</f>
        <v>0</v>
      </c>
      <c r="FH308" s="175">
        <f>'Раздел 8'!K315</f>
        <v>0</v>
      </c>
      <c r="FI308" s="175">
        <f>'Раздел 8'!L315</f>
        <v>0</v>
      </c>
      <c r="FJ308" s="175">
        <f>'Раздел 8'!M315</f>
        <v>0</v>
      </c>
      <c r="FK308" s="175">
        <f>'Раздел 8'!N315</f>
        <v>0</v>
      </c>
      <c r="FL308" s="175">
        <f>'Раздел 8'!O315</f>
        <v>0</v>
      </c>
      <c r="FM308" s="175">
        <f>'Раздел 8'!P315</f>
        <v>0</v>
      </c>
      <c r="FN308" s="175">
        <f>'Раздел 8'!Q315</f>
        <v>0</v>
      </c>
      <c r="FO308" s="175">
        <f>'Раздел 8'!R315</f>
        <v>0</v>
      </c>
      <c r="FP308" s="175">
        <f>'Раздел 8'!S315</f>
        <v>0</v>
      </c>
      <c r="FQ308" s="175">
        <f>'Раздел 8'!T315</f>
        <v>0</v>
      </c>
      <c r="FR308" s="175">
        <f>'Раздел 8'!U315</f>
        <v>0</v>
      </c>
      <c r="FS308" s="175">
        <f>'Раздел 8'!V315</f>
        <v>0</v>
      </c>
      <c r="FT308" s="175">
        <f>'Раздел 8'!W315</f>
        <v>0</v>
      </c>
      <c r="FU308" s="175">
        <f>'Раздел 8'!X315</f>
        <v>0</v>
      </c>
      <c r="FV308" s="175">
        <f>'Раздел 8'!Y315</f>
        <v>0</v>
      </c>
      <c r="FW308" s="175">
        <f>'Раздел 8'!Z315</f>
        <v>0</v>
      </c>
      <c r="FX308" s="175">
        <f>'Раздел 8'!AA315</f>
        <v>0</v>
      </c>
      <c r="FY308" s="175">
        <f>'Раздел 8'!AB315</f>
        <v>0</v>
      </c>
      <c r="FZ308" s="175">
        <f>'Раздел 8'!AC315</f>
        <v>0</v>
      </c>
      <c r="GA308" s="175">
        <f>'Раздел 8'!AD315</f>
        <v>0</v>
      </c>
      <c r="GB308" s="175">
        <f>'Раздел 8'!AE315</f>
        <v>0</v>
      </c>
      <c r="GC308" s="175">
        <f>'Раздел 8'!AF315</f>
        <v>0</v>
      </c>
      <c r="GD308" s="175">
        <f>'Раздел 8'!AG315</f>
        <v>0</v>
      </c>
      <c r="GE308" s="175">
        <f>'Раздел 8'!AH315</f>
        <v>0</v>
      </c>
      <c r="GF308" s="175">
        <f>'Раздел 8'!AI315</f>
        <v>0</v>
      </c>
      <c r="GG308" s="175">
        <f>'Раздел 8'!AJ315</f>
        <v>0</v>
      </c>
      <c r="GH308" s="175">
        <f>'Раздел 3'!H313</f>
        <v>0</v>
      </c>
      <c r="GI308" s="175">
        <f>'Раздел 3'!I313</f>
        <v>0</v>
      </c>
      <c r="GJ308" s="175">
        <f>'Раздел 3'!J313</f>
        <v>0</v>
      </c>
      <c r="GK308" s="175">
        <f>'Раздел 3'!K313</f>
        <v>0</v>
      </c>
      <c r="GL308" s="175">
        <f>'Раздел 3'!L313</f>
        <v>0</v>
      </c>
      <c r="GM308" s="175">
        <f>'Раздел 3'!M313</f>
        <v>0</v>
      </c>
      <c r="GN308" s="175">
        <f>'Раздел 3'!N313</f>
        <v>0</v>
      </c>
      <c r="GO308" s="175">
        <f>'Раздел 3'!O313</f>
        <v>0</v>
      </c>
      <c r="GP308" s="175">
        <f>'Раздел 3'!P313</f>
        <v>0</v>
      </c>
      <c r="GQ308" s="175">
        <f>'Раздел 3'!Q313</f>
        <v>0</v>
      </c>
      <c r="GR308" s="175">
        <f>'Раздел 3'!R313</f>
        <v>0</v>
      </c>
      <c r="GS308" s="175">
        <f>'Раздел 3'!S313</f>
        <v>0</v>
      </c>
      <c r="GT308" s="175">
        <f>'Раздел 3'!T313</f>
        <v>0</v>
      </c>
      <c r="GU308" s="175">
        <f>'Раздел 3'!U313</f>
        <v>0</v>
      </c>
      <c r="GV308" s="175">
        <f>'Раздел 3'!V313</f>
        <v>0</v>
      </c>
      <c r="GW308" s="175">
        <f>'Раздел 3'!W313</f>
        <v>0</v>
      </c>
      <c r="GX308" s="175">
        <f>'Раздел 3'!X313</f>
        <v>0</v>
      </c>
      <c r="GY308" s="175">
        <f>'Раздел 3'!Y313</f>
        <v>0</v>
      </c>
      <c r="GZ308" s="175">
        <f>'Раздел 3'!Z313</f>
        <v>0</v>
      </c>
      <c r="HA308" s="175">
        <f>'Раздел 3'!AA313</f>
        <v>0</v>
      </c>
      <c r="HB308" s="175">
        <f>'Раздел 3'!AB313</f>
        <v>0</v>
      </c>
      <c r="HC308" s="175">
        <f>'Раздел 3'!AC313</f>
        <v>0</v>
      </c>
      <c r="HD308" s="175">
        <f>'Раздел 3'!AD313</f>
        <v>0</v>
      </c>
      <c r="HE308" s="175">
        <f>'Раздел 3'!AE313</f>
        <v>0</v>
      </c>
      <c r="HF308" s="175">
        <f>'Раздел 3'!AF313</f>
        <v>0</v>
      </c>
      <c r="HG308" s="175">
        <f>'Раздел 3'!AG313</f>
        <v>0</v>
      </c>
      <c r="HH308" s="175">
        <f>'Раздел 3'!AH313</f>
        <v>0</v>
      </c>
      <c r="HI308" s="175">
        <f>'Раздел 3'!AI313</f>
        <v>0</v>
      </c>
      <c r="HJ308" s="175">
        <f>'Раздел 3'!AJ313</f>
        <v>0</v>
      </c>
      <c r="HK308" s="181">
        <f>'Раздел 3'!AK313</f>
        <v>0</v>
      </c>
      <c r="HL308" s="176"/>
      <c r="HM308" s="176"/>
    </row>
    <row r="309" spans="1:221" x14ac:dyDescent="0.25">
      <c r="A309" s="171">
        <f>'Раздел 2'!$A$6</f>
        <v>47</v>
      </c>
      <c r="B309" s="171">
        <f>'Раздел 2'!$B$6</f>
        <v>1024700877300</v>
      </c>
      <c r="C309" s="171" t="str">
        <f>'Раздел 2'!$C$6</f>
        <v>ФКИС</v>
      </c>
      <c r="D309" s="171" t="str">
        <f>'Раздел 2'!$D$6</f>
        <v>СШОР</v>
      </c>
      <c r="E309" s="171" t="str">
        <f>'Раздел 2'!$E$6</f>
        <v>МО</v>
      </c>
      <c r="F309" s="171" t="str">
        <f>'Раздел 1'!$A$15</f>
        <v>ОСН</v>
      </c>
      <c r="G309" s="172">
        <f t="shared" si="4"/>
        <v>0</v>
      </c>
      <c r="H309" s="173" t="s">
        <v>786</v>
      </c>
      <c r="I309" s="174">
        <v>308</v>
      </c>
      <c r="J309" s="175">
        <f>'Раздел 2'!H314</f>
        <v>0</v>
      </c>
      <c r="K309" s="175">
        <f>'Раздел 2'!I314</f>
        <v>0</v>
      </c>
      <c r="L309" s="175">
        <f>'Раздел 2'!J314</f>
        <v>0</v>
      </c>
      <c r="M309" s="175">
        <f>'Раздел 2'!K314</f>
        <v>0</v>
      </c>
      <c r="N309" s="175">
        <f>'Раздел 2'!L314</f>
        <v>0</v>
      </c>
      <c r="O309" s="175">
        <f>'Раздел 2'!M314</f>
        <v>0</v>
      </c>
      <c r="P309" s="175">
        <f>'Раздел 2'!N314</f>
        <v>0</v>
      </c>
      <c r="Q309" s="175">
        <f>'Раздел 2'!O314</f>
        <v>0</v>
      </c>
      <c r="R309" s="175">
        <f>'Раздел 2'!P314</f>
        <v>0</v>
      </c>
      <c r="S309" s="175">
        <f>'Раздел 2'!Q314</f>
        <v>0</v>
      </c>
      <c r="T309" s="175">
        <f>'Раздел 2'!R314</f>
        <v>0</v>
      </c>
      <c r="U309" s="175">
        <f>'Раздел 2'!S314</f>
        <v>0</v>
      </c>
      <c r="V309" s="175">
        <f>'Раздел 2'!T314</f>
        <v>0</v>
      </c>
      <c r="W309" s="175">
        <f>'Раздел 2'!U314</f>
        <v>0</v>
      </c>
      <c r="X309" s="175">
        <f>'Раздел 2'!V314</f>
        <v>0</v>
      </c>
      <c r="Y309" s="175">
        <f>'Раздел 2'!W314</f>
        <v>0</v>
      </c>
      <c r="Z309" s="175">
        <f>'Раздел 2'!X314</f>
        <v>0</v>
      </c>
      <c r="AA309" s="175">
        <f>'Раздел 2'!Y314</f>
        <v>0</v>
      </c>
      <c r="AB309" s="175">
        <f>'Раздел 2'!Z314</f>
        <v>0</v>
      </c>
      <c r="AC309" s="175">
        <f>'Раздел 2'!AA314</f>
        <v>0</v>
      </c>
      <c r="AD309" s="175">
        <f>'Раздел 2'!AB314</f>
        <v>0</v>
      </c>
      <c r="AE309" s="175">
        <f>'Раздел 2'!AC314</f>
        <v>0</v>
      </c>
      <c r="AF309" s="175">
        <f>'Раздел 4'!H314</f>
        <v>0</v>
      </c>
      <c r="AG309" s="175">
        <f>'Раздел 4'!I314</f>
        <v>0</v>
      </c>
      <c r="AH309" s="175">
        <f>'Раздел 4'!J314</f>
        <v>0</v>
      </c>
      <c r="AI309" s="175">
        <f>'Раздел 4'!K314</f>
        <v>0</v>
      </c>
      <c r="AJ309" s="175">
        <f>'Раздел 4'!L314</f>
        <v>0</v>
      </c>
      <c r="AK309" s="175">
        <f>'Раздел 4'!M314</f>
        <v>0</v>
      </c>
      <c r="AL309" s="175">
        <f>'Раздел 4'!N314</f>
        <v>0</v>
      </c>
      <c r="AM309" s="175">
        <f>'Раздел 4'!O314</f>
        <v>0</v>
      </c>
      <c r="AN309" s="175">
        <f>'Раздел 4'!P314</f>
        <v>0</v>
      </c>
      <c r="AO309" s="175">
        <f>'Раздел 4'!Q314</f>
        <v>0</v>
      </c>
      <c r="AP309" s="175">
        <f>'Раздел 4'!R314</f>
        <v>0</v>
      </c>
      <c r="AQ309" s="175">
        <f>'Раздел 4'!S314</f>
        <v>0</v>
      </c>
      <c r="AR309" s="175">
        <f>'Раздел 4'!T314</f>
        <v>0</v>
      </c>
      <c r="AS309" s="175">
        <f>'Раздел 4'!U314</f>
        <v>0</v>
      </c>
      <c r="AT309" s="175">
        <f>'Раздел 4'!V314</f>
        <v>0</v>
      </c>
      <c r="AU309" s="175">
        <f>'Раздел 4'!W314</f>
        <v>0</v>
      </c>
      <c r="AV309" s="175">
        <f>'Раздел 4'!X314</f>
        <v>0</v>
      </c>
      <c r="AW309" s="175">
        <f>'Раздел 4'!Y314</f>
        <v>0</v>
      </c>
      <c r="AX309" s="175">
        <f>'Раздел 4'!Z314</f>
        <v>0</v>
      </c>
      <c r="AY309" s="175">
        <f>'Раздел 4'!AA314</f>
        <v>0</v>
      </c>
      <c r="AZ309" s="175">
        <f>'Раздел 4'!AB314</f>
        <v>0</v>
      </c>
      <c r="BA309" s="175">
        <f>'Раздел 4'!AC314</f>
        <v>0</v>
      </c>
      <c r="BB309" s="175">
        <f>'Раздел 4'!AD314</f>
        <v>0</v>
      </c>
      <c r="BC309" s="175">
        <f>'Раздел 4'!AE314</f>
        <v>0</v>
      </c>
      <c r="BD309" s="175">
        <f>'Раздел 5'!H317</f>
        <v>0</v>
      </c>
      <c r="BE309" s="175">
        <f>'Раздел 5'!I317</f>
        <v>0</v>
      </c>
      <c r="BF309" s="175">
        <f>'Раздел 5'!J317</f>
        <v>0</v>
      </c>
      <c r="BG309" s="175">
        <f>'Раздел 5'!K317</f>
        <v>0</v>
      </c>
      <c r="BH309" s="175">
        <f>'Раздел 5'!L317</f>
        <v>0</v>
      </c>
      <c r="BI309" s="175">
        <f>'Раздел 5'!M317</f>
        <v>0</v>
      </c>
      <c r="BJ309" s="175">
        <f>'Раздел 5'!N317</f>
        <v>0</v>
      </c>
      <c r="BK309" s="175">
        <f>'Раздел 5'!O317</f>
        <v>0</v>
      </c>
      <c r="BL309" s="175">
        <f>'Раздел 5'!P317</f>
        <v>0</v>
      </c>
      <c r="BM309" s="175">
        <f>'Раздел 5'!Q317</f>
        <v>0</v>
      </c>
      <c r="BN309" s="175">
        <f>'Раздел 5'!R317</f>
        <v>0</v>
      </c>
      <c r="BO309" s="175">
        <f>'Раздел 5'!S317</f>
        <v>0</v>
      </c>
      <c r="BP309" s="175">
        <f>'Раздел 5'!T317</f>
        <v>0</v>
      </c>
      <c r="BQ309" s="175">
        <f>'Раздел 6'!H314</f>
        <v>0</v>
      </c>
      <c r="BR309" s="175">
        <f>'Раздел 6'!I314</f>
        <v>0</v>
      </c>
      <c r="BS309" s="175">
        <f>'Раздел 6'!J314</f>
        <v>0</v>
      </c>
      <c r="BT309" s="175">
        <f>'Раздел 6'!K314</f>
        <v>0</v>
      </c>
      <c r="BU309" s="175">
        <f>'Раздел 6'!L314</f>
        <v>0</v>
      </c>
      <c r="BV309" s="175">
        <f>'Раздел 6'!M314</f>
        <v>0</v>
      </c>
      <c r="BW309" s="175">
        <f>'Раздел 6'!N314</f>
        <v>0</v>
      </c>
      <c r="BX309" s="175">
        <f>'Раздел 6'!O314</f>
        <v>0</v>
      </c>
      <c r="BY309" s="175">
        <f>'Раздел 6'!P314</f>
        <v>0</v>
      </c>
      <c r="BZ309" s="175">
        <f>'Раздел 6'!Q314</f>
        <v>0</v>
      </c>
      <c r="CA309" s="175">
        <f>'Раздел 6'!R314</f>
        <v>0</v>
      </c>
      <c r="CB309" s="175">
        <f>'Раздел 6'!S314</f>
        <v>0</v>
      </c>
      <c r="CC309" s="175">
        <f>'Раздел 6'!T314</f>
        <v>0</v>
      </c>
      <c r="CD309" s="175">
        <f>'Раздел 6'!U314</f>
        <v>0</v>
      </c>
      <c r="CE309" s="175">
        <f>'Раздел 6'!V314</f>
        <v>0</v>
      </c>
      <c r="CF309" s="175">
        <f>'Раздел 6'!W314</f>
        <v>0</v>
      </c>
      <c r="CG309" s="175">
        <f>'Раздел 6'!X314</f>
        <v>0</v>
      </c>
      <c r="CH309" s="175">
        <f>'Раздел 6'!Y314</f>
        <v>0</v>
      </c>
      <c r="CI309" s="175">
        <f>'Раздел 6'!Z314</f>
        <v>0</v>
      </c>
      <c r="CJ309" s="175">
        <f>'Раздел 6'!AA314</f>
        <v>0</v>
      </c>
      <c r="CK309" s="175">
        <f>'Раздел 6'!AB314</f>
        <v>0</v>
      </c>
      <c r="CL309" s="175">
        <f>'Раздел 6'!AC314</f>
        <v>0</v>
      </c>
      <c r="CM309" s="175">
        <f>'Раздел 6'!AD314</f>
        <v>0</v>
      </c>
      <c r="CN309" s="175">
        <f>'Раздел 6'!AE314</f>
        <v>0</v>
      </c>
      <c r="CO309" s="175">
        <f>'Раздел 6'!AF314</f>
        <v>0</v>
      </c>
      <c r="CP309" s="175">
        <f>'Раздел 6'!AG314</f>
        <v>0</v>
      </c>
      <c r="CQ309" s="175">
        <f>'Раздел 6'!AH314</f>
        <v>0</v>
      </c>
      <c r="CR309" s="175">
        <f>'Раздел 6'!AI314</f>
        <v>0</v>
      </c>
      <c r="CS309" s="175">
        <f>'Раздел 6'!AJ314</f>
        <v>0</v>
      </c>
      <c r="CT309" s="175">
        <f>'Раздел 6'!AK314</f>
        <v>0</v>
      </c>
      <c r="CU309" s="175">
        <f>'Раздел 6'!AL314</f>
        <v>0</v>
      </c>
      <c r="CV309" s="175">
        <f>'Раздел 6'!AM314</f>
        <v>0</v>
      </c>
      <c r="CW309" s="175">
        <f>'Раздел 6'!AN314</f>
        <v>0</v>
      </c>
      <c r="CX309" s="175">
        <f>'Раздел 6'!AO314</f>
        <v>0</v>
      </c>
      <c r="CY309" s="175">
        <f>'Раздел 6'!AP314</f>
        <v>0</v>
      </c>
      <c r="CZ309" s="175">
        <f>'Раздел 6'!AQ314</f>
        <v>0</v>
      </c>
      <c r="DA309" s="175">
        <f>'Раздел 7'!H314</f>
        <v>0</v>
      </c>
      <c r="DB309" s="175">
        <f>'Раздел 7'!I314</f>
        <v>0</v>
      </c>
      <c r="DC309" s="175">
        <f>'Раздел 7'!J314</f>
        <v>0</v>
      </c>
      <c r="DD309" s="175">
        <f>'Раздел 7'!K314</f>
        <v>0</v>
      </c>
      <c r="DE309" s="175">
        <f>'Раздел 7'!L314</f>
        <v>0</v>
      </c>
      <c r="DF309" s="175">
        <f>'Раздел 7'!M314</f>
        <v>0</v>
      </c>
      <c r="DG309" s="175">
        <f>'Раздел 7'!N314</f>
        <v>0</v>
      </c>
      <c r="DH309" s="175">
        <f>'Раздел 7'!O314</f>
        <v>0</v>
      </c>
      <c r="DI309" s="175">
        <f>'Раздел 7'!P314</f>
        <v>0</v>
      </c>
      <c r="DJ309" s="175">
        <f>'Раздел 7'!Q314</f>
        <v>0</v>
      </c>
      <c r="DK309" s="175">
        <f>'Раздел 7'!R314</f>
        <v>0</v>
      </c>
      <c r="DL309" s="175">
        <f>'Раздел 7'!S314</f>
        <v>0</v>
      </c>
      <c r="DM309" s="175">
        <f>'Раздел 7'!T314</f>
        <v>0</v>
      </c>
      <c r="DN309" s="175">
        <f>'Раздел 7'!U314</f>
        <v>0</v>
      </c>
      <c r="DO309" s="175">
        <f>'Раздел 7'!V314</f>
        <v>0</v>
      </c>
      <c r="DP309" s="175">
        <f>'Раздел 7'!W314</f>
        <v>0</v>
      </c>
      <c r="DQ309" s="175">
        <f>'Раздел 7'!X314</f>
        <v>0</v>
      </c>
      <c r="DR309" s="175">
        <f>'Раздел 7'!Y314</f>
        <v>0</v>
      </c>
      <c r="DS309" s="175">
        <f>'Раздел 7'!Z314</f>
        <v>0</v>
      </c>
      <c r="DT309" s="175">
        <f>'Раздел 7'!AA314</f>
        <v>0</v>
      </c>
      <c r="DU309" s="175">
        <f>'Раздел 7'!AB314</f>
        <v>0</v>
      </c>
      <c r="DV309" s="175">
        <f>'Раздел 7'!AC314</f>
        <v>0</v>
      </c>
      <c r="DW309" s="175">
        <f>'Раздел 7'!AD314</f>
        <v>0</v>
      </c>
      <c r="DX309" s="175">
        <f>'Раздел 7'!AE314</f>
        <v>0</v>
      </c>
      <c r="DY309" s="175">
        <f>'Раздел 7'!AF314</f>
        <v>0</v>
      </c>
      <c r="DZ309" s="175">
        <f>'Раздел 7'!AG314</f>
        <v>0</v>
      </c>
      <c r="EA309" s="175">
        <f>'Раздел 7'!AH314</f>
        <v>0</v>
      </c>
      <c r="EB309" s="175">
        <f>'Раздел 7'!AI314</f>
        <v>0</v>
      </c>
      <c r="EC309" s="175">
        <f>'Раздел 7'!AJ314</f>
        <v>0</v>
      </c>
      <c r="ED309" s="175">
        <f>'Раздел 7'!AK314</f>
        <v>0</v>
      </c>
      <c r="EE309" s="175">
        <f>'Раздел 7'!AL314</f>
        <v>0</v>
      </c>
      <c r="EF309" s="175">
        <f>'Раздел 7'!AM314</f>
        <v>0</v>
      </c>
      <c r="EG309" s="175">
        <f>'Раздел 7'!AN314</f>
        <v>0</v>
      </c>
      <c r="EH309" s="175">
        <f>'Раздел 7'!AO314</f>
        <v>0</v>
      </c>
      <c r="EI309" s="175">
        <f>'Раздел 7'!AP314</f>
        <v>0</v>
      </c>
      <c r="EJ309" s="175">
        <f>'Раздел 7'!AQ314</f>
        <v>0</v>
      </c>
      <c r="EK309" s="175">
        <f>'Раздел 7'!AR314</f>
        <v>0</v>
      </c>
      <c r="EL309" s="175">
        <f>'Раздел 7'!AS314</f>
        <v>0</v>
      </c>
      <c r="EM309" s="175">
        <f>'Раздел 7'!AT314</f>
        <v>0</v>
      </c>
      <c r="EN309" s="175">
        <f>'Раздел 7'!AU314</f>
        <v>0</v>
      </c>
      <c r="EO309" s="175">
        <f>'Раздел 7'!AV314</f>
        <v>0</v>
      </c>
      <c r="EP309" s="175">
        <f>'Раздел 7'!AW314</f>
        <v>0</v>
      </c>
      <c r="EQ309" s="175">
        <f>'Раздел 7'!AX314</f>
        <v>0</v>
      </c>
      <c r="ER309" s="175">
        <f>'Раздел 7'!AY314</f>
        <v>0</v>
      </c>
      <c r="ES309" s="175">
        <f>'Раздел 7'!AZ314</f>
        <v>0</v>
      </c>
      <c r="ET309" s="175">
        <f>'Раздел 7'!BA314</f>
        <v>0</v>
      </c>
      <c r="EU309" s="175">
        <f>'Раздел 7'!BB314</f>
        <v>0</v>
      </c>
      <c r="EV309" s="175">
        <f>'Раздел 7'!BC314</f>
        <v>0</v>
      </c>
      <c r="EW309" s="175">
        <f>'Раздел 7'!BD314</f>
        <v>0</v>
      </c>
      <c r="EX309" s="175">
        <f>'Раздел 7'!BE314</f>
        <v>0</v>
      </c>
      <c r="EY309" s="175">
        <f>'Раздел 7'!BF314</f>
        <v>0</v>
      </c>
      <c r="EZ309" s="175">
        <f>'Раздел 7'!BG314</f>
        <v>0</v>
      </c>
      <c r="FA309" s="175">
        <f>'Раздел 7'!BH314</f>
        <v>0</v>
      </c>
      <c r="FB309" s="175">
        <f>'Раздел 7'!BI314</f>
        <v>0</v>
      </c>
      <c r="FC309" s="175">
        <f>'Раздел 7'!BJ314</f>
        <v>0</v>
      </c>
      <c r="FD309" s="175">
        <f>'Раздел 7'!BK314</f>
        <v>0</v>
      </c>
      <c r="FE309" s="175">
        <f>'Раздел 8'!H316</f>
        <v>0</v>
      </c>
      <c r="FF309" s="175">
        <f>'Раздел 8'!I316</f>
        <v>0</v>
      </c>
      <c r="FG309" s="175">
        <f>'Раздел 8'!J316</f>
        <v>0</v>
      </c>
      <c r="FH309" s="175">
        <f>'Раздел 8'!K316</f>
        <v>0</v>
      </c>
      <c r="FI309" s="175">
        <f>'Раздел 8'!L316</f>
        <v>0</v>
      </c>
      <c r="FJ309" s="175">
        <f>'Раздел 8'!M316</f>
        <v>0</v>
      </c>
      <c r="FK309" s="175">
        <f>'Раздел 8'!N316</f>
        <v>0</v>
      </c>
      <c r="FL309" s="175">
        <f>'Раздел 8'!O316</f>
        <v>0</v>
      </c>
      <c r="FM309" s="175">
        <f>'Раздел 8'!P316</f>
        <v>0</v>
      </c>
      <c r="FN309" s="175">
        <f>'Раздел 8'!Q316</f>
        <v>0</v>
      </c>
      <c r="FO309" s="175">
        <f>'Раздел 8'!R316</f>
        <v>0</v>
      </c>
      <c r="FP309" s="175">
        <f>'Раздел 8'!S316</f>
        <v>0</v>
      </c>
      <c r="FQ309" s="175">
        <f>'Раздел 8'!T316</f>
        <v>0</v>
      </c>
      <c r="FR309" s="175">
        <f>'Раздел 8'!U316</f>
        <v>0</v>
      </c>
      <c r="FS309" s="175">
        <f>'Раздел 8'!V316</f>
        <v>0</v>
      </c>
      <c r="FT309" s="175">
        <f>'Раздел 8'!W316</f>
        <v>0</v>
      </c>
      <c r="FU309" s="175">
        <f>'Раздел 8'!X316</f>
        <v>0</v>
      </c>
      <c r="FV309" s="175">
        <f>'Раздел 8'!Y316</f>
        <v>0</v>
      </c>
      <c r="FW309" s="175">
        <f>'Раздел 8'!Z316</f>
        <v>0</v>
      </c>
      <c r="FX309" s="175">
        <f>'Раздел 8'!AA316</f>
        <v>0</v>
      </c>
      <c r="FY309" s="175">
        <f>'Раздел 8'!AB316</f>
        <v>0</v>
      </c>
      <c r="FZ309" s="175">
        <f>'Раздел 8'!AC316</f>
        <v>0</v>
      </c>
      <c r="GA309" s="175">
        <f>'Раздел 8'!AD316</f>
        <v>0</v>
      </c>
      <c r="GB309" s="175">
        <f>'Раздел 8'!AE316</f>
        <v>0</v>
      </c>
      <c r="GC309" s="175">
        <f>'Раздел 8'!AF316</f>
        <v>0</v>
      </c>
      <c r="GD309" s="175">
        <f>'Раздел 8'!AG316</f>
        <v>0</v>
      </c>
      <c r="GE309" s="175">
        <f>'Раздел 8'!AH316</f>
        <v>0</v>
      </c>
      <c r="GF309" s="175">
        <f>'Раздел 8'!AI316</f>
        <v>0</v>
      </c>
      <c r="GG309" s="175">
        <f>'Раздел 8'!AJ316</f>
        <v>0</v>
      </c>
      <c r="GH309" s="175">
        <f>'Раздел 3'!H314</f>
        <v>0</v>
      </c>
      <c r="GI309" s="175">
        <f>'Раздел 3'!I314</f>
        <v>0</v>
      </c>
      <c r="GJ309" s="175">
        <f>'Раздел 3'!J314</f>
        <v>0</v>
      </c>
      <c r="GK309" s="175">
        <f>'Раздел 3'!K314</f>
        <v>0</v>
      </c>
      <c r="GL309" s="175">
        <f>'Раздел 3'!L314</f>
        <v>0</v>
      </c>
      <c r="GM309" s="175">
        <f>'Раздел 3'!M314</f>
        <v>0</v>
      </c>
      <c r="GN309" s="175">
        <f>'Раздел 3'!N314</f>
        <v>0</v>
      </c>
      <c r="GO309" s="175">
        <f>'Раздел 3'!O314</f>
        <v>0</v>
      </c>
      <c r="GP309" s="175">
        <f>'Раздел 3'!P314</f>
        <v>0</v>
      </c>
      <c r="GQ309" s="175">
        <f>'Раздел 3'!Q314</f>
        <v>0</v>
      </c>
      <c r="GR309" s="175">
        <f>'Раздел 3'!R314</f>
        <v>0</v>
      </c>
      <c r="GS309" s="175">
        <f>'Раздел 3'!S314</f>
        <v>0</v>
      </c>
      <c r="GT309" s="175">
        <f>'Раздел 3'!T314</f>
        <v>0</v>
      </c>
      <c r="GU309" s="175">
        <f>'Раздел 3'!U314</f>
        <v>0</v>
      </c>
      <c r="GV309" s="175">
        <f>'Раздел 3'!V314</f>
        <v>0</v>
      </c>
      <c r="GW309" s="175">
        <f>'Раздел 3'!W314</f>
        <v>0</v>
      </c>
      <c r="GX309" s="175">
        <f>'Раздел 3'!X314</f>
        <v>0</v>
      </c>
      <c r="GY309" s="175">
        <f>'Раздел 3'!Y314</f>
        <v>0</v>
      </c>
      <c r="GZ309" s="175">
        <f>'Раздел 3'!Z314</f>
        <v>0</v>
      </c>
      <c r="HA309" s="175">
        <f>'Раздел 3'!AA314</f>
        <v>0</v>
      </c>
      <c r="HB309" s="175">
        <f>'Раздел 3'!AB314</f>
        <v>0</v>
      </c>
      <c r="HC309" s="175">
        <f>'Раздел 3'!AC314</f>
        <v>0</v>
      </c>
      <c r="HD309" s="175">
        <f>'Раздел 3'!AD314</f>
        <v>0</v>
      </c>
      <c r="HE309" s="175">
        <f>'Раздел 3'!AE314</f>
        <v>0</v>
      </c>
      <c r="HF309" s="175">
        <f>'Раздел 3'!AF314</f>
        <v>0</v>
      </c>
      <c r="HG309" s="175">
        <f>'Раздел 3'!AG314</f>
        <v>0</v>
      </c>
      <c r="HH309" s="175">
        <f>'Раздел 3'!AH314</f>
        <v>0</v>
      </c>
      <c r="HI309" s="175">
        <f>'Раздел 3'!AI314</f>
        <v>0</v>
      </c>
      <c r="HJ309" s="175">
        <f>'Раздел 3'!AJ314</f>
        <v>0</v>
      </c>
      <c r="HK309" s="181">
        <f>'Раздел 3'!AK314</f>
        <v>0</v>
      </c>
      <c r="HL309" s="176"/>
      <c r="HM309" s="176"/>
    </row>
    <row r="310" spans="1:221" x14ac:dyDescent="0.25">
      <c r="A310" s="171">
        <f>'Раздел 2'!$A$6</f>
        <v>47</v>
      </c>
      <c r="B310" s="171">
        <f>'Раздел 2'!$B$6</f>
        <v>1024700877300</v>
      </c>
      <c r="C310" s="171" t="str">
        <f>'Раздел 2'!$C$6</f>
        <v>ФКИС</v>
      </c>
      <c r="D310" s="171" t="str">
        <f>'Раздел 2'!$D$6</f>
        <v>СШОР</v>
      </c>
      <c r="E310" s="171" t="str">
        <f>'Раздел 2'!$E$6</f>
        <v>МО</v>
      </c>
      <c r="F310" s="171" t="str">
        <f>'Раздел 1'!$A$15</f>
        <v>ОСН</v>
      </c>
      <c r="G310" s="172">
        <f t="shared" si="4"/>
        <v>0</v>
      </c>
      <c r="H310" s="173" t="s">
        <v>497</v>
      </c>
      <c r="I310" s="174">
        <v>309</v>
      </c>
      <c r="J310" s="175">
        <f>'Раздел 2'!H315</f>
        <v>0</v>
      </c>
      <c r="K310" s="175">
        <f>'Раздел 2'!I315</f>
        <v>0</v>
      </c>
      <c r="L310" s="175">
        <f>'Раздел 2'!J315</f>
        <v>0</v>
      </c>
      <c r="M310" s="175">
        <f>'Раздел 2'!K315</f>
        <v>0</v>
      </c>
      <c r="N310" s="175">
        <f>'Раздел 2'!L315</f>
        <v>0</v>
      </c>
      <c r="O310" s="175">
        <f>'Раздел 2'!M315</f>
        <v>0</v>
      </c>
      <c r="P310" s="175">
        <f>'Раздел 2'!N315</f>
        <v>0</v>
      </c>
      <c r="Q310" s="175">
        <f>'Раздел 2'!O315</f>
        <v>0</v>
      </c>
      <c r="R310" s="175">
        <f>'Раздел 2'!P315</f>
        <v>0</v>
      </c>
      <c r="S310" s="175">
        <f>'Раздел 2'!Q315</f>
        <v>0</v>
      </c>
      <c r="T310" s="175">
        <f>'Раздел 2'!R315</f>
        <v>0</v>
      </c>
      <c r="U310" s="175">
        <f>'Раздел 2'!S315</f>
        <v>0</v>
      </c>
      <c r="V310" s="175">
        <f>'Раздел 2'!T315</f>
        <v>0</v>
      </c>
      <c r="W310" s="175">
        <f>'Раздел 2'!U315</f>
        <v>0</v>
      </c>
      <c r="X310" s="175">
        <f>'Раздел 2'!V315</f>
        <v>0</v>
      </c>
      <c r="Y310" s="175">
        <f>'Раздел 2'!W315</f>
        <v>0</v>
      </c>
      <c r="Z310" s="175">
        <f>'Раздел 2'!X315</f>
        <v>0</v>
      </c>
      <c r="AA310" s="175">
        <f>'Раздел 2'!Y315</f>
        <v>0</v>
      </c>
      <c r="AB310" s="175">
        <f>'Раздел 2'!Z315</f>
        <v>0</v>
      </c>
      <c r="AC310" s="175">
        <f>'Раздел 2'!AA315</f>
        <v>0</v>
      </c>
      <c r="AD310" s="175">
        <f>'Раздел 2'!AB315</f>
        <v>0</v>
      </c>
      <c r="AE310" s="175">
        <f>'Раздел 2'!AC315</f>
        <v>0</v>
      </c>
      <c r="AF310" s="175">
        <f>'Раздел 4'!H315</f>
        <v>0</v>
      </c>
      <c r="AG310" s="175">
        <f>'Раздел 4'!I315</f>
        <v>0</v>
      </c>
      <c r="AH310" s="175">
        <f>'Раздел 4'!J315</f>
        <v>0</v>
      </c>
      <c r="AI310" s="175">
        <f>'Раздел 4'!K315</f>
        <v>0</v>
      </c>
      <c r="AJ310" s="175">
        <f>'Раздел 4'!L315</f>
        <v>0</v>
      </c>
      <c r="AK310" s="175">
        <f>'Раздел 4'!M315</f>
        <v>0</v>
      </c>
      <c r="AL310" s="175">
        <f>'Раздел 4'!N315</f>
        <v>0</v>
      </c>
      <c r="AM310" s="175">
        <f>'Раздел 4'!O315</f>
        <v>0</v>
      </c>
      <c r="AN310" s="175">
        <f>'Раздел 4'!P315</f>
        <v>0</v>
      </c>
      <c r="AO310" s="175">
        <f>'Раздел 4'!Q315</f>
        <v>0</v>
      </c>
      <c r="AP310" s="175">
        <f>'Раздел 4'!R315</f>
        <v>0</v>
      </c>
      <c r="AQ310" s="175">
        <f>'Раздел 4'!S315</f>
        <v>0</v>
      </c>
      <c r="AR310" s="175">
        <f>'Раздел 4'!T315</f>
        <v>0</v>
      </c>
      <c r="AS310" s="175">
        <f>'Раздел 4'!U315</f>
        <v>0</v>
      </c>
      <c r="AT310" s="175">
        <f>'Раздел 4'!V315</f>
        <v>0</v>
      </c>
      <c r="AU310" s="175">
        <f>'Раздел 4'!W315</f>
        <v>0</v>
      </c>
      <c r="AV310" s="175">
        <f>'Раздел 4'!X315</f>
        <v>0</v>
      </c>
      <c r="AW310" s="175">
        <f>'Раздел 4'!Y315</f>
        <v>0</v>
      </c>
      <c r="AX310" s="175">
        <f>'Раздел 4'!Z315</f>
        <v>0</v>
      </c>
      <c r="AY310" s="175">
        <f>'Раздел 4'!AA315</f>
        <v>0</v>
      </c>
      <c r="AZ310" s="175">
        <f>'Раздел 4'!AB315</f>
        <v>0</v>
      </c>
      <c r="BA310" s="175">
        <f>'Раздел 4'!AC315</f>
        <v>0</v>
      </c>
      <c r="BB310" s="175">
        <f>'Раздел 4'!AD315</f>
        <v>0</v>
      </c>
      <c r="BC310" s="175">
        <f>'Раздел 4'!AE315</f>
        <v>0</v>
      </c>
      <c r="BD310" s="175">
        <f>'Раздел 5'!H318</f>
        <v>0</v>
      </c>
      <c r="BE310" s="175">
        <f>'Раздел 5'!I318</f>
        <v>0</v>
      </c>
      <c r="BF310" s="175">
        <f>'Раздел 5'!J318</f>
        <v>0</v>
      </c>
      <c r="BG310" s="175">
        <f>'Раздел 5'!K318</f>
        <v>0</v>
      </c>
      <c r="BH310" s="175">
        <f>'Раздел 5'!L318</f>
        <v>0</v>
      </c>
      <c r="BI310" s="175">
        <f>'Раздел 5'!M318</f>
        <v>0</v>
      </c>
      <c r="BJ310" s="175">
        <f>'Раздел 5'!N318</f>
        <v>0</v>
      </c>
      <c r="BK310" s="175">
        <f>'Раздел 5'!O318</f>
        <v>0</v>
      </c>
      <c r="BL310" s="175">
        <f>'Раздел 5'!P318</f>
        <v>0</v>
      </c>
      <c r="BM310" s="175">
        <f>'Раздел 5'!Q318</f>
        <v>0</v>
      </c>
      <c r="BN310" s="175">
        <f>'Раздел 5'!R318</f>
        <v>0</v>
      </c>
      <c r="BO310" s="175">
        <f>'Раздел 5'!S318</f>
        <v>0</v>
      </c>
      <c r="BP310" s="175">
        <f>'Раздел 5'!T318</f>
        <v>0</v>
      </c>
      <c r="BQ310" s="175">
        <f>'Раздел 6'!H315</f>
        <v>0</v>
      </c>
      <c r="BR310" s="175">
        <f>'Раздел 6'!I315</f>
        <v>0</v>
      </c>
      <c r="BS310" s="175">
        <f>'Раздел 6'!J315</f>
        <v>0</v>
      </c>
      <c r="BT310" s="175">
        <f>'Раздел 6'!K315</f>
        <v>0</v>
      </c>
      <c r="BU310" s="175">
        <f>'Раздел 6'!L315</f>
        <v>0</v>
      </c>
      <c r="BV310" s="175">
        <f>'Раздел 6'!M315</f>
        <v>0</v>
      </c>
      <c r="BW310" s="175">
        <f>'Раздел 6'!N315</f>
        <v>0</v>
      </c>
      <c r="BX310" s="175">
        <f>'Раздел 6'!O315</f>
        <v>0</v>
      </c>
      <c r="BY310" s="175">
        <f>'Раздел 6'!P315</f>
        <v>0</v>
      </c>
      <c r="BZ310" s="175">
        <f>'Раздел 6'!Q315</f>
        <v>0</v>
      </c>
      <c r="CA310" s="175">
        <f>'Раздел 6'!R315</f>
        <v>0</v>
      </c>
      <c r="CB310" s="175">
        <f>'Раздел 6'!S315</f>
        <v>0</v>
      </c>
      <c r="CC310" s="175">
        <f>'Раздел 6'!T315</f>
        <v>0</v>
      </c>
      <c r="CD310" s="175">
        <f>'Раздел 6'!U315</f>
        <v>0</v>
      </c>
      <c r="CE310" s="175">
        <f>'Раздел 6'!V315</f>
        <v>0</v>
      </c>
      <c r="CF310" s="175">
        <f>'Раздел 6'!W315</f>
        <v>0</v>
      </c>
      <c r="CG310" s="175">
        <f>'Раздел 6'!X315</f>
        <v>0</v>
      </c>
      <c r="CH310" s="175">
        <f>'Раздел 6'!Y315</f>
        <v>0</v>
      </c>
      <c r="CI310" s="175">
        <f>'Раздел 6'!Z315</f>
        <v>0</v>
      </c>
      <c r="CJ310" s="175">
        <f>'Раздел 6'!AA315</f>
        <v>0</v>
      </c>
      <c r="CK310" s="175">
        <f>'Раздел 6'!AB315</f>
        <v>0</v>
      </c>
      <c r="CL310" s="175">
        <f>'Раздел 6'!AC315</f>
        <v>0</v>
      </c>
      <c r="CM310" s="175">
        <f>'Раздел 6'!AD315</f>
        <v>0</v>
      </c>
      <c r="CN310" s="175">
        <f>'Раздел 6'!AE315</f>
        <v>0</v>
      </c>
      <c r="CO310" s="175">
        <f>'Раздел 6'!AF315</f>
        <v>0</v>
      </c>
      <c r="CP310" s="175">
        <f>'Раздел 6'!AG315</f>
        <v>0</v>
      </c>
      <c r="CQ310" s="175">
        <f>'Раздел 6'!AH315</f>
        <v>0</v>
      </c>
      <c r="CR310" s="175">
        <f>'Раздел 6'!AI315</f>
        <v>0</v>
      </c>
      <c r="CS310" s="175">
        <f>'Раздел 6'!AJ315</f>
        <v>0</v>
      </c>
      <c r="CT310" s="175">
        <f>'Раздел 6'!AK315</f>
        <v>0</v>
      </c>
      <c r="CU310" s="175">
        <f>'Раздел 6'!AL315</f>
        <v>0</v>
      </c>
      <c r="CV310" s="175">
        <f>'Раздел 6'!AM315</f>
        <v>0</v>
      </c>
      <c r="CW310" s="175">
        <f>'Раздел 6'!AN315</f>
        <v>0</v>
      </c>
      <c r="CX310" s="175">
        <f>'Раздел 6'!AO315</f>
        <v>0</v>
      </c>
      <c r="CY310" s="175">
        <f>'Раздел 6'!AP315</f>
        <v>0</v>
      </c>
      <c r="CZ310" s="175">
        <f>'Раздел 6'!AQ315</f>
        <v>0</v>
      </c>
      <c r="DA310" s="175">
        <f>'Раздел 7'!H315</f>
        <v>0</v>
      </c>
      <c r="DB310" s="175">
        <f>'Раздел 7'!I315</f>
        <v>0</v>
      </c>
      <c r="DC310" s="175">
        <f>'Раздел 7'!J315</f>
        <v>0</v>
      </c>
      <c r="DD310" s="175">
        <f>'Раздел 7'!K315</f>
        <v>0</v>
      </c>
      <c r="DE310" s="175">
        <f>'Раздел 7'!L315</f>
        <v>0</v>
      </c>
      <c r="DF310" s="175">
        <f>'Раздел 7'!M315</f>
        <v>0</v>
      </c>
      <c r="DG310" s="175">
        <f>'Раздел 7'!N315</f>
        <v>0</v>
      </c>
      <c r="DH310" s="175">
        <f>'Раздел 7'!O315</f>
        <v>0</v>
      </c>
      <c r="DI310" s="175">
        <f>'Раздел 7'!P315</f>
        <v>0</v>
      </c>
      <c r="DJ310" s="175">
        <f>'Раздел 7'!Q315</f>
        <v>0</v>
      </c>
      <c r="DK310" s="175">
        <f>'Раздел 7'!R315</f>
        <v>0</v>
      </c>
      <c r="DL310" s="175">
        <f>'Раздел 7'!S315</f>
        <v>0</v>
      </c>
      <c r="DM310" s="175">
        <f>'Раздел 7'!T315</f>
        <v>0</v>
      </c>
      <c r="DN310" s="175">
        <f>'Раздел 7'!U315</f>
        <v>0</v>
      </c>
      <c r="DO310" s="175">
        <f>'Раздел 7'!V315</f>
        <v>0</v>
      </c>
      <c r="DP310" s="175">
        <f>'Раздел 7'!W315</f>
        <v>0</v>
      </c>
      <c r="DQ310" s="175">
        <f>'Раздел 7'!X315</f>
        <v>0</v>
      </c>
      <c r="DR310" s="175">
        <f>'Раздел 7'!Y315</f>
        <v>0</v>
      </c>
      <c r="DS310" s="175">
        <f>'Раздел 7'!Z315</f>
        <v>0</v>
      </c>
      <c r="DT310" s="175">
        <f>'Раздел 7'!AA315</f>
        <v>0</v>
      </c>
      <c r="DU310" s="175">
        <f>'Раздел 7'!AB315</f>
        <v>0</v>
      </c>
      <c r="DV310" s="175">
        <f>'Раздел 7'!AC315</f>
        <v>0</v>
      </c>
      <c r="DW310" s="175">
        <f>'Раздел 7'!AD315</f>
        <v>0</v>
      </c>
      <c r="DX310" s="175">
        <f>'Раздел 7'!AE315</f>
        <v>0</v>
      </c>
      <c r="DY310" s="175">
        <f>'Раздел 7'!AF315</f>
        <v>0</v>
      </c>
      <c r="DZ310" s="175">
        <f>'Раздел 7'!AG315</f>
        <v>0</v>
      </c>
      <c r="EA310" s="175">
        <f>'Раздел 7'!AH315</f>
        <v>0</v>
      </c>
      <c r="EB310" s="175">
        <f>'Раздел 7'!AI315</f>
        <v>0</v>
      </c>
      <c r="EC310" s="175">
        <f>'Раздел 7'!AJ315</f>
        <v>0</v>
      </c>
      <c r="ED310" s="175">
        <f>'Раздел 7'!AK315</f>
        <v>0</v>
      </c>
      <c r="EE310" s="175">
        <f>'Раздел 7'!AL315</f>
        <v>0</v>
      </c>
      <c r="EF310" s="175">
        <f>'Раздел 7'!AM315</f>
        <v>0</v>
      </c>
      <c r="EG310" s="175">
        <f>'Раздел 7'!AN315</f>
        <v>0</v>
      </c>
      <c r="EH310" s="175">
        <f>'Раздел 7'!AO315</f>
        <v>0</v>
      </c>
      <c r="EI310" s="175">
        <f>'Раздел 7'!AP315</f>
        <v>0</v>
      </c>
      <c r="EJ310" s="175">
        <f>'Раздел 7'!AQ315</f>
        <v>0</v>
      </c>
      <c r="EK310" s="175">
        <f>'Раздел 7'!AR315</f>
        <v>0</v>
      </c>
      <c r="EL310" s="175">
        <f>'Раздел 7'!AS315</f>
        <v>0</v>
      </c>
      <c r="EM310" s="175">
        <f>'Раздел 7'!AT315</f>
        <v>0</v>
      </c>
      <c r="EN310" s="175">
        <f>'Раздел 7'!AU315</f>
        <v>0</v>
      </c>
      <c r="EO310" s="175">
        <f>'Раздел 7'!AV315</f>
        <v>0</v>
      </c>
      <c r="EP310" s="175">
        <f>'Раздел 7'!AW315</f>
        <v>0</v>
      </c>
      <c r="EQ310" s="175">
        <f>'Раздел 7'!AX315</f>
        <v>0</v>
      </c>
      <c r="ER310" s="175">
        <f>'Раздел 7'!AY315</f>
        <v>0</v>
      </c>
      <c r="ES310" s="175">
        <f>'Раздел 7'!AZ315</f>
        <v>0</v>
      </c>
      <c r="ET310" s="175">
        <f>'Раздел 7'!BA315</f>
        <v>0</v>
      </c>
      <c r="EU310" s="175">
        <f>'Раздел 7'!BB315</f>
        <v>0</v>
      </c>
      <c r="EV310" s="175">
        <f>'Раздел 7'!BC315</f>
        <v>0</v>
      </c>
      <c r="EW310" s="175">
        <f>'Раздел 7'!BD315</f>
        <v>0</v>
      </c>
      <c r="EX310" s="175">
        <f>'Раздел 7'!BE315</f>
        <v>0</v>
      </c>
      <c r="EY310" s="175">
        <f>'Раздел 7'!BF315</f>
        <v>0</v>
      </c>
      <c r="EZ310" s="175">
        <f>'Раздел 7'!BG315</f>
        <v>0</v>
      </c>
      <c r="FA310" s="175">
        <f>'Раздел 7'!BH315</f>
        <v>0</v>
      </c>
      <c r="FB310" s="175">
        <f>'Раздел 7'!BI315</f>
        <v>0</v>
      </c>
      <c r="FC310" s="175">
        <f>'Раздел 7'!BJ315</f>
        <v>0</v>
      </c>
      <c r="FD310" s="175">
        <f>'Раздел 7'!BK315</f>
        <v>0</v>
      </c>
      <c r="FE310" s="175">
        <f>'Раздел 8'!H317</f>
        <v>0</v>
      </c>
      <c r="FF310" s="175">
        <f>'Раздел 8'!I317</f>
        <v>0</v>
      </c>
      <c r="FG310" s="175">
        <f>'Раздел 8'!J317</f>
        <v>0</v>
      </c>
      <c r="FH310" s="175">
        <f>'Раздел 8'!K317</f>
        <v>0</v>
      </c>
      <c r="FI310" s="175">
        <f>'Раздел 8'!L317</f>
        <v>0</v>
      </c>
      <c r="FJ310" s="175">
        <f>'Раздел 8'!M317</f>
        <v>0</v>
      </c>
      <c r="FK310" s="175">
        <f>'Раздел 8'!N317</f>
        <v>0</v>
      </c>
      <c r="FL310" s="175">
        <f>'Раздел 8'!O317</f>
        <v>0</v>
      </c>
      <c r="FM310" s="175">
        <f>'Раздел 8'!P317</f>
        <v>0</v>
      </c>
      <c r="FN310" s="175">
        <f>'Раздел 8'!Q317</f>
        <v>0</v>
      </c>
      <c r="FO310" s="175">
        <f>'Раздел 8'!R317</f>
        <v>0</v>
      </c>
      <c r="FP310" s="175">
        <f>'Раздел 8'!S317</f>
        <v>0</v>
      </c>
      <c r="FQ310" s="175">
        <f>'Раздел 8'!T317</f>
        <v>0</v>
      </c>
      <c r="FR310" s="175">
        <f>'Раздел 8'!U317</f>
        <v>0</v>
      </c>
      <c r="FS310" s="175">
        <f>'Раздел 8'!V317</f>
        <v>0</v>
      </c>
      <c r="FT310" s="175">
        <f>'Раздел 8'!W317</f>
        <v>0</v>
      </c>
      <c r="FU310" s="175">
        <f>'Раздел 8'!X317</f>
        <v>0</v>
      </c>
      <c r="FV310" s="175">
        <f>'Раздел 8'!Y317</f>
        <v>0</v>
      </c>
      <c r="FW310" s="175">
        <f>'Раздел 8'!Z317</f>
        <v>0</v>
      </c>
      <c r="FX310" s="175">
        <f>'Раздел 8'!AA317</f>
        <v>0</v>
      </c>
      <c r="FY310" s="175">
        <f>'Раздел 8'!AB317</f>
        <v>0</v>
      </c>
      <c r="FZ310" s="175">
        <f>'Раздел 8'!AC317</f>
        <v>0</v>
      </c>
      <c r="GA310" s="175">
        <f>'Раздел 8'!AD317</f>
        <v>0</v>
      </c>
      <c r="GB310" s="175">
        <f>'Раздел 8'!AE317</f>
        <v>0</v>
      </c>
      <c r="GC310" s="175">
        <f>'Раздел 8'!AF317</f>
        <v>0</v>
      </c>
      <c r="GD310" s="175">
        <f>'Раздел 8'!AG317</f>
        <v>0</v>
      </c>
      <c r="GE310" s="175">
        <f>'Раздел 8'!AH317</f>
        <v>0</v>
      </c>
      <c r="GF310" s="175">
        <f>'Раздел 8'!AI317</f>
        <v>0</v>
      </c>
      <c r="GG310" s="175">
        <f>'Раздел 8'!AJ317</f>
        <v>0</v>
      </c>
      <c r="GH310" s="175">
        <f>'Раздел 3'!H315</f>
        <v>0</v>
      </c>
      <c r="GI310" s="175">
        <f>'Раздел 3'!I315</f>
        <v>0</v>
      </c>
      <c r="GJ310" s="175">
        <f>'Раздел 3'!J315</f>
        <v>0</v>
      </c>
      <c r="GK310" s="175">
        <f>'Раздел 3'!K315</f>
        <v>0</v>
      </c>
      <c r="GL310" s="175">
        <f>'Раздел 3'!L315</f>
        <v>0</v>
      </c>
      <c r="GM310" s="175">
        <f>'Раздел 3'!M315</f>
        <v>0</v>
      </c>
      <c r="GN310" s="175">
        <f>'Раздел 3'!N315</f>
        <v>0</v>
      </c>
      <c r="GO310" s="175">
        <f>'Раздел 3'!O315</f>
        <v>0</v>
      </c>
      <c r="GP310" s="175">
        <f>'Раздел 3'!P315</f>
        <v>0</v>
      </c>
      <c r="GQ310" s="175">
        <f>'Раздел 3'!Q315</f>
        <v>0</v>
      </c>
      <c r="GR310" s="175">
        <f>'Раздел 3'!R315</f>
        <v>0</v>
      </c>
      <c r="GS310" s="175">
        <f>'Раздел 3'!S315</f>
        <v>0</v>
      </c>
      <c r="GT310" s="175">
        <f>'Раздел 3'!T315</f>
        <v>0</v>
      </c>
      <c r="GU310" s="175">
        <f>'Раздел 3'!U315</f>
        <v>0</v>
      </c>
      <c r="GV310" s="175">
        <f>'Раздел 3'!V315</f>
        <v>0</v>
      </c>
      <c r="GW310" s="175">
        <f>'Раздел 3'!W315</f>
        <v>0</v>
      </c>
      <c r="GX310" s="175">
        <f>'Раздел 3'!X315</f>
        <v>0</v>
      </c>
      <c r="GY310" s="175">
        <f>'Раздел 3'!Y315</f>
        <v>0</v>
      </c>
      <c r="GZ310" s="175">
        <f>'Раздел 3'!Z315</f>
        <v>0</v>
      </c>
      <c r="HA310" s="175">
        <f>'Раздел 3'!AA315</f>
        <v>0</v>
      </c>
      <c r="HB310" s="175">
        <f>'Раздел 3'!AB315</f>
        <v>0</v>
      </c>
      <c r="HC310" s="175">
        <f>'Раздел 3'!AC315</f>
        <v>0</v>
      </c>
      <c r="HD310" s="175">
        <f>'Раздел 3'!AD315</f>
        <v>0</v>
      </c>
      <c r="HE310" s="175">
        <f>'Раздел 3'!AE315</f>
        <v>0</v>
      </c>
      <c r="HF310" s="175">
        <f>'Раздел 3'!AF315</f>
        <v>0</v>
      </c>
      <c r="HG310" s="175">
        <f>'Раздел 3'!AG315</f>
        <v>0</v>
      </c>
      <c r="HH310" s="175">
        <f>'Раздел 3'!AH315</f>
        <v>0</v>
      </c>
      <c r="HI310" s="175">
        <f>'Раздел 3'!AI315</f>
        <v>0</v>
      </c>
      <c r="HJ310" s="175">
        <f>'Раздел 3'!AJ315</f>
        <v>0</v>
      </c>
      <c r="HK310" s="181">
        <f>'Раздел 3'!AK315</f>
        <v>0</v>
      </c>
      <c r="HL310" s="176"/>
      <c r="HM310" s="176"/>
    </row>
    <row r="311" spans="1:221" x14ac:dyDescent="0.25">
      <c r="A311" s="171">
        <f>'Раздел 2'!$A$6</f>
        <v>47</v>
      </c>
      <c r="B311" s="171">
        <f>'Раздел 2'!$B$6</f>
        <v>1024700877300</v>
      </c>
      <c r="C311" s="171" t="str">
        <f>'Раздел 2'!$C$6</f>
        <v>ФКИС</v>
      </c>
      <c r="D311" s="171" t="str">
        <f>'Раздел 2'!$D$6</f>
        <v>СШОР</v>
      </c>
      <c r="E311" s="171" t="str">
        <f>'Раздел 2'!$E$6</f>
        <v>МО</v>
      </c>
      <c r="F311" s="171" t="str">
        <f>'Раздел 1'!$A$15</f>
        <v>ОСН</v>
      </c>
      <c r="G311" s="172">
        <f t="shared" si="4"/>
        <v>0</v>
      </c>
      <c r="H311" s="173" t="s">
        <v>499</v>
      </c>
      <c r="I311" s="174">
        <v>310</v>
      </c>
      <c r="J311" s="175">
        <f>'Раздел 2'!H316</f>
        <v>0</v>
      </c>
      <c r="K311" s="175">
        <f>'Раздел 2'!I316</f>
        <v>0</v>
      </c>
      <c r="L311" s="175">
        <f>'Раздел 2'!J316</f>
        <v>0</v>
      </c>
      <c r="M311" s="175">
        <f>'Раздел 2'!K316</f>
        <v>0</v>
      </c>
      <c r="N311" s="175">
        <f>'Раздел 2'!L316</f>
        <v>0</v>
      </c>
      <c r="O311" s="175">
        <f>'Раздел 2'!M316</f>
        <v>0</v>
      </c>
      <c r="P311" s="175">
        <f>'Раздел 2'!N316</f>
        <v>0</v>
      </c>
      <c r="Q311" s="175">
        <f>'Раздел 2'!O316</f>
        <v>0</v>
      </c>
      <c r="R311" s="175">
        <f>'Раздел 2'!P316</f>
        <v>0</v>
      </c>
      <c r="S311" s="175">
        <f>'Раздел 2'!Q316</f>
        <v>0</v>
      </c>
      <c r="T311" s="175">
        <f>'Раздел 2'!R316</f>
        <v>0</v>
      </c>
      <c r="U311" s="175">
        <f>'Раздел 2'!S316</f>
        <v>0</v>
      </c>
      <c r="V311" s="175">
        <f>'Раздел 2'!T316</f>
        <v>0</v>
      </c>
      <c r="W311" s="175">
        <f>'Раздел 2'!U316</f>
        <v>0</v>
      </c>
      <c r="X311" s="175">
        <f>'Раздел 2'!V316</f>
        <v>0</v>
      </c>
      <c r="Y311" s="175">
        <f>'Раздел 2'!W316</f>
        <v>0</v>
      </c>
      <c r="Z311" s="175">
        <f>'Раздел 2'!X316</f>
        <v>0</v>
      </c>
      <c r="AA311" s="175">
        <f>'Раздел 2'!Y316</f>
        <v>0</v>
      </c>
      <c r="AB311" s="175">
        <f>'Раздел 2'!Z316</f>
        <v>0</v>
      </c>
      <c r="AC311" s="175">
        <f>'Раздел 2'!AA316</f>
        <v>0</v>
      </c>
      <c r="AD311" s="175">
        <f>'Раздел 2'!AB316</f>
        <v>0</v>
      </c>
      <c r="AE311" s="175">
        <f>'Раздел 2'!AC316</f>
        <v>0</v>
      </c>
      <c r="AF311" s="175">
        <f>'Раздел 4'!H316</f>
        <v>0</v>
      </c>
      <c r="AG311" s="175">
        <f>'Раздел 4'!I316</f>
        <v>0</v>
      </c>
      <c r="AH311" s="175">
        <f>'Раздел 4'!J316</f>
        <v>0</v>
      </c>
      <c r="AI311" s="175">
        <f>'Раздел 4'!K316</f>
        <v>0</v>
      </c>
      <c r="AJ311" s="175">
        <f>'Раздел 4'!L316</f>
        <v>0</v>
      </c>
      <c r="AK311" s="175">
        <f>'Раздел 4'!M316</f>
        <v>0</v>
      </c>
      <c r="AL311" s="175">
        <f>'Раздел 4'!N316</f>
        <v>0</v>
      </c>
      <c r="AM311" s="175">
        <f>'Раздел 4'!O316</f>
        <v>0</v>
      </c>
      <c r="AN311" s="175">
        <f>'Раздел 4'!P316</f>
        <v>0</v>
      </c>
      <c r="AO311" s="175">
        <f>'Раздел 4'!Q316</f>
        <v>0</v>
      </c>
      <c r="AP311" s="175">
        <f>'Раздел 4'!R316</f>
        <v>0</v>
      </c>
      <c r="AQ311" s="175">
        <f>'Раздел 4'!S316</f>
        <v>0</v>
      </c>
      <c r="AR311" s="175">
        <f>'Раздел 4'!T316</f>
        <v>0</v>
      </c>
      <c r="AS311" s="175">
        <f>'Раздел 4'!U316</f>
        <v>0</v>
      </c>
      <c r="AT311" s="175">
        <f>'Раздел 4'!V316</f>
        <v>0</v>
      </c>
      <c r="AU311" s="175">
        <f>'Раздел 4'!W316</f>
        <v>0</v>
      </c>
      <c r="AV311" s="175">
        <f>'Раздел 4'!X316</f>
        <v>0</v>
      </c>
      <c r="AW311" s="175">
        <f>'Раздел 4'!Y316</f>
        <v>0</v>
      </c>
      <c r="AX311" s="175">
        <f>'Раздел 4'!Z316</f>
        <v>0</v>
      </c>
      <c r="AY311" s="175">
        <f>'Раздел 4'!AA316</f>
        <v>0</v>
      </c>
      <c r="AZ311" s="175">
        <f>'Раздел 4'!AB316</f>
        <v>0</v>
      </c>
      <c r="BA311" s="175">
        <f>'Раздел 4'!AC316</f>
        <v>0</v>
      </c>
      <c r="BB311" s="175">
        <f>'Раздел 4'!AD316</f>
        <v>0</v>
      </c>
      <c r="BC311" s="175">
        <f>'Раздел 4'!AE316</f>
        <v>0</v>
      </c>
      <c r="BD311" s="175">
        <f>'Раздел 5'!H319</f>
        <v>0</v>
      </c>
      <c r="BE311" s="175">
        <f>'Раздел 5'!I319</f>
        <v>0</v>
      </c>
      <c r="BF311" s="175">
        <f>'Раздел 5'!J319</f>
        <v>0</v>
      </c>
      <c r="BG311" s="175">
        <f>'Раздел 5'!K319</f>
        <v>0</v>
      </c>
      <c r="BH311" s="175">
        <f>'Раздел 5'!L319</f>
        <v>0</v>
      </c>
      <c r="BI311" s="175">
        <f>'Раздел 5'!M319</f>
        <v>0</v>
      </c>
      <c r="BJ311" s="175">
        <f>'Раздел 5'!N319</f>
        <v>0</v>
      </c>
      <c r="BK311" s="175">
        <f>'Раздел 5'!O319</f>
        <v>0</v>
      </c>
      <c r="BL311" s="175">
        <f>'Раздел 5'!P319</f>
        <v>0</v>
      </c>
      <c r="BM311" s="175">
        <f>'Раздел 5'!Q319</f>
        <v>0</v>
      </c>
      <c r="BN311" s="175">
        <f>'Раздел 5'!R319</f>
        <v>0</v>
      </c>
      <c r="BO311" s="175">
        <f>'Раздел 5'!S319</f>
        <v>0</v>
      </c>
      <c r="BP311" s="175">
        <f>'Раздел 5'!T319</f>
        <v>0</v>
      </c>
      <c r="BQ311" s="175">
        <f>'Раздел 6'!H316</f>
        <v>0</v>
      </c>
      <c r="BR311" s="175">
        <f>'Раздел 6'!I316</f>
        <v>0</v>
      </c>
      <c r="BS311" s="175">
        <f>'Раздел 6'!J316</f>
        <v>0</v>
      </c>
      <c r="BT311" s="175">
        <f>'Раздел 6'!K316</f>
        <v>0</v>
      </c>
      <c r="BU311" s="175">
        <f>'Раздел 6'!L316</f>
        <v>0</v>
      </c>
      <c r="BV311" s="175">
        <f>'Раздел 6'!M316</f>
        <v>0</v>
      </c>
      <c r="BW311" s="175">
        <f>'Раздел 6'!N316</f>
        <v>0</v>
      </c>
      <c r="BX311" s="175">
        <f>'Раздел 6'!O316</f>
        <v>0</v>
      </c>
      <c r="BY311" s="175">
        <f>'Раздел 6'!P316</f>
        <v>0</v>
      </c>
      <c r="BZ311" s="175">
        <f>'Раздел 6'!Q316</f>
        <v>0</v>
      </c>
      <c r="CA311" s="175">
        <f>'Раздел 6'!R316</f>
        <v>0</v>
      </c>
      <c r="CB311" s="175">
        <f>'Раздел 6'!S316</f>
        <v>0</v>
      </c>
      <c r="CC311" s="175">
        <f>'Раздел 6'!T316</f>
        <v>0</v>
      </c>
      <c r="CD311" s="175">
        <f>'Раздел 6'!U316</f>
        <v>0</v>
      </c>
      <c r="CE311" s="175">
        <f>'Раздел 6'!V316</f>
        <v>0</v>
      </c>
      <c r="CF311" s="175">
        <f>'Раздел 6'!W316</f>
        <v>0</v>
      </c>
      <c r="CG311" s="175">
        <f>'Раздел 6'!X316</f>
        <v>0</v>
      </c>
      <c r="CH311" s="175">
        <f>'Раздел 6'!Y316</f>
        <v>0</v>
      </c>
      <c r="CI311" s="175">
        <f>'Раздел 6'!Z316</f>
        <v>0</v>
      </c>
      <c r="CJ311" s="175">
        <f>'Раздел 6'!AA316</f>
        <v>0</v>
      </c>
      <c r="CK311" s="175">
        <f>'Раздел 6'!AB316</f>
        <v>0</v>
      </c>
      <c r="CL311" s="175">
        <f>'Раздел 6'!AC316</f>
        <v>0</v>
      </c>
      <c r="CM311" s="175">
        <f>'Раздел 6'!AD316</f>
        <v>0</v>
      </c>
      <c r="CN311" s="175">
        <f>'Раздел 6'!AE316</f>
        <v>0</v>
      </c>
      <c r="CO311" s="175">
        <f>'Раздел 6'!AF316</f>
        <v>0</v>
      </c>
      <c r="CP311" s="175">
        <f>'Раздел 6'!AG316</f>
        <v>0</v>
      </c>
      <c r="CQ311" s="175">
        <f>'Раздел 6'!AH316</f>
        <v>0</v>
      </c>
      <c r="CR311" s="175">
        <f>'Раздел 6'!AI316</f>
        <v>0</v>
      </c>
      <c r="CS311" s="175">
        <f>'Раздел 6'!AJ316</f>
        <v>0</v>
      </c>
      <c r="CT311" s="175">
        <f>'Раздел 6'!AK316</f>
        <v>0</v>
      </c>
      <c r="CU311" s="175">
        <f>'Раздел 6'!AL316</f>
        <v>0</v>
      </c>
      <c r="CV311" s="175">
        <f>'Раздел 6'!AM316</f>
        <v>0</v>
      </c>
      <c r="CW311" s="175">
        <f>'Раздел 6'!AN316</f>
        <v>0</v>
      </c>
      <c r="CX311" s="175">
        <f>'Раздел 6'!AO316</f>
        <v>0</v>
      </c>
      <c r="CY311" s="175">
        <f>'Раздел 6'!AP316</f>
        <v>0</v>
      </c>
      <c r="CZ311" s="175">
        <f>'Раздел 6'!AQ316</f>
        <v>0</v>
      </c>
      <c r="DA311" s="175">
        <f>'Раздел 7'!H316</f>
        <v>0</v>
      </c>
      <c r="DB311" s="175">
        <f>'Раздел 7'!I316</f>
        <v>0</v>
      </c>
      <c r="DC311" s="175">
        <f>'Раздел 7'!J316</f>
        <v>0</v>
      </c>
      <c r="DD311" s="175">
        <f>'Раздел 7'!K316</f>
        <v>0</v>
      </c>
      <c r="DE311" s="175">
        <f>'Раздел 7'!L316</f>
        <v>0</v>
      </c>
      <c r="DF311" s="175">
        <f>'Раздел 7'!M316</f>
        <v>0</v>
      </c>
      <c r="DG311" s="175">
        <f>'Раздел 7'!N316</f>
        <v>0</v>
      </c>
      <c r="DH311" s="175">
        <f>'Раздел 7'!O316</f>
        <v>0</v>
      </c>
      <c r="DI311" s="175">
        <f>'Раздел 7'!P316</f>
        <v>0</v>
      </c>
      <c r="DJ311" s="175">
        <f>'Раздел 7'!Q316</f>
        <v>0</v>
      </c>
      <c r="DK311" s="175">
        <f>'Раздел 7'!R316</f>
        <v>0</v>
      </c>
      <c r="DL311" s="175">
        <f>'Раздел 7'!S316</f>
        <v>0</v>
      </c>
      <c r="DM311" s="175">
        <f>'Раздел 7'!T316</f>
        <v>0</v>
      </c>
      <c r="DN311" s="175">
        <f>'Раздел 7'!U316</f>
        <v>0</v>
      </c>
      <c r="DO311" s="175">
        <f>'Раздел 7'!V316</f>
        <v>0</v>
      </c>
      <c r="DP311" s="175">
        <f>'Раздел 7'!W316</f>
        <v>0</v>
      </c>
      <c r="DQ311" s="175">
        <f>'Раздел 7'!X316</f>
        <v>0</v>
      </c>
      <c r="DR311" s="175">
        <f>'Раздел 7'!Y316</f>
        <v>0</v>
      </c>
      <c r="DS311" s="175">
        <f>'Раздел 7'!Z316</f>
        <v>0</v>
      </c>
      <c r="DT311" s="175">
        <f>'Раздел 7'!AA316</f>
        <v>0</v>
      </c>
      <c r="DU311" s="175">
        <f>'Раздел 7'!AB316</f>
        <v>0</v>
      </c>
      <c r="DV311" s="175">
        <f>'Раздел 7'!AC316</f>
        <v>0</v>
      </c>
      <c r="DW311" s="175">
        <f>'Раздел 7'!AD316</f>
        <v>0</v>
      </c>
      <c r="DX311" s="175">
        <f>'Раздел 7'!AE316</f>
        <v>0</v>
      </c>
      <c r="DY311" s="175">
        <f>'Раздел 7'!AF316</f>
        <v>0</v>
      </c>
      <c r="DZ311" s="175">
        <f>'Раздел 7'!AG316</f>
        <v>0</v>
      </c>
      <c r="EA311" s="175">
        <f>'Раздел 7'!AH316</f>
        <v>0</v>
      </c>
      <c r="EB311" s="175">
        <f>'Раздел 7'!AI316</f>
        <v>0</v>
      </c>
      <c r="EC311" s="175">
        <f>'Раздел 7'!AJ316</f>
        <v>0</v>
      </c>
      <c r="ED311" s="175">
        <f>'Раздел 7'!AK316</f>
        <v>0</v>
      </c>
      <c r="EE311" s="175">
        <f>'Раздел 7'!AL316</f>
        <v>0</v>
      </c>
      <c r="EF311" s="175">
        <f>'Раздел 7'!AM316</f>
        <v>0</v>
      </c>
      <c r="EG311" s="175">
        <f>'Раздел 7'!AN316</f>
        <v>0</v>
      </c>
      <c r="EH311" s="175">
        <f>'Раздел 7'!AO316</f>
        <v>0</v>
      </c>
      <c r="EI311" s="175">
        <f>'Раздел 7'!AP316</f>
        <v>0</v>
      </c>
      <c r="EJ311" s="175">
        <f>'Раздел 7'!AQ316</f>
        <v>0</v>
      </c>
      <c r="EK311" s="175">
        <f>'Раздел 7'!AR316</f>
        <v>0</v>
      </c>
      <c r="EL311" s="175">
        <f>'Раздел 7'!AS316</f>
        <v>0</v>
      </c>
      <c r="EM311" s="175">
        <f>'Раздел 7'!AT316</f>
        <v>0</v>
      </c>
      <c r="EN311" s="175">
        <f>'Раздел 7'!AU316</f>
        <v>0</v>
      </c>
      <c r="EO311" s="175">
        <f>'Раздел 7'!AV316</f>
        <v>0</v>
      </c>
      <c r="EP311" s="175">
        <f>'Раздел 7'!AW316</f>
        <v>0</v>
      </c>
      <c r="EQ311" s="175">
        <f>'Раздел 7'!AX316</f>
        <v>0</v>
      </c>
      <c r="ER311" s="175">
        <f>'Раздел 7'!AY316</f>
        <v>0</v>
      </c>
      <c r="ES311" s="175">
        <f>'Раздел 7'!AZ316</f>
        <v>0</v>
      </c>
      <c r="ET311" s="175">
        <f>'Раздел 7'!BA316</f>
        <v>0</v>
      </c>
      <c r="EU311" s="175">
        <f>'Раздел 7'!BB316</f>
        <v>0</v>
      </c>
      <c r="EV311" s="175">
        <f>'Раздел 7'!BC316</f>
        <v>0</v>
      </c>
      <c r="EW311" s="175">
        <f>'Раздел 7'!BD316</f>
        <v>0</v>
      </c>
      <c r="EX311" s="175">
        <f>'Раздел 7'!BE316</f>
        <v>0</v>
      </c>
      <c r="EY311" s="175">
        <f>'Раздел 7'!BF316</f>
        <v>0</v>
      </c>
      <c r="EZ311" s="175">
        <f>'Раздел 7'!BG316</f>
        <v>0</v>
      </c>
      <c r="FA311" s="175">
        <f>'Раздел 7'!BH316</f>
        <v>0</v>
      </c>
      <c r="FB311" s="175">
        <f>'Раздел 7'!BI316</f>
        <v>0</v>
      </c>
      <c r="FC311" s="175">
        <f>'Раздел 7'!BJ316</f>
        <v>0</v>
      </c>
      <c r="FD311" s="175">
        <f>'Раздел 7'!BK316</f>
        <v>0</v>
      </c>
      <c r="FE311" s="175">
        <f>'Раздел 8'!H318</f>
        <v>0</v>
      </c>
      <c r="FF311" s="175">
        <f>'Раздел 8'!I318</f>
        <v>0</v>
      </c>
      <c r="FG311" s="175">
        <f>'Раздел 8'!J318</f>
        <v>0</v>
      </c>
      <c r="FH311" s="175">
        <f>'Раздел 8'!K318</f>
        <v>0</v>
      </c>
      <c r="FI311" s="175">
        <f>'Раздел 8'!L318</f>
        <v>0</v>
      </c>
      <c r="FJ311" s="175">
        <f>'Раздел 8'!M318</f>
        <v>0</v>
      </c>
      <c r="FK311" s="175">
        <f>'Раздел 8'!N318</f>
        <v>0</v>
      </c>
      <c r="FL311" s="175">
        <f>'Раздел 8'!O318</f>
        <v>0</v>
      </c>
      <c r="FM311" s="175">
        <f>'Раздел 8'!P318</f>
        <v>0</v>
      </c>
      <c r="FN311" s="175">
        <f>'Раздел 8'!Q318</f>
        <v>0</v>
      </c>
      <c r="FO311" s="175">
        <f>'Раздел 8'!R318</f>
        <v>0</v>
      </c>
      <c r="FP311" s="175">
        <f>'Раздел 8'!S318</f>
        <v>0</v>
      </c>
      <c r="FQ311" s="175">
        <f>'Раздел 8'!T318</f>
        <v>0</v>
      </c>
      <c r="FR311" s="175">
        <f>'Раздел 8'!U318</f>
        <v>0</v>
      </c>
      <c r="FS311" s="175">
        <f>'Раздел 8'!V318</f>
        <v>0</v>
      </c>
      <c r="FT311" s="175">
        <f>'Раздел 8'!W318</f>
        <v>0</v>
      </c>
      <c r="FU311" s="175">
        <f>'Раздел 8'!X318</f>
        <v>0</v>
      </c>
      <c r="FV311" s="175">
        <f>'Раздел 8'!Y318</f>
        <v>0</v>
      </c>
      <c r="FW311" s="175">
        <f>'Раздел 8'!Z318</f>
        <v>0</v>
      </c>
      <c r="FX311" s="175">
        <f>'Раздел 8'!AA318</f>
        <v>0</v>
      </c>
      <c r="FY311" s="175">
        <f>'Раздел 8'!AB318</f>
        <v>0</v>
      </c>
      <c r="FZ311" s="175">
        <f>'Раздел 8'!AC318</f>
        <v>0</v>
      </c>
      <c r="GA311" s="175">
        <f>'Раздел 8'!AD318</f>
        <v>0</v>
      </c>
      <c r="GB311" s="175">
        <f>'Раздел 8'!AE318</f>
        <v>0</v>
      </c>
      <c r="GC311" s="175">
        <f>'Раздел 8'!AF318</f>
        <v>0</v>
      </c>
      <c r="GD311" s="175">
        <f>'Раздел 8'!AG318</f>
        <v>0</v>
      </c>
      <c r="GE311" s="175">
        <f>'Раздел 8'!AH318</f>
        <v>0</v>
      </c>
      <c r="GF311" s="175">
        <f>'Раздел 8'!AI318</f>
        <v>0</v>
      </c>
      <c r="GG311" s="175">
        <f>'Раздел 8'!AJ318</f>
        <v>0</v>
      </c>
      <c r="GH311" s="175">
        <f>'Раздел 3'!H316</f>
        <v>0</v>
      </c>
      <c r="GI311" s="175">
        <f>'Раздел 3'!I316</f>
        <v>0</v>
      </c>
      <c r="GJ311" s="175">
        <f>'Раздел 3'!J316</f>
        <v>0</v>
      </c>
      <c r="GK311" s="175">
        <f>'Раздел 3'!K316</f>
        <v>0</v>
      </c>
      <c r="GL311" s="175">
        <f>'Раздел 3'!L316</f>
        <v>0</v>
      </c>
      <c r="GM311" s="175">
        <f>'Раздел 3'!M316</f>
        <v>0</v>
      </c>
      <c r="GN311" s="175">
        <f>'Раздел 3'!N316</f>
        <v>0</v>
      </c>
      <c r="GO311" s="175">
        <f>'Раздел 3'!O316</f>
        <v>0</v>
      </c>
      <c r="GP311" s="175">
        <f>'Раздел 3'!P316</f>
        <v>0</v>
      </c>
      <c r="GQ311" s="175">
        <f>'Раздел 3'!Q316</f>
        <v>0</v>
      </c>
      <c r="GR311" s="175">
        <f>'Раздел 3'!R316</f>
        <v>0</v>
      </c>
      <c r="GS311" s="175">
        <f>'Раздел 3'!S316</f>
        <v>0</v>
      </c>
      <c r="GT311" s="175">
        <f>'Раздел 3'!T316</f>
        <v>0</v>
      </c>
      <c r="GU311" s="175">
        <f>'Раздел 3'!U316</f>
        <v>0</v>
      </c>
      <c r="GV311" s="175">
        <f>'Раздел 3'!V316</f>
        <v>0</v>
      </c>
      <c r="GW311" s="175">
        <f>'Раздел 3'!W316</f>
        <v>0</v>
      </c>
      <c r="GX311" s="175">
        <f>'Раздел 3'!X316</f>
        <v>0</v>
      </c>
      <c r="GY311" s="175">
        <f>'Раздел 3'!Y316</f>
        <v>0</v>
      </c>
      <c r="GZ311" s="175">
        <f>'Раздел 3'!Z316</f>
        <v>0</v>
      </c>
      <c r="HA311" s="175">
        <f>'Раздел 3'!AA316</f>
        <v>0</v>
      </c>
      <c r="HB311" s="175">
        <f>'Раздел 3'!AB316</f>
        <v>0</v>
      </c>
      <c r="HC311" s="175">
        <f>'Раздел 3'!AC316</f>
        <v>0</v>
      </c>
      <c r="HD311" s="175">
        <f>'Раздел 3'!AD316</f>
        <v>0</v>
      </c>
      <c r="HE311" s="175">
        <f>'Раздел 3'!AE316</f>
        <v>0</v>
      </c>
      <c r="HF311" s="175">
        <f>'Раздел 3'!AF316</f>
        <v>0</v>
      </c>
      <c r="HG311" s="175">
        <f>'Раздел 3'!AG316</f>
        <v>0</v>
      </c>
      <c r="HH311" s="175">
        <f>'Раздел 3'!AH316</f>
        <v>0</v>
      </c>
      <c r="HI311" s="175">
        <f>'Раздел 3'!AI316</f>
        <v>0</v>
      </c>
      <c r="HJ311" s="175">
        <f>'Раздел 3'!AJ316</f>
        <v>0</v>
      </c>
      <c r="HK311" s="181">
        <f>'Раздел 3'!AK316</f>
        <v>0</v>
      </c>
      <c r="HL311" s="176"/>
      <c r="HM311" s="176"/>
    </row>
    <row r="312" spans="1:221" x14ac:dyDescent="0.25">
      <c r="A312" s="171">
        <f>'Раздел 2'!$A$6</f>
        <v>47</v>
      </c>
      <c r="B312" s="171">
        <f>'Раздел 2'!$B$6</f>
        <v>1024700877300</v>
      </c>
      <c r="C312" s="171" t="str">
        <f>'Раздел 2'!$C$6</f>
        <v>ФКИС</v>
      </c>
      <c r="D312" s="171" t="str">
        <f>'Раздел 2'!$D$6</f>
        <v>СШОР</v>
      </c>
      <c r="E312" s="171" t="str">
        <f>'Раздел 2'!$E$6</f>
        <v>МО</v>
      </c>
      <c r="F312" s="171" t="str">
        <f>'Раздел 1'!$A$15</f>
        <v>ОСН</v>
      </c>
      <c r="G312" s="172">
        <f t="shared" si="4"/>
        <v>0</v>
      </c>
      <c r="H312" s="173" t="s">
        <v>501</v>
      </c>
      <c r="I312" s="174">
        <v>311</v>
      </c>
      <c r="J312" s="175">
        <f>'Раздел 2'!H317</f>
        <v>0</v>
      </c>
      <c r="K312" s="175">
        <f>'Раздел 2'!I317</f>
        <v>0</v>
      </c>
      <c r="L312" s="175">
        <f>'Раздел 2'!J317</f>
        <v>0</v>
      </c>
      <c r="M312" s="175">
        <f>'Раздел 2'!K317</f>
        <v>0</v>
      </c>
      <c r="N312" s="175">
        <f>'Раздел 2'!L317</f>
        <v>0</v>
      </c>
      <c r="O312" s="175">
        <f>'Раздел 2'!M317</f>
        <v>0</v>
      </c>
      <c r="P312" s="175">
        <f>'Раздел 2'!N317</f>
        <v>0</v>
      </c>
      <c r="Q312" s="175">
        <f>'Раздел 2'!O317</f>
        <v>0</v>
      </c>
      <c r="R312" s="175">
        <f>'Раздел 2'!P317</f>
        <v>0</v>
      </c>
      <c r="S312" s="175">
        <f>'Раздел 2'!Q317</f>
        <v>0</v>
      </c>
      <c r="T312" s="175">
        <f>'Раздел 2'!R317</f>
        <v>0</v>
      </c>
      <c r="U312" s="175">
        <f>'Раздел 2'!S317</f>
        <v>0</v>
      </c>
      <c r="V312" s="175">
        <f>'Раздел 2'!T317</f>
        <v>0</v>
      </c>
      <c r="W312" s="175">
        <f>'Раздел 2'!U317</f>
        <v>0</v>
      </c>
      <c r="X312" s="175">
        <f>'Раздел 2'!V317</f>
        <v>0</v>
      </c>
      <c r="Y312" s="175">
        <f>'Раздел 2'!W317</f>
        <v>0</v>
      </c>
      <c r="Z312" s="175">
        <f>'Раздел 2'!X317</f>
        <v>0</v>
      </c>
      <c r="AA312" s="175">
        <f>'Раздел 2'!Y317</f>
        <v>0</v>
      </c>
      <c r="AB312" s="175">
        <f>'Раздел 2'!Z317</f>
        <v>0</v>
      </c>
      <c r="AC312" s="175">
        <f>'Раздел 2'!AA317</f>
        <v>0</v>
      </c>
      <c r="AD312" s="175">
        <f>'Раздел 2'!AB317</f>
        <v>0</v>
      </c>
      <c r="AE312" s="175">
        <f>'Раздел 2'!AC317</f>
        <v>0</v>
      </c>
      <c r="AF312" s="175">
        <f>'Раздел 4'!H317</f>
        <v>0</v>
      </c>
      <c r="AG312" s="175">
        <f>'Раздел 4'!I317</f>
        <v>0</v>
      </c>
      <c r="AH312" s="175">
        <f>'Раздел 4'!J317</f>
        <v>0</v>
      </c>
      <c r="AI312" s="175">
        <f>'Раздел 4'!K317</f>
        <v>0</v>
      </c>
      <c r="AJ312" s="175">
        <f>'Раздел 4'!L317</f>
        <v>0</v>
      </c>
      <c r="AK312" s="175">
        <f>'Раздел 4'!M317</f>
        <v>0</v>
      </c>
      <c r="AL312" s="175">
        <f>'Раздел 4'!N317</f>
        <v>0</v>
      </c>
      <c r="AM312" s="175">
        <f>'Раздел 4'!O317</f>
        <v>0</v>
      </c>
      <c r="AN312" s="175">
        <f>'Раздел 4'!P317</f>
        <v>0</v>
      </c>
      <c r="AO312" s="175">
        <f>'Раздел 4'!Q317</f>
        <v>0</v>
      </c>
      <c r="AP312" s="175">
        <f>'Раздел 4'!R317</f>
        <v>0</v>
      </c>
      <c r="AQ312" s="175">
        <f>'Раздел 4'!S317</f>
        <v>0</v>
      </c>
      <c r="AR312" s="175">
        <f>'Раздел 4'!T317</f>
        <v>0</v>
      </c>
      <c r="AS312" s="175">
        <f>'Раздел 4'!U317</f>
        <v>0</v>
      </c>
      <c r="AT312" s="175">
        <f>'Раздел 4'!V317</f>
        <v>0</v>
      </c>
      <c r="AU312" s="175">
        <f>'Раздел 4'!W317</f>
        <v>0</v>
      </c>
      <c r="AV312" s="175">
        <f>'Раздел 4'!X317</f>
        <v>0</v>
      </c>
      <c r="AW312" s="175">
        <f>'Раздел 4'!Y317</f>
        <v>0</v>
      </c>
      <c r="AX312" s="175">
        <f>'Раздел 4'!Z317</f>
        <v>0</v>
      </c>
      <c r="AY312" s="175">
        <f>'Раздел 4'!AA317</f>
        <v>0</v>
      </c>
      <c r="AZ312" s="175">
        <f>'Раздел 4'!AB317</f>
        <v>0</v>
      </c>
      <c r="BA312" s="175">
        <f>'Раздел 4'!AC317</f>
        <v>0</v>
      </c>
      <c r="BB312" s="175">
        <f>'Раздел 4'!AD317</f>
        <v>0</v>
      </c>
      <c r="BC312" s="175">
        <f>'Раздел 4'!AE317</f>
        <v>0</v>
      </c>
      <c r="BD312" s="175">
        <f>'Раздел 5'!H320</f>
        <v>0</v>
      </c>
      <c r="BE312" s="175">
        <f>'Раздел 5'!I320</f>
        <v>0</v>
      </c>
      <c r="BF312" s="175">
        <f>'Раздел 5'!J320</f>
        <v>0</v>
      </c>
      <c r="BG312" s="175">
        <f>'Раздел 5'!K320</f>
        <v>0</v>
      </c>
      <c r="BH312" s="175">
        <f>'Раздел 5'!L320</f>
        <v>0</v>
      </c>
      <c r="BI312" s="175">
        <f>'Раздел 5'!M320</f>
        <v>0</v>
      </c>
      <c r="BJ312" s="175">
        <f>'Раздел 5'!N320</f>
        <v>0</v>
      </c>
      <c r="BK312" s="175">
        <f>'Раздел 5'!O320</f>
        <v>0</v>
      </c>
      <c r="BL312" s="175">
        <f>'Раздел 5'!P320</f>
        <v>0</v>
      </c>
      <c r="BM312" s="175">
        <f>'Раздел 5'!Q320</f>
        <v>0</v>
      </c>
      <c r="BN312" s="175">
        <f>'Раздел 5'!R320</f>
        <v>0</v>
      </c>
      <c r="BO312" s="175">
        <f>'Раздел 5'!S320</f>
        <v>0</v>
      </c>
      <c r="BP312" s="175">
        <f>'Раздел 5'!T320</f>
        <v>0</v>
      </c>
      <c r="BQ312" s="175">
        <f>'Раздел 6'!H317</f>
        <v>0</v>
      </c>
      <c r="BR312" s="175">
        <f>'Раздел 6'!I317</f>
        <v>0</v>
      </c>
      <c r="BS312" s="175">
        <f>'Раздел 6'!J317</f>
        <v>0</v>
      </c>
      <c r="BT312" s="175">
        <f>'Раздел 6'!K317</f>
        <v>0</v>
      </c>
      <c r="BU312" s="175">
        <f>'Раздел 6'!L317</f>
        <v>0</v>
      </c>
      <c r="BV312" s="175">
        <f>'Раздел 6'!M317</f>
        <v>0</v>
      </c>
      <c r="BW312" s="175">
        <f>'Раздел 6'!N317</f>
        <v>0</v>
      </c>
      <c r="BX312" s="175">
        <f>'Раздел 6'!O317</f>
        <v>0</v>
      </c>
      <c r="BY312" s="175">
        <f>'Раздел 6'!P317</f>
        <v>0</v>
      </c>
      <c r="BZ312" s="175">
        <f>'Раздел 6'!Q317</f>
        <v>0</v>
      </c>
      <c r="CA312" s="175">
        <f>'Раздел 6'!R317</f>
        <v>0</v>
      </c>
      <c r="CB312" s="175">
        <f>'Раздел 6'!S317</f>
        <v>0</v>
      </c>
      <c r="CC312" s="175">
        <f>'Раздел 6'!T317</f>
        <v>0</v>
      </c>
      <c r="CD312" s="175">
        <f>'Раздел 6'!U317</f>
        <v>0</v>
      </c>
      <c r="CE312" s="175">
        <f>'Раздел 6'!V317</f>
        <v>0</v>
      </c>
      <c r="CF312" s="175">
        <f>'Раздел 6'!W317</f>
        <v>0</v>
      </c>
      <c r="CG312" s="175">
        <f>'Раздел 6'!X317</f>
        <v>0</v>
      </c>
      <c r="CH312" s="175">
        <f>'Раздел 6'!Y317</f>
        <v>0</v>
      </c>
      <c r="CI312" s="175">
        <f>'Раздел 6'!Z317</f>
        <v>0</v>
      </c>
      <c r="CJ312" s="175">
        <f>'Раздел 6'!AA317</f>
        <v>0</v>
      </c>
      <c r="CK312" s="175">
        <f>'Раздел 6'!AB317</f>
        <v>0</v>
      </c>
      <c r="CL312" s="175">
        <f>'Раздел 6'!AC317</f>
        <v>0</v>
      </c>
      <c r="CM312" s="175">
        <f>'Раздел 6'!AD317</f>
        <v>0</v>
      </c>
      <c r="CN312" s="175">
        <f>'Раздел 6'!AE317</f>
        <v>0</v>
      </c>
      <c r="CO312" s="175">
        <f>'Раздел 6'!AF317</f>
        <v>0</v>
      </c>
      <c r="CP312" s="175">
        <f>'Раздел 6'!AG317</f>
        <v>0</v>
      </c>
      <c r="CQ312" s="175">
        <f>'Раздел 6'!AH317</f>
        <v>0</v>
      </c>
      <c r="CR312" s="175">
        <f>'Раздел 6'!AI317</f>
        <v>0</v>
      </c>
      <c r="CS312" s="175">
        <f>'Раздел 6'!AJ317</f>
        <v>0</v>
      </c>
      <c r="CT312" s="175">
        <f>'Раздел 6'!AK317</f>
        <v>0</v>
      </c>
      <c r="CU312" s="175">
        <f>'Раздел 6'!AL317</f>
        <v>0</v>
      </c>
      <c r="CV312" s="175">
        <f>'Раздел 6'!AM317</f>
        <v>0</v>
      </c>
      <c r="CW312" s="175">
        <f>'Раздел 6'!AN317</f>
        <v>0</v>
      </c>
      <c r="CX312" s="175">
        <f>'Раздел 6'!AO317</f>
        <v>0</v>
      </c>
      <c r="CY312" s="175">
        <f>'Раздел 6'!AP317</f>
        <v>0</v>
      </c>
      <c r="CZ312" s="175">
        <f>'Раздел 6'!AQ317</f>
        <v>0</v>
      </c>
      <c r="DA312" s="175">
        <f>'Раздел 7'!H317</f>
        <v>0</v>
      </c>
      <c r="DB312" s="175">
        <f>'Раздел 7'!I317</f>
        <v>0</v>
      </c>
      <c r="DC312" s="175">
        <f>'Раздел 7'!J317</f>
        <v>0</v>
      </c>
      <c r="DD312" s="175">
        <f>'Раздел 7'!K317</f>
        <v>0</v>
      </c>
      <c r="DE312" s="175">
        <f>'Раздел 7'!L317</f>
        <v>0</v>
      </c>
      <c r="DF312" s="175">
        <f>'Раздел 7'!M317</f>
        <v>0</v>
      </c>
      <c r="DG312" s="175">
        <f>'Раздел 7'!N317</f>
        <v>0</v>
      </c>
      <c r="DH312" s="175">
        <f>'Раздел 7'!O317</f>
        <v>0</v>
      </c>
      <c r="DI312" s="175">
        <f>'Раздел 7'!P317</f>
        <v>0</v>
      </c>
      <c r="DJ312" s="175">
        <f>'Раздел 7'!Q317</f>
        <v>0</v>
      </c>
      <c r="DK312" s="175">
        <f>'Раздел 7'!R317</f>
        <v>0</v>
      </c>
      <c r="DL312" s="175">
        <f>'Раздел 7'!S317</f>
        <v>0</v>
      </c>
      <c r="DM312" s="175">
        <f>'Раздел 7'!T317</f>
        <v>0</v>
      </c>
      <c r="DN312" s="175">
        <f>'Раздел 7'!U317</f>
        <v>0</v>
      </c>
      <c r="DO312" s="175">
        <f>'Раздел 7'!V317</f>
        <v>0</v>
      </c>
      <c r="DP312" s="175">
        <f>'Раздел 7'!W317</f>
        <v>0</v>
      </c>
      <c r="DQ312" s="175">
        <f>'Раздел 7'!X317</f>
        <v>0</v>
      </c>
      <c r="DR312" s="175">
        <f>'Раздел 7'!Y317</f>
        <v>0</v>
      </c>
      <c r="DS312" s="175">
        <f>'Раздел 7'!Z317</f>
        <v>0</v>
      </c>
      <c r="DT312" s="175">
        <f>'Раздел 7'!AA317</f>
        <v>0</v>
      </c>
      <c r="DU312" s="175">
        <f>'Раздел 7'!AB317</f>
        <v>0</v>
      </c>
      <c r="DV312" s="175">
        <f>'Раздел 7'!AC317</f>
        <v>0</v>
      </c>
      <c r="DW312" s="175">
        <f>'Раздел 7'!AD317</f>
        <v>0</v>
      </c>
      <c r="DX312" s="175">
        <f>'Раздел 7'!AE317</f>
        <v>0</v>
      </c>
      <c r="DY312" s="175">
        <f>'Раздел 7'!AF317</f>
        <v>0</v>
      </c>
      <c r="DZ312" s="175">
        <f>'Раздел 7'!AG317</f>
        <v>0</v>
      </c>
      <c r="EA312" s="175">
        <f>'Раздел 7'!AH317</f>
        <v>0</v>
      </c>
      <c r="EB312" s="175">
        <f>'Раздел 7'!AI317</f>
        <v>0</v>
      </c>
      <c r="EC312" s="175">
        <f>'Раздел 7'!AJ317</f>
        <v>0</v>
      </c>
      <c r="ED312" s="175">
        <f>'Раздел 7'!AK317</f>
        <v>0</v>
      </c>
      <c r="EE312" s="175">
        <f>'Раздел 7'!AL317</f>
        <v>0</v>
      </c>
      <c r="EF312" s="175">
        <f>'Раздел 7'!AM317</f>
        <v>0</v>
      </c>
      <c r="EG312" s="175">
        <f>'Раздел 7'!AN317</f>
        <v>0</v>
      </c>
      <c r="EH312" s="175">
        <f>'Раздел 7'!AO317</f>
        <v>0</v>
      </c>
      <c r="EI312" s="175">
        <f>'Раздел 7'!AP317</f>
        <v>0</v>
      </c>
      <c r="EJ312" s="175">
        <f>'Раздел 7'!AQ317</f>
        <v>0</v>
      </c>
      <c r="EK312" s="175">
        <f>'Раздел 7'!AR317</f>
        <v>0</v>
      </c>
      <c r="EL312" s="175">
        <f>'Раздел 7'!AS317</f>
        <v>0</v>
      </c>
      <c r="EM312" s="175">
        <f>'Раздел 7'!AT317</f>
        <v>0</v>
      </c>
      <c r="EN312" s="175">
        <f>'Раздел 7'!AU317</f>
        <v>0</v>
      </c>
      <c r="EO312" s="175">
        <f>'Раздел 7'!AV317</f>
        <v>0</v>
      </c>
      <c r="EP312" s="175">
        <f>'Раздел 7'!AW317</f>
        <v>0</v>
      </c>
      <c r="EQ312" s="175">
        <f>'Раздел 7'!AX317</f>
        <v>0</v>
      </c>
      <c r="ER312" s="175">
        <f>'Раздел 7'!AY317</f>
        <v>0</v>
      </c>
      <c r="ES312" s="175">
        <f>'Раздел 7'!AZ317</f>
        <v>0</v>
      </c>
      <c r="ET312" s="175">
        <f>'Раздел 7'!BA317</f>
        <v>0</v>
      </c>
      <c r="EU312" s="175">
        <f>'Раздел 7'!BB317</f>
        <v>0</v>
      </c>
      <c r="EV312" s="175">
        <f>'Раздел 7'!BC317</f>
        <v>0</v>
      </c>
      <c r="EW312" s="175">
        <f>'Раздел 7'!BD317</f>
        <v>0</v>
      </c>
      <c r="EX312" s="175">
        <f>'Раздел 7'!BE317</f>
        <v>0</v>
      </c>
      <c r="EY312" s="175">
        <f>'Раздел 7'!BF317</f>
        <v>0</v>
      </c>
      <c r="EZ312" s="175">
        <f>'Раздел 7'!BG317</f>
        <v>0</v>
      </c>
      <c r="FA312" s="175">
        <f>'Раздел 7'!BH317</f>
        <v>0</v>
      </c>
      <c r="FB312" s="175">
        <f>'Раздел 7'!BI317</f>
        <v>0</v>
      </c>
      <c r="FC312" s="175">
        <f>'Раздел 7'!BJ317</f>
        <v>0</v>
      </c>
      <c r="FD312" s="175">
        <f>'Раздел 7'!BK317</f>
        <v>0</v>
      </c>
      <c r="FE312" s="175">
        <f>'Раздел 8'!H319</f>
        <v>0</v>
      </c>
      <c r="FF312" s="175">
        <f>'Раздел 8'!I319</f>
        <v>0</v>
      </c>
      <c r="FG312" s="175">
        <f>'Раздел 8'!J319</f>
        <v>0</v>
      </c>
      <c r="FH312" s="175">
        <f>'Раздел 8'!K319</f>
        <v>0</v>
      </c>
      <c r="FI312" s="175">
        <f>'Раздел 8'!L319</f>
        <v>0</v>
      </c>
      <c r="FJ312" s="175">
        <f>'Раздел 8'!M319</f>
        <v>0</v>
      </c>
      <c r="FK312" s="175">
        <f>'Раздел 8'!N319</f>
        <v>0</v>
      </c>
      <c r="FL312" s="175">
        <f>'Раздел 8'!O319</f>
        <v>0</v>
      </c>
      <c r="FM312" s="175">
        <f>'Раздел 8'!P319</f>
        <v>0</v>
      </c>
      <c r="FN312" s="175">
        <f>'Раздел 8'!Q319</f>
        <v>0</v>
      </c>
      <c r="FO312" s="175">
        <f>'Раздел 8'!R319</f>
        <v>0</v>
      </c>
      <c r="FP312" s="175">
        <f>'Раздел 8'!S319</f>
        <v>0</v>
      </c>
      <c r="FQ312" s="175">
        <f>'Раздел 8'!T319</f>
        <v>0</v>
      </c>
      <c r="FR312" s="175">
        <f>'Раздел 8'!U319</f>
        <v>0</v>
      </c>
      <c r="FS312" s="175">
        <f>'Раздел 8'!V319</f>
        <v>0</v>
      </c>
      <c r="FT312" s="175">
        <f>'Раздел 8'!W319</f>
        <v>0</v>
      </c>
      <c r="FU312" s="175">
        <f>'Раздел 8'!X319</f>
        <v>0</v>
      </c>
      <c r="FV312" s="175">
        <f>'Раздел 8'!Y319</f>
        <v>0</v>
      </c>
      <c r="FW312" s="175">
        <f>'Раздел 8'!Z319</f>
        <v>0</v>
      </c>
      <c r="FX312" s="175">
        <f>'Раздел 8'!AA319</f>
        <v>0</v>
      </c>
      <c r="FY312" s="175">
        <f>'Раздел 8'!AB319</f>
        <v>0</v>
      </c>
      <c r="FZ312" s="175">
        <f>'Раздел 8'!AC319</f>
        <v>0</v>
      </c>
      <c r="GA312" s="175">
        <f>'Раздел 8'!AD319</f>
        <v>0</v>
      </c>
      <c r="GB312" s="175">
        <f>'Раздел 8'!AE319</f>
        <v>0</v>
      </c>
      <c r="GC312" s="175">
        <f>'Раздел 8'!AF319</f>
        <v>0</v>
      </c>
      <c r="GD312" s="175">
        <f>'Раздел 8'!AG319</f>
        <v>0</v>
      </c>
      <c r="GE312" s="175">
        <f>'Раздел 8'!AH319</f>
        <v>0</v>
      </c>
      <c r="GF312" s="175">
        <f>'Раздел 8'!AI319</f>
        <v>0</v>
      </c>
      <c r="GG312" s="175">
        <f>'Раздел 8'!AJ319</f>
        <v>0</v>
      </c>
      <c r="GH312" s="175">
        <f>'Раздел 3'!H317</f>
        <v>0</v>
      </c>
      <c r="GI312" s="175">
        <f>'Раздел 3'!I317</f>
        <v>0</v>
      </c>
      <c r="GJ312" s="175">
        <f>'Раздел 3'!J317</f>
        <v>0</v>
      </c>
      <c r="GK312" s="175">
        <f>'Раздел 3'!K317</f>
        <v>0</v>
      </c>
      <c r="GL312" s="175">
        <f>'Раздел 3'!L317</f>
        <v>0</v>
      </c>
      <c r="GM312" s="175">
        <f>'Раздел 3'!M317</f>
        <v>0</v>
      </c>
      <c r="GN312" s="175">
        <f>'Раздел 3'!N317</f>
        <v>0</v>
      </c>
      <c r="GO312" s="175">
        <f>'Раздел 3'!O317</f>
        <v>0</v>
      </c>
      <c r="GP312" s="175">
        <f>'Раздел 3'!P317</f>
        <v>0</v>
      </c>
      <c r="GQ312" s="175">
        <f>'Раздел 3'!Q317</f>
        <v>0</v>
      </c>
      <c r="GR312" s="175">
        <f>'Раздел 3'!R317</f>
        <v>0</v>
      </c>
      <c r="GS312" s="175">
        <f>'Раздел 3'!S317</f>
        <v>0</v>
      </c>
      <c r="GT312" s="175">
        <f>'Раздел 3'!T317</f>
        <v>0</v>
      </c>
      <c r="GU312" s="175">
        <f>'Раздел 3'!U317</f>
        <v>0</v>
      </c>
      <c r="GV312" s="175">
        <f>'Раздел 3'!V317</f>
        <v>0</v>
      </c>
      <c r="GW312" s="175">
        <f>'Раздел 3'!W317</f>
        <v>0</v>
      </c>
      <c r="GX312" s="175">
        <f>'Раздел 3'!X317</f>
        <v>0</v>
      </c>
      <c r="GY312" s="175">
        <f>'Раздел 3'!Y317</f>
        <v>0</v>
      </c>
      <c r="GZ312" s="175">
        <f>'Раздел 3'!Z317</f>
        <v>0</v>
      </c>
      <c r="HA312" s="175">
        <f>'Раздел 3'!AA317</f>
        <v>0</v>
      </c>
      <c r="HB312" s="175">
        <f>'Раздел 3'!AB317</f>
        <v>0</v>
      </c>
      <c r="HC312" s="175">
        <f>'Раздел 3'!AC317</f>
        <v>0</v>
      </c>
      <c r="HD312" s="175">
        <f>'Раздел 3'!AD317</f>
        <v>0</v>
      </c>
      <c r="HE312" s="175">
        <f>'Раздел 3'!AE317</f>
        <v>0</v>
      </c>
      <c r="HF312" s="175">
        <f>'Раздел 3'!AF317</f>
        <v>0</v>
      </c>
      <c r="HG312" s="175">
        <f>'Раздел 3'!AG317</f>
        <v>0</v>
      </c>
      <c r="HH312" s="175">
        <f>'Раздел 3'!AH317</f>
        <v>0</v>
      </c>
      <c r="HI312" s="175">
        <f>'Раздел 3'!AI317</f>
        <v>0</v>
      </c>
      <c r="HJ312" s="175">
        <f>'Раздел 3'!AJ317</f>
        <v>0</v>
      </c>
      <c r="HK312" s="181">
        <f>'Раздел 3'!AK317</f>
        <v>0</v>
      </c>
      <c r="HL312" s="176"/>
      <c r="HM312" s="176"/>
    </row>
    <row r="313" spans="1:221" x14ac:dyDescent="0.25">
      <c r="A313" s="171">
        <f>'Раздел 2'!$A$6</f>
        <v>47</v>
      </c>
      <c r="B313" s="171">
        <f>'Раздел 2'!$B$6</f>
        <v>1024700877300</v>
      </c>
      <c r="C313" s="171" t="str">
        <f>'Раздел 2'!$C$6</f>
        <v>ФКИС</v>
      </c>
      <c r="D313" s="171" t="str">
        <f>'Раздел 2'!$D$6</f>
        <v>СШОР</v>
      </c>
      <c r="E313" s="171" t="str">
        <f>'Раздел 2'!$E$6</f>
        <v>МО</v>
      </c>
      <c r="F313" s="171" t="str">
        <f>'Раздел 1'!$A$15</f>
        <v>ОСН</v>
      </c>
      <c r="G313" s="172">
        <f t="shared" si="4"/>
        <v>0</v>
      </c>
      <c r="H313" s="173" t="s">
        <v>503</v>
      </c>
      <c r="I313" s="174">
        <v>312</v>
      </c>
      <c r="J313" s="175">
        <f>'Раздел 2'!H318</f>
        <v>0</v>
      </c>
      <c r="K313" s="175">
        <f>'Раздел 2'!I318</f>
        <v>0</v>
      </c>
      <c r="L313" s="175">
        <f>'Раздел 2'!J318</f>
        <v>0</v>
      </c>
      <c r="M313" s="175">
        <f>'Раздел 2'!K318</f>
        <v>0</v>
      </c>
      <c r="N313" s="175">
        <f>'Раздел 2'!L318</f>
        <v>0</v>
      </c>
      <c r="O313" s="175">
        <f>'Раздел 2'!M318</f>
        <v>0</v>
      </c>
      <c r="P313" s="175">
        <f>'Раздел 2'!N318</f>
        <v>0</v>
      </c>
      <c r="Q313" s="175">
        <f>'Раздел 2'!O318</f>
        <v>0</v>
      </c>
      <c r="R313" s="175">
        <f>'Раздел 2'!P318</f>
        <v>0</v>
      </c>
      <c r="S313" s="175">
        <f>'Раздел 2'!Q318</f>
        <v>0</v>
      </c>
      <c r="T313" s="175">
        <f>'Раздел 2'!R318</f>
        <v>0</v>
      </c>
      <c r="U313" s="175">
        <f>'Раздел 2'!S318</f>
        <v>0</v>
      </c>
      <c r="V313" s="175">
        <f>'Раздел 2'!T318</f>
        <v>0</v>
      </c>
      <c r="W313" s="175">
        <f>'Раздел 2'!U318</f>
        <v>0</v>
      </c>
      <c r="X313" s="175">
        <f>'Раздел 2'!V318</f>
        <v>0</v>
      </c>
      <c r="Y313" s="175">
        <f>'Раздел 2'!W318</f>
        <v>0</v>
      </c>
      <c r="Z313" s="175">
        <f>'Раздел 2'!X318</f>
        <v>0</v>
      </c>
      <c r="AA313" s="175">
        <f>'Раздел 2'!Y318</f>
        <v>0</v>
      </c>
      <c r="AB313" s="175">
        <f>'Раздел 2'!Z318</f>
        <v>0</v>
      </c>
      <c r="AC313" s="175">
        <f>'Раздел 2'!AA318</f>
        <v>0</v>
      </c>
      <c r="AD313" s="175">
        <f>'Раздел 2'!AB318</f>
        <v>0</v>
      </c>
      <c r="AE313" s="175">
        <f>'Раздел 2'!AC318</f>
        <v>0</v>
      </c>
      <c r="AF313" s="175">
        <f>'Раздел 4'!H318</f>
        <v>0</v>
      </c>
      <c r="AG313" s="175">
        <f>'Раздел 4'!I318</f>
        <v>0</v>
      </c>
      <c r="AH313" s="175">
        <f>'Раздел 4'!J318</f>
        <v>0</v>
      </c>
      <c r="AI313" s="175">
        <f>'Раздел 4'!K318</f>
        <v>0</v>
      </c>
      <c r="AJ313" s="175">
        <f>'Раздел 4'!L318</f>
        <v>0</v>
      </c>
      <c r="AK313" s="175">
        <f>'Раздел 4'!M318</f>
        <v>0</v>
      </c>
      <c r="AL313" s="175">
        <f>'Раздел 4'!N318</f>
        <v>0</v>
      </c>
      <c r="AM313" s="175">
        <f>'Раздел 4'!O318</f>
        <v>0</v>
      </c>
      <c r="AN313" s="175">
        <f>'Раздел 4'!P318</f>
        <v>0</v>
      </c>
      <c r="AO313" s="175">
        <f>'Раздел 4'!Q318</f>
        <v>0</v>
      </c>
      <c r="AP313" s="175">
        <f>'Раздел 4'!R318</f>
        <v>0</v>
      </c>
      <c r="AQ313" s="175">
        <f>'Раздел 4'!S318</f>
        <v>0</v>
      </c>
      <c r="AR313" s="175">
        <f>'Раздел 4'!T318</f>
        <v>0</v>
      </c>
      <c r="AS313" s="175">
        <f>'Раздел 4'!U318</f>
        <v>0</v>
      </c>
      <c r="AT313" s="175">
        <f>'Раздел 4'!V318</f>
        <v>0</v>
      </c>
      <c r="AU313" s="175">
        <f>'Раздел 4'!W318</f>
        <v>0</v>
      </c>
      <c r="AV313" s="175">
        <f>'Раздел 4'!X318</f>
        <v>0</v>
      </c>
      <c r="AW313" s="175">
        <f>'Раздел 4'!Y318</f>
        <v>0</v>
      </c>
      <c r="AX313" s="175">
        <f>'Раздел 4'!Z318</f>
        <v>0</v>
      </c>
      <c r="AY313" s="175">
        <f>'Раздел 4'!AA318</f>
        <v>0</v>
      </c>
      <c r="AZ313" s="175">
        <f>'Раздел 4'!AB318</f>
        <v>0</v>
      </c>
      <c r="BA313" s="175">
        <f>'Раздел 4'!AC318</f>
        <v>0</v>
      </c>
      <c r="BB313" s="175">
        <f>'Раздел 4'!AD318</f>
        <v>0</v>
      </c>
      <c r="BC313" s="175">
        <f>'Раздел 4'!AE318</f>
        <v>0</v>
      </c>
      <c r="BD313" s="175">
        <f>'Раздел 5'!H321</f>
        <v>0</v>
      </c>
      <c r="BE313" s="175">
        <f>'Раздел 5'!I321</f>
        <v>0</v>
      </c>
      <c r="BF313" s="175">
        <f>'Раздел 5'!J321</f>
        <v>0</v>
      </c>
      <c r="BG313" s="175">
        <f>'Раздел 5'!K321</f>
        <v>0</v>
      </c>
      <c r="BH313" s="175">
        <f>'Раздел 5'!L321</f>
        <v>0</v>
      </c>
      <c r="BI313" s="175">
        <f>'Раздел 5'!M321</f>
        <v>0</v>
      </c>
      <c r="BJ313" s="175">
        <f>'Раздел 5'!N321</f>
        <v>0</v>
      </c>
      <c r="BK313" s="175">
        <f>'Раздел 5'!O321</f>
        <v>0</v>
      </c>
      <c r="BL313" s="175">
        <f>'Раздел 5'!P321</f>
        <v>0</v>
      </c>
      <c r="BM313" s="175">
        <f>'Раздел 5'!Q321</f>
        <v>0</v>
      </c>
      <c r="BN313" s="175">
        <f>'Раздел 5'!R321</f>
        <v>0</v>
      </c>
      <c r="BO313" s="175">
        <f>'Раздел 5'!S321</f>
        <v>0</v>
      </c>
      <c r="BP313" s="175">
        <f>'Раздел 5'!T321</f>
        <v>0</v>
      </c>
      <c r="BQ313" s="175">
        <f>'Раздел 6'!H318</f>
        <v>0</v>
      </c>
      <c r="BR313" s="175">
        <f>'Раздел 6'!I318</f>
        <v>0</v>
      </c>
      <c r="BS313" s="175">
        <f>'Раздел 6'!J318</f>
        <v>0</v>
      </c>
      <c r="BT313" s="175">
        <f>'Раздел 6'!K318</f>
        <v>0</v>
      </c>
      <c r="BU313" s="175">
        <f>'Раздел 6'!L318</f>
        <v>0</v>
      </c>
      <c r="BV313" s="175">
        <f>'Раздел 6'!M318</f>
        <v>0</v>
      </c>
      <c r="BW313" s="175">
        <f>'Раздел 6'!N318</f>
        <v>0</v>
      </c>
      <c r="BX313" s="175">
        <f>'Раздел 6'!O318</f>
        <v>0</v>
      </c>
      <c r="BY313" s="175">
        <f>'Раздел 6'!P318</f>
        <v>0</v>
      </c>
      <c r="BZ313" s="175">
        <f>'Раздел 6'!Q318</f>
        <v>0</v>
      </c>
      <c r="CA313" s="175">
        <f>'Раздел 6'!R318</f>
        <v>0</v>
      </c>
      <c r="CB313" s="175">
        <f>'Раздел 6'!S318</f>
        <v>0</v>
      </c>
      <c r="CC313" s="175">
        <f>'Раздел 6'!T318</f>
        <v>0</v>
      </c>
      <c r="CD313" s="175">
        <f>'Раздел 6'!U318</f>
        <v>0</v>
      </c>
      <c r="CE313" s="175">
        <f>'Раздел 6'!V318</f>
        <v>0</v>
      </c>
      <c r="CF313" s="175">
        <f>'Раздел 6'!W318</f>
        <v>0</v>
      </c>
      <c r="CG313" s="175">
        <f>'Раздел 6'!X318</f>
        <v>0</v>
      </c>
      <c r="CH313" s="175">
        <f>'Раздел 6'!Y318</f>
        <v>0</v>
      </c>
      <c r="CI313" s="175">
        <f>'Раздел 6'!Z318</f>
        <v>0</v>
      </c>
      <c r="CJ313" s="175">
        <f>'Раздел 6'!AA318</f>
        <v>0</v>
      </c>
      <c r="CK313" s="175">
        <f>'Раздел 6'!AB318</f>
        <v>0</v>
      </c>
      <c r="CL313" s="175">
        <f>'Раздел 6'!AC318</f>
        <v>0</v>
      </c>
      <c r="CM313" s="175">
        <f>'Раздел 6'!AD318</f>
        <v>0</v>
      </c>
      <c r="CN313" s="175">
        <f>'Раздел 6'!AE318</f>
        <v>0</v>
      </c>
      <c r="CO313" s="175">
        <f>'Раздел 6'!AF318</f>
        <v>0</v>
      </c>
      <c r="CP313" s="175">
        <f>'Раздел 6'!AG318</f>
        <v>0</v>
      </c>
      <c r="CQ313" s="175">
        <f>'Раздел 6'!AH318</f>
        <v>0</v>
      </c>
      <c r="CR313" s="175">
        <f>'Раздел 6'!AI318</f>
        <v>0</v>
      </c>
      <c r="CS313" s="175">
        <f>'Раздел 6'!AJ318</f>
        <v>0</v>
      </c>
      <c r="CT313" s="175">
        <f>'Раздел 6'!AK318</f>
        <v>0</v>
      </c>
      <c r="CU313" s="175">
        <f>'Раздел 6'!AL318</f>
        <v>0</v>
      </c>
      <c r="CV313" s="175">
        <f>'Раздел 6'!AM318</f>
        <v>0</v>
      </c>
      <c r="CW313" s="175">
        <f>'Раздел 6'!AN318</f>
        <v>0</v>
      </c>
      <c r="CX313" s="175">
        <f>'Раздел 6'!AO318</f>
        <v>0</v>
      </c>
      <c r="CY313" s="175">
        <f>'Раздел 6'!AP318</f>
        <v>0</v>
      </c>
      <c r="CZ313" s="175">
        <f>'Раздел 6'!AQ318</f>
        <v>0</v>
      </c>
      <c r="DA313" s="175">
        <f>'Раздел 7'!H318</f>
        <v>0</v>
      </c>
      <c r="DB313" s="175">
        <f>'Раздел 7'!I318</f>
        <v>0</v>
      </c>
      <c r="DC313" s="175">
        <f>'Раздел 7'!J318</f>
        <v>0</v>
      </c>
      <c r="DD313" s="175">
        <f>'Раздел 7'!K318</f>
        <v>0</v>
      </c>
      <c r="DE313" s="175">
        <f>'Раздел 7'!L318</f>
        <v>0</v>
      </c>
      <c r="DF313" s="175">
        <f>'Раздел 7'!M318</f>
        <v>0</v>
      </c>
      <c r="DG313" s="175">
        <f>'Раздел 7'!N318</f>
        <v>0</v>
      </c>
      <c r="DH313" s="175">
        <f>'Раздел 7'!O318</f>
        <v>0</v>
      </c>
      <c r="DI313" s="175">
        <f>'Раздел 7'!P318</f>
        <v>0</v>
      </c>
      <c r="DJ313" s="175">
        <f>'Раздел 7'!Q318</f>
        <v>0</v>
      </c>
      <c r="DK313" s="175">
        <f>'Раздел 7'!R318</f>
        <v>0</v>
      </c>
      <c r="DL313" s="175">
        <f>'Раздел 7'!S318</f>
        <v>0</v>
      </c>
      <c r="DM313" s="175">
        <f>'Раздел 7'!T318</f>
        <v>0</v>
      </c>
      <c r="DN313" s="175">
        <f>'Раздел 7'!U318</f>
        <v>0</v>
      </c>
      <c r="DO313" s="175">
        <f>'Раздел 7'!V318</f>
        <v>0</v>
      </c>
      <c r="DP313" s="175">
        <f>'Раздел 7'!W318</f>
        <v>0</v>
      </c>
      <c r="DQ313" s="175">
        <f>'Раздел 7'!X318</f>
        <v>0</v>
      </c>
      <c r="DR313" s="175">
        <f>'Раздел 7'!Y318</f>
        <v>0</v>
      </c>
      <c r="DS313" s="175">
        <f>'Раздел 7'!Z318</f>
        <v>0</v>
      </c>
      <c r="DT313" s="175">
        <f>'Раздел 7'!AA318</f>
        <v>0</v>
      </c>
      <c r="DU313" s="175">
        <f>'Раздел 7'!AB318</f>
        <v>0</v>
      </c>
      <c r="DV313" s="175">
        <f>'Раздел 7'!AC318</f>
        <v>0</v>
      </c>
      <c r="DW313" s="175">
        <f>'Раздел 7'!AD318</f>
        <v>0</v>
      </c>
      <c r="DX313" s="175">
        <f>'Раздел 7'!AE318</f>
        <v>0</v>
      </c>
      <c r="DY313" s="175">
        <f>'Раздел 7'!AF318</f>
        <v>0</v>
      </c>
      <c r="DZ313" s="175">
        <f>'Раздел 7'!AG318</f>
        <v>0</v>
      </c>
      <c r="EA313" s="175">
        <f>'Раздел 7'!AH318</f>
        <v>0</v>
      </c>
      <c r="EB313" s="175">
        <f>'Раздел 7'!AI318</f>
        <v>0</v>
      </c>
      <c r="EC313" s="175">
        <f>'Раздел 7'!AJ318</f>
        <v>0</v>
      </c>
      <c r="ED313" s="175">
        <f>'Раздел 7'!AK318</f>
        <v>0</v>
      </c>
      <c r="EE313" s="175">
        <f>'Раздел 7'!AL318</f>
        <v>0</v>
      </c>
      <c r="EF313" s="175">
        <f>'Раздел 7'!AM318</f>
        <v>0</v>
      </c>
      <c r="EG313" s="175">
        <f>'Раздел 7'!AN318</f>
        <v>0</v>
      </c>
      <c r="EH313" s="175">
        <f>'Раздел 7'!AO318</f>
        <v>0</v>
      </c>
      <c r="EI313" s="175">
        <f>'Раздел 7'!AP318</f>
        <v>0</v>
      </c>
      <c r="EJ313" s="175">
        <f>'Раздел 7'!AQ318</f>
        <v>0</v>
      </c>
      <c r="EK313" s="175">
        <f>'Раздел 7'!AR318</f>
        <v>0</v>
      </c>
      <c r="EL313" s="175">
        <f>'Раздел 7'!AS318</f>
        <v>0</v>
      </c>
      <c r="EM313" s="175">
        <f>'Раздел 7'!AT318</f>
        <v>0</v>
      </c>
      <c r="EN313" s="175">
        <f>'Раздел 7'!AU318</f>
        <v>0</v>
      </c>
      <c r="EO313" s="175">
        <f>'Раздел 7'!AV318</f>
        <v>0</v>
      </c>
      <c r="EP313" s="175">
        <f>'Раздел 7'!AW318</f>
        <v>0</v>
      </c>
      <c r="EQ313" s="175">
        <f>'Раздел 7'!AX318</f>
        <v>0</v>
      </c>
      <c r="ER313" s="175">
        <f>'Раздел 7'!AY318</f>
        <v>0</v>
      </c>
      <c r="ES313" s="175">
        <f>'Раздел 7'!AZ318</f>
        <v>0</v>
      </c>
      <c r="ET313" s="175">
        <f>'Раздел 7'!BA318</f>
        <v>0</v>
      </c>
      <c r="EU313" s="175">
        <f>'Раздел 7'!BB318</f>
        <v>0</v>
      </c>
      <c r="EV313" s="175">
        <f>'Раздел 7'!BC318</f>
        <v>0</v>
      </c>
      <c r="EW313" s="175">
        <f>'Раздел 7'!BD318</f>
        <v>0</v>
      </c>
      <c r="EX313" s="175">
        <f>'Раздел 7'!BE318</f>
        <v>0</v>
      </c>
      <c r="EY313" s="175">
        <f>'Раздел 7'!BF318</f>
        <v>0</v>
      </c>
      <c r="EZ313" s="175">
        <f>'Раздел 7'!BG318</f>
        <v>0</v>
      </c>
      <c r="FA313" s="175">
        <f>'Раздел 7'!BH318</f>
        <v>0</v>
      </c>
      <c r="FB313" s="175">
        <f>'Раздел 7'!BI318</f>
        <v>0</v>
      </c>
      <c r="FC313" s="175">
        <f>'Раздел 7'!BJ318</f>
        <v>0</v>
      </c>
      <c r="FD313" s="175">
        <f>'Раздел 7'!BK318</f>
        <v>0</v>
      </c>
      <c r="FE313" s="175">
        <f>'Раздел 8'!H320</f>
        <v>0</v>
      </c>
      <c r="FF313" s="175">
        <f>'Раздел 8'!I320</f>
        <v>0</v>
      </c>
      <c r="FG313" s="175">
        <f>'Раздел 8'!J320</f>
        <v>0</v>
      </c>
      <c r="FH313" s="175">
        <f>'Раздел 8'!K320</f>
        <v>0</v>
      </c>
      <c r="FI313" s="175">
        <f>'Раздел 8'!L320</f>
        <v>0</v>
      </c>
      <c r="FJ313" s="175">
        <f>'Раздел 8'!M320</f>
        <v>0</v>
      </c>
      <c r="FK313" s="175">
        <f>'Раздел 8'!N320</f>
        <v>0</v>
      </c>
      <c r="FL313" s="175">
        <f>'Раздел 8'!O320</f>
        <v>0</v>
      </c>
      <c r="FM313" s="175">
        <f>'Раздел 8'!P320</f>
        <v>0</v>
      </c>
      <c r="FN313" s="175">
        <f>'Раздел 8'!Q320</f>
        <v>0</v>
      </c>
      <c r="FO313" s="175">
        <f>'Раздел 8'!R320</f>
        <v>0</v>
      </c>
      <c r="FP313" s="175">
        <f>'Раздел 8'!S320</f>
        <v>0</v>
      </c>
      <c r="FQ313" s="175">
        <f>'Раздел 8'!T320</f>
        <v>0</v>
      </c>
      <c r="FR313" s="175">
        <f>'Раздел 8'!U320</f>
        <v>0</v>
      </c>
      <c r="FS313" s="175">
        <f>'Раздел 8'!V320</f>
        <v>0</v>
      </c>
      <c r="FT313" s="175">
        <f>'Раздел 8'!W320</f>
        <v>0</v>
      </c>
      <c r="FU313" s="175">
        <f>'Раздел 8'!X320</f>
        <v>0</v>
      </c>
      <c r="FV313" s="175">
        <f>'Раздел 8'!Y320</f>
        <v>0</v>
      </c>
      <c r="FW313" s="175">
        <f>'Раздел 8'!Z320</f>
        <v>0</v>
      </c>
      <c r="FX313" s="175">
        <f>'Раздел 8'!AA320</f>
        <v>0</v>
      </c>
      <c r="FY313" s="175">
        <f>'Раздел 8'!AB320</f>
        <v>0</v>
      </c>
      <c r="FZ313" s="175">
        <f>'Раздел 8'!AC320</f>
        <v>0</v>
      </c>
      <c r="GA313" s="175">
        <f>'Раздел 8'!AD320</f>
        <v>0</v>
      </c>
      <c r="GB313" s="175">
        <f>'Раздел 8'!AE320</f>
        <v>0</v>
      </c>
      <c r="GC313" s="175">
        <f>'Раздел 8'!AF320</f>
        <v>0</v>
      </c>
      <c r="GD313" s="175">
        <f>'Раздел 8'!AG320</f>
        <v>0</v>
      </c>
      <c r="GE313" s="175">
        <f>'Раздел 8'!AH320</f>
        <v>0</v>
      </c>
      <c r="GF313" s="175">
        <f>'Раздел 8'!AI320</f>
        <v>0</v>
      </c>
      <c r="GG313" s="175">
        <f>'Раздел 8'!AJ320</f>
        <v>0</v>
      </c>
      <c r="GH313" s="175">
        <f>'Раздел 3'!H318</f>
        <v>0</v>
      </c>
      <c r="GI313" s="175">
        <f>'Раздел 3'!I318</f>
        <v>0</v>
      </c>
      <c r="GJ313" s="175">
        <f>'Раздел 3'!J318</f>
        <v>0</v>
      </c>
      <c r="GK313" s="175">
        <f>'Раздел 3'!K318</f>
        <v>0</v>
      </c>
      <c r="GL313" s="175">
        <f>'Раздел 3'!L318</f>
        <v>0</v>
      </c>
      <c r="GM313" s="175">
        <f>'Раздел 3'!M318</f>
        <v>0</v>
      </c>
      <c r="GN313" s="175">
        <f>'Раздел 3'!N318</f>
        <v>0</v>
      </c>
      <c r="GO313" s="175">
        <f>'Раздел 3'!O318</f>
        <v>0</v>
      </c>
      <c r="GP313" s="175">
        <f>'Раздел 3'!P318</f>
        <v>0</v>
      </c>
      <c r="GQ313" s="175">
        <f>'Раздел 3'!Q318</f>
        <v>0</v>
      </c>
      <c r="GR313" s="175">
        <f>'Раздел 3'!R318</f>
        <v>0</v>
      </c>
      <c r="GS313" s="175">
        <f>'Раздел 3'!S318</f>
        <v>0</v>
      </c>
      <c r="GT313" s="175">
        <f>'Раздел 3'!T318</f>
        <v>0</v>
      </c>
      <c r="GU313" s="175">
        <f>'Раздел 3'!U318</f>
        <v>0</v>
      </c>
      <c r="GV313" s="175">
        <f>'Раздел 3'!V318</f>
        <v>0</v>
      </c>
      <c r="GW313" s="175">
        <f>'Раздел 3'!W318</f>
        <v>0</v>
      </c>
      <c r="GX313" s="175">
        <f>'Раздел 3'!X318</f>
        <v>0</v>
      </c>
      <c r="GY313" s="175">
        <f>'Раздел 3'!Y318</f>
        <v>0</v>
      </c>
      <c r="GZ313" s="175">
        <f>'Раздел 3'!Z318</f>
        <v>0</v>
      </c>
      <c r="HA313" s="175">
        <f>'Раздел 3'!AA318</f>
        <v>0</v>
      </c>
      <c r="HB313" s="175">
        <f>'Раздел 3'!AB318</f>
        <v>0</v>
      </c>
      <c r="HC313" s="175">
        <f>'Раздел 3'!AC318</f>
        <v>0</v>
      </c>
      <c r="HD313" s="175">
        <f>'Раздел 3'!AD318</f>
        <v>0</v>
      </c>
      <c r="HE313" s="175">
        <f>'Раздел 3'!AE318</f>
        <v>0</v>
      </c>
      <c r="HF313" s="175">
        <f>'Раздел 3'!AF318</f>
        <v>0</v>
      </c>
      <c r="HG313" s="175">
        <f>'Раздел 3'!AG318</f>
        <v>0</v>
      </c>
      <c r="HH313" s="175">
        <f>'Раздел 3'!AH318</f>
        <v>0</v>
      </c>
      <c r="HI313" s="175">
        <f>'Раздел 3'!AI318</f>
        <v>0</v>
      </c>
      <c r="HJ313" s="175">
        <f>'Раздел 3'!AJ318</f>
        <v>0</v>
      </c>
      <c r="HK313" s="181">
        <f>'Раздел 3'!AK318</f>
        <v>0</v>
      </c>
      <c r="HL313" s="176"/>
      <c r="HM313" s="176"/>
    </row>
    <row r="314" spans="1:221" ht="25.5" x14ac:dyDescent="0.25">
      <c r="A314" s="171">
        <f>'Раздел 2'!$A$6</f>
        <v>47</v>
      </c>
      <c r="B314" s="171">
        <f>'Раздел 2'!$B$6</f>
        <v>1024700877300</v>
      </c>
      <c r="C314" s="171" t="str">
        <f>'Раздел 2'!$C$6</f>
        <v>ФКИС</v>
      </c>
      <c r="D314" s="171" t="str">
        <f>'Раздел 2'!$D$6</f>
        <v>СШОР</v>
      </c>
      <c r="E314" s="171" t="str">
        <f>'Раздел 2'!$E$6</f>
        <v>МО</v>
      </c>
      <c r="F314" s="171" t="str">
        <f>'Раздел 1'!$A$15</f>
        <v>ОСН</v>
      </c>
      <c r="G314" s="172">
        <f t="shared" si="4"/>
        <v>0</v>
      </c>
      <c r="H314" s="173" t="s">
        <v>505</v>
      </c>
      <c r="I314" s="174">
        <v>313</v>
      </c>
      <c r="J314" s="175">
        <f>'Раздел 2'!H319</f>
        <v>0</v>
      </c>
      <c r="K314" s="175">
        <f>'Раздел 2'!I319</f>
        <v>0</v>
      </c>
      <c r="L314" s="175">
        <f>'Раздел 2'!J319</f>
        <v>0</v>
      </c>
      <c r="M314" s="175">
        <f>'Раздел 2'!K319</f>
        <v>0</v>
      </c>
      <c r="N314" s="175">
        <f>'Раздел 2'!L319</f>
        <v>0</v>
      </c>
      <c r="O314" s="175">
        <f>'Раздел 2'!M319</f>
        <v>0</v>
      </c>
      <c r="P314" s="175">
        <f>'Раздел 2'!N319</f>
        <v>0</v>
      </c>
      <c r="Q314" s="175">
        <f>'Раздел 2'!O319</f>
        <v>0</v>
      </c>
      <c r="R314" s="175">
        <f>'Раздел 2'!P319</f>
        <v>0</v>
      </c>
      <c r="S314" s="175">
        <f>'Раздел 2'!Q319</f>
        <v>0</v>
      </c>
      <c r="T314" s="175">
        <f>'Раздел 2'!R319</f>
        <v>0</v>
      </c>
      <c r="U314" s="175">
        <f>'Раздел 2'!S319</f>
        <v>0</v>
      </c>
      <c r="V314" s="175">
        <f>'Раздел 2'!T319</f>
        <v>0</v>
      </c>
      <c r="W314" s="175">
        <f>'Раздел 2'!U319</f>
        <v>0</v>
      </c>
      <c r="X314" s="175">
        <f>'Раздел 2'!V319</f>
        <v>0</v>
      </c>
      <c r="Y314" s="175">
        <f>'Раздел 2'!W319</f>
        <v>0</v>
      </c>
      <c r="Z314" s="175">
        <f>'Раздел 2'!X319</f>
        <v>0</v>
      </c>
      <c r="AA314" s="175">
        <f>'Раздел 2'!Y319</f>
        <v>0</v>
      </c>
      <c r="AB314" s="175">
        <f>'Раздел 2'!Z319</f>
        <v>0</v>
      </c>
      <c r="AC314" s="175">
        <f>'Раздел 2'!AA319</f>
        <v>0</v>
      </c>
      <c r="AD314" s="175">
        <f>'Раздел 2'!AB319</f>
        <v>0</v>
      </c>
      <c r="AE314" s="175">
        <f>'Раздел 2'!AC319</f>
        <v>0</v>
      </c>
      <c r="AF314" s="175">
        <f>'Раздел 4'!H319</f>
        <v>0</v>
      </c>
      <c r="AG314" s="175">
        <f>'Раздел 4'!I319</f>
        <v>0</v>
      </c>
      <c r="AH314" s="175">
        <f>'Раздел 4'!J319</f>
        <v>0</v>
      </c>
      <c r="AI314" s="175">
        <f>'Раздел 4'!K319</f>
        <v>0</v>
      </c>
      <c r="AJ314" s="175">
        <f>'Раздел 4'!L319</f>
        <v>0</v>
      </c>
      <c r="AK314" s="175">
        <f>'Раздел 4'!M319</f>
        <v>0</v>
      </c>
      <c r="AL314" s="175">
        <f>'Раздел 4'!N319</f>
        <v>0</v>
      </c>
      <c r="AM314" s="175">
        <f>'Раздел 4'!O319</f>
        <v>0</v>
      </c>
      <c r="AN314" s="175">
        <f>'Раздел 4'!P319</f>
        <v>0</v>
      </c>
      <c r="AO314" s="175">
        <f>'Раздел 4'!Q319</f>
        <v>0</v>
      </c>
      <c r="AP314" s="175">
        <f>'Раздел 4'!R319</f>
        <v>0</v>
      </c>
      <c r="AQ314" s="175">
        <f>'Раздел 4'!S319</f>
        <v>0</v>
      </c>
      <c r="AR314" s="175">
        <f>'Раздел 4'!T319</f>
        <v>0</v>
      </c>
      <c r="AS314" s="175">
        <f>'Раздел 4'!U319</f>
        <v>0</v>
      </c>
      <c r="AT314" s="175">
        <f>'Раздел 4'!V319</f>
        <v>0</v>
      </c>
      <c r="AU314" s="175">
        <f>'Раздел 4'!W319</f>
        <v>0</v>
      </c>
      <c r="AV314" s="175">
        <f>'Раздел 4'!X319</f>
        <v>0</v>
      </c>
      <c r="AW314" s="175">
        <f>'Раздел 4'!Y319</f>
        <v>0</v>
      </c>
      <c r="AX314" s="175">
        <f>'Раздел 4'!Z319</f>
        <v>0</v>
      </c>
      <c r="AY314" s="175">
        <f>'Раздел 4'!AA319</f>
        <v>0</v>
      </c>
      <c r="AZ314" s="175">
        <f>'Раздел 4'!AB319</f>
        <v>0</v>
      </c>
      <c r="BA314" s="175">
        <f>'Раздел 4'!AC319</f>
        <v>0</v>
      </c>
      <c r="BB314" s="175">
        <f>'Раздел 4'!AD319</f>
        <v>0</v>
      </c>
      <c r="BC314" s="175">
        <f>'Раздел 4'!AE319</f>
        <v>0</v>
      </c>
      <c r="BD314" s="175">
        <f>'Раздел 5'!H322</f>
        <v>0</v>
      </c>
      <c r="BE314" s="175">
        <f>'Раздел 5'!I322</f>
        <v>0</v>
      </c>
      <c r="BF314" s="175">
        <f>'Раздел 5'!J322</f>
        <v>0</v>
      </c>
      <c r="BG314" s="175">
        <f>'Раздел 5'!K322</f>
        <v>0</v>
      </c>
      <c r="BH314" s="175">
        <f>'Раздел 5'!L322</f>
        <v>0</v>
      </c>
      <c r="BI314" s="175">
        <f>'Раздел 5'!M322</f>
        <v>0</v>
      </c>
      <c r="BJ314" s="175">
        <f>'Раздел 5'!N322</f>
        <v>0</v>
      </c>
      <c r="BK314" s="175">
        <f>'Раздел 5'!O322</f>
        <v>0</v>
      </c>
      <c r="BL314" s="175">
        <f>'Раздел 5'!P322</f>
        <v>0</v>
      </c>
      <c r="BM314" s="175">
        <f>'Раздел 5'!Q322</f>
        <v>0</v>
      </c>
      <c r="BN314" s="175">
        <f>'Раздел 5'!R322</f>
        <v>0</v>
      </c>
      <c r="BO314" s="175">
        <f>'Раздел 5'!S322</f>
        <v>0</v>
      </c>
      <c r="BP314" s="175">
        <f>'Раздел 5'!T322</f>
        <v>0</v>
      </c>
      <c r="BQ314" s="175">
        <f>'Раздел 6'!H319</f>
        <v>0</v>
      </c>
      <c r="BR314" s="175">
        <f>'Раздел 6'!I319</f>
        <v>0</v>
      </c>
      <c r="BS314" s="175">
        <f>'Раздел 6'!J319</f>
        <v>0</v>
      </c>
      <c r="BT314" s="175">
        <f>'Раздел 6'!K319</f>
        <v>0</v>
      </c>
      <c r="BU314" s="175">
        <f>'Раздел 6'!L319</f>
        <v>0</v>
      </c>
      <c r="BV314" s="175">
        <f>'Раздел 6'!M319</f>
        <v>0</v>
      </c>
      <c r="BW314" s="175">
        <f>'Раздел 6'!N319</f>
        <v>0</v>
      </c>
      <c r="BX314" s="175">
        <f>'Раздел 6'!O319</f>
        <v>0</v>
      </c>
      <c r="BY314" s="175">
        <f>'Раздел 6'!P319</f>
        <v>0</v>
      </c>
      <c r="BZ314" s="175">
        <f>'Раздел 6'!Q319</f>
        <v>0</v>
      </c>
      <c r="CA314" s="175">
        <f>'Раздел 6'!R319</f>
        <v>0</v>
      </c>
      <c r="CB314" s="175">
        <f>'Раздел 6'!S319</f>
        <v>0</v>
      </c>
      <c r="CC314" s="175">
        <f>'Раздел 6'!T319</f>
        <v>0</v>
      </c>
      <c r="CD314" s="175">
        <f>'Раздел 6'!U319</f>
        <v>0</v>
      </c>
      <c r="CE314" s="175">
        <f>'Раздел 6'!V319</f>
        <v>0</v>
      </c>
      <c r="CF314" s="175">
        <f>'Раздел 6'!W319</f>
        <v>0</v>
      </c>
      <c r="CG314" s="175">
        <f>'Раздел 6'!X319</f>
        <v>0</v>
      </c>
      <c r="CH314" s="175">
        <f>'Раздел 6'!Y319</f>
        <v>0</v>
      </c>
      <c r="CI314" s="175">
        <f>'Раздел 6'!Z319</f>
        <v>0</v>
      </c>
      <c r="CJ314" s="175">
        <f>'Раздел 6'!AA319</f>
        <v>0</v>
      </c>
      <c r="CK314" s="175">
        <f>'Раздел 6'!AB319</f>
        <v>0</v>
      </c>
      <c r="CL314" s="175">
        <f>'Раздел 6'!AC319</f>
        <v>0</v>
      </c>
      <c r="CM314" s="175">
        <f>'Раздел 6'!AD319</f>
        <v>0</v>
      </c>
      <c r="CN314" s="175">
        <f>'Раздел 6'!AE319</f>
        <v>0</v>
      </c>
      <c r="CO314" s="175">
        <f>'Раздел 6'!AF319</f>
        <v>0</v>
      </c>
      <c r="CP314" s="175">
        <f>'Раздел 6'!AG319</f>
        <v>0</v>
      </c>
      <c r="CQ314" s="175">
        <f>'Раздел 6'!AH319</f>
        <v>0</v>
      </c>
      <c r="CR314" s="175">
        <f>'Раздел 6'!AI319</f>
        <v>0</v>
      </c>
      <c r="CS314" s="175">
        <f>'Раздел 6'!AJ319</f>
        <v>0</v>
      </c>
      <c r="CT314" s="175">
        <f>'Раздел 6'!AK319</f>
        <v>0</v>
      </c>
      <c r="CU314" s="175">
        <f>'Раздел 6'!AL319</f>
        <v>0</v>
      </c>
      <c r="CV314" s="175">
        <f>'Раздел 6'!AM319</f>
        <v>0</v>
      </c>
      <c r="CW314" s="175">
        <f>'Раздел 6'!AN319</f>
        <v>0</v>
      </c>
      <c r="CX314" s="175">
        <f>'Раздел 6'!AO319</f>
        <v>0</v>
      </c>
      <c r="CY314" s="175">
        <f>'Раздел 6'!AP319</f>
        <v>0</v>
      </c>
      <c r="CZ314" s="175">
        <f>'Раздел 6'!AQ319</f>
        <v>0</v>
      </c>
      <c r="DA314" s="175">
        <f>'Раздел 7'!H319</f>
        <v>0</v>
      </c>
      <c r="DB314" s="175">
        <f>'Раздел 7'!I319</f>
        <v>0</v>
      </c>
      <c r="DC314" s="175">
        <f>'Раздел 7'!J319</f>
        <v>0</v>
      </c>
      <c r="DD314" s="175">
        <f>'Раздел 7'!K319</f>
        <v>0</v>
      </c>
      <c r="DE314" s="175">
        <f>'Раздел 7'!L319</f>
        <v>0</v>
      </c>
      <c r="DF314" s="175">
        <f>'Раздел 7'!M319</f>
        <v>0</v>
      </c>
      <c r="DG314" s="175">
        <f>'Раздел 7'!N319</f>
        <v>0</v>
      </c>
      <c r="DH314" s="175">
        <f>'Раздел 7'!O319</f>
        <v>0</v>
      </c>
      <c r="DI314" s="175">
        <f>'Раздел 7'!P319</f>
        <v>0</v>
      </c>
      <c r="DJ314" s="175">
        <f>'Раздел 7'!Q319</f>
        <v>0</v>
      </c>
      <c r="DK314" s="175">
        <f>'Раздел 7'!R319</f>
        <v>0</v>
      </c>
      <c r="DL314" s="175">
        <f>'Раздел 7'!S319</f>
        <v>0</v>
      </c>
      <c r="DM314" s="175">
        <f>'Раздел 7'!T319</f>
        <v>0</v>
      </c>
      <c r="DN314" s="175">
        <f>'Раздел 7'!U319</f>
        <v>0</v>
      </c>
      <c r="DO314" s="175">
        <f>'Раздел 7'!V319</f>
        <v>0</v>
      </c>
      <c r="DP314" s="175">
        <f>'Раздел 7'!W319</f>
        <v>0</v>
      </c>
      <c r="DQ314" s="175">
        <f>'Раздел 7'!X319</f>
        <v>0</v>
      </c>
      <c r="DR314" s="175">
        <f>'Раздел 7'!Y319</f>
        <v>0</v>
      </c>
      <c r="DS314" s="175">
        <f>'Раздел 7'!Z319</f>
        <v>0</v>
      </c>
      <c r="DT314" s="175">
        <f>'Раздел 7'!AA319</f>
        <v>0</v>
      </c>
      <c r="DU314" s="175">
        <f>'Раздел 7'!AB319</f>
        <v>0</v>
      </c>
      <c r="DV314" s="175">
        <f>'Раздел 7'!AC319</f>
        <v>0</v>
      </c>
      <c r="DW314" s="175">
        <f>'Раздел 7'!AD319</f>
        <v>0</v>
      </c>
      <c r="DX314" s="175">
        <f>'Раздел 7'!AE319</f>
        <v>0</v>
      </c>
      <c r="DY314" s="175">
        <f>'Раздел 7'!AF319</f>
        <v>0</v>
      </c>
      <c r="DZ314" s="175">
        <f>'Раздел 7'!AG319</f>
        <v>0</v>
      </c>
      <c r="EA314" s="175">
        <f>'Раздел 7'!AH319</f>
        <v>0</v>
      </c>
      <c r="EB314" s="175">
        <f>'Раздел 7'!AI319</f>
        <v>0</v>
      </c>
      <c r="EC314" s="175">
        <f>'Раздел 7'!AJ319</f>
        <v>0</v>
      </c>
      <c r="ED314" s="175">
        <f>'Раздел 7'!AK319</f>
        <v>0</v>
      </c>
      <c r="EE314" s="175">
        <f>'Раздел 7'!AL319</f>
        <v>0</v>
      </c>
      <c r="EF314" s="175">
        <f>'Раздел 7'!AM319</f>
        <v>0</v>
      </c>
      <c r="EG314" s="175">
        <f>'Раздел 7'!AN319</f>
        <v>0</v>
      </c>
      <c r="EH314" s="175">
        <f>'Раздел 7'!AO319</f>
        <v>0</v>
      </c>
      <c r="EI314" s="175">
        <f>'Раздел 7'!AP319</f>
        <v>0</v>
      </c>
      <c r="EJ314" s="175">
        <f>'Раздел 7'!AQ319</f>
        <v>0</v>
      </c>
      <c r="EK314" s="175">
        <f>'Раздел 7'!AR319</f>
        <v>0</v>
      </c>
      <c r="EL314" s="175">
        <f>'Раздел 7'!AS319</f>
        <v>0</v>
      </c>
      <c r="EM314" s="175">
        <f>'Раздел 7'!AT319</f>
        <v>0</v>
      </c>
      <c r="EN314" s="175">
        <f>'Раздел 7'!AU319</f>
        <v>0</v>
      </c>
      <c r="EO314" s="175">
        <f>'Раздел 7'!AV319</f>
        <v>0</v>
      </c>
      <c r="EP314" s="175">
        <f>'Раздел 7'!AW319</f>
        <v>0</v>
      </c>
      <c r="EQ314" s="175">
        <f>'Раздел 7'!AX319</f>
        <v>0</v>
      </c>
      <c r="ER314" s="175">
        <f>'Раздел 7'!AY319</f>
        <v>0</v>
      </c>
      <c r="ES314" s="175">
        <f>'Раздел 7'!AZ319</f>
        <v>0</v>
      </c>
      <c r="ET314" s="175">
        <f>'Раздел 7'!BA319</f>
        <v>0</v>
      </c>
      <c r="EU314" s="175">
        <f>'Раздел 7'!BB319</f>
        <v>0</v>
      </c>
      <c r="EV314" s="175">
        <f>'Раздел 7'!BC319</f>
        <v>0</v>
      </c>
      <c r="EW314" s="175">
        <f>'Раздел 7'!BD319</f>
        <v>0</v>
      </c>
      <c r="EX314" s="175">
        <f>'Раздел 7'!BE319</f>
        <v>0</v>
      </c>
      <c r="EY314" s="175">
        <f>'Раздел 7'!BF319</f>
        <v>0</v>
      </c>
      <c r="EZ314" s="175">
        <f>'Раздел 7'!BG319</f>
        <v>0</v>
      </c>
      <c r="FA314" s="175">
        <f>'Раздел 7'!BH319</f>
        <v>0</v>
      </c>
      <c r="FB314" s="175">
        <f>'Раздел 7'!BI319</f>
        <v>0</v>
      </c>
      <c r="FC314" s="175">
        <f>'Раздел 7'!BJ319</f>
        <v>0</v>
      </c>
      <c r="FD314" s="175">
        <f>'Раздел 7'!BK319</f>
        <v>0</v>
      </c>
      <c r="FE314" s="175">
        <f>'Раздел 8'!H321</f>
        <v>0</v>
      </c>
      <c r="FF314" s="175">
        <f>'Раздел 8'!I321</f>
        <v>0</v>
      </c>
      <c r="FG314" s="175">
        <f>'Раздел 8'!J321</f>
        <v>0</v>
      </c>
      <c r="FH314" s="175">
        <f>'Раздел 8'!K321</f>
        <v>0</v>
      </c>
      <c r="FI314" s="175">
        <f>'Раздел 8'!L321</f>
        <v>0</v>
      </c>
      <c r="FJ314" s="175">
        <f>'Раздел 8'!M321</f>
        <v>0</v>
      </c>
      <c r="FK314" s="175">
        <f>'Раздел 8'!N321</f>
        <v>0</v>
      </c>
      <c r="FL314" s="175">
        <f>'Раздел 8'!O321</f>
        <v>0</v>
      </c>
      <c r="FM314" s="175">
        <f>'Раздел 8'!P321</f>
        <v>0</v>
      </c>
      <c r="FN314" s="175">
        <f>'Раздел 8'!Q321</f>
        <v>0</v>
      </c>
      <c r="FO314" s="175">
        <f>'Раздел 8'!R321</f>
        <v>0</v>
      </c>
      <c r="FP314" s="175">
        <f>'Раздел 8'!S321</f>
        <v>0</v>
      </c>
      <c r="FQ314" s="175">
        <f>'Раздел 8'!T321</f>
        <v>0</v>
      </c>
      <c r="FR314" s="175">
        <f>'Раздел 8'!U321</f>
        <v>0</v>
      </c>
      <c r="FS314" s="175">
        <f>'Раздел 8'!V321</f>
        <v>0</v>
      </c>
      <c r="FT314" s="175">
        <f>'Раздел 8'!W321</f>
        <v>0</v>
      </c>
      <c r="FU314" s="175">
        <f>'Раздел 8'!X321</f>
        <v>0</v>
      </c>
      <c r="FV314" s="175">
        <f>'Раздел 8'!Y321</f>
        <v>0</v>
      </c>
      <c r="FW314" s="175">
        <f>'Раздел 8'!Z321</f>
        <v>0</v>
      </c>
      <c r="FX314" s="175">
        <f>'Раздел 8'!AA321</f>
        <v>0</v>
      </c>
      <c r="FY314" s="175">
        <f>'Раздел 8'!AB321</f>
        <v>0</v>
      </c>
      <c r="FZ314" s="175">
        <f>'Раздел 8'!AC321</f>
        <v>0</v>
      </c>
      <c r="GA314" s="175">
        <f>'Раздел 8'!AD321</f>
        <v>0</v>
      </c>
      <c r="GB314" s="175">
        <f>'Раздел 8'!AE321</f>
        <v>0</v>
      </c>
      <c r="GC314" s="175">
        <f>'Раздел 8'!AF321</f>
        <v>0</v>
      </c>
      <c r="GD314" s="175">
        <f>'Раздел 8'!AG321</f>
        <v>0</v>
      </c>
      <c r="GE314" s="175">
        <f>'Раздел 8'!AH321</f>
        <v>0</v>
      </c>
      <c r="GF314" s="175">
        <f>'Раздел 8'!AI321</f>
        <v>0</v>
      </c>
      <c r="GG314" s="175">
        <f>'Раздел 8'!AJ321</f>
        <v>0</v>
      </c>
      <c r="GH314" s="175">
        <f>'Раздел 3'!H319</f>
        <v>0</v>
      </c>
      <c r="GI314" s="175">
        <f>'Раздел 3'!I319</f>
        <v>0</v>
      </c>
      <c r="GJ314" s="175">
        <f>'Раздел 3'!J319</f>
        <v>0</v>
      </c>
      <c r="GK314" s="175">
        <f>'Раздел 3'!K319</f>
        <v>0</v>
      </c>
      <c r="GL314" s="175">
        <f>'Раздел 3'!L319</f>
        <v>0</v>
      </c>
      <c r="GM314" s="175">
        <f>'Раздел 3'!M319</f>
        <v>0</v>
      </c>
      <c r="GN314" s="175">
        <f>'Раздел 3'!N319</f>
        <v>0</v>
      </c>
      <c r="GO314" s="175">
        <f>'Раздел 3'!O319</f>
        <v>0</v>
      </c>
      <c r="GP314" s="175">
        <f>'Раздел 3'!P319</f>
        <v>0</v>
      </c>
      <c r="GQ314" s="175">
        <f>'Раздел 3'!Q319</f>
        <v>0</v>
      </c>
      <c r="GR314" s="175">
        <f>'Раздел 3'!R319</f>
        <v>0</v>
      </c>
      <c r="GS314" s="175">
        <f>'Раздел 3'!S319</f>
        <v>0</v>
      </c>
      <c r="GT314" s="175">
        <f>'Раздел 3'!T319</f>
        <v>0</v>
      </c>
      <c r="GU314" s="175">
        <f>'Раздел 3'!U319</f>
        <v>0</v>
      </c>
      <c r="GV314" s="175">
        <f>'Раздел 3'!V319</f>
        <v>0</v>
      </c>
      <c r="GW314" s="175">
        <f>'Раздел 3'!W319</f>
        <v>0</v>
      </c>
      <c r="GX314" s="175">
        <f>'Раздел 3'!X319</f>
        <v>0</v>
      </c>
      <c r="GY314" s="175">
        <f>'Раздел 3'!Y319</f>
        <v>0</v>
      </c>
      <c r="GZ314" s="175">
        <f>'Раздел 3'!Z319</f>
        <v>0</v>
      </c>
      <c r="HA314" s="175">
        <f>'Раздел 3'!AA319</f>
        <v>0</v>
      </c>
      <c r="HB314" s="175">
        <f>'Раздел 3'!AB319</f>
        <v>0</v>
      </c>
      <c r="HC314" s="175">
        <f>'Раздел 3'!AC319</f>
        <v>0</v>
      </c>
      <c r="HD314" s="175">
        <f>'Раздел 3'!AD319</f>
        <v>0</v>
      </c>
      <c r="HE314" s="175">
        <f>'Раздел 3'!AE319</f>
        <v>0</v>
      </c>
      <c r="HF314" s="175">
        <f>'Раздел 3'!AF319</f>
        <v>0</v>
      </c>
      <c r="HG314" s="175">
        <f>'Раздел 3'!AG319</f>
        <v>0</v>
      </c>
      <c r="HH314" s="175">
        <f>'Раздел 3'!AH319</f>
        <v>0</v>
      </c>
      <c r="HI314" s="175">
        <f>'Раздел 3'!AI319</f>
        <v>0</v>
      </c>
      <c r="HJ314" s="175">
        <f>'Раздел 3'!AJ319</f>
        <v>0</v>
      </c>
      <c r="HK314" s="181">
        <f>'Раздел 3'!AK319</f>
        <v>0</v>
      </c>
      <c r="HL314" s="176"/>
      <c r="HM314" s="176"/>
    </row>
    <row r="315" spans="1:221" x14ac:dyDescent="0.25">
      <c r="A315" s="171">
        <f>'Раздел 2'!$A$6</f>
        <v>47</v>
      </c>
      <c r="B315" s="171">
        <f>'Раздел 2'!$B$6</f>
        <v>1024700877300</v>
      </c>
      <c r="C315" s="171" t="str">
        <f>'Раздел 2'!$C$6</f>
        <v>ФКИС</v>
      </c>
      <c r="D315" s="171" t="str">
        <f>'Раздел 2'!$D$6</f>
        <v>СШОР</v>
      </c>
      <c r="E315" s="171" t="str">
        <f>'Раздел 2'!$E$6</f>
        <v>МО</v>
      </c>
      <c r="F315" s="171" t="str">
        <f>'Раздел 1'!$A$15</f>
        <v>ОСН</v>
      </c>
      <c r="G315" s="172">
        <f t="shared" si="4"/>
        <v>17820</v>
      </c>
      <c r="H315" s="180" t="s">
        <v>507</v>
      </c>
      <c r="I315" s="174">
        <v>314</v>
      </c>
      <c r="J315" s="175">
        <f>'Раздел 2'!H320</f>
        <v>16</v>
      </c>
      <c r="K315" s="175">
        <f>'Раздел 2'!I320</f>
        <v>0</v>
      </c>
      <c r="L315" s="175">
        <f>'Раздел 2'!J320</f>
        <v>1679</v>
      </c>
      <c r="M315" s="175">
        <f>'Раздел 2'!K320</f>
        <v>1505</v>
      </c>
      <c r="N315" s="175">
        <f>'Раздел 2'!L320</f>
        <v>896</v>
      </c>
      <c r="O315" s="175">
        <f>'Раздел 2'!M320</f>
        <v>566</v>
      </c>
      <c r="P315" s="175">
        <f>'Раздел 2'!N320</f>
        <v>39</v>
      </c>
      <c r="Q315" s="175">
        <f>'Раздел 2'!O320</f>
        <v>4</v>
      </c>
      <c r="R315" s="175">
        <f>'Раздел 2'!P320</f>
        <v>1461</v>
      </c>
      <c r="S315" s="175">
        <f>'Раздел 2'!Q320</f>
        <v>32</v>
      </c>
      <c r="T315" s="175">
        <f>'Раздел 2'!R320</f>
        <v>12</v>
      </c>
      <c r="U315" s="175">
        <f>'Раздел 2'!S320</f>
        <v>0</v>
      </c>
      <c r="V315" s="175">
        <f>'Раздел 2'!T320</f>
        <v>0</v>
      </c>
      <c r="W315" s="175">
        <f>'Раздел 2'!U320</f>
        <v>0</v>
      </c>
      <c r="X315" s="175">
        <f>'Раздел 2'!V320</f>
        <v>0</v>
      </c>
      <c r="Y315" s="175">
        <f>'Раздел 2'!W320</f>
        <v>174</v>
      </c>
      <c r="Z315" s="175">
        <f>'Раздел 2'!X320</f>
        <v>0</v>
      </c>
      <c r="AA315" s="175">
        <f>'Раздел 2'!Y320</f>
        <v>174</v>
      </c>
      <c r="AB315" s="175">
        <f>'Раздел 2'!Z320</f>
        <v>4</v>
      </c>
      <c r="AC315" s="175">
        <f>'Раздел 2'!AA320</f>
        <v>0</v>
      </c>
      <c r="AD315" s="175">
        <f>'Раздел 2'!AB320</f>
        <v>1205</v>
      </c>
      <c r="AE315" s="175">
        <f>'Раздел 2'!AC320</f>
        <v>474</v>
      </c>
      <c r="AF315" s="175">
        <f>'Раздел 4'!H320</f>
        <v>836</v>
      </c>
      <c r="AG315" s="175">
        <f>'Раздел 4'!I320</f>
        <v>823</v>
      </c>
      <c r="AH315" s="175">
        <f>'Раздел 4'!J320</f>
        <v>62</v>
      </c>
      <c r="AI315" s="175">
        <f>'Раздел 4'!K320</f>
        <v>83</v>
      </c>
      <c r="AJ315" s="175">
        <f>'Раздел 4'!L320</f>
        <v>678</v>
      </c>
      <c r="AK315" s="175">
        <f>'Раздел 4'!M320</f>
        <v>13</v>
      </c>
      <c r="AL315" s="175">
        <f>'Раздел 4'!N320</f>
        <v>0</v>
      </c>
      <c r="AM315" s="175">
        <f>'Раздел 4'!O320</f>
        <v>1</v>
      </c>
      <c r="AN315" s="175">
        <f>'Раздел 4'!P320</f>
        <v>12</v>
      </c>
      <c r="AO315" s="175">
        <f>'Раздел 4'!Q320</f>
        <v>0</v>
      </c>
      <c r="AP315" s="175">
        <f>'Раздел 4'!R320</f>
        <v>539</v>
      </c>
      <c r="AQ315" s="175">
        <f>'Раздел 4'!S320</f>
        <v>25</v>
      </c>
      <c r="AR315" s="175">
        <f>'Раздел 4'!T320</f>
        <v>65</v>
      </c>
      <c r="AS315" s="175">
        <f>'Раздел 4'!U320</f>
        <v>449</v>
      </c>
      <c r="AT315" s="175">
        <f>'Раздел 4'!V320</f>
        <v>75</v>
      </c>
      <c r="AU315" s="175">
        <f>'Раздел 4'!W320</f>
        <v>0</v>
      </c>
      <c r="AV315" s="175">
        <f>'Раздел 4'!X320</f>
        <v>0</v>
      </c>
      <c r="AW315" s="175">
        <f>'Раздел 4'!Y320</f>
        <v>75</v>
      </c>
      <c r="AX315" s="175">
        <f>'Раздел 4'!Z320</f>
        <v>2</v>
      </c>
      <c r="AY315" s="175">
        <f>'Раздел 4'!AA320</f>
        <v>0</v>
      </c>
      <c r="AZ315" s="175">
        <f>'Раздел 4'!AB320</f>
        <v>0</v>
      </c>
      <c r="BA315" s="175">
        <f>'Раздел 4'!AC320</f>
        <v>2</v>
      </c>
      <c r="BB315" s="175">
        <f>'Раздел 4'!AD320</f>
        <v>0</v>
      </c>
      <c r="BC315" s="175">
        <f>'Раздел 4'!AE320</f>
        <v>4</v>
      </c>
      <c r="BD315" s="175">
        <f>'Раздел 5'!H323</f>
        <v>6</v>
      </c>
      <c r="BE315" s="175">
        <f>'Раздел 5'!I323</f>
        <v>0</v>
      </c>
      <c r="BF315" s="175">
        <f>'Раздел 5'!J323</f>
        <v>1</v>
      </c>
      <c r="BG315" s="175">
        <f>'Раздел 5'!K323</f>
        <v>3</v>
      </c>
      <c r="BH315" s="175">
        <f>'Раздел 5'!L323</f>
        <v>1</v>
      </c>
      <c r="BI315" s="175">
        <f>'Раздел 5'!M323</f>
        <v>0</v>
      </c>
      <c r="BJ315" s="175">
        <f>'Раздел 5'!N323</f>
        <v>1</v>
      </c>
      <c r="BK315" s="175">
        <f>'Раздел 5'!O323</f>
        <v>0</v>
      </c>
      <c r="BL315" s="175">
        <f>'Раздел 5'!P323</f>
        <v>1</v>
      </c>
      <c r="BM315" s="175">
        <f>'Раздел 5'!Q323</f>
        <v>1</v>
      </c>
      <c r="BN315" s="175">
        <f>'Раздел 5'!R323</f>
        <v>1</v>
      </c>
      <c r="BO315" s="175">
        <f>'Раздел 5'!S323</f>
        <v>0</v>
      </c>
      <c r="BP315" s="175">
        <f>'Раздел 5'!T323</f>
        <v>1</v>
      </c>
      <c r="BQ315" s="175">
        <f>'Раздел 6'!H320</f>
        <v>16</v>
      </c>
      <c r="BR315" s="175">
        <f>'Раздел 6'!I320</f>
        <v>3</v>
      </c>
      <c r="BS315" s="175">
        <f>'Раздел 6'!J320</f>
        <v>6</v>
      </c>
      <c r="BT315" s="175">
        <f>'Раздел 6'!K320</f>
        <v>7</v>
      </c>
      <c r="BU315" s="175">
        <f>'Раздел 6'!L320</f>
        <v>8</v>
      </c>
      <c r="BV315" s="175">
        <f>'Раздел 6'!M320</f>
        <v>158</v>
      </c>
      <c r="BW315" s="175">
        <f>'Раздел 6'!N320</f>
        <v>0</v>
      </c>
      <c r="BX315" s="175">
        <f>'Раздел 6'!O320</f>
        <v>0</v>
      </c>
      <c r="BY315" s="175">
        <f>'Раздел 6'!P320</f>
        <v>0</v>
      </c>
      <c r="BZ315" s="175">
        <f>'Раздел 6'!Q320</f>
        <v>0</v>
      </c>
      <c r="CA315" s="175">
        <f>'Раздел 6'!R320</f>
        <v>0</v>
      </c>
      <c r="CB315" s="175">
        <f>'Раздел 6'!S320</f>
        <v>0</v>
      </c>
      <c r="CC315" s="175">
        <f>'Раздел 6'!T320</f>
        <v>0</v>
      </c>
      <c r="CD315" s="175">
        <f>'Раздел 6'!U320</f>
        <v>0</v>
      </c>
      <c r="CE315" s="175">
        <f>'Раздел 6'!V320</f>
        <v>0</v>
      </c>
      <c r="CF315" s="175">
        <f>'Раздел 6'!W320</f>
        <v>2</v>
      </c>
      <c r="CG315" s="175">
        <f>'Раздел 6'!X320</f>
        <v>0</v>
      </c>
      <c r="CH315" s="175">
        <f>'Раздел 6'!Y320</f>
        <v>3</v>
      </c>
      <c r="CI315" s="175">
        <f>'Раздел 6'!Z320</f>
        <v>1</v>
      </c>
      <c r="CJ315" s="175">
        <f>'Раздел 6'!AA320</f>
        <v>0</v>
      </c>
      <c r="CK315" s="175">
        <f>'Раздел 6'!AB320</f>
        <v>33</v>
      </c>
      <c r="CL315" s="175">
        <f>'Раздел 6'!AC320</f>
        <v>0</v>
      </c>
      <c r="CM315" s="175">
        <f>'Раздел 6'!AD320</f>
        <v>1</v>
      </c>
      <c r="CN315" s="175">
        <f>'Раздел 6'!AE320</f>
        <v>1</v>
      </c>
      <c r="CO315" s="175">
        <f>'Раздел 6'!AF320</f>
        <v>0</v>
      </c>
      <c r="CP315" s="175">
        <f>'Раздел 6'!AG320</f>
        <v>6</v>
      </c>
      <c r="CQ315" s="175">
        <f>'Раздел 6'!AH320</f>
        <v>0</v>
      </c>
      <c r="CR315" s="175">
        <f>'Раздел 6'!AI320</f>
        <v>0</v>
      </c>
      <c r="CS315" s="175">
        <f>'Раздел 6'!AJ320</f>
        <v>0</v>
      </c>
      <c r="CT315" s="175">
        <f>'Раздел 6'!AK320</f>
        <v>0</v>
      </c>
      <c r="CU315" s="175">
        <f>'Раздел 6'!AL320</f>
        <v>0</v>
      </c>
      <c r="CV315" s="175">
        <f>'Раздел 6'!AM320</f>
        <v>3</v>
      </c>
      <c r="CW315" s="175">
        <f>'Раздел 6'!AN320</f>
        <v>2</v>
      </c>
      <c r="CX315" s="175">
        <f>'Раздел 6'!AO320</f>
        <v>5</v>
      </c>
      <c r="CY315" s="175">
        <f>'Раздел 6'!AP320</f>
        <v>8</v>
      </c>
      <c r="CZ315" s="175">
        <f>'Раздел 6'!AQ320</f>
        <v>117</v>
      </c>
      <c r="DA315" s="175">
        <f>'Раздел 7'!H320</f>
        <v>1</v>
      </c>
      <c r="DB315" s="175">
        <f>'Раздел 7'!I320</f>
        <v>0</v>
      </c>
      <c r="DC315" s="175">
        <f>'Раздел 7'!J320</f>
        <v>0</v>
      </c>
      <c r="DD315" s="175">
        <f>'Раздел 7'!K320</f>
        <v>1</v>
      </c>
      <c r="DE315" s="175">
        <f>'Раздел 7'!L320</f>
        <v>0</v>
      </c>
      <c r="DF315" s="175">
        <f>'Раздел 7'!M320</f>
        <v>2</v>
      </c>
      <c r="DG315" s="175">
        <f>'Раздел 7'!N320</f>
        <v>0</v>
      </c>
      <c r="DH315" s="175">
        <f>'Раздел 7'!O320</f>
        <v>0</v>
      </c>
      <c r="DI315" s="175">
        <f>'Раздел 7'!P320</f>
        <v>0</v>
      </c>
      <c r="DJ315" s="175">
        <f>'Раздел 7'!Q320</f>
        <v>0</v>
      </c>
      <c r="DK315" s="175">
        <f>'Раздел 7'!R320</f>
        <v>0</v>
      </c>
      <c r="DL315" s="175">
        <f>'Раздел 7'!S320</f>
        <v>0</v>
      </c>
      <c r="DM315" s="175">
        <f>'Раздел 7'!T320</f>
        <v>0</v>
      </c>
      <c r="DN315" s="175">
        <f>'Раздел 7'!U320</f>
        <v>0</v>
      </c>
      <c r="DO315" s="175">
        <f>'Раздел 7'!V320</f>
        <v>0</v>
      </c>
      <c r="DP315" s="175">
        <f>'Раздел 7'!W320</f>
        <v>0</v>
      </c>
      <c r="DQ315" s="175">
        <f>'Раздел 7'!X320</f>
        <v>0</v>
      </c>
      <c r="DR315" s="175">
        <f>'Раздел 7'!Y320</f>
        <v>0</v>
      </c>
      <c r="DS315" s="175">
        <f>'Раздел 7'!Z320</f>
        <v>0</v>
      </c>
      <c r="DT315" s="175">
        <f>'Раздел 7'!AA320</f>
        <v>0</v>
      </c>
      <c r="DU315" s="175">
        <f>'Раздел 7'!AB320</f>
        <v>0</v>
      </c>
      <c r="DV315" s="175">
        <f>'Раздел 7'!AC320</f>
        <v>0</v>
      </c>
      <c r="DW315" s="175">
        <f>'Раздел 7'!AD320</f>
        <v>0</v>
      </c>
      <c r="DX315" s="175">
        <f>'Раздел 7'!AE320</f>
        <v>0</v>
      </c>
      <c r="DY315" s="175">
        <f>'Раздел 7'!AF320</f>
        <v>0</v>
      </c>
      <c r="DZ315" s="175">
        <f>'Раздел 7'!AG320</f>
        <v>0</v>
      </c>
      <c r="EA315" s="175">
        <f>'Раздел 7'!AH320</f>
        <v>0</v>
      </c>
      <c r="EB315" s="175">
        <f>'Раздел 7'!AI320</f>
        <v>0</v>
      </c>
      <c r="EC315" s="175">
        <f>'Раздел 7'!AJ320</f>
        <v>0</v>
      </c>
      <c r="ED315" s="175">
        <f>'Раздел 7'!AK320</f>
        <v>0</v>
      </c>
      <c r="EE315" s="175">
        <f>'Раздел 7'!AL320</f>
        <v>0</v>
      </c>
      <c r="EF315" s="175">
        <f>'Раздел 7'!AM320</f>
        <v>0</v>
      </c>
      <c r="EG315" s="175">
        <f>'Раздел 7'!AN320</f>
        <v>0</v>
      </c>
      <c r="EH315" s="175">
        <f>'Раздел 7'!AO320</f>
        <v>0</v>
      </c>
      <c r="EI315" s="175">
        <f>'Раздел 7'!AP320</f>
        <v>0</v>
      </c>
      <c r="EJ315" s="175">
        <f>'Раздел 7'!AQ320</f>
        <v>2</v>
      </c>
      <c r="EK315" s="175">
        <f>'Раздел 7'!AR320</f>
        <v>0</v>
      </c>
      <c r="EL315" s="175">
        <f>'Раздел 7'!AS320</f>
        <v>0</v>
      </c>
      <c r="EM315" s="175">
        <f>'Раздел 7'!AT320</f>
        <v>0</v>
      </c>
      <c r="EN315" s="175">
        <f>'Раздел 7'!AU320</f>
        <v>0</v>
      </c>
      <c r="EO315" s="175">
        <f>'Раздел 7'!AV320</f>
        <v>0</v>
      </c>
      <c r="EP315" s="175">
        <f>'Раздел 7'!AW320</f>
        <v>0</v>
      </c>
      <c r="EQ315" s="175">
        <f>'Раздел 7'!AX320</f>
        <v>0</v>
      </c>
      <c r="ER315" s="175">
        <f>'Раздел 7'!AY320</f>
        <v>0</v>
      </c>
      <c r="ES315" s="175">
        <f>'Раздел 7'!AZ320</f>
        <v>0</v>
      </c>
      <c r="ET315" s="175">
        <f>'Раздел 7'!BA320</f>
        <v>0</v>
      </c>
      <c r="EU315" s="175">
        <f>'Раздел 7'!BB320</f>
        <v>0</v>
      </c>
      <c r="EV315" s="175">
        <f>'Раздел 7'!BC320</f>
        <v>0</v>
      </c>
      <c r="EW315" s="175">
        <f>'Раздел 7'!BD320</f>
        <v>1</v>
      </c>
      <c r="EX315" s="175">
        <f>'Раздел 7'!BE320</f>
        <v>0</v>
      </c>
      <c r="EY315" s="175">
        <f>'Раздел 7'!BF320</f>
        <v>0</v>
      </c>
      <c r="EZ315" s="175">
        <f>'Раздел 7'!BG320</f>
        <v>0</v>
      </c>
      <c r="FA315" s="175">
        <f>'Раздел 7'!BH320</f>
        <v>0</v>
      </c>
      <c r="FB315" s="175">
        <f>'Раздел 7'!BI320</f>
        <v>0</v>
      </c>
      <c r="FC315" s="175">
        <f>'Раздел 7'!BJ320</f>
        <v>0</v>
      </c>
      <c r="FD315" s="175">
        <f>'Раздел 7'!BK320</f>
        <v>0</v>
      </c>
      <c r="FE315" s="175">
        <f>'Раздел 8'!H322</f>
        <v>68</v>
      </c>
      <c r="FF315" s="175">
        <f>'Раздел 8'!I322</f>
        <v>50</v>
      </c>
      <c r="FG315" s="175">
        <f>'Раздел 8'!J322</f>
        <v>0</v>
      </c>
      <c r="FH315" s="175">
        <f>'Раздел 8'!K322</f>
        <v>46</v>
      </c>
      <c r="FI315" s="175">
        <f>'Раздел 8'!L322</f>
        <v>4</v>
      </c>
      <c r="FJ315" s="175">
        <f>'Раздел 8'!M322</f>
        <v>38</v>
      </c>
      <c r="FK315" s="175">
        <f>'Раздел 8'!N322</f>
        <v>4</v>
      </c>
      <c r="FL315" s="175">
        <f>'Раздел 8'!O322</f>
        <v>9</v>
      </c>
      <c r="FM315" s="175">
        <f>'Раздел 8'!P322</f>
        <v>6</v>
      </c>
      <c r="FN315" s="175">
        <f>'Раздел 8'!Q322</f>
        <v>3</v>
      </c>
      <c r="FO315" s="175">
        <f>'Раздел 8'!R322</f>
        <v>24</v>
      </c>
      <c r="FP315" s="175">
        <f>'Раздел 8'!S322</f>
        <v>19</v>
      </c>
      <c r="FQ315" s="175">
        <f>'Раздел 8'!T322</f>
        <v>18</v>
      </c>
      <c r="FR315" s="175">
        <f>'Раздел 8'!U322</f>
        <v>17</v>
      </c>
      <c r="FS315" s="175">
        <f>'Раздел 8'!V322</f>
        <v>1</v>
      </c>
      <c r="FT315" s="175">
        <f>'Раздел 8'!W322</f>
        <v>9</v>
      </c>
      <c r="FU315" s="175">
        <f>'Раздел 8'!X322</f>
        <v>1</v>
      </c>
      <c r="FV315" s="175">
        <f>'Раздел 8'!Y322</f>
        <v>7</v>
      </c>
      <c r="FW315" s="175">
        <f>'Раздел 8'!Z322</f>
        <v>2</v>
      </c>
      <c r="FX315" s="175">
        <f>'Раздел 8'!AA322</f>
        <v>0</v>
      </c>
      <c r="FY315" s="175">
        <f>'Раздел 8'!AB322</f>
        <v>1</v>
      </c>
      <c r="FZ315" s="175">
        <f>'Раздел 8'!AC322</f>
        <v>2</v>
      </c>
      <c r="GA315" s="175">
        <f>'Раздел 8'!AD322</f>
        <v>7</v>
      </c>
      <c r="GB315" s="175">
        <f>'Раздел 8'!AE322</f>
        <v>36</v>
      </c>
      <c r="GC315" s="175">
        <f>'Раздел 8'!AF322</f>
        <v>7</v>
      </c>
      <c r="GD315" s="175">
        <f>'Раздел 8'!AG322</f>
        <v>2</v>
      </c>
      <c r="GE315" s="175">
        <f>'Раздел 8'!AH322</f>
        <v>0</v>
      </c>
      <c r="GF315" s="175">
        <f>'Раздел 8'!AI322</f>
        <v>1</v>
      </c>
      <c r="GG315" s="175">
        <f>'Раздел 8'!AJ322</f>
        <v>0</v>
      </c>
      <c r="GH315" s="175">
        <f>'Раздел 3'!H320</f>
        <v>1505</v>
      </c>
      <c r="GI315" s="175">
        <f>'Раздел 3'!I320</f>
        <v>252</v>
      </c>
      <c r="GJ315" s="175">
        <f>'Раздел 3'!J320</f>
        <v>307</v>
      </c>
      <c r="GK315" s="175">
        <f>'Раздел 3'!K320</f>
        <v>337</v>
      </c>
      <c r="GL315" s="175">
        <f>'Раздел 3'!L320</f>
        <v>148</v>
      </c>
      <c r="GM315" s="175">
        <f>'Раздел 3'!M320</f>
        <v>198</v>
      </c>
      <c r="GN315" s="175">
        <f>'Раздел 3'!N320</f>
        <v>90</v>
      </c>
      <c r="GO315" s="175">
        <f>'Раздел 3'!O320</f>
        <v>90</v>
      </c>
      <c r="GP315" s="175">
        <f>'Раздел 3'!P320</f>
        <v>40</v>
      </c>
      <c r="GQ315" s="175">
        <f>'Раздел 3'!Q320</f>
        <v>0</v>
      </c>
      <c r="GR315" s="175">
        <f>'Раздел 3'!R320</f>
        <v>5</v>
      </c>
      <c r="GS315" s="175">
        <f>'Раздел 3'!S320</f>
        <v>26</v>
      </c>
      <c r="GT315" s="175">
        <f>'Раздел 3'!T320</f>
        <v>8</v>
      </c>
      <c r="GU315" s="175">
        <f>'Раздел 3'!U320</f>
        <v>0</v>
      </c>
      <c r="GV315" s="175">
        <f>'Раздел 3'!V320</f>
        <v>0</v>
      </c>
      <c r="GW315" s="175">
        <f>'Раздел 3'!W320</f>
        <v>4</v>
      </c>
      <c r="GX315" s="175">
        <f>'Раздел 3'!X320</f>
        <v>0</v>
      </c>
      <c r="GY315" s="175">
        <f>'Раздел 3'!Y320</f>
        <v>0</v>
      </c>
      <c r="GZ315" s="175">
        <f>'Раздел 3'!Z320</f>
        <v>0</v>
      </c>
      <c r="HA315" s="175">
        <f>'Раздел 3'!AA320</f>
        <v>0</v>
      </c>
      <c r="HB315" s="175">
        <f>'Раздел 3'!AB320</f>
        <v>421</v>
      </c>
      <c r="HC315" s="175">
        <f>'Раздел 3'!AC320</f>
        <v>365</v>
      </c>
      <c r="HD315" s="175">
        <f>'Раздел 3'!AD320</f>
        <v>54</v>
      </c>
      <c r="HE315" s="175">
        <f>'Раздел 3'!AE320</f>
        <v>2</v>
      </c>
      <c r="HF315" s="175">
        <f>'Раздел 3'!AF320</f>
        <v>0</v>
      </c>
      <c r="HG315" s="175">
        <f>'Раздел 3'!AG320</f>
        <v>599</v>
      </c>
      <c r="HH315" s="175">
        <f>'Раздел 3'!AH320</f>
        <v>431</v>
      </c>
      <c r="HI315" s="175">
        <f>'Раздел 3'!AI320</f>
        <v>164</v>
      </c>
      <c r="HJ315" s="175">
        <f>'Раздел 3'!AJ320</f>
        <v>4</v>
      </c>
      <c r="HK315" s="181">
        <f>'Раздел 3'!AK320</f>
        <v>0</v>
      </c>
      <c r="HL315" s="175">
        <f>'Раздел 9'!H12</f>
        <v>0</v>
      </c>
      <c r="HM315" s="175">
        <f>'Раздел 9'!I12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1"/>
  <dimension ref="A1:M72"/>
  <sheetViews>
    <sheetView workbookViewId="0">
      <selection sqref="A1:M72"/>
    </sheetView>
  </sheetViews>
  <sheetFormatPr defaultRowHeight="15" x14ac:dyDescent="0.25"/>
  <cols>
    <col min="1" max="1" width="7.7109375" customWidth="1"/>
    <col min="2" max="2" width="14.140625" customWidth="1"/>
    <col min="3" max="3" width="15" customWidth="1"/>
    <col min="4" max="4" width="11.28515625" customWidth="1"/>
    <col min="5" max="5" width="12.7109375" customWidth="1"/>
    <col min="6" max="6" width="11.5703125" customWidth="1"/>
    <col min="7" max="7" width="6.85546875" customWidth="1"/>
    <col min="8" max="8" width="36.140625" customWidth="1"/>
    <col min="9" max="9" width="12.140625" customWidth="1"/>
    <col min="10" max="10" width="39" customWidth="1"/>
    <col min="11" max="11" width="16.42578125" customWidth="1"/>
    <col min="12" max="12" width="50.140625" customWidth="1"/>
    <col min="13" max="13" width="60.42578125" customWidth="1"/>
  </cols>
  <sheetData>
    <row r="1" spans="1:13" ht="38.25" x14ac:dyDescent="0.25">
      <c r="A1" s="147" t="s">
        <v>916</v>
      </c>
      <c r="B1" s="147" t="s">
        <v>33</v>
      </c>
      <c r="C1" s="147" t="s">
        <v>915</v>
      </c>
      <c r="D1" s="147" t="s">
        <v>899</v>
      </c>
      <c r="E1" s="147" t="s">
        <v>898</v>
      </c>
      <c r="F1" s="147" t="s">
        <v>924</v>
      </c>
      <c r="G1" s="147" t="s">
        <v>925</v>
      </c>
      <c r="H1" s="147" t="s">
        <v>926</v>
      </c>
      <c r="I1" s="147" t="s">
        <v>927</v>
      </c>
      <c r="J1" s="147" t="s">
        <v>928</v>
      </c>
      <c r="K1" s="147" t="s">
        <v>929</v>
      </c>
      <c r="L1" s="147" t="s">
        <v>930</v>
      </c>
      <c r="M1" s="147" t="s">
        <v>931</v>
      </c>
    </row>
    <row r="2" spans="1:13" ht="153" x14ac:dyDescent="0.25">
      <c r="A2" s="148">
        <f>'Раздел 2'!$A$6</f>
        <v>47</v>
      </c>
      <c r="B2" s="149">
        <f>'Раздел 2'!$B$6</f>
        <v>1024700877300</v>
      </c>
      <c r="C2" s="149" t="str">
        <f>'Раздел 2'!$C$6</f>
        <v>ФКИС</v>
      </c>
      <c r="D2" s="149" t="str">
        <f>'Раздел 2'!$D$6</f>
        <v>СШОР</v>
      </c>
      <c r="E2" s="149" t="str">
        <f>'Раздел 2'!$E$6</f>
        <v>МО</v>
      </c>
      <c r="F2" s="149" t="str">
        <f>'Раздел 1'!$A$15</f>
        <v>ОСН</v>
      </c>
      <c r="G2" s="150">
        <v>1</v>
      </c>
      <c r="H2" s="149" t="s">
        <v>932</v>
      </c>
      <c r="I2" s="151" t="str">
        <f>'Раздел 0'!G20</f>
        <v>Муниципальное бюджетное учреждение дополнительного образования "Спортивная школа олимпийского резерва "Фаворит"</v>
      </c>
      <c r="J2" s="152"/>
      <c r="K2" s="153"/>
      <c r="L2" s="152" t="s">
        <v>933</v>
      </c>
      <c r="M2" s="152" t="s">
        <v>934</v>
      </c>
    </row>
    <row r="3" spans="1:13" ht="38.25" x14ac:dyDescent="0.25">
      <c r="A3" s="148">
        <f>'Раздел 2'!$A$6</f>
        <v>47</v>
      </c>
      <c r="B3" s="149">
        <f>'Раздел 2'!$B$6</f>
        <v>1024700877300</v>
      </c>
      <c r="C3" s="149" t="str">
        <f>'Раздел 2'!$C$6</f>
        <v>ФКИС</v>
      </c>
      <c r="D3" s="149" t="str">
        <f>'Раздел 2'!$D$6</f>
        <v>СШОР</v>
      </c>
      <c r="E3" s="149" t="str">
        <f>'Раздел 2'!$E$6</f>
        <v>МО</v>
      </c>
      <c r="F3" s="149" t="str">
        <f>'Раздел 1'!$A$15</f>
        <v>ОСН</v>
      </c>
      <c r="G3" s="150">
        <v>2</v>
      </c>
      <c r="H3" s="149" t="s">
        <v>935</v>
      </c>
      <c r="I3" s="151" t="str">
        <f>'Раздел 0'!O20</f>
        <v>МБУДО "СШОР "Фаворит"</v>
      </c>
      <c r="J3" s="152"/>
      <c r="K3" s="153"/>
      <c r="L3" s="152" t="s">
        <v>936</v>
      </c>
      <c r="M3" s="152"/>
    </row>
    <row r="4" spans="1:13" ht="153" x14ac:dyDescent="0.25">
      <c r="A4" s="148">
        <f>'Раздел 2'!$A$6</f>
        <v>47</v>
      </c>
      <c r="B4" s="149">
        <f>'Раздел 2'!$B$6</f>
        <v>1024700877300</v>
      </c>
      <c r="C4" s="149" t="str">
        <f>'Раздел 2'!$C$6</f>
        <v>ФКИС</v>
      </c>
      <c r="D4" s="149" t="str">
        <f>'Раздел 2'!$D$6</f>
        <v>СШОР</v>
      </c>
      <c r="E4" s="149" t="str">
        <f>'Раздел 2'!$E$6</f>
        <v>МО</v>
      </c>
      <c r="F4" s="149" t="str">
        <f>'Раздел 1'!$A$15</f>
        <v>ОСН</v>
      </c>
      <c r="G4" s="150">
        <v>3</v>
      </c>
      <c r="H4" s="149" t="s">
        <v>937</v>
      </c>
      <c r="I4" s="151" t="str">
        <f>'Раздел 0'!E21</f>
        <v>188800, Ленинградская область, Выборгский муниципальный район, Выборгское городское поселение, г. Выборг, ул. Выборгская, дом 42</v>
      </c>
      <c r="J4" s="152"/>
      <c r="K4" s="153"/>
      <c r="L4" s="152" t="s">
        <v>938</v>
      </c>
      <c r="M4" s="152"/>
    </row>
    <row r="5" spans="1:13" ht="38.25" x14ac:dyDescent="0.25">
      <c r="A5" s="148">
        <f>'Раздел 2'!$A$6</f>
        <v>47</v>
      </c>
      <c r="B5" s="149">
        <f>'Раздел 2'!$B$6</f>
        <v>1024700877300</v>
      </c>
      <c r="C5" s="149" t="str">
        <f>'Раздел 2'!$C$6</f>
        <v>ФКИС</v>
      </c>
      <c r="D5" s="149" t="str">
        <f>'Раздел 2'!$D$6</f>
        <v>СШОР</v>
      </c>
      <c r="E5" s="149" t="str">
        <f>'Раздел 2'!$E$6</f>
        <v>МО</v>
      </c>
      <c r="F5" s="149" t="str">
        <f>'Раздел 1'!$A$15</f>
        <v>ОСН</v>
      </c>
      <c r="G5" s="150">
        <v>4</v>
      </c>
      <c r="H5" s="149" t="s">
        <v>939</v>
      </c>
      <c r="I5" s="151" t="str">
        <f>'Раздел 0'!E27</f>
        <v>46259520</v>
      </c>
      <c r="J5" s="152"/>
      <c r="K5" s="153"/>
      <c r="L5" s="152" t="s">
        <v>940</v>
      </c>
      <c r="M5" s="152"/>
    </row>
    <row r="6" spans="1:13" ht="153" x14ac:dyDescent="0.25">
      <c r="A6" s="148">
        <f>'Раздел 2'!$A$6</f>
        <v>47</v>
      </c>
      <c r="B6" s="149">
        <f>'Раздел 2'!$B$6</f>
        <v>1024700877300</v>
      </c>
      <c r="C6" s="149" t="str">
        <f>'Раздел 2'!$C$6</f>
        <v>ФКИС</v>
      </c>
      <c r="D6" s="149" t="str">
        <f>'Раздел 2'!$D$6</f>
        <v>СШОР</v>
      </c>
      <c r="E6" s="149" t="str">
        <f>'Раздел 2'!$E$6</f>
        <v>МО</v>
      </c>
      <c r="F6" s="149" t="str">
        <f>'Раздел 1'!$A$15</f>
        <v>ОСН</v>
      </c>
      <c r="G6" s="150">
        <v>5</v>
      </c>
      <c r="H6" s="149" t="s">
        <v>941</v>
      </c>
      <c r="I6" s="151" t="str">
        <f>'Раздел 0'!E21</f>
        <v>188800, Ленинградская область, Выборгский муниципальный район, Выборгское городское поселение, г. Выборг, ул. Выборгская, дом 42</v>
      </c>
      <c r="J6" s="149" t="s">
        <v>942</v>
      </c>
      <c r="K6" s="151" t="str">
        <f>'Раздел 0'!S27</f>
        <v>41615101001</v>
      </c>
      <c r="L6" s="152" t="s">
        <v>943</v>
      </c>
      <c r="M6" s="152" t="s">
        <v>944</v>
      </c>
    </row>
    <row r="7" spans="1:13" ht="38.25" x14ac:dyDescent="0.25">
      <c r="A7" s="148">
        <f>'Раздел 2'!$A$6</f>
        <v>47</v>
      </c>
      <c r="B7" s="149">
        <f>'Раздел 2'!$B$6</f>
        <v>1024700877300</v>
      </c>
      <c r="C7" s="149" t="str">
        <f>'Раздел 2'!$C$6</f>
        <v>ФКИС</v>
      </c>
      <c r="D7" s="149" t="str">
        <f>'Раздел 2'!$D$6</f>
        <v>СШОР</v>
      </c>
      <c r="E7" s="149" t="str">
        <f>'Раздел 2'!$E$6</f>
        <v>МО</v>
      </c>
      <c r="F7" s="149" t="str">
        <f>'Раздел 1'!$A$15</f>
        <v>ОСН</v>
      </c>
      <c r="G7" s="150">
        <v>6</v>
      </c>
      <c r="H7" s="149" t="s">
        <v>945</v>
      </c>
      <c r="I7" s="151" t="str">
        <f>'Раздел 0'!I27:L27</f>
        <v>ЛО35-01268-47/00671266</v>
      </c>
      <c r="J7" s="152"/>
      <c r="K7" s="153"/>
      <c r="L7" s="152" t="s">
        <v>946</v>
      </c>
      <c r="M7" s="152"/>
    </row>
    <row r="8" spans="1:13" ht="25.5" x14ac:dyDescent="0.25">
      <c r="A8" s="148">
        <f>'Раздел 2'!$A$6</f>
        <v>47</v>
      </c>
      <c r="B8" s="149">
        <f>'Раздел 2'!$B$6</f>
        <v>1024700877300</v>
      </c>
      <c r="C8" s="149" t="str">
        <f>'Раздел 2'!$C$6</f>
        <v>ФКИС</v>
      </c>
      <c r="D8" s="149" t="str">
        <f>'Раздел 2'!$D$6</f>
        <v>СШОР</v>
      </c>
      <c r="E8" s="149" t="str">
        <f>'Раздел 2'!$E$6</f>
        <v>МО</v>
      </c>
      <c r="F8" s="149" t="str">
        <f>'Раздел 1'!$A$15</f>
        <v>ОСН</v>
      </c>
      <c r="G8" s="150">
        <v>7</v>
      </c>
      <c r="H8" s="149" t="s">
        <v>947</v>
      </c>
      <c r="I8" s="148">
        <f>'Раздел 0'!M27</f>
        <v>47</v>
      </c>
      <c r="J8" s="152"/>
      <c r="K8" s="153"/>
      <c r="L8" s="152" t="s">
        <v>948</v>
      </c>
      <c r="M8" s="152"/>
    </row>
    <row r="9" spans="1:13" ht="38.25" x14ac:dyDescent="0.25">
      <c r="A9" s="148">
        <f>'Раздел 2'!$A$6</f>
        <v>47</v>
      </c>
      <c r="B9" s="149">
        <f>'Раздел 2'!$B$6</f>
        <v>1024700877300</v>
      </c>
      <c r="C9" s="149" t="str">
        <f>'Раздел 2'!$C$6</f>
        <v>ФКИС</v>
      </c>
      <c r="D9" s="149" t="str">
        <f>'Раздел 2'!$D$6</f>
        <v>СШОР</v>
      </c>
      <c r="E9" s="149" t="str">
        <f>'Раздел 2'!$E$6</f>
        <v>МО</v>
      </c>
      <c r="F9" s="149" t="str">
        <f>'Раздел 1'!$A$15</f>
        <v>ОСН</v>
      </c>
      <c r="G9" s="150">
        <v>8</v>
      </c>
      <c r="H9" s="149" t="s">
        <v>949</v>
      </c>
      <c r="I9" s="151" t="str">
        <f>'Раздел 11'!F29</f>
        <v>МБУДО "СШОР "Фаворит"</v>
      </c>
      <c r="J9" s="152"/>
      <c r="K9" s="153"/>
      <c r="L9" s="152" t="s">
        <v>950</v>
      </c>
      <c r="M9" s="152"/>
    </row>
    <row r="10" spans="1:13" x14ac:dyDescent="0.25">
      <c r="A10" s="148">
        <f>'Раздел 2'!$A$6</f>
        <v>47</v>
      </c>
      <c r="B10" s="149">
        <f>'Раздел 2'!$B$6</f>
        <v>1024700877300</v>
      </c>
      <c r="C10" s="149" t="str">
        <f>'Раздел 2'!$C$6</f>
        <v>ФКИС</v>
      </c>
      <c r="D10" s="149" t="str">
        <f>'Раздел 2'!$D$6</f>
        <v>СШОР</v>
      </c>
      <c r="E10" s="149" t="str">
        <f>'Раздел 2'!$E$6</f>
        <v>МО</v>
      </c>
      <c r="F10" s="149" t="str">
        <f>'Раздел 1'!$A$15</f>
        <v>ОСН</v>
      </c>
      <c r="G10" s="150">
        <v>9</v>
      </c>
      <c r="H10" s="149" t="s">
        <v>951</v>
      </c>
      <c r="I10" s="151" t="str">
        <f>'Раздел 11'!G29</f>
        <v>Лилейко А.С.</v>
      </c>
      <c r="J10" s="152"/>
      <c r="K10" s="153"/>
      <c r="L10" s="152" t="s">
        <v>952</v>
      </c>
      <c r="M10" s="152"/>
    </row>
    <row r="11" spans="1:13" ht="25.5" x14ac:dyDescent="0.25">
      <c r="A11" s="148">
        <f>'Раздел 2'!$A$6</f>
        <v>47</v>
      </c>
      <c r="B11" s="149">
        <f>'Раздел 2'!$B$6</f>
        <v>1024700877300</v>
      </c>
      <c r="C11" s="149" t="str">
        <f>'Раздел 2'!$C$6</f>
        <v>ФКИС</v>
      </c>
      <c r="D11" s="149" t="str">
        <f>'Раздел 2'!$D$6</f>
        <v>СШОР</v>
      </c>
      <c r="E11" s="149" t="str">
        <f>'Раздел 2'!$E$6</f>
        <v>МО</v>
      </c>
      <c r="F11" s="149" t="str">
        <f>'Раздел 1'!$A$15</f>
        <v>ОСН</v>
      </c>
      <c r="G11" s="150">
        <v>10</v>
      </c>
      <c r="H11" s="149" t="s">
        <v>953</v>
      </c>
      <c r="I11" s="151" t="str">
        <f>'Раздел 11'!L29</f>
        <v>8(81378)21404</v>
      </c>
      <c r="J11" s="152"/>
      <c r="K11" s="153"/>
      <c r="L11" s="152" t="s">
        <v>954</v>
      </c>
      <c r="M11" s="152"/>
    </row>
    <row r="12" spans="1:13" ht="38.25" x14ac:dyDescent="0.25">
      <c r="A12" s="148">
        <f>'Раздел 2'!$A$6</f>
        <v>47</v>
      </c>
      <c r="B12" s="149">
        <f>'Раздел 2'!$B$6</f>
        <v>1024700877300</v>
      </c>
      <c r="C12" s="149" t="str">
        <f>'Раздел 2'!$C$6</f>
        <v>ФКИС</v>
      </c>
      <c r="D12" s="149" t="str">
        <f>'Раздел 2'!$D$6</f>
        <v>СШОР</v>
      </c>
      <c r="E12" s="149" t="str">
        <f>'Раздел 2'!$E$6</f>
        <v>МО</v>
      </c>
      <c r="F12" s="149" t="str">
        <f>'Раздел 1'!$A$15</f>
        <v>ОСН</v>
      </c>
      <c r="G12" s="150">
        <v>11</v>
      </c>
      <c r="H12" s="149" t="s">
        <v>955</v>
      </c>
      <c r="I12" s="151" t="str">
        <f>'Раздел 11'!F31</f>
        <v>favorit-detsport@yandex.ru</v>
      </c>
      <c r="J12" s="152"/>
      <c r="K12" s="153"/>
      <c r="L12" s="152" t="s">
        <v>956</v>
      </c>
      <c r="M12" s="152"/>
    </row>
    <row r="13" spans="1:13" ht="38.25" x14ac:dyDescent="0.25">
      <c r="A13" s="148">
        <f>'Раздел 2'!$A$6</f>
        <v>47</v>
      </c>
      <c r="B13" s="149">
        <f>'Раздел 2'!$B$6</f>
        <v>1024700877300</v>
      </c>
      <c r="C13" s="149" t="str">
        <f>'Раздел 2'!$C$6</f>
        <v>ФКИС</v>
      </c>
      <c r="D13" s="149" t="str">
        <f>'Раздел 2'!$D$6</f>
        <v>СШОР</v>
      </c>
      <c r="E13" s="149" t="str">
        <f>'Раздел 2'!$E$6</f>
        <v>МО</v>
      </c>
      <c r="F13" s="149" t="str">
        <f>'Раздел 1'!$A$15</f>
        <v>ОСН</v>
      </c>
      <c r="G13" s="150">
        <v>12</v>
      </c>
      <c r="H13" s="149" t="s">
        <v>957</v>
      </c>
      <c r="I13" s="151" t="str">
        <f>'Раздел 11'!G31</f>
        <v>sshor-favorit.profiedu.ru</v>
      </c>
      <c r="J13" s="152"/>
      <c r="K13" s="153"/>
      <c r="L13" s="152" t="s">
        <v>958</v>
      </c>
      <c r="M13" s="152"/>
    </row>
    <row r="14" spans="1:13" ht="25.5" x14ac:dyDescent="0.25">
      <c r="A14" s="148">
        <f>'Раздел 2'!$A$6</f>
        <v>47</v>
      </c>
      <c r="B14" s="149">
        <f>'Раздел 2'!$B$6</f>
        <v>1024700877300</v>
      </c>
      <c r="C14" s="149" t="str">
        <f>'Раздел 2'!$C$6</f>
        <v>ФКИС</v>
      </c>
      <c r="D14" s="149" t="str">
        <f>'Раздел 2'!$D$6</f>
        <v>СШОР</v>
      </c>
      <c r="E14" s="149" t="str">
        <f>'Раздел 2'!$E$6</f>
        <v>МО</v>
      </c>
      <c r="F14" s="149" t="str">
        <f>'Раздел 1'!$A$15</f>
        <v>ОСН</v>
      </c>
      <c r="G14" s="150">
        <v>13</v>
      </c>
      <c r="H14" s="149" t="s">
        <v>959</v>
      </c>
      <c r="I14" s="154">
        <f>'Раздел 11'!L31</f>
        <v>0</v>
      </c>
      <c r="J14" s="155"/>
      <c r="K14" s="153"/>
      <c r="L14" s="152" t="s">
        <v>960</v>
      </c>
      <c r="M14" s="152"/>
    </row>
    <row r="15" spans="1:13" ht="38.25" x14ac:dyDescent="0.25">
      <c r="A15" s="148">
        <f>'Раздел 2'!$A$6</f>
        <v>47</v>
      </c>
      <c r="B15" s="149">
        <f>'Раздел 2'!$B$6</f>
        <v>1024700877300</v>
      </c>
      <c r="C15" s="149" t="str">
        <f>'Раздел 2'!$C$6</f>
        <v>ФКИС</v>
      </c>
      <c r="D15" s="149" t="str">
        <f>'Раздел 2'!$D$6</f>
        <v>СШОР</v>
      </c>
      <c r="E15" s="149" t="str">
        <f>'Раздел 2'!$E$6</f>
        <v>МО</v>
      </c>
      <c r="F15" s="149" t="str">
        <f>'Раздел 1'!$A$15</f>
        <v>ОСН</v>
      </c>
      <c r="G15" s="150">
        <v>14</v>
      </c>
      <c r="H15" s="149" t="s">
        <v>961</v>
      </c>
      <c r="I15" s="153"/>
      <c r="J15" s="152"/>
      <c r="K15" s="153"/>
      <c r="L15" s="152" t="s">
        <v>1114</v>
      </c>
      <c r="M15" s="152"/>
    </row>
    <row r="16" spans="1:13" ht="153" x14ac:dyDescent="0.25">
      <c r="A16" s="148">
        <f>'Раздел 2'!$A$6</f>
        <v>47</v>
      </c>
      <c r="B16" s="149">
        <f>'Раздел 2'!$B$6</f>
        <v>1024700877300</v>
      </c>
      <c r="C16" s="149" t="str">
        <f>'Раздел 2'!$C$6</f>
        <v>ФКИС</v>
      </c>
      <c r="D16" s="149" t="str">
        <f>'Раздел 2'!$D$6</f>
        <v>СШОР</v>
      </c>
      <c r="E16" s="149" t="str">
        <f>'Раздел 2'!$E$6</f>
        <v>МО</v>
      </c>
      <c r="F16" s="149" t="str">
        <f>'Раздел 1'!$A$15</f>
        <v>ОСН</v>
      </c>
      <c r="G16" s="150">
        <v>15</v>
      </c>
      <c r="H16" s="149" t="s">
        <v>962</v>
      </c>
      <c r="I16" s="151" t="str">
        <f>'Раздел 0'!G20</f>
        <v>Муниципальное бюджетное учреждение дополнительного образования "Спортивная школа олимпийского резерва "Фаворит"</v>
      </c>
      <c r="J16" s="152"/>
      <c r="K16" s="153"/>
      <c r="L16" s="152" t="s">
        <v>963</v>
      </c>
      <c r="M16" s="152" t="s">
        <v>964</v>
      </c>
    </row>
    <row r="17" spans="1:13" ht="38.25" x14ac:dyDescent="0.25">
      <c r="A17" s="148">
        <f>'Раздел 2'!$A$6</f>
        <v>47</v>
      </c>
      <c r="B17" s="149">
        <f>'Раздел 2'!$B$6</f>
        <v>1024700877300</v>
      </c>
      <c r="C17" s="149" t="str">
        <f>'Раздел 2'!$C$6</f>
        <v>ФКИС</v>
      </c>
      <c r="D17" s="149" t="str">
        <f>'Раздел 2'!$D$6</f>
        <v>СШОР</v>
      </c>
      <c r="E17" s="149" t="str">
        <f>'Раздел 2'!$E$6</f>
        <v>МО</v>
      </c>
      <c r="F17" s="149" t="str">
        <f>'Раздел 1'!$A$15</f>
        <v>ОСН</v>
      </c>
      <c r="G17" s="150">
        <v>16</v>
      </c>
      <c r="H17" s="149" t="s">
        <v>965</v>
      </c>
      <c r="I17" s="148">
        <f>'Раздел 2'!I320</f>
        <v>0</v>
      </c>
      <c r="J17" s="152"/>
      <c r="K17" s="153"/>
      <c r="L17" s="152" t="s">
        <v>966</v>
      </c>
      <c r="M17" s="152"/>
    </row>
    <row r="18" spans="1:13" ht="38.25" x14ac:dyDescent="0.25">
      <c r="A18" s="148">
        <f>'Раздел 2'!$A$6</f>
        <v>47</v>
      </c>
      <c r="B18" s="149">
        <f>'Раздел 2'!$B$6</f>
        <v>1024700877300</v>
      </c>
      <c r="C18" s="149" t="str">
        <f>'Раздел 2'!$C$6</f>
        <v>ФКИС</v>
      </c>
      <c r="D18" s="149" t="str">
        <f>'Раздел 2'!$D$6</f>
        <v>СШОР</v>
      </c>
      <c r="E18" s="149" t="str">
        <f>'Раздел 2'!$E$6</f>
        <v>МО</v>
      </c>
      <c r="F18" s="149" t="str">
        <f>'Раздел 1'!$A$15</f>
        <v>ОСН</v>
      </c>
      <c r="G18" s="150">
        <v>17</v>
      </c>
      <c r="H18" s="149" t="s">
        <v>967</v>
      </c>
      <c r="I18" s="148">
        <f>'Раздел 2'!J320</f>
        <v>1679</v>
      </c>
      <c r="J18" s="149" t="s">
        <v>968</v>
      </c>
      <c r="K18" s="148">
        <f>'Раздел 2'!K320</f>
        <v>1505</v>
      </c>
      <c r="L18" s="152" t="s">
        <v>969</v>
      </c>
      <c r="M18" s="152"/>
    </row>
    <row r="19" spans="1:13" ht="51" x14ac:dyDescent="0.25">
      <c r="A19" s="148">
        <f>'Раздел 2'!$A$6</f>
        <v>47</v>
      </c>
      <c r="B19" s="149">
        <f>'Раздел 2'!$B$6</f>
        <v>1024700877300</v>
      </c>
      <c r="C19" s="149" t="str">
        <f>'Раздел 2'!$C$6</f>
        <v>ФКИС</v>
      </c>
      <c r="D19" s="149" t="str">
        <f>'Раздел 2'!$D$6</f>
        <v>СШОР</v>
      </c>
      <c r="E19" s="149" t="str">
        <f>'Раздел 2'!$E$6</f>
        <v>МО</v>
      </c>
      <c r="F19" s="149" t="str">
        <f>'Раздел 1'!$A$15</f>
        <v>ОСН</v>
      </c>
      <c r="G19" s="150">
        <v>18</v>
      </c>
      <c r="H19" s="149" t="s">
        <v>970</v>
      </c>
      <c r="I19" s="148">
        <f>'Раздел 2'!W320</f>
        <v>174</v>
      </c>
      <c r="J19" s="152"/>
      <c r="K19" s="153"/>
      <c r="L19" s="152" t="s">
        <v>971</v>
      </c>
      <c r="M19" s="152"/>
    </row>
    <row r="20" spans="1:13" ht="63.75" x14ac:dyDescent="0.25">
      <c r="A20" s="148">
        <f>'Раздел 2'!$A$6</f>
        <v>47</v>
      </c>
      <c r="B20" s="149">
        <f>'Раздел 2'!$B$6</f>
        <v>1024700877300</v>
      </c>
      <c r="C20" s="149" t="str">
        <f>'Раздел 2'!$C$6</f>
        <v>ФКИС</v>
      </c>
      <c r="D20" s="149" t="str">
        <f>'Раздел 2'!$D$6</f>
        <v>СШОР</v>
      </c>
      <c r="E20" s="149" t="str">
        <f>'Раздел 2'!$E$6</f>
        <v>МО</v>
      </c>
      <c r="F20" s="149" t="str">
        <f>'Раздел 1'!$A$15</f>
        <v>ОСН</v>
      </c>
      <c r="G20" s="150">
        <v>19</v>
      </c>
      <c r="H20" s="149" t="s">
        <v>972</v>
      </c>
      <c r="I20" s="148">
        <f>'Раздел 2'!J320-'Раздел 4'!H320</f>
        <v>843</v>
      </c>
      <c r="J20" s="152"/>
      <c r="K20" s="153"/>
      <c r="L20" s="152" t="s">
        <v>973</v>
      </c>
      <c r="M20" s="156" t="s">
        <v>974</v>
      </c>
    </row>
    <row r="21" spans="1:13" ht="51" x14ac:dyDescent="0.25">
      <c r="A21" s="148">
        <f>'Раздел 2'!$A$6</f>
        <v>47</v>
      </c>
      <c r="B21" s="149">
        <f>'Раздел 2'!$B$6</f>
        <v>1024700877300</v>
      </c>
      <c r="C21" s="149" t="str">
        <f>'Раздел 2'!$C$6</f>
        <v>ФКИС</v>
      </c>
      <c r="D21" s="149" t="str">
        <f>'Раздел 2'!$D$6</f>
        <v>СШОР</v>
      </c>
      <c r="E21" s="149" t="str">
        <f>'Раздел 2'!$E$6</f>
        <v>МО</v>
      </c>
      <c r="F21" s="149" t="str">
        <f>'Раздел 1'!$A$15</f>
        <v>ОСН</v>
      </c>
      <c r="G21" s="150">
        <v>20</v>
      </c>
      <c r="H21" s="149" t="s">
        <v>975</v>
      </c>
      <c r="I21" s="148">
        <f>'Раздел 2'!J320+'Раздел 9'!H12</f>
        <v>1679</v>
      </c>
      <c r="J21" s="149" t="s">
        <v>976</v>
      </c>
      <c r="K21" s="148">
        <f>'Раздел 5'!H323</f>
        <v>6</v>
      </c>
      <c r="L21" s="152" t="s">
        <v>977</v>
      </c>
      <c r="M21" s="156" t="s">
        <v>974</v>
      </c>
    </row>
    <row r="22" spans="1:13" ht="51" x14ac:dyDescent="0.25">
      <c r="A22" s="148">
        <f>'Раздел 2'!$A$6</f>
        <v>47</v>
      </c>
      <c r="B22" s="149">
        <f>'Раздел 2'!$B$6</f>
        <v>1024700877300</v>
      </c>
      <c r="C22" s="149" t="str">
        <f>'Раздел 2'!$C$6</f>
        <v>ФКИС</v>
      </c>
      <c r="D22" s="149" t="str">
        <f>'Раздел 2'!$D$6</f>
        <v>СШОР</v>
      </c>
      <c r="E22" s="149" t="str">
        <f>'Раздел 2'!$E$6</f>
        <v>МО</v>
      </c>
      <c r="F22" s="149" t="str">
        <f>'Раздел 1'!$A$15</f>
        <v>ОСН</v>
      </c>
      <c r="G22" s="150">
        <v>21</v>
      </c>
      <c r="H22" s="149" t="s">
        <v>978</v>
      </c>
      <c r="I22" s="148">
        <f>'Раздел 2'!J320</f>
        <v>1679</v>
      </c>
      <c r="J22" s="149" t="s">
        <v>979</v>
      </c>
      <c r="K22" s="148">
        <f>'Раздел 6'!H320+'Раздел 6'!L320+'Раздел 6'!M320</f>
        <v>182</v>
      </c>
      <c r="L22" s="152" t="s">
        <v>980</v>
      </c>
      <c r="M22" s="156" t="s">
        <v>974</v>
      </c>
    </row>
    <row r="23" spans="1:13" ht="51" x14ac:dyDescent="0.25">
      <c r="A23" s="148">
        <f>'Раздел 2'!$A$6</f>
        <v>47</v>
      </c>
      <c r="B23" s="149">
        <f>'Раздел 2'!$B$6</f>
        <v>1024700877300</v>
      </c>
      <c r="C23" s="149" t="str">
        <f>'Раздел 2'!$C$6</f>
        <v>ФКИС</v>
      </c>
      <c r="D23" s="149" t="str">
        <f>'Раздел 2'!$D$6</f>
        <v>СШОР</v>
      </c>
      <c r="E23" s="149" t="str">
        <f>'Раздел 2'!$E$6</f>
        <v>МО</v>
      </c>
      <c r="F23" s="149" t="str">
        <f>'Раздел 1'!$A$15</f>
        <v>ОСН</v>
      </c>
      <c r="G23" s="150">
        <v>22</v>
      </c>
      <c r="H23" s="149" t="s">
        <v>981</v>
      </c>
      <c r="I23" s="148">
        <f>'Раздел 6'!H320+'Раздел 6'!L320</f>
        <v>24</v>
      </c>
      <c r="J23" s="149" t="s">
        <v>982</v>
      </c>
      <c r="K23" s="148">
        <f>'Раздел 6'!M320</f>
        <v>158</v>
      </c>
      <c r="L23" s="152" t="s">
        <v>980</v>
      </c>
      <c r="M23" s="152" t="s">
        <v>974</v>
      </c>
    </row>
    <row r="24" spans="1:13" ht="51" x14ac:dyDescent="0.25">
      <c r="A24" s="148">
        <f>'Раздел 2'!$A$6</f>
        <v>47</v>
      </c>
      <c r="B24" s="149">
        <f>'Раздел 2'!$B$6</f>
        <v>1024700877300</v>
      </c>
      <c r="C24" s="149" t="str">
        <f>'Раздел 2'!$C$6</f>
        <v>ФКИС</v>
      </c>
      <c r="D24" s="149" t="str">
        <f>'Раздел 2'!$D$6</f>
        <v>СШОР</v>
      </c>
      <c r="E24" s="149" t="str">
        <f>'Раздел 2'!$E$6</f>
        <v>МО</v>
      </c>
      <c r="F24" s="149" t="str">
        <f>'Раздел 1'!$A$15</f>
        <v>ОСН</v>
      </c>
      <c r="G24" s="150">
        <v>23</v>
      </c>
      <c r="H24" s="149" t="s">
        <v>983</v>
      </c>
      <c r="I24" s="148">
        <f>'Раздел 2'!J320</f>
        <v>1679</v>
      </c>
      <c r="J24" s="149" t="s">
        <v>984</v>
      </c>
      <c r="K24" s="148">
        <f>'Раздел 7'!H320+'Раздел 7'!L320+'Раздел 7'!M320</f>
        <v>3</v>
      </c>
      <c r="L24" s="152" t="s">
        <v>985</v>
      </c>
      <c r="M24" s="152" t="s">
        <v>986</v>
      </c>
    </row>
    <row r="25" spans="1:13" ht="38.25" x14ac:dyDescent="0.25">
      <c r="A25" s="148">
        <f>'Раздел 2'!$A$6</f>
        <v>47</v>
      </c>
      <c r="B25" s="149">
        <f>'Раздел 2'!$B$6</f>
        <v>1024700877300</v>
      </c>
      <c r="C25" s="149" t="str">
        <f>'Раздел 2'!$C$6</f>
        <v>ФКИС</v>
      </c>
      <c r="D25" s="149" t="str">
        <f>'Раздел 2'!$D$6</f>
        <v>СШОР</v>
      </c>
      <c r="E25" s="149" t="str">
        <f>'Раздел 2'!$E$6</f>
        <v>МО</v>
      </c>
      <c r="F25" s="149" t="str">
        <f>'Раздел 1'!$A$15</f>
        <v>ОСН</v>
      </c>
      <c r="G25" s="150">
        <v>24</v>
      </c>
      <c r="H25" s="149" t="s">
        <v>987</v>
      </c>
      <c r="I25" s="148">
        <f>'Раздел 7'!H320+'Раздел 7'!L320</f>
        <v>1</v>
      </c>
      <c r="J25" s="149" t="s">
        <v>988</v>
      </c>
      <c r="K25" s="148">
        <f>'Раздел 7'!M320</f>
        <v>2</v>
      </c>
      <c r="L25" s="152" t="s">
        <v>989</v>
      </c>
      <c r="M25" s="152" t="s">
        <v>974</v>
      </c>
    </row>
    <row r="26" spans="1:13" ht="25.5" x14ac:dyDescent="0.25">
      <c r="A26" s="148">
        <f>'Раздел 2'!$A$6</f>
        <v>47</v>
      </c>
      <c r="B26" s="149">
        <f>'Раздел 2'!$B$6</f>
        <v>1024700877300</v>
      </c>
      <c r="C26" s="149" t="str">
        <f>'Раздел 2'!$C$6</f>
        <v>ФКИС</v>
      </c>
      <c r="D26" s="149" t="str">
        <f>'Раздел 2'!$D$6</f>
        <v>СШОР</v>
      </c>
      <c r="E26" s="149" t="str">
        <f>'Раздел 2'!$E$6</f>
        <v>МО</v>
      </c>
      <c r="F26" s="149" t="str">
        <f>'Раздел 1'!$A$15</f>
        <v>ОСН</v>
      </c>
      <c r="G26" s="150">
        <v>25</v>
      </c>
      <c r="H26" s="149" t="s">
        <v>990</v>
      </c>
      <c r="I26" s="148">
        <f>'Раздел 8'!H322</f>
        <v>68</v>
      </c>
      <c r="J26" s="149" t="s">
        <v>991</v>
      </c>
      <c r="K26" s="148">
        <f>'Раздел 8'!K322+'Раздел 8'!L322+'Раздел 8'!U322+'Раздел 8'!V322</f>
        <v>68</v>
      </c>
      <c r="L26" s="152" t="s">
        <v>992</v>
      </c>
      <c r="M26" s="152"/>
    </row>
    <row r="27" spans="1:13" ht="76.5" x14ac:dyDescent="0.25">
      <c r="A27" s="148">
        <f>'Раздел 2'!$A$6</f>
        <v>47</v>
      </c>
      <c r="B27" s="149">
        <f>'Раздел 2'!$B$6</f>
        <v>1024700877300</v>
      </c>
      <c r="C27" s="149" t="str">
        <f>'Раздел 2'!$C$6</f>
        <v>ФКИС</v>
      </c>
      <c r="D27" s="149" t="str">
        <f>'Раздел 2'!$D$6</f>
        <v>СШОР</v>
      </c>
      <c r="E27" s="149" t="str">
        <f>'Раздел 2'!$E$6</f>
        <v>МО</v>
      </c>
      <c r="F27" s="149" t="str">
        <f>'Раздел 1'!$A$15</f>
        <v>ОСН</v>
      </c>
      <c r="G27" s="150">
        <v>26</v>
      </c>
      <c r="H27" s="149" t="s">
        <v>993</v>
      </c>
      <c r="I27" s="148">
        <f>'Раздел 8'!H322</f>
        <v>68</v>
      </c>
      <c r="J27" s="149" t="s">
        <v>994</v>
      </c>
      <c r="K27" s="148">
        <f>'Раздел 8'!M322+'Раздел 8'!N322+'Раздел 8'!O322+'Раздел 8'!W322+'Раздел 8'!X322+'Раздел 8'!Y322</f>
        <v>68</v>
      </c>
      <c r="L27" s="152" t="s">
        <v>995</v>
      </c>
      <c r="M27" s="152"/>
    </row>
    <row r="28" spans="1:13" ht="51" x14ac:dyDescent="0.25">
      <c r="A28" s="148">
        <f>'Раздел 2'!$A$6</f>
        <v>47</v>
      </c>
      <c r="B28" s="149">
        <f>'Раздел 2'!$B$6</f>
        <v>1024700877300</v>
      </c>
      <c r="C28" s="149" t="str">
        <f>'Раздел 2'!$C$6</f>
        <v>ФКИС</v>
      </c>
      <c r="D28" s="149" t="str">
        <f>'Раздел 2'!$D$6</f>
        <v>СШОР</v>
      </c>
      <c r="E28" s="149" t="str">
        <f>'Раздел 2'!$E$6</f>
        <v>МО</v>
      </c>
      <c r="F28" s="149" t="str">
        <f>'Раздел 1'!$A$15</f>
        <v>ОСН</v>
      </c>
      <c r="G28" s="150">
        <v>27</v>
      </c>
      <c r="H28" s="149" t="s">
        <v>996</v>
      </c>
      <c r="I28" s="153">
        <f>'Раздел 11'!H18</f>
        <v>0</v>
      </c>
      <c r="J28" s="149" t="s">
        <v>997</v>
      </c>
      <c r="K28" s="148">
        <f>'Раздел 8'!P322+'Раздел 8'!Q322+'Раздел 8'!Z322+'Раздел 8'!AA322</f>
        <v>11</v>
      </c>
      <c r="L28" s="152" t="s">
        <v>998</v>
      </c>
      <c r="M28" s="152"/>
    </row>
    <row r="29" spans="1:13" ht="51" x14ac:dyDescent="0.25">
      <c r="A29" s="148">
        <f>'Раздел 2'!$A$6</f>
        <v>47</v>
      </c>
      <c r="B29" s="149">
        <f>'Раздел 2'!$B$6</f>
        <v>1024700877300</v>
      </c>
      <c r="C29" s="149" t="str">
        <f>'Раздел 2'!$C$6</f>
        <v>ФКИС</v>
      </c>
      <c r="D29" s="149" t="str">
        <f>'Раздел 2'!$D$6</f>
        <v>СШОР</v>
      </c>
      <c r="E29" s="149" t="str">
        <f>'Раздел 2'!$E$6</f>
        <v>МО</v>
      </c>
      <c r="F29" s="149" t="str">
        <f>'Раздел 1'!$A$15</f>
        <v>ОСН</v>
      </c>
      <c r="G29" s="150">
        <v>28</v>
      </c>
      <c r="H29" s="149" t="s">
        <v>996</v>
      </c>
      <c r="I29" s="153">
        <f>'Раздел 11'!H18</f>
        <v>0</v>
      </c>
      <c r="J29" s="149" t="s">
        <v>997</v>
      </c>
      <c r="K29" s="148">
        <f>'Раздел 8'!P322+'Раздел 8'!Q322+'Раздел 8'!Z322+'Раздел 8'!AA322</f>
        <v>11</v>
      </c>
      <c r="L29" s="152" t="s">
        <v>999</v>
      </c>
      <c r="M29" s="152"/>
    </row>
    <row r="30" spans="1:13" ht="38.25" x14ac:dyDescent="0.25">
      <c r="A30" s="148">
        <f>'Раздел 2'!$A$6</f>
        <v>47</v>
      </c>
      <c r="B30" s="149">
        <f>'Раздел 2'!$B$6</f>
        <v>1024700877300</v>
      </c>
      <c r="C30" s="149" t="str">
        <f>'Раздел 2'!$C$6</f>
        <v>ФКИС</v>
      </c>
      <c r="D30" s="149" t="str">
        <f>'Раздел 2'!$D$6</f>
        <v>СШОР</v>
      </c>
      <c r="E30" s="149" t="str">
        <f>'Раздел 2'!$E$6</f>
        <v>МО</v>
      </c>
      <c r="F30" s="149" t="str">
        <f>'Раздел 1'!$A$15</f>
        <v>ОСН</v>
      </c>
      <c r="G30" s="150">
        <v>29</v>
      </c>
      <c r="H30" s="149" t="s">
        <v>1000</v>
      </c>
      <c r="I30" s="148">
        <f>'Раздел 8'!AH322</f>
        <v>0</v>
      </c>
      <c r="J30" s="149" t="s">
        <v>1001</v>
      </c>
      <c r="K30" s="148">
        <f>'Раздел 8'!AJ322</f>
        <v>0</v>
      </c>
      <c r="L30" s="152" t="s">
        <v>1002</v>
      </c>
      <c r="M30" s="156" t="s">
        <v>1003</v>
      </c>
    </row>
    <row r="31" spans="1:13" ht="25.5" x14ac:dyDescent="0.25">
      <c r="A31" s="148">
        <f>'Раздел 2'!$A$6</f>
        <v>47</v>
      </c>
      <c r="B31" s="149">
        <f>'Раздел 2'!$B$6</f>
        <v>1024700877300</v>
      </c>
      <c r="C31" s="149" t="str">
        <f>'Раздел 2'!$C$6</f>
        <v>ФКИС</v>
      </c>
      <c r="D31" s="149" t="str">
        <f>'Раздел 2'!$D$6</f>
        <v>СШОР</v>
      </c>
      <c r="E31" s="149" t="str">
        <f>'Раздел 2'!$E$6</f>
        <v>МО</v>
      </c>
      <c r="F31" s="149" t="str">
        <f>'Раздел 1'!$A$15</f>
        <v>ОСН</v>
      </c>
      <c r="G31" s="150">
        <v>30</v>
      </c>
      <c r="H31" s="149" t="s">
        <v>1004</v>
      </c>
      <c r="I31" s="148">
        <f>'Раздел 9'!H8</f>
        <v>1</v>
      </c>
      <c r="J31" s="152"/>
      <c r="K31" s="153"/>
      <c r="L31" s="152" t="s">
        <v>1005</v>
      </c>
      <c r="M31" s="152"/>
    </row>
    <row r="32" spans="1:13" ht="38.25" x14ac:dyDescent="0.25">
      <c r="A32" s="148">
        <f>'Раздел 2'!$A$6</f>
        <v>47</v>
      </c>
      <c r="B32" s="149">
        <f>'Раздел 2'!$B$6</f>
        <v>1024700877300</v>
      </c>
      <c r="C32" s="149" t="str">
        <f>'Раздел 2'!$C$6</f>
        <v>ФКИС</v>
      </c>
      <c r="D32" s="149" t="str">
        <f>'Раздел 2'!$D$6</f>
        <v>СШОР</v>
      </c>
      <c r="E32" s="149" t="str">
        <f>'Раздел 2'!$E$6</f>
        <v>МО</v>
      </c>
      <c r="F32" s="149" t="str">
        <f>'Раздел 1'!$A$15</f>
        <v>ОСН</v>
      </c>
      <c r="G32" s="150">
        <v>31</v>
      </c>
      <c r="H32" s="149" t="s">
        <v>1006</v>
      </c>
      <c r="I32" s="148">
        <f>'Раздел 9'!I8</f>
        <v>1</v>
      </c>
      <c r="J32" s="149" t="s">
        <v>1007</v>
      </c>
      <c r="K32" s="148">
        <f>'Раздел 9'!J8+'Раздел 9'!K8</f>
        <v>1</v>
      </c>
      <c r="L32" s="152" t="s">
        <v>1008</v>
      </c>
      <c r="M32" s="152"/>
    </row>
    <row r="33" spans="1:13" ht="25.5" x14ac:dyDescent="0.25">
      <c r="A33" s="148">
        <f>'Раздел 2'!$A$6</f>
        <v>47</v>
      </c>
      <c r="B33" s="149">
        <f>'Раздел 2'!$B$6</f>
        <v>1024700877300</v>
      </c>
      <c r="C33" s="149" t="str">
        <f>'Раздел 2'!$C$6</f>
        <v>ФКИС</v>
      </c>
      <c r="D33" s="149" t="str">
        <f>'Раздел 2'!$D$6</f>
        <v>СШОР</v>
      </c>
      <c r="E33" s="149" t="str">
        <f>'Раздел 2'!$E$6</f>
        <v>МО</v>
      </c>
      <c r="F33" s="149" t="str">
        <f>'Раздел 1'!$A$15</f>
        <v>ОСН</v>
      </c>
      <c r="G33" s="150">
        <v>32</v>
      </c>
      <c r="H33" s="149" t="s">
        <v>1009</v>
      </c>
      <c r="I33" s="148">
        <f>'Раздел 1'!D13</f>
        <v>0</v>
      </c>
      <c r="J33" s="149" t="s">
        <v>1010</v>
      </c>
      <c r="K33" s="148">
        <f>'Раздел 9'!H9</f>
        <v>0</v>
      </c>
      <c r="L33" s="152" t="s">
        <v>1011</v>
      </c>
      <c r="M33" s="152"/>
    </row>
    <row r="34" spans="1:13" ht="25.5" x14ac:dyDescent="0.25">
      <c r="A34" s="148">
        <f>'Раздел 2'!$A$6</f>
        <v>47</v>
      </c>
      <c r="B34" s="149">
        <f>'Раздел 2'!$B$6</f>
        <v>1024700877300</v>
      </c>
      <c r="C34" s="149" t="str">
        <f>'Раздел 2'!$C$6</f>
        <v>ФКИС</v>
      </c>
      <c r="D34" s="149" t="str">
        <f>'Раздел 2'!$D$6</f>
        <v>СШОР</v>
      </c>
      <c r="E34" s="149" t="str">
        <f>'Раздел 2'!$E$6</f>
        <v>МО</v>
      </c>
      <c r="F34" s="149" t="str">
        <f>'Раздел 1'!$A$15</f>
        <v>ОСН</v>
      </c>
      <c r="G34" s="150">
        <v>33</v>
      </c>
      <c r="H34" s="149" t="s">
        <v>1012</v>
      </c>
      <c r="I34" s="148">
        <f>'Раздел 1'!D13</f>
        <v>0</v>
      </c>
      <c r="J34" s="149" t="s">
        <v>1013</v>
      </c>
      <c r="K34" s="148">
        <f>'Раздел 9'!J9+'Раздел 9'!K9</f>
        <v>0</v>
      </c>
      <c r="L34" s="152" t="s">
        <v>1014</v>
      </c>
      <c r="M34" s="152"/>
    </row>
    <row r="35" spans="1:13" ht="63.75" x14ac:dyDescent="0.25">
      <c r="A35" s="148">
        <f>'Раздел 2'!$A$6</f>
        <v>47</v>
      </c>
      <c r="B35" s="149">
        <f>'Раздел 2'!$B$6</f>
        <v>1024700877300</v>
      </c>
      <c r="C35" s="149" t="str">
        <f>'Раздел 2'!$C$6</f>
        <v>ФКИС</v>
      </c>
      <c r="D35" s="149" t="str">
        <f>'Раздел 2'!$D$6</f>
        <v>СШОР</v>
      </c>
      <c r="E35" s="149" t="str">
        <f>'Раздел 2'!$E$6</f>
        <v>МО</v>
      </c>
      <c r="F35" s="149" t="str">
        <f>'Раздел 1'!$A$15</f>
        <v>ОСН</v>
      </c>
      <c r="G35" s="150">
        <v>34</v>
      </c>
      <c r="H35" s="149" t="s">
        <v>1015</v>
      </c>
      <c r="I35" s="148">
        <f>'Раздел 9'!H12</f>
        <v>0</v>
      </c>
      <c r="J35" s="149" t="s">
        <v>1016</v>
      </c>
      <c r="K35" s="148">
        <f>'Раздел 6'!H320+'Раздел 6'!L320+'Раздел 6'!M320</f>
        <v>182</v>
      </c>
      <c r="L35" s="152" t="s">
        <v>1017</v>
      </c>
      <c r="M35" s="152"/>
    </row>
    <row r="36" spans="1:13" ht="76.5" x14ac:dyDescent="0.25">
      <c r="A36" s="148">
        <f>'Раздел 2'!$A$6</f>
        <v>47</v>
      </c>
      <c r="B36" s="149">
        <f>'Раздел 2'!$B$6</f>
        <v>1024700877300</v>
      </c>
      <c r="C36" s="149" t="str">
        <f>'Раздел 2'!$C$6</f>
        <v>ФКИС</v>
      </c>
      <c r="D36" s="149" t="str">
        <f>'Раздел 2'!$D$6</f>
        <v>СШОР</v>
      </c>
      <c r="E36" s="149" t="str">
        <f>'Раздел 2'!$E$6</f>
        <v>МО</v>
      </c>
      <c r="F36" s="149" t="str">
        <f>'Раздел 1'!$A$15</f>
        <v>ОСН</v>
      </c>
      <c r="G36" s="150">
        <v>35</v>
      </c>
      <c r="H36" s="149" t="s">
        <v>1015</v>
      </c>
      <c r="I36" s="148">
        <f>'Раздел 9'!H12</f>
        <v>0</v>
      </c>
      <c r="J36" s="149" t="s">
        <v>1018</v>
      </c>
      <c r="K36" s="148">
        <f>'Раздел 7'!H320+'Раздел 7'!L320+'Раздел 7'!M320</f>
        <v>3</v>
      </c>
      <c r="L36" s="152" t="s">
        <v>1019</v>
      </c>
      <c r="M36" s="152"/>
    </row>
    <row r="37" spans="1:13" ht="25.5" x14ac:dyDescent="0.25">
      <c r="A37" s="148">
        <f>'Раздел 2'!$A$6</f>
        <v>47</v>
      </c>
      <c r="B37" s="149">
        <f>'Раздел 2'!$B$6</f>
        <v>1024700877300</v>
      </c>
      <c r="C37" s="149" t="str">
        <f>'Раздел 2'!$C$6</f>
        <v>ФКИС</v>
      </c>
      <c r="D37" s="149" t="str">
        <f>'Раздел 2'!$D$6</f>
        <v>СШОР</v>
      </c>
      <c r="E37" s="149" t="str">
        <f>'Раздел 2'!$E$6</f>
        <v>МО</v>
      </c>
      <c r="F37" s="149" t="str">
        <f>'Раздел 1'!$A$15</f>
        <v>ОСН</v>
      </c>
      <c r="G37" s="150">
        <v>36</v>
      </c>
      <c r="H37" s="149" t="s">
        <v>1020</v>
      </c>
      <c r="I37" s="148">
        <f>'Раздел 9'!I10</f>
        <v>0</v>
      </c>
      <c r="J37" s="149" t="s">
        <v>1021</v>
      </c>
      <c r="K37" s="148">
        <f>'Раздел 9'!J10+'Раздел 9'!K10</f>
        <v>0</v>
      </c>
      <c r="L37" s="152" t="s">
        <v>1022</v>
      </c>
      <c r="M37" s="152"/>
    </row>
    <row r="38" spans="1:13" ht="76.5" x14ac:dyDescent="0.25">
      <c r="A38" s="148">
        <f>'Раздел 2'!$A$6</f>
        <v>47</v>
      </c>
      <c r="B38" s="149">
        <f>'Раздел 2'!$B$6</f>
        <v>1024700877300</v>
      </c>
      <c r="C38" s="149" t="str">
        <f>'Раздел 2'!$C$6</f>
        <v>ФКИС</v>
      </c>
      <c r="D38" s="149" t="str">
        <f>'Раздел 2'!$D$6</f>
        <v>СШОР</v>
      </c>
      <c r="E38" s="149" t="str">
        <f>'Раздел 2'!$E$6</f>
        <v>МО</v>
      </c>
      <c r="F38" s="149" t="str">
        <f>'Раздел 1'!$A$15</f>
        <v>ОСН</v>
      </c>
      <c r="G38" s="150">
        <v>37</v>
      </c>
      <c r="H38" s="149" t="s">
        <v>1023</v>
      </c>
      <c r="I38" s="148">
        <f>'Раздел 9'!I10</f>
        <v>0</v>
      </c>
      <c r="J38" s="149" t="s">
        <v>1024</v>
      </c>
      <c r="K38" s="148">
        <f>'Раздел 9'!L10+'Раздел 9'!M10+'Раздел 9'!N10</f>
        <v>0</v>
      </c>
      <c r="L38" s="152" t="s">
        <v>1025</v>
      </c>
      <c r="M38" s="152" t="s">
        <v>1026</v>
      </c>
    </row>
    <row r="39" spans="1:13" ht="25.5" x14ac:dyDescent="0.25">
      <c r="A39" s="148">
        <f>'Раздел 2'!$A$6</f>
        <v>47</v>
      </c>
      <c r="B39" s="149">
        <f>'Раздел 2'!$B$6</f>
        <v>1024700877300</v>
      </c>
      <c r="C39" s="149" t="str">
        <f>'Раздел 2'!$C$6</f>
        <v>ФКИС</v>
      </c>
      <c r="D39" s="149" t="str">
        <f>'Раздел 2'!$D$6</f>
        <v>СШОР</v>
      </c>
      <c r="E39" s="149" t="str">
        <f>'Раздел 2'!$E$6</f>
        <v>МО</v>
      </c>
      <c r="F39" s="149" t="str">
        <f>'Раздел 1'!$A$15</f>
        <v>ОСН</v>
      </c>
      <c r="G39" s="150">
        <v>38</v>
      </c>
      <c r="H39" s="149" t="s">
        <v>1027</v>
      </c>
      <c r="I39" s="148">
        <f>'Раздел 9'!I11</f>
        <v>0</v>
      </c>
      <c r="J39" s="149" t="s">
        <v>1028</v>
      </c>
      <c r="K39" s="148">
        <f>'Раздел 9'!J11+'Раздел 9'!K11</f>
        <v>0</v>
      </c>
      <c r="L39" s="152" t="s">
        <v>1029</v>
      </c>
      <c r="M39" s="152"/>
    </row>
    <row r="40" spans="1:13" ht="76.5" x14ac:dyDescent="0.25">
      <c r="A40" s="148">
        <f>'Раздел 2'!$A$6</f>
        <v>47</v>
      </c>
      <c r="B40" s="149">
        <f>'Раздел 2'!$B$6</f>
        <v>1024700877300</v>
      </c>
      <c r="C40" s="149" t="str">
        <f>'Раздел 2'!$C$6</f>
        <v>ФКИС</v>
      </c>
      <c r="D40" s="149" t="str">
        <f>'Раздел 2'!$D$6</f>
        <v>СШОР</v>
      </c>
      <c r="E40" s="149" t="str">
        <f>'Раздел 2'!$E$6</f>
        <v>МО</v>
      </c>
      <c r="F40" s="149" t="str">
        <f>'Раздел 1'!$A$15</f>
        <v>ОСН</v>
      </c>
      <c r="G40" s="150">
        <v>39</v>
      </c>
      <c r="H40" s="152" t="s">
        <v>1030</v>
      </c>
      <c r="I40" s="148">
        <f>'Раздел 9'!N10</f>
        <v>0</v>
      </c>
      <c r="J40" s="152" t="s">
        <v>1031</v>
      </c>
      <c r="K40" s="148">
        <f>('Раздел 9'!J10+'Раздел 9'!K10)-('Раздел 9'!L10+'Раздел 9'!M10)</f>
        <v>0</v>
      </c>
      <c r="L40" s="152" t="s">
        <v>1032</v>
      </c>
      <c r="M40" s="157" t="s">
        <v>1033</v>
      </c>
    </row>
    <row r="41" spans="1:13" ht="25.5" x14ac:dyDescent="0.25">
      <c r="A41" s="148">
        <f>'Раздел 2'!$A$6</f>
        <v>47</v>
      </c>
      <c r="B41" s="149">
        <f>'Раздел 2'!$B$6</f>
        <v>1024700877300</v>
      </c>
      <c r="C41" s="149" t="str">
        <f>'Раздел 2'!$C$6</f>
        <v>ФКИС</v>
      </c>
      <c r="D41" s="149" t="str">
        <f>'Раздел 2'!$D$6</f>
        <v>СШОР</v>
      </c>
      <c r="E41" s="149" t="str">
        <f>'Раздел 2'!$E$6</f>
        <v>МО</v>
      </c>
      <c r="F41" s="149" t="str">
        <f>'Раздел 1'!$A$15</f>
        <v>ОСН</v>
      </c>
      <c r="G41" s="150">
        <v>40</v>
      </c>
      <c r="H41" s="149" t="s">
        <v>1034</v>
      </c>
      <c r="I41" s="148">
        <f>'Раздел 9'!H10</f>
        <v>0</v>
      </c>
      <c r="J41" s="152"/>
      <c r="K41" s="153"/>
      <c r="L41" s="152" t="s">
        <v>1035</v>
      </c>
      <c r="M41" s="152"/>
    </row>
    <row r="42" spans="1:13" ht="38.25" x14ac:dyDescent="0.25">
      <c r="A42" s="148">
        <f>'Раздел 2'!$A$6</f>
        <v>47</v>
      </c>
      <c r="B42" s="149">
        <f>'Раздел 2'!$B$6</f>
        <v>1024700877300</v>
      </c>
      <c r="C42" s="149" t="str">
        <f>'Раздел 2'!$C$6</f>
        <v>ФКИС</v>
      </c>
      <c r="D42" s="149" t="str">
        <f>'Раздел 2'!$D$6</f>
        <v>СШОР</v>
      </c>
      <c r="E42" s="149" t="str">
        <f>'Раздел 2'!$E$6</f>
        <v>МО</v>
      </c>
      <c r="F42" s="149" t="str">
        <f>'Раздел 1'!$A$15</f>
        <v>ОСН</v>
      </c>
      <c r="G42" s="150">
        <v>41</v>
      </c>
      <c r="H42" s="149" t="s">
        <v>1036</v>
      </c>
      <c r="I42" s="148">
        <f>'Раздел 9'!H10</f>
        <v>0</v>
      </c>
      <c r="J42" s="149" t="s">
        <v>1037</v>
      </c>
      <c r="K42" s="153">
        <f>'Раздел 11'!H17</f>
        <v>0</v>
      </c>
      <c r="L42" s="152" t="s">
        <v>1038</v>
      </c>
      <c r="M42" s="152"/>
    </row>
    <row r="43" spans="1:13" ht="38.25" x14ac:dyDescent="0.25">
      <c r="A43" s="148">
        <f>'Раздел 2'!$A$6</f>
        <v>47</v>
      </c>
      <c r="B43" s="149">
        <f>'Раздел 2'!$B$6</f>
        <v>1024700877300</v>
      </c>
      <c r="C43" s="149" t="str">
        <f>'Раздел 2'!$C$6</f>
        <v>ФКИС</v>
      </c>
      <c r="D43" s="149" t="str">
        <f>'Раздел 2'!$D$6</f>
        <v>СШОР</v>
      </c>
      <c r="E43" s="149" t="str">
        <f>'Раздел 2'!$E$6</f>
        <v>МО</v>
      </c>
      <c r="F43" s="149" t="str">
        <f>'Раздел 1'!$A$15</f>
        <v>ОСН</v>
      </c>
      <c r="G43" s="150">
        <v>42</v>
      </c>
      <c r="H43" s="149" t="s">
        <v>1039</v>
      </c>
      <c r="I43" s="148">
        <f>'Раздел 2'!AA320</f>
        <v>0</v>
      </c>
      <c r="J43" s="149" t="s">
        <v>1040</v>
      </c>
      <c r="K43" s="148">
        <f>'Раздел 2'!Z320</f>
        <v>4</v>
      </c>
      <c r="L43" s="152" t="s">
        <v>1041</v>
      </c>
      <c r="M43" s="152"/>
    </row>
    <row r="44" spans="1:13" ht="89.25" x14ac:dyDescent="0.25">
      <c r="A44" s="148">
        <f>'Раздел 2'!$A$6</f>
        <v>47</v>
      </c>
      <c r="B44" s="149">
        <f>'Раздел 2'!$B$6</f>
        <v>1024700877300</v>
      </c>
      <c r="C44" s="149" t="str">
        <f>'Раздел 2'!$C$6</f>
        <v>ФКИС</v>
      </c>
      <c r="D44" s="149" t="str">
        <f>'Раздел 2'!$D$6</f>
        <v>СШОР</v>
      </c>
      <c r="E44" s="149" t="str">
        <f>'Раздел 2'!$E$6</f>
        <v>МО</v>
      </c>
      <c r="F44" s="149" t="str">
        <f>'Раздел 1'!$A$15</f>
        <v>ОСН</v>
      </c>
      <c r="G44" s="150">
        <v>43</v>
      </c>
      <c r="H44" s="149" t="s">
        <v>1042</v>
      </c>
      <c r="I44" s="148">
        <f>'Раздел 8'!O322+'Раздел 8'!Y322</f>
        <v>16</v>
      </c>
      <c r="J44" s="149" t="s">
        <v>1043</v>
      </c>
      <c r="K44" s="148">
        <f>('Раздел 8'!K322+'Раздел 8'!L322+'Раздел 8'!U322+'Раздел 8'!V322)-('Раздел 8'!M322+'Раздел 8'!N322+'Раздел 8'!W322+'Раздел 8'!X322)</f>
        <v>16</v>
      </c>
      <c r="L44" s="152" t="s">
        <v>1044</v>
      </c>
      <c r="M44" s="152" t="s">
        <v>1045</v>
      </c>
    </row>
    <row r="45" spans="1:13" ht="51" x14ac:dyDescent="0.25">
      <c r="A45" s="148">
        <f>'Раздел 2'!$A$6</f>
        <v>47</v>
      </c>
      <c r="B45" s="149">
        <f>'Раздел 2'!$B$6</f>
        <v>1024700877300</v>
      </c>
      <c r="C45" s="149" t="str">
        <f>'Раздел 2'!$C$6</f>
        <v>ФКИС</v>
      </c>
      <c r="D45" s="149" t="str">
        <f>'Раздел 2'!$D$6</f>
        <v>СШОР</v>
      </c>
      <c r="E45" s="149" t="str">
        <f>'Раздел 2'!$E$6</f>
        <v>МО</v>
      </c>
      <c r="F45" s="149" t="str">
        <f>'Раздел 1'!$A$15</f>
        <v>ОСН</v>
      </c>
      <c r="G45" s="150">
        <v>44</v>
      </c>
      <c r="H45" s="149" t="s">
        <v>1046</v>
      </c>
      <c r="I45" s="153" t="str">
        <f>'Раздел 1'!A15</f>
        <v>ОСН</v>
      </c>
      <c r="J45" s="149" t="s">
        <v>1047</v>
      </c>
      <c r="K45" s="148">
        <f>'Раздел 9'!H12</f>
        <v>0</v>
      </c>
      <c r="L45" s="152" t="s">
        <v>1048</v>
      </c>
      <c r="M45" s="152"/>
    </row>
    <row r="46" spans="1:13" ht="25.5" x14ac:dyDescent="0.25">
      <c r="A46" s="148">
        <f>'Раздел 2'!$A$6</f>
        <v>47</v>
      </c>
      <c r="B46" s="149">
        <f>'Раздел 2'!$B$6</f>
        <v>1024700877300</v>
      </c>
      <c r="C46" s="149" t="str">
        <f>'Раздел 2'!$C$6</f>
        <v>ФКИС</v>
      </c>
      <c r="D46" s="149" t="str">
        <f>'Раздел 2'!$D$6</f>
        <v>СШОР</v>
      </c>
      <c r="E46" s="149" t="str">
        <f>'Раздел 2'!$E$6</f>
        <v>МО</v>
      </c>
      <c r="F46" s="149" t="str">
        <f>'Раздел 1'!$A$15</f>
        <v>ОСН</v>
      </c>
      <c r="G46" s="150">
        <v>45</v>
      </c>
      <c r="H46" s="149" t="s">
        <v>1049</v>
      </c>
      <c r="I46" s="148">
        <f>'Раздел 9'!I14</f>
        <v>1</v>
      </c>
      <c r="J46" s="149" t="s">
        <v>1050</v>
      </c>
      <c r="K46" s="148">
        <f>'Раздел 9'!J14+'Раздел 9'!K14</f>
        <v>1</v>
      </c>
      <c r="L46" s="152" t="s">
        <v>1051</v>
      </c>
      <c r="M46" s="152"/>
    </row>
    <row r="47" spans="1:13" ht="25.5" x14ac:dyDescent="0.25">
      <c r="A47" s="148">
        <f>'Раздел 2'!$A$6</f>
        <v>47</v>
      </c>
      <c r="B47" s="149">
        <f>'Раздел 2'!$B$6</f>
        <v>1024700877300</v>
      </c>
      <c r="C47" s="149" t="str">
        <f>'Раздел 2'!$C$6</f>
        <v>ФКИС</v>
      </c>
      <c r="D47" s="149" t="str">
        <f>'Раздел 2'!$D$6</f>
        <v>СШОР</v>
      </c>
      <c r="E47" s="149" t="str">
        <f>'Раздел 2'!$E$6</f>
        <v>МО</v>
      </c>
      <c r="F47" s="149" t="str">
        <f>'Раздел 1'!$A$15</f>
        <v>ОСН</v>
      </c>
      <c r="G47" s="150">
        <v>46</v>
      </c>
      <c r="H47" s="149" t="s">
        <v>1052</v>
      </c>
      <c r="I47" s="148">
        <f>'Раздел 9'!I13</f>
        <v>1</v>
      </c>
      <c r="J47" s="149" t="s">
        <v>1053</v>
      </c>
      <c r="K47" s="148">
        <f>'Раздел 9'!J13+'Раздел 9'!K13</f>
        <v>1</v>
      </c>
      <c r="L47" s="152" t="s">
        <v>1054</v>
      </c>
      <c r="M47" s="152"/>
    </row>
    <row r="48" spans="1:13" ht="38.25" x14ac:dyDescent="0.25">
      <c r="A48" s="148">
        <f>'Раздел 2'!$A$6</f>
        <v>47</v>
      </c>
      <c r="B48" s="149">
        <f>'Раздел 2'!$B$6</f>
        <v>1024700877300</v>
      </c>
      <c r="C48" s="149" t="str">
        <f>'Раздел 2'!$C$6</f>
        <v>ФКИС</v>
      </c>
      <c r="D48" s="149" t="str">
        <f>'Раздел 2'!$D$6</f>
        <v>СШОР</v>
      </c>
      <c r="E48" s="149" t="str">
        <f>'Раздел 2'!$E$6</f>
        <v>МО</v>
      </c>
      <c r="F48" s="149" t="str">
        <f>'Раздел 1'!$A$15</f>
        <v>ОСН</v>
      </c>
      <c r="G48" s="150">
        <v>47</v>
      </c>
      <c r="H48" s="149" t="s">
        <v>1055</v>
      </c>
      <c r="I48" s="148">
        <f>'Раздел 9'!H18</f>
        <v>58</v>
      </c>
      <c r="J48" s="152" t="s">
        <v>1056</v>
      </c>
      <c r="K48" s="148">
        <f>'Раздел 8'!H322</f>
        <v>68</v>
      </c>
      <c r="L48" s="152" t="s">
        <v>1057</v>
      </c>
      <c r="M48" s="152"/>
    </row>
    <row r="49" spans="1:13" ht="25.5" x14ac:dyDescent="0.25">
      <c r="A49" s="148">
        <f>'Раздел 2'!$A$6</f>
        <v>47</v>
      </c>
      <c r="B49" s="149">
        <f>'Раздел 2'!$B$6</f>
        <v>1024700877300</v>
      </c>
      <c r="C49" s="149" t="str">
        <f>'Раздел 2'!$C$6</f>
        <v>ФКИС</v>
      </c>
      <c r="D49" s="149" t="str">
        <f>'Раздел 2'!$D$6</f>
        <v>СШОР</v>
      </c>
      <c r="E49" s="149" t="str">
        <f>'Раздел 2'!$E$6</f>
        <v>МО</v>
      </c>
      <c r="F49" s="149" t="str">
        <f>'Раздел 1'!$A$15</f>
        <v>ОСН</v>
      </c>
      <c r="G49" s="150">
        <v>48</v>
      </c>
      <c r="H49" s="149" t="s">
        <v>1058</v>
      </c>
      <c r="I49" s="148">
        <f>'Раздел 10'!H48</f>
        <v>57</v>
      </c>
      <c r="J49" s="152"/>
      <c r="K49" s="153"/>
      <c r="L49" s="152" t="s">
        <v>1059</v>
      </c>
      <c r="M49" s="152"/>
    </row>
    <row r="50" spans="1:13" ht="76.5" x14ac:dyDescent="0.25">
      <c r="A50" s="148">
        <f>'Раздел 2'!$A$6</f>
        <v>47</v>
      </c>
      <c r="B50" s="149">
        <f>'Раздел 2'!$B$6</f>
        <v>1024700877300</v>
      </c>
      <c r="C50" s="149" t="str">
        <f>'Раздел 2'!$C$6</f>
        <v>ФКИС</v>
      </c>
      <c r="D50" s="149" t="str">
        <f>'Раздел 2'!$D$6</f>
        <v>СШОР</v>
      </c>
      <c r="E50" s="149" t="str">
        <f>'Раздел 2'!$E$6</f>
        <v>МО</v>
      </c>
      <c r="F50" s="149" t="str">
        <f>'Раздел 1'!$A$15</f>
        <v>ОСН</v>
      </c>
      <c r="G50" s="150">
        <v>49</v>
      </c>
      <c r="H50" s="149" t="s">
        <v>1060</v>
      </c>
      <c r="I50" s="148">
        <f>'Раздел 10'!K48</f>
        <v>15</v>
      </c>
      <c r="J50" s="149" t="s">
        <v>1061</v>
      </c>
      <c r="K50" s="153">
        <f>'Раздел 11'!H23</f>
        <v>18109.900000000001</v>
      </c>
      <c r="L50" s="152" t="s">
        <v>1062</v>
      </c>
      <c r="M50" s="152"/>
    </row>
    <row r="51" spans="1:13" ht="63.75" x14ac:dyDescent="0.25">
      <c r="A51" s="148">
        <f>'Раздел 2'!$A$6</f>
        <v>47</v>
      </c>
      <c r="B51" s="149">
        <f>'Раздел 2'!$B$6</f>
        <v>1024700877300</v>
      </c>
      <c r="C51" s="149" t="str">
        <f>'Раздел 2'!$C$6</f>
        <v>ФКИС</v>
      </c>
      <c r="D51" s="149" t="str">
        <f>'Раздел 2'!$D$6</f>
        <v>СШОР</v>
      </c>
      <c r="E51" s="149" t="str">
        <f>'Раздел 2'!$E$6</f>
        <v>МО</v>
      </c>
      <c r="F51" s="149" t="str">
        <f>'Раздел 1'!$A$15</f>
        <v>ОСН</v>
      </c>
      <c r="G51" s="150">
        <v>50</v>
      </c>
      <c r="H51" s="149" t="s">
        <v>1063</v>
      </c>
      <c r="I51" s="148">
        <f>'Раздел 10'!Q48</f>
        <v>0</v>
      </c>
      <c r="J51" s="149" t="s">
        <v>1064</v>
      </c>
      <c r="K51" s="153">
        <f>'Раздел 11'!H22</f>
        <v>0</v>
      </c>
      <c r="L51" s="152" t="s">
        <v>1065</v>
      </c>
      <c r="M51" s="152"/>
    </row>
    <row r="52" spans="1:13" ht="76.5" x14ac:dyDescent="0.25">
      <c r="A52" s="148">
        <f>'Раздел 2'!$A$6</f>
        <v>47</v>
      </c>
      <c r="B52" s="149">
        <f>'Раздел 2'!$B$6</f>
        <v>1024700877300</v>
      </c>
      <c r="C52" s="149" t="str">
        <f>'Раздел 2'!$C$6</f>
        <v>ФКИС</v>
      </c>
      <c r="D52" s="149" t="str">
        <f>'Раздел 2'!$D$6</f>
        <v>СШОР</v>
      </c>
      <c r="E52" s="149" t="str">
        <f>'Раздел 2'!$E$6</f>
        <v>МО</v>
      </c>
      <c r="F52" s="149" t="str">
        <f>'Раздел 1'!$A$15</f>
        <v>ОСН</v>
      </c>
      <c r="G52" s="150">
        <v>51</v>
      </c>
      <c r="H52" s="149"/>
      <c r="I52" s="153"/>
      <c r="J52" s="149" t="s">
        <v>1066</v>
      </c>
      <c r="K52" s="148">
        <f>'Раздел 10'!L48</f>
        <v>0</v>
      </c>
      <c r="L52" s="152" t="s">
        <v>1067</v>
      </c>
      <c r="M52" s="152"/>
    </row>
    <row r="53" spans="1:13" ht="76.5" x14ac:dyDescent="0.25">
      <c r="A53" s="148">
        <f>'Раздел 2'!$A$6</f>
        <v>47</v>
      </c>
      <c r="B53" s="149">
        <f>'Раздел 2'!$B$6</f>
        <v>1024700877300</v>
      </c>
      <c r="C53" s="149" t="str">
        <f>'Раздел 2'!$C$6</f>
        <v>ФКИС</v>
      </c>
      <c r="D53" s="149" t="str">
        <f>'Раздел 2'!$D$6</f>
        <v>СШОР</v>
      </c>
      <c r="E53" s="149" t="str">
        <f>'Раздел 2'!$E$6</f>
        <v>МО</v>
      </c>
      <c r="F53" s="149" t="str">
        <f>'Раздел 1'!$A$15</f>
        <v>ОСН</v>
      </c>
      <c r="G53" s="150">
        <v>52</v>
      </c>
      <c r="H53" s="149"/>
      <c r="I53" s="153"/>
      <c r="J53" s="149" t="s">
        <v>1068</v>
      </c>
      <c r="K53" s="148">
        <f>'Раздел 10'!M48</f>
        <v>0</v>
      </c>
      <c r="L53" s="152" t="s">
        <v>1069</v>
      </c>
      <c r="M53" s="152"/>
    </row>
    <row r="54" spans="1:13" ht="76.5" x14ac:dyDescent="0.25">
      <c r="A54" s="148">
        <f>'Раздел 2'!$A$6</f>
        <v>47</v>
      </c>
      <c r="B54" s="149">
        <f>'Раздел 2'!$B$6</f>
        <v>1024700877300</v>
      </c>
      <c r="C54" s="149" t="str">
        <f>'Раздел 2'!$C$6</f>
        <v>ФКИС</v>
      </c>
      <c r="D54" s="149" t="str">
        <f>'Раздел 2'!$D$6</f>
        <v>СШОР</v>
      </c>
      <c r="E54" s="149" t="str">
        <f>'Раздел 2'!$E$6</f>
        <v>МО</v>
      </c>
      <c r="F54" s="149" t="str">
        <f>'Раздел 1'!$A$15</f>
        <v>ОСН</v>
      </c>
      <c r="G54" s="150">
        <v>53</v>
      </c>
      <c r="H54" s="149"/>
      <c r="I54" s="153"/>
      <c r="J54" s="149" t="s">
        <v>1070</v>
      </c>
      <c r="K54" s="148">
        <f>'Раздел 10'!N48</f>
        <v>15</v>
      </c>
      <c r="L54" s="152" t="s">
        <v>1071</v>
      </c>
      <c r="M54" s="152"/>
    </row>
    <row r="55" spans="1:13" ht="76.5" x14ac:dyDescent="0.25">
      <c r="A55" s="148">
        <f>'Раздел 2'!$A$6</f>
        <v>47</v>
      </c>
      <c r="B55" s="149">
        <f>'Раздел 2'!$B$6</f>
        <v>1024700877300</v>
      </c>
      <c r="C55" s="149" t="str">
        <f>'Раздел 2'!$C$6</f>
        <v>ФКИС</v>
      </c>
      <c r="D55" s="149" t="str">
        <f>'Раздел 2'!$D$6</f>
        <v>СШОР</v>
      </c>
      <c r="E55" s="149" t="str">
        <f>'Раздел 2'!$E$6</f>
        <v>МО</v>
      </c>
      <c r="F55" s="149" t="str">
        <f>'Раздел 1'!$A$15</f>
        <v>ОСН</v>
      </c>
      <c r="G55" s="150">
        <v>54</v>
      </c>
      <c r="H55" s="149"/>
      <c r="I55" s="153"/>
      <c r="J55" s="149" t="s">
        <v>1072</v>
      </c>
      <c r="K55" s="148">
        <f>'Раздел 10'!O48</f>
        <v>0</v>
      </c>
      <c r="L55" s="152" t="s">
        <v>1073</v>
      </c>
      <c r="M55" s="152"/>
    </row>
    <row r="56" spans="1:13" ht="38.25" x14ac:dyDescent="0.25">
      <c r="A56" s="148">
        <f>'Раздел 2'!$A$6</f>
        <v>47</v>
      </c>
      <c r="B56" s="149">
        <f>'Раздел 2'!$B$6</f>
        <v>1024700877300</v>
      </c>
      <c r="C56" s="149" t="str">
        <f>'Раздел 2'!$C$6</f>
        <v>ФКИС</v>
      </c>
      <c r="D56" s="149" t="str">
        <f>'Раздел 2'!$D$6</f>
        <v>СШОР</v>
      </c>
      <c r="E56" s="149" t="str">
        <f>'Раздел 2'!$E$6</f>
        <v>МО</v>
      </c>
      <c r="F56" s="149" t="str">
        <f>'Раздел 1'!$A$15</f>
        <v>ОСН</v>
      </c>
      <c r="G56" s="150">
        <v>55</v>
      </c>
      <c r="H56" s="149"/>
      <c r="I56" s="153"/>
      <c r="J56" s="149" t="s">
        <v>1074</v>
      </c>
      <c r="K56" s="153">
        <f>'Раздел 11'!K5</f>
        <v>126081.1</v>
      </c>
      <c r="L56" s="152" t="s">
        <v>1075</v>
      </c>
      <c r="M56" s="152" t="s">
        <v>1076</v>
      </c>
    </row>
    <row r="57" spans="1:13" ht="38.25" x14ac:dyDescent="0.25">
      <c r="A57" s="148">
        <f>'Раздел 2'!$A$6</f>
        <v>47</v>
      </c>
      <c r="B57" s="149">
        <f>'Раздел 2'!$B$6</f>
        <v>1024700877300</v>
      </c>
      <c r="C57" s="149" t="str">
        <f>'Раздел 2'!$C$6</f>
        <v>ФКИС</v>
      </c>
      <c r="D57" s="149" t="str">
        <f>'Раздел 2'!$D$6</f>
        <v>СШОР</v>
      </c>
      <c r="E57" s="149" t="str">
        <f>'Раздел 2'!$E$6</f>
        <v>МО</v>
      </c>
      <c r="F57" s="149" t="str">
        <f>'Раздел 1'!$A$15</f>
        <v>ОСН</v>
      </c>
      <c r="G57" s="150">
        <v>56</v>
      </c>
      <c r="H57" s="149"/>
      <c r="I57" s="153"/>
      <c r="J57" s="149" t="s">
        <v>1077</v>
      </c>
      <c r="K57" s="153">
        <f>'Раздел 11'!J5+'Раздел 11'!K5</f>
        <v>130160.1</v>
      </c>
      <c r="L57" s="152" t="s">
        <v>1078</v>
      </c>
      <c r="M57" s="152"/>
    </row>
    <row r="58" spans="1:13" ht="38.25" x14ac:dyDescent="0.25">
      <c r="A58" s="148">
        <f>'Раздел 2'!$A$6</f>
        <v>47</v>
      </c>
      <c r="B58" s="149">
        <f>'Раздел 2'!$B$6</f>
        <v>1024700877300</v>
      </c>
      <c r="C58" s="149" t="str">
        <f>'Раздел 2'!$C$6</f>
        <v>ФКИС</v>
      </c>
      <c r="D58" s="149" t="str">
        <f>'Раздел 2'!$D$6</f>
        <v>СШОР</v>
      </c>
      <c r="E58" s="149" t="str">
        <f>'Раздел 2'!$E$6</f>
        <v>МО</v>
      </c>
      <c r="F58" s="149" t="str">
        <f>'Раздел 1'!$A$15</f>
        <v>ОСН</v>
      </c>
      <c r="G58" s="150">
        <v>57</v>
      </c>
      <c r="H58" s="149"/>
      <c r="I58" s="153"/>
      <c r="J58" s="149" t="s">
        <v>1079</v>
      </c>
      <c r="K58" s="153">
        <f>'Раздел 11'!I5</f>
        <v>0</v>
      </c>
      <c r="L58" s="152" t="s">
        <v>1080</v>
      </c>
      <c r="M58" s="152"/>
    </row>
    <row r="59" spans="1:13" ht="25.5" x14ac:dyDescent="0.25">
      <c r="A59" s="148">
        <f>'Раздел 2'!$A$6</f>
        <v>47</v>
      </c>
      <c r="B59" s="149">
        <f>'Раздел 2'!$B$6</f>
        <v>1024700877300</v>
      </c>
      <c r="C59" s="149" t="str">
        <f>'Раздел 2'!$C$6</f>
        <v>ФКИС</v>
      </c>
      <c r="D59" s="149" t="str">
        <f>'Раздел 2'!$D$6</f>
        <v>СШОР</v>
      </c>
      <c r="E59" s="149" t="str">
        <f>'Раздел 2'!$E$6</f>
        <v>МО</v>
      </c>
      <c r="F59" s="149" t="str">
        <f>'Раздел 1'!$A$15</f>
        <v>ОСН</v>
      </c>
      <c r="G59" s="150">
        <v>58</v>
      </c>
      <c r="H59" s="149" t="s">
        <v>1081</v>
      </c>
      <c r="I59" s="148">
        <f>'Раздел 9'!H19+'Раздел 8'!H322</f>
        <v>130</v>
      </c>
      <c r="J59" s="149" t="s">
        <v>1082</v>
      </c>
      <c r="K59" s="153">
        <f>'Раздел 11'!H6</f>
        <v>106237.1</v>
      </c>
      <c r="L59" s="152" t="s">
        <v>1083</v>
      </c>
      <c r="M59" s="152"/>
    </row>
    <row r="60" spans="1:13" ht="25.5" x14ac:dyDescent="0.25">
      <c r="A60" s="148">
        <f>'Раздел 2'!$A$6</f>
        <v>47</v>
      </c>
      <c r="B60" s="149">
        <f>'Раздел 2'!$B$6</f>
        <v>1024700877300</v>
      </c>
      <c r="C60" s="149" t="str">
        <f>'Раздел 2'!$C$6</f>
        <v>ФКИС</v>
      </c>
      <c r="D60" s="149" t="str">
        <f>'Раздел 2'!$D$6</f>
        <v>СШОР</v>
      </c>
      <c r="E60" s="149" t="str">
        <f>'Раздел 2'!$E$6</f>
        <v>МО</v>
      </c>
      <c r="F60" s="149" t="str">
        <f>'Раздел 1'!$A$15</f>
        <v>ОСН</v>
      </c>
      <c r="G60" s="150">
        <v>59</v>
      </c>
      <c r="H60" s="149"/>
      <c r="I60" s="153"/>
      <c r="J60" s="149" t="s">
        <v>1084</v>
      </c>
      <c r="K60" s="153">
        <f>'Раздел 11'!H12</f>
        <v>4215.5</v>
      </c>
      <c r="L60" s="152" t="s">
        <v>1085</v>
      </c>
      <c r="M60" s="152"/>
    </row>
    <row r="61" spans="1:13" ht="38.25" x14ac:dyDescent="0.25">
      <c r="A61" s="148">
        <f>'Раздел 2'!$A$6</f>
        <v>47</v>
      </c>
      <c r="B61" s="149">
        <f>'Раздел 2'!$B$6</f>
        <v>1024700877300</v>
      </c>
      <c r="C61" s="149" t="str">
        <f>'Раздел 2'!$C$6</f>
        <v>ФКИС</v>
      </c>
      <c r="D61" s="149" t="str">
        <f>'Раздел 2'!$D$6</f>
        <v>СШОР</v>
      </c>
      <c r="E61" s="149" t="str">
        <f>'Раздел 2'!$E$6</f>
        <v>МО</v>
      </c>
      <c r="F61" s="149" t="str">
        <f>'Раздел 1'!$A$15</f>
        <v>ОСН</v>
      </c>
      <c r="G61" s="150">
        <v>60</v>
      </c>
      <c r="H61" s="149" t="s">
        <v>1086</v>
      </c>
      <c r="I61" s="148">
        <f>'Раздел 8'!P322+'Раздел 8'!Q322+'Раздел 8'!Z322+'Раздел 8'!AA322</f>
        <v>11</v>
      </c>
      <c r="J61" s="149" t="s">
        <v>1087</v>
      </c>
      <c r="K61" s="153">
        <f>'Раздел 11'!H18</f>
        <v>0</v>
      </c>
      <c r="L61" s="152" t="s">
        <v>1088</v>
      </c>
      <c r="M61" s="152"/>
    </row>
    <row r="62" spans="1:13" ht="25.5" x14ac:dyDescent="0.25">
      <c r="A62" s="148">
        <f>'Раздел 2'!$A$6</f>
        <v>47</v>
      </c>
      <c r="B62" s="149">
        <f>'Раздел 2'!$B$6</f>
        <v>1024700877300</v>
      </c>
      <c r="C62" s="149" t="str">
        <f>'Раздел 2'!$C$6</f>
        <v>ФКИС</v>
      </c>
      <c r="D62" s="149" t="str">
        <f>'Раздел 2'!$D$6</f>
        <v>СШОР</v>
      </c>
      <c r="E62" s="149" t="str">
        <f>'Раздел 2'!$E$6</f>
        <v>МО</v>
      </c>
      <c r="F62" s="149" t="str">
        <f>'Раздел 1'!$A$15</f>
        <v>ОСН</v>
      </c>
      <c r="G62" s="150">
        <v>61</v>
      </c>
      <c r="H62" s="149" t="s">
        <v>1089</v>
      </c>
      <c r="I62" s="148">
        <f>'Раздел 9'!H13</f>
        <v>1</v>
      </c>
      <c r="J62" s="149" t="s">
        <v>1090</v>
      </c>
      <c r="K62" s="153">
        <f>'Раздел 11'!H19</f>
        <v>0</v>
      </c>
      <c r="L62" s="152" t="s">
        <v>1091</v>
      </c>
      <c r="M62" s="152"/>
    </row>
    <row r="63" spans="1:13" ht="25.5" x14ac:dyDescent="0.25">
      <c r="A63" s="148">
        <f>'Раздел 2'!$A$6</f>
        <v>47</v>
      </c>
      <c r="B63" s="149">
        <f>'Раздел 2'!$B$6</f>
        <v>1024700877300</v>
      </c>
      <c r="C63" s="149" t="str">
        <f>'Раздел 2'!$C$6</f>
        <v>ФКИС</v>
      </c>
      <c r="D63" s="149" t="str">
        <f>'Раздел 2'!$D$6</f>
        <v>СШОР</v>
      </c>
      <c r="E63" s="149" t="str">
        <f>'Раздел 2'!$E$6</f>
        <v>МО</v>
      </c>
      <c r="F63" s="149" t="str">
        <f>'Раздел 1'!$A$15</f>
        <v>ОСН</v>
      </c>
      <c r="G63" s="150">
        <v>62</v>
      </c>
      <c r="H63" s="149"/>
      <c r="I63" s="153"/>
      <c r="J63" s="149" t="s">
        <v>1092</v>
      </c>
      <c r="K63" s="153">
        <f>'Раздел 11'!H20</f>
        <v>0</v>
      </c>
      <c r="L63" s="152" t="s">
        <v>1093</v>
      </c>
      <c r="M63" s="152"/>
    </row>
    <row r="64" spans="1:13" ht="25.5" x14ac:dyDescent="0.25">
      <c r="A64" s="148">
        <f>'Раздел 2'!$A$6</f>
        <v>47</v>
      </c>
      <c r="B64" s="149">
        <f>'Раздел 2'!$B$6</f>
        <v>1024700877300</v>
      </c>
      <c r="C64" s="149" t="str">
        <f>'Раздел 2'!$C$6</f>
        <v>ФКИС</v>
      </c>
      <c r="D64" s="149" t="str">
        <f>'Раздел 2'!$D$6</f>
        <v>СШОР</v>
      </c>
      <c r="E64" s="149" t="str">
        <f>'Раздел 2'!$E$6</f>
        <v>МО</v>
      </c>
      <c r="F64" s="149" t="str">
        <f>'Раздел 1'!$A$15</f>
        <v>ОСН</v>
      </c>
      <c r="G64" s="150">
        <v>63</v>
      </c>
      <c r="H64" s="149" t="s">
        <v>1094</v>
      </c>
      <c r="I64" s="148">
        <f>'Раздел 10'!H48</f>
        <v>57</v>
      </c>
      <c r="J64" s="149" t="s">
        <v>1095</v>
      </c>
      <c r="K64" s="153">
        <f>'Раздел 11'!H21</f>
        <v>18109.900000000001</v>
      </c>
      <c r="L64" s="152" t="s">
        <v>1096</v>
      </c>
      <c r="M64" s="152"/>
    </row>
    <row r="65" spans="1:13" ht="38.25" x14ac:dyDescent="0.25">
      <c r="A65" s="148">
        <f>'Раздел 2'!$A$6</f>
        <v>47</v>
      </c>
      <c r="B65" s="149">
        <f>'Раздел 2'!$B$6</f>
        <v>1024700877300</v>
      </c>
      <c r="C65" s="149" t="str">
        <f>'Раздел 2'!$C$6</f>
        <v>ФКИС</v>
      </c>
      <c r="D65" s="149" t="str">
        <f>'Раздел 2'!$D$6</f>
        <v>СШОР</v>
      </c>
      <c r="E65" s="149" t="str">
        <f>'Раздел 2'!$E$6</f>
        <v>МО</v>
      </c>
      <c r="F65" s="149" t="str">
        <f>'Раздел 1'!$A$15</f>
        <v>ОСН</v>
      </c>
      <c r="G65" s="150">
        <v>64</v>
      </c>
      <c r="H65" s="149" t="s">
        <v>1097</v>
      </c>
      <c r="I65" s="148">
        <f>'Раздел 4'!AE320</f>
        <v>4</v>
      </c>
      <c r="J65" s="149" t="s">
        <v>1098</v>
      </c>
      <c r="K65" s="148">
        <f>'Раздел 9'!H12</f>
        <v>0</v>
      </c>
      <c r="L65" s="152" t="s">
        <v>1099</v>
      </c>
      <c r="M65" s="152"/>
    </row>
    <row r="66" spans="1:13" ht="25.5" x14ac:dyDescent="0.25">
      <c r="A66" s="148">
        <f>'Раздел 2'!$A$6</f>
        <v>47</v>
      </c>
      <c r="B66" s="149">
        <f>'Раздел 2'!$B$6</f>
        <v>1024700877300</v>
      </c>
      <c r="C66" s="149" t="str">
        <f>'Раздел 2'!$C$6</f>
        <v>ФКИС</v>
      </c>
      <c r="D66" s="149" t="str">
        <f>'Раздел 2'!$D$6</f>
        <v>СШОР</v>
      </c>
      <c r="E66" s="149" t="str">
        <f>'Раздел 2'!$E$6</f>
        <v>МО</v>
      </c>
      <c r="F66" s="149" t="str">
        <f>'Раздел 1'!$A$15</f>
        <v>ОСН</v>
      </c>
      <c r="G66" s="150">
        <v>65</v>
      </c>
      <c r="H66" s="149"/>
      <c r="I66" s="153"/>
      <c r="J66" s="149" t="s">
        <v>1100</v>
      </c>
      <c r="K66" s="153">
        <f>'Раздел 11'!H26</f>
        <v>1359.9</v>
      </c>
      <c r="L66" s="152" t="s">
        <v>1101</v>
      </c>
      <c r="M66" s="152"/>
    </row>
    <row r="67" spans="1:13" ht="25.5" x14ac:dyDescent="0.25">
      <c r="A67" s="148">
        <f>'Раздел 2'!$A$6</f>
        <v>47</v>
      </c>
      <c r="B67" s="149">
        <f>'Раздел 2'!$B$6</f>
        <v>1024700877300</v>
      </c>
      <c r="C67" s="149" t="str">
        <f>'Раздел 2'!$C$6</f>
        <v>ФКИС</v>
      </c>
      <c r="D67" s="149" t="str">
        <f>'Раздел 2'!$D$6</f>
        <v>СШОР</v>
      </c>
      <c r="E67" s="149" t="str">
        <f>'Раздел 2'!$E$6</f>
        <v>МО</v>
      </c>
      <c r="F67" s="149" t="str">
        <f>'Раздел 1'!$A$15</f>
        <v>ОСН</v>
      </c>
      <c r="G67" s="150">
        <v>66</v>
      </c>
      <c r="H67" s="149" t="s">
        <v>1102</v>
      </c>
      <c r="I67" s="151" t="str">
        <f>'Раздел 0'!S27</f>
        <v>41615101001</v>
      </c>
      <c r="J67" s="149" t="s">
        <v>887</v>
      </c>
      <c r="K67" s="151" t="str">
        <f>'Раздел 0'!B23</f>
        <v>Выборгский</v>
      </c>
      <c r="L67" s="152" t="s">
        <v>1103</v>
      </c>
      <c r="M67" s="152" t="s">
        <v>1104</v>
      </c>
    </row>
    <row r="68" spans="1:13" ht="25.5" x14ac:dyDescent="0.25">
      <c r="A68" s="148">
        <f>'Раздел 2'!$A$6</f>
        <v>47</v>
      </c>
      <c r="B68" s="149">
        <f>'Раздел 2'!$B$6</f>
        <v>1024700877300</v>
      </c>
      <c r="C68" s="149" t="str">
        <f>'Раздел 2'!$C$6</f>
        <v>ФКИС</v>
      </c>
      <c r="D68" s="149" t="str">
        <f>'Раздел 2'!$D$6</f>
        <v>СШОР</v>
      </c>
      <c r="E68" s="149" t="str">
        <f>'Раздел 2'!$E$6</f>
        <v>МО</v>
      </c>
      <c r="F68" s="149" t="str">
        <f>'Раздел 1'!$A$15</f>
        <v>ОСН</v>
      </c>
      <c r="G68" s="150">
        <v>67</v>
      </c>
      <c r="H68" s="149" t="s">
        <v>1102</v>
      </c>
      <c r="I68" s="151" t="str">
        <f>'Раздел 0'!S27</f>
        <v>41615101001</v>
      </c>
      <c r="J68" s="149" t="s">
        <v>888</v>
      </c>
      <c r="K68" s="151">
        <f>'Раздел 0'!I23</f>
        <v>0</v>
      </c>
      <c r="L68" s="152" t="s">
        <v>1105</v>
      </c>
      <c r="M68" s="152" t="s">
        <v>1104</v>
      </c>
    </row>
    <row r="69" spans="1:13" ht="25.5" x14ac:dyDescent="0.25">
      <c r="A69" s="148">
        <f>'Раздел 2'!$A$6</f>
        <v>47</v>
      </c>
      <c r="B69" s="149">
        <f>'Раздел 2'!$B$6</f>
        <v>1024700877300</v>
      </c>
      <c r="C69" s="149" t="str">
        <f>'Раздел 2'!$C$6</f>
        <v>ФКИС</v>
      </c>
      <c r="D69" s="149" t="str">
        <f>'Раздел 2'!$D$6</f>
        <v>СШОР</v>
      </c>
      <c r="E69" s="149" t="str">
        <f>'Раздел 2'!$E$6</f>
        <v>МО</v>
      </c>
      <c r="F69" s="149" t="str">
        <f>'Раздел 1'!$A$15</f>
        <v>ОСН</v>
      </c>
      <c r="G69" s="150">
        <v>68</v>
      </c>
      <c r="H69" s="149" t="s">
        <v>1102</v>
      </c>
      <c r="I69" s="151" t="str">
        <f>'Раздел 0'!S27</f>
        <v>41615101001</v>
      </c>
      <c r="J69" s="149" t="s">
        <v>889</v>
      </c>
      <c r="K69" s="151">
        <f>'Раздел 0'!M23</f>
        <v>0</v>
      </c>
      <c r="L69" s="152" t="s">
        <v>1106</v>
      </c>
      <c r="M69" s="152" t="s">
        <v>1104</v>
      </c>
    </row>
    <row r="70" spans="1:13" ht="25.5" x14ac:dyDescent="0.25">
      <c r="A70" s="148">
        <f>'Раздел 2'!$A$6</f>
        <v>47</v>
      </c>
      <c r="B70" s="149">
        <f>'Раздел 2'!$B$6</f>
        <v>1024700877300</v>
      </c>
      <c r="C70" s="149" t="str">
        <f>'Раздел 2'!$C$6</f>
        <v>ФКИС</v>
      </c>
      <c r="D70" s="149" t="str">
        <f>'Раздел 2'!$D$6</f>
        <v>СШОР</v>
      </c>
      <c r="E70" s="149" t="str">
        <f>'Раздел 2'!$E$6</f>
        <v>МО</v>
      </c>
      <c r="F70" s="149" t="str">
        <f>'Раздел 1'!$A$15</f>
        <v>ОСН</v>
      </c>
      <c r="G70" s="150">
        <v>69</v>
      </c>
      <c r="H70" s="149" t="s">
        <v>1102</v>
      </c>
      <c r="I70" s="151" t="str">
        <f>'Раздел 0'!S27</f>
        <v>41615101001</v>
      </c>
      <c r="J70" s="149" t="s">
        <v>890</v>
      </c>
      <c r="K70" s="151">
        <f>'Раздел 0'!S23</f>
        <v>0</v>
      </c>
      <c r="L70" s="152" t="s">
        <v>1107</v>
      </c>
      <c r="M70" s="152" t="s">
        <v>1104</v>
      </c>
    </row>
    <row r="71" spans="1:13" ht="51" x14ac:dyDescent="0.25">
      <c r="A71" s="148">
        <f>'Раздел 2'!$A$6</f>
        <v>47</v>
      </c>
      <c r="B71" s="149">
        <f>'Раздел 2'!$B$6</f>
        <v>1024700877300</v>
      </c>
      <c r="C71" s="149" t="str">
        <f>'Раздел 2'!$C$6</f>
        <v>ФКИС</v>
      </c>
      <c r="D71" s="149" t="str">
        <f>'Раздел 2'!$D$6</f>
        <v>СШОР</v>
      </c>
      <c r="E71" s="149" t="str">
        <f>'Раздел 2'!$E$6</f>
        <v>МО</v>
      </c>
      <c r="F71" s="149" t="str">
        <f>'Раздел 1'!$A$15</f>
        <v>ОСН</v>
      </c>
      <c r="G71" s="150">
        <v>70</v>
      </c>
      <c r="H71" s="149" t="s">
        <v>1108</v>
      </c>
      <c r="I71" s="148">
        <f>'Раздел 9'!I8</f>
        <v>1</v>
      </c>
      <c r="J71" s="149" t="s">
        <v>1109</v>
      </c>
      <c r="K71" s="148">
        <f>'Раздел 9'!L8+'Раздел 9'!M8</f>
        <v>1</v>
      </c>
      <c r="L71" s="152" t="s">
        <v>1110</v>
      </c>
      <c r="M71" s="152" t="s">
        <v>1104</v>
      </c>
    </row>
    <row r="72" spans="1:13" ht="51" x14ac:dyDescent="0.25">
      <c r="A72" s="148">
        <f>'Раздел 2'!$A$6</f>
        <v>47</v>
      </c>
      <c r="B72" s="149">
        <f>'Раздел 2'!$B$6</f>
        <v>1024700877300</v>
      </c>
      <c r="C72" s="149" t="str">
        <f>'Раздел 2'!$C$6</f>
        <v>ФКИС</v>
      </c>
      <c r="D72" s="149" t="str">
        <f>'Раздел 2'!$D$6</f>
        <v>СШОР</v>
      </c>
      <c r="E72" s="149" t="str">
        <f>'Раздел 2'!$E$6</f>
        <v>МО</v>
      </c>
      <c r="F72" s="149" t="str">
        <f>'Раздел 1'!$A$15</f>
        <v>ОСН</v>
      </c>
      <c r="G72" s="150">
        <v>71</v>
      </c>
      <c r="H72" s="149" t="s">
        <v>1111</v>
      </c>
      <c r="I72" s="148">
        <f>'Раздел 9'!H14</f>
        <v>2</v>
      </c>
      <c r="J72" s="149" t="s">
        <v>1112</v>
      </c>
      <c r="K72" s="148">
        <f>'Раздел 10'!H50</f>
        <v>1</v>
      </c>
      <c r="L72" s="152" t="s">
        <v>1113</v>
      </c>
      <c r="M72" s="152">
        <v>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8"/>
  <dimension ref="A1:BR315"/>
  <sheetViews>
    <sheetView workbookViewId="0"/>
  </sheetViews>
  <sheetFormatPr defaultRowHeight="15" x14ac:dyDescent="0.25"/>
  <sheetData>
    <row r="1" spans="1:70" ht="120.75" thickBot="1" x14ac:dyDescent="0.3">
      <c r="A1" s="158" t="s">
        <v>916</v>
      </c>
      <c r="B1" s="158" t="s">
        <v>33</v>
      </c>
      <c r="C1" s="158" t="s">
        <v>915</v>
      </c>
      <c r="D1" s="158" t="s">
        <v>899</v>
      </c>
      <c r="E1" s="158" t="s">
        <v>898</v>
      </c>
      <c r="F1" s="159" t="s">
        <v>924</v>
      </c>
      <c r="G1" s="160" t="s">
        <v>1115</v>
      </c>
      <c r="H1" s="161" t="s">
        <v>1116</v>
      </c>
      <c r="I1" s="161" t="s">
        <v>44</v>
      </c>
      <c r="J1" s="182" t="s">
        <v>1329</v>
      </c>
      <c r="K1" s="183" t="s">
        <v>1330</v>
      </c>
      <c r="L1" s="184" t="s">
        <v>1331</v>
      </c>
      <c r="M1" s="185" t="s">
        <v>1332</v>
      </c>
      <c r="N1" s="186" t="s">
        <v>1333</v>
      </c>
      <c r="O1" s="184" t="s">
        <v>1334</v>
      </c>
      <c r="P1" s="184" t="s">
        <v>1335</v>
      </c>
      <c r="Q1" s="184" t="s">
        <v>1336</v>
      </c>
      <c r="R1" s="184" t="s">
        <v>1337</v>
      </c>
      <c r="S1" s="184" t="s">
        <v>1338</v>
      </c>
      <c r="T1" s="184" t="s">
        <v>1339</v>
      </c>
      <c r="U1" s="184" t="s">
        <v>1340</v>
      </c>
      <c r="V1" s="184" t="s">
        <v>1341</v>
      </c>
      <c r="W1" s="184" t="s">
        <v>1342</v>
      </c>
      <c r="X1" s="184" t="s">
        <v>1343</v>
      </c>
      <c r="Y1" s="184" t="s">
        <v>1344</v>
      </c>
      <c r="Z1" s="184" t="s">
        <v>1345</v>
      </c>
      <c r="AA1" s="184" t="s">
        <v>1346</v>
      </c>
      <c r="AB1" s="184" t="s">
        <v>1347</v>
      </c>
      <c r="AC1" s="187" t="s">
        <v>1348</v>
      </c>
      <c r="AD1" s="183" t="s">
        <v>1349</v>
      </c>
      <c r="AE1" s="184" t="s">
        <v>1350</v>
      </c>
      <c r="AF1" s="187" t="s">
        <v>1351</v>
      </c>
      <c r="AG1" s="188" t="s">
        <v>1352</v>
      </c>
      <c r="AH1" s="189" t="s">
        <v>1353</v>
      </c>
      <c r="AI1" s="189" t="s">
        <v>1354</v>
      </c>
      <c r="AJ1" s="190" t="s">
        <v>1355</v>
      </c>
      <c r="AK1" s="191" t="s">
        <v>1356</v>
      </c>
      <c r="AL1" s="192" t="s">
        <v>1357</v>
      </c>
      <c r="AM1" s="193" t="s">
        <v>1358</v>
      </c>
      <c r="AN1" s="193" t="s">
        <v>1359</v>
      </c>
      <c r="AO1" s="193" t="s">
        <v>1339</v>
      </c>
      <c r="AP1" s="193" t="s">
        <v>1360</v>
      </c>
      <c r="AQ1" s="194" t="s">
        <v>1361</v>
      </c>
      <c r="AR1" s="195" t="s">
        <v>1330</v>
      </c>
      <c r="AS1" s="195" t="s">
        <v>1362</v>
      </c>
      <c r="AT1" s="195" t="s">
        <v>1363</v>
      </c>
      <c r="AU1" s="195" t="s">
        <v>1364</v>
      </c>
      <c r="AV1" s="195" t="s">
        <v>1365</v>
      </c>
      <c r="AW1" s="195" t="s">
        <v>1366</v>
      </c>
      <c r="AX1" s="195" t="s">
        <v>1367</v>
      </c>
      <c r="AY1" s="196" t="s">
        <v>1368</v>
      </c>
      <c r="AZ1" s="197" t="s">
        <v>1369</v>
      </c>
      <c r="BA1" s="198" t="s">
        <v>1330</v>
      </c>
      <c r="BB1" s="198" t="s">
        <v>1370</v>
      </c>
      <c r="BC1" s="193" t="s">
        <v>1371</v>
      </c>
      <c r="BD1" s="193" t="s">
        <v>1372</v>
      </c>
      <c r="BE1" s="193" t="s">
        <v>1373</v>
      </c>
      <c r="BF1" s="199" t="s">
        <v>1374</v>
      </c>
      <c r="BG1" s="200" t="s">
        <v>1330</v>
      </c>
      <c r="BH1" s="200" t="s">
        <v>1375</v>
      </c>
      <c r="BI1" s="200" t="s">
        <v>1376</v>
      </c>
      <c r="BJ1" s="200" t="s">
        <v>1377</v>
      </c>
      <c r="BK1" s="201" t="s">
        <v>1378</v>
      </c>
      <c r="BL1" s="202" t="s">
        <v>1379</v>
      </c>
      <c r="BM1" s="203" t="s">
        <v>1380</v>
      </c>
      <c r="BN1" s="204" t="s">
        <v>1330</v>
      </c>
      <c r="BO1" s="204" t="s">
        <v>1381</v>
      </c>
      <c r="BP1" s="204" t="s">
        <v>1382</v>
      </c>
      <c r="BQ1" s="205" t="s">
        <v>1383</v>
      </c>
      <c r="BR1" s="206" t="s">
        <v>1384</v>
      </c>
    </row>
    <row r="2" spans="1:70" x14ac:dyDescent="0.25">
      <c r="A2" s="207">
        <f>'Раздел 2'!$A$6</f>
        <v>47</v>
      </c>
      <c r="B2" s="207">
        <f>'Раздел 2'!$B$6</f>
        <v>1024700877300</v>
      </c>
      <c r="C2" s="207" t="str">
        <f>'Раздел 2'!$C$6</f>
        <v>ФКИС</v>
      </c>
      <c r="D2" s="207" t="str">
        <f>'Раздел 2'!$D$6</f>
        <v>СШОР</v>
      </c>
      <c r="E2" s="207" t="str">
        <f>'Раздел 2'!$E$6</f>
        <v>МО</v>
      </c>
      <c r="F2" s="207" t="str">
        <f>'Раздел 1'!$A$15</f>
        <v>ОСН</v>
      </c>
      <c r="G2" s="208">
        <f t="shared" ref="G2:G65" si="0">SUM(J2:HK2)</f>
        <v>0</v>
      </c>
      <c r="H2" s="209" t="s">
        <v>49</v>
      </c>
      <c r="I2" s="210">
        <v>1</v>
      </c>
      <c r="J2" s="175">
        <f>'Раздел 2'!H7</f>
        <v>0</v>
      </c>
      <c r="K2" s="175">
        <f>'Раздел 2'!J7</f>
        <v>0</v>
      </c>
      <c r="L2" s="175">
        <f>'Раздел 2'!K7</f>
        <v>0</v>
      </c>
      <c r="M2" s="175">
        <f>'Раздел 2'!W7</f>
        <v>0</v>
      </c>
      <c r="N2" s="175">
        <f>'Раздел 2'!Y7</f>
        <v>0</v>
      </c>
      <c r="O2" s="175">
        <f>'Раздел 2'!L7</f>
        <v>0</v>
      </c>
      <c r="P2" s="175">
        <f>'Раздел 2'!M7</f>
        <v>0</v>
      </c>
      <c r="Q2" s="175">
        <f>'Раздел 2'!N7</f>
        <v>0</v>
      </c>
      <c r="R2" s="175">
        <f>'Раздел 2'!O7</f>
        <v>0</v>
      </c>
      <c r="S2" s="175">
        <f>'Раздел 5'!H10</f>
        <v>0</v>
      </c>
      <c r="T2" s="175">
        <f>'Раздел 4'!H7</f>
        <v>0</v>
      </c>
      <c r="U2" s="175">
        <f>'Раздел 4'!I7</f>
        <v>0</v>
      </c>
      <c r="V2" s="175">
        <f>'Раздел 4'!J7</f>
        <v>0</v>
      </c>
      <c r="W2" s="175">
        <f>'Раздел 4'!K7</f>
        <v>0</v>
      </c>
      <c r="X2" s="175">
        <f>'Раздел 4'!L7</f>
        <v>0</v>
      </c>
      <c r="Y2" s="175">
        <f>'Раздел 4'!M7</f>
        <v>0</v>
      </c>
      <c r="Z2" s="175">
        <f>'Раздел 4'!N7</f>
        <v>0</v>
      </c>
      <c r="AA2" s="175">
        <f>'Раздел 4'!O7</f>
        <v>0</v>
      </c>
      <c r="AB2" s="175">
        <f>'Раздел 4'!P7</f>
        <v>0</v>
      </c>
      <c r="AC2" s="175">
        <f>'Раздел 4'!Q7</f>
        <v>0</v>
      </c>
      <c r="AD2" s="175">
        <f>'Раздел 4'!R7</f>
        <v>0</v>
      </c>
      <c r="AE2" s="175">
        <f>'Раздел 4'!V7</f>
        <v>0</v>
      </c>
      <c r="AF2" s="175">
        <f>'Раздел 4'!Z7</f>
        <v>0</v>
      </c>
      <c r="AG2" s="175">
        <f>'Раздел 2'!K7</f>
        <v>0</v>
      </c>
      <c r="AH2" s="175">
        <f>'Раздел 3'!H7</f>
        <v>0</v>
      </c>
      <c r="AI2" s="175">
        <f>'Раздел 3'!AB7</f>
        <v>0</v>
      </c>
      <c r="AJ2" s="175">
        <f>'Раздел 3'!AG7</f>
        <v>0</v>
      </c>
      <c r="AK2" s="175">
        <f>'Раздел 2'!J7</f>
        <v>0</v>
      </c>
      <c r="AL2" s="211"/>
      <c r="AM2" s="175">
        <f>'Раздел 2'!Z7</f>
        <v>0</v>
      </c>
      <c r="AN2" s="175">
        <f>'Раздел 2'!AA7</f>
        <v>0</v>
      </c>
      <c r="AO2" s="175">
        <f>'Раздел 4'!H7</f>
        <v>0</v>
      </c>
      <c r="AP2" s="175">
        <f>'Раздел 4'!AE7</f>
        <v>0</v>
      </c>
      <c r="AQ2" s="175">
        <f>'Раздел 5'!H10</f>
        <v>0</v>
      </c>
      <c r="AR2" s="175">
        <f>'Раздел 2'!J7</f>
        <v>0</v>
      </c>
      <c r="AS2" s="211">
        <f t="shared" ref="AS2:AS65" si="1">SUM(AT2:AY2)</f>
        <v>0</v>
      </c>
      <c r="AT2" s="175">
        <f>'Раздел 5'!O10</f>
        <v>0</v>
      </c>
      <c r="AU2" s="175">
        <f>'Раздел 5'!P10</f>
        <v>0</v>
      </c>
      <c r="AV2" s="175">
        <f>'Раздел 5'!Q10</f>
        <v>0</v>
      </c>
      <c r="AW2" s="175">
        <f>'Раздел 5'!R10</f>
        <v>0</v>
      </c>
      <c r="AX2" s="175">
        <f>'Раздел 5'!S10</f>
        <v>0</v>
      </c>
      <c r="AY2" s="175">
        <f>'Раздел 5'!T10</f>
        <v>0</v>
      </c>
      <c r="AZ2" s="175">
        <f>'Раздел 5'!H10</f>
        <v>0</v>
      </c>
      <c r="BA2" s="175">
        <f>'Раздел 2'!J7</f>
        <v>0</v>
      </c>
      <c r="BB2" s="212">
        <f t="shared" ref="BB2:BB65" si="2">BC2+BH2</f>
        <v>0</v>
      </c>
      <c r="BC2" s="212">
        <f t="shared" ref="BC2:BC65" si="3">SUM(BD2:BF2)</f>
        <v>0</v>
      </c>
      <c r="BD2" s="175">
        <f>'Раздел 6'!H7</f>
        <v>0</v>
      </c>
      <c r="BE2" s="175">
        <f>'Раздел 6'!L7</f>
        <v>0</v>
      </c>
      <c r="BF2" s="175">
        <f>'Раздел 6'!M7</f>
        <v>0</v>
      </c>
      <c r="BG2" s="175">
        <f>'Раздел 2'!J7</f>
        <v>0</v>
      </c>
      <c r="BH2" s="212">
        <f t="shared" ref="BH2:BH65" si="4">SUM(BI2:BK2)</f>
        <v>0</v>
      </c>
      <c r="BI2" s="175">
        <f>'Раздел 7'!H7</f>
        <v>0</v>
      </c>
      <c r="BJ2" s="175">
        <f>'Раздел 7'!L7</f>
        <v>0</v>
      </c>
      <c r="BK2" s="175">
        <f>'Раздел 7'!M7</f>
        <v>0</v>
      </c>
      <c r="BL2" s="175">
        <f>'Раздел 8'!H9</f>
        <v>0</v>
      </c>
      <c r="BM2" s="175">
        <f>'Раздел 8'!J9</f>
        <v>0</v>
      </c>
      <c r="BN2" s="175">
        <f>'Раздел 2'!J7</f>
        <v>0</v>
      </c>
      <c r="BO2" s="175">
        <f>'Раздел 8'!I9</f>
        <v>0</v>
      </c>
      <c r="BP2" s="175">
        <f>'Раздел 8'!T9</f>
        <v>0</v>
      </c>
      <c r="BQ2" s="175">
        <f>'Раздел 8'!AH9</f>
        <v>0</v>
      </c>
      <c r="BR2" s="175">
        <f>'Раздел 8'!AJ9</f>
        <v>0</v>
      </c>
    </row>
    <row r="3" spans="1:70" x14ac:dyDescent="0.25">
      <c r="A3" s="207">
        <f>'Раздел 2'!$A$6</f>
        <v>47</v>
      </c>
      <c r="B3" s="207">
        <f>'Раздел 2'!$B$6</f>
        <v>1024700877300</v>
      </c>
      <c r="C3" s="207" t="str">
        <f>'Раздел 2'!$C$6</f>
        <v>ФКИС</v>
      </c>
      <c r="D3" s="207" t="str">
        <f>'Раздел 2'!$D$6</f>
        <v>СШОР</v>
      </c>
      <c r="E3" s="207" t="str">
        <f>'Раздел 2'!$E$6</f>
        <v>МО</v>
      </c>
      <c r="F3" s="207" t="str">
        <f>'Раздел 1'!$A$15</f>
        <v>ОСН</v>
      </c>
      <c r="G3" s="208">
        <f t="shared" si="0"/>
        <v>0</v>
      </c>
      <c r="H3" s="209" t="s">
        <v>619</v>
      </c>
      <c r="I3" s="210">
        <v>2</v>
      </c>
      <c r="J3" s="175">
        <f>'Раздел 2'!H8</f>
        <v>0</v>
      </c>
      <c r="K3" s="175">
        <f>'Раздел 2'!J8</f>
        <v>0</v>
      </c>
      <c r="L3" s="175">
        <f>'Раздел 2'!K8</f>
        <v>0</v>
      </c>
      <c r="M3" s="175">
        <f>'Раздел 2'!W8</f>
        <v>0</v>
      </c>
      <c r="N3" s="175">
        <f>'Раздел 2'!Y8</f>
        <v>0</v>
      </c>
      <c r="O3" s="175">
        <f>'Раздел 2'!L8</f>
        <v>0</v>
      </c>
      <c r="P3" s="175">
        <f>'Раздел 2'!M8</f>
        <v>0</v>
      </c>
      <c r="Q3" s="175">
        <f>'Раздел 2'!N8</f>
        <v>0</v>
      </c>
      <c r="R3" s="175">
        <f>'Раздел 2'!O8</f>
        <v>0</v>
      </c>
      <c r="S3" s="175">
        <f>'Раздел 5'!H11</f>
        <v>0</v>
      </c>
      <c r="T3" s="175">
        <f>'Раздел 4'!H8</f>
        <v>0</v>
      </c>
      <c r="U3" s="175">
        <f>'Раздел 4'!I8</f>
        <v>0</v>
      </c>
      <c r="V3" s="175">
        <f>'Раздел 4'!J8</f>
        <v>0</v>
      </c>
      <c r="W3" s="175">
        <f>'Раздел 4'!K8</f>
        <v>0</v>
      </c>
      <c r="X3" s="175">
        <f>'Раздел 4'!L8</f>
        <v>0</v>
      </c>
      <c r="Y3" s="175">
        <f>'Раздел 4'!M8</f>
        <v>0</v>
      </c>
      <c r="Z3" s="175">
        <f>'Раздел 4'!N8</f>
        <v>0</v>
      </c>
      <c r="AA3" s="175">
        <f>'Раздел 4'!O8</f>
        <v>0</v>
      </c>
      <c r="AB3" s="175">
        <f>'Раздел 4'!P8</f>
        <v>0</v>
      </c>
      <c r="AC3" s="175">
        <f>'Раздел 4'!Q8</f>
        <v>0</v>
      </c>
      <c r="AD3" s="175">
        <f>'Раздел 4'!R8</f>
        <v>0</v>
      </c>
      <c r="AE3" s="175">
        <f>'Раздел 4'!V8</f>
        <v>0</v>
      </c>
      <c r="AF3" s="175">
        <f>'Раздел 4'!Z8</f>
        <v>0</v>
      </c>
      <c r="AG3" s="175">
        <f>'Раздел 2'!K8</f>
        <v>0</v>
      </c>
      <c r="AH3" s="175">
        <f>'Раздел 3'!H8</f>
        <v>0</v>
      </c>
      <c r="AI3" s="175">
        <f>'Раздел 3'!AB8</f>
        <v>0</v>
      </c>
      <c r="AJ3" s="175">
        <f>'Раздел 3'!AG8</f>
        <v>0</v>
      </c>
      <c r="AK3" s="175">
        <f>'Раздел 2'!J8</f>
        <v>0</v>
      </c>
      <c r="AL3" s="211"/>
      <c r="AM3" s="175">
        <f>'Раздел 2'!Z8</f>
        <v>0</v>
      </c>
      <c r="AN3" s="175">
        <f>'Раздел 2'!AA8</f>
        <v>0</v>
      </c>
      <c r="AO3" s="175">
        <f>'Раздел 4'!H8</f>
        <v>0</v>
      </c>
      <c r="AP3" s="175">
        <f>'Раздел 4'!AE8</f>
        <v>0</v>
      </c>
      <c r="AQ3" s="175">
        <f>'Раздел 5'!H11</f>
        <v>0</v>
      </c>
      <c r="AR3" s="175">
        <f>'Раздел 2'!J8</f>
        <v>0</v>
      </c>
      <c r="AS3" s="211">
        <f t="shared" si="1"/>
        <v>0</v>
      </c>
      <c r="AT3" s="175">
        <f>'Раздел 5'!O11</f>
        <v>0</v>
      </c>
      <c r="AU3" s="175">
        <f>'Раздел 5'!P11</f>
        <v>0</v>
      </c>
      <c r="AV3" s="175">
        <f>'Раздел 5'!Q11</f>
        <v>0</v>
      </c>
      <c r="AW3" s="175">
        <f>'Раздел 5'!R11</f>
        <v>0</v>
      </c>
      <c r="AX3" s="175">
        <f>'Раздел 5'!S11</f>
        <v>0</v>
      </c>
      <c r="AY3" s="175">
        <f>'Раздел 5'!T11</f>
        <v>0</v>
      </c>
      <c r="AZ3" s="175">
        <f>'Раздел 5'!H11</f>
        <v>0</v>
      </c>
      <c r="BA3" s="175">
        <f>'Раздел 2'!J8</f>
        <v>0</v>
      </c>
      <c r="BB3" s="212">
        <f t="shared" si="2"/>
        <v>0</v>
      </c>
      <c r="BC3" s="212">
        <f t="shared" si="3"/>
        <v>0</v>
      </c>
      <c r="BD3" s="175">
        <f>'Раздел 6'!H8</f>
        <v>0</v>
      </c>
      <c r="BE3" s="175">
        <f>'Раздел 6'!L8</f>
        <v>0</v>
      </c>
      <c r="BF3" s="175">
        <f>'Раздел 6'!M8</f>
        <v>0</v>
      </c>
      <c r="BG3" s="175">
        <f>'Раздел 2'!J8</f>
        <v>0</v>
      </c>
      <c r="BH3" s="212">
        <f t="shared" si="4"/>
        <v>0</v>
      </c>
      <c r="BI3" s="175">
        <f>'Раздел 7'!H8</f>
        <v>0</v>
      </c>
      <c r="BJ3" s="175">
        <f>'Раздел 7'!L8</f>
        <v>0</v>
      </c>
      <c r="BK3" s="175">
        <f>'Раздел 7'!M8</f>
        <v>0</v>
      </c>
      <c r="BL3" s="175">
        <f>'Раздел 8'!H10</f>
        <v>0</v>
      </c>
      <c r="BM3" s="175">
        <f>'Раздел 8'!J10</f>
        <v>0</v>
      </c>
      <c r="BN3" s="175">
        <f>'Раздел 2'!J8</f>
        <v>0</v>
      </c>
      <c r="BO3" s="175">
        <f>'Раздел 8'!I10</f>
        <v>0</v>
      </c>
      <c r="BP3" s="175">
        <f>'Раздел 8'!T10</f>
        <v>0</v>
      </c>
      <c r="BQ3" s="175">
        <f>'Раздел 8'!AH10</f>
        <v>0</v>
      </c>
      <c r="BR3" s="175">
        <f>'Раздел 8'!AJ10</f>
        <v>0</v>
      </c>
    </row>
    <row r="4" spans="1:70" x14ac:dyDescent="0.25">
      <c r="A4" s="207">
        <f>'Раздел 2'!$A$6</f>
        <v>47</v>
      </c>
      <c r="B4" s="207">
        <f>'Раздел 2'!$B$6</f>
        <v>1024700877300</v>
      </c>
      <c r="C4" s="207" t="str">
        <f>'Раздел 2'!$C$6</f>
        <v>ФКИС</v>
      </c>
      <c r="D4" s="207" t="str">
        <f>'Раздел 2'!$D$6</f>
        <v>СШОР</v>
      </c>
      <c r="E4" s="207" t="str">
        <f>'Раздел 2'!$E$6</f>
        <v>МО</v>
      </c>
      <c r="F4" s="207" t="str">
        <f>'Раздел 1'!$A$15</f>
        <v>ОСН</v>
      </c>
      <c r="G4" s="208">
        <f t="shared" si="0"/>
        <v>0</v>
      </c>
      <c r="H4" s="209" t="s">
        <v>50</v>
      </c>
      <c r="I4" s="210">
        <v>3</v>
      </c>
      <c r="J4" s="175">
        <f>'Раздел 2'!H9</f>
        <v>0</v>
      </c>
      <c r="K4" s="175">
        <f>'Раздел 2'!J9</f>
        <v>0</v>
      </c>
      <c r="L4" s="175">
        <f>'Раздел 2'!K9</f>
        <v>0</v>
      </c>
      <c r="M4" s="175">
        <f>'Раздел 2'!W9</f>
        <v>0</v>
      </c>
      <c r="N4" s="175">
        <f>'Раздел 2'!Y9</f>
        <v>0</v>
      </c>
      <c r="O4" s="175">
        <f>'Раздел 2'!L9</f>
        <v>0</v>
      </c>
      <c r="P4" s="175">
        <f>'Раздел 2'!M9</f>
        <v>0</v>
      </c>
      <c r="Q4" s="175">
        <f>'Раздел 2'!N9</f>
        <v>0</v>
      </c>
      <c r="R4" s="175">
        <f>'Раздел 2'!O9</f>
        <v>0</v>
      </c>
      <c r="S4" s="175">
        <f>'Раздел 5'!H12</f>
        <v>0</v>
      </c>
      <c r="T4" s="175">
        <f>'Раздел 4'!H9</f>
        <v>0</v>
      </c>
      <c r="U4" s="175">
        <f>'Раздел 4'!I9</f>
        <v>0</v>
      </c>
      <c r="V4" s="175">
        <f>'Раздел 4'!J9</f>
        <v>0</v>
      </c>
      <c r="W4" s="175">
        <f>'Раздел 4'!K9</f>
        <v>0</v>
      </c>
      <c r="X4" s="175">
        <f>'Раздел 4'!L9</f>
        <v>0</v>
      </c>
      <c r="Y4" s="175">
        <f>'Раздел 4'!M9</f>
        <v>0</v>
      </c>
      <c r="Z4" s="175">
        <f>'Раздел 4'!N9</f>
        <v>0</v>
      </c>
      <c r="AA4" s="175">
        <f>'Раздел 4'!O9</f>
        <v>0</v>
      </c>
      <c r="AB4" s="175">
        <f>'Раздел 4'!P9</f>
        <v>0</v>
      </c>
      <c r="AC4" s="175">
        <f>'Раздел 4'!Q9</f>
        <v>0</v>
      </c>
      <c r="AD4" s="175">
        <f>'Раздел 4'!R9</f>
        <v>0</v>
      </c>
      <c r="AE4" s="175">
        <f>'Раздел 4'!V9</f>
        <v>0</v>
      </c>
      <c r="AF4" s="175">
        <f>'Раздел 4'!Z9</f>
        <v>0</v>
      </c>
      <c r="AG4" s="175">
        <f>'Раздел 2'!K9</f>
        <v>0</v>
      </c>
      <c r="AH4" s="175">
        <f>'Раздел 3'!H9</f>
        <v>0</v>
      </c>
      <c r="AI4" s="175">
        <f>'Раздел 3'!AB9</f>
        <v>0</v>
      </c>
      <c r="AJ4" s="175">
        <f>'Раздел 3'!AG9</f>
        <v>0</v>
      </c>
      <c r="AK4" s="175">
        <f>'Раздел 2'!J9</f>
        <v>0</v>
      </c>
      <c r="AL4" s="211"/>
      <c r="AM4" s="175">
        <f>'Раздел 2'!Z9</f>
        <v>0</v>
      </c>
      <c r="AN4" s="175">
        <f>'Раздел 2'!AA9</f>
        <v>0</v>
      </c>
      <c r="AO4" s="175">
        <f>'Раздел 4'!H9</f>
        <v>0</v>
      </c>
      <c r="AP4" s="175">
        <f>'Раздел 4'!AE9</f>
        <v>0</v>
      </c>
      <c r="AQ4" s="175">
        <f>'Раздел 5'!H12</f>
        <v>0</v>
      </c>
      <c r="AR4" s="175">
        <f>'Раздел 2'!J9</f>
        <v>0</v>
      </c>
      <c r="AS4" s="211">
        <f t="shared" si="1"/>
        <v>0</v>
      </c>
      <c r="AT4" s="175">
        <f>'Раздел 5'!O12</f>
        <v>0</v>
      </c>
      <c r="AU4" s="175">
        <f>'Раздел 5'!P12</f>
        <v>0</v>
      </c>
      <c r="AV4" s="175">
        <f>'Раздел 5'!Q12</f>
        <v>0</v>
      </c>
      <c r="AW4" s="175">
        <f>'Раздел 5'!R12</f>
        <v>0</v>
      </c>
      <c r="AX4" s="175">
        <f>'Раздел 5'!S12</f>
        <v>0</v>
      </c>
      <c r="AY4" s="175">
        <f>'Раздел 5'!T12</f>
        <v>0</v>
      </c>
      <c r="AZ4" s="175">
        <f>'Раздел 5'!H12</f>
        <v>0</v>
      </c>
      <c r="BA4" s="175">
        <f>'Раздел 2'!J9</f>
        <v>0</v>
      </c>
      <c r="BB4" s="212">
        <f t="shared" si="2"/>
        <v>0</v>
      </c>
      <c r="BC4" s="212">
        <f t="shared" si="3"/>
        <v>0</v>
      </c>
      <c r="BD4" s="175">
        <f>'Раздел 6'!H9</f>
        <v>0</v>
      </c>
      <c r="BE4" s="175">
        <f>'Раздел 6'!L9</f>
        <v>0</v>
      </c>
      <c r="BF4" s="175">
        <f>'Раздел 6'!M9</f>
        <v>0</v>
      </c>
      <c r="BG4" s="175">
        <f>'Раздел 2'!J9</f>
        <v>0</v>
      </c>
      <c r="BH4" s="212">
        <f t="shared" si="4"/>
        <v>0</v>
      </c>
      <c r="BI4" s="175">
        <f>'Раздел 7'!H9</f>
        <v>0</v>
      </c>
      <c r="BJ4" s="175">
        <f>'Раздел 7'!L9</f>
        <v>0</v>
      </c>
      <c r="BK4" s="175">
        <f>'Раздел 7'!M9</f>
        <v>0</v>
      </c>
      <c r="BL4" s="175">
        <f>'Раздел 8'!H11</f>
        <v>0</v>
      </c>
      <c r="BM4" s="175">
        <f>'Раздел 8'!J11</f>
        <v>0</v>
      </c>
      <c r="BN4" s="175">
        <f>'Раздел 2'!J9</f>
        <v>0</v>
      </c>
      <c r="BO4" s="175">
        <f>'Раздел 8'!I11</f>
        <v>0</v>
      </c>
      <c r="BP4" s="175">
        <f>'Раздел 8'!T11</f>
        <v>0</v>
      </c>
      <c r="BQ4" s="175">
        <f>'Раздел 8'!AH11</f>
        <v>0</v>
      </c>
      <c r="BR4" s="175">
        <f>'Раздел 8'!AJ11</f>
        <v>0</v>
      </c>
    </row>
    <row r="5" spans="1:70" x14ac:dyDescent="0.25">
      <c r="A5" s="207">
        <f>'Раздел 2'!$A$6</f>
        <v>47</v>
      </c>
      <c r="B5" s="207">
        <f>'Раздел 2'!$B$6</f>
        <v>1024700877300</v>
      </c>
      <c r="C5" s="207" t="str">
        <f>'Раздел 2'!$C$6</f>
        <v>ФКИС</v>
      </c>
      <c r="D5" s="207" t="str">
        <f>'Раздел 2'!$D$6</f>
        <v>СШОР</v>
      </c>
      <c r="E5" s="207" t="str">
        <f>'Раздел 2'!$E$6</f>
        <v>МО</v>
      </c>
      <c r="F5" s="207" t="str">
        <f>'Раздел 1'!$A$15</f>
        <v>ОСН</v>
      </c>
      <c r="G5" s="208">
        <f t="shared" si="0"/>
        <v>0</v>
      </c>
      <c r="H5" s="209" t="s">
        <v>51</v>
      </c>
      <c r="I5" s="210">
        <v>4</v>
      </c>
      <c r="J5" s="175">
        <f>'Раздел 2'!H10</f>
        <v>0</v>
      </c>
      <c r="K5" s="175">
        <f>'Раздел 2'!J10</f>
        <v>0</v>
      </c>
      <c r="L5" s="175">
        <f>'Раздел 2'!K10</f>
        <v>0</v>
      </c>
      <c r="M5" s="175">
        <f>'Раздел 2'!W10</f>
        <v>0</v>
      </c>
      <c r="N5" s="175">
        <f>'Раздел 2'!Y10</f>
        <v>0</v>
      </c>
      <c r="O5" s="175">
        <f>'Раздел 2'!L10</f>
        <v>0</v>
      </c>
      <c r="P5" s="175">
        <f>'Раздел 2'!M10</f>
        <v>0</v>
      </c>
      <c r="Q5" s="175">
        <f>'Раздел 2'!N10</f>
        <v>0</v>
      </c>
      <c r="R5" s="175">
        <f>'Раздел 2'!O10</f>
        <v>0</v>
      </c>
      <c r="S5" s="175">
        <f>'Раздел 5'!H13</f>
        <v>0</v>
      </c>
      <c r="T5" s="175">
        <f>'Раздел 4'!H10</f>
        <v>0</v>
      </c>
      <c r="U5" s="175">
        <f>'Раздел 4'!I10</f>
        <v>0</v>
      </c>
      <c r="V5" s="175">
        <f>'Раздел 4'!J10</f>
        <v>0</v>
      </c>
      <c r="W5" s="175">
        <f>'Раздел 4'!K10</f>
        <v>0</v>
      </c>
      <c r="X5" s="175">
        <f>'Раздел 4'!L10</f>
        <v>0</v>
      </c>
      <c r="Y5" s="175">
        <f>'Раздел 4'!M10</f>
        <v>0</v>
      </c>
      <c r="Z5" s="175">
        <f>'Раздел 4'!N10</f>
        <v>0</v>
      </c>
      <c r="AA5" s="175">
        <f>'Раздел 4'!O10</f>
        <v>0</v>
      </c>
      <c r="AB5" s="175">
        <f>'Раздел 4'!P10</f>
        <v>0</v>
      </c>
      <c r="AC5" s="175">
        <f>'Раздел 4'!Q10</f>
        <v>0</v>
      </c>
      <c r="AD5" s="175">
        <f>'Раздел 4'!R10</f>
        <v>0</v>
      </c>
      <c r="AE5" s="175">
        <f>'Раздел 4'!V10</f>
        <v>0</v>
      </c>
      <c r="AF5" s="175">
        <f>'Раздел 4'!Z10</f>
        <v>0</v>
      </c>
      <c r="AG5" s="175">
        <f>'Раздел 2'!K10</f>
        <v>0</v>
      </c>
      <c r="AH5" s="175">
        <f>'Раздел 3'!H10</f>
        <v>0</v>
      </c>
      <c r="AI5" s="175">
        <f>'Раздел 3'!AB10</f>
        <v>0</v>
      </c>
      <c r="AJ5" s="175">
        <f>'Раздел 3'!AG10</f>
        <v>0</v>
      </c>
      <c r="AK5" s="175">
        <f>'Раздел 2'!J10</f>
        <v>0</v>
      </c>
      <c r="AL5" s="211"/>
      <c r="AM5" s="175">
        <f>'Раздел 2'!Z10</f>
        <v>0</v>
      </c>
      <c r="AN5" s="175">
        <f>'Раздел 2'!AA10</f>
        <v>0</v>
      </c>
      <c r="AO5" s="175">
        <f>'Раздел 4'!H10</f>
        <v>0</v>
      </c>
      <c r="AP5" s="175">
        <f>'Раздел 4'!AE10</f>
        <v>0</v>
      </c>
      <c r="AQ5" s="175">
        <f>'Раздел 5'!H13</f>
        <v>0</v>
      </c>
      <c r="AR5" s="175">
        <f>'Раздел 2'!J10</f>
        <v>0</v>
      </c>
      <c r="AS5" s="211">
        <f t="shared" si="1"/>
        <v>0</v>
      </c>
      <c r="AT5" s="175">
        <f>'Раздел 5'!O13</f>
        <v>0</v>
      </c>
      <c r="AU5" s="175">
        <f>'Раздел 5'!P13</f>
        <v>0</v>
      </c>
      <c r="AV5" s="175">
        <f>'Раздел 5'!Q13</f>
        <v>0</v>
      </c>
      <c r="AW5" s="175">
        <f>'Раздел 5'!R13</f>
        <v>0</v>
      </c>
      <c r="AX5" s="175">
        <f>'Раздел 5'!S13</f>
        <v>0</v>
      </c>
      <c r="AY5" s="175">
        <f>'Раздел 5'!T13</f>
        <v>0</v>
      </c>
      <c r="AZ5" s="175">
        <f>'Раздел 5'!H13</f>
        <v>0</v>
      </c>
      <c r="BA5" s="175">
        <f>'Раздел 2'!J10</f>
        <v>0</v>
      </c>
      <c r="BB5" s="212">
        <f t="shared" si="2"/>
        <v>0</v>
      </c>
      <c r="BC5" s="212">
        <f t="shared" si="3"/>
        <v>0</v>
      </c>
      <c r="BD5" s="175">
        <f>'Раздел 6'!H10</f>
        <v>0</v>
      </c>
      <c r="BE5" s="175">
        <f>'Раздел 6'!L10</f>
        <v>0</v>
      </c>
      <c r="BF5" s="175">
        <f>'Раздел 6'!M10</f>
        <v>0</v>
      </c>
      <c r="BG5" s="175">
        <f>'Раздел 2'!J10</f>
        <v>0</v>
      </c>
      <c r="BH5" s="212">
        <f t="shared" si="4"/>
        <v>0</v>
      </c>
      <c r="BI5" s="175">
        <f>'Раздел 7'!H10</f>
        <v>0</v>
      </c>
      <c r="BJ5" s="175">
        <f>'Раздел 7'!L10</f>
        <v>0</v>
      </c>
      <c r="BK5" s="175">
        <f>'Раздел 7'!M10</f>
        <v>0</v>
      </c>
      <c r="BL5" s="175">
        <f>'Раздел 8'!H12</f>
        <v>0</v>
      </c>
      <c r="BM5" s="175">
        <f>'Раздел 8'!J12</f>
        <v>0</v>
      </c>
      <c r="BN5" s="175">
        <f>'Раздел 2'!J10</f>
        <v>0</v>
      </c>
      <c r="BO5" s="175">
        <f>'Раздел 8'!I12</f>
        <v>0</v>
      </c>
      <c r="BP5" s="175">
        <f>'Раздел 8'!T12</f>
        <v>0</v>
      </c>
      <c r="BQ5" s="175">
        <f>'Раздел 8'!AH12</f>
        <v>0</v>
      </c>
      <c r="BR5" s="175">
        <f>'Раздел 8'!AJ12</f>
        <v>0</v>
      </c>
    </row>
    <row r="6" spans="1:70" x14ac:dyDescent="0.25">
      <c r="A6" s="207">
        <f>'Раздел 2'!$A$6</f>
        <v>47</v>
      </c>
      <c r="B6" s="207">
        <f>'Раздел 2'!$B$6</f>
        <v>1024700877300</v>
      </c>
      <c r="C6" s="207" t="str">
        <f>'Раздел 2'!$C$6</f>
        <v>ФКИС</v>
      </c>
      <c r="D6" s="207" t="str">
        <f>'Раздел 2'!$D$6</f>
        <v>СШОР</v>
      </c>
      <c r="E6" s="207" t="str">
        <f>'Раздел 2'!$E$6</f>
        <v>МО</v>
      </c>
      <c r="F6" s="207" t="str">
        <f>'Раздел 1'!$A$15</f>
        <v>ОСН</v>
      </c>
      <c r="G6" s="208">
        <f t="shared" si="0"/>
        <v>0</v>
      </c>
      <c r="H6" s="209" t="s">
        <v>52</v>
      </c>
      <c r="I6" s="210">
        <v>5</v>
      </c>
      <c r="J6" s="175">
        <f>'Раздел 2'!H11</f>
        <v>0</v>
      </c>
      <c r="K6" s="175">
        <f>'Раздел 2'!J11</f>
        <v>0</v>
      </c>
      <c r="L6" s="175">
        <f>'Раздел 2'!K11</f>
        <v>0</v>
      </c>
      <c r="M6" s="175">
        <f>'Раздел 2'!W11</f>
        <v>0</v>
      </c>
      <c r="N6" s="175">
        <f>'Раздел 2'!Y11</f>
        <v>0</v>
      </c>
      <c r="O6" s="175">
        <f>'Раздел 2'!L11</f>
        <v>0</v>
      </c>
      <c r="P6" s="175">
        <f>'Раздел 2'!M11</f>
        <v>0</v>
      </c>
      <c r="Q6" s="175">
        <f>'Раздел 2'!N11</f>
        <v>0</v>
      </c>
      <c r="R6" s="175">
        <f>'Раздел 2'!O11</f>
        <v>0</v>
      </c>
      <c r="S6" s="175">
        <f>'Раздел 5'!H14</f>
        <v>0</v>
      </c>
      <c r="T6" s="175">
        <f>'Раздел 4'!H11</f>
        <v>0</v>
      </c>
      <c r="U6" s="175">
        <f>'Раздел 4'!I11</f>
        <v>0</v>
      </c>
      <c r="V6" s="175">
        <f>'Раздел 4'!J11</f>
        <v>0</v>
      </c>
      <c r="W6" s="175">
        <f>'Раздел 4'!K11</f>
        <v>0</v>
      </c>
      <c r="X6" s="175">
        <f>'Раздел 4'!L11</f>
        <v>0</v>
      </c>
      <c r="Y6" s="175">
        <f>'Раздел 4'!M11</f>
        <v>0</v>
      </c>
      <c r="Z6" s="175">
        <f>'Раздел 4'!N11</f>
        <v>0</v>
      </c>
      <c r="AA6" s="175">
        <f>'Раздел 4'!O11</f>
        <v>0</v>
      </c>
      <c r="AB6" s="175">
        <f>'Раздел 4'!P11</f>
        <v>0</v>
      </c>
      <c r="AC6" s="175">
        <f>'Раздел 4'!Q11</f>
        <v>0</v>
      </c>
      <c r="AD6" s="175">
        <f>'Раздел 4'!R11</f>
        <v>0</v>
      </c>
      <c r="AE6" s="175">
        <f>'Раздел 4'!V11</f>
        <v>0</v>
      </c>
      <c r="AF6" s="175">
        <f>'Раздел 4'!Z11</f>
        <v>0</v>
      </c>
      <c r="AG6" s="175">
        <f>'Раздел 2'!K11</f>
        <v>0</v>
      </c>
      <c r="AH6" s="175">
        <f>'Раздел 3'!H11</f>
        <v>0</v>
      </c>
      <c r="AI6" s="175">
        <f>'Раздел 3'!AB11</f>
        <v>0</v>
      </c>
      <c r="AJ6" s="175">
        <f>'Раздел 3'!AG11</f>
        <v>0</v>
      </c>
      <c r="AK6" s="175">
        <f>'Раздел 2'!J11</f>
        <v>0</v>
      </c>
      <c r="AL6" s="211"/>
      <c r="AM6" s="175">
        <f>'Раздел 2'!Z11</f>
        <v>0</v>
      </c>
      <c r="AN6" s="175">
        <f>'Раздел 2'!AA11</f>
        <v>0</v>
      </c>
      <c r="AO6" s="175">
        <f>'Раздел 4'!H11</f>
        <v>0</v>
      </c>
      <c r="AP6" s="175">
        <f>'Раздел 4'!AE11</f>
        <v>0</v>
      </c>
      <c r="AQ6" s="175">
        <f>'Раздел 5'!H14</f>
        <v>0</v>
      </c>
      <c r="AR6" s="175">
        <f>'Раздел 2'!J11</f>
        <v>0</v>
      </c>
      <c r="AS6" s="211">
        <f t="shared" si="1"/>
        <v>0</v>
      </c>
      <c r="AT6" s="175">
        <f>'Раздел 5'!O14</f>
        <v>0</v>
      </c>
      <c r="AU6" s="175">
        <f>'Раздел 5'!P14</f>
        <v>0</v>
      </c>
      <c r="AV6" s="175">
        <f>'Раздел 5'!Q14</f>
        <v>0</v>
      </c>
      <c r="AW6" s="175">
        <f>'Раздел 5'!R14</f>
        <v>0</v>
      </c>
      <c r="AX6" s="175">
        <f>'Раздел 5'!S14</f>
        <v>0</v>
      </c>
      <c r="AY6" s="175">
        <f>'Раздел 5'!T14</f>
        <v>0</v>
      </c>
      <c r="AZ6" s="175">
        <f>'Раздел 5'!H14</f>
        <v>0</v>
      </c>
      <c r="BA6" s="175">
        <f>'Раздел 2'!J11</f>
        <v>0</v>
      </c>
      <c r="BB6" s="212">
        <f t="shared" si="2"/>
        <v>0</v>
      </c>
      <c r="BC6" s="212">
        <f t="shared" si="3"/>
        <v>0</v>
      </c>
      <c r="BD6" s="175">
        <f>'Раздел 6'!H11</f>
        <v>0</v>
      </c>
      <c r="BE6" s="175">
        <f>'Раздел 6'!L11</f>
        <v>0</v>
      </c>
      <c r="BF6" s="175">
        <f>'Раздел 6'!M11</f>
        <v>0</v>
      </c>
      <c r="BG6" s="175">
        <f>'Раздел 2'!J11</f>
        <v>0</v>
      </c>
      <c r="BH6" s="212">
        <f t="shared" si="4"/>
        <v>0</v>
      </c>
      <c r="BI6" s="175">
        <f>'Раздел 7'!H11</f>
        <v>0</v>
      </c>
      <c r="BJ6" s="175">
        <f>'Раздел 7'!L11</f>
        <v>0</v>
      </c>
      <c r="BK6" s="175">
        <f>'Раздел 7'!M11</f>
        <v>0</v>
      </c>
      <c r="BL6" s="175">
        <f>'Раздел 8'!H13</f>
        <v>0</v>
      </c>
      <c r="BM6" s="175">
        <f>'Раздел 8'!J13</f>
        <v>0</v>
      </c>
      <c r="BN6" s="175">
        <f>'Раздел 2'!J11</f>
        <v>0</v>
      </c>
      <c r="BO6" s="175">
        <f>'Раздел 8'!I13</f>
        <v>0</v>
      </c>
      <c r="BP6" s="175">
        <f>'Раздел 8'!T13</f>
        <v>0</v>
      </c>
      <c r="BQ6" s="175">
        <f>'Раздел 8'!AH13</f>
        <v>0</v>
      </c>
      <c r="BR6" s="175">
        <f>'Раздел 8'!AJ13</f>
        <v>0</v>
      </c>
    </row>
    <row r="7" spans="1:70" x14ac:dyDescent="0.25">
      <c r="A7" s="207">
        <f>'Раздел 2'!$A$6</f>
        <v>47</v>
      </c>
      <c r="B7" s="207">
        <f>'Раздел 2'!$B$6</f>
        <v>1024700877300</v>
      </c>
      <c r="C7" s="207" t="str">
        <f>'Раздел 2'!$C$6</f>
        <v>ФКИС</v>
      </c>
      <c r="D7" s="207" t="str">
        <f>'Раздел 2'!$D$6</f>
        <v>СШОР</v>
      </c>
      <c r="E7" s="207" t="str">
        <f>'Раздел 2'!$E$6</f>
        <v>МО</v>
      </c>
      <c r="F7" s="207" t="str">
        <f>'Раздел 1'!$A$15</f>
        <v>ОСН</v>
      </c>
      <c r="G7" s="208">
        <f t="shared" si="0"/>
        <v>0</v>
      </c>
      <c r="H7" s="209" t="s">
        <v>53</v>
      </c>
      <c r="I7" s="210">
        <v>6</v>
      </c>
      <c r="J7" s="175">
        <f>'Раздел 2'!H12</f>
        <v>0</v>
      </c>
      <c r="K7" s="175">
        <f>'Раздел 2'!J12</f>
        <v>0</v>
      </c>
      <c r="L7" s="175">
        <f>'Раздел 2'!K12</f>
        <v>0</v>
      </c>
      <c r="M7" s="175">
        <f>'Раздел 2'!W12</f>
        <v>0</v>
      </c>
      <c r="N7" s="175">
        <f>'Раздел 2'!Y12</f>
        <v>0</v>
      </c>
      <c r="O7" s="175">
        <f>'Раздел 2'!L12</f>
        <v>0</v>
      </c>
      <c r="P7" s="175">
        <f>'Раздел 2'!M12</f>
        <v>0</v>
      </c>
      <c r="Q7" s="175">
        <f>'Раздел 2'!N12</f>
        <v>0</v>
      </c>
      <c r="R7" s="175">
        <f>'Раздел 2'!O12</f>
        <v>0</v>
      </c>
      <c r="S7" s="175">
        <f>'Раздел 5'!H15</f>
        <v>0</v>
      </c>
      <c r="T7" s="175">
        <f>'Раздел 4'!H12</f>
        <v>0</v>
      </c>
      <c r="U7" s="175">
        <f>'Раздел 4'!I12</f>
        <v>0</v>
      </c>
      <c r="V7" s="175">
        <f>'Раздел 4'!J12</f>
        <v>0</v>
      </c>
      <c r="W7" s="175">
        <f>'Раздел 4'!K12</f>
        <v>0</v>
      </c>
      <c r="X7" s="175">
        <f>'Раздел 4'!L12</f>
        <v>0</v>
      </c>
      <c r="Y7" s="175">
        <f>'Раздел 4'!M12</f>
        <v>0</v>
      </c>
      <c r="Z7" s="175">
        <f>'Раздел 4'!N12</f>
        <v>0</v>
      </c>
      <c r="AA7" s="175">
        <f>'Раздел 4'!O12</f>
        <v>0</v>
      </c>
      <c r="AB7" s="175">
        <f>'Раздел 4'!P12</f>
        <v>0</v>
      </c>
      <c r="AC7" s="175">
        <f>'Раздел 4'!Q12</f>
        <v>0</v>
      </c>
      <c r="AD7" s="175">
        <f>'Раздел 4'!R12</f>
        <v>0</v>
      </c>
      <c r="AE7" s="175">
        <f>'Раздел 4'!V12</f>
        <v>0</v>
      </c>
      <c r="AF7" s="175">
        <f>'Раздел 4'!Z12</f>
        <v>0</v>
      </c>
      <c r="AG7" s="175">
        <f>'Раздел 2'!K12</f>
        <v>0</v>
      </c>
      <c r="AH7" s="175">
        <f>'Раздел 3'!H12</f>
        <v>0</v>
      </c>
      <c r="AI7" s="175">
        <f>'Раздел 3'!AB12</f>
        <v>0</v>
      </c>
      <c r="AJ7" s="175">
        <f>'Раздел 3'!AG12</f>
        <v>0</v>
      </c>
      <c r="AK7" s="175">
        <f>'Раздел 2'!J12</f>
        <v>0</v>
      </c>
      <c r="AL7" s="211"/>
      <c r="AM7" s="175">
        <f>'Раздел 2'!Z12</f>
        <v>0</v>
      </c>
      <c r="AN7" s="175">
        <f>'Раздел 2'!AA12</f>
        <v>0</v>
      </c>
      <c r="AO7" s="175">
        <f>'Раздел 4'!H12</f>
        <v>0</v>
      </c>
      <c r="AP7" s="175">
        <f>'Раздел 4'!AE12</f>
        <v>0</v>
      </c>
      <c r="AQ7" s="175">
        <f>'Раздел 5'!H15</f>
        <v>0</v>
      </c>
      <c r="AR7" s="175">
        <f>'Раздел 2'!J12</f>
        <v>0</v>
      </c>
      <c r="AS7" s="211">
        <f t="shared" si="1"/>
        <v>0</v>
      </c>
      <c r="AT7" s="175">
        <f>'Раздел 5'!O15</f>
        <v>0</v>
      </c>
      <c r="AU7" s="175">
        <f>'Раздел 5'!P15</f>
        <v>0</v>
      </c>
      <c r="AV7" s="175">
        <f>'Раздел 5'!Q15</f>
        <v>0</v>
      </c>
      <c r="AW7" s="175">
        <f>'Раздел 5'!R15</f>
        <v>0</v>
      </c>
      <c r="AX7" s="175">
        <f>'Раздел 5'!S15</f>
        <v>0</v>
      </c>
      <c r="AY7" s="175">
        <f>'Раздел 5'!T15</f>
        <v>0</v>
      </c>
      <c r="AZ7" s="175">
        <f>'Раздел 5'!H15</f>
        <v>0</v>
      </c>
      <c r="BA7" s="175">
        <f>'Раздел 2'!J12</f>
        <v>0</v>
      </c>
      <c r="BB7" s="212">
        <f t="shared" si="2"/>
        <v>0</v>
      </c>
      <c r="BC7" s="212">
        <f t="shared" si="3"/>
        <v>0</v>
      </c>
      <c r="BD7" s="175">
        <f>'Раздел 6'!H12</f>
        <v>0</v>
      </c>
      <c r="BE7" s="175">
        <f>'Раздел 6'!L12</f>
        <v>0</v>
      </c>
      <c r="BF7" s="175">
        <f>'Раздел 6'!M12</f>
        <v>0</v>
      </c>
      <c r="BG7" s="175">
        <f>'Раздел 2'!J12</f>
        <v>0</v>
      </c>
      <c r="BH7" s="212">
        <f t="shared" si="4"/>
        <v>0</v>
      </c>
      <c r="BI7" s="175">
        <f>'Раздел 7'!H12</f>
        <v>0</v>
      </c>
      <c r="BJ7" s="175">
        <f>'Раздел 7'!L12</f>
        <v>0</v>
      </c>
      <c r="BK7" s="175">
        <f>'Раздел 7'!M12</f>
        <v>0</v>
      </c>
      <c r="BL7" s="175">
        <f>'Раздел 8'!H14</f>
        <v>0</v>
      </c>
      <c r="BM7" s="175">
        <f>'Раздел 8'!J14</f>
        <v>0</v>
      </c>
      <c r="BN7" s="175">
        <f>'Раздел 2'!J12</f>
        <v>0</v>
      </c>
      <c r="BO7" s="175">
        <f>'Раздел 8'!I14</f>
        <v>0</v>
      </c>
      <c r="BP7" s="175">
        <f>'Раздел 8'!T14</f>
        <v>0</v>
      </c>
      <c r="BQ7" s="175">
        <f>'Раздел 8'!AH14</f>
        <v>0</v>
      </c>
      <c r="BR7" s="175">
        <f>'Раздел 8'!AJ14</f>
        <v>0</v>
      </c>
    </row>
    <row r="8" spans="1:70" x14ac:dyDescent="0.25">
      <c r="A8" s="207">
        <f>'Раздел 2'!$A$6</f>
        <v>47</v>
      </c>
      <c r="B8" s="207">
        <f>'Раздел 2'!$B$6</f>
        <v>1024700877300</v>
      </c>
      <c r="C8" s="207" t="str">
        <f>'Раздел 2'!$C$6</f>
        <v>ФКИС</v>
      </c>
      <c r="D8" s="207" t="str">
        <f>'Раздел 2'!$D$6</f>
        <v>СШОР</v>
      </c>
      <c r="E8" s="207" t="str">
        <f>'Раздел 2'!$E$6</f>
        <v>МО</v>
      </c>
      <c r="F8" s="207" t="str">
        <f>'Раздел 1'!$A$15</f>
        <v>ОСН</v>
      </c>
      <c r="G8" s="208">
        <f t="shared" si="0"/>
        <v>0</v>
      </c>
      <c r="H8" s="209" t="s">
        <v>679</v>
      </c>
      <c r="I8" s="210">
        <v>7</v>
      </c>
      <c r="J8" s="175">
        <f>'Раздел 2'!H13</f>
        <v>0</v>
      </c>
      <c r="K8" s="175">
        <f>'Раздел 2'!J13</f>
        <v>0</v>
      </c>
      <c r="L8" s="175">
        <f>'Раздел 2'!K13</f>
        <v>0</v>
      </c>
      <c r="M8" s="175">
        <f>'Раздел 2'!W13</f>
        <v>0</v>
      </c>
      <c r="N8" s="175">
        <f>'Раздел 2'!Y13</f>
        <v>0</v>
      </c>
      <c r="O8" s="175">
        <f>'Раздел 2'!L13</f>
        <v>0</v>
      </c>
      <c r="P8" s="175">
        <f>'Раздел 2'!M13</f>
        <v>0</v>
      </c>
      <c r="Q8" s="175">
        <f>'Раздел 2'!N13</f>
        <v>0</v>
      </c>
      <c r="R8" s="175">
        <f>'Раздел 2'!O13</f>
        <v>0</v>
      </c>
      <c r="S8" s="175">
        <f>'Раздел 5'!H16</f>
        <v>0</v>
      </c>
      <c r="T8" s="175">
        <f>'Раздел 4'!H13</f>
        <v>0</v>
      </c>
      <c r="U8" s="175">
        <f>'Раздел 4'!I13</f>
        <v>0</v>
      </c>
      <c r="V8" s="175">
        <f>'Раздел 4'!J13</f>
        <v>0</v>
      </c>
      <c r="W8" s="175">
        <f>'Раздел 4'!K13</f>
        <v>0</v>
      </c>
      <c r="X8" s="175">
        <f>'Раздел 4'!L13</f>
        <v>0</v>
      </c>
      <c r="Y8" s="175">
        <f>'Раздел 4'!M13</f>
        <v>0</v>
      </c>
      <c r="Z8" s="175">
        <f>'Раздел 4'!N13</f>
        <v>0</v>
      </c>
      <c r="AA8" s="175">
        <f>'Раздел 4'!O13</f>
        <v>0</v>
      </c>
      <c r="AB8" s="175">
        <f>'Раздел 4'!P13</f>
        <v>0</v>
      </c>
      <c r="AC8" s="175">
        <f>'Раздел 4'!Q13</f>
        <v>0</v>
      </c>
      <c r="AD8" s="175">
        <f>'Раздел 4'!R13</f>
        <v>0</v>
      </c>
      <c r="AE8" s="175">
        <f>'Раздел 4'!V13</f>
        <v>0</v>
      </c>
      <c r="AF8" s="175">
        <f>'Раздел 4'!Z13</f>
        <v>0</v>
      </c>
      <c r="AG8" s="175">
        <f>'Раздел 2'!K13</f>
        <v>0</v>
      </c>
      <c r="AH8" s="175">
        <f>'Раздел 3'!H13</f>
        <v>0</v>
      </c>
      <c r="AI8" s="175">
        <f>'Раздел 3'!AB13</f>
        <v>0</v>
      </c>
      <c r="AJ8" s="175">
        <f>'Раздел 3'!AG13</f>
        <v>0</v>
      </c>
      <c r="AK8" s="175">
        <f>'Раздел 2'!J13</f>
        <v>0</v>
      </c>
      <c r="AL8" s="211"/>
      <c r="AM8" s="175">
        <f>'Раздел 2'!Z13</f>
        <v>0</v>
      </c>
      <c r="AN8" s="175">
        <f>'Раздел 2'!AA13</f>
        <v>0</v>
      </c>
      <c r="AO8" s="175">
        <f>'Раздел 4'!H13</f>
        <v>0</v>
      </c>
      <c r="AP8" s="175">
        <f>'Раздел 4'!AE13</f>
        <v>0</v>
      </c>
      <c r="AQ8" s="175">
        <f>'Раздел 5'!H16</f>
        <v>0</v>
      </c>
      <c r="AR8" s="175">
        <f>'Раздел 2'!J13</f>
        <v>0</v>
      </c>
      <c r="AS8" s="212">
        <f t="shared" si="1"/>
        <v>0</v>
      </c>
      <c r="AT8" s="175">
        <f>'Раздел 5'!O16</f>
        <v>0</v>
      </c>
      <c r="AU8" s="175">
        <f>'Раздел 5'!P16</f>
        <v>0</v>
      </c>
      <c r="AV8" s="175">
        <f>'Раздел 5'!Q16</f>
        <v>0</v>
      </c>
      <c r="AW8" s="175">
        <f>'Раздел 5'!R16</f>
        <v>0</v>
      </c>
      <c r="AX8" s="175">
        <f>'Раздел 5'!S16</f>
        <v>0</v>
      </c>
      <c r="AY8" s="175">
        <f>'Раздел 5'!T16</f>
        <v>0</v>
      </c>
      <c r="AZ8" s="175">
        <f>'Раздел 5'!H16</f>
        <v>0</v>
      </c>
      <c r="BA8" s="175">
        <f>'Раздел 2'!J13</f>
        <v>0</v>
      </c>
      <c r="BB8" s="212">
        <f t="shared" si="2"/>
        <v>0</v>
      </c>
      <c r="BC8" s="212">
        <f t="shared" si="3"/>
        <v>0</v>
      </c>
      <c r="BD8" s="175">
        <f>'Раздел 6'!H13</f>
        <v>0</v>
      </c>
      <c r="BE8" s="175">
        <f>'Раздел 6'!L13</f>
        <v>0</v>
      </c>
      <c r="BF8" s="175">
        <f>'Раздел 6'!M13</f>
        <v>0</v>
      </c>
      <c r="BG8" s="175">
        <f>'Раздел 2'!J13</f>
        <v>0</v>
      </c>
      <c r="BH8" s="212">
        <f t="shared" si="4"/>
        <v>0</v>
      </c>
      <c r="BI8" s="175">
        <f>'Раздел 7'!H13</f>
        <v>0</v>
      </c>
      <c r="BJ8" s="175">
        <f>'Раздел 7'!L13</f>
        <v>0</v>
      </c>
      <c r="BK8" s="175">
        <f>'Раздел 7'!M13</f>
        <v>0</v>
      </c>
      <c r="BL8" s="175">
        <f>'Раздел 8'!H15</f>
        <v>0</v>
      </c>
      <c r="BM8" s="175">
        <f>'Раздел 8'!J15</f>
        <v>0</v>
      </c>
      <c r="BN8" s="175">
        <f>'Раздел 2'!J13</f>
        <v>0</v>
      </c>
      <c r="BO8" s="175">
        <f>'Раздел 8'!I15</f>
        <v>0</v>
      </c>
      <c r="BP8" s="175">
        <f>'Раздел 8'!T15</f>
        <v>0</v>
      </c>
      <c r="BQ8" s="175">
        <f>'Раздел 8'!AH15</f>
        <v>0</v>
      </c>
      <c r="BR8" s="175">
        <f>'Раздел 8'!AJ15</f>
        <v>0</v>
      </c>
    </row>
    <row r="9" spans="1:70" x14ac:dyDescent="0.25">
      <c r="A9" s="207">
        <f>'Раздел 2'!$A$6</f>
        <v>47</v>
      </c>
      <c r="B9" s="207">
        <f>'Раздел 2'!$B$6</f>
        <v>1024700877300</v>
      </c>
      <c r="C9" s="207" t="str">
        <f>'Раздел 2'!$C$6</f>
        <v>ФКИС</v>
      </c>
      <c r="D9" s="207" t="str">
        <f>'Раздел 2'!$D$6</f>
        <v>СШОР</v>
      </c>
      <c r="E9" s="207" t="str">
        <f>'Раздел 2'!$E$6</f>
        <v>МО</v>
      </c>
      <c r="F9" s="207" t="str">
        <f>'Раздел 1'!$A$15</f>
        <v>ОСН</v>
      </c>
      <c r="G9" s="208">
        <f t="shared" si="0"/>
        <v>0</v>
      </c>
      <c r="H9" s="209" t="s">
        <v>774</v>
      </c>
      <c r="I9" s="210">
        <v>8</v>
      </c>
      <c r="J9" s="175">
        <f>'Раздел 2'!H14</f>
        <v>0</v>
      </c>
      <c r="K9" s="175">
        <f>'Раздел 2'!J14</f>
        <v>0</v>
      </c>
      <c r="L9" s="175">
        <f>'Раздел 2'!K14</f>
        <v>0</v>
      </c>
      <c r="M9" s="175">
        <f>'Раздел 2'!W14</f>
        <v>0</v>
      </c>
      <c r="N9" s="175">
        <f>'Раздел 2'!Y14</f>
        <v>0</v>
      </c>
      <c r="O9" s="175">
        <f>'Раздел 2'!L14</f>
        <v>0</v>
      </c>
      <c r="P9" s="175">
        <f>'Раздел 2'!M14</f>
        <v>0</v>
      </c>
      <c r="Q9" s="175">
        <f>'Раздел 2'!N14</f>
        <v>0</v>
      </c>
      <c r="R9" s="175">
        <f>'Раздел 2'!O14</f>
        <v>0</v>
      </c>
      <c r="S9" s="175">
        <f>'Раздел 5'!H17</f>
        <v>0</v>
      </c>
      <c r="T9" s="175">
        <f>'Раздел 4'!H14</f>
        <v>0</v>
      </c>
      <c r="U9" s="175">
        <f>'Раздел 4'!I14</f>
        <v>0</v>
      </c>
      <c r="V9" s="175">
        <f>'Раздел 4'!J14</f>
        <v>0</v>
      </c>
      <c r="W9" s="175">
        <f>'Раздел 4'!K14</f>
        <v>0</v>
      </c>
      <c r="X9" s="175">
        <f>'Раздел 4'!L14</f>
        <v>0</v>
      </c>
      <c r="Y9" s="175">
        <f>'Раздел 4'!M14</f>
        <v>0</v>
      </c>
      <c r="Z9" s="175">
        <f>'Раздел 4'!N14</f>
        <v>0</v>
      </c>
      <c r="AA9" s="175">
        <f>'Раздел 4'!O14</f>
        <v>0</v>
      </c>
      <c r="AB9" s="175">
        <f>'Раздел 4'!P14</f>
        <v>0</v>
      </c>
      <c r="AC9" s="175">
        <f>'Раздел 4'!Q14</f>
        <v>0</v>
      </c>
      <c r="AD9" s="175">
        <f>'Раздел 4'!R14</f>
        <v>0</v>
      </c>
      <c r="AE9" s="175">
        <f>'Раздел 4'!V14</f>
        <v>0</v>
      </c>
      <c r="AF9" s="175">
        <f>'Раздел 4'!Z14</f>
        <v>0</v>
      </c>
      <c r="AG9" s="175">
        <f>'Раздел 2'!K14</f>
        <v>0</v>
      </c>
      <c r="AH9" s="175">
        <f>'Раздел 3'!H14</f>
        <v>0</v>
      </c>
      <c r="AI9" s="175">
        <f>'Раздел 3'!AB14</f>
        <v>0</v>
      </c>
      <c r="AJ9" s="175">
        <f>'Раздел 3'!AG14</f>
        <v>0</v>
      </c>
      <c r="AK9" s="175">
        <f>'Раздел 2'!J14</f>
        <v>0</v>
      </c>
      <c r="AL9" s="211"/>
      <c r="AM9" s="175">
        <f>'Раздел 2'!Z14</f>
        <v>0</v>
      </c>
      <c r="AN9" s="175">
        <f>'Раздел 2'!AA14</f>
        <v>0</v>
      </c>
      <c r="AO9" s="175">
        <f>'Раздел 4'!H14</f>
        <v>0</v>
      </c>
      <c r="AP9" s="175">
        <f>'Раздел 4'!AE14</f>
        <v>0</v>
      </c>
      <c r="AQ9" s="175">
        <f>'Раздел 5'!H17</f>
        <v>0</v>
      </c>
      <c r="AR9" s="175">
        <f>'Раздел 2'!J14</f>
        <v>0</v>
      </c>
      <c r="AS9" s="211">
        <f t="shared" si="1"/>
        <v>0</v>
      </c>
      <c r="AT9" s="175">
        <f>'Раздел 5'!O17</f>
        <v>0</v>
      </c>
      <c r="AU9" s="175">
        <f>'Раздел 5'!P17</f>
        <v>0</v>
      </c>
      <c r="AV9" s="175">
        <f>'Раздел 5'!Q17</f>
        <v>0</v>
      </c>
      <c r="AW9" s="175">
        <f>'Раздел 5'!R17</f>
        <v>0</v>
      </c>
      <c r="AX9" s="175">
        <f>'Раздел 5'!S17</f>
        <v>0</v>
      </c>
      <c r="AY9" s="175">
        <f>'Раздел 5'!T17</f>
        <v>0</v>
      </c>
      <c r="AZ9" s="175">
        <f>'Раздел 5'!H17</f>
        <v>0</v>
      </c>
      <c r="BA9" s="175">
        <f>'Раздел 2'!J14</f>
        <v>0</v>
      </c>
      <c r="BB9" s="212">
        <f t="shared" si="2"/>
        <v>0</v>
      </c>
      <c r="BC9" s="212">
        <f t="shared" si="3"/>
        <v>0</v>
      </c>
      <c r="BD9" s="175">
        <f>'Раздел 6'!H14</f>
        <v>0</v>
      </c>
      <c r="BE9" s="175">
        <f>'Раздел 6'!L14</f>
        <v>0</v>
      </c>
      <c r="BF9" s="175">
        <f>'Раздел 6'!M14</f>
        <v>0</v>
      </c>
      <c r="BG9" s="175">
        <f>'Раздел 2'!J14</f>
        <v>0</v>
      </c>
      <c r="BH9" s="212">
        <f t="shared" si="4"/>
        <v>0</v>
      </c>
      <c r="BI9" s="175">
        <f>'Раздел 7'!H14</f>
        <v>0</v>
      </c>
      <c r="BJ9" s="175">
        <f>'Раздел 7'!L14</f>
        <v>0</v>
      </c>
      <c r="BK9" s="175">
        <f>'Раздел 7'!M14</f>
        <v>0</v>
      </c>
      <c r="BL9" s="175">
        <f>'Раздел 8'!H16</f>
        <v>0</v>
      </c>
      <c r="BM9" s="175">
        <f>'Раздел 8'!J16</f>
        <v>0</v>
      </c>
      <c r="BN9" s="175">
        <f>'Раздел 2'!J14</f>
        <v>0</v>
      </c>
      <c r="BO9" s="175">
        <f>'Раздел 8'!I16</f>
        <v>0</v>
      </c>
      <c r="BP9" s="175">
        <f>'Раздел 8'!T16</f>
        <v>0</v>
      </c>
      <c r="BQ9" s="175">
        <f>'Раздел 8'!AH16</f>
        <v>0</v>
      </c>
      <c r="BR9" s="175">
        <f>'Раздел 8'!AJ16</f>
        <v>0</v>
      </c>
    </row>
    <row r="10" spans="1:70" x14ac:dyDescent="0.25">
      <c r="A10" s="207">
        <f>'Раздел 2'!$A$6</f>
        <v>47</v>
      </c>
      <c r="B10" s="207">
        <f>'Раздел 2'!$B$6</f>
        <v>1024700877300</v>
      </c>
      <c r="C10" s="207" t="str">
        <f>'Раздел 2'!$C$6</f>
        <v>ФКИС</v>
      </c>
      <c r="D10" s="207" t="str">
        <f>'Раздел 2'!$D$6</f>
        <v>СШОР</v>
      </c>
      <c r="E10" s="207" t="str">
        <f>'Раздел 2'!$E$6</f>
        <v>МО</v>
      </c>
      <c r="F10" s="207" t="str">
        <f>'Раздел 1'!$A$15</f>
        <v>ОСН</v>
      </c>
      <c r="G10" s="208">
        <f t="shared" si="0"/>
        <v>0</v>
      </c>
      <c r="H10" s="209" t="s">
        <v>846</v>
      </c>
      <c r="I10" s="210">
        <v>9</v>
      </c>
      <c r="J10" s="175">
        <f>'Раздел 2'!H15</f>
        <v>0</v>
      </c>
      <c r="K10" s="175">
        <f>'Раздел 2'!J15</f>
        <v>0</v>
      </c>
      <c r="L10" s="175">
        <f>'Раздел 2'!K15</f>
        <v>0</v>
      </c>
      <c r="M10" s="175">
        <f>'Раздел 2'!W15</f>
        <v>0</v>
      </c>
      <c r="N10" s="175">
        <f>'Раздел 2'!Y15</f>
        <v>0</v>
      </c>
      <c r="O10" s="175">
        <f>'Раздел 2'!L15</f>
        <v>0</v>
      </c>
      <c r="P10" s="175">
        <f>'Раздел 2'!M15</f>
        <v>0</v>
      </c>
      <c r="Q10" s="175">
        <f>'Раздел 2'!N15</f>
        <v>0</v>
      </c>
      <c r="R10" s="175">
        <f>'Раздел 2'!O15</f>
        <v>0</v>
      </c>
      <c r="S10" s="175">
        <f>'Раздел 5'!H18</f>
        <v>0</v>
      </c>
      <c r="T10" s="175">
        <f>'Раздел 4'!H15</f>
        <v>0</v>
      </c>
      <c r="U10" s="175">
        <f>'Раздел 4'!I15</f>
        <v>0</v>
      </c>
      <c r="V10" s="175">
        <f>'Раздел 4'!J15</f>
        <v>0</v>
      </c>
      <c r="W10" s="175">
        <f>'Раздел 4'!K15</f>
        <v>0</v>
      </c>
      <c r="X10" s="175">
        <f>'Раздел 4'!L15</f>
        <v>0</v>
      </c>
      <c r="Y10" s="175">
        <f>'Раздел 4'!M15</f>
        <v>0</v>
      </c>
      <c r="Z10" s="175">
        <f>'Раздел 4'!N15</f>
        <v>0</v>
      </c>
      <c r="AA10" s="175">
        <f>'Раздел 4'!O15</f>
        <v>0</v>
      </c>
      <c r="AB10" s="175">
        <f>'Раздел 4'!P15</f>
        <v>0</v>
      </c>
      <c r="AC10" s="175">
        <f>'Раздел 4'!Q15</f>
        <v>0</v>
      </c>
      <c r="AD10" s="175">
        <f>'Раздел 4'!R15</f>
        <v>0</v>
      </c>
      <c r="AE10" s="175">
        <f>'Раздел 4'!V15</f>
        <v>0</v>
      </c>
      <c r="AF10" s="175">
        <f>'Раздел 4'!Z15</f>
        <v>0</v>
      </c>
      <c r="AG10" s="175">
        <f>'Раздел 2'!K15</f>
        <v>0</v>
      </c>
      <c r="AH10" s="175">
        <f>'Раздел 3'!H15</f>
        <v>0</v>
      </c>
      <c r="AI10" s="175">
        <f>'Раздел 3'!AB15</f>
        <v>0</v>
      </c>
      <c r="AJ10" s="175">
        <f>'Раздел 3'!AG15</f>
        <v>0</v>
      </c>
      <c r="AK10" s="175">
        <f>'Раздел 2'!J15</f>
        <v>0</v>
      </c>
      <c r="AL10" s="211"/>
      <c r="AM10" s="175">
        <f>'Раздел 2'!Z15</f>
        <v>0</v>
      </c>
      <c r="AN10" s="175">
        <f>'Раздел 2'!AA15</f>
        <v>0</v>
      </c>
      <c r="AO10" s="175">
        <f>'Раздел 4'!H15</f>
        <v>0</v>
      </c>
      <c r="AP10" s="175">
        <f>'Раздел 4'!AE15</f>
        <v>0</v>
      </c>
      <c r="AQ10" s="175">
        <f>'Раздел 5'!H18</f>
        <v>0</v>
      </c>
      <c r="AR10" s="175">
        <f>'Раздел 2'!J15</f>
        <v>0</v>
      </c>
      <c r="AS10" s="211">
        <f t="shared" si="1"/>
        <v>0</v>
      </c>
      <c r="AT10" s="175">
        <f>'Раздел 5'!O18</f>
        <v>0</v>
      </c>
      <c r="AU10" s="175">
        <f>'Раздел 5'!P18</f>
        <v>0</v>
      </c>
      <c r="AV10" s="175">
        <f>'Раздел 5'!Q18</f>
        <v>0</v>
      </c>
      <c r="AW10" s="175">
        <f>'Раздел 5'!R18</f>
        <v>0</v>
      </c>
      <c r="AX10" s="175">
        <f>'Раздел 5'!S18</f>
        <v>0</v>
      </c>
      <c r="AY10" s="175">
        <f>'Раздел 5'!T18</f>
        <v>0</v>
      </c>
      <c r="AZ10" s="175">
        <f>'Раздел 5'!H18</f>
        <v>0</v>
      </c>
      <c r="BA10" s="175">
        <f>'Раздел 2'!J15</f>
        <v>0</v>
      </c>
      <c r="BB10" s="212">
        <f t="shared" si="2"/>
        <v>0</v>
      </c>
      <c r="BC10" s="212">
        <f t="shared" si="3"/>
        <v>0</v>
      </c>
      <c r="BD10" s="175">
        <f>'Раздел 6'!H15</f>
        <v>0</v>
      </c>
      <c r="BE10" s="175">
        <f>'Раздел 6'!L15</f>
        <v>0</v>
      </c>
      <c r="BF10" s="175">
        <f>'Раздел 6'!M15</f>
        <v>0</v>
      </c>
      <c r="BG10" s="175">
        <f>'Раздел 2'!J15</f>
        <v>0</v>
      </c>
      <c r="BH10" s="212">
        <f t="shared" si="4"/>
        <v>0</v>
      </c>
      <c r="BI10" s="175">
        <f>'Раздел 7'!H15</f>
        <v>0</v>
      </c>
      <c r="BJ10" s="175">
        <f>'Раздел 7'!L15</f>
        <v>0</v>
      </c>
      <c r="BK10" s="175">
        <f>'Раздел 7'!M15</f>
        <v>0</v>
      </c>
      <c r="BL10" s="175">
        <f>'Раздел 8'!H17</f>
        <v>0</v>
      </c>
      <c r="BM10" s="175">
        <f>'Раздел 8'!J17</f>
        <v>0</v>
      </c>
      <c r="BN10" s="175">
        <f>'Раздел 2'!J15</f>
        <v>0</v>
      </c>
      <c r="BO10" s="175">
        <f>'Раздел 8'!I17</f>
        <v>0</v>
      </c>
      <c r="BP10" s="175">
        <f>'Раздел 8'!T17</f>
        <v>0</v>
      </c>
      <c r="BQ10" s="175">
        <f>'Раздел 8'!AH17</f>
        <v>0</v>
      </c>
      <c r="BR10" s="175">
        <f>'Раздел 8'!AJ17</f>
        <v>0</v>
      </c>
    </row>
    <row r="11" spans="1:70" x14ac:dyDescent="0.25">
      <c r="A11" s="207">
        <f>'Раздел 2'!$A$6</f>
        <v>47</v>
      </c>
      <c r="B11" s="207">
        <f>'Раздел 2'!$B$6</f>
        <v>1024700877300</v>
      </c>
      <c r="C11" s="207" t="str">
        <f>'Раздел 2'!$C$6</f>
        <v>ФКИС</v>
      </c>
      <c r="D11" s="207" t="str">
        <f>'Раздел 2'!$D$6</f>
        <v>СШОР</v>
      </c>
      <c r="E11" s="207" t="str">
        <f>'Раздел 2'!$E$6</f>
        <v>МО</v>
      </c>
      <c r="F11" s="207" t="str">
        <f>'Раздел 1'!$A$15</f>
        <v>ОСН</v>
      </c>
      <c r="G11" s="208">
        <f t="shared" si="0"/>
        <v>0</v>
      </c>
      <c r="H11" s="209" t="s">
        <v>54</v>
      </c>
      <c r="I11" s="210">
        <v>10</v>
      </c>
      <c r="J11" s="175">
        <f>'Раздел 2'!H16</f>
        <v>0</v>
      </c>
      <c r="K11" s="175">
        <f>'Раздел 2'!J16</f>
        <v>0</v>
      </c>
      <c r="L11" s="175">
        <f>'Раздел 2'!K16</f>
        <v>0</v>
      </c>
      <c r="M11" s="175">
        <f>'Раздел 2'!W16</f>
        <v>0</v>
      </c>
      <c r="N11" s="175">
        <f>'Раздел 2'!Y16</f>
        <v>0</v>
      </c>
      <c r="O11" s="175">
        <f>'Раздел 2'!L16</f>
        <v>0</v>
      </c>
      <c r="P11" s="175">
        <f>'Раздел 2'!M16</f>
        <v>0</v>
      </c>
      <c r="Q11" s="175">
        <f>'Раздел 2'!N16</f>
        <v>0</v>
      </c>
      <c r="R11" s="175">
        <f>'Раздел 2'!O16</f>
        <v>0</v>
      </c>
      <c r="S11" s="175">
        <f>'Раздел 5'!H19</f>
        <v>0</v>
      </c>
      <c r="T11" s="175">
        <f>'Раздел 4'!H16</f>
        <v>0</v>
      </c>
      <c r="U11" s="175">
        <f>'Раздел 4'!I16</f>
        <v>0</v>
      </c>
      <c r="V11" s="175">
        <f>'Раздел 4'!J16</f>
        <v>0</v>
      </c>
      <c r="W11" s="175">
        <f>'Раздел 4'!K16</f>
        <v>0</v>
      </c>
      <c r="X11" s="175">
        <f>'Раздел 4'!L16</f>
        <v>0</v>
      </c>
      <c r="Y11" s="175">
        <f>'Раздел 4'!M16</f>
        <v>0</v>
      </c>
      <c r="Z11" s="175">
        <f>'Раздел 4'!N16</f>
        <v>0</v>
      </c>
      <c r="AA11" s="175">
        <f>'Раздел 4'!O16</f>
        <v>0</v>
      </c>
      <c r="AB11" s="175">
        <f>'Раздел 4'!P16</f>
        <v>0</v>
      </c>
      <c r="AC11" s="175">
        <f>'Раздел 4'!Q16</f>
        <v>0</v>
      </c>
      <c r="AD11" s="175">
        <f>'Раздел 4'!R16</f>
        <v>0</v>
      </c>
      <c r="AE11" s="175">
        <f>'Раздел 4'!V16</f>
        <v>0</v>
      </c>
      <c r="AF11" s="175">
        <f>'Раздел 4'!Z16</f>
        <v>0</v>
      </c>
      <c r="AG11" s="175">
        <f>'Раздел 2'!K16</f>
        <v>0</v>
      </c>
      <c r="AH11" s="175">
        <f>'Раздел 3'!H16</f>
        <v>0</v>
      </c>
      <c r="AI11" s="175">
        <f>'Раздел 3'!AB16</f>
        <v>0</v>
      </c>
      <c r="AJ11" s="175">
        <f>'Раздел 3'!AG16</f>
        <v>0</v>
      </c>
      <c r="AK11" s="175">
        <f>'Раздел 2'!J16</f>
        <v>0</v>
      </c>
      <c r="AL11" s="211"/>
      <c r="AM11" s="175">
        <f>'Раздел 2'!Z16</f>
        <v>0</v>
      </c>
      <c r="AN11" s="175">
        <f>'Раздел 2'!AA16</f>
        <v>0</v>
      </c>
      <c r="AO11" s="175">
        <f>'Раздел 4'!H16</f>
        <v>0</v>
      </c>
      <c r="AP11" s="175">
        <f>'Раздел 4'!AE16</f>
        <v>0</v>
      </c>
      <c r="AQ11" s="175">
        <f>'Раздел 5'!H19</f>
        <v>0</v>
      </c>
      <c r="AR11" s="175">
        <f>'Раздел 2'!J16</f>
        <v>0</v>
      </c>
      <c r="AS11" s="211">
        <f t="shared" si="1"/>
        <v>0</v>
      </c>
      <c r="AT11" s="175">
        <f>'Раздел 5'!O19</f>
        <v>0</v>
      </c>
      <c r="AU11" s="175">
        <f>'Раздел 5'!P19</f>
        <v>0</v>
      </c>
      <c r="AV11" s="175">
        <f>'Раздел 5'!Q19</f>
        <v>0</v>
      </c>
      <c r="AW11" s="175">
        <f>'Раздел 5'!R19</f>
        <v>0</v>
      </c>
      <c r="AX11" s="175">
        <f>'Раздел 5'!S19</f>
        <v>0</v>
      </c>
      <c r="AY11" s="175">
        <f>'Раздел 5'!T19</f>
        <v>0</v>
      </c>
      <c r="AZ11" s="175">
        <f>'Раздел 5'!H19</f>
        <v>0</v>
      </c>
      <c r="BA11" s="175">
        <f>'Раздел 2'!J16</f>
        <v>0</v>
      </c>
      <c r="BB11" s="212">
        <f t="shared" si="2"/>
        <v>0</v>
      </c>
      <c r="BC11" s="212">
        <f t="shared" si="3"/>
        <v>0</v>
      </c>
      <c r="BD11" s="175">
        <f>'Раздел 6'!H16</f>
        <v>0</v>
      </c>
      <c r="BE11" s="175">
        <f>'Раздел 6'!L16</f>
        <v>0</v>
      </c>
      <c r="BF11" s="175">
        <f>'Раздел 6'!M16</f>
        <v>0</v>
      </c>
      <c r="BG11" s="175">
        <f>'Раздел 2'!J16</f>
        <v>0</v>
      </c>
      <c r="BH11" s="212">
        <f t="shared" si="4"/>
        <v>0</v>
      </c>
      <c r="BI11" s="175">
        <f>'Раздел 7'!H16</f>
        <v>0</v>
      </c>
      <c r="BJ11" s="175">
        <f>'Раздел 7'!L16</f>
        <v>0</v>
      </c>
      <c r="BK11" s="175">
        <f>'Раздел 7'!M16</f>
        <v>0</v>
      </c>
      <c r="BL11" s="175">
        <f>'Раздел 8'!H18</f>
        <v>0</v>
      </c>
      <c r="BM11" s="175">
        <f>'Раздел 8'!J18</f>
        <v>0</v>
      </c>
      <c r="BN11" s="175">
        <f>'Раздел 2'!J16</f>
        <v>0</v>
      </c>
      <c r="BO11" s="175">
        <f>'Раздел 8'!I18</f>
        <v>0</v>
      </c>
      <c r="BP11" s="175">
        <f>'Раздел 8'!T18</f>
        <v>0</v>
      </c>
      <c r="BQ11" s="175">
        <f>'Раздел 8'!AH18</f>
        <v>0</v>
      </c>
      <c r="BR11" s="175">
        <f>'Раздел 8'!AJ18</f>
        <v>0</v>
      </c>
    </row>
    <row r="12" spans="1:70" x14ac:dyDescent="0.25">
      <c r="A12" s="207">
        <f>'Раздел 2'!$A$6</f>
        <v>47</v>
      </c>
      <c r="B12" s="207">
        <f>'Раздел 2'!$B$6</f>
        <v>1024700877300</v>
      </c>
      <c r="C12" s="207" t="str">
        <f>'Раздел 2'!$C$6</f>
        <v>ФКИС</v>
      </c>
      <c r="D12" s="207" t="str">
        <f>'Раздел 2'!$D$6</f>
        <v>СШОР</v>
      </c>
      <c r="E12" s="207" t="str">
        <f>'Раздел 2'!$E$6</f>
        <v>МО</v>
      </c>
      <c r="F12" s="207" t="str">
        <f>'Раздел 1'!$A$15</f>
        <v>ОСН</v>
      </c>
      <c r="G12" s="208">
        <f t="shared" si="0"/>
        <v>0</v>
      </c>
      <c r="H12" s="209" t="s">
        <v>55</v>
      </c>
      <c r="I12" s="210">
        <v>11</v>
      </c>
      <c r="J12" s="175">
        <f>'Раздел 2'!H17</f>
        <v>0</v>
      </c>
      <c r="K12" s="175">
        <f>'Раздел 2'!J17</f>
        <v>0</v>
      </c>
      <c r="L12" s="175">
        <f>'Раздел 2'!K17</f>
        <v>0</v>
      </c>
      <c r="M12" s="175">
        <f>'Раздел 2'!W17</f>
        <v>0</v>
      </c>
      <c r="N12" s="175">
        <f>'Раздел 2'!Y17</f>
        <v>0</v>
      </c>
      <c r="O12" s="175">
        <f>'Раздел 2'!L17</f>
        <v>0</v>
      </c>
      <c r="P12" s="175">
        <f>'Раздел 2'!M17</f>
        <v>0</v>
      </c>
      <c r="Q12" s="175">
        <f>'Раздел 2'!N17</f>
        <v>0</v>
      </c>
      <c r="R12" s="175">
        <f>'Раздел 2'!O17</f>
        <v>0</v>
      </c>
      <c r="S12" s="175">
        <f>'Раздел 5'!H20</f>
        <v>0</v>
      </c>
      <c r="T12" s="175">
        <f>'Раздел 4'!H17</f>
        <v>0</v>
      </c>
      <c r="U12" s="175">
        <f>'Раздел 4'!I17</f>
        <v>0</v>
      </c>
      <c r="V12" s="175">
        <f>'Раздел 4'!J17</f>
        <v>0</v>
      </c>
      <c r="W12" s="175">
        <f>'Раздел 4'!K17</f>
        <v>0</v>
      </c>
      <c r="X12" s="175">
        <f>'Раздел 4'!L17</f>
        <v>0</v>
      </c>
      <c r="Y12" s="175">
        <f>'Раздел 4'!M17</f>
        <v>0</v>
      </c>
      <c r="Z12" s="175">
        <f>'Раздел 4'!N17</f>
        <v>0</v>
      </c>
      <c r="AA12" s="175">
        <f>'Раздел 4'!O17</f>
        <v>0</v>
      </c>
      <c r="AB12" s="175">
        <f>'Раздел 4'!P17</f>
        <v>0</v>
      </c>
      <c r="AC12" s="175">
        <f>'Раздел 4'!Q17</f>
        <v>0</v>
      </c>
      <c r="AD12" s="175">
        <f>'Раздел 4'!R17</f>
        <v>0</v>
      </c>
      <c r="AE12" s="175">
        <f>'Раздел 4'!V17</f>
        <v>0</v>
      </c>
      <c r="AF12" s="175">
        <f>'Раздел 4'!Z17</f>
        <v>0</v>
      </c>
      <c r="AG12" s="175">
        <f>'Раздел 2'!K17</f>
        <v>0</v>
      </c>
      <c r="AH12" s="175">
        <f>'Раздел 3'!H17</f>
        <v>0</v>
      </c>
      <c r="AI12" s="175">
        <f>'Раздел 3'!AB17</f>
        <v>0</v>
      </c>
      <c r="AJ12" s="175">
        <f>'Раздел 3'!AG17</f>
        <v>0</v>
      </c>
      <c r="AK12" s="175">
        <f>'Раздел 2'!J17</f>
        <v>0</v>
      </c>
      <c r="AL12" s="211"/>
      <c r="AM12" s="175">
        <f>'Раздел 2'!Z17</f>
        <v>0</v>
      </c>
      <c r="AN12" s="175">
        <f>'Раздел 2'!AA17</f>
        <v>0</v>
      </c>
      <c r="AO12" s="175">
        <f>'Раздел 4'!H17</f>
        <v>0</v>
      </c>
      <c r="AP12" s="175">
        <f>'Раздел 4'!AE17</f>
        <v>0</v>
      </c>
      <c r="AQ12" s="175">
        <f>'Раздел 5'!H20</f>
        <v>0</v>
      </c>
      <c r="AR12" s="175">
        <f>'Раздел 2'!J17</f>
        <v>0</v>
      </c>
      <c r="AS12" s="211">
        <f t="shared" si="1"/>
        <v>0</v>
      </c>
      <c r="AT12" s="175">
        <f>'Раздел 5'!O20</f>
        <v>0</v>
      </c>
      <c r="AU12" s="175">
        <f>'Раздел 5'!P20</f>
        <v>0</v>
      </c>
      <c r="AV12" s="175">
        <f>'Раздел 5'!Q20</f>
        <v>0</v>
      </c>
      <c r="AW12" s="175">
        <f>'Раздел 5'!R20</f>
        <v>0</v>
      </c>
      <c r="AX12" s="175">
        <f>'Раздел 5'!S20</f>
        <v>0</v>
      </c>
      <c r="AY12" s="175">
        <f>'Раздел 5'!T20</f>
        <v>0</v>
      </c>
      <c r="AZ12" s="175">
        <f>'Раздел 5'!H20</f>
        <v>0</v>
      </c>
      <c r="BA12" s="175">
        <f>'Раздел 2'!J17</f>
        <v>0</v>
      </c>
      <c r="BB12" s="212">
        <f t="shared" si="2"/>
        <v>0</v>
      </c>
      <c r="BC12" s="212">
        <f t="shared" si="3"/>
        <v>0</v>
      </c>
      <c r="BD12" s="175">
        <f>'Раздел 6'!H17</f>
        <v>0</v>
      </c>
      <c r="BE12" s="175">
        <f>'Раздел 6'!L17</f>
        <v>0</v>
      </c>
      <c r="BF12" s="175">
        <f>'Раздел 6'!M17</f>
        <v>0</v>
      </c>
      <c r="BG12" s="175">
        <f>'Раздел 2'!J17</f>
        <v>0</v>
      </c>
      <c r="BH12" s="212">
        <f t="shared" si="4"/>
        <v>0</v>
      </c>
      <c r="BI12" s="175">
        <f>'Раздел 7'!H17</f>
        <v>0</v>
      </c>
      <c r="BJ12" s="175">
        <f>'Раздел 7'!L17</f>
        <v>0</v>
      </c>
      <c r="BK12" s="175">
        <f>'Раздел 7'!M17</f>
        <v>0</v>
      </c>
      <c r="BL12" s="175">
        <f>'Раздел 8'!H19</f>
        <v>0</v>
      </c>
      <c r="BM12" s="175">
        <f>'Раздел 8'!J19</f>
        <v>0</v>
      </c>
      <c r="BN12" s="175">
        <f>'Раздел 2'!J17</f>
        <v>0</v>
      </c>
      <c r="BO12" s="175">
        <f>'Раздел 8'!I19</f>
        <v>0</v>
      </c>
      <c r="BP12" s="175">
        <f>'Раздел 8'!T19</f>
        <v>0</v>
      </c>
      <c r="BQ12" s="175">
        <f>'Раздел 8'!AH19</f>
        <v>0</v>
      </c>
      <c r="BR12" s="175">
        <f>'Раздел 8'!AJ19</f>
        <v>0</v>
      </c>
    </row>
    <row r="13" spans="1:70" x14ac:dyDescent="0.25">
      <c r="A13" s="207">
        <f>'Раздел 2'!$A$6</f>
        <v>47</v>
      </c>
      <c r="B13" s="207">
        <f>'Раздел 2'!$B$6</f>
        <v>1024700877300</v>
      </c>
      <c r="C13" s="207" t="str">
        <f>'Раздел 2'!$C$6</f>
        <v>ФКИС</v>
      </c>
      <c r="D13" s="207" t="str">
        <f>'Раздел 2'!$D$6</f>
        <v>СШОР</v>
      </c>
      <c r="E13" s="207" t="str">
        <f>'Раздел 2'!$E$6</f>
        <v>МО</v>
      </c>
      <c r="F13" s="207" t="str">
        <f>'Раздел 1'!$A$15</f>
        <v>ОСН</v>
      </c>
      <c r="G13" s="208">
        <f t="shared" si="0"/>
        <v>0</v>
      </c>
      <c r="H13" s="209" t="s">
        <v>610</v>
      </c>
      <c r="I13" s="210">
        <v>12</v>
      </c>
      <c r="J13" s="175">
        <f>'Раздел 2'!H18</f>
        <v>0</v>
      </c>
      <c r="K13" s="175">
        <f>'Раздел 2'!J18</f>
        <v>0</v>
      </c>
      <c r="L13" s="175">
        <f>'Раздел 2'!K18</f>
        <v>0</v>
      </c>
      <c r="M13" s="175">
        <f>'Раздел 2'!W18</f>
        <v>0</v>
      </c>
      <c r="N13" s="175">
        <f>'Раздел 2'!Y18</f>
        <v>0</v>
      </c>
      <c r="O13" s="175">
        <f>'Раздел 2'!L18</f>
        <v>0</v>
      </c>
      <c r="P13" s="175">
        <f>'Раздел 2'!M18</f>
        <v>0</v>
      </c>
      <c r="Q13" s="175">
        <f>'Раздел 2'!N18</f>
        <v>0</v>
      </c>
      <c r="R13" s="175">
        <f>'Раздел 2'!O18</f>
        <v>0</v>
      </c>
      <c r="S13" s="175">
        <f>'Раздел 5'!H21</f>
        <v>0</v>
      </c>
      <c r="T13" s="175">
        <f>'Раздел 4'!H18</f>
        <v>0</v>
      </c>
      <c r="U13" s="175">
        <f>'Раздел 4'!I18</f>
        <v>0</v>
      </c>
      <c r="V13" s="175">
        <f>'Раздел 4'!J18</f>
        <v>0</v>
      </c>
      <c r="W13" s="175">
        <f>'Раздел 4'!K18</f>
        <v>0</v>
      </c>
      <c r="X13" s="175">
        <f>'Раздел 4'!L18</f>
        <v>0</v>
      </c>
      <c r="Y13" s="175">
        <f>'Раздел 4'!M18</f>
        <v>0</v>
      </c>
      <c r="Z13" s="175">
        <f>'Раздел 4'!N18</f>
        <v>0</v>
      </c>
      <c r="AA13" s="175">
        <f>'Раздел 4'!O18</f>
        <v>0</v>
      </c>
      <c r="AB13" s="175">
        <f>'Раздел 4'!P18</f>
        <v>0</v>
      </c>
      <c r="AC13" s="175">
        <f>'Раздел 4'!Q18</f>
        <v>0</v>
      </c>
      <c r="AD13" s="175">
        <f>'Раздел 4'!R18</f>
        <v>0</v>
      </c>
      <c r="AE13" s="175">
        <f>'Раздел 4'!V18</f>
        <v>0</v>
      </c>
      <c r="AF13" s="175">
        <f>'Раздел 4'!Z18</f>
        <v>0</v>
      </c>
      <c r="AG13" s="175">
        <f>'Раздел 2'!K18</f>
        <v>0</v>
      </c>
      <c r="AH13" s="175">
        <f>'Раздел 3'!H18</f>
        <v>0</v>
      </c>
      <c r="AI13" s="175">
        <f>'Раздел 3'!AB18</f>
        <v>0</v>
      </c>
      <c r="AJ13" s="175">
        <f>'Раздел 3'!AG18</f>
        <v>0</v>
      </c>
      <c r="AK13" s="175">
        <f>'Раздел 2'!J18</f>
        <v>0</v>
      </c>
      <c r="AL13" s="211"/>
      <c r="AM13" s="175">
        <f>'Раздел 2'!Z18</f>
        <v>0</v>
      </c>
      <c r="AN13" s="175">
        <f>'Раздел 2'!AA18</f>
        <v>0</v>
      </c>
      <c r="AO13" s="175">
        <f>'Раздел 4'!H18</f>
        <v>0</v>
      </c>
      <c r="AP13" s="175">
        <f>'Раздел 4'!AE18</f>
        <v>0</v>
      </c>
      <c r="AQ13" s="175">
        <f>'Раздел 5'!H21</f>
        <v>0</v>
      </c>
      <c r="AR13" s="175">
        <f>'Раздел 2'!J18</f>
        <v>0</v>
      </c>
      <c r="AS13" s="211">
        <f t="shared" si="1"/>
        <v>0</v>
      </c>
      <c r="AT13" s="175">
        <f>'Раздел 5'!O21</f>
        <v>0</v>
      </c>
      <c r="AU13" s="175">
        <f>'Раздел 5'!P21</f>
        <v>0</v>
      </c>
      <c r="AV13" s="175">
        <f>'Раздел 5'!Q21</f>
        <v>0</v>
      </c>
      <c r="AW13" s="175">
        <f>'Раздел 5'!R21</f>
        <v>0</v>
      </c>
      <c r="AX13" s="175">
        <f>'Раздел 5'!S21</f>
        <v>0</v>
      </c>
      <c r="AY13" s="175">
        <f>'Раздел 5'!T21</f>
        <v>0</v>
      </c>
      <c r="AZ13" s="175">
        <f>'Раздел 5'!H21</f>
        <v>0</v>
      </c>
      <c r="BA13" s="175">
        <f>'Раздел 2'!J18</f>
        <v>0</v>
      </c>
      <c r="BB13" s="212">
        <f t="shared" si="2"/>
        <v>0</v>
      </c>
      <c r="BC13" s="212">
        <f t="shared" si="3"/>
        <v>0</v>
      </c>
      <c r="BD13" s="175">
        <f>'Раздел 6'!H18</f>
        <v>0</v>
      </c>
      <c r="BE13" s="175">
        <f>'Раздел 6'!L18</f>
        <v>0</v>
      </c>
      <c r="BF13" s="175">
        <f>'Раздел 6'!M18</f>
        <v>0</v>
      </c>
      <c r="BG13" s="175">
        <f>'Раздел 2'!J18</f>
        <v>0</v>
      </c>
      <c r="BH13" s="212">
        <f t="shared" si="4"/>
        <v>0</v>
      </c>
      <c r="BI13" s="175">
        <f>'Раздел 7'!H18</f>
        <v>0</v>
      </c>
      <c r="BJ13" s="175">
        <f>'Раздел 7'!L18</f>
        <v>0</v>
      </c>
      <c r="BK13" s="175">
        <f>'Раздел 7'!M18</f>
        <v>0</v>
      </c>
      <c r="BL13" s="175">
        <f>'Раздел 8'!H20</f>
        <v>0</v>
      </c>
      <c r="BM13" s="175">
        <f>'Раздел 8'!J20</f>
        <v>0</v>
      </c>
      <c r="BN13" s="175">
        <f>'Раздел 2'!J18</f>
        <v>0</v>
      </c>
      <c r="BO13" s="175">
        <f>'Раздел 8'!I20</f>
        <v>0</v>
      </c>
      <c r="BP13" s="175">
        <f>'Раздел 8'!T20</f>
        <v>0</v>
      </c>
      <c r="BQ13" s="175">
        <f>'Раздел 8'!AH20</f>
        <v>0</v>
      </c>
      <c r="BR13" s="175">
        <f>'Раздел 8'!AJ20</f>
        <v>0</v>
      </c>
    </row>
    <row r="14" spans="1:70" x14ac:dyDescent="0.25">
      <c r="A14" s="207">
        <f>'Раздел 2'!$A$6</f>
        <v>47</v>
      </c>
      <c r="B14" s="207">
        <f>'Раздел 2'!$B$6</f>
        <v>1024700877300</v>
      </c>
      <c r="C14" s="207" t="str">
        <f>'Раздел 2'!$C$6</f>
        <v>ФКИС</v>
      </c>
      <c r="D14" s="207" t="str">
        <f>'Раздел 2'!$D$6</f>
        <v>СШОР</v>
      </c>
      <c r="E14" s="207" t="str">
        <f>'Раздел 2'!$E$6</f>
        <v>МО</v>
      </c>
      <c r="F14" s="207" t="str">
        <f>'Раздел 1'!$A$15</f>
        <v>ОСН</v>
      </c>
      <c r="G14" s="208">
        <f t="shared" si="0"/>
        <v>0</v>
      </c>
      <c r="H14" s="209" t="s">
        <v>728</v>
      </c>
      <c r="I14" s="210">
        <v>13</v>
      </c>
      <c r="J14" s="175">
        <f>'Раздел 2'!H19</f>
        <v>0</v>
      </c>
      <c r="K14" s="175">
        <f>'Раздел 2'!J19</f>
        <v>0</v>
      </c>
      <c r="L14" s="175">
        <f>'Раздел 2'!K19</f>
        <v>0</v>
      </c>
      <c r="M14" s="175">
        <f>'Раздел 2'!W19</f>
        <v>0</v>
      </c>
      <c r="N14" s="175">
        <f>'Раздел 2'!Y19</f>
        <v>0</v>
      </c>
      <c r="O14" s="175">
        <f>'Раздел 2'!L19</f>
        <v>0</v>
      </c>
      <c r="P14" s="175">
        <f>'Раздел 2'!M19</f>
        <v>0</v>
      </c>
      <c r="Q14" s="175">
        <f>'Раздел 2'!N19</f>
        <v>0</v>
      </c>
      <c r="R14" s="175">
        <f>'Раздел 2'!O19</f>
        <v>0</v>
      </c>
      <c r="S14" s="175">
        <f>'Раздел 5'!H22</f>
        <v>0</v>
      </c>
      <c r="T14" s="175">
        <f>'Раздел 4'!H19</f>
        <v>0</v>
      </c>
      <c r="U14" s="175">
        <f>'Раздел 4'!I19</f>
        <v>0</v>
      </c>
      <c r="V14" s="175">
        <f>'Раздел 4'!J19</f>
        <v>0</v>
      </c>
      <c r="W14" s="175">
        <f>'Раздел 4'!K19</f>
        <v>0</v>
      </c>
      <c r="X14" s="175">
        <f>'Раздел 4'!L19</f>
        <v>0</v>
      </c>
      <c r="Y14" s="175">
        <f>'Раздел 4'!M19</f>
        <v>0</v>
      </c>
      <c r="Z14" s="175">
        <f>'Раздел 4'!N19</f>
        <v>0</v>
      </c>
      <c r="AA14" s="175">
        <f>'Раздел 4'!O19</f>
        <v>0</v>
      </c>
      <c r="AB14" s="175">
        <f>'Раздел 4'!P19</f>
        <v>0</v>
      </c>
      <c r="AC14" s="175">
        <f>'Раздел 4'!Q19</f>
        <v>0</v>
      </c>
      <c r="AD14" s="175">
        <f>'Раздел 4'!R19</f>
        <v>0</v>
      </c>
      <c r="AE14" s="175">
        <f>'Раздел 4'!V19</f>
        <v>0</v>
      </c>
      <c r="AF14" s="175">
        <f>'Раздел 4'!Z19</f>
        <v>0</v>
      </c>
      <c r="AG14" s="175">
        <f>'Раздел 2'!K19</f>
        <v>0</v>
      </c>
      <c r="AH14" s="175">
        <f>'Раздел 3'!H19</f>
        <v>0</v>
      </c>
      <c r="AI14" s="175">
        <f>'Раздел 3'!AB19</f>
        <v>0</v>
      </c>
      <c r="AJ14" s="175">
        <f>'Раздел 3'!AG19</f>
        <v>0</v>
      </c>
      <c r="AK14" s="175">
        <f>'Раздел 2'!J19</f>
        <v>0</v>
      </c>
      <c r="AL14" s="211"/>
      <c r="AM14" s="175">
        <f>'Раздел 2'!Z19</f>
        <v>0</v>
      </c>
      <c r="AN14" s="175">
        <f>'Раздел 2'!AA19</f>
        <v>0</v>
      </c>
      <c r="AO14" s="175">
        <f>'Раздел 4'!H19</f>
        <v>0</v>
      </c>
      <c r="AP14" s="175">
        <f>'Раздел 4'!AE19</f>
        <v>0</v>
      </c>
      <c r="AQ14" s="175">
        <f>'Раздел 5'!H22</f>
        <v>0</v>
      </c>
      <c r="AR14" s="175">
        <f>'Раздел 2'!J19</f>
        <v>0</v>
      </c>
      <c r="AS14" s="211">
        <f t="shared" si="1"/>
        <v>0</v>
      </c>
      <c r="AT14" s="175">
        <f>'Раздел 5'!O22</f>
        <v>0</v>
      </c>
      <c r="AU14" s="175">
        <f>'Раздел 5'!P22</f>
        <v>0</v>
      </c>
      <c r="AV14" s="175">
        <f>'Раздел 5'!Q22</f>
        <v>0</v>
      </c>
      <c r="AW14" s="175">
        <f>'Раздел 5'!R22</f>
        <v>0</v>
      </c>
      <c r="AX14" s="175">
        <f>'Раздел 5'!S22</f>
        <v>0</v>
      </c>
      <c r="AY14" s="175">
        <f>'Раздел 5'!T22</f>
        <v>0</v>
      </c>
      <c r="AZ14" s="175">
        <f>'Раздел 5'!H22</f>
        <v>0</v>
      </c>
      <c r="BA14" s="175">
        <f>'Раздел 2'!J19</f>
        <v>0</v>
      </c>
      <c r="BB14" s="212">
        <f t="shared" si="2"/>
        <v>0</v>
      </c>
      <c r="BC14" s="212">
        <f t="shared" si="3"/>
        <v>0</v>
      </c>
      <c r="BD14" s="175">
        <f>'Раздел 6'!H19</f>
        <v>0</v>
      </c>
      <c r="BE14" s="175">
        <f>'Раздел 6'!L19</f>
        <v>0</v>
      </c>
      <c r="BF14" s="175">
        <f>'Раздел 6'!M19</f>
        <v>0</v>
      </c>
      <c r="BG14" s="175">
        <f>'Раздел 2'!J19</f>
        <v>0</v>
      </c>
      <c r="BH14" s="212">
        <f t="shared" si="4"/>
        <v>0</v>
      </c>
      <c r="BI14" s="175">
        <f>'Раздел 7'!H19</f>
        <v>0</v>
      </c>
      <c r="BJ14" s="175">
        <f>'Раздел 7'!L19</f>
        <v>0</v>
      </c>
      <c r="BK14" s="175">
        <f>'Раздел 7'!M19</f>
        <v>0</v>
      </c>
      <c r="BL14" s="175">
        <f>'Раздел 8'!H21</f>
        <v>0</v>
      </c>
      <c r="BM14" s="175">
        <f>'Раздел 8'!J21</f>
        <v>0</v>
      </c>
      <c r="BN14" s="175">
        <f>'Раздел 2'!J19</f>
        <v>0</v>
      </c>
      <c r="BO14" s="175">
        <f>'Раздел 8'!I21</f>
        <v>0</v>
      </c>
      <c r="BP14" s="175">
        <f>'Раздел 8'!T21</f>
        <v>0</v>
      </c>
      <c r="BQ14" s="175">
        <f>'Раздел 8'!AH21</f>
        <v>0</v>
      </c>
      <c r="BR14" s="175">
        <f>'Раздел 8'!AJ21</f>
        <v>0</v>
      </c>
    </row>
    <row r="15" spans="1:70" x14ac:dyDescent="0.25">
      <c r="A15" s="207">
        <f>'Раздел 2'!$A$6</f>
        <v>47</v>
      </c>
      <c r="B15" s="207">
        <f>'Раздел 2'!$B$6</f>
        <v>1024700877300</v>
      </c>
      <c r="C15" s="207" t="str">
        <f>'Раздел 2'!$C$6</f>
        <v>ФКИС</v>
      </c>
      <c r="D15" s="207" t="str">
        <f>'Раздел 2'!$D$6</f>
        <v>СШОР</v>
      </c>
      <c r="E15" s="207" t="str">
        <f>'Раздел 2'!$E$6</f>
        <v>МО</v>
      </c>
      <c r="F15" s="207" t="str">
        <f>'Раздел 1'!$A$15</f>
        <v>ОСН</v>
      </c>
      <c r="G15" s="208">
        <f t="shared" si="0"/>
        <v>0</v>
      </c>
      <c r="H15" s="209" t="s">
        <v>56</v>
      </c>
      <c r="I15" s="210">
        <v>14</v>
      </c>
      <c r="J15" s="175">
        <f>'Раздел 2'!H20</f>
        <v>0</v>
      </c>
      <c r="K15" s="175">
        <f>'Раздел 2'!J20</f>
        <v>0</v>
      </c>
      <c r="L15" s="175">
        <f>'Раздел 2'!K20</f>
        <v>0</v>
      </c>
      <c r="M15" s="175">
        <f>'Раздел 2'!W20</f>
        <v>0</v>
      </c>
      <c r="N15" s="175">
        <f>'Раздел 2'!Y20</f>
        <v>0</v>
      </c>
      <c r="O15" s="175">
        <f>'Раздел 2'!L20</f>
        <v>0</v>
      </c>
      <c r="P15" s="175">
        <f>'Раздел 2'!M20</f>
        <v>0</v>
      </c>
      <c r="Q15" s="175">
        <f>'Раздел 2'!N20</f>
        <v>0</v>
      </c>
      <c r="R15" s="175">
        <f>'Раздел 2'!O20</f>
        <v>0</v>
      </c>
      <c r="S15" s="175">
        <f>'Раздел 5'!H23</f>
        <v>0</v>
      </c>
      <c r="T15" s="175">
        <f>'Раздел 4'!H20</f>
        <v>0</v>
      </c>
      <c r="U15" s="175">
        <f>'Раздел 4'!I20</f>
        <v>0</v>
      </c>
      <c r="V15" s="175">
        <f>'Раздел 4'!J20</f>
        <v>0</v>
      </c>
      <c r="W15" s="175">
        <f>'Раздел 4'!K20</f>
        <v>0</v>
      </c>
      <c r="X15" s="175">
        <f>'Раздел 4'!L20</f>
        <v>0</v>
      </c>
      <c r="Y15" s="175">
        <f>'Раздел 4'!M20</f>
        <v>0</v>
      </c>
      <c r="Z15" s="175">
        <f>'Раздел 4'!N20</f>
        <v>0</v>
      </c>
      <c r="AA15" s="175">
        <f>'Раздел 4'!O20</f>
        <v>0</v>
      </c>
      <c r="AB15" s="175">
        <f>'Раздел 4'!P20</f>
        <v>0</v>
      </c>
      <c r="AC15" s="175">
        <f>'Раздел 4'!Q20</f>
        <v>0</v>
      </c>
      <c r="AD15" s="175">
        <f>'Раздел 4'!R20</f>
        <v>0</v>
      </c>
      <c r="AE15" s="175">
        <f>'Раздел 4'!V20</f>
        <v>0</v>
      </c>
      <c r="AF15" s="175">
        <f>'Раздел 4'!Z20</f>
        <v>0</v>
      </c>
      <c r="AG15" s="175">
        <f>'Раздел 2'!K20</f>
        <v>0</v>
      </c>
      <c r="AH15" s="175">
        <f>'Раздел 3'!H20</f>
        <v>0</v>
      </c>
      <c r="AI15" s="175">
        <f>'Раздел 3'!AB20</f>
        <v>0</v>
      </c>
      <c r="AJ15" s="175">
        <f>'Раздел 3'!AG20</f>
        <v>0</v>
      </c>
      <c r="AK15" s="175">
        <f>'Раздел 2'!J20</f>
        <v>0</v>
      </c>
      <c r="AL15" s="211"/>
      <c r="AM15" s="175">
        <f>'Раздел 2'!Z20</f>
        <v>0</v>
      </c>
      <c r="AN15" s="175">
        <f>'Раздел 2'!AA20</f>
        <v>0</v>
      </c>
      <c r="AO15" s="175">
        <f>'Раздел 4'!H20</f>
        <v>0</v>
      </c>
      <c r="AP15" s="175">
        <f>'Раздел 4'!AE20</f>
        <v>0</v>
      </c>
      <c r="AQ15" s="175">
        <f>'Раздел 5'!H23</f>
        <v>0</v>
      </c>
      <c r="AR15" s="175">
        <f>'Раздел 2'!J20</f>
        <v>0</v>
      </c>
      <c r="AS15" s="211">
        <f t="shared" si="1"/>
        <v>0</v>
      </c>
      <c r="AT15" s="175">
        <f>'Раздел 5'!O23</f>
        <v>0</v>
      </c>
      <c r="AU15" s="175">
        <f>'Раздел 5'!P23</f>
        <v>0</v>
      </c>
      <c r="AV15" s="175">
        <f>'Раздел 5'!Q23</f>
        <v>0</v>
      </c>
      <c r="AW15" s="175">
        <f>'Раздел 5'!R23</f>
        <v>0</v>
      </c>
      <c r="AX15" s="175">
        <f>'Раздел 5'!S23</f>
        <v>0</v>
      </c>
      <c r="AY15" s="175">
        <f>'Раздел 5'!T23</f>
        <v>0</v>
      </c>
      <c r="AZ15" s="175">
        <f>'Раздел 5'!H23</f>
        <v>0</v>
      </c>
      <c r="BA15" s="175">
        <f>'Раздел 2'!J20</f>
        <v>0</v>
      </c>
      <c r="BB15" s="212">
        <f t="shared" si="2"/>
        <v>0</v>
      </c>
      <c r="BC15" s="212">
        <f t="shared" si="3"/>
        <v>0</v>
      </c>
      <c r="BD15" s="175">
        <f>'Раздел 6'!H20</f>
        <v>0</v>
      </c>
      <c r="BE15" s="175">
        <f>'Раздел 6'!L20</f>
        <v>0</v>
      </c>
      <c r="BF15" s="175">
        <f>'Раздел 6'!M20</f>
        <v>0</v>
      </c>
      <c r="BG15" s="175">
        <f>'Раздел 2'!J20</f>
        <v>0</v>
      </c>
      <c r="BH15" s="212">
        <f t="shared" si="4"/>
        <v>0</v>
      </c>
      <c r="BI15" s="175">
        <f>'Раздел 7'!H20</f>
        <v>0</v>
      </c>
      <c r="BJ15" s="175">
        <f>'Раздел 7'!L20</f>
        <v>0</v>
      </c>
      <c r="BK15" s="175">
        <f>'Раздел 7'!M20</f>
        <v>0</v>
      </c>
      <c r="BL15" s="175">
        <f>'Раздел 8'!H22</f>
        <v>0</v>
      </c>
      <c r="BM15" s="175">
        <f>'Раздел 8'!J22</f>
        <v>0</v>
      </c>
      <c r="BN15" s="175">
        <f>'Раздел 2'!J20</f>
        <v>0</v>
      </c>
      <c r="BO15" s="175">
        <f>'Раздел 8'!I22</f>
        <v>0</v>
      </c>
      <c r="BP15" s="175">
        <f>'Раздел 8'!T22</f>
        <v>0</v>
      </c>
      <c r="BQ15" s="175">
        <f>'Раздел 8'!AH22</f>
        <v>0</v>
      </c>
      <c r="BR15" s="175">
        <f>'Раздел 8'!AJ22</f>
        <v>0</v>
      </c>
    </row>
    <row r="16" spans="1:70" x14ac:dyDescent="0.25">
      <c r="A16" s="207">
        <f>'Раздел 2'!$A$6</f>
        <v>47</v>
      </c>
      <c r="B16" s="207">
        <f>'Раздел 2'!$B$6</f>
        <v>1024700877300</v>
      </c>
      <c r="C16" s="207" t="str">
        <f>'Раздел 2'!$C$6</f>
        <v>ФКИС</v>
      </c>
      <c r="D16" s="207" t="str">
        <f>'Раздел 2'!$D$6</f>
        <v>СШОР</v>
      </c>
      <c r="E16" s="207" t="str">
        <f>'Раздел 2'!$E$6</f>
        <v>МО</v>
      </c>
      <c r="F16" s="207" t="str">
        <f>'Раздел 1'!$A$15</f>
        <v>ОСН</v>
      </c>
      <c r="G16" s="208">
        <f t="shared" si="0"/>
        <v>0</v>
      </c>
      <c r="H16" s="209" t="s">
        <v>57</v>
      </c>
      <c r="I16" s="210">
        <v>15</v>
      </c>
      <c r="J16" s="175">
        <f>'Раздел 2'!H21</f>
        <v>0</v>
      </c>
      <c r="K16" s="175">
        <f>'Раздел 2'!J21</f>
        <v>0</v>
      </c>
      <c r="L16" s="175">
        <f>'Раздел 2'!K21</f>
        <v>0</v>
      </c>
      <c r="M16" s="175">
        <f>'Раздел 2'!W21</f>
        <v>0</v>
      </c>
      <c r="N16" s="175">
        <f>'Раздел 2'!Y21</f>
        <v>0</v>
      </c>
      <c r="O16" s="175">
        <f>'Раздел 2'!L21</f>
        <v>0</v>
      </c>
      <c r="P16" s="175">
        <f>'Раздел 2'!M21</f>
        <v>0</v>
      </c>
      <c r="Q16" s="175">
        <f>'Раздел 2'!N21</f>
        <v>0</v>
      </c>
      <c r="R16" s="175">
        <f>'Раздел 2'!O21</f>
        <v>0</v>
      </c>
      <c r="S16" s="175">
        <f>'Раздел 5'!H24</f>
        <v>0</v>
      </c>
      <c r="T16" s="175">
        <f>'Раздел 4'!H21</f>
        <v>0</v>
      </c>
      <c r="U16" s="175">
        <f>'Раздел 4'!I21</f>
        <v>0</v>
      </c>
      <c r="V16" s="175">
        <f>'Раздел 4'!J21</f>
        <v>0</v>
      </c>
      <c r="W16" s="175">
        <f>'Раздел 4'!K21</f>
        <v>0</v>
      </c>
      <c r="X16" s="175">
        <f>'Раздел 4'!L21</f>
        <v>0</v>
      </c>
      <c r="Y16" s="175">
        <f>'Раздел 4'!M21</f>
        <v>0</v>
      </c>
      <c r="Z16" s="175">
        <f>'Раздел 4'!N21</f>
        <v>0</v>
      </c>
      <c r="AA16" s="175">
        <f>'Раздел 4'!O21</f>
        <v>0</v>
      </c>
      <c r="AB16" s="175">
        <f>'Раздел 4'!P21</f>
        <v>0</v>
      </c>
      <c r="AC16" s="175">
        <f>'Раздел 4'!Q21</f>
        <v>0</v>
      </c>
      <c r="AD16" s="175">
        <f>'Раздел 4'!R21</f>
        <v>0</v>
      </c>
      <c r="AE16" s="175">
        <f>'Раздел 4'!V21</f>
        <v>0</v>
      </c>
      <c r="AF16" s="175">
        <f>'Раздел 4'!Z21</f>
        <v>0</v>
      </c>
      <c r="AG16" s="175">
        <f>'Раздел 2'!K21</f>
        <v>0</v>
      </c>
      <c r="AH16" s="175">
        <f>'Раздел 3'!H21</f>
        <v>0</v>
      </c>
      <c r="AI16" s="175">
        <f>'Раздел 3'!AB21</f>
        <v>0</v>
      </c>
      <c r="AJ16" s="175">
        <f>'Раздел 3'!AG21</f>
        <v>0</v>
      </c>
      <c r="AK16" s="175">
        <f>'Раздел 2'!J21</f>
        <v>0</v>
      </c>
      <c r="AL16" s="211"/>
      <c r="AM16" s="175">
        <f>'Раздел 2'!Z21</f>
        <v>0</v>
      </c>
      <c r="AN16" s="175">
        <f>'Раздел 2'!AA21</f>
        <v>0</v>
      </c>
      <c r="AO16" s="175">
        <f>'Раздел 4'!H21</f>
        <v>0</v>
      </c>
      <c r="AP16" s="175">
        <f>'Раздел 4'!AE21</f>
        <v>0</v>
      </c>
      <c r="AQ16" s="175">
        <f>'Раздел 5'!H24</f>
        <v>0</v>
      </c>
      <c r="AR16" s="175">
        <f>'Раздел 2'!J21</f>
        <v>0</v>
      </c>
      <c r="AS16" s="212">
        <f t="shared" si="1"/>
        <v>0</v>
      </c>
      <c r="AT16" s="175">
        <f>'Раздел 5'!O24</f>
        <v>0</v>
      </c>
      <c r="AU16" s="175">
        <f>'Раздел 5'!P24</f>
        <v>0</v>
      </c>
      <c r="AV16" s="175">
        <f>'Раздел 5'!Q24</f>
        <v>0</v>
      </c>
      <c r="AW16" s="175">
        <f>'Раздел 5'!R24</f>
        <v>0</v>
      </c>
      <c r="AX16" s="175">
        <f>'Раздел 5'!S24</f>
        <v>0</v>
      </c>
      <c r="AY16" s="175">
        <f>'Раздел 5'!T24</f>
        <v>0</v>
      </c>
      <c r="AZ16" s="175">
        <f>'Раздел 5'!H24</f>
        <v>0</v>
      </c>
      <c r="BA16" s="175">
        <f>'Раздел 2'!J21</f>
        <v>0</v>
      </c>
      <c r="BB16" s="212">
        <f t="shared" si="2"/>
        <v>0</v>
      </c>
      <c r="BC16" s="212">
        <f t="shared" si="3"/>
        <v>0</v>
      </c>
      <c r="BD16" s="175">
        <f>'Раздел 6'!H21</f>
        <v>0</v>
      </c>
      <c r="BE16" s="175">
        <f>'Раздел 6'!L21</f>
        <v>0</v>
      </c>
      <c r="BF16" s="175">
        <f>'Раздел 6'!M21</f>
        <v>0</v>
      </c>
      <c r="BG16" s="175">
        <f>'Раздел 2'!J21</f>
        <v>0</v>
      </c>
      <c r="BH16" s="212">
        <f t="shared" si="4"/>
        <v>0</v>
      </c>
      <c r="BI16" s="175">
        <f>'Раздел 7'!H21</f>
        <v>0</v>
      </c>
      <c r="BJ16" s="175">
        <f>'Раздел 7'!L21</f>
        <v>0</v>
      </c>
      <c r="BK16" s="175">
        <f>'Раздел 7'!M21</f>
        <v>0</v>
      </c>
      <c r="BL16" s="175">
        <f>'Раздел 8'!H23</f>
        <v>0</v>
      </c>
      <c r="BM16" s="175">
        <f>'Раздел 8'!J23</f>
        <v>0</v>
      </c>
      <c r="BN16" s="175">
        <f>'Раздел 2'!J21</f>
        <v>0</v>
      </c>
      <c r="BO16" s="175">
        <f>'Раздел 8'!I23</f>
        <v>0</v>
      </c>
      <c r="BP16" s="175">
        <f>'Раздел 8'!T23</f>
        <v>0</v>
      </c>
      <c r="BQ16" s="175">
        <f>'Раздел 8'!AH23</f>
        <v>0</v>
      </c>
      <c r="BR16" s="175">
        <f>'Раздел 8'!AJ23</f>
        <v>0</v>
      </c>
    </row>
    <row r="17" spans="1:70" x14ac:dyDescent="0.25">
      <c r="A17" s="207">
        <f>'Раздел 2'!$A$6</f>
        <v>47</v>
      </c>
      <c r="B17" s="207">
        <f>'Раздел 2'!$B$6</f>
        <v>1024700877300</v>
      </c>
      <c r="C17" s="207" t="str">
        <f>'Раздел 2'!$C$6</f>
        <v>ФКИС</v>
      </c>
      <c r="D17" s="207" t="str">
        <f>'Раздел 2'!$D$6</f>
        <v>СШОР</v>
      </c>
      <c r="E17" s="207" t="str">
        <f>'Раздел 2'!$E$6</f>
        <v>МО</v>
      </c>
      <c r="F17" s="207" t="str">
        <f>'Раздел 1'!$A$15</f>
        <v>ОСН</v>
      </c>
      <c r="G17" s="208">
        <f t="shared" si="0"/>
        <v>0</v>
      </c>
      <c r="H17" s="209" t="s">
        <v>58</v>
      </c>
      <c r="I17" s="210">
        <v>16</v>
      </c>
      <c r="J17" s="175">
        <f>'Раздел 2'!H22</f>
        <v>0</v>
      </c>
      <c r="K17" s="175">
        <f>'Раздел 2'!J22</f>
        <v>0</v>
      </c>
      <c r="L17" s="175">
        <f>'Раздел 2'!K22</f>
        <v>0</v>
      </c>
      <c r="M17" s="175">
        <f>'Раздел 2'!W22</f>
        <v>0</v>
      </c>
      <c r="N17" s="175">
        <f>'Раздел 2'!Y22</f>
        <v>0</v>
      </c>
      <c r="O17" s="175">
        <f>'Раздел 2'!L22</f>
        <v>0</v>
      </c>
      <c r="P17" s="175">
        <f>'Раздел 2'!M22</f>
        <v>0</v>
      </c>
      <c r="Q17" s="175">
        <f>'Раздел 2'!N22</f>
        <v>0</v>
      </c>
      <c r="R17" s="175">
        <f>'Раздел 2'!O22</f>
        <v>0</v>
      </c>
      <c r="S17" s="175">
        <f>'Раздел 5'!H25</f>
        <v>0</v>
      </c>
      <c r="T17" s="175">
        <f>'Раздел 4'!H22</f>
        <v>0</v>
      </c>
      <c r="U17" s="175">
        <f>'Раздел 4'!I22</f>
        <v>0</v>
      </c>
      <c r="V17" s="175">
        <f>'Раздел 4'!J22</f>
        <v>0</v>
      </c>
      <c r="W17" s="175">
        <f>'Раздел 4'!K22</f>
        <v>0</v>
      </c>
      <c r="X17" s="175">
        <f>'Раздел 4'!L22</f>
        <v>0</v>
      </c>
      <c r="Y17" s="175">
        <f>'Раздел 4'!M22</f>
        <v>0</v>
      </c>
      <c r="Z17" s="175">
        <f>'Раздел 4'!N22</f>
        <v>0</v>
      </c>
      <c r="AA17" s="175">
        <f>'Раздел 4'!O22</f>
        <v>0</v>
      </c>
      <c r="AB17" s="175">
        <f>'Раздел 4'!P22</f>
        <v>0</v>
      </c>
      <c r="AC17" s="175">
        <f>'Раздел 4'!Q22</f>
        <v>0</v>
      </c>
      <c r="AD17" s="175">
        <f>'Раздел 4'!R22</f>
        <v>0</v>
      </c>
      <c r="AE17" s="175">
        <f>'Раздел 4'!V22</f>
        <v>0</v>
      </c>
      <c r="AF17" s="175">
        <f>'Раздел 4'!Z22</f>
        <v>0</v>
      </c>
      <c r="AG17" s="175">
        <f>'Раздел 2'!K22</f>
        <v>0</v>
      </c>
      <c r="AH17" s="175">
        <f>'Раздел 3'!H22</f>
        <v>0</v>
      </c>
      <c r="AI17" s="175">
        <f>'Раздел 3'!AB22</f>
        <v>0</v>
      </c>
      <c r="AJ17" s="175">
        <f>'Раздел 3'!AG22</f>
        <v>0</v>
      </c>
      <c r="AK17" s="175">
        <f>'Раздел 2'!J22</f>
        <v>0</v>
      </c>
      <c r="AL17" s="211"/>
      <c r="AM17" s="175">
        <f>'Раздел 2'!Z22</f>
        <v>0</v>
      </c>
      <c r="AN17" s="175">
        <f>'Раздел 2'!AA22</f>
        <v>0</v>
      </c>
      <c r="AO17" s="175">
        <f>'Раздел 4'!H22</f>
        <v>0</v>
      </c>
      <c r="AP17" s="175">
        <f>'Раздел 4'!AE22</f>
        <v>0</v>
      </c>
      <c r="AQ17" s="175">
        <f>'Раздел 5'!H25</f>
        <v>0</v>
      </c>
      <c r="AR17" s="175">
        <f>'Раздел 2'!J22</f>
        <v>0</v>
      </c>
      <c r="AS17" s="211">
        <f t="shared" si="1"/>
        <v>0</v>
      </c>
      <c r="AT17" s="175">
        <f>'Раздел 5'!O25</f>
        <v>0</v>
      </c>
      <c r="AU17" s="175">
        <f>'Раздел 5'!P25</f>
        <v>0</v>
      </c>
      <c r="AV17" s="175">
        <f>'Раздел 5'!Q25</f>
        <v>0</v>
      </c>
      <c r="AW17" s="175">
        <f>'Раздел 5'!R25</f>
        <v>0</v>
      </c>
      <c r="AX17" s="175">
        <f>'Раздел 5'!S25</f>
        <v>0</v>
      </c>
      <c r="AY17" s="175">
        <f>'Раздел 5'!T25</f>
        <v>0</v>
      </c>
      <c r="AZ17" s="175">
        <f>'Раздел 5'!H25</f>
        <v>0</v>
      </c>
      <c r="BA17" s="175">
        <f>'Раздел 2'!J22</f>
        <v>0</v>
      </c>
      <c r="BB17" s="212">
        <f t="shared" si="2"/>
        <v>0</v>
      </c>
      <c r="BC17" s="212">
        <f t="shared" si="3"/>
        <v>0</v>
      </c>
      <c r="BD17" s="175">
        <f>'Раздел 6'!H22</f>
        <v>0</v>
      </c>
      <c r="BE17" s="175">
        <f>'Раздел 6'!L22</f>
        <v>0</v>
      </c>
      <c r="BF17" s="175">
        <f>'Раздел 6'!M22</f>
        <v>0</v>
      </c>
      <c r="BG17" s="175">
        <f>'Раздел 2'!J22</f>
        <v>0</v>
      </c>
      <c r="BH17" s="212">
        <f t="shared" si="4"/>
        <v>0</v>
      </c>
      <c r="BI17" s="175">
        <f>'Раздел 7'!H22</f>
        <v>0</v>
      </c>
      <c r="BJ17" s="175">
        <f>'Раздел 7'!L22</f>
        <v>0</v>
      </c>
      <c r="BK17" s="175">
        <f>'Раздел 7'!M22</f>
        <v>0</v>
      </c>
      <c r="BL17" s="175">
        <f>'Раздел 8'!H24</f>
        <v>0</v>
      </c>
      <c r="BM17" s="175">
        <f>'Раздел 8'!J24</f>
        <v>0</v>
      </c>
      <c r="BN17" s="175">
        <f>'Раздел 2'!J22</f>
        <v>0</v>
      </c>
      <c r="BO17" s="175">
        <f>'Раздел 8'!I24</f>
        <v>0</v>
      </c>
      <c r="BP17" s="175">
        <f>'Раздел 8'!T24</f>
        <v>0</v>
      </c>
      <c r="BQ17" s="175">
        <f>'Раздел 8'!AH24</f>
        <v>0</v>
      </c>
      <c r="BR17" s="175">
        <f>'Раздел 8'!AJ24</f>
        <v>0</v>
      </c>
    </row>
    <row r="18" spans="1:70" x14ac:dyDescent="0.25">
      <c r="A18" s="207">
        <f>'Раздел 2'!$A$6</f>
        <v>47</v>
      </c>
      <c r="B18" s="207">
        <f>'Раздел 2'!$B$6</f>
        <v>1024700877300</v>
      </c>
      <c r="C18" s="207" t="str">
        <f>'Раздел 2'!$C$6</f>
        <v>ФКИС</v>
      </c>
      <c r="D18" s="207" t="str">
        <f>'Раздел 2'!$D$6</f>
        <v>СШОР</v>
      </c>
      <c r="E18" s="207" t="str">
        <f>'Раздел 2'!$E$6</f>
        <v>МО</v>
      </c>
      <c r="F18" s="207" t="str">
        <f>'Раздел 1'!$A$15</f>
        <v>ОСН</v>
      </c>
      <c r="G18" s="208">
        <f t="shared" si="0"/>
        <v>0</v>
      </c>
      <c r="H18" s="209" t="s">
        <v>59</v>
      </c>
      <c r="I18" s="210">
        <v>17</v>
      </c>
      <c r="J18" s="175">
        <f>'Раздел 2'!H23</f>
        <v>0</v>
      </c>
      <c r="K18" s="175">
        <f>'Раздел 2'!J23</f>
        <v>0</v>
      </c>
      <c r="L18" s="175">
        <f>'Раздел 2'!K23</f>
        <v>0</v>
      </c>
      <c r="M18" s="175">
        <f>'Раздел 2'!W23</f>
        <v>0</v>
      </c>
      <c r="N18" s="175">
        <f>'Раздел 2'!Y23</f>
        <v>0</v>
      </c>
      <c r="O18" s="175">
        <f>'Раздел 2'!L23</f>
        <v>0</v>
      </c>
      <c r="P18" s="175">
        <f>'Раздел 2'!M23</f>
        <v>0</v>
      </c>
      <c r="Q18" s="175">
        <f>'Раздел 2'!N23</f>
        <v>0</v>
      </c>
      <c r="R18" s="175">
        <f>'Раздел 2'!O23</f>
        <v>0</v>
      </c>
      <c r="S18" s="175">
        <f>'Раздел 5'!H26</f>
        <v>0</v>
      </c>
      <c r="T18" s="175">
        <f>'Раздел 4'!H23</f>
        <v>0</v>
      </c>
      <c r="U18" s="175">
        <f>'Раздел 4'!I23</f>
        <v>0</v>
      </c>
      <c r="V18" s="175">
        <f>'Раздел 4'!J23</f>
        <v>0</v>
      </c>
      <c r="W18" s="175">
        <f>'Раздел 4'!K23</f>
        <v>0</v>
      </c>
      <c r="X18" s="175">
        <f>'Раздел 4'!L23</f>
        <v>0</v>
      </c>
      <c r="Y18" s="175">
        <f>'Раздел 4'!M23</f>
        <v>0</v>
      </c>
      <c r="Z18" s="175">
        <f>'Раздел 4'!N23</f>
        <v>0</v>
      </c>
      <c r="AA18" s="175">
        <f>'Раздел 4'!O23</f>
        <v>0</v>
      </c>
      <c r="AB18" s="175">
        <f>'Раздел 4'!P23</f>
        <v>0</v>
      </c>
      <c r="AC18" s="175">
        <f>'Раздел 4'!Q23</f>
        <v>0</v>
      </c>
      <c r="AD18" s="175">
        <f>'Раздел 4'!R23</f>
        <v>0</v>
      </c>
      <c r="AE18" s="175">
        <f>'Раздел 4'!V23</f>
        <v>0</v>
      </c>
      <c r="AF18" s="175">
        <f>'Раздел 4'!Z23</f>
        <v>0</v>
      </c>
      <c r="AG18" s="175">
        <f>'Раздел 2'!K23</f>
        <v>0</v>
      </c>
      <c r="AH18" s="175">
        <f>'Раздел 3'!H23</f>
        <v>0</v>
      </c>
      <c r="AI18" s="175">
        <f>'Раздел 3'!AB23</f>
        <v>0</v>
      </c>
      <c r="AJ18" s="175">
        <f>'Раздел 3'!AG23</f>
        <v>0</v>
      </c>
      <c r="AK18" s="175">
        <f>'Раздел 2'!J23</f>
        <v>0</v>
      </c>
      <c r="AL18" s="211"/>
      <c r="AM18" s="175">
        <f>'Раздел 2'!Z23</f>
        <v>0</v>
      </c>
      <c r="AN18" s="175">
        <f>'Раздел 2'!AA23</f>
        <v>0</v>
      </c>
      <c r="AO18" s="175">
        <f>'Раздел 4'!H23</f>
        <v>0</v>
      </c>
      <c r="AP18" s="175">
        <f>'Раздел 4'!AE23</f>
        <v>0</v>
      </c>
      <c r="AQ18" s="175">
        <f>'Раздел 5'!H26</f>
        <v>0</v>
      </c>
      <c r="AR18" s="175">
        <f>'Раздел 2'!J23</f>
        <v>0</v>
      </c>
      <c r="AS18" s="211">
        <f t="shared" si="1"/>
        <v>0</v>
      </c>
      <c r="AT18" s="175">
        <f>'Раздел 5'!O26</f>
        <v>0</v>
      </c>
      <c r="AU18" s="175">
        <f>'Раздел 5'!P26</f>
        <v>0</v>
      </c>
      <c r="AV18" s="175">
        <f>'Раздел 5'!Q26</f>
        <v>0</v>
      </c>
      <c r="AW18" s="175">
        <f>'Раздел 5'!R26</f>
        <v>0</v>
      </c>
      <c r="AX18" s="175">
        <f>'Раздел 5'!S26</f>
        <v>0</v>
      </c>
      <c r="AY18" s="175">
        <f>'Раздел 5'!T26</f>
        <v>0</v>
      </c>
      <c r="AZ18" s="175">
        <f>'Раздел 5'!H26</f>
        <v>0</v>
      </c>
      <c r="BA18" s="175">
        <f>'Раздел 2'!J23</f>
        <v>0</v>
      </c>
      <c r="BB18" s="212">
        <f t="shared" si="2"/>
        <v>0</v>
      </c>
      <c r="BC18" s="212">
        <f t="shared" si="3"/>
        <v>0</v>
      </c>
      <c r="BD18" s="175">
        <f>'Раздел 6'!H23</f>
        <v>0</v>
      </c>
      <c r="BE18" s="175">
        <f>'Раздел 6'!L23</f>
        <v>0</v>
      </c>
      <c r="BF18" s="175">
        <f>'Раздел 6'!M23</f>
        <v>0</v>
      </c>
      <c r="BG18" s="175">
        <f>'Раздел 2'!J23</f>
        <v>0</v>
      </c>
      <c r="BH18" s="212">
        <f t="shared" si="4"/>
        <v>0</v>
      </c>
      <c r="BI18" s="175">
        <f>'Раздел 7'!H23</f>
        <v>0</v>
      </c>
      <c r="BJ18" s="175">
        <f>'Раздел 7'!L23</f>
        <v>0</v>
      </c>
      <c r="BK18" s="175">
        <f>'Раздел 7'!M23</f>
        <v>0</v>
      </c>
      <c r="BL18" s="175">
        <f>'Раздел 8'!H25</f>
        <v>0</v>
      </c>
      <c r="BM18" s="175">
        <f>'Раздел 8'!J25</f>
        <v>0</v>
      </c>
      <c r="BN18" s="175">
        <f>'Раздел 2'!J23</f>
        <v>0</v>
      </c>
      <c r="BO18" s="175">
        <f>'Раздел 8'!I25</f>
        <v>0</v>
      </c>
      <c r="BP18" s="175">
        <f>'Раздел 8'!T25</f>
        <v>0</v>
      </c>
      <c r="BQ18" s="175">
        <f>'Раздел 8'!AH25</f>
        <v>0</v>
      </c>
      <c r="BR18" s="175">
        <f>'Раздел 8'!AJ25</f>
        <v>0</v>
      </c>
    </row>
    <row r="19" spans="1:70" x14ac:dyDescent="0.25">
      <c r="A19" s="207">
        <f>'Раздел 2'!$A$6</f>
        <v>47</v>
      </c>
      <c r="B19" s="207">
        <f>'Раздел 2'!$B$6</f>
        <v>1024700877300</v>
      </c>
      <c r="C19" s="207" t="str">
        <f>'Раздел 2'!$C$6</f>
        <v>ФКИС</v>
      </c>
      <c r="D19" s="207" t="str">
        <f>'Раздел 2'!$D$6</f>
        <v>СШОР</v>
      </c>
      <c r="E19" s="207" t="str">
        <f>'Раздел 2'!$E$6</f>
        <v>МО</v>
      </c>
      <c r="F19" s="207" t="str">
        <f>'Раздел 1'!$A$15</f>
        <v>ОСН</v>
      </c>
      <c r="G19" s="208">
        <f t="shared" si="0"/>
        <v>0</v>
      </c>
      <c r="H19" s="209" t="s">
        <v>617</v>
      </c>
      <c r="I19" s="210">
        <v>18</v>
      </c>
      <c r="J19" s="175">
        <f>'Раздел 2'!H24</f>
        <v>0</v>
      </c>
      <c r="K19" s="175">
        <f>'Раздел 2'!J24</f>
        <v>0</v>
      </c>
      <c r="L19" s="175">
        <f>'Раздел 2'!K24</f>
        <v>0</v>
      </c>
      <c r="M19" s="175">
        <f>'Раздел 2'!W24</f>
        <v>0</v>
      </c>
      <c r="N19" s="175">
        <f>'Раздел 2'!Y24</f>
        <v>0</v>
      </c>
      <c r="O19" s="175">
        <f>'Раздел 2'!L24</f>
        <v>0</v>
      </c>
      <c r="P19" s="175">
        <f>'Раздел 2'!M24</f>
        <v>0</v>
      </c>
      <c r="Q19" s="175">
        <f>'Раздел 2'!N24</f>
        <v>0</v>
      </c>
      <c r="R19" s="175">
        <f>'Раздел 2'!O24</f>
        <v>0</v>
      </c>
      <c r="S19" s="175">
        <f>'Раздел 5'!H27</f>
        <v>0</v>
      </c>
      <c r="T19" s="175">
        <f>'Раздел 4'!H24</f>
        <v>0</v>
      </c>
      <c r="U19" s="175">
        <f>'Раздел 4'!I24</f>
        <v>0</v>
      </c>
      <c r="V19" s="175">
        <f>'Раздел 4'!J24</f>
        <v>0</v>
      </c>
      <c r="W19" s="175">
        <f>'Раздел 4'!K24</f>
        <v>0</v>
      </c>
      <c r="X19" s="175">
        <f>'Раздел 4'!L24</f>
        <v>0</v>
      </c>
      <c r="Y19" s="175">
        <f>'Раздел 4'!M24</f>
        <v>0</v>
      </c>
      <c r="Z19" s="175">
        <f>'Раздел 4'!N24</f>
        <v>0</v>
      </c>
      <c r="AA19" s="175">
        <f>'Раздел 4'!O24</f>
        <v>0</v>
      </c>
      <c r="AB19" s="175">
        <f>'Раздел 4'!P24</f>
        <v>0</v>
      </c>
      <c r="AC19" s="175">
        <f>'Раздел 4'!Q24</f>
        <v>0</v>
      </c>
      <c r="AD19" s="175">
        <f>'Раздел 4'!R24</f>
        <v>0</v>
      </c>
      <c r="AE19" s="175">
        <f>'Раздел 4'!V24</f>
        <v>0</v>
      </c>
      <c r="AF19" s="175">
        <f>'Раздел 4'!Z24</f>
        <v>0</v>
      </c>
      <c r="AG19" s="175">
        <f>'Раздел 2'!K24</f>
        <v>0</v>
      </c>
      <c r="AH19" s="175">
        <f>'Раздел 3'!H24</f>
        <v>0</v>
      </c>
      <c r="AI19" s="175">
        <f>'Раздел 3'!AB24</f>
        <v>0</v>
      </c>
      <c r="AJ19" s="175">
        <f>'Раздел 3'!AG24</f>
        <v>0</v>
      </c>
      <c r="AK19" s="175">
        <f>'Раздел 2'!J24</f>
        <v>0</v>
      </c>
      <c r="AL19" s="211"/>
      <c r="AM19" s="175">
        <f>'Раздел 2'!Z24</f>
        <v>0</v>
      </c>
      <c r="AN19" s="175">
        <f>'Раздел 2'!AA24</f>
        <v>0</v>
      </c>
      <c r="AO19" s="175">
        <f>'Раздел 4'!H24</f>
        <v>0</v>
      </c>
      <c r="AP19" s="175">
        <f>'Раздел 4'!AE24</f>
        <v>0</v>
      </c>
      <c r="AQ19" s="175">
        <f>'Раздел 5'!H27</f>
        <v>0</v>
      </c>
      <c r="AR19" s="175">
        <f>'Раздел 2'!J24</f>
        <v>0</v>
      </c>
      <c r="AS19" s="211">
        <f t="shared" si="1"/>
        <v>0</v>
      </c>
      <c r="AT19" s="175">
        <f>'Раздел 5'!O27</f>
        <v>0</v>
      </c>
      <c r="AU19" s="175">
        <f>'Раздел 5'!P27</f>
        <v>0</v>
      </c>
      <c r="AV19" s="175">
        <f>'Раздел 5'!Q27</f>
        <v>0</v>
      </c>
      <c r="AW19" s="175">
        <f>'Раздел 5'!R27</f>
        <v>0</v>
      </c>
      <c r="AX19" s="175">
        <f>'Раздел 5'!S27</f>
        <v>0</v>
      </c>
      <c r="AY19" s="175">
        <f>'Раздел 5'!T27</f>
        <v>0</v>
      </c>
      <c r="AZ19" s="175">
        <f>'Раздел 5'!H27</f>
        <v>0</v>
      </c>
      <c r="BA19" s="175">
        <f>'Раздел 2'!J24</f>
        <v>0</v>
      </c>
      <c r="BB19" s="212">
        <f t="shared" si="2"/>
        <v>0</v>
      </c>
      <c r="BC19" s="212">
        <f t="shared" si="3"/>
        <v>0</v>
      </c>
      <c r="BD19" s="175">
        <f>'Раздел 6'!H24</f>
        <v>0</v>
      </c>
      <c r="BE19" s="175">
        <f>'Раздел 6'!L24</f>
        <v>0</v>
      </c>
      <c r="BF19" s="175">
        <f>'Раздел 6'!M24</f>
        <v>0</v>
      </c>
      <c r="BG19" s="175">
        <f>'Раздел 2'!J24</f>
        <v>0</v>
      </c>
      <c r="BH19" s="212">
        <f t="shared" si="4"/>
        <v>0</v>
      </c>
      <c r="BI19" s="175">
        <f>'Раздел 7'!H24</f>
        <v>0</v>
      </c>
      <c r="BJ19" s="175">
        <f>'Раздел 7'!L24</f>
        <v>0</v>
      </c>
      <c r="BK19" s="175">
        <f>'Раздел 7'!M24</f>
        <v>0</v>
      </c>
      <c r="BL19" s="175">
        <f>'Раздел 8'!H26</f>
        <v>0</v>
      </c>
      <c r="BM19" s="175">
        <f>'Раздел 8'!J26</f>
        <v>0</v>
      </c>
      <c r="BN19" s="175">
        <f>'Раздел 2'!J24</f>
        <v>0</v>
      </c>
      <c r="BO19" s="175">
        <f>'Раздел 8'!I26</f>
        <v>0</v>
      </c>
      <c r="BP19" s="175">
        <f>'Раздел 8'!T26</f>
        <v>0</v>
      </c>
      <c r="BQ19" s="175">
        <f>'Раздел 8'!AH26</f>
        <v>0</v>
      </c>
      <c r="BR19" s="175">
        <f>'Раздел 8'!AJ26</f>
        <v>0</v>
      </c>
    </row>
    <row r="20" spans="1:70" x14ac:dyDescent="0.25">
      <c r="A20" s="207">
        <f>'Раздел 2'!$A$6</f>
        <v>47</v>
      </c>
      <c r="B20" s="207">
        <f>'Раздел 2'!$B$6</f>
        <v>1024700877300</v>
      </c>
      <c r="C20" s="207" t="str">
        <f>'Раздел 2'!$C$6</f>
        <v>ФКИС</v>
      </c>
      <c r="D20" s="207" t="str">
        <f>'Раздел 2'!$D$6</f>
        <v>СШОР</v>
      </c>
      <c r="E20" s="207" t="str">
        <f>'Раздел 2'!$E$6</f>
        <v>МО</v>
      </c>
      <c r="F20" s="207" t="str">
        <f>'Раздел 1'!$A$15</f>
        <v>ОСН</v>
      </c>
      <c r="G20" s="208">
        <f t="shared" si="0"/>
        <v>0</v>
      </c>
      <c r="H20" s="209" t="s">
        <v>775</v>
      </c>
      <c r="I20" s="210">
        <v>19</v>
      </c>
      <c r="J20" s="175">
        <f>'Раздел 2'!H25</f>
        <v>0</v>
      </c>
      <c r="K20" s="175">
        <f>'Раздел 2'!J25</f>
        <v>0</v>
      </c>
      <c r="L20" s="175">
        <f>'Раздел 2'!K25</f>
        <v>0</v>
      </c>
      <c r="M20" s="175">
        <f>'Раздел 2'!W25</f>
        <v>0</v>
      </c>
      <c r="N20" s="175">
        <f>'Раздел 2'!Y25</f>
        <v>0</v>
      </c>
      <c r="O20" s="175">
        <f>'Раздел 2'!L25</f>
        <v>0</v>
      </c>
      <c r="P20" s="175">
        <f>'Раздел 2'!M25</f>
        <v>0</v>
      </c>
      <c r="Q20" s="175">
        <f>'Раздел 2'!N25</f>
        <v>0</v>
      </c>
      <c r="R20" s="175">
        <f>'Раздел 2'!O25</f>
        <v>0</v>
      </c>
      <c r="S20" s="175">
        <f>'Раздел 5'!H28</f>
        <v>0</v>
      </c>
      <c r="T20" s="175">
        <f>'Раздел 4'!H25</f>
        <v>0</v>
      </c>
      <c r="U20" s="175">
        <f>'Раздел 4'!I25</f>
        <v>0</v>
      </c>
      <c r="V20" s="175">
        <f>'Раздел 4'!J25</f>
        <v>0</v>
      </c>
      <c r="W20" s="175">
        <f>'Раздел 4'!K25</f>
        <v>0</v>
      </c>
      <c r="X20" s="175">
        <f>'Раздел 4'!L25</f>
        <v>0</v>
      </c>
      <c r="Y20" s="175">
        <f>'Раздел 4'!M25</f>
        <v>0</v>
      </c>
      <c r="Z20" s="175">
        <f>'Раздел 4'!N25</f>
        <v>0</v>
      </c>
      <c r="AA20" s="175">
        <f>'Раздел 4'!O25</f>
        <v>0</v>
      </c>
      <c r="AB20" s="175">
        <f>'Раздел 4'!P25</f>
        <v>0</v>
      </c>
      <c r="AC20" s="175">
        <f>'Раздел 4'!Q25</f>
        <v>0</v>
      </c>
      <c r="AD20" s="175">
        <f>'Раздел 4'!R25</f>
        <v>0</v>
      </c>
      <c r="AE20" s="175">
        <f>'Раздел 4'!V25</f>
        <v>0</v>
      </c>
      <c r="AF20" s="175">
        <f>'Раздел 4'!Z25</f>
        <v>0</v>
      </c>
      <c r="AG20" s="175">
        <f>'Раздел 2'!K25</f>
        <v>0</v>
      </c>
      <c r="AH20" s="175">
        <f>'Раздел 3'!H25</f>
        <v>0</v>
      </c>
      <c r="AI20" s="175">
        <f>'Раздел 3'!AB25</f>
        <v>0</v>
      </c>
      <c r="AJ20" s="175">
        <f>'Раздел 3'!AG25</f>
        <v>0</v>
      </c>
      <c r="AK20" s="175">
        <f>'Раздел 2'!J25</f>
        <v>0</v>
      </c>
      <c r="AL20" s="211"/>
      <c r="AM20" s="175">
        <f>'Раздел 2'!Z25</f>
        <v>0</v>
      </c>
      <c r="AN20" s="175">
        <f>'Раздел 2'!AA25</f>
        <v>0</v>
      </c>
      <c r="AO20" s="175">
        <f>'Раздел 4'!H25</f>
        <v>0</v>
      </c>
      <c r="AP20" s="175">
        <f>'Раздел 4'!AE25</f>
        <v>0</v>
      </c>
      <c r="AQ20" s="175">
        <f>'Раздел 5'!H28</f>
        <v>0</v>
      </c>
      <c r="AR20" s="175">
        <f>'Раздел 2'!J25</f>
        <v>0</v>
      </c>
      <c r="AS20" s="211">
        <f t="shared" si="1"/>
        <v>0</v>
      </c>
      <c r="AT20" s="175">
        <f>'Раздел 5'!O28</f>
        <v>0</v>
      </c>
      <c r="AU20" s="175">
        <f>'Раздел 5'!P28</f>
        <v>0</v>
      </c>
      <c r="AV20" s="175">
        <f>'Раздел 5'!Q28</f>
        <v>0</v>
      </c>
      <c r="AW20" s="175">
        <f>'Раздел 5'!R28</f>
        <v>0</v>
      </c>
      <c r="AX20" s="175">
        <f>'Раздел 5'!S28</f>
        <v>0</v>
      </c>
      <c r="AY20" s="175">
        <f>'Раздел 5'!T28</f>
        <v>0</v>
      </c>
      <c r="AZ20" s="175">
        <f>'Раздел 5'!H28</f>
        <v>0</v>
      </c>
      <c r="BA20" s="175">
        <f>'Раздел 2'!J25</f>
        <v>0</v>
      </c>
      <c r="BB20" s="212">
        <f t="shared" si="2"/>
        <v>0</v>
      </c>
      <c r="BC20" s="212">
        <f t="shared" si="3"/>
        <v>0</v>
      </c>
      <c r="BD20" s="175">
        <f>'Раздел 6'!H25</f>
        <v>0</v>
      </c>
      <c r="BE20" s="175">
        <f>'Раздел 6'!L25</f>
        <v>0</v>
      </c>
      <c r="BF20" s="175">
        <f>'Раздел 6'!M25</f>
        <v>0</v>
      </c>
      <c r="BG20" s="175">
        <f>'Раздел 2'!J25</f>
        <v>0</v>
      </c>
      <c r="BH20" s="212">
        <f t="shared" si="4"/>
        <v>0</v>
      </c>
      <c r="BI20" s="175">
        <f>'Раздел 7'!H25</f>
        <v>0</v>
      </c>
      <c r="BJ20" s="175">
        <f>'Раздел 7'!L25</f>
        <v>0</v>
      </c>
      <c r="BK20" s="175">
        <f>'Раздел 7'!M25</f>
        <v>0</v>
      </c>
      <c r="BL20" s="175">
        <f>'Раздел 8'!H27</f>
        <v>0</v>
      </c>
      <c r="BM20" s="175">
        <f>'Раздел 8'!J27</f>
        <v>0</v>
      </c>
      <c r="BN20" s="175">
        <f>'Раздел 2'!J25</f>
        <v>0</v>
      </c>
      <c r="BO20" s="175">
        <f>'Раздел 8'!I27</f>
        <v>0</v>
      </c>
      <c r="BP20" s="175">
        <f>'Раздел 8'!T27</f>
        <v>0</v>
      </c>
      <c r="BQ20" s="175">
        <f>'Раздел 8'!AH27</f>
        <v>0</v>
      </c>
      <c r="BR20" s="175">
        <f>'Раздел 8'!AJ27</f>
        <v>0</v>
      </c>
    </row>
    <row r="21" spans="1:70" x14ac:dyDescent="0.25">
      <c r="A21" s="207">
        <f>'Раздел 2'!$A$6</f>
        <v>47</v>
      </c>
      <c r="B21" s="207">
        <f>'Раздел 2'!$B$6</f>
        <v>1024700877300</v>
      </c>
      <c r="C21" s="207" t="str">
        <f>'Раздел 2'!$C$6</f>
        <v>ФКИС</v>
      </c>
      <c r="D21" s="207" t="str">
        <f>'Раздел 2'!$D$6</f>
        <v>СШОР</v>
      </c>
      <c r="E21" s="207" t="str">
        <f>'Раздел 2'!$E$6</f>
        <v>МО</v>
      </c>
      <c r="F21" s="207" t="str">
        <f>'Раздел 1'!$A$15</f>
        <v>ОСН</v>
      </c>
      <c r="G21" s="208">
        <f t="shared" si="0"/>
        <v>0</v>
      </c>
      <c r="H21" s="209" t="s">
        <v>847</v>
      </c>
      <c r="I21" s="210">
        <v>20</v>
      </c>
      <c r="J21" s="175">
        <f>'Раздел 2'!H26</f>
        <v>0</v>
      </c>
      <c r="K21" s="175">
        <f>'Раздел 2'!J26</f>
        <v>0</v>
      </c>
      <c r="L21" s="175">
        <f>'Раздел 2'!K26</f>
        <v>0</v>
      </c>
      <c r="M21" s="175">
        <f>'Раздел 2'!W26</f>
        <v>0</v>
      </c>
      <c r="N21" s="175">
        <f>'Раздел 2'!Y26</f>
        <v>0</v>
      </c>
      <c r="O21" s="175">
        <f>'Раздел 2'!L26</f>
        <v>0</v>
      </c>
      <c r="P21" s="175">
        <f>'Раздел 2'!M26</f>
        <v>0</v>
      </c>
      <c r="Q21" s="175">
        <f>'Раздел 2'!N26</f>
        <v>0</v>
      </c>
      <c r="R21" s="175">
        <f>'Раздел 2'!O26</f>
        <v>0</v>
      </c>
      <c r="S21" s="175">
        <f>'Раздел 5'!H29</f>
        <v>0</v>
      </c>
      <c r="T21" s="175">
        <f>'Раздел 4'!H26</f>
        <v>0</v>
      </c>
      <c r="U21" s="175">
        <f>'Раздел 4'!I26</f>
        <v>0</v>
      </c>
      <c r="V21" s="175">
        <f>'Раздел 4'!J26</f>
        <v>0</v>
      </c>
      <c r="W21" s="175">
        <f>'Раздел 4'!K26</f>
        <v>0</v>
      </c>
      <c r="X21" s="175">
        <f>'Раздел 4'!L26</f>
        <v>0</v>
      </c>
      <c r="Y21" s="175">
        <f>'Раздел 4'!M26</f>
        <v>0</v>
      </c>
      <c r="Z21" s="175">
        <f>'Раздел 4'!N26</f>
        <v>0</v>
      </c>
      <c r="AA21" s="175">
        <f>'Раздел 4'!O26</f>
        <v>0</v>
      </c>
      <c r="AB21" s="175">
        <f>'Раздел 4'!P26</f>
        <v>0</v>
      </c>
      <c r="AC21" s="175">
        <f>'Раздел 4'!Q26</f>
        <v>0</v>
      </c>
      <c r="AD21" s="175">
        <f>'Раздел 4'!R26</f>
        <v>0</v>
      </c>
      <c r="AE21" s="175">
        <f>'Раздел 4'!V26</f>
        <v>0</v>
      </c>
      <c r="AF21" s="175">
        <f>'Раздел 4'!Z26</f>
        <v>0</v>
      </c>
      <c r="AG21" s="175">
        <f>'Раздел 2'!K26</f>
        <v>0</v>
      </c>
      <c r="AH21" s="175">
        <f>'Раздел 3'!H26</f>
        <v>0</v>
      </c>
      <c r="AI21" s="175">
        <f>'Раздел 3'!AB26</f>
        <v>0</v>
      </c>
      <c r="AJ21" s="175">
        <f>'Раздел 3'!AG26</f>
        <v>0</v>
      </c>
      <c r="AK21" s="175">
        <f>'Раздел 2'!J26</f>
        <v>0</v>
      </c>
      <c r="AL21" s="211"/>
      <c r="AM21" s="175">
        <f>'Раздел 2'!Z26</f>
        <v>0</v>
      </c>
      <c r="AN21" s="175">
        <f>'Раздел 2'!AA26</f>
        <v>0</v>
      </c>
      <c r="AO21" s="175">
        <f>'Раздел 4'!H26</f>
        <v>0</v>
      </c>
      <c r="AP21" s="175">
        <f>'Раздел 4'!AE26</f>
        <v>0</v>
      </c>
      <c r="AQ21" s="175">
        <f>'Раздел 5'!H29</f>
        <v>0</v>
      </c>
      <c r="AR21" s="175">
        <f>'Раздел 2'!J26</f>
        <v>0</v>
      </c>
      <c r="AS21" s="211">
        <f t="shared" si="1"/>
        <v>0</v>
      </c>
      <c r="AT21" s="175">
        <f>'Раздел 5'!O29</f>
        <v>0</v>
      </c>
      <c r="AU21" s="175">
        <f>'Раздел 5'!P29</f>
        <v>0</v>
      </c>
      <c r="AV21" s="175">
        <f>'Раздел 5'!Q29</f>
        <v>0</v>
      </c>
      <c r="AW21" s="175">
        <f>'Раздел 5'!R29</f>
        <v>0</v>
      </c>
      <c r="AX21" s="175">
        <f>'Раздел 5'!S29</f>
        <v>0</v>
      </c>
      <c r="AY21" s="175">
        <f>'Раздел 5'!T29</f>
        <v>0</v>
      </c>
      <c r="AZ21" s="175">
        <f>'Раздел 5'!H29</f>
        <v>0</v>
      </c>
      <c r="BA21" s="175">
        <f>'Раздел 2'!J26</f>
        <v>0</v>
      </c>
      <c r="BB21" s="212">
        <f t="shared" si="2"/>
        <v>0</v>
      </c>
      <c r="BC21" s="212">
        <f t="shared" si="3"/>
        <v>0</v>
      </c>
      <c r="BD21" s="175">
        <f>'Раздел 6'!H26</f>
        <v>0</v>
      </c>
      <c r="BE21" s="175">
        <f>'Раздел 6'!L26</f>
        <v>0</v>
      </c>
      <c r="BF21" s="175">
        <f>'Раздел 6'!M26</f>
        <v>0</v>
      </c>
      <c r="BG21" s="175">
        <f>'Раздел 2'!J26</f>
        <v>0</v>
      </c>
      <c r="BH21" s="212">
        <f t="shared" si="4"/>
        <v>0</v>
      </c>
      <c r="BI21" s="175">
        <f>'Раздел 7'!H26</f>
        <v>0</v>
      </c>
      <c r="BJ21" s="175">
        <f>'Раздел 7'!L26</f>
        <v>0</v>
      </c>
      <c r="BK21" s="175">
        <f>'Раздел 7'!M26</f>
        <v>0</v>
      </c>
      <c r="BL21" s="175">
        <f>'Раздел 8'!H28</f>
        <v>0</v>
      </c>
      <c r="BM21" s="175">
        <f>'Раздел 8'!J28</f>
        <v>0</v>
      </c>
      <c r="BN21" s="175">
        <f>'Раздел 2'!J26</f>
        <v>0</v>
      </c>
      <c r="BO21" s="175">
        <f>'Раздел 8'!I28</f>
        <v>0</v>
      </c>
      <c r="BP21" s="175">
        <f>'Раздел 8'!T28</f>
        <v>0</v>
      </c>
      <c r="BQ21" s="175">
        <f>'Раздел 8'!AH28</f>
        <v>0</v>
      </c>
      <c r="BR21" s="175">
        <f>'Раздел 8'!AJ28</f>
        <v>0</v>
      </c>
    </row>
    <row r="22" spans="1:70" x14ac:dyDescent="0.25">
      <c r="A22" s="207">
        <f>'Раздел 2'!$A$6</f>
        <v>47</v>
      </c>
      <c r="B22" s="207">
        <f>'Раздел 2'!$B$6</f>
        <v>1024700877300</v>
      </c>
      <c r="C22" s="207" t="str">
        <f>'Раздел 2'!$C$6</f>
        <v>ФКИС</v>
      </c>
      <c r="D22" s="207" t="str">
        <f>'Раздел 2'!$D$6</f>
        <v>СШОР</v>
      </c>
      <c r="E22" s="207" t="str">
        <f>'Раздел 2'!$E$6</f>
        <v>МО</v>
      </c>
      <c r="F22" s="207" t="str">
        <f>'Раздел 1'!$A$15</f>
        <v>ОСН</v>
      </c>
      <c r="G22" s="208">
        <f t="shared" si="0"/>
        <v>0</v>
      </c>
      <c r="H22" s="209" t="s">
        <v>60</v>
      </c>
      <c r="I22" s="210">
        <v>21</v>
      </c>
      <c r="J22" s="175">
        <f>'Раздел 2'!H27</f>
        <v>0</v>
      </c>
      <c r="K22" s="175">
        <f>'Раздел 2'!J27</f>
        <v>0</v>
      </c>
      <c r="L22" s="175">
        <f>'Раздел 2'!K27</f>
        <v>0</v>
      </c>
      <c r="M22" s="175">
        <f>'Раздел 2'!W27</f>
        <v>0</v>
      </c>
      <c r="N22" s="175">
        <f>'Раздел 2'!Y27</f>
        <v>0</v>
      </c>
      <c r="O22" s="175">
        <f>'Раздел 2'!L27</f>
        <v>0</v>
      </c>
      <c r="P22" s="175">
        <f>'Раздел 2'!M27</f>
        <v>0</v>
      </c>
      <c r="Q22" s="175">
        <f>'Раздел 2'!N27</f>
        <v>0</v>
      </c>
      <c r="R22" s="175">
        <f>'Раздел 2'!O27</f>
        <v>0</v>
      </c>
      <c r="S22" s="175">
        <f>'Раздел 5'!H30</f>
        <v>0</v>
      </c>
      <c r="T22" s="175">
        <f>'Раздел 4'!H27</f>
        <v>0</v>
      </c>
      <c r="U22" s="175">
        <f>'Раздел 4'!I27</f>
        <v>0</v>
      </c>
      <c r="V22" s="175">
        <f>'Раздел 4'!J27</f>
        <v>0</v>
      </c>
      <c r="W22" s="175">
        <f>'Раздел 4'!K27</f>
        <v>0</v>
      </c>
      <c r="X22" s="175">
        <f>'Раздел 4'!L27</f>
        <v>0</v>
      </c>
      <c r="Y22" s="175">
        <f>'Раздел 4'!M27</f>
        <v>0</v>
      </c>
      <c r="Z22" s="175">
        <f>'Раздел 4'!N27</f>
        <v>0</v>
      </c>
      <c r="AA22" s="175">
        <f>'Раздел 4'!O27</f>
        <v>0</v>
      </c>
      <c r="AB22" s="175">
        <f>'Раздел 4'!P27</f>
        <v>0</v>
      </c>
      <c r="AC22" s="175">
        <f>'Раздел 4'!Q27</f>
        <v>0</v>
      </c>
      <c r="AD22" s="175">
        <f>'Раздел 4'!R27</f>
        <v>0</v>
      </c>
      <c r="AE22" s="175">
        <f>'Раздел 4'!V27</f>
        <v>0</v>
      </c>
      <c r="AF22" s="175">
        <f>'Раздел 4'!Z27</f>
        <v>0</v>
      </c>
      <c r="AG22" s="175">
        <f>'Раздел 2'!K27</f>
        <v>0</v>
      </c>
      <c r="AH22" s="175">
        <f>'Раздел 3'!H27</f>
        <v>0</v>
      </c>
      <c r="AI22" s="175">
        <f>'Раздел 3'!AB27</f>
        <v>0</v>
      </c>
      <c r="AJ22" s="175">
        <f>'Раздел 3'!AG27</f>
        <v>0</v>
      </c>
      <c r="AK22" s="175">
        <f>'Раздел 2'!J27</f>
        <v>0</v>
      </c>
      <c r="AL22" s="211"/>
      <c r="AM22" s="175">
        <f>'Раздел 2'!Z27</f>
        <v>0</v>
      </c>
      <c r="AN22" s="175">
        <f>'Раздел 2'!AA27</f>
        <v>0</v>
      </c>
      <c r="AO22" s="175">
        <f>'Раздел 4'!H27</f>
        <v>0</v>
      </c>
      <c r="AP22" s="175">
        <f>'Раздел 4'!AE27</f>
        <v>0</v>
      </c>
      <c r="AQ22" s="175">
        <f>'Раздел 5'!H30</f>
        <v>0</v>
      </c>
      <c r="AR22" s="175">
        <f>'Раздел 2'!J27</f>
        <v>0</v>
      </c>
      <c r="AS22" s="211">
        <f t="shared" si="1"/>
        <v>0</v>
      </c>
      <c r="AT22" s="175">
        <f>'Раздел 5'!O30</f>
        <v>0</v>
      </c>
      <c r="AU22" s="175">
        <f>'Раздел 5'!P30</f>
        <v>0</v>
      </c>
      <c r="AV22" s="175">
        <f>'Раздел 5'!Q30</f>
        <v>0</v>
      </c>
      <c r="AW22" s="175">
        <f>'Раздел 5'!R30</f>
        <v>0</v>
      </c>
      <c r="AX22" s="175">
        <f>'Раздел 5'!S30</f>
        <v>0</v>
      </c>
      <c r="AY22" s="175">
        <f>'Раздел 5'!T30</f>
        <v>0</v>
      </c>
      <c r="AZ22" s="175">
        <f>'Раздел 5'!H30</f>
        <v>0</v>
      </c>
      <c r="BA22" s="175">
        <f>'Раздел 2'!J27</f>
        <v>0</v>
      </c>
      <c r="BB22" s="212">
        <f t="shared" si="2"/>
        <v>0</v>
      </c>
      <c r="BC22" s="212">
        <f t="shared" si="3"/>
        <v>0</v>
      </c>
      <c r="BD22" s="175">
        <f>'Раздел 6'!H27</f>
        <v>0</v>
      </c>
      <c r="BE22" s="175">
        <f>'Раздел 6'!L27</f>
        <v>0</v>
      </c>
      <c r="BF22" s="175">
        <f>'Раздел 6'!M27</f>
        <v>0</v>
      </c>
      <c r="BG22" s="175">
        <f>'Раздел 2'!J27</f>
        <v>0</v>
      </c>
      <c r="BH22" s="212">
        <f t="shared" si="4"/>
        <v>0</v>
      </c>
      <c r="BI22" s="175">
        <f>'Раздел 7'!H27</f>
        <v>0</v>
      </c>
      <c r="BJ22" s="175">
        <f>'Раздел 7'!L27</f>
        <v>0</v>
      </c>
      <c r="BK22" s="175">
        <f>'Раздел 7'!M27</f>
        <v>0</v>
      </c>
      <c r="BL22" s="175">
        <f>'Раздел 8'!H29</f>
        <v>0</v>
      </c>
      <c r="BM22" s="175">
        <f>'Раздел 8'!J29</f>
        <v>0</v>
      </c>
      <c r="BN22" s="175">
        <f>'Раздел 2'!J27</f>
        <v>0</v>
      </c>
      <c r="BO22" s="175">
        <f>'Раздел 8'!I29</f>
        <v>0</v>
      </c>
      <c r="BP22" s="175">
        <f>'Раздел 8'!T29</f>
        <v>0</v>
      </c>
      <c r="BQ22" s="175">
        <f>'Раздел 8'!AH29</f>
        <v>0</v>
      </c>
      <c r="BR22" s="175">
        <f>'Раздел 8'!AJ29</f>
        <v>0</v>
      </c>
    </row>
    <row r="23" spans="1:70" x14ac:dyDescent="0.25">
      <c r="A23" s="207">
        <f>'Раздел 2'!$A$6</f>
        <v>47</v>
      </c>
      <c r="B23" s="207">
        <f>'Раздел 2'!$B$6</f>
        <v>1024700877300</v>
      </c>
      <c r="C23" s="207" t="str">
        <f>'Раздел 2'!$C$6</f>
        <v>ФКИС</v>
      </c>
      <c r="D23" s="207" t="str">
        <f>'Раздел 2'!$D$6</f>
        <v>СШОР</v>
      </c>
      <c r="E23" s="207" t="str">
        <f>'Раздел 2'!$E$6</f>
        <v>МО</v>
      </c>
      <c r="F23" s="207" t="str">
        <f>'Раздел 1'!$A$15</f>
        <v>ОСН</v>
      </c>
      <c r="G23" s="208">
        <f t="shared" si="0"/>
        <v>0</v>
      </c>
      <c r="H23" s="209" t="s">
        <v>61</v>
      </c>
      <c r="I23" s="210">
        <v>22</v>
      </c>
      <c r="J23" s="175">
        <f>'Раздел 2'!H28</f>
        <v>0</v>
      </c>
      <c r="K23" s="175">
        <f>'Раздел 2'!J28</f>
        <v>0</v>
      </c>
      <c r="L23" s="175">
        <f>'Раздел 2'!K28</f>
        <v>0</v>
      </c>
      <c r="M23" s="175">
        <f>'Раздел 2'!W28</f>
        <v>0</v>
      </c>
      <c r="N23" s="175">
        <f>'Раздел 2'!Y28</f>
        <v>0</v>
      </c>
      <c r="O23" s="175">
        <f>'Раздел 2'!L28</f>
        <v>0</v>
      </c>
      <c r="P23" s="175">
        <f>'Раздел 2'!M28</f>
        <v>0</v>
      </c>
      <c r="Q23" s="175">
        <f>'Раздел 2'!N28</f>
        <v>0</v>
      </c>
      <c r="R23" s="175">
        <f>'Раздел 2'!O28</f>
        <v>0</v>
      </c>
      <c r="S23" s="175">
        <f>'Раздел 5'!H31</f>
        <v>0</v>
      </c>
      <c r="T23" s="175">
        <f>'Раздел 4'!H28</f>
        <v>0</v>
      </c>
      <c r="U23" s="175">
        <f>'Раздел 4'!I28</f>
        <v>0</v>
      </c>
      <c r="V23" s="175">
        <f>'Раздел 4'!J28</f>
        <v>0</v>
      </c>
      <c r="W23" s="175">
        <f>'Раздел 4'!K28</f>
        <v>0</v>
      </c>
      <c r="X23" s="175">
        <f>'Раздел 4'!L28</f>
        <v>0</v>
      </c>
      <c r="Y23" s="175">
        <f>'Раздел 4'!M28</f>
        <v>0</v>
      </c>
      <c r="Z23" s="175">
        <f>'Раздел 4'!N28</f>
        <v>0</v>
      </c>
      <c r="AA23" s="175">
        <f>'Раздел 4'!O28</f>
        <v>0</v>
      </c>
      <c r="AB23" s="175">
        <f>'Раздел 4'!P28</f>
        <v>0</v>
      </c>
      <c r="AC23" s="175">
        <f>'Раздел 4'!Q28</f>
        <v>0</v>
      </c>
      <c r="AD23" s="175">
        <f>'Раздел 4'!R28</f>
        <v>0</v>
      </c>
      <c r="AE23" s="175">
        <f>'Раздел 4'!V28</f>
        <v>0</v>
      </c>
      <c r="AF23" s="175">
        <f>'Раздел 4'!Z28</f>
        <v>0</v>
      </c>
      <c r="AG23" s="175">
        <f>'Раздел 2'!K28</f>
        <v>0</v>
      </c>
      <c r="AH23" s="175">
        <f>'Раздел 3'!H28</f>
        <v>0</v>
      </c>
      <c r="AI23" s="175">
        <f>'Раздел 3'!AB28</f>
        <v>0</v>
      </c>
      <c r="AJ23" s="175">
        <f>'Раздел 3'!AG28</f>
        <v>0</v>
      </c>
      <c r="AK23" s="175">
        <f>'Раздел 2'!J28</f>
        <v>0</v>
      </c>
      <c r="AL23" s="211"/>
      <c r="AM23" s="175">
        <f>'Раздел 2'!Z28</f>
        <v>0</v>
      </c>
      <c r="AN23" s="175">
        <f>'Раздел 2'!AA28</f>
        <v>0</v>
      </c>
      <c r="AO23" s="175">
        <f>'Раздел 4'!H28</f>
        <v>0</v>
      </c>
      <c r="AP23" s="175">
        <f>'Раздел 4'!AE28</f>
        <v>0</v>
      </c>
      <c r="AQ23" s="175">
        <f>'Раздел 5'!H31</f>
        <v>0</v>
      </c>
      <c r="AR23" s="175">
        <f>'Раздел 2'!J28</f>
        <v>0</v>
      </c>
      <c r="AS23" s="211">
        <f t="shared" si="1"/>
        <v>0</v>
      </c>
      <c r="AT23" s="175">
        <f>'Раздел 5'!O31</f>
        <v>0</v>
      </c>
      <c r="AU23" s="175">
        <f>'Раздел 5'!P31</f>
        <v>0</v>
      </c>
      <c r="AV23" s="175">
        <f>'Раздел 5'!Q31</f>
        <v>0</v>
      </c>
      <c r="AW23" s="175">
        <f>'Раздел 5'!R31</f>
        <v>0</v>
      </c>
      <c r="AX23" s="175">
        <f>'Раздел 5'!S31</f>
        <v>0</v>
      </c>
      <c r="AY23" s="175">
        <f>'Раздел 5'!T31</f>
        <v>0</v>
      </c>
      <c r="AZ23" s="175">
        <f>'Раздел 5'!H31</f>
        <v>0</v>
      </c>
      <c r="BA23" s="175">
        <f>'Раздел 2'!J28</f>
        <v>0</v>
      </c>
      <c r="BB23" s="212">
        <f t="shared" si="2"/>
        <v>0</v>
      </c>
      <c r="BC23" s="212">
        <f t="shared" si="3"/>
        <v>0</v>
      </c>
      <c r="BD23" s="175">
        <f>'Раздел 6'!H28</f>
        <v>0</v>
      </c>
      <c r="BE23" s="175">
        <f>'Раздел 6'!L28</f>
        <v>0</v>
      </c>
      <c r="BF23" s="175">
        <f>'Раздел 6'!M28</f>
        <v>0</v>
      </c>
      <c r="BG23" s="175">
        <f>'Раздел 2'!J28</f>
        <v>0</v>
      </c>
      <c r="BH23" s="212">
        <f t="shared" si="4"/>
        <v>0</v>
      </c>
      <c r="BI23" s="175">
        <f>'Раздел 7'!H28</f>
        <v>0</v>
      </c>
      <c r="BJ23" s="175">
        <f>'Раздел 7'!L28</f>
        <v>0</v>
      </c>
      <c r="BK23" s="175">
        <f>'Раздел 7'!M28</f>
        <v>0</v>
      </c>
      <c r="BL23" s="175">
        <f>'Раздел 8'!H30</f>
        <v>0</v>
      </c>
      <c r="BM23" s="175">
        <f>'Раздел 8'!J30</f>
        <v>0</v>
      </c>
      <c r="BN23" s="175">
        <f>'Раздел 2'!J28</f>
        <v>0</v>
      </c>
      <c r="BO23" s="175">
        <f>'Раздел 8'!I30</f>
        <v>0</v>
      </c>
      <c r="BP23" s="175">
        <f>'Раздел 8'!T30</f>
        <v>0</v>
      </c>
      <c r="BQ23" s="175">
        <f>'Раздел 8'!AH30</f>
        <v>0</v>
      </c>
      <c r="BR23" s="175">
        <f>'Раздел 8'!AJ30</f>
        <v>0</v>
      </c>
    </row>
    <row r="24" spans="1:70" x14ac:dyDescent="0.25">
      <c r="A24" s="207">
        <f>'Раздел 2'!$A$6</f>
        <v>47</v>
      </c>
      <c r="B24" s="207">
        <f>'Раздел 2'!$B$6</f>
        <v>1024700877300</v>
      </c>
      <c r="C24" s="207" t="str">
        <f>'Раздел 2'!$C$6</f>
        <v>ФКИС</v>
      </c>
      <c r="D24" s="207" t="str">
        <f>'Раздел 2'!$D$6</f>
        <v>СШОР</v>
      </c>
      <c r="E24" s="207" t="str">
        <f>'Раздел 2'!$E$6</f>
        <v>МО</v>
      </c>
      <c r="F24" s="207" t="str">
        <f>'Раздел 1'!$A$15</f>
        <v>ОСН</v>
      </c>
      <c r="G24" s="208">
        <f t="shared" si="0"/>
        <v>0</v>
      </c>
      <c r="H24" s="209" t="s">
        <v>62</v>
      </c>
      <c r="I24" s="210">
        <v>23</v>
      </c>
      <c r="J24" s="175">
        <f>'Раздел 2'!H29</f>
        <v>0</v>
      </c>
      <c r="K24" s="175">
        <f>'Раздел 2'!J29</f>
        <v>0</v>
      </c>
      <c r="L24" s="175">
        <f>'Раздел 2'!K29</f>
        <v>0</v>
      </c>
      <c r="M24" s="175">
        <f>'Раздел 2'!W29</f>
        <v>0</v>
      </c>
      <c r="N24" s="175">
        <f>'Раздел 2'!Y29</f>
        <v>0</v>
      </c>
      <c r="O24" s="175">
        <f>'Раздел 2'!L29</f>
        <v>0</v>
      </c>
      <c r="P24" s="175">
        <f>'Раздел 2'!M29</f>
        <v>0</v>
      </c>
      <c r="Q24" s="175">
        <f>'Раздел 2'!N29</f>
        <v>0</v>
      </c>
      <c r="R24" s="175">
        <f>'Раздел 2'!O29</f>
        <v>0</v>
      </c>
      <c r="S24" s="175">
        <f>'Раздел 5'!H32</f>
        <v>0</v>
      </c>
      <c r="T24" s="175">
        <f>'Раздел 4'!H29</f>
        <v>0</v>
      </c>
      <c r="U24" s="175">
        <f>'Раздел 4'!I29</f>
        <v>0</v>
      </c>
      <c r="V24" s="175">
        <f>'Раздел 4'!J29</f>
        <v>0</v>
      </c>
      <c r="W24" s="175">
        <f>'Раздел 4'!K29</f>
        <v>0</v>
      </c>
      <c r="X24" s="175">
        <f>'Раздел 4'!L29</f>
        <v>0</v>
      </c>
      <c r="Y24" s="175">
        <f>'Раздел 4'!M29</f>
        <v>0</v>
      </c>
      <c r="Z24" s="175">
        <f>'Раздел 4'!N29</f>
        <v>0</v>
      </c>
      <c r="AA24" s="175">
        <f>'Раздел 4'!O29</f>
        <v>0</v>
      </c>
      <c r="AB24" s="175">
        <f>'Раздел 4'!P29</f>
        <v>0</v>
      </c>
      <c r="AC24" s="175">
        <f>'Раздел 4'!Q29</f>
        <v>0</v>
      </c>
      <c r="AD24" s="175">
        <f>'Раздел 4'!R29</f>
        <v>0</v>
      </c>
      <c r="AE24" s="175">
        <f>'Раздел 4'!V29</f>
        <v>0</v>
      </c>
      <c r="AF24" s="175">
        <f>'Раздел 4'!Z29</f>
        <v>0</v>
      </c>
      <c r="AG24" s="175">
        <f>'Раздел 2'!K29</f>
        <v>0</v>
      </c>
      <c r="AH24" s="175">
        <f>'Раздел 3'!H29</f>
        <v>0</v>
      </c>
      <c r="AI24" s="175">
        <f>'Раздел 3'!AB29</f>
        <v>0</v>
      </c>
      <c r="AJ24" s="175">
        <f>'Раздел 3'!AG29</f>
        <v>0</v>
      </c>
      <c r="AK24" s="175">
        <f>'Раздел 2'!J29</f>
        <v>0</v>
      </c>
      <c r="AL24" s="211"/>
      <c r="AM24" s="175">
        <f>'Раздел 2'!Z29</f>
        <v>0</v>
      </c>
      <c r="AN24" s="175">
        <f>'Раздел 2'!AA29</f>
        <v>0</v>
      </c>
      <c r="AO24" s="175">
        <f>'Раздел 4'!H29</f>
        <v>0</v>
      </c>
      <c r="AP24" s="175">
        <f>'Раздел 4'!AE29</f>
        <v>0</v>
      </c>
      <c r="AQ24" s="175">
        <f>'Раздел 5'!H32</f>
        <v>0</v>
      </c>
      <c r="AR24" s="175">
        <f>'Раздел 2'!J29</f>
        <v>0</v>
      </c>
      <c r="AS24" s="211">
        <f t="shared" si="1"/>
        <v>0</v>
      </c>
      <c r="AT24" s="175">
        <f>'Раздел 5'!O32</f>
        <v>0</v>
      </c>
      <c r="AU24" s="175">
        <f>'Раздел 5'!P32</f>
        <v>0</v>
      </c>
      <c r="AV24" s="175">
        <f>'Раздел 5'!Q32</f>
        <v>0</v>
      </c>
      <c r="AW24" s="175">
        <f>'Раздел 5'!R32</f>
        <v>0</v>
      </c>
      <c r="AX24" s="175">
        <f>'Раздел 5'!S32</f>
        <v>0</v>
      </c>
      <c r="AY24" s="175">
        <f>'Раздел 5'!T32</f>
        <v>0</v>
      </c>
      <c r="AZ24" s="175">
        <f>'Раздел 5'!H32</f>
        <v>0</v>
      </c>
      <c r="BA24" s="175">
        <f>'Раздел 2'!J29</f>
        <v>0</v>
      </c>
      <c r="BB24" s="212">
        <f t="shared" si="2"/>
        <v>0</v>
      </c>
      <c r="BC24" s="212">
        <f t="shared" si="3"/>
        <v>0</v>
      </c>
      <c r="BD24" s="175">
        <f>'Раздел 6'!H29</f>
        <v>0</v>
      </c>
      <c r="BE24" s="175">
        <f>'Раздел 6'!L29</f>
        <v>0</v>
      </c>
      <c r="BF24" s="175">
        <f>'Раздел 6'!M29</f>
        <v>0</v>
      </c>
      <c r="BG24" s="175">
        <f>'Раздел 2'!J29</f>
        <v>0</v>
      </c>
      <c r="BH24" s="212">
        <f t="shared" si="4"/>
        <v>0</v>
      </c>
      <c r="BI24" s="175">
        <f>'Раздел 7'!H29</f>
        <v>0</v>
      </c>
      <c r="BJ24" s="175">
        <f>'Раздел 7'!L29</f>
        <v>0</v>
      </c>
      <c r="BK24" s="175">
        <f>'Раздел 7'!M29</f>
        <v>0</v>
      </c>
      <c r="BL24" s="175">
        <f>'Раздел 8'!H31</f>
        <v>0</v>
      </c>
      <c r="BM24" s="175">
        <f>'Раздел 8'!J31</f>
        <v>0</v>
      </c>
      <c r="BN24" s="175">
        <f>'Раздел 2'!J29</f>
        <v>0</v>
      </c>
      <c r="BO24" s="175">
        <f>'Раздел 8'!I31</f>
        <v>0</v>
      </c>
      <c r="BP24" s="175">
        <f>'Раздел 8'!T31</f>
        <v>0</v>
      </c>
      <c r="BQ24" s="175">
        <f>'Раздел 8'!AH31</f>
        <v>0</v>
      </c>
      <c r="BR24" s="175">
        <f>'Раздел 8'!AJ31</f>
        <v>0</v>
      </c>
    </row>
    <row r="25" spans="1:70" x14ac:dyDescent="0.25">
      <c r="A25" s="207">
        <f>'Раздел 2'!$A$6</f>
        <v>47</v>
      </c>
      <c r="B25" s="207">
        <f>'Раздел 2'!$B$6</f>
        <v>1024700877300</v>
      </c>
      <c r="C25" s="207" t="str">
        <f>'Раздел 2'!$C$6</f>
        <v>ФКИС</v>
      </c>
      <c r="D25" s="207" t="str">
        <f>'Раздел 2'!$D$6</f>
        <v>СШОР</v>
      </c>
      <c r="E25" s="207" t="str">
        <f>'Раздел 2'!$E$6</f>
        <v>МО</v>
      </c>
      <c r="F25" s="207" t="str">
        <f>'Раздел 1'!$A$15</f>
        <v>ОСН</v>
      </c>
      <c r="G25" s="208">
        <f t="shared" si="0"/>
        <v>0</v>
      </c>
      <c r="H25" s="209" t="s">
        <v>63</v>
      </c>
      <c r="I25" s="210">
        <v>24</v>
      </c>
      <c r="J25" s="175">
        <f>'Раздел 2'!H30</f>
        <v>0</v>
      </c>
      <c r="K25" s="175">
        <f>'Раздел 2'!J30</f>
        <v>0</v>
      </c>
      <c r="L25" s="175">
        <f>'Раздел 2'!K30</f>
        <v>0</v>
      </c>
      <c r="M25" s="175">
        <f>'Раздел 2'!W30</f>
        <v>0</v>
      </c>
      <c r="N25" s="175">
        <f>'Раздел 2'!Y30</f>
        <v>0</v>
      </c>
      <c r="O25" s="175">
        <f>'Раздел 2'!L30</f>
        <v>0</v>
      </c>
      <c r="P25" s="175">
        <f>'Раздел 2'!M30</f>
        <v>0</v>
      </c>
      <c r="Q25" s="175">
        <f>'Раздел 2'!N30</f>
        <v>0</v>
      </c>
      <c r="R25" s="175">
        <f>'Раздел 2'!O30</f>
        <v>0</v>
      </c>
      <c r="S25" s="175">
        <f>'Раздел 5'!H33</f>
        <v>0</v>
      </c>
      <c r="T25" s="175">
        <f>'Раздел 4'!H30</f>
        <v>0</v>
      </c>
      <c r="U25" s="175">
        <f>'Раздел 4'!I30</f>
        <v>0</v>
      </c>
      <c r="V25" s="175">
        <f>'Раздел 4'!J30</f>
        <v>0</v>
      </c>
      <c r="W25" s="175">
        <f>'Раздел 4'!K30</f>
        <v>0</v>
      </c>
      <c r="X25" s="175">
        <f>'Раздел 4'!L30</f>
        <v>0</v>
      </c>
      <c r="Y25" s="175">
        <f>'Раздел 4'!M30</f>
        <v>0</v>
      </c>
      <c r="Z25" s="175">
        <f>'Раздел 4'!N30</f>
        <v>0</v>
      </c>
      <c r="AA25" s="175">
        <f>'Раздел 4'!O30</f>
        <v>0</v>
      </c>
      <c r="AB25" s="175">
        <f>'Раздел 4'!P30</f>
        <v>0</v>
      </c>
      <c r="AC25" s="175">
        <f>'Раздел 4'!Q30</f>
        <v>0</v>
      </c>
      <c r="AD25" s="175">
        <f>'Раздел 4'!R30</f>
        <v>0</v>
      </c>
      <c r="AE25" s="175">
        <f>'Раздел 4'!V30</f>
        <v>0</v>
      </c>
      <c r="AF25" s="175">
        <f>'Раздел 4'!Z30</f>
        <v>0</v>
      </c>
      <c r="AG25" s="175">
        <f>'Раздел 2'!K30</f>
        <v>0</v>
      </c>
      <c r="AH25" s="175">
        <f>'Раздел 3'!H30</f>
        <v>0</v>
      </c>
      <c r="AI25" s="175">
        <f>'Раздел 3'!AB30</f>
        <v>0</v>
      </c>
      <c r="AJ25" s="175">
        <f>'Раздел 3'!AG30</f>
        <v>0</v>
      </c>
      <c r="AK25" s="175">
        <f>'Раздел 2'!J30</f>
        <v>0</v>
      </c>
      <c r="AL25" s="211"/>
      <c r="AM25" s="175">
        <f>'Раздел 2'!Z30</f>
        <v>0</v>
      </c>
      <c r="AN25" s="175">
        <f>'Раздел 2'!AA30</f>
        <v>0</v>
      </c>
      <c r="AO25" s="175">
        <f>'Раздел 4'!H30</f>
        <v>0</v>
      </c>
      <c r="AP25" s="175">
        <f>'Раздел 4'!AE30</f>
        <v>0</v>
      </c>
      <c r="AQ25" s="175">
        <f>'Раздел 5'!H33</f>
        <v>0</v>
      </c>
      <c r="AR25" s="175">
        <f>'Раздел 2'!J30</f>
        <v>0</v>
      </c>
      <c r="AS25" s="212">
        <f t="shared" si="1"/>
        <v>0</v>
      </c>
      <c r="AT25" s="175">
        <f>'Раздел 5'!O33</f>
        <v>0</v>
      </c>
      <c r="AU25" s="175">
        <f>'Раздел 5'!P33</f>
        <v>0</v>
      </c>
      <c r="AV25" s="175">
        <f>'Раздел 5'!Q33</f>
        <v>0</v>
      </c>
      <c r="AW25" s="175">
        <f>'Раздел 5'!R33</f>
        <v>0</v>
      </c>
      <c r="AX25" s="175">
        <f>'Раздел 5'!S33</f>
        <v>0</v>
      </c>
      <c r="AY25" s="175">
        <f>'Раздел 5'!T33</f>
        <v>0</v>
      </c>
      <c r="AZ25" s="175">
        <f>'Раздел 5'!H33</f>
        <v>0</v>
      </c>
      <c r="BA25" s="175">
        <f>'Раздел 2'!J30</f>
        <v>0</v>
      </c>
      <c r="BB25" s="212">
        <f t="shared" si="2"/>
        <v>0</v>
      </c>
      <c r="BC25" s="212">
        <f t="shared" si="3"/>
        <v>0</v>
      </c>
      <c r="BD25" s="175">
        <f>'Раздел 6'!H30</f>
        <v>0</v>
      </c>
      <c r="BE25" s="175">
        <f>'Раздел 6'!L30</f>
        <v>0</v>
      </c>
      <c r="BF25" s="175">
        <f>'Раздел 6'!M30</f>
        <v>0</v>
      </c>
      <c r="BG25" s="175">
        <f>'Раздел 2'!J30</f>
        <v>0</v>
      </c>
      <c r="BH25" s="212">
        <f t="shared" si="4"/>
        <v>0</v>
      </c>
      <c r="BI25" s="175">
        <f>'Раздел 7'!H30</f>
        <v>0</v>
      </c>
      <c r="BJ25" s="175">
        <f>'Раздел 7'!L30</f>
        <v>0</v>
      </c>
      <c r="BK25" s="175">
        <f>'Раздел 7'!M30</f>
        <v>0</v>
      </c>
      <c r="BL25" s="175">
        <f>'Раздел 8'!H32</f>
        <v>0</v>
      </c>
      <c r="BM25" s="175">
        <f>'Раздел 8'!J32</f>
        <v>0</v>
      </c>
      <c r="BN25" s="175">
        <f>'Раздел 2'!J30</f>
        <v>0</v>
      </c>
      <c r="BO25" s="175">
        <f>'Раздел 8'!I32</f>
        <v>0</v>
      </c>
      <c r="BP25" s="175">
        <f>'Раздел 8'!T32</f>
        <v>0</v>
      </c>
      <c r="BQ25" s="175">
        <f>'Раздел 8'!AH32</f>
        <v>0</v>
      </c>
      <c r="BR25" s="175">
        <f>'Раздел 8'!AJ32</f>
        <v>0</v>
      </c>
    </row>
    <row r="26" spans="1:70" x14ac:dyDescent="0.25">
      <c r="A26" s="207">
        <f>'Раздел 2'!$A$6</f>
        <v>47</v>
      </c>
      <c r="B26" s="207">
        <f>'Раздел 2'!$B$6</f>
        <v>1024700877300</v>
      </c>
      <c r="C26" s="207" t="str">
        <f>'Раздел 2'!$C$6</f>
        <v>ФКИС</v>
      </c>
      <c r="D26" s="207" t="str">
        <f>'Раздел 2'!$D$6</f>
        <v>СШОР</v>
      </c>
      <c r="E26" s="207" t="str">
        <f>'Раздел 2'!$E$6</f>
        <v>МО</v>
      </c>
      <c r="F26" s="207" t="str">
        <f>'Раздел 1'!$A$15</f>
        <v>ОСН</v>
      </c>
      <c r="G26" s="208">
        <f t="shared" si="0"/>
        <v>0</v>
      </c>
      <c r="H26" s="209" t="s">
        <v>776</v>
      </c>
      <c r="I26" s="210">
        <v>25</v>
      </c>
      <c r="J26" s="175">
        <f>'Раздел 2'!H31</f>
        <v>0</v>
      </c>
      <c r="K26" s="175">
        <f>'Раздел 2'!J31</f>
        <v>0</v>
      </c>
      <c r="L26" s="175">
        <f>'Раздел 2'!K31</f>
        <v>0</v>
      </c>
      <c r="M26" s="175">
        <f>'Раздел 2'!W31</f>
        <v>0</v>
      </c>
      <c r="N26" s="175">
        <f>'Раздел 2'!Y31</f>
        <v>0</v>
      </c>
      <c r="O26" s="175">
        <f>'Раздел 2'!L31</f>
        <v>0</v>
      </c>
      <c r="P26" s="175">
        <f>'Раздел 2'!M31</f>
        <v>0</v>
      </c>
      <c r="Q26" s="175">
        <f>'Раздел 2'!N31</f>
        <v>0</v>
      </c>
      <c r="R26" s="175">
        <f>'Раздел 2'!O31</f>
        <v>0</v>
      </c>
      <c r="S26" s="175">
        <f>'Раздел 5'!H34</f>
        <v>0</v>
      </c>
      <c r="T26" s="175">
        <f>'Раздел 4'!H31</f>
        <v>0</v>
      </c>
      <c r="U26" s="175">
        <f>'Раздел 4'!I31</f>
        <v>0</v>
      </c>
      <c r="V26" s="175">
        <f>'Раздел 4'!J31</f>
        <v>0</v>
      </c>
      <c r="W26" s="175">
        <f>'Раздел 4'!K31</f>
        <v>0</v>
      </c>
      <c r="X26" s="175">
        <f>'Раздел 4'!L31</f>
        <v>0</v>
      </c>
      <c r="Y26" s="175">
        <f>'Раздел 4'!M31</f>
        <v>0</v>
      </c>
      <c r="Z26" s="175">
        <f>'Раздел 4'!N31</f>
        <v>0</v>
      </c>
      <c r="AA26" s="175">
        <f>'Раздел 4'!O31</f>
        <v>0</v>
      </c>
      <c r="AB26" s="175">
        <f>'Раздел 4'!P31</f>
        <v>0</v>
      </c>
      <c r="AC26" s="175">
        <f>'Раздел 4'!Q31</f>
        <v>0</v>
      </c>
      <c r="AD26" s="175">
        <f>'Раздел 4'!R31</f>
        <v>0</v>
      </c>
      <c r="AE26" s="175">
        <f>'Раздел 4'!V31</f>
        <v>0</v>
      </c>
      <c r="AF26" s="175">
        <f>'Раздел 4'!Z31</f>
        <v>0</v>
      </c>
      <c r="AG26" s="175">
        <f>'Раздел 2'!K31</f>
        <v>0</v>
      </c>
      <c r="AH26" s="175">
        <f>'Раздел 3'!H31</f>
        <v>0</v>
      </c>
      <c r="AI26" s="175">
        <f>'Раздел 3'!AB31</f>
        <v>0</v>
      </c>
      <c r="AJ26" s="175">
        <f>'Раздел 3'!AG31</f>
        <v>0</v>
      </c>
      <c r="AK26" s="175">
        <f>'Раздел 2'!J31</f>
        <v>0</v>
      </c>
      <c r="AL26" s="211"/>
      <c r="AM26" s="175">
        <f>'Раздел 2'!Z31</f>
        <v>0</v>
      </c>
      <c r="AN26" s="175">
        <f>'Раздел 2'!AA31</f>
        <v>0</v>
      </c>
      <c r="AO26" s="175">
        <f>'Раздел 4'!H31</f>
        <v>0</v>
      </c>
      <c r="AP26" s="175">
        <f>'Раздел 4'!AE31</f>
        <v>0</v>
      </c>
      <c r="AQ26" s="175">
        <f>'Раздел 5'!H34</f>
        <v>0</v>
      </c>
      <c r="AR26" s="175">
        <f>'Раздел 2'!J31</f>
        <v>0</v>
      </c>
      <c r="AS26" s="211">
        <f t="shared" si="1"/>
        <v>0</v>
      </c>
      <c r="AT26" s="175">
        <f>'Раздел 5'!O34</f>
        <v>0</v>
      </c>
      <c r="AU26" s="175">
        <f>'Раздел 5'!P34</f>
        <v>0</v>
      </c>
      <c r="AV26" s="175">
        <f>'Раздел 5'!Q34</f>
        <v>0</v>
      </c>
      <c r="AW26" s="175">
        <f>'Раздел 5'!R34</f>
        <v>0</v>
      </c>
      <c r="AX26" s="175">
        <f>'Раздел 5'!S34</f>
        <v>0</v>
      </c>
      <c r="AY26" s="175">
        <f>'Раздел 5'!T34</f>
        <v>0</v>
      </c>
      <c r="AZ26" s="175">
        <f>'Раздел 5'!H34</f>
        <v>0</v>
      </c>
      <c r="BA26" s="175">
        <f>'Раздел 2'!J31</f>
        <v>0</v>
      </c>
      <c r="BB26" s="212">
        <f t="shared" si="2"/>
        <v>0</v>
      </c>
      <c r="BC26" s="212">
        <f t="shared" si="3"/>
        <v>0</v>
      </c>
      <c r="BD26" s="175">
        <f>'Раздел 6'!H31</f>
        <v>0</v>
      </c>
      <c r="BE26" s="175">
        <f>'Раздел 6'!L31</f>
        <v>0</v>
      </c>
      <c r="BF26" s="175">
        <f>'Раздел 6'!M31</f>
        <v>0</v>
      </c>
      <c r="BG26" s="175">
        <f>'Раздел 2'!J31</f>
        <v>0</v>
      </c>
      <c r="BH26" s="212">
        <f t="shared" si="4"/>
        <v>0</v>
      </c>
      <c r="BI26" s="175">
        <f>'Раздел 7'!H31</f>
        <v>0</v>
      </c>
      <c r="BJ26" s="175">
        <f>'Раздел 7'!L31</f>
        <v>0</v>
      </c>
      <c r="BK26" s="175">
        <f>'Раздел 7'!M31</f>
        <v>0</v>
      </c>
      <c r="BL26" s="175">
        <f>'Раздел 8'!H33</f>
        <v>0</v>
      </c>
      <c r="BM26" s="175">
        <f>'Раздел 8'!J33</f>
        <v>0</v>
      </c>
      <c r="BN26" s="175">
        <f>'Раздел 2'!J31</f>
        <v>0</v>
      </c>
      <c r="BO26" s="175">
        <f>'Раздел 8'!I33</f>
        <v>0</v>
      </c>
      <c r="BP26" s="175">
        <f>'Раздел 8'!T33</f>
        <v>0</v>
      </c>
      <c r="BQ26" s="175">
        <f>'Раздел 8'!AH33</f>
        <v>0</v>
      </c>
      <c r="BR26" s="175">
        <f>'Раздел 8'!AJ33</f>
        <v>0</v>
      </c>
    </row>
    <row r="27" spans="1:70" x14ac:dyDescent="0.25">
      <c r="A27" s="207">
        <f>'Раздел 2'!$A$6</f>
        <v>47</v>
      </c>
      <c r="B27" s="207">
        <f>'Раздел 2'!$B$6</f>
        <v>1024700877300</v>
      </c>
      <c r="C27" s="207" t="str">
        <f>'Раздел 2'!$C$6</f>
        <v>ФКИС</v>
      </c>
      <c r="D27" s="207" t="str">
        <f>'Раздел 2'!$D$6</f>
        <v>СШОР</v>
      </c>
      <c r="E27" s="207" t="str">
        <f>'Раздел 2'!$E$6</f>
        <v>МО</v>
      </c>
      <c r="F27" s="207" t="str">
        <f>'Раздел 1'!$A$15</f>
        <v>ОСН</v>
      </c>
      <c r="G27" s="208">
        <f t="shared" si="0"/>
        <v>0</v>
      </c>
      <c r="H27" s="209" t="s">
        <v>680</v>
      </c>
      <c r="I27" s="210">
        <v>26</v>
      </c>
      <c r="J27" s="175">
        <f>'Раздел 2'!H32</f>
        <v>0</v>
      </c>
      <c r="K27" s="175">
        <f>'Раздел 2'!J32</f>
        <v>0</v>
      </c>
      <c r="L27" s="175">
        <f>'Раздел 2'!K32</f>
        <v>0</v>
      </c>
      <c r="M27" s="175">
        <f>'Раздел 2'!W32</f>
        <v>0</v>
      </c>
      <c r="N27" s="175">
        <f>'Раздел 2'!Y32</f>
        <v>0</v>
      </c>
      <c r="O27" s="175">
        <f>'Раздел 2'!L32</f>
        <v>0</v>
      </c>
      <c r="P27" s="175">
        <f>'Раздел 2'!M32</f>
        <v>0</v>
      </c>
      <c r="Q27" s="175">
        <f>'Раздел 2'!N32</f>
        <v>0</v>
      </c>
      <c r="R27" s="175">
        <f>'Раздел 2'!O32</f>
        <v>0</v>
      </c>
      <c r="S27" s="175">
        <f>'Раздел 5'!H35</f>
        <v>0</v>
      </c>
      <c r="T27" s="175">
        <f>'Раздел 4'!H32</f>
        <v>0</v>
      </c>
      <c r="U27" s="175">
        <f>'Раздел 4'!I32</f>
        <v>0</v>
      </c>
      <c r="V27" s="175">
        <f>'Раздел 4'!J32</f>
        <v>0</v>
      </c>
      <c r="W27" s="175">
        <f>'Раздел 4'!K32</f>
        <v>0</v>
      </c>
      <c r="X27" s="175">
        <f>'Раздел 4'!L32</f>
        <v>0</v>
      </c>
      <c r="Y27" s="175">
        <f>'Раздел 4'!M32</f>
        <v>0</v>
      </c>
      <c r="Z27" s="175">
        <f>'Раздел 4'!N32</f>
        <v>0</v>
      </c>
      <c r="AA27" s="175">
        <f>'Раздел 4'!O32</f>
        <v>0</v>
      </c>
      <c r="AB27" s="175">
        <f>'Раздел 4'!P32</f>
        <v>0</v>
      </c>
      <c r="AC27" s="175">
        <f>'Раздел 4'!Q32</f>
        <v>0</v>
      </c>
      <c r="AD27" s="175">
        <f>'Раздел 4'!R32</f>
        <v>0</v>
      </c>
      <c r="AE27" s="175">
        <f>'Раздел 4'!V32</f>
        <v>0</v>
      </c>
      <c r="AF27" s="175">
        <f>'Раздел 4'!Z32</f>
        <v>0</v>
      </c>
      <c r="AG27" s="175">
        <f>'Раздел 2'!K32</f>
        <v>0</v>
      </c>
      <c r="AH27" s="175">
        <f>'Раздел 3'!H32</f>
        <v>0</v>
      </c>
      <c r="AI27" s="175">
        <f>'Раздел 3'!AB32</f>
        <v>0</v>
      </c>
      <c r="AJ27" s="175">
        <f>'Раздел 3'!AG32</f>
        <v>0</v>
      </c>
      <c r="AK27" s="175">
        <f>'Раздел 2'!J32</f>
        <v>0</v>
      </c>
      <c r="AL27" s="211"/>
      <c r="AM27" s="175">
        <f>'Раздел 2'!Z32</f>
        <v>0</v>
      </c>
      <c r="AN27" s="175">
        <f>'Раздел 2'!AA32</f>
        <v>0</v>
      </c>
      <c r="AO27" s="175">
        <f>'Раздел 4'!H32</f>
        <v>0</v>
      </c>
      <c r="AP27" s="175">
        <f>'Раздел 4'!AE32</f>
        <v>0</v>
      </c>
      <c r="AQ27" s="175">
        <f>'Раздел 5'!H35</f>
        <v>0</v>
      </c>
      <c r="AR27" s="175">
        <f>'Раздел 2'!J32</f>
        <v>0</v>
      </c>
      <c r="AS27" s="211">
        <f t="shared" si="1"/>
        <v>0</v>
      </c>
      <c r="AT27" s="175">
        <f>'Раздел 5'!O35</f>
        <v>0</v>
      </c>
      <c r="AU27" s="175">
        <f>'Раздел 5'!P35</f>
        <v>0</v>
      </c>
      <c r="AV27" s="175">
        <f>'Раздел 5'!Q35</f>
        <v>0</v>
      </c>
      <c r="AW27" s="175">
        <f>'Раздел 5'!R35</f>
        <v>0</v>
      </c>
      <c r="AX27" s="175">
        <f>'Раздел 5'!S35</f>
        <v>0</v>
      </c>
      <c r="AY27" s="175">
        <f>'Раздел 5'!T35</f>
        <v>0</v>
      </c>
      <c r="AZ27" s="175">
        <f>'Раздел 5'!H35</f>
        <v>0</v>
      </c>
      <c r="BA27" s="175">
        <f>'Раздел 2'!J32</f>
        <v>0</v>
      </c>
      <c r="BB27" s="212">
        <f t="shared" si="2"/>
        <v>0</v>
      </c>
      <c r="BC27" s="212">
        <f t="shared" si="3"/>
        <v>0</v>
      </c>
      <c r="BD27" s="175">
        <f>'Раздел 6'!H32</f>
        <v>0</v>
      </c>
      <c r="BE27" s="175">
        <f>'Раздел 6'!L32</f>
        <v>0</v>
      </c>
      <c r="BF27" s="175">
        <f>'Раздел 6'!M32</f>
        <v>0</v>
      </c>
      <c r="BG27" s="175">
        <f>'Раздел 2'!J32</f>
        <v>0</v>
      </c>
      <c r="BH27" s="212">
        <f t="shared" si="4"/>
        <v>0</v>
      </c>
      <c r="BI27" s="175">
        <f>'Раздел 7'!H32</f>
        <v>0</v>
      </c>
      <c r="BJ27" s="175">
        <f>'Раздел 7'!L32</f>
        <v>0</v>
      </c>
      <c r="BK27" s="175">
        <f>'Раздел 7'!M32</f>
        <v>0</v>
      </c>
      <c r="BL27" s="175">
        <f>'Раздел 8'!H34</f>
        <v>0</v>
      </c>
      <c r="BM27" s="175">
        <f>'Раздел 8'!J34</f>
        <v>0</v>
      </c>
      <c r="BN27" s="175">
        <f>'Раздел 2'!J32</f>
        <v>0</v>
      </c>
      <c r="BO27" s="175">
        <f>'Раздел 8'!I34</f>
        <v>0</v>
      </c>
      <c r="BP27" s="175">
        <f>'Раздел 8'!T34</f>
        <v>0</v>
      </c>
      <c r="BQ27" s="175">
        <f>'Раздел 8'!AH34</f>
        <v>0</v>
      </c>
      <c r="BR27" s="175">
        <f>'Раздел 8'!AJ34</f>
        <v>0</v>
      </c>
    </row>
    <row r="28" spans="1:70" x14ac:dyDescent="0.25">
      <c r="A28" s="207">
        <f>'Раздел 2'!$A$6</f>
        <v>47</v>
      </c>
      <c r="B28" s="207">
        <f>'Раздел 2'!$B$6</f>
        <v>1024700877300</v>
      </c>
      <c r="C28" s="207" t="str">
        <f>'Раздел 2'!$C$6</f>
        <v>ФКИС</v>
      </c>
      <c r="D28" s="207" t="str">
        <f>'Раздел 2'!$D$6</f>
        <v>СШОР</v>
      </c>
      <c r="E28" s="207" t="str">
        <f>'Раздел 2'!$E$6</f>
        <v>МО</v>
      </c>
      <c r="F28" s="207" t="str">
        <f>'Раздел 1'!$A$15</f>
        <v>ОСН</v>
      </c>
      <c r="G28" s="208">
        <f t="shared" si="0"/>
        <v>0</v>
      </c>
      <c r="H28" s="209" t="s">
        <v>777</v>
      </c>
      <c r="I28" s="210">
        <v>27</v>
      </c>
      <c r="J28" s="175">
        <f>'Раздел 2'!H33</f>
        <v>0</v>
      </c>
      <c r="K28" s="175">
        <f>'Раздел 2'!J33</f>
        <v>0</v>
      </c>
      <c r="L28" s="175">
        <f>'Раздел 2'!K33</f>
        <v>0</v>
      </c>
      <c r="M28" s="175">
        <f>'Раздел 2'!W33</f>
        <v>0</v>
      </c>
      <c r="N28" s="175">
        <f>'Раздел 2'!Y33</f>
        <v>0</v>
      </c>
      <c r="O28" s="175">
        <f>'Раздел 2'!L33</f>
        <v>0</v>
      </c>
      <c r="P28" s="175">
        <f>'Раздел 2'!M33</f>
        <v>0</v>
      </c>
      <c r="Q28" s="175">
        <f>'Раздел 2'!N33</f>
        <v>0</v>
      </c>
      <c r="R28" s="175">
        <f>'Раздел 2'!O33</f>
        <v>0</v>
      </c>
      <c r="S28" s="175">
        <f>'Раздел 5'!H36</f>
        <v>0</v>
      </c>
      <c r="T28" s="175">
        <f>'Раздел 4'!H33</f>
        <v>0</v>
      </c>
      <c r="U28" s="175">
        <f>'Раздел 4'!I33</f>
        <v>0</v>
      </c>
      <c r="V28" s="175">
        <f>'Раздел 4'!J33</f>
        <v>0</v>
      </c>
      <c r="W28" s="175">
        <f>'Раздел 4'!K33</f>
        <v>0</v>
      </c>
      <c r="X28" s="175">
        <f>'Раздел 4'!L33</f>
        <v>0</v>
      </c>
      <c r="Y28" s="175">
        <f>'Раздел 4'!M33</f>
        <v>0</v>
      </c>
      <c r="Z28" s="175">
        <f>'Раздел 4'!N33</f>
        <v>0</v>
      </c>
      <c r="AA28" s="175">
        <f>'Раздел 4'!O33</f>
        <v>0</v>
      </c>
      <c r="AB28" s="175">
        <f>'Раздел 4'!P33</f>
        <v>0</v>
      </c>
      <c r="AC28" s="175">
        <f>'Раздел 4'!Q33</f>
        <v>0</v>
      </c>
      <c r="AD28" s="175">
        <f>'Раздел 4'!R33</f>
        <v>0</v>
      </c>
      <c r="AE28" s="175">
        <f>'Раздел 4'!V33</f>
        <v>0</v>
      </c>
      <c r="AF28" s="175">
        <f>'Раздел 4'!Z33</f>
        <v>0</v>
      </c>
      <c r="AG28" s="175">
        <f>'Раздел 2'!K33</f>
        <v>0</v>
      </c>
      <c r="AH28" s="175">
        <f>'Раздел 3'!H33</f>
        <v>0</v>
      </c>
      <c r="AI28" s="175">
        <f>'Раздел 3'!AB33</f>
        <v>0</v>
      </c>
      <c r="AJ28" s="175">
        <f>'Раздел 3'!AG33</f>
        <v>0</v>
      </c>
      <c r="AK28" s="175">
        <f>'Раздел 2'!J33</f>
        <v>0</v>
      </c>
      <c r="AL28" s="211"/>
      <c r="AM28" s="175">
        <f>'Раздел 2'!Z33</f>
        <v>0</v>
      </c>
      <c r="AN28" s="175">
        <f>'Раздел 2'!AA33</f>
        <v>0</v>
      </c>
      <c r="AO28" s="175">
        <f>'Раздел 4'!H33</f>
        <v>0</v>
      </c>
      <c r="AP28" s="175">
        <f>'Раздел 4'!AE33</f>
        <v>0</v>
      </c>
      <c r="AQ28" s="175">
        <f>'Раздел 5'!H36</f>
        <v>0</v>
      </c>
      <c r="AR28" s="175">
        <f>'Раздел 2'!J33</f>
        <v>0</v>
      </c>
      <c r="AS28" s="211">
        <f t="shared" si="1"/>
        <v>0</v>
      </c>
      <c r="AT28" s="175">
        <f>'Раздел 5'!O36</f>
        <v>0</v>
      </c>
      <c r="AU28" s="175">
        <f>'Раздел 5'!P36</f>
        <v>0</v>
      </c>
      <c r="AV28" s="175">
        <f>'Раздел 5'!Q36</f>
        <v>0</v>
      </c>
      <c r="AW28" s="175">
        <f>'Раздел 5'!R36</f>
        <v>0</v>
      </c>
      <c r="AX28" s="175">
        <f>'Раздел 5'!S36</f>
        <v>0</v>
      </c>
      <c r="AY28" s="175">
        <f>'Раздел 5'!T36</f>
        <v>0</v>
      </c>
      <c r="AZ28" s="175">
        <f>'Раздел 5'!H36</f>
        <v>0</v>
      </c>
      <c r="BA28" s="175">
        <f>'Раздел 2'!J33</f>
        <v>0</v>
      </c>
      <c r="BB28" s="212">
        <f t="shared" si="2"/>
        <v>0</v>
      </c>
      <c r="BC28" s="212">
        <f t="shared" si="3"/>
        <v>0</v>
      </c>
      <c r="BD28" s="175">
        <f>'Раздел 6'!H33</f>
        <v>0</v>
      </c>
      <c r="BE28" s="175">
        <f>'Раздел 6'!L33</f>
        <v>0</v>
      </c>
      <c r="BF28" s="175">
        <f>'Раздел 6'!M33</f>
        <v>0</v>
      </c>
      <c r="BG28" s="175">
        <f>'Раздел 2'!J33</f>
        <v>0</v>
      </c>
      <c r="BH28" s="212">
        <f t="shared" si="4"/>
        <v>0</v>
      </c>
      <c r="BI28" s="175">
        <f>'Раздел 7'!H33</f>
        <v>0</v>
      </c>
      <c r="BJ28" s="175">
        <f>'Раздел 7'!L33</f>
        <v>0</v>
      </c>
      <c r="BK28" s="175">
        <f>'Раздел 7'!M33</f>
        <v>0</v>
      </c>
      <c r="BL28" s="175">
        <f>'Раздел 8'!H35</f>
        <v>0</v>
      </c>
      <c r="BM28" s="175">
        <f>'Раздел 8'!J35</f>
        <v>0</v>
      </c>
      <c r="BN28" s="175">
        <f>'Раздел 2'!J33</f>
        <v>0</v>
      </c>
      <c r="BO28" s="175">
        <f>'Раздел 8'!I35</f>
        <v>0</v>
      </c>
      <c r="BP28" s="175">
        <f>'Раздел 8'!T35</f>
        <v>0</v>
      </c>
      <c r="BQ28" s="175">
        <f>'Раздел 8'!AH35</f>
        <v>0</v>
      </c>
      <c r="BR28" s="175">
        <f>'Раздел 8'!AJ35</f>
        <v>0</v>
      </c>
    </row>
    <row r="29" spans="1:70" x14ac:dyDescent="0.25">
      <c r="A29" s="207">
        <f>'Раздел 2'!$A$6</f>
        <v>47</v>
      </c>
      <c r="B29" s="207">
        <f>'Раздел 2'!$B$6</f>
        <v>1024700877300</v>
      </c>
      <c r="C29" s="207" t="str">
        <f>'Раздел 2'!$C$6</f>
        <v>ФКИС</v>
      </c>
      <c r="D29" s="207" t="str">
        <f>'Раздел 2'!$D$6</f>
        <v>СШОР</v>
      </c>
      <c r="E29" s="207" t="str">
        <f>'Раздел 2'!$E$6</f>
        <v>МО</v>
      </c>
      <c r="F29" s="207" t="str">
        <f>'Раздел 1'!$A$15</f>
        <v>ОСН</v>
      </c>
      <c r="G29" s="208">
        <f t="shared" si="0"/>
        <v>0</v>
      </c>
      <c r="H29" s="209" t="s">
        <v>848</v>
      </c>
      <c r="I29" s="210">
        <v>28</v>
      </c>
      <c r="J29" s="175">
        <f>'Раздел 2'!H34</f>
        <v>0</v>
      </c>
      <c r="K29" s="175">
        <f>'Раздел 2'!J34</f>
        <v>0</v>
      </c>
      <c r="L29" s="175">
        <f>'Раздел 2'!K34</f>
        <v>0</v>
      </c>
      <c r="M29" s="175">
        <f>'Раздел 2'!W34</f>
        <v>0</v>
      </c>
      <c r="N29" s="175">
        <f>'Раздел 2'!Y34</f>
        <v>0</v>
      </c>
      <c r="O29" s="175">
        <f>'Раздел 2'!L34</f>
        <v>0</v>
      </c>
      <c r="P29" s="175">
        <f>'Раздел 2'!M34</f>
        <v>0</v>
      </c>
      <c r="Q29" s="175">
        <f>'Раздел 2'!N34</f>
        <v>0</v>
      </c>
      <c r="R29" s="175">
        <f>'Раздел 2'!O34</f>
        <v>0</v>
      </c>
      <c r="S29" s="175">
        <f>'Раздел 5'!H37</f>
        <v>0</v>
      </c>
      <c r="T29" s="175">
        <f>'Раздел 4'!H34</f>
        <v>0</v>
      </c>
      <c r="U29" s="175">
        <f>'Раздел 4'!I34</f>
        <v>0</v>
      </c>
      <c r="V29" s="175">
        <f>'Раздел 4'!J34</f>
        <v>0</v>
      </c>
      <c r="W29" s="175">
        <f>'Раздел 4'!K34</f>
        <v>0</v>
      </c>
      <c r="X29" s="175">
        <f>'Раздел 4'!L34</f>
        <v>0</v>
      </c>
      <c r="Y29" s="175">
        <f>'Раздел 4'!M34</f>
        <v>0</v>
      </c>
      <c r="Z29" s="175">
        <f>'Раздел 4'!N34</f>
        <v>0</v>
      </c>
      <c r="AA29" s="175">
        <f>'Раздел 4'!O34</f>
        <v>0</v>
      </c>
      <c r="AB29" s="175">
        <f>'Раздел 4'!P34</f>
        <v>0</v>
      </c>
      <c r="AC29" s="175">
        <f>'Раздел 4'!Q34</f>
        <v>0</v>
      </c>
      <c r="AD29" s="175">
        <f>'Раздел 4'!R34</f>
        <v>0</v>
      </c>
      <c r="AE29" s="175">
        <f>'Раздел 4'!V34</f>
        <v>0</v>
      </c>
      <c r="AF29" s="175">
        <f>'Раздел 4'!Z34</f>
        <v>0</v>
      </c>
      <c r="AG29" s="175">
        <f>'Раздел 2'!K34</f>
        <v>0</v>
      </c>
      <c r="AH29" s="175">
        <f>'Раздел 3'!H34</f>
        <v>0</v>
      </c>
      <c r="AI29" s="175">
        <f>'Раздел 3'!AB34</f>
        <v>0</v>
      </c>
      <c r="AJ29" s="175">
        <f>'Раздел 3'!AG34</f>
        <v>0</v>
      </c>
      <c r="AK29" s="175">
        <f>'Раздел 2'!J34</f>
        <v>0</v>
      </c>
      <c r="AL29" s="211"/>
      <c r="AM29" s="175">
        <f>'Раздел 2'!Z34</f>
        <v>0</v>
      </c>
      <c r="AN29" s="175">
        <f>'Раздел 2'!AA34</f>
        <v>0</v>
      </c>
      <c r="AO29" s="175">
        <f>'Раздел 4'!H34</f>
        <v>0</v>
      </c>
      <c r="AP29" s="175">
        <f>'Раздел 4'!AE34</f>
        <v>0</v>
      </c>
      <c r="AQ29" s="175">
        <f>'Раздел 5'!H37</f>
        <v>0</v>
      </c>
      <c r="AR29" s="175">
        <f>'Раздел 2'!J34</f>
        <v>0</v>
      </c>
      <c r="AS29" s="211">
        <f t="shared" si="1"/>
        <v>0</v>
      </c>
      <c r="AT29" s="175">
        <f>'Раздел 5'!O37</f>
        <v>0</v>
      </c>
      <c r="AU29" s="175">
        <f>'Раздел 5'!P37</f>
        <v>0</v>
      </c>
      <c r="AV29" s="175">
        <f>'Раздел 5'!Q37</f>
        <v>0</v>
      </c>
      <c r="AW29" s="175">
        <f>'Раздел 5'!R37</f>
        <v>0</v>
      </c>
      <c r="AX29" s="175">
        <f>'Раздел 5'!S37</f>
        <v>0</v>
      </c>
      <c r="AY29" s="175">
        <f>'Раздел 5'!T37</f>
        <v>0</v>
      </c>
      <c r="AZ29" s="175">
        <f>'Раздел 5'!H37</f>
        <v>0</v>
      </c>
      <c r="BA29" s="175">
        <f>'Раздел 2'!J34</f>
        <v>0</v>
      </c>
      <c r="BB29" s="212">
        <f t="shared" si="2"/>
        <v>0</v>
      </c>
      <c r="BC29" s="212">
        <f t="shared" si="3"/>
        <v>0</v>
      </c>
      <c r="BD29" s="175">
        <f>'Раздел 6'!H34</f>
        <v>0</v>
      </c>
      <c r="BE29" s="175">
        <f>'Раздел 6'!L34</f>
        <v>0</v>
      </c>
      <c r="BF29" s="175">
        <f>'Раздел 6'!M34</f>
        <v>0</v>
      </c>
      <c r="BG29" s="175">
        <f>'Раздел 2'!J34</f>
        <v>0</v>
      </c>
      <c r="BH29" s="212">
        <f t="shared" si="4"/>
        <v>0</v>
      </c>
      <c r="BI29" s="175">
        <f>'Раздел 7'!H34</f>
        <v>0</v>
      </c>
      <c r="BJ29" s="175">
        <f>'Раздел 7'!L34</f>
        <v>0</v>
      </c>
      <c r="BK29" s="175">
        <f>'Раздел 7'!M34</f>
        <v>0</v>
      </c>
      <c r="BL29" s="175">
        <f>'Раздел 8'!H36</f>
        <v>0</v>
      </c>
      <c r="BM29" s="175">
        <f>'Раздел 8'!J36</f>
        <v>0</v>
      </c>
      <c r="BN29" s="175">
        <f>'Раздел 2'!J34</f>
        <v>0</v>
      </c>
      <c r="BO29" s="175">
        <f>'Раздел 8'!I36</f>
        <v>0</v>
      </c>
      <c r="BP29" s="175">
        <f>'Раздел 8'!T36</f>
        <v>0</v>
      </c>
      <c r="BQ29" s="175">
        <f>'Раздел 8'!AH36</f>
        <v>0</v>
      </c>
      <c r="BR29" s="175">
        <f>'Раздел 8'!AJ36</f>
        <v>0</v>
      </c>
    </row>
    <row r="30" spans="1:70" x14ac:dyDescent="0.25">
      <c r="A30" s="207">
        <f>'Раздел 2'!$A$6</f>
        <v>47</v>
      </c>
      <c r="B30" s="207">
        <f>'Раздел 2'!$B$6</f>
        <v>1024700877300</v>
      </c>
      <c r="C30" s="207" t="str">
        <f>'Раздел 2'!$C$6</f>
        <v>ФКИС</v>
      </c>
      <c r="D30" s="207" t="str">
        <f>'Раздел 2'!$D$6</f>
        <v>СШОР</v>
      </c>
      <c r="E30" s="207" t="str">
        <f>'Раздел 2'!$E$6</f>
        <v>МО</v>
      </c>
      <c r="F30" s="207" t="str">
        <f>'Раздел 1'!$A$15</f>
        <v>ОСН</v>
      </c>
      <c r="G30" s="208">
        <f t="shared" si="0"/>
        <v>0</v>
      </c>
      <c r="H30" s="209" t="s">
        <v>67</v>
      </c>
      <c r="I30" s="210">
        <v>29</v>
      </c>
      <c r="J30" s="175">
        <f>'Раздел 2'!H35</f>
        <v>0</v>
      </c>
      <c r="K30" s="175">
        <f>'Раздел 2'!J35</f>
        <v>0</v>
      </c>
      <c r="L30" s="175">
        <f>'Раздел 2'!K35</f>
        <v>0</v>
      </c>
      <c r="M30" s="175">
        <f>'Раздел 2'!W35</f>
        <v>0</v>
      </c>
      <c r="N30" s="175">
        <f>'Раздел 2'!Y35</f>
        <v>0</v>
      </c>
      <c r="O30" s="175">
        <f>'Раздел 2'!L35</f>
        <v>0</v>
      </c>
      <c r="P30" s="175">
        <f>'Раздел 2'!M35</f>
        <v>0</v>
      </c>
      <c r="Q30" s="175">
        <f>'Раздел 2'!N35</f>
        <v>0</v>
      </c>
      <c r="R30" s="175">
        <f>'Раздел 2'!O35</f>
        <v>0</v>
      </c>
      <c r="S30" s="175">
        <f>'Раздел 5'!H38</f>
        <v>0</v>
      </c>
      <c r="T30" s="175">
        <f>'Раздел 4'!H35</f>
        <v>0</v>
      </c>
      <c r="U30" s="175">
        <f>'Раздел 4'!I35</f>
        <v>0</v>
      </c>
      <c r="V30" s="175">
        <f>'Раздел 4'!J35</f>
        <v>0</v>
      </c>
      <c r="W30" s="175">
        <f>'Раздел 4'!K35</f>
        <v>0</v>
      </c>
      <c r="X30" s="175">
        <f>'Раздел 4'!L35</f>
        <v>0</v>
      </c>
      <c r="Y30" s="175">
        <f>'Раздел 4'!M35</f>
        <v>0</v>
      </c>
      <c r="Z30" s="175">
        <f>'Раздел 4'!N35</f>
        <v>0</v>
      </c>
      <c r="AA30" s="175">
        <f>'Раздел 4'!O35</f>
        <v>0</v>
      </c>
      <c r="AB30" s="175">
        <f>'Раздел 4'!P35</f>
        <v>0</v>
      </c>
      <c r="AC30" s="175">
        <f>'Раздел 4'!Q35</f>
        <v>0</v>
      </c>
      <c r="AD30" s="175">
        <f>'Раздел 4'!R35</f>
        <v>0</v>
      </c>
      <c r="AE30" s="175">
        <f>'Раздел 4'!V35</f>
        <v>0</v>
      </c>
      <c r="AF30" s="175">
        <f>'Раздел 4'!Z35</f>
        <v>0</v>
      </c>
      <c r="AG30" s="175">
        <f>'Раздел 2'!K35</f>
        <v>0</v>
      </c>
      <c r="AH30" s="175">
        <f>'Раздел 3'!H35</f>
        <v>0</v>
      </c>
      <c r="AI30" s="175">
        <f>'Раздел 3'!AB35</f>
        <v>0</v>
      </c>
      <c r="AJ30" s="175">
        <f>'Раздел 3'!AG35</f>
        <v>0</v>
      </c>
      <c r="AK30" s="175">
        <f>'Раздел 2'!J35</f>
        <v>0</v>
      </c>
      <c r="AL30" s="211"/>
      <c r="AM30" s="175">
        <f>'Раздел 2'!Z35</f>
        <v>0</v>
      </c>
      <c r="AN30" s="175">
        <f>'Раздел 2'!AA35</f>
        <v>0</v>
      </c>
      <c r="AO30" s="175">
        <f>'Раздел 4'!H35</f>
        <v>0</v>
      </c>
      <c r="AP30" s="175">
        <f>'Раздел 4'!AE35</f>
        <v>0</v>
      </c>
      <c r="AQ30" s="175">
        <f>'Раздел 5'!H38</f>
        <v>0</v>
      </c>
      <c r="AR30" s="175">
        <f>'Раздел 2'!J35</f>
        <v>0</v>
      </c>
      <c r="AS30" s="211">
        <f t="shared" si="1"/>
        <v>0</v>
      </c>
      <c r="AT30" s="175">
        <f>'Раздел 5'!O38</f>
        <v>0</v>
      </c>
      <c r="AU30" s="175">
        <f>'Раздел 5'!P38</f>
        <v>0</v>
      </c>
      <c r="AV30" s="175">
        <f>'Раздел 5'!Q38</f>
        <v>0</v>
      </c>
      <c r="AW30" s="175">
        <f>'Раздел 5'!R38</f>
        <v>0</v>
      </c>
      <c r="AX30" s="175">
        <f>'Раздел 5'!S38</f>
        <v>0</v>
      </c>
      <c r="AY30" s="175">
        <f>'Раздел 5'!T38</f>
        <v>0</v>
      </c>
      <c r="AZ30" s="175">
        <f>'Раздел 5'!H38</f>
        <v>0</v>
      </c>
      <c r="BA30" s="175">
        <f>'Раздел 2'!J35</f>
        <v>0</v>
      </c>
      <c r="BB30" s="212">
        <f t="shared" si="2"/>
        <v>0</v>
      </c>
      <c r="BC30" s="212">
        <f t="shared" si="3"/>
        <v>0</v>
      </c>
      <c r="BD30" s="175">
        <f>'Раздел 6'!H35</f>
        <v>0</v>
      </c>
      <c r="BE30" s="175">
        <f>'Раздел 6'!L35</f>
        <v>0</v>
      </c>
      <c r="BF30" s="175">
        <f>'Раздел 6'!M35</f>
        <v>0</v>
      </c>
      <c r="BG30" s="175">
        <f>'Раздел 2'!J35</f>
        <v>0</v>
      </c>
      <c r="BH30" s="212">
        <f t="shared" si="4"/>
        <v>0</v>
      </c>
      <c r="BI30" s="175">
        <f>'Раздел 7'!H35</f>
        <v>0</v>
      </c>
      <c r="BJ30" s="175">
        <f>'Раздел 7'!L35</f>
        <v>0</v>
      </c>
      <c r="BK30" s="175">
        <f>'Раздел 7'!M35</f>
        <v>0</v>
      </c>
      <c r="BL30" s="175">
        <f>'Раздел 8'!H37</f>
        <v>0</v>
      </c>
      <c r="BM30" s="175">
        <f>'Раздел 8'!J37</f>
        <v>0</v>
      </c>
      <c r="BN30" s="175">
        <f>'Раздел 2'!J35</f>
        <v>0</v>
      </c>
      <c r="BO30" s="175">
        <f>'Раздел 8'!I37</f>
        <v>0</v>
      </c>
      <c r="BP30" s="175">
        <f>'Раздел 8'!T37</f>
        <v>0</v>
      </c>
      <c r="BQ30" s="175">
        <f>'Раздел 8'!AH37</f>
        <v>0</v>
      </c>
      <c r="BR30" s="175">
        <f>'Раздел 8'!AJ37</f>
        <v>0</v>
      </c>
    </row>
    <row r="31" spans="1:70" x14ac:dyDescent="0.25">
      <c r="A31" s="207">
        <f>'Раздел 2'!$A$6</f>
        <v>47</v>
      </c>
      <c r="B31" s="207">
        <f>'Раздел 2'!$B$6</f>
        <v>1024700877300</v>
      </c>
      <c r="C31" s="207" t="str">
        <f>'Раздел 2'!$C$6</f>
        <v>ФКИС</v>
      </c>
      <c r="D31" s="207" t="str">
        <f>'Раздел 2'!$D$6</f>
        <v>СШОР</v>
      </c>
      <c r="E31" s="207" t="str">
        <f>'Раздел 2'!$E$6</f>
        <v>МО</v>
      </c>
      <c r="F31" s="207" t="str">
        <f>'Раздел 1'!$A$15</f>
        <v>ОСН</v>
      </c>
      <c r="G31" s="208">
        <f t="shared" si="0"/>
        <v>3258</v>
      </c>
      <c r="H31" s="209" t="s">
        <v>69</v>
      </c>
      <c r="I31" s="210">
        <v>30</v>
      </c>
      <c r="J31" s="175">
        <f>'Раздел 2'!H36</f>
        <v>1</v>
      </c>
      <c r="K31" s="175">
        <f>'Раздел 2'!J36</f>
        <v>248</v>
      </c>
      <c r="L31" s="175">
        <f>'Раздел 2'!K36</f>
        <v>218</v>
      </c>
      <c r="M31" s="175">
        <f>'Раздел 2'!W36</f>
        <v>30</v>
      </c>
      <c r="N31" s="175">
        <f>'Раздел 2'!Y36</f>
        <v>30</v>
      </c>
      <c r="O31" s="175">
        <f>'Раздел 2'!L36</f>
        <v>146</v>
      </c>
      <c r="P31" s="175">
        <f>'Раздел 2'!M36</f>
        <v>68</v>
      </c>
      <c r="Q31" s="175">
        <f>'Раздел 2'!N36</f>
        <v>4</v>
      </c>
      <c r="R31" s="175">
        <f>'Раздел 2'!O36</f>
        <v>0</v>
      </c>
      <c r="S31" s="175">
        <f>'Раздел 5'!H39</f>
        <v>0</v>
      </c>
      <c r="T31" s="175">
        <f>'Раздел 4'!H36</f>
        <v>144</v>
      </c>
      <c r="U31" s="175">
        <f>'Раздел 4'!I36</f>
        <v>144</v>
      </c>
      <c r="V31" s="175">
        <f>'Раздел 4'!J36</f>
        <v>15</v>
      </c>
      <c r="W31" s="175">
        <f>'Раздел 4'!K36</f>
        <v>9</v>
      </c>
      <c r="X31" s="175">
        <f>'Раздел 4'!L36</f>
        <v>120</v>
      </c>
      <c r="Y31" s="175">
        <f>'Раздел 4'!M36</f>
        <v>0</v>
      </c>
      <c r="Z31" s="175">
        <f>'Раздел 4'!N36</f>
        <v>0</v>
      </c>
      <c r="AA31" s="175">
        <f>'Раздел 4'!O36</f>
        <v>0</v>
      </c>
      <c r="AB31" s="175">
        <f>'Раздел 4'!P36</f>
        <v>0</v>
      </c>
      <c r="AC31" s="175">
        <f>'Раздел 4'!Q36</f>
        <v>0</v>
      </c>
      <c r="AD31" s="175">
        <f>'Раздел 4'!R36</f>
        <v>58</v>
      </c>
      <c r="AE31" s="175">
        <f>'Раздел 4'!V36</f>
        <v>0</v>
      </c>
      <c r="AF31" s="175">
        <f>'Раздел 4'!Z36</f>
        <v>0</v>
      </c>
      <c r="AG31" s="175">
        <f>'Раздел 2'!K36</f>
        <v>218</v>
      </c>
      <c r="AH31" s="175">
        <f>'Раздел 3'!H36</f>
        <v>218</v>
      </c>
      <c r="AI31" s="175">
        <f>'Раздел 3'!AB36</f>
        <v>47</v>
      </c>
      <c r="AJ31" s="175">
        <f>'Раздел 3'!AG36</f>
        <v>81</v>
      </c>
      <c r="AK31" s="175">
        <f>'Раздел 2'!J36</f>
        <v>248</v>
      </c>
      <c r="AL31" s="211"/>
      <c r="AM31" s="175">
        <f>'Раздел 2'!Z36</f>
        <v>0</v>
      </c>
      <c r="AN31" s="175">
        <f>'Раздел 2'!AA36</f>
        <v>0</v>
      </c>
      <c r="AO31" s="175">
        <f>'Раздел 4'!H36</f>
        <v>144</v>
      </c>
      <c r="AP31" s="175">
        <f>'Раздел 4'!AE36</f>
        <v>0</v>
      </c>
      <c r="AQ31" s="175">
        <f>'Раздел 5'!H39</f>
        <v>0</v>
      </c>
      <c r="AR31" s="175">
        <f>'Раздел 2'!J36</f>
        <v>248</v>
      </c>
      <c r="AS31" s="211">
        <f t="shared" si="1"/>
        <v>0</v>
      </c>
      <c r="AT31" s="175">
        <f>'Раздел 5'!O39</f>
        <v>0</v>
      </c>
      <c r="AU31" s="175">
        <f>'Раздел 5'!P39</f>
        <v>0</v>
      </c>
      <c r="AV31" s="175">
        <f>'Раздел 5'!Q39</f>
        <v>0</v>
      </c>
      <c r="AW31" s="175">
        <f>'Раздел 5'!R39</f>
        <v>0</v>
      </c>
      <c r="AX31" s="175">
        <f>'Раздел 5'!S39</f>
        <v>0</v>
      </c>
      <c r="AY31" s="175">
        <f>'Раздел 5'!T39</f>
        <v>0</v>
      </c>
      <c r="AZ31" s="175">
        <f>'Раздел 5'!H39</f>
        <v>0</v>
      </c>
      <c r="BA31" s="175">
        <f>'Раздел 2'!J36</f>
        <v>248</v>
      </c>
      <c r="BB31" s="212">
        <f t="shared" si="2"/>
        <v>19</v>
      </c>
      <c r="BC31" s="212">
        <f t="shared" si="3"/>
        <v>19</v>
      </c>
      <c r="BD31" s="175">
        <f>'Раздел 6'!H36</f>
        <v>2</v>
      </c>
      <c r="BE31" s="175">
        <f>'Раздел 6'!L36</f>
        <v>0</v>
      </c>
      <c r="BF31" s="175">
        <f>'Раздел 6'!M36</f>
        <v>17</v>
      </c>
      <c r="BG31" s="175">
        <f>'Раздел 2'!J36</f>
        <v>248</v>
      </c>
      <c r="BH31" s="212">
        <f t="shared" si="4"/>
        <v>0</v>
      </c>
      <c r="BI31" s="175">
        <f>'Раздел 7'!H36</f>
        <v>0</v>
      </c>
      <c r="BJ31" s="175">
        <f>'Раздел 7'!L36</f>
        <v>0</v>
      </c>
      <c r="BK31" s="175">
        <f>'Раздел 7'!M36</f>
        <v>0</v>
      </c>
      <c r="BL31" s="175">
        <f>'Раздел 8'!H38</f>
        <v>9</v>
      </c>
      <c r="BM31" s="175">
        <f>'Раздел 8'!J38</f>
        <v>0</v>
      </c>
      <c r="BN31" s="175">
        <f>'Раздел 2'!J36</f>
        <v>248</v>
      </c>
      <c r="BO31" s="175">
        <f>'Раздел 8'!I38</f>
        <v>7</v>
      </c>
      <c r="BP31" s="175">
        <f>'Раздел 8'!T38</f>
        <v>2</v>
      </c>
      <c r="BQ31" s="175">
        <f>'Раздел 8'!AH38</f>
        <v>0</v>
      </c>
      <c r="BR31" s="175">
        <f>'Раздел 8'!AJ38</f>
        <v>0</v>
      </c>
    </row>
    <row r="32" spans="1:70" x14ac:dyDescent="0.25">
      <c r="A32" s="207">
        <f>'Раздел 2'!$A$6</f>
        <v>47</v>
      </c>
      <c r="B32" s="207">
        <f>'Раздел 2'!$B$6</f>
        <v>1024700877300</v>
      </c>
      <c r="C32" s="207" t="str">
        <f>'Раздел 2'!$C$6</f>
        <v>ФКИС</v>
      </c>
      <c r="D32" s="207" t="str">
        <f>'Раздел 2'!$D$6</f>
        <v>СШОР</v>
      </c>
      <c r="E32" s="207" t="str">
        <f>'Раздел 2'!$E$6</f>
        <v>МО</v>
      </c>
      <c r="F32" s="207" t="str">
        <f>'Раздел 1'!$A$15</f>
        <v>ОСН</v>
      </c>
      <c r="G32" s="208">
        <f t="shared" si="0"/>
        <v>0</v>
      </c>
      <c r="H32" s="209" t="s">
        <v>71</v>
      </c>
      <c r="I32" s="210">
        <v>31</v>
      </c>
      <c r="J32" s="175">
        <f>'Раздел 2'!H37</f>
        <v>0</v>
      </c>
      <c r="K32" s="175">
        <f>'Раздел 2'!J37</f>
        <v>0</v>
      </c>
      <c r="L32" s="175">
        <f>'Раздел 2'!K37</f>
        <v>0</v>
      </c>
      <c r="M32" s="175">
        <f>'Раздел 2'!W37</f>
        <v>0</v>
      </c>
      <c r="N32" s="175">
        <f>'Раздел 2'!Y37</f>
        <v>0</v>
      </c>
      <c r="O32" s="175">
        <f>'Раздел 2'!L37</f>
        <v>0</v>
      </c>
      <c r="P32" s="175">
        <f>'Раздел 2'!M37</f>
        <v>0</v>
      </c>
      <c r="Q32" s="175">
        <f>'Раздел 2'!N37</f>
        <v>0</v>
      </c>
      <c r="R32" s="175">
        <f>'Раздел 2'!O37</f>
        <v>0</v>
      </c>
      <c r="S32" s="175">
        <f>'Раздел 5'!H40</f>
        <v>0</v>
      </c>
      <c r="T32" s="175">
        <f>'Раздел 4'!H37</f>
        <v>0</v>
      </c>
      <c r="U32" s="175">
        <f>'Раздел 4'!I37</f>
        <v>0</v>
      </c>
      <c r="V32" s="175">
        <f>'Раздел 4'!J37</f>
        <v>0</v>
      </c>
      <c r="W32" s="175">
        <f>'Раздел 4'!K37</f>
        <v>0</v>
      </c>
      <c r="X32" s="175">
        <f>'Раздел 4'!L37</f>
        <v>0</v>
      </c>
      <c r="Y32" s="175">
        <f>'Раздел 4'!M37</f>
        <v>0</v>
      </c>
      <c r="Z32" s="175">
        <f>'Раздел 4'!N37</f>
        <v>0</v>
      </c>
      <c r="AA32" s="175">
        <f>'Раздел 4'!O37</f>
        <v>0</v>
      </c>
      <c r="AB32" s="175">
        <f>'Раздел 4'!P37</f>
        <v>0</v>
      </c>
      <c r="AC32" s="175">
        <f>'Раздел 4'!Q37</f>
        <v>0</v>
      </c>
      <c r="AD32" s="175">
        <f>'Раздел 4'!R37</f>
        <v>0</v>
      </c>
      <c r="AE32" s="175">
        <f>'Раздел 4'!V37</f>
        <v>0</v>
      </c>
      <c r="AF32" s="175">
        <f>'Раздел 4'!Z37</f>
        <v>0</v>
      </c>
      <c r="AG32" s="175">
        <f>'Раздел 2'!K37</f>
        <v>0</v>
      </c>
      <c r="AH32" s="175">
        <f>'Раздел 3'!H37</f>
        <v>0</v>
      </c>
      <c r="AI32" s="175">
        <f>'Раздел 3'!AB37</f>
        <v>0</v>
      </c>
      <c r="AJ32" s="175">
        <f>'Раздел 3'!AG37</f>
        <v>0</v>
      </c>
      <c r="AK32" s="175">
        <f>'Раздел 2'!J37</f>
        <v>0</v>
      </c>
      <c r="AL32" s="211"/>
      <c r="AM32" s="175">
        <f>'Раздел 2'!Z37</f>
        <v>0</v>
      </c>
      <c r="AN32" s="175">
        <f>'Раздел 2'!AA37</f>
        <v>0</v>
      </c>
      <c r="AO32" s="175">
        <f>'Раздел 4'!H37</f>
        <v>0</v>
      </c>
      <c r="AP32" s="175">
        <f>'Раздел 4'!AE37</f>
        <v>0</v>
      </c>
      <c r="AQ32" s="175">
        <f>'Раздел 5'!H40</f>
        <v>0</v>
      </c>
      <c r="AR32" s="175">
        <f>'Раздел 2'!J37</f>
        <v>0</v>
      </c>
      <c r="AS32" s="211">
        <f t="shared" si="1"/>
        <v>0</v>
      </c>
      <c r="AT32" s="175">
        <f>'Раздел 5'!O40</f>
        <v>0</v>
      </c>
      <c r="AU32" s="175">
        <f>'Раздел 5'!P40</f>
        <v>0</v>
      </c>
      <c r="AV32" s="175">
        <f>'Раздел 5'!Q40</f>
        <v>0</v>
      </c>
      <c r="AW32" s="175">
        <f>'Раздел 5'!R40</f>
        <v>0</v>
      </c>
      <c r="AX32" s="175">
        <f>'Раздел 5'!S40</f>
        <v>0</v>
      </c>
      <c r="AY32" s="175">
        <f>'Раздел 5'!T40</f>
        <v>0</v>
      </c>
      <c r="AZ32" s="175">
        <f>'Раздел 5'!H40</f>
        <v>0</v>
      </c>
      <c r="BA32" s="175">
        <f>'Раздел 2'!J37</f>
        <v>0</v>
      </c>
      <c r="BB32" s="212">
        <f t="shared" si="2"/>
        <v>0</v>
      </c>
      <c r="BC32" s="212">
        <f t="shared" si="3"/>
        <v>0</v>
      </c>
      <c r="BD32" s="175">
        <f>'Раздел 6'!H37</f>
        <v>0</v>
      </c>
      <c r="BE32" s="175">
        <f>'Раздел 6'!L37</f>
        <v>0</v>
      </c>
      <c r="BF32" s="175">
        <f>'Раздел 6'!M37</f>
        <v>0</v>
      </c>
      <c r="BG32" s="175">
        <f>'Раздел 2'!J37</f>
        <v>0</v>
      </c>
      <c r="BH32" s="212">
        <f t="shared" si="4"/>
        <v>0</v>
      </c>
      <c r="BI32" s="175">
        <f>'Раздел 7'!H37</f>
        <v>0</v>
      </c>
      <c r="BJ32" s="175">
        <f>'Раздел 7'!L37</f>
        <v>0</v>
      </c>
      <c r="BK32" s="175">
        <f>'Раздел 7'!M37</f>
        <v>0</v>
      </c>
      <c r="BL32" s="175">
        <f>'Раздел 8'!H39</f>
        <v>0</v>
      </c>
      <c r="BM32" s="175">
        <f>'Раздел 8'!J39</f>
        <v>0</v>
      </c>
      <c r="BN32" s="175">
        <f>'Раздел 2'!J37</f>
        <v>0</v>
      </c>
      <c r="BO32" s="175">
        <f>'Раздел 8'!I39</f>
        <v>0</v>
      </c>
      <c r="BP32" s="175">
        <f>'Раздел 8'!T39</f>
        <v>0</v>
      </c>
      <c r="BQ32" s="175">
        <f>'Раздел 8'!AH39</f>
        <v>0</v>
      </c>
      <c r="BR32" s="175">
        <f>'Раздел 8'!AJ39</f>
        <v>0</v>
      </c>
    </row>
    <row r="33" spans="1:70" x14ac:dyDescent="0.25">
      <c r="A33" s="207">
        <f>'Раздел 2'!$A$6</f>
        <v>47</v>
      </c>
      <c r="B33" s="207">
        <f>'Раздел 2'!$B$6</f>
        <v>1024700877300</v>
      </c>
      <c r="C33" s="207" t="str">
        <f>'Раздел 2'!$C$6</f>
        <v>ФКИС</v>
      </c>
      <c r="D33" s="207" t="str">
        <f>'Раздел 2'!$D$6</f>
        <v>СШОР</v>
      </c>
      <c r="E33" s="207" t="str">
        <f>'Раздел 2'!$E$6</f>
        <v>МО</v>
      </c>
      <c r="F33" s="207" t="str">
        <f>'Раздел 1'!$A$15</f>
        <v>ОСН</v>
      </c>
      <c r="G33" s="208">
        <f t="shared" si="0"/>
        <v>0</v>
      </c>
      <c r="H33" s="209" t="s">
        <v>73</v>
      </c>
      <c r="I33" s="210">
        <v>32</v>
      </c>
      <c r="J33" s="175">
        <f>'Раздел 2'!H38</f>
        <v>0</v>
      </c>
      <c r="K33" s="175">
        <f>'Раздел 2'!J38</f>
        <v>0</v>
      </c>
      <c r="L33" s="175">
        <f>'Раздел 2'!K38</f>
        <v>0</v>
      </c>
      <c r="M33" s="175">
        <f>'Раздел 2'!W38</f>
        <v>0</v>
      </c>
      <c r="N33" s="175">
        <f>'Раздел 2'!Y38</f>
        <v>0</v>
      </c>
      <c r="O33" s="175">
        <f>'Раздел 2'!L38</f>
        <v>0</v>
      </c>
      <c r="P33" s="175">
        <f>'Раздел 2'!M38</f>
        <v>0</v>
      </c>
      <c r="Q33" s="175">
        <f>'Раздел 2'!N38</f>
        <v>0</v>
      </c>
      <c r="R33" s="175">
        <f>'Раздел 2'!O38</f>
        <v>0</v>
      </c>
      <c r="S33" s="175">
        <f>'Раздел 5'!H41</f>
        <v>0</v>
      </c>
      <c r="T33" s="175">
        <f>'Раздел 4'!H38</f>
        <v>0</v>
      </c>
      <c r="U33" s="175">
        <f>'Раздел 4'!I38</f>
        <v>0</v>
      </c>
      <c r="V33" s="175">
        <f>'Раздел 4'!J38</f>
        <v>0</v>
      </c>
      <c r="W33" s="175">
        <f>'Раздел 4'!K38</f>
        <v>0</v>
      </c>
      <c r="X33" s="175">
        <f>'Раздел 4'!L38</f>
        <v>0</v>
      </c>
      <c r="Y33" s="175">
        <f>'Раздел 4'!M38</f>
        <v>0</v>
      </c>
      <c r="Z33" s="175">
        <f>'Раздел 4'!N38</f>
        <v>0</v>
      </c>
      <c r="AA33" s="175">
        <f>'Раздел 4'!O38</f>
        <v>0</v>
      </c>
      <c r="AB33" s="175">
        <f>'Раздел 4'!P38</f>
        <v>0</v>
      </c>
      <c r="AC33" s="175">
        <f>'Раздел 4'!Q38</f>
        <v>0</v>
      </c>
      <c r="AD33" s="175">
        <f>'Раздел 4'!R38</f>
        <v>0</v>
      </c>
      <c r="AE33" s="175">
        <f>'Раздел 4'!V38</f>
        <v>0</v>
      </c>
      <c r="AF33" s="175">
        <f>'Раздел 4'!Z38</f>
        <v>0</v>
      </c>
      <c r="AG33" s="175">
        <f>'Раздел 2'!K38</f>
        <v>0</v>
      </c>
      <c r="AH33" s="175">
        <f>'Раздел 3'!H38</f>
        <v>0</v>
      </c>
      <c r="AI33" s="175">
        <f>'Раздел 3'!AB38</f>
        <v>0</v>
      </c>
      <c r="AJ33" s="175">
        <f>'Раздел 3'!AG38</f>
        <v>0</v>
      </c>
      <c r="AK33" s="175">
        <f>'Раздел 2'!J38</f>
        <v>0</v>
      </c>
      <c r="AL33" s="211"/>
      <c r="AM33" s="175">
        <f>'Раздел 2'!Z38</f>
        <v>0</v>
      </c>
      <c r="AN33" s="175">
        <f>'Раздел 2'!AA38</f>
        <v>0</v>
      </c>
      <c r="AO33" s="175">
        <f>'Раздел 4'!H38</f>
        <v>0</v>
      </c>
      <c r="AP33" s="175">
        <f>'Раздел 4'!AE38</f>
        <v>0</v>
      </c>
      <c r="AQ33" s="175">
        <f>'Раздел 5'!H41</f>
        <v>0</v>
      </c>
      <c r="AR33" s="175">
        <f>'Раздел 2'!J38</f>
        <v>0</v>
      </c>
      <c r="AS33" s="211">
        <f t="shared" si="1"/>
        <v>0</v>
      </c>
      <c r="AT33" s="175">
        <f>'Раздел 5'!O41</f>
        <v>0</v>
      </c>
      <c r="AU33" s="175">
        <f>'Раздел 5'!P41</f>
        <v>0</v>
      </c>
      <c r="AV33" s="175">
        <f>'Раздел 5'!Q41</f>
        <v>0</v>
      </c>
      <c r="AW33" s="175">
        <f>'Раздел 5'!R41</f>
        <v>0</v>
      </c>
      <c r="AX33" s="175">
        <f>'Раздел 5'!S41</f>
        <v>0</v>
      </c>
      <c r="AY33" s="175">
        <f>'Раздел 5'!T41</f>
        <v>0</v>
      </c>
      <c r="AZ33" s="175">
        <f>'Раздел 5'!H41</f>
        <v>0</v>
      </c>
      <c r="BA33" s="175">
        <f>'Раздел 2'!J38</f>
        <v>0</v>
      </c>
      <c r="BB33" s="212">
        <f t="shared" si="2"/>
        <v>0</v>
      </c>
      <c r="BC33" s="212">
        <f t="shared" si="3"/>
        <v>0</v>
      </c>
      <c r="BD33" s="175">
        <f>'Раздел 6'!H38</f>
        <v>0</v>
      </c>
      <c r="BE33" s="175">
        <f>'Раздел 6'!L38</f>
        <v>0</v>
      </c>
      <c r="BF33" s="175">
        <f>'Раздел 6'!M38</f>
        <v>0</v>
      </c>
      <c r="BG33" s="175">
        <f>'Раздел 2'!J38</f>
        <v>0</v>
      </c>
      <c r="BH33" s="212">
        <f t="shared" si="4"/>
        <v>0</v>
      </c>
      <c r="BI33" s="175">
        <f>'Раздел 7'!H38</f>
        <v>0</v>
      </c>
      <c r="BJ33" s="175">
        <f>'Раздел 7'!L38</f>
        <v>0</v>
      </c>
      <c r="BK33" s="175">
        <f>'Раздел 7'!M38</f>
        <v>0</v>
      </c>
      <c r="BL33" s="175">
        <f>'Раздел 8'!H40</f>
        <v>0</v>
      </c>
      <c r="BM33" s="175">
        <f>'Раздел 8'!J40</f>
        <v>0</v>
      </c>
      <c r="BN33" s="175">
        <f>'Раздел 2'!J38</f>
        <v>0</v>
      </c>
      <c r="BO33" s="175">
        <f>'Раздел 8'!I40</f>
        <v>0</v>
      </c>
      <c r="BP33" s="175">
        <f>'Раздел 8'!T40</f>
        <v>0</v>
      </c>
      <c r="BQ33" s="175">
        <f>'Раздел 8'!AH40</f>
        <v>0</v>
      </c>
      <c r="BR33" s="175">
        <f>'Раздел 8'!AJ40</f>
        <v>0</v>
      </c>
    </row>
    <row r="34" spans="1:70" x14ac:dyDescent="0.25">
      <c r="A34" s="207">
        <f>'Раздел 2'!$A$6</f>
        <v>47</v>
      </c>
      <c r="B34" s="207">
        <f>'Раздел 2'!$B$6</f>
        <v>1024700877300</v>
      </c>
      <c r="C34" s="207" t="str">
        <f>'Раздел 2'!$C$6</f>
        <v>ФКИС</v>
      </c>
      <c r="D34" s="207" t="str">
        <f>'Раздел 2'!$D$6</f>
        <v>СШОР</v>
      </c>
      <c r="E34" s="207" t="str">
        <f>'Раздел 2'!$E$6</f>
        <v>МО</v>
      </c>
      <c r="F34" s="207" t="str">
        <f>'Раздел 1'!$A$15</f>
        <v>ОСН</v>
      </c>
      <c r="G34" s="208">
        <f t="shared" si="0"/>
        <v>0</v>
      </c>
      <c r="H34" s="209" t="s">
        <v>75</v>
      </c>
      <c r="I34" s="210">
        <v>33</v>
      </c>
      <c r="J34" s="175">
        <f>'Раздел 2'!H39</f>
        <v>0</v>
      </c>
      <c r="K34" s="175">
        <f>'Раздел 2'!J39</f>
        <v>0</v>
      </c>
      <c r="L34" s="175">
        <f>'Раздел 2'!K39</f>
        <v>0</v>
      </c>
      <c r="M34" s="175">
        <f>'Раздел 2'!W39</f>
        <v>0</v>
      </c>
      <c r="N34" s="175">
        <f>'Раздел 2'!Y39</f>
        <v>0</v>
      </c>
      <c r="O34" s="175">
        <f>'Раздел 2'!L39</f>
        <v>0</v>
      </c>
      <c r="P34" s="175">
        <f>'Раздел 2'!M39</f>
        <v>0</v>
      </c>
      <c r="Q34" s="175">
        <f>'Раздел 2'!N39</f>
        <v>0</v>
      </c>
      <c r="R34" s="175">
        <f>'Раздел 2'!O39</f>
        <v>0</v>
      </c>
      <c r="S34" s="175">
        <f>'Раздел 5'!H42</f>
        <v>0</v>
      </c>
      <c r="T34" s="175">
        <f>'Раздел 4'!H39</f>
        <v>0</v>
      </c>
      <c r="U34" s="175">
        <f>'Раздел 4'!I39</f>
        <v>0</v>
      </c>
      <c r="V34" s="175">
        <f>'Раздел 4'!J39</f>
        <v>0</v>
      </c>
      <c r="W34" s="175">
        <f>'Раздел 4'!K39</f>
        <v>0</v>
      </c>
      <c r="X34" s="175">
        <f>'Раздел 4'!L39</f>
        <v>0</v>
      </c>
      <c r="Y34" s="175">
        <f>'Раздел 4'!M39</f>
        <v>0</v>
      </c>
      <c r="Z34" s="175">
        <f>'Раздел 4'!N39</f>
        <v>0</v>
      </c>
      <c r="AA34" s="175">
        <f>'Раздел 4'!O39</f>
        <v>0</v>
      </c>
      <c r="AB34" s="175">
        <f>'Раздел 4'!P39</f>
        <v>0</v>
      </c>
      <c r="AC34" s="175">
        <f>'Раздел 4'!Q39</f>
        <v>0</v>
      </c>
      <c r="AD34" s="175">
        <f>'Раздел 4'!R39</f>
        <v>0</v>
      </c>
      <c r="AE34" s="175">
        <f>'Раздел 4'!V39</f>
        <v>0</v>
      </c>
      <c r="AF34" s="175">
        <f>'Раздел 4'!Z39</f>
        <v>0</v>
      </c>
      <c r="AG34" s="175">
        <f>'Раздел 2'!K39</f>
        <v>0</v>
      </c>
      <c r="AH34" s="175">
        <f>'Раздел 3'!H39</f>
        <v>0</v>
      </c>
      <c r="AI34" s="175">
        <f>'Раздел 3'!AB39</f>
        <v>0</v>
      </c>
      <c r="AJ34" s="175">
        <f>'Раздел 3'!AG39</f>
        <v>0</v>
      </c>
      <c r="AK34" s="175">
        <f>'Раздел 2'!J39</f>
        <v>0</v>
      </c>
      <c r="AL34" s="211"/>
      <c r="AM34" s="175">
        <f>'Раздел 2'!Z39</f>
        <v>0</v>
      </c>
      <c r="AN34" s="175">
        <f>'Раздел 2'!AA39</f>
        <v>0</v>
      </c>
      <c r="AO34" s="175">
        <f>'Раздел 4'!H39</f>
        <v>0</v>
      </c>
      <c r="AP34" s="175">
        <f>'Раздел 4'!AE39</f>
        <v>0</v>
      </c>
      <c r="AQ34" s="175">
        <f>'Раздел 5'!H42</f>
        <v>0</v>
      </c>
      <c r="AR34" s="175">
        <f>'Раздел 2'!J39</f>
        <v>0</v>
      </c>
      <c r="AS34" s="211">
        <f t="shared" si="1"/>
        <v>0</v>
      </c>
      <c r="AT34" s="175">
        <f>'Раздел 5'!O42</f>
        <v>0</v>
      </c>
      <c r="AU34" s="175">
        <f>'Раздел 5'!P42</f>
        <v>0</v>
      </c>
      <c r="AV34" s="175">
        <f>'Раздел 5'!Q42</f>
        <v>0</v>
      </c>
      <c r="AW34" s="175">
        <f>'Раздел 5'!R42</f>
        <v>0</v>
      </c>
      <c r="AX34" s="175">
        <f>'Раздел 5'!S42</f>
        <v>0</v>
      </c>
      <c r="AY34" s="175">
        <f>'Раздел 5'!T42</f>
        <v>0</v>
      </c>
      <c r="AZ34" s="175">
        <f>'Раздел 5'!H42</f>
        <v>0</v>
      </c>
      <c r="BA34" s="175">
        <f>'Раздел 2'!J39</f>
        <v>0</v>
      </c>
      <c r="BB34" s="212">
        <f t="shared" si="2"/>
        <v>0</v>
      </c>
      <c r="BC34" s="212">
        <f t="shared" si="3"/>
        <v>0</v>
      </c>
      <c r="BD34" s="175">
        <f>'Раздел 6'!H39</f>
        <v>0</v>
      </c>
      <c r="BE34" s="175">
        <f>'Раздел 6'!L39</f>
        <v>0</v>
      </c>
      <c r="BF34" s="175">
        <f>'Раздел 6'!M39</f>
        <v>0</v>
      </c>
      <c r="BG34" s="175">
        <f>'Раздел 2'!J39</f>
        <v>0</v>
      </c>
      <c r="BH34" s="212">
        <f t="shared" si="4"/>
        <v>0</v>
      </c>
      <c r="BI34" s="175">
        <f>'Раздел 7'!H39</f>
        <v>0</v>
      </c>
      <c r="BJ34" s="175">
        <f>'Раздел 7'!L39</f>
        <v>0</v>
      </c>
      <c r="BK34" s="175">
        <f>'Раздел 7'!M39</f>
        <v>0</v>
      </c>
      <c r="BL34" s="175">
        <f>'Раздел 8'!H41</f>
        <v>0</v>
      </c>
      <c r="BM34" s="175">
        <f>'Раздел 8'!J41</f>
        <v>0</v>
      </c>
      <c r="BN34" s="175">
        <f>'Раздел 2'!J39</f>
        <v>0</v>
      </c>
      <c r="BO34" s="175">
        <f>'Раздел 8'!I41</f>
        <v>0</v>
      </c>
      <c r="BP34" s="175">
        <f>'Раздел 8'!T41</f>
        <v>0</v>
      </c>
      <c r="BQ34" s="175">
        <f>'Раздел 8'!AH41</f>
        <v>0</v>
      </c>
      <c r="BR34" s="175">
        <f>'Раздел 8'!AJ41</f>
        <v>0</v>
      </c>
    </row>
    <row r="35" spans="1:70" x14ac:dyDescent="0.25">
      <c r="A35" s="207">
        <f>'Раздел 2'!$A$6</f>
        <v>47</v>
      </c>
      <c r="B35" s="207">
        <f>'Раздел 2'!$B$6</f>
        <v>1024700877300</v>
      </c>
      <c r="C35" s="207" t="str">
        <f>'Раздел 2'!$C$6</f>
        <v>ФКИС</v>
      </c>
      <c r="D35" s="207" t="str">
        <f>'Раздел 2'!$D$6</f>
        <v>СШОР</v>
      </c>
      <c r="E35" s="207" t="str">
        <f>'Раздел 2'!$E$6</f>
        <v>МО</v>
      </c>
      <c r="F35" s="207" t="str">
        <f>'Раздел 1'!$A$15</f>
        <v>ОСН</v>
      </c>
      <c r="G35" s="208">
        <f t="shared" si="0"/>
        <v>0</v>
      </c>
      <c r="H35" s="209" t="s">
        <v>635</v>
      </c>
      <c r="I35" s="210">
        <v>34</v>
      </c>
      <c r="J35" s="175">
        <f>'Раздел 2'!H40</f>
        <v>0</v>
      </c>
      <c r="K35" s="175">
        <f>'Раздел 2'!J40</f>
        <v>0</v>
      </c>
      <c r="L35" s="175">
        <f>'Раздел 2'!K40</f>
        <v>0</v>
      </c>
      <c r="M35" s="175">
        <f>'Раздел 2'!W40</f>
        <v>0</v>
      </c>
      <c r="N35" s="175">
        <f>'Раздел 2'!Y40</f>
        <v>0</v>
      </c>
      <c r="O35" s="175">
        <f>'Раздел 2'!L40</f>
        <v>0</v>
      </c>
      <c r="P35" s="175">
        <f>'Раздел 2'!M40</f>
        <v>0</v>
      </c>
      <c r="Q35" s="175">
        <f>'Раздел 2'!N40</f>
        <v>0</v>
      </c>
      <c r="R35" s="175">
        <f>'Раздел 2'!O40</f>
        <v>0</v>
      </c>
      <c r="S35" s="175">
        <f>'Раздел 5'!H43</f>
        <v>0</v>
      </c>
      <c r="T35" s="175">
        <f>'Раздел 4'!H40</f>
        <v>0</v>
      </c>
      <c r="U35" s="175">
        <f>'Раздел 4'!I40</f>
        <v>0</v>
      </c>
      <c r="V35" s="175">
        <f>'Раздел 4'!J40</f>
        <v>0</v>
      </c>
      <c r="W35" s="175">
        <f>'Раздел 4'!K40</f>
        <v>0</v>
      </c>
      <c r="X35" s="175">
        <f>'Раздел 4'!L40</f>
        <v>0</v>
      </c>
      <c r="Y35" s="175">
        <f>'Раздел 4'!M40</f>
        <v>0</v>
      </c>
      <c r="Z35" s="175">
        <f>'Раздел 4'!N40</f>
        <v>0</v>
      </c>
      <c r="AA35" s="175">
        <f>'Раздел 4'!O40</f>
        <v>0</v>
      </c>
      <c r="AB35" s="175">
        <f>'Раздел 4'!P40</f>
        <v>0</v>
      </c>
      <c r="AC35" s="175">
        <f>'Раздел 4'!Q40</f>
        <v>0</v>
      </c>
      <c r="AD35" s="175">
        <f>'Раздел 4'!R40</f>
        <v>0</v>
      </c>
      <c r="AE35" s="175">
        <f>'Раздел 4'!V40</f>
        <v>0</v>
      </c>
      <c r="AF35" s="175">
        <f>'Раздел 4'!Z40</f>
        <v>0</v>
      </c>
      <c r="AG35" s="175">
        <f>'Раздел 2'!K40</f>
        <v>0</v>
      </c>
      <c r="AH35" s="175">
        <f>'Раздел 3'!H40</f>
        <v>0</v>
      </c>
      <c r="AI35" s="175">
        <f>'Раздел 3'!AB40</f>
        <v>0</v>
      </c>
      <c r="AJ35" s="175">
        <f>'Раздел 3'!AG40</f>
        <v>0</v>
      </c>
      <c r="AK35" s="175">
        <f>'Раздел 2'!J40</f>
        <v>0</v>
      </c>
      <c r="AL35" s="211"/>
      <c r="AM35" s="175">
        <f>'Раздел 2'!Z40</f>
        <v>0</v>
      </c>
      <c r="AN35" s="175">
        <f>'Раздел 2'!AA40</f>
        <v>0</v>
      </c>
      <c r="AO35" s="175">
        <f>'Раздел 4'!H40</f>
        <v>0</v>
      </c>
      <c r="AP35" s="175">
        <f>'Раздел 4'!AE40</f>
        <v>0</v>
      </c>
      <c r="AQ35" s="175">
        <f>'Раздел 5'!H43</f>
        <v>0</v>
      </c>
      <c r="AR35" s="175">
        <f>'Раздел 2'!J40</f>
        <v>0</v>
      </c>
      <c r="AS35" s="211">
        <f t="shared" si="1"/>
        <v>0</v>
      </c>
      <c r="AT35" s="175">
        <f>'Раздел 5'!O43</f>
        <v>0</v>
      </c>
      <c r="AU35" s="175">
        <f>'Раздел 5'!P43</f>
        <v>0</v>
      </c>
      <c r="AV35" s="175">
        <f>'Раздел 5'!Q43</f>
        <v>0</v>
      </c>
      <c r="AW35" s="175">
        <f>'Раздел 5'!R43</f>
        <v>0</v>
      </c>
      <c r="AX35" s="175">
        <f>'Раздел 5'!S43</f>
        <v>0</v>
      </c>
      <c r="AY35" s="175">
        <f>'Раздел 5'!T43</f>
        <v>0</v>
      </c>
      <c r="AZ35" s="175">
        <f>'Раздел 5'!H43</f>
        <v>0</v>
      </c>
      <c r="BA35" s="175">
        <f>'Раздел 2'!J40</f>
        <v>0</v>
      </c>
      <c r="BB35" s="212">
        <f t="shared" si="2"/>
        <v>0</v>
      </c>
      <c r="BC35" s="212">
        <f t="shared" si="3"/>
        <v>0</v>
      </c>
      <c r="BD35" s="175">
        <f>'Раздел 6'!H40</f>
        <v>0</v>
      </c>
      <c r="BE35" s="175">
        <f>'Раздел 6'!L40</f>
        <v>0</v>
      </c>
      <c r="BF35" s="175">
        <f>'Раздел 6'!M40</f>
        <v>0</v>
      </c>
      <c r="BG35" s="175">
        <f>'Раздел 2'!J40</f>
        <v>0</v>
      </c>
      <c r="BH35" s="212">
        <f t="shared" si="4"/>
        <v>0</v>
      </c>
      <c r="BI35" s="175">
        <f>'Раздел 7'!H40</f>
        <v>0</v>
      </c>
      <c r="BJ35" s="175">
        <f>'Раздел 7'!L40</f>
        <v>0</v>
      </c>
      <c r="BK35" s="175">
        <f>'Раздел 7'!M40</f>
        <v>0</v>
      </c>
      <c r="BL35" s="175">
        <f>'Раздел 8'!H42</f>
        <v>0</v>
      </c>
      <c r="BM35" s="175">
        <f>'Раздел 8'!J42</f>
        <v>0</v>
      </c>
      <c r="BN35" s="175">
        <f>'Раздел 2'!J40</f>
        <v>0</v>
      </c>
      <c r="BO35" s="175">
        <f>'Раздел 8'!I42</f>
        <v>0</v>
      </c>
      <c r="BP35" s="175">
        <f>'Раздел 8'!T42</f>
        <v>0</v>
      </c>
      <c r="BQ35" s="175">
        <f>'Раздел 8'!AH42</f>
        <v>0</v>
      </c>
      <c r="BR35" s="175">
        <f>'Раздел 8'!AJ42</f>
        <v>0</v>
      </c>
    </row>
    <row r="36" spans="1:70" x14ac:dyDescent="0.25">
      <c r="A36" s="207">
        <f>'Раздел 2'!$A$6</f>
        <v>47</v>
      </c>
      <c r="B36" s="207">
        <f>'Раздел 2'!$B$6</f>
        <v>1024700877300</v>
      </c>
      <c r="C36" s="207" t="str">
        <f>'Раздел 2'!$C$6</f>
        <v>ФКИС</v>
      </c>
      <c r="D36" s="207" t="str">
        <f>'Раздел 2'!$D$6</f>
        <v>СШОР</v>
      </c>
      <c r="E36" s="207" t="str">
        <f>'Раздел 2'!$E$6</f>
        <v>МО</v>
      </c>
      <c r="F36" s="207" t="str">
        <f>'Раздел 1'!$A$15</f>
        <v>ОСН</v>
      </c>
      <c r="G36" s="208">
        <f t="shared" si="0"/>
        <v>907</v>
      </c>
      <c r="H36" s="209" t="s">
        <v>77</v>
      </c>
      <c r="I36" s="210">
        <v>35</v>
      </c>
      <c r="J36" s="175">
        <f>'Раздел 2'!H41</f>
        <v>1</v>
      </c>
      <c r="K36" s="175">
        <f>'Раздел 2'!J41</f>
        <v>63</v>
      </c>
      <c r="L36" s="175">
        <f>'Раздел 2'!K41</f>
        <v>63</v>
      </c>
      <c r="M36" s="175">
        <f>'Раздел 2'!W41</f>
        <v>0</v>
      </c>
      <c r="N36" s="175">
        <f>'Раздел 2'!Y41</f>
        <v>0</v>
      </c>
      <c r="O36" s="175">
        <f>'Раздел 2'!L41</f>
        <v>40</v>
      </c>
      <c r="P36" s="175">
        <f>'Раздел 2'!M41</f>
        <v>20</v>
      </c>
      <c r="Q36" s="175">
        <f>'Раздел 2'!N41</f>
        <v>3</v>
      </c>
      <c r="R36" s="175">
        <f>'Раздел 2'!O41</f>
        <v>0</v>
      </c>
      <c r="S36" s="175">
        <f>'Раздел 5'!H44</f>
        <v>1</v>
      </c>
      <c r="T36" s="175">
        <f>'Раздел 4'!H41</f>
        <v>37</v>
      </c>
      <c r="U36" s="175">
        <f>'Раздел 4'!I41</f>
        <v>35</v>
      </c>
      <c r="V36" s="175">
        <f>'Раздел 4'!J41</f>
        <v>7</v>
      </c>
      <c r="W36" s="175">
        <f>'Раздел 4'!K41</f>
        <v>4</v>
      </c>
      <c r="X36" s="175">
        <f>'Раздел 4'!L41</f>
        <v>24</v>
      </c>
      <c r="Y36" s="175">
        <f>'Раздел 4'!M41</f>
        <v>2</v>
      </c>
      <c r="Z36" s="175">
        <f>'Раздел 4'!N41</f>
        <v>0</v>
      </c>
      <c r="AA36" s="175">
        <f>'Раздел 4'!O41</f>
        <v>0</v>
      </c>
      <c r="AB36" s="175">
        <f>'Раздел 4'!P41</f>
        <v>2</v>
      </c>
      <c r="AC36" s="175">
        <f>'Раздел 4'!Q41</f>
        <v>0</v>
      </c>
      <c r="AD36" s="175">
        <f>'Раздел 4'!R41</f>
        <v>18</v>
      </c>
      <c r="AE36" s="175">
        <f>'Раздел 4'!V41</f>
        <v>0</v>
      </c>
      <c r="AF36" s="175">
        <f>'Раздел 4'!Z41</f>
        <v>0</v>
      </c>
      <c r="AG36" s="175">
        <f>'Раздел 2'!K41</f>
        <v>63</v>
      </c>
      <c r="AH36" s="175">
        <f>'Раздел 3'!H41</f>
        <v>63</v>
      </c>
      <c r="AI36" s="175">
        <f>'Раздел 3'!AB41</f>
        <v>33</v>
      </c>
      <c r="AJ36" s="175">
        <f>'Раздел 3'!AG41</f>
        <v>22</v>
      </c>
      <c r="AK36" s="175">
        <f>'Раздел 2'!J41</f>
        <v>63</v>
      </c>
      <c r="AL36" s="211"/>
      <c r="AM36" s="175">
        <f>'Раздел 2'!Z41</f>
        <v>1</v>
      </c>
      <c r="AN36" s="175">
        <f>'Раздел 2'!AA41</f>
        <v>0</v>
      </c>
      <c r="AO36" s="175">
        <f>'Раздел 4'!H41</f>
        <v>37</v>
      </c>
      <c r="AP36" s="175">
        <f>'Раздел 4'!AE41</f>
        <v>1</v>
      </c>
      <c r="AQ36" s="175">
        <f>'Раздел 5'!H44</f>
        <v>1</v>
      </c>
      <c r="AR36" s="175">
        <f>'Раздел 2'!J41</f>
        <v>63</v>
      </c>
      <c r="AS36" s="212">
        <f t="shared" si="1"/>
        <v>1</v>
      </c>
      <c r="AT36" s="175">
        <f>'Раздел 5'!O44</f>
        <v>0</v>
      </c>
      <c r="AU36" s="175">
        <f>'Раздел 5'!P44</f>
        <v>0</v>
      </c>
      <c r="AV36" s="175">
        <f>'Раздел 5'!Q44</f>
        <v>0</v>
      </c>
      <c r="AW36" s="175">
        <f>'Раздел 5'!R44</f>
        <v>1</v>
      </c>
      <c r="AX36" s="175">
        <f>'Раздел 5'!S44</f>
        <v>0</v>
      </c>
      <c r="AY36" s="175">
        <f>'Раздел 5'!T44</f>
        <v>0</v>
      </c>
      <c r="AZ36" s="175">
        <f>'Раздел 5'!H44</f>
        <v>1</v>
      </c>
      <c r="BA36" s="175">
        <f>'Раздел 2'!J41</f>
        <v>63</v>
      </c>
      <c r="BB36" s="212">
        <f t="shared" si="2"/>
        <v>14</v>
      </c>
      <c r="BC36" s="212">
        <f t="shared" si="3"/>
        <v>14</v>
      </c>
      <c r="BD36" s="175">
        <f>'Раздел 6'!H41</f>
        <v>2</v>
      </c>
      <c r="BE36" s="175">
        <f>'Раздел 6'!L41</f>
        <v>2</v>
      </c>
      <c r="BF36" s="175">
        <f>'Раздел 6'!M41</f>
        <v>10</v>
      </c>
      <c r="BG36" s="175">
        <f>'Раздел 2'!J41</f>
        <v>63</v>
      </c>
      <c r="BH36" s="212">
        <f t="shared" si="4"/>
        <v>0</v>
      </c>
      <c r="BI36" s="175">
        <f>'Раздел 7'!H41</f>
        <v>0</v>
      </c>
      <c r="BJ36" s="175">
        <f>'Раздел 7'!L41</f>
        <v>0</v>
      </c>
      <c r="BK36" s="175">
        <f>'Раздел 7'!M41</f>
        <v>0</v>
      </c>
      <c r="BL36" s="175">
        <f>'Раздел 8'!H43</f>
        <v>3</v>
      </c>
      <c r="BM36" s="175">
        <f>'Раздел 8'!J43</f>
        <v>0</v>
      </c>
      <c r="BN36" s="175">
        <f>'Раздел 2'!J41</f>
        <v>63</v>
      </c>
      <c r="BO36" s="175">
        <f>'Раздел 8'!I43</f>
        <v>2</v>
      </c>
      <c r="BP36" s="175">
        <f>'Раздел 8'!T43</f>
        <v>1</v>
      </c>
      <c r="BQ36" s="175">
        <f>'Раздел 8'!AH43</f>
        <v>0</v>
      </c>
      <c r="BR36" s="175">
        <f>'Раздел 8'!AJ43</f>
        <v>0</v>
      </c>
    </row>
    <row r="37" spans="1:70" x14ac:dyDescent="0.25">
      <c r="A37" s="207">
        <f>'Раздел 2'!$A$6</f>
        <v>47</v>
      </c>
      <c r="B37" s="207">
        <f>'Раздел 2'!$B$6</f>
        <v>1024700877300</v>
      </c>
      <c r="C37" s="207" t="str">
        <f>'Раздел 2'!$C$6</f>
        <v>ФКИС</v>
      </c>
      <c r="D37" s="207" t="str">
        <f>'Раздел 2'!$D$6</f>
        <v>СШОР</v>
      </c>
      <c r="E37" s="207" t="str">
        <f>'Раздел 2'!$E$6</f>
        <v>МО</v>
      </c>
      <c r="F37" s="207" t="str">
        <f>'Раздел 1'!$A$15</f>
        <v>ОСН</v>
      </c>
      <c r="G37" s="208">
        <f t="shared" si="0"/>
        <v>0</v>
      </c>
      <c r="H37" s="209" t="s">
        <v>859</v>
      </c>
      <c r="I37" s="210">
        <v>36</v>
      </c>
      <c r="J37" s="175">
        <f>'Раздел 2'!H42</f>
        <v>0</v>
      </c>
      <c r="K37" s="175">
        <f>'Раздел 2'!J42</f>
        <v>0</v>
      </c>
      <c r="L37" s="175">
        <f>'Раздел 2'!K42</f>
        <v>0</v>
      </c>
      <c r="M37" s="175">
        <f>'Раздел 2'!W42</f>
        <v>0</v>
      </c>
      <c r="N37" s="175">
        <f>'Раздел 2'!Y42</f>
        <v>0</v>
      </c>
      <c r="O37" s="175">
        <f>'Раздел 2'!L42</f>
        <v>0</v>
      </c>
      <c r="P37" s="175">
        <f>'Раздел 2'!M42</f>
        <v>0</v>
      </c>
      <c r="Q37" s="175">
        <f>'Раздел 2'!N42</f>
        <v>0</v>
      </c>
      <c r="R37" s="175">
        <f>'Раздел 2'!O42</f>
        <v>0</v>
      </c>
      <c r="S37" s="175">
        <f>'Раздел 5'!H45</f>
        <v>0</v>
      </c>
      <c r="T37" s="175">
        <f>'Раздел 4'!H42</f>
        <v>0</v>
      </c>
      <c r="U37" s="175">
        <f>'Раздел 4'!I42</f>
        <v>0</v>
      </c>
      <c r="V37" s="175">
        <f>'Раздел 4'!J42</f>
        <v>0</v>
      </c>
      <c r="W37" s="175">
        <f>'Раздел 4'!K42</f>
        <v>0</v>
      </c>
      <c r="X37" s="175">
        <f>'Раздел 4'!L42</f>
        <v>0</v>
      </c>
      <c r="Y37" s="175">
        <f>'Раздел 4'!M42</f>
        <v>0</v>
      </c>
      <c r="Z37" s="175">
        <f>'Раздел 4'!N42</f>
        <v>0</v>
      </c>
      <c r="AA37" s="175">
        <f>'Раздел 4'!O42</f>
        <v>0</v>
      </c>
      <c r="AB37" s="175">
        <f>'Раздел 4'!P42</f>
        <v>0</v>
      </c>
      <c r="AC37" s="175">
        <f>'Раздел 4'!Q42</f>
        <v>0</v>
      </c>
      <c r="AD37" s="175">
        <f>'Раздел 4'!R42</f>
        <v>0</v>
      </c>
      <c r="AE37" s="175">
        <f>'Раздел 4'!V42</f>
        <v>0</v>
      </c>
      <c r="AF37" s="175">
        <f>'Раздел 4'!Z42</f>
        <v>0</v>
      </c>
      <c r="AG37" s="175">
        <f>'Раздел 2'!K42</f>
        <v>0</v>
      </c>
      <c r="AH37" s="175">
        <f>'Раздел 3'!H42</f>
        <v>0</v>
      </c>
      <c r="AI37" s="175">
        <f>'Раздел 3'!AB42</f>
        <v>0</v>
      </c>
      <c r="AJ37" s="175">
        <f>'Раздел 3'!AG42</f>
        <v>0</v>
      </c>
      <c r="AK37" s="175">
        <f>'Раздел 2'!J42</f>
        <v>0</v>
      </c>
      <c r="AL37" s="211"/>
      <c r="AM37" s="175">
        <f>'Раздел 2'!Z42</f>
        <v>0</v>
      </c>
      <c r="AN37" s="175">
        <f>'Раздел 2'!AA42</f>
        <v>0</v>
      </c>
      <c r="AO37" s="175">
        <f>'Раздел 4'!H42</f>
        <v>0</v>
      </c>
      <c r="AP37" s="175">
        <f>'Раздел 4'!AE42</f>
        <v>0</v>
      </c>
      <c r="AQ37" s="175">
        <f>'Раздел 5'!H45</f>
        <v>0</v>
      </c>
      <c r="AR37" s="175">
        <f>'Раздел 2'!J42</f>
        <v>0</v>
      </c>
      <c r="AS37" s="211">
        <f t="shared" si="1"/>
        <v>0</v>
      </c>
      <c r="AT37" s="175">
        <f>'Раздел 5'!O45</f>
        <v>0</v>
      </c>
      <c r="AU37" s="175">
        <f>'Раздел 5'!P45</f>
        <v>0</v>
      </c>
      <c r="AV37" s="175">
        <f>'Раздел 5'!Q45</f>
        <v>0</v>
      </c>
      <c r="AW37" s="175">
        <f>'Раздел 5'!R45</f>
        <v>0</v>
      </c>
      <c r="AX37" s="175">
        <f>'Раздел 5'!S45</f>
        <v>0</v>
      </c>
      <c r="AY37" s="175">
        <f>'Раздел 5'!T45</f>
        <v>0</v>
      </c>
      <c r="AZ37" s="175">
        <f>'Раздел 5'!H45</f>
        <v>0</v>
      </c>
      <c r="BA37" s="175">
        <f>'Раздел 2'!J42</f>
        <v>0</v>
      </c>
      <c r="BB37" s="212">
        <f t="shared" si="2"/>
        <v>0</v>
      </c>
      <c r="BC37" s="212">
        <f t="shared" si="3"/>
        <v>0</v>
      </c>
      <c r="BD37" s="175">
        <f>'Раздел 6'!H42</f>
        <v>0</v>
      </c>
      <c r="BE37" s="175">
        <f>'Раздел 6'!L42</f>
        <v>0</v>
      </c>
      <c r="BF37" s="175">
        <f>'Раздел 6'!M42</f>
        <v>0</v>
      </c>
      <c r="BG37" s="175">
        <f>'Раздел 2'!J42</f>
        <v>0</v>
      </c>
      <c r="BH37" s="212">
        <f t="shared" si="4"/>
        <v>0</v>
      </c>
      <c r="BI37" s="175">
        <f>'Раздел 7'!H42</f>
        <v>0</v>
      </c>
      <c r="BJ37" s="175">
        <f>'Раздел 7'!L42</f>
        <v>0</v>
      </c>
      <c r="BK37" s="175">
        <f>'Раздел 7'!M42</f>
        <v>0</v>
      </c>
      <c r="BL37" s="175">
        <f>'Раздел 8'!H44</f>
        <v>0</v>
      </c>
      <c r="BM37" s="175">
        <f>'Раздел 8'!J44</f>
        <v>0</v>
      </c>
      <c r="BN37" s="175">
        <f>'Раздел 2'!J42</f>
        <v>0</v>
      </c>
      <c r="BO37" s="175">
        <f>'Раздел 8'!I44</f>
        <v>0</v>
      </c>
      <c r="BP37" s="175">
        <f>'Раздел 8'!T44</f>
        <v>0</v>
      </c>
      <c r="BQ37" s="175">
        <f>'Раздел 8'!AH44</f>
        <v>0</v>
      </c>
      <c r="BR37" s="175">
        <f>'Раздел 8'!AJ44</f>
        <v>0</v>
      </c>
    </row>
    <row r="38" spans="1:70" x14ac:dyDescent="0.25">
      <c r="A38" s="207">
        <f>'Раздел 2'!$A$6</f>
        <v>47</v>
      </c>
      <c r="B38" s="207">
        <f>'Раздел 2'!$B$6</f>
        <v>1024700877300</v>
      </c>
      <c r="C38" s="207" t="str">
        <f>'Раздел 2'!$C$6</f>
        <v>ФКИС</v>
      </c>
      <c r="D38" s="207" t="str">
        <f>'Раздел 2'!$D$6</f>
        <v>СШОР</v>
      </c>
      <c r="E38" s="207" t="str">
        <f>'Раздел 2'!$E$6</f>
        <v>МО</v>
      </c>
      <c r="F38" s="207" t="str">
        <f>'Раздел 1'!$A$15</f>
        <v>ОСН</v>
      </c>
      <c r="G38" s="208">
        <f t="shared" si="0"/>
        <v>0</v>
      </c>
      <c r="H38" s="209" t="s">
        <v>858</v>
      </c>
      <c r="I38" s="210">
        <v>37</v>
      </c>
      <c r="J38" s="175">
        <f>'Раздел 2'!H43</f>
        <v>0</v>
      </c>
      <c r="K38" s="175">
        <f>'Раздел 2'!J43</f>
        <v>0</v>
      </c>
      <c r="L38" s="175">
        <f>'Раздел 2'!K43</f>
        <v>0</v>
      </c>
      <c r="M38" s="175">
        <f>'Раздел 2'!W43</f>
        <v>0</v>
      </c>
      <c r="N38" s="175">
        <f>'Раздел 2'!Y43</f>
        <v>0</v>
      </c>
      <c r="O38" s="175">
        <f>'Раздел 2'!L43</f>
        <v>0</v>
      </c>
      <c r="P38" s="175">
        <f>'Раздел 2'!M43</f>
        <v>0</v>
      </c>
      <c r="Q38" s="175">
        <f>'Раздел 2'!N43</f>
        <v>0</v>
      </c>
      <c r="R38" s="175">
        <f>'Раздел 2'!O43</f>
        <v>0</v>
      </c>
      <c r="S38" s="175">
        <f>'Раздел 5'!H46</f>
        <v>0</v>
      </c>
      <c r="T38" s="175">
        <f>'Раздел 4'!H43</f>
        <v>0</v>
      </c>
      <c r="U38" s="175">
        <f>'Раздел 4'!I43</f>
        <v>0</v>
      </c>
      <c r="V38" s="175">
        <f>'Раздел 4'!J43</f>
        <v>0</v>
      </c>
      <c r="W38" s="175">
        <f>'Раздел 4'!K43</f>
        <v>0</v>
      </c>
      <c r="X38" s="175">
        <f>'Раздел 4'!L43</f>
        <v>0</v>
      </c>
      <c r="Y38" s="175">
        <f>'Раздел 4'!M43</f>
        <v>0</v>
      </c>
      <c r="Z38" s="175">
        <f>'Раздел 4'!N43</f>
        <v>0</v>
      </c>
      <c r="AA38" s="175">
        <f>'Раздел 4'!O43</f>
        <v>0</v>
      </c>
      <c r="AB38" s="175">
        <f>'Раздел 4'!P43</f>
        <v>0</v>
      </c>
      <c r="AC38" s="175">
        <f>'Раздел 4'!Q43</f>
        <v>0</v>
      </c>
      <c r="AD38" s="175">
        <f>'Раздел 4'!R43</f>
        <v>0</v>
      </c>
      <c r="AE38" s="175">
        <f>'Раздел 4'!V43</f>
        <v>0</v>
      </c>
      <c r="AF38" s="175">
        <f>'Раздел 4'!Z43</f>
        <v>0</v>
      </c>
      <c r="AG38" s="175">
        <f>'Раздел 2'!K43</f>
        <v>0</v>
      </c>
      <c r="AH38" s="175">
        <f>'Раздел 3'!H43</f>
        <v>0</v>
      </c>
      <c r="AI38" s="175">
        <f>'Раздел 3'!AB43</f>
        <v>0</v>
      </c>
      <c r="AJ38" s="175">
        <f>'Раздел 3'!AG43</f>
        <v>0</v>
      </c>
      <c r="AK38" s="175">
        <f>'Раздел 2'!J43</f>
        <v>0</v>
      </c>
      <c r="AL38" s="211"/>
      <c r="AM38" s="175">
        <f>'Раздел 2'!Z43</f>
        <v>0</v>
      </c>
      <c r="AN38" s="175">
        <f>'Раздел 2'!AA43</f>
        <v>0</v>
      </c>
      <c r="AO38" s="175">
        <f>'Раздел 4'!H43</f>
        <v>0</v>
      </c>
      <c r="AP38" s="175">
        <f>'Раздел 4'!AE43</f>
        <v>0</v>
      </c>
      <c r="AQ38" s="175">
        <f>'Раздел 5'!H46</f>
        <v>0</v>
      </c>
      <c r="AR38" s="175">
        <f>'Раздел 2'!J43</f>
        <v>0</v>
      </c>
      <c r="AS38" s="211">
        <f t="shared" si="1"/>
        <v>0</v>
      </c>
      <c r="AT38" s="175">
        <f>'Раздел 5'!O46</f>
        <v>0</v>
      </c>
      <c r="AU38" s="175">
        <f>'Раздел 5'!P46</f>
        <v>0</v>
      </c>
      <c r="AV38" s="175">
        <f>'Раздел 5'!Q46</f>
        <v>0</v>
      </c>
      <c r="AW38" s="175">
        <f>'Раздел 5'!R46</f>
        <v>0</v>
      </c>
      <c r="AX38" s="175">
        <f>'Раздел 5'!S46</f>
        <v>0</v>
      </c>
      <c r="AY38" s="175">
        <f>'Раздел 5'!T46</f>
        <v>0</v>
      </c>
      <c r="AZ38" s="175">
        <f>'Раздел 5'!H46</f>
        <v>0</v>
      </c>
      <c r="BA38" s="175">
        <f>'Раздел 2'!J43</f>
        <v>0</v>
      </c>
      <c r="BB38" s="212">
        <f t="shared" si="2"/>
        <v>0</v>
      </c>
      <c r="BC38" s="212">
        <f t="shared" si="3"/>
        <v>0</v>
      </c>
      <c r="BD38" s="175">
        <f>'Раздел 6'!H43</f>
        <v>0</v>
      </c>
      <c r="BE38" s="175">
        <f>'Раздел 6'!L43</f>
        <v>0</v>
      </c>
      <c r="BF38" s="175">
        <f>'Раздел 6'!M43</f>
        <v>0</v>
      </c>
      <c r="BG38" s="175">
        <f>'Раздел 2'!J43</f>
        <v>0</v>
      </c>
      <c r="BH38" s="212">
        <f t="shared" si="4"/>
        <v>0</v>
      </c>
      <c r="BI38" s="175">
        <f>'Раздел 7'!H43</f>
        <v>0</v>
      </c>
      <c r="BJ38" s="175">
        <f>'Раздел 7'!L43</f>
        <v>0</v>
      </c>
      <c r="BK38" s="175">
        <f>'Раздел 7'!M43</f>
        <v>0</v>
      </c>
      <c r="BL38" s="175">
        <f>'Раздел 8'!H45</f>
        <v>0</v>
      </c>
      <c r="BM38" s="175">
        <f>'Раздел 8'!J45</f>
        <v>0</v>
      </c>
      <c r="BN38" s="175">
        <f>'Раздел 2'!J43</f>
        <v>0</v>
      </c>
      <c r="BO38" s="175">
        <f>'Раздел 8'!I45</f>
        <v>0</v>
      </c>
      <c r="BP38" s="175">
        <f>'Раздел 8'!T45</f>
        <v>0</v>
      </c>
      <c r="BQ38" s="175">
        <f>'Раздел 8'!AH45</f>
        <v>0</v>
      </c>
      <c r="BR38" s="175">
        <f>'Раздел 8'!AJ45</f>
        <v>0</v>
      </c>
    </row>
    <row r="39" spans="1:70" x14ac:dyDescent="0.25">
      <c r="A39" s="207">
        <f>'Раздел 2'!$A$6</f>
        <v>47</v>
      </c>
      <c r="B39" s="207">
        <f>'Раздел 2'!$B$6</f>
        <v>1024700877300</v>
      </c>
      <c r="C39" s="207" t="str">
        <f>'Раздел 2'!$C$6</f>
        <v>ФКИС</v>
      </c>
      <c r="D39" s="207" t="str">
        <f>'Раздел 2'!$D$6</f>
        <v>СШОР</v>
      </c>
      <c r="E39" s="207" t="str">
        <f>'Раздел 2'!$E$6</f>
        <v>МО</v>
      </c>
      <c r="F39" s="207" t="str">
        <f>'Раздел 1'!$A$15</f>
        <v>ОСН</v>
      </c>
      <c r="G39" s="208">
        <f t="shared" si="0"/>
        <v>0</v>
      </c>
      <c r="H39" s="209" t="s">
        <v>80</v>
      </c>
      <c r="I39" s="210">
        <v>38</v>
      </c>
      <c r="J39" s="175">
        <f>'Раздел 2'!H44</f>
        <v>0</v>
      </c>
      <c r="K39" s="175">
        <f>'Раздел 2'!J44</f>
        <v>0</v>
      </c>
      <c r="L39" s="175">
        <f>'Раздел 2'!K44</f>
        <v>0</v>
      </c>
      <c r="M39" s="175">
        <f>'Раздел 2'!W44</f>
        <v>0</v>
      </c>
      <c r="N39" s="175">
        <f>'Раздел 2'!Y44</f>
        <v>0</v>
      </c>
      <c r="O39" s="175">
        <f>'Раздел 2'!L44</f>
        <v>0</v>
      </c>
      <c r="P39" s="175">
        <f>'Раздел 2'!M44</f>
        <v>0</v>
      </c>
      <c r="Q39" s="175">
        <f>'Раздел 2'!N44</f>
        <v>0</v>
      </c>
      <c r="R39" s="175">
        <f>'Раздел 2'!O44</f>
        <v>0</v>
      </c>
      <c r="S39" s="175">
        <f>'Раздел 5'!H47</f>
        <v>0</v>
      </c>
      <c r="T39" s="175">
        <f>'Раздел 4'!H44</f>
        <v>0</v>
      </c>
      <c r="U39" s="175">
        <f>'Раздел 4'!I44</f>
        <v>0</v>
      </c>
      <c r="V39" s="175">
        <f>'Раздел 4'!J44</f>
        <v>0</v>
      </c>
      <c r="W39" s="175">
        <f>'Раздел 4'!K44</f>
        <v>0</v>
      </c>
      <c r="X39" s="175">
        <f>'Раздел 4'!L44</f>
        <v>0</v>
      </c>
      <c r="Y39" s="175">
        <f>'Раздел 4'!M44</f>
        <v>0</v>
      </c>
      <c r="Z39" s="175">
        <f>'Раздел 4'!N44</f>
        <v>0</v>
      </c>
      <c r="AA39" s="175">
        <f>'Раздел 4'!O44</f>
        <v>0</v>
      </c>
      <c r="AB39" s="175">
        <f>'Раздел 4'!P44</f>
        <v>0</v>
      </c>
      <c r="AC39" s="175">
        <f>'Раздел 4'!Q44</f>
        <v>0</v>
      </c>
      <c r="AD39" s="175">
        <f>'Раздел 4'!R44</f>
        <v>0</v>
      </c>
      <c r="AE39" s="175">
        <f>'Раздел 4'!V44</f>
        <v>0</v>
      </c>
      <c r="AF39" s="175">
        <f>'Раздел 4'!Z44</f>
        <v>0</v>
      </c>
      <c r="AG39" s="175">
        <f>'Раздел 2'!K44</f>
        <v>0</v>
      </c>
      <c r="AH39" s="175">
        <f>'Раздел 3'!H44</f>
        <v>0</v>
      </c>
      <c r="AI39" s="175">
        <f>'Раздел 3'!AB44</f>
        <v>0</v>
      </c>
      <c r="AJ39" s="175">
        <f>'Раздел 3'!AG44</f>
        <v>0</v>
      </c>
      <c r="AK39" s="175">
        <f>'Раздел 2'!J44</f>
        <v>0</v>
      </c>
      <c r="AL39" s="211"/>
      <c r="AM39" s="175">
        <f>'Раздел 2'!Z44</f>
        <v>0</v>
      </c>
      <c r="AN39" s="175">
        <f>'Раздел 2'!AA44</f>
        <v>0</v>
      </c>
      <c r="AO39" s="175">
        <f>'Раздел 4'!H44</f>
        <v>0</v>
      </c>
      <c r="AP39" s="175">
        <f>'Раздел 4'!AE44</f>
        <v>0</v>
      </c>
      <c r="AQ39" s="175">
        <f>'Раздел 5'!H47</f>
        <v>0</v>
      </c>
      <c r="AR39" s="175">
        <f>'Раздел 2'!J44</f>
        <v>0</v>
      </c>
      <c r="AS39" s="211">
        <f t="shared" si="1"/>
        <v>0</v>
      </c>
      <c r="AT39" s="175">
        <f>'Раздел 5'!O47</f>
        <v>0</v>
      </c>
      <c r="AU39" s="175">
        <f>'Раздел 5'!P47</f>
        <v>0</v>
      </c>
      <c r="AV39" s="175">
        <f>'Раздел 5'!Q47</f>
        <v>0</v>
      </c>
      <c r="AW39" s="175">
        <f>'Раздел 5'!R47</f>
        <v>0</v>
      </c>
      <c r="AX39" s="175">
        <f>'Раздел 5'!S47</f>
        <v>0</v>
      </c>
      <c r="AY39" s="175">
        <f>'Раздел 5'!T47</f>
        <v>0</v>
      </c>
      <c r="AZ39" s="175">
        <f>'Раздел 5'!H47</f>
        <v>0</v>
      </c>
      <c r="BA39" s="175">
        <f>'Раздел 2'!J44</f>
        <v>0</v>
      </c>
      <c r="BB39" s="212">
        <f t="shared" si="2"/>
        <v>0</v>
      </c>
      <c r="BC39" s="212">
        <f t="shared" si="3"/>
        <v>0</v>
      </c>
      <c r="BD39" s="175">
        <f>'Раздел 6'!H44</f>
        <v>0</v>
      </c>
      <c r="BE39" s="175">
        <f>'Раздел 6'!L44</f>
        <v>0</v>
      </c>
      <c r="BF39" s="175">
        <f>'Раздел 6'!M44</f>
        <v>0</v>
      </c>
      <c r="BG39" s="175">
        <f>'Раздел 2'!J44</f>
        <v>0</v>
      </c>
      <c r="BH39" s="212">
        <f t="shared" si="4"/>
        <v>0</v>
      </c>
      <c r="BI39" s="175">
        <f>'Раздел 7'!H44</f>
        <v>0</v>
      </c>
      <c r="BJ39" s="175">
        <f>'Раздел 7'!L44</f>
        <v>0</v>
      </c>
      <c r="BK39" s="175">
        <f>'Раздел 7'!M44</f>
        <v>0</v>
      </c>
      <c r="BL39" s="175">
        <f>'Раздел 8'!H46</f>
        <v>0</v>
      </c>
      <c r="BM39" s="175">
        <f>'Раздел 8'!J46</f>
        <v>0</v>
      </c>
      <c r="BN39" s="175">
        <f>'Раздел 2'!J44</f>
        <v>0</v>
      </c>
      <c r="BO39" s="175">
        <f>'Раздел 8'!I46</f>
        <v>0</v>
      </c>
      <c r="BP39" s="175">
        <f>'Раздел 8'!T46</f>
        <v>0</v>
      </c>
      <c r="BQ39" s="175">
        <f>'Раздел 8'!AH46</f>
        <v>0</v>
      </c>
      <c r="BR39" s="175">
        <f>'Раздел 8'!AJ46</f>
        <v>0</v>
      </c>
    </row>
    <row r="40" spans="1:70" x14ac:dyDescent="0.25">
      <c r="A40" s="207">
        <f>'Раздел 2'!$A$6</f>
        <v>47</v>
      </c>
      <c r="B40" s="207">
        <f>'Раздел 2'!$B$6</f>
        <v>1024700877300</v>
      </c>
      <c r="C40" s="207" t="str">
        <f>'Раздел 2'!$C$6</f>
        <v>ФКИС</v>
      </c>
      <c r="D40" s="207" t="str">
        <f>'Раздел 2'!$D$6</f>
        <v>СШОР</v>
      </c>
      <c r="E40" s="207" t="str">
        <f>'Раздел 2'!$E$6</f>
        <v>МО</v>
      </c>
      <c r="F40" s="207" t="str">
        <f>'Раздел 1'!$A$15</f>
        <v>ОСН</v>
      </c>
      <c r="G40" s="208">
        <f t="shared" si="0"/>
        <v>0</v>
      </c>
      <c r="H40" s="209" t="s">
        <v>82</v>
      </c>
      <c r="I40" s="210">
        <v>39</v>
      </c>
      <c r="J40" s="175">
        <f>'Раздел 2'!H45</f>
        <v>0</v>
      </c>
      <c r="K40" s="175">
        <f>'Раздел 2'!J45</f>
        <v>0</v>
      </c>
      <c r="L40" s="175">
        <f>'Раздел 2'!K45</f>
        <v>0</v>
      </c>
      <c r="M40" s="175">
        <f>'Раздел 2'!W45</f>
        <v>0</v>
      </c>
      <c r="N40" s="175">
        <f>'Раздел 2'!Y45</f>
        <v>0</v>
      </c>
      <c r="O40" s="175">
        <f>'Раздел 2'!L45</f>
        <v>0</v>
      </c>
      <c r="P40" s="175">
        <f>'Раздел 2'!M45</f>
        <v>0</v>
      </c>
      <c r="Q40" s="175">
        <f>'Раздел 2'!N45</f>
        <v>0</v>
      </c>
      <c r="R40" s="175">
        <f>'Раздел 2'!O45</f>
        <v>0</v>
      </c>
      <c r="S40" s="175">
        <f>'Раздел 5'!H48</f>
        <v>0</v>
      </c>
      <c r="T40" s="175">
        <f>'Раздел 4'!H45</f>
        <v>0</v>
      </c>
      <c r="U40" s="175">
        <f>'Раздел 4'!I45</f>
        <v>0</v>
      </c>
      <c r="V40" s="175">
        <f>'Раздел 4'!J45</f>
        <v>0</v>
      </c>
      <c r="W40" s="175">
        <f>'Раздел 4'!K45</f>
        <v>0</v>
      </c>
      <c r="X40" s="175">
        <f>'Раздел 4'!L45</f>
        <v>0</v>
      </c>
      <c r="Y40" s="175">
        <f>'Раздел 4'!M45</f>
        <v>0</v>
      </c>
      <c r="Z40" s="175">
        <f>'Раздел 4'!N45</f>
        <v>0</v>
      </c>
      <c r="AA40" s="175">
        <f>'Раздел 4'!O45</f>
        <v>0</v>
      </c>
      <c r="AB40" s="175">
        <f>'Раздел 4'!P45</f>
        <v>0</v>
      </c>
      <c r="AC40" s="175">
        <f>'Раздел 4'!Q45</f>
        <v>0</v>
      </c>
      <c r="AD40" s="175">
        <f>'Раздел 4'!R45</f>
        <v>0</v>
      </c>
      <c r="AE40" s="175">
        <f>'Раздел 4'!V45</f>
        <v>0</v>
      </c>
      <c r="AF40" s="175">
        <f>'Раздел 4'!Z45</f>
        <v>0</v>
      </c>
      <c r="AG40" s="175">
        <f>'Раздел 2'!K45</f>
        <v>0</v>
      </c>
      <c r="AH40" s="175">
        <f>'Раздел 3'!H45</f>
        <v>0</v>
      </c>
      <c r="AI40" s="175">
        <f>'Раздел 3'!AB45</f>
        <v>0</v>
      </c>
      <c r="AJ40" s="175">
        <f>'Раздел 3'!AG45</f>
        <v>0</v>
      </c>
      <c r="AK40" s="175">
        <f>'Раздел 2'!J45</f>
        <v>0</v>
      </c>
      <c r="AL40" s="211"/>
      <c r="AM40" s="175">
        <f>'Раздел 2'!Z45</f>
        <v>0</v>
      </c>
      <c r="AN40" s="175">
        <f>'Раздел 2'!AA45</f>
        <v>0</v>
      </c>
      <c r="AO40" s="175">
        <f>'Раздел 4'!H45</f>
        <v>0</v>
      </c>
      <c r="AP40" s="175">
        <f>'Раздел 4'!AE45</f>
        <v>0</v>
      </c>
      <c r="AQ40" s="175">
        <f>'Раздел 5'!H48</f>
        <v>0</v>
      </c>
      <c r="AR40" s="175">
        <f>'Раздел 2'!J45</f>
        <v>0</v>
      </c>
      <c r="AS40" s="211">
        <f t="shared" si="1"/>
        <v>0</v>
      </c>
      <c r="AT40" s="175">
        <f>'Раздел 5'!O48</f>
        <v>0</v>
      </c>
      <c r="AU40" s="175">
        <f>'Раздел 5'!P48</f>
        <v>0</v>
      </c>
      <c r="AV40" s="175">
        <f>'Раздел 5'!Q48</f>
        <v>0</v>
      </c>
      <c r="AW40" s="175">
        <f>'Раздел 5'!R48</f>
        <v>0</v>
      </c>
      <c r="AX40" s="175">
        <f>'Раздел 5'!S48</f>
        <v>0</v>
      </c>
      <c r="AY40" s="175">
        <f>'Раздел 5'!T48</f>
        <v>0</v>
      </c>
      <c r="AZ40" s="175">
        <f>'Раздел 5'!H48</f>
        <v>0</v>
      </c>
      <c r="BA40" s="175">
        <f>'Раздел 2'!J45</f>
        <v>0</v>
      </c>
      <c r="BB40" s="212">
        <f t="shared" si="2"/>
        <v>0</v>
      </c>
      <c r="BC40" s="212">
        <f t="shared" si="3"/>
        <v>0</v>
      </c>
      <c r="BD40" s="175">
        <f>'Раздел 6'!H45</f>
        <v>0</v>
      </c>
      <c r="BE40" s="175">
        <f>'Раздел 6'!L45</f>
        <v>0</v>
      </c>
      <c r="BF40" s="175">
        <f>'Раздел 6'!M45</f>
        <v>0</v>
      </c>
      <c r="BG40" s="175">
        <f>'Раздел 2'!J45</f>
        <v>0</v>
      </c>
      <c r="BH40" s="212">
        <f t="shared" si="4"/>
        <v>0</v>
      </c>
      <c r="BI40" s="175">
        <f>'Раздел 7'!H45</f>
        <v>0</v>
      </c>
      <c r="BJ40" s="175">
        <f>'Раздел 7'!L45</f>
        <v>0</v>
      </c>
      <c r="BK40" s="175">
        <f>'Раздел 7'!M45</f>
        <v>0</v>
      </c>
      <c r="BL40" s="175">
        <f>'Раздел 8'!H47</f>
        <v>0</v>
      </c>
      <c r="BM40" s="175">
        <f>'Раздел 8'!J47</f>
        <v>0</v>
      </c>
      <c r="BN40" s="175">
        <f>'Раздел 2'!J45</f>
        <v>0</v>
      </c>
      <c r="BO40" s="175">
        <f>'Раздел 8'!I47</f>
        <v>0</v>
      </c>
      <c r="BP40" s="175">
        <f>'Раздел 8'!T47</f>
        <v>0</v>
      </c>
      <c r="BQ40" s="175">
        <f>'Раздел 8'!AH47</f>
        <v>0</v>
      </c>
      <c r="BR40" s="175">
        <f>'Раздел 8'!AJ47</f>
        <v>0</v>
      </c>
    </row>
    <row r="41" spans="1:70" x14ac:dyDescent="0.25">
      <c r="A41" s="207">
        <f>'Раздел 2'!$A$6</f>
        <v>47</v>
      </c>
      <c r="B41" s="207">
        <f>'Раздел 2'!$B$6</f>
        <v>1024700877300</v>
      </c>
      <c r="C41" s="207" t="str">
        <f>'Раздел 2'!$C$6</f>
        <v>ФКИС</v>
      </c>
      <c r="D41" s="207" t="str">
        <f>'Раздел 2'!$D$6</f>
        <v>СШОР</v>
      </c>
      <c r="E41" s="207" t="str">
        <f>'Раздел 2'!$E$6</f>
        <v>МО</v>
      </c>
      <c r="F41" s="207" t="str">
        <f>'Раздел 1'!$A$15</f>
        <v>ОСН</v>
      </c>
      <c r="G41" s="208">
        <f t="shared" si="0"/>
        <v>907</v>
      </c>
      <c r="H41" s="209" t="s">
        <v>84</v>
      </c>
      <c r="I41" s="210">
        <v>40</v>
      </c>
      <c r="J41" s="175">
        <f>'Раздел 2'!H46</f>
        <v>1</v>
      </c>
      <c r="K41" s="175">
        <f>'Раздел 2'!J46</f>
        <v>63</v>
      </c>
      <c r="L41" s="175">
        <f>'Раздел 2'!K46</f>
        <v>63</v>
      </c>
      <c r="M41" s="175">
        <f>'Раздел 2'!W46</f>
        <v>0</v>
      </c>
      <c r="N41" s="175">
        <f>'Раздел 2'!Y46</f>
        <v>0</v>
      </c>
      <c r="O41" s="175">
        <f>'Раздел 2'!L46</f>
        <v>40</v>
      </c>
      <c r="P41" s="175">
        <f>'Раздел 2'!M46</f>
        <v>20</v>
      </c>
      <c r="Q41" s="175">
        <f>'Раздел 2'!N46</f>
        <v>3</v>
      </c>
      <c r="R41" s="175">
        <f>'Раздел 2'!O46</f>
        <v>0</v>
      </c>
      <c r="S41" s="175">
        <f>'Раздел 5'!H49</f>
        <v>1</v>
      </c>
      <c r="T41" s="175">
        <f>'Раздел 4'!H46</f>
        <v>37</v>
      </c>
      <c r="U41" s="175">
        <f>'Раздел 4'!I46</f>
        <v>35</v>
      </c>
      <c r="V41" s="175">
        <f>'Раздел 4'!J46</f>
        <v>7</v>
      </c>
      <c r="W41" s="175">
        <f>'Раздел 4'!K46</f>
        <v>4</v>
      </c>
      <c r="X41" s="175">
        <f>'Раздел 4'!L46</f>
        <v>24</v>
      </c>
      <c r="Y41" s="175">
        <f>'Раздел 4'!M46</f>
        <v>2</v>
      </c>
      <c r="Z41" s="175">
        <f>'Раздел 4'!N46</f>
        <v>0</v>
      </c>
      <c r="AA41" s="175">
        <f>'Раздел 4'!O46</f>
        <v>0</v>
      </c>
      <c r="AB41" s="175">
        <f>'Раздел 4'!P46</f>
        <v>2</v>
      </c>
      <c r="AC41" s="175">
        <f>'Раздел 4'!Q46</f>
        <v>0</v>
      </c>
      <c r="AD41" s="175">
        <f>'Раздел 4'!R46</f>
        <v>18</v>
      </c>
      <c r="AE41" s="175">
        <f>'Раздел 4'!V46</f>
        <v>0</v>
      </c>
      <c r="AF41" s="175">
        <f>'Раздел 4'!Z46</f>
        <v>0</v>
      </c>
      <c r="AG41" s="175">
        <f>'Раздел 2'!K46</f>
        <v>63</v>
      </c>
      <c r="AH41" s="175">
        <f>'Раздел 3'!H46</f>
        <v>63</v>
      </c>
      <c r="AI41" s="175">
        <f>'Раздел 3'!AB46</f>
        <v>33</v>
      </c>
      <c r="AJ41" s="175">
        <f>'Раздел 3'!AG46</f>
        <v>22</v>
      </c>
      <c r="AK41" s="175">
        <f>'Раздел 2'!J46</f>
        <v>63</v>
      </c>
      <c r="AL41" s="211"/>
      <c r="AM41" s="175">
        <f>'Раздел 2'!Z46</f>
        <v>1</v>
      </c>
      <c r="AN41" s="175">
        <f>'Раздел 2'!AA46</f>
        <v>0</v>
      </c>
      <c r="AO41" s="175">
        <f>'Раздел 4'!H46</f>
        <v>37</v>
      </c>
      <c r="AP41" s="175">
        <f>'Раздел 4'!AE46</f>
        <v>1</v>
      </c>
      <c r="AQ41" s="175">
        <f>'Раздел 5'!H49</f>
        <v>1</v>
      </c>
      <c r="AR41" s="175">
        <f>'Раздел 2'!J46</f>
        <v>63</v>
      </c>
      <c r="AS41" s="211">
        <f t="shared" si="1"/>
        <v>1</v>
      </c>
      <c r="AT41" s="175">
        <f>'Раздел 5'!O49</f>
        <v>0</v>
      </c>
      <c r="AU41" s="175">
        <f>'Раздел 5'!P49</f>
        <v>0</v>
      </c>
      <c r="AV41" s="175">
        <f>'Раздел 5'!Q49</f>
        <v>0</v>
      </c>
      <c r="AW41" s="175">
        <f>'Раздел 5'!R49</f>
        <v>1</v>
      </c>
      <c r="AX41" s="175">
        <f>'Раздел 5'!S49</f>
        <v>0</v>
      </c>
      <c r="AY41" s="175">
        <f>'Раздел 5'!T49</f>
        <v>0</v>
      </c>
      <c r="AZ41" s="175">
        <f>'Раздел 5'!H49</f>
        <v>1</v>
      </c>
      <c r="BA41" s="175">
        <f>'Раздел 2'!J46</f>
        <v>63</v>
      </c>
      <c r="BB41" s="212">
        <f t="shared" si="2"/>
        <v>14</v>
      </c>
      <c r="BC41" s="212">
        <f t="shared" si="3"/>
        <v>14</v>
      </c>
      <c r="BD41" s="175">
        <f>'Раздел 6'!H46</f>
        <v>2</v>
      </c>
      <c r="BE41" s="175">
        <f>'Раздел 6'!L46</f>
        <v>2</v>
      </c>
      <c r="BF41" s="175">
        <f>'Раздел 6'!M46</f>
        <v>10</v>
      </c>
      <c r="BG41" s="175">
        <f>'Раздел 2'!J46</f>
        <v>63</v>
      </c>
      <c r="BH41" s="212">
        <f t="shared" si="4"/>
        <v>0</v>
      </c>
      <c r="BI41" s="175">
        <f>'Раздел 7'!H46</f>
        <v>0</v>
      </c>
      <c r="BJ41" s="175">
        <f>'Раздел 7'!L46</f>
        <v>0</v>
      </c>
      <c r="BK41" s="175">
        <f>'Раздел 7'!M46</f>
        <v>0</v>
      </c>
      <c r="BL41" s="175">
        <f>'Раздел 8'!H48</f>
        <v>3</v>
      </c>
      <c r="BM41" s="175">
        <f>'Раздел 8'!J48</f>
        <v>0</v>
      </c>
      <c r="BN41" s="175">
        <f>'Раздел 2'!J46</f>
        <v>63</v>
      </c>
      <c r="BO41" s="175">
        <f>'Раздел 8'!I48</f>
        <v>2</v>
      </c>
      <c r="BP41" s="175">
        <f>'Раздел 8'!T48</f>
        <v>1</v>
      </c>
      <c r="BQ41" s="175">
        <f>'Раздел 8'!AH48</f>
        <v>0</v>
      </c>
      <c r="BR41" s="175">
        <f>'Раздел 8'!AJ48</f>
        <v>0</v>
      </c>
    </row>
    <row r="42" spans="1:70" x14ac:dyDescent="0.25">
      <c r="A42" s="207">
        <f>'Раздел 2'!$A$6</f>
        <v>47</v>
      </c>
      <c r="B42" s="207">
        <f>'Раздел 2'!$B$6</f>
        <v>1024700877300</v>
      </c>
      <c r="C42" s="207" t="str">
        <f>'Раздел 2'!$C$6</f>
        <v>ФКИС</v>
      </c>
      <c r="D42" s="207" t="str">
        <f>'Раздел 2'!$D$6</f>
        <v>СШОР</v>
      </c>
      <c r="E42" s="207" t="str">
        <f>'Раздел 2'!$E$6</f>
        <v>МО</v>
      </c>
      <c r="F42" s="207" t="str">
        <f>'Раздел 1'!$A$15</f>
        <v>ОСН</v>
      </c>
      <c r="G42" s="208">
        <f t="shared" si="0"/>
        <v>0</v>
      </c>
      <c r="H42" s="209" t="s">
        <v>86</v>
      </c>
      <c r="I42" s="210">
        <v>41</v>
      </c>
      <c r="J42" s="175">
        <f>'Раздел 2'!H47</f>
        <v>0</v>
      </c>
      <c r="K42" s="175">
        <f>'Раздел 2'!J47</f>
        <v>0</v>
      </c>
      <c r="L42" s="175">
        <f>'Раздел 2'!K47</f>
        <v>0</v>
      </c>
      <c r="M42" s="175">
        <f>'Раздел 2'!W47</f>
        <v>0</v>
      </c>
      <c r="N42" s="175">
        <f>'Раздел 2'!Y47</f>
        <v>0</v>
      </c>
      <c r="O42" s="175">
        <f>'Раздел 2'!L47</f>
        <v>0</v>
      </c>
      <c r="P42" s="175">
        <f>'Раздел 2'!M47</f>
        <v>0</v>
      </c>
      <c r="Q42" s="175">
        <f>'Раздел 2'!N47</f>
        <v>0</v>
      </c>
      <c r="R42" s="175">
        <f>'Раздел 2'!O47</f>
        <v>0</v>
      </c>
      <c r="S42" s="175">
        <f>'Раздел 5'!H50</f>
        <v>0</v>
      </c>
      <c r="T42" s="175">
        <f>'Раздел 4'!H47</f>
        <v>0</v>
      </c>
      <c r="U42" s="175">
        <f>'Раздел 4'!I47</f>
        <v>0</v>
      </c>
      <c r="V42" s="175">
        <f>'Раздел 4'!J47</f>
        <v>0</v>
      </c>
      <c r="W42" s="175">
        <f>'Раздел 4'!K47</f>
        <v>0</v>
      </c>
      <c r="X42" s="175">
        <f>'Раздел 4'!L47</f>
        <v>0</v>
      </c>
      <c r="Y42" s="175">
        <f>'Раздел 4'!M47</f>
        <v>0</v>
      </c>
      <c r="Z42" s="175">
        <f>'Раздел 4'!N47</f>
        <v>0</v>
      </c>
      <c r="AA42" s="175">
        <f>'Раздел 4'!O47</f>
        <v>0</v>
      </c>
      <c r="AB42" s="175">
        <f>'Раздел 4'!P47</f>
        <v>0</v>
      </c>
      <c r="AC42" s="175">
        <f>'Раздел 4'!Q47</f>
        <v>0</v>
      </c>
      <c r="AD42" s="175">
        <f>'Раздел 4'!R47</f>
        <v>0</v>
      </c>
      <c r="AE42" s="175">
        <f>'Раздел 4'!V47</f>
        <v>0</v>
      </c>
      <c r="AF42" s="175">
        <f>'Раздел 4'!Z47</f>
        <v>0</v>
      </c>
      <c r="AG42" s="175">
        <f>'Раздел 2'!K47</f>
        <v>0</v>
      </c>
      <c r="AH42" s="175">
        <f>'Раздел 3'!H47</f>
        <v>0</v>
      </c>
      <c r="AI42" s="175">
        <f>'Раздел 3'!AB47</f>
        <v>0</v>
      </c>
      <c r="AJ42" s="175">
        <f>'Раздел 3'!AG47</f>
        <v>0</v>
      </c>
      <c r="AK42" s="175">
        <f>'Раздел 2'!J47</f>
        <v>0</v>
      </c>
      <c r="AL42" s="211"/>
      <c r="AM42" s="175">
        <f>'Раздел 2'!Z47</f>
        <v>0</v>
      </c>
      <c r="AN42" s="175">
        <f>'Раздел 2'!AA47</f>
        <v>0</v>
      </c>
      <c r="AO42" s="175">
        <f>'Раздел 4'!H47</f>
        <v>0</v>
      </c>
      <c r="AP42" s="175">
        <f>'Раздел 4'!AE47</f>
        <v>0</v>
      </c>
      <c r="AQ42" s="175">
        <f>'Раздел 5'!H50</f>
        <v>0</v>
      </c>
      <c r="AR42" s="175">
        <f>'Раздел 2'!J47</f>
        <v>0</v>
      </c>
      <c r="AS42" s="211">
        <f t="shared" si="1"/>
        <v>0</v>
      </c>
      <c r="AT42" s="175">
        <f>'Раздел 5'!O50</f>
        <v>0</v>
      </c>
      <c r="AU42" s="175">
        <f>'Раздел 5'!P50</f>
        <v>0</v>
      </c>
      <c r="AV42" s="175">
        <f>'Раздел 5'!Q50</f>
        <v>0</v>
      </c>
      <c r="AW42" s="175">
        <f>'Раздел 5'!R50</f>
        <v>0</v>
      </c>
      <c r="AX42" s="175">
        <f>'Раздел 5'!S50</f>
        <v>0</v>
      </c>
      <c r="AY42" s="175">
        <f>'Раздел 5'!T50</f>
        <v>0</v>
      </c>
      <c r="AZ42" s="175">
        <f>'Раздел 5'!H50</f>
        <v>0</v>
      </c>
      <c r="BA42" s="175">
        <f>'Раздел 2'!J47</f>
        <v>0</v>
      </c>
      <c r="BB42" s="212">
        <f t="shared" si="2"/>
        <v>0</v>
      </c>
      <c r="BC42" s="212">
        <f t="shared" si="3"/>
        <v>0</v>
      </c>
      <c r="BD42" s="175">
        <f>'Раздел 6'!H47</f>
        <v>0</v>
      </c>
      <c r="BE42" s="175">
        <f>'Раздел 6'!L47</f>
        <v>0</v>
      </c>
      <c r="BF42" s="175">
        <f>'Раздел 6'!M47</f>
        <v>0</v>
      </c>
      <c r="BG42" s="175">
        <f>'Раздел 2'!J47</f>
        <v>0</v>
      </c>
      <c r="BH42" s="212">
        <f t="shared" si="4"/>
        <v>0</v>
      </c>
      <c r="BI42" s="175">
        <f>'Раздел 7'!H47</f>
        <v>0</v>
      </c>
      <c r="BJ42" s="175">
        <f>'Раздел 7'!L47</f>
        <v>0</v>
      </c>
      <c r="BK42" s="175">
        <f>'Раздел 7'!M47</f>
        <v>0</v>
      </c>
      <c r="BL42" s="175">
        <f>'Раздел 8'!H49</f>
        <v>0</v>
      </c>
      <c r="BM42" s="175">
        <f>'Раздел 8'!J49</f>
        <v>0</v>
      </c>
      <c r="BN42" s="175">
        <f>'Раздел 2'!J47</f>
        <v>0</v>
      </c>
      <c r="BO42" s="175">
        <f>'Раздел 8'!I49</f>
        <v>0</v>
      </c>
      <c r="BP42" s="175">
        <f>'Раздел 8'!T49</f>
        <v>0</v>
      </c>
      <c r="BQ42" s="175">
        <f>'Раздел 8'!AH49</f>
        <v>0</v>
      </c>
      <c r="BR42" s="175">
        <f>'Раздел 8'!AJ49</f>
        <v>0</v>
      </c>
    </row>
    <row r="43" spans="1:70" x14ac:dyDescent="0.25">
      <c r="A43" s="207">
        <f>'Раздел 2'!$A$6</f>
        <v>47</v>
      </c>
      <c r="B43" s="207">
        <f>'Раздел 2'!$B$6</f>
        <v>1024700877300</v>
      </c>
      <c r="C43" s="207" t="str">
        <f>'Раздел 2'!$C$6</f>
        <v>ФКИС</v>
      </c>
      <c r="D43" s="207" t="str">
        <f>'Раздел 2'!$D$6</f>
        <v>СШОР</v>
      </c>
      <c r="E43" s="207" t="str">
        <f>'Раздел 2'!$E$6</f>
        <v>МО</v>
      </c>
      <c r="F43" s="207" t="str">
        <f>'Раздел 1'!$A$15</f>
        <v>ОСН</v>
      </c>
      <c r="G43" s="208">
        <f t="shared" si="0"/>
        <v>0</v>
      </c>
      <c r="H43" s="209" t="s">
        <v>681</v>
      </c>
      <c r="I43" s="210">
        <v>42</v>
      </c>
      <c r="J43" s="175">
        <f>'Раздел 2'!H48</f>
        <v>0</v>
      </c>
      <c r="K43" s="175">
        <f>'Раздел 2'!J48</f>
        <v>0</v>
      </c>
      <c r="L43" s="175">
        <f>'Раздел 2'!K48</f>
        <v>0</v>
      </c>
      <c r="M43" s="175">
        <f>'Раздел 2'!W48</f>
        <v>0</v>
      </c>
      <c r="N43" s="175">
        <f>'Раздел 2'!Y48</f>
        <v>0</v>
      </c>
      <c r="O43" s="175">
        <f>'Раздел 2'!L48</f>
        <v>0</v>
      </c>
      <c r="P43" s="175">
        <f>'Раздел 2'!M48</f>
        <v>0</v>
      </c>
      <c r="Q43" s="175">
        <f>'Раздел 2'!N48</f>
        <v>0</v>
      </c>
      <c r="R43" s="175">
        <f>'Раздел 2'!O48</f>
        <v>0</v>
      </c>
      <c r="S43" s="175">
        <f>'Раздел 5'!H51</f>
        <v>0</v>
      </c>
      <c r="T43" s="175">
        <f>'Раздел 4'!H48</f>
        <v>0</v>
      </c>
      <c r="U43" s="175">
        <f>'Раздел 4'!I48</f>
        <v>0</v>
      </c>
      <c r="V43" s="175">
        <f>'Раздел 4'!J48</f>
        <v>0</v>
      </c>
      <c r="W43" s="175">
        <f>'Раздел 4'!K48</f>
        <v>0</v>
      </c>
      <c r="X43" s="175">
        <f>'Раздел 4'!L48</f>
        <v>0</v>
      </c>
      <c r="Y43" s="175">
        <f>'Раздел 4'!M48</f>
        <v>0</v>
      </c>
      <c r="Z43" s="175">
        <f>'Раздел 4'!N48</f>
        <v>0</v>
      </c>
      <c r="AA43" s="175">
        <f>'Раздел 4'!O48</f>
        <v>0</v>
      </c>
      <c r="AB43" s="175">
        <f>'Раздел 4'!P48</f>
        <v>0</v>
      </c>
      <c r="AC43" s="175">
        <f>'Раздел 4'!Q48</f>
        <v>0</v>
      </c>
      <c r="AD43" s="175">
        <f>'Раздел 4'!R48</f>
        <v>0</v>
      </c>
      <c r="AE43" s="175">
        <f>'Раздел 4'!V48</f>
        <v>0</v>
      </c>
      <c r="AF43" s="175">
        <f>'Раздел 4'!Z48</f>
        <v>0</v>
      </c>
      <c r="AG43" s="175">
        <f>'Раздел 2'!K48</f>
        <v>0</v>
      </c>
      <c r="AH43" s="175">
        <f>'Раздел 3'!H48</f>
        <v>0</v>
      </c>
      <c r="AI43" s="175">
        <f>'Раздел 3'!AB48</f>
        <v>0</v>
      </c>
      <c r="AJ43" s="175">
        <f>'Раздел 3'!AG48</f>
        <v>0</v>
      </c>
      <c r="AK43" s="175">
        <f>'Раздел 2'!J48</f>
        <v>0</v>
      </c>
      <c r="AL43" s="211"/>
      <c r="AM43" s="175">
        <f>'Раздел 2'!Z48</f>
        <v>0</v>
      </c>
      <c r="AN43" s="175">
        <f>'Раздел 2'!AA48</f>
        <v>0</v>
      </c>
      <c r="AO43" s="175">
        <f>'Раздел 4'!H48</f>
        <v>0</v>
      </c>
      <c r="AP43" s="175">
        <f>'Раздел 4'!AE48</f>
        <v>0</v>
      </c>
      <c r="AQ43" s="175">
        <f>'Раздел 5'!H51</f>
        <v>0</v>
      </c>
      <c r="AR43" s="175">
        <f>'Раздел 2'!J48</f>
        <v>0</v>
      </c>
      <c r="AS43" s="212">
        <f t="shared" si="1"/>
        <v>0</v>
      </c>
      <c r="AT43" s="175">
        <f>'Раздел 5'!O51</f>
        <v>0</v>
      </c>
      <c r="AU43" s="175">
        <f>'Раздел 5'!P51</f>
        <v>0</v>
      </c>
      <c r="AV43" s="175">
        <f>'Раздел 5'!Q51</f>
        <v>0</v>
      </c>
      <c r="AW43" s="175">
        <f>'Раздел 5'!R51</f>
        <v>0</v>
      </c>
      <c r="AX43" s="175">
        <f>'Раздел 5'!S51</f>
        <v>0</v>
      </c>
      <c r="AY43" s="175">
        <f>'Раздел 5'!T51</f>
        <v>0</v>
      </c>
      <c r="AZ43" s="175">
        <f>'Раздел 5'!H51</f>
        <v>0</v>
      </c>
      <c r="BA43" s="175">
        <f>'Раздел 2'!J48</f>
        <v>0</v>
      </c>
      <c r="BB43" s="212">
        <f t="shared" si="2"/>
        <v>0</v>
      </c>
      <c r="BC43" s="212">
        <f t="shared" si="3"/>
        <v>0</v>
      </c>
      <c r="BD43" s="175">
        <f>'Раздел 6'!H48</f>
        <v>0</v>
      </c>
      <c r="BE43" s="175">
        <f>'Раздел 6'!L48</f>
        <v>0</v>
      </c>
      <c r="BF43" s="175">
        <f>'Раздел 6'!M48</f>
        <v>0</v>
      </c>
      <c r="BG43" s="175">
        <f>'Раздел 2'!J48</f>
        <v>0</v>
      </c>
      <c r="BH43" s="212">
        <f t="shared" si="4"/>
        <v>0</v>
      </c>
      <c r="BI43" s="175">
        <f>'Раздел 7'!H48</f>
        <v>0</v>
      </c>
      <c r="BJ43" s="175">
        <f>'Раздел 7'!L48</f>
        <v>0</v>
      </c>
      <c r="BK43" s="175">
        <f>'Раздел 7'!M48</f>
        <v>0</v>
      </c>
      <c r="BL43" s="175">
        <f>'Раздел 8'!H50</f>
        <v>0</v>
      </c>
      <c r="BM43" s="175">
        <f>'Раздел 8'!J50</f>
        <v>0</v>
      </c>
      <c r="BN43" s="175">
        <f>'Раздел 2'!J48</f>
        <v>0</v>
      </c>
      <c r="BO43" s="175">
        <f>'Раздел 8'!I50</f>
        <v>0</v>
      </c>
      <c r="BP43" s="175">
        <f>'Раздел 8'!T50</f>
        <v>0</v>
      </c>
      <c r="BQ43" s="175">
        <f>'Раздел 8'!AH50</f>
        <v>0</v>
      </c>
      <c r="BR43" s="175">
        <f>'Раздел 8'!AJ50</f>
        <v>0</v>
      </c>
    </row>
    <row r="44" spans="1:70" x14ac:dyDescent="0.25">
      <c r="A44" s="207">
        <f>'Раздел 2'!$A$6</f>
        <v>47</v>
      </c>
      <c r="B44" s="207">
        <f>'Раздел 2'!$B$6</f>
        <v>1024700877300</v>
      </c>
      <c r="C44" s="207" t="str">
        <f>'Раздел 2'!$C$6</f>
        <v>ФКИС</v>
      </c>
      <c r="D44" s="207" t="str">
        <f>'Раздел 2'!$D$6</f>
        <v>СШОР</v>
      </c>
      <c r="E44" s="207" t="str">
        <f>'Раздел 2'!$E$6</f>
        <v>МО</v>
      </c>
      <c r="F44" s="207" t="str">
        <f>'Раздел 1'!$A$15</f>
        <v>ОСН</v>
      </c>
      <c r="G44" s="208">
        <f t="shared" si="0"/>
        <v>0</v>
      </c>
      <c r="H44" s="209" t="s">
        <v>92</v>
      </c>
      <c r="I44" s="210">
        <v>43</v>
      </c>
      <c r="J44" s="175">
        <f>'Раздел 2'!H49</f>
        <v>0</v>
      </c>
      <c r="K44" s="175">
        <f>'Раздел 2'!J49</f>
        <v>0</v>
      </c>
      <c r="L44" s="175">
        <f>'Раздел 2'!K49</f>
        <v>0</v>
      </c>
      <c r="M44" s="175">
        <f>'Раздел 2'!W49</f>
        <v>0</v>
      </c>
      <c r="N44" s="175">
        <f>'Раздел 2'!Y49</f>
        <v>0</v>
      </c>
      <c r="O44" s="175">
        <f>'Раздел 2'!L49</f>
        <v>0</v>
      </c>
      <c r="P44" s="175">
        <f>'Раздел 2'!M49</f>
        <v>0</v>
      </c>
      <c r="Q44" s="175">
        <f>'Раздел 2'!N49</f>
        <v>0</v>
      </c>
      <c r="R44" s="175">
        <f>'Раздел 2'!O49</f>
        <v>0</v>
      </c>
      <c r="S44" s="175">
        <f>'Раздел 5'!H52</f>
        <v>0</v>
      </c>
      <c r="T44" s="175">
        <f>'Раздел 4'!H49</f>
        <v>0</v>
      </c>
      <c r="U44" s="175">
        <f>'Раздел 4'!I49</f>
        <v>0</v>
      </c>
      <c r="V44" s="175">
        <f>'Раздел 4'!J49</f>
        <v>0</v>
      </c>
      <c r="W44" s="175">
        <f>'Раздел 4'!K49</f>
        <v>0</v>
      </c>
      <c r="X44" s="175">
        <f>'Раздел 4'!L49</f>
        <v>0</v>
      </c>
      <c r="Y44" s="175">
        <f>'Раздел 4'!M49</f>
        <v>0</v>
      </c>
      <c r="Z44" s="175">
        <f>'Раздел 4'!N49</f>
        <v>0</v>
      </c>
      <c r="AA44" s="175">
        <f>'Раздел 4'!O49</f>
        <v>0</v>
      </c>
      <c r="AB44" s="175">
        <f>'Раздел 4'!P49</f>
        <v>0</v>
      </c>
      <c r="AC44" s="175">
        <f>'Раздел 4'!Q49</f>
        <v>0</v>
      </c>
      <c r="AD44" s="175">
        <f>'Раздел 4'!R49</f>
        <v>0</v>
      </c>
      <c r="AE44" s="175">
        <f>'Раздел 4'!V49</f>
        <v>0</v>
      </c>
      <c r="AF44" s="175">
        <f>'Раздел 4'!Z49</f>
        <v>0</v>
      </c>
      <c r="AG44" s="175">
        <f>'Раздел 2'!K49</f>
        <v>0</v>
      </c>
      <c r="AH44" s="175">
        <f>'Раздел 3'!H49</f>
        <v>0</v>
      </c>
      <c r="AI44" s="175">
        <f>'Раздел 3'!AB49</f>
        <v>0</v>
      </c>
      <c r="AJ44" s="175">
        <f>'Раздел 3'!AG49</f>
        <v>0</v>
      </c>
      <c r="AK44" s="175">
        <f>'Раздел 2'!J49</f>
        <v>0</v>
      </c>
      <c r="AL44" s="211"/>
      <c r="AM44" s="175">
        <f>'Раздел 2'!Z49</f>
        <v>0</v>
      </c>
      <c r="AN44" s="175">
        <f>'Раздел 2'!AA49</f>
        <v>0</v>
      </c>
      <c r="AO44" s="175">
        <f>'Раздел 4'!H49</f>
        <v>0</v>
      </c>
      <c r="AP44" s="175">
        <f>'Раздел 4'!AE49</f>
        <v>0</v>
      </c>
      <c r="AQ44" s="175">
        <f>'Раздел 5'!H52</f>
        <v>0</v>
      </c>
      <c r="AR44" s="175">
        <f>'Раздел 2'!J49</f>
        <v>0</v>
      </c>
      <c r="AS44" s="211">
        <f t="shared" si="1"/>
        <v>0</v>
      </c>
      <c r="AT44" s="175">
        <f>'Раздел 5'!O52</f>
        <v>0</v>
      </c>
      <c r="AU44" s="175">
        <f>'Раздел 5'!P52</f>
        <v>0</v>
      </c>
      <c r="AV44" s="175">
        <f>'Раздел 5'!Q52</f>
        <v>0</v>
      </c>
      <c r="AW44" s="175">
        <f>'Раздел 5'!R52</f>
        <v>0</v>
      </c>
      <c r="AX44" s="175">
        <f>'Раздел 5'!S52</f>
        <v>0</v>
      </c>
      <c r="AY44" s="175">
        <f>'Раздел 5'!T52</f>
        <v>0</v>
      </c>
      <c r="AZ44" s="175">
        <f>'Раздел 5'!H52</f>
        <v>0</v>
      </c>
      <c r="BA44" s="175">
        <f>'Раздел 2'!J49</f>
        <v>0</v>
      </c>
      <c r="BB44" s="212">
        <f t="shared" si="2"/>
        <v>0</v>
      </c>
      <c r="BC44" s="212">
        <f t="shared" si="3"/>
        <v>0</v>
      </c>
      <c r="BD44" s="175">
        <f>'Раздел 6'!H49</f>
        <v>0</v>
      </c>
      <c r="BE44" s="175">
        <f>'Раздел 6'!L49</f>
        <v>0</v>
      </c>
      <c r="BF44" s="175">
        <f>'Раздел 6'!M49</f>
        <v>0</v>
      </c>
      <c r="BG44" s="175">
        <f>'Раздел 2'!J49</f>
        <v>0</v>
      </c>
      <c r="BH44" s="212">
        <f t="shared" si="4"/>
        <v>0</v>
      </c>
      <c r="BI44" s="175">
        <f>'Раздел 7'!H49</f>
        <v>0</v>
      </c>
      <c r="BJ44" s="175">
        <f>'Раздел 7'!L49</f>
        <v>0</v>
      </c>
      <c r="BK44" s="175">
        <f>'Раздел 7'!M49</f>
        <v>0</v>
      </c>
      <c r="BL44" s="175">
        <f>'Раздел 8'!H51</f>
        <v>0</v>
      </c>
      <c r="BM44" s="175">
        <f>'Раздел 8'!J51</f>
        <v>0</v>
      </c>
      <c r="BN44" s="175">
        <f>'Раздел 2'!J49</f>
        <v>0</v>
      </c>
      <c r="BO44" s="175">
        <f>'Раздел 8'!I51</f>
        <v>0</v>
      </c>
      <c r="BP44" s="175">
        <f>'Раздел 8'!T51</f>
        <v>0</v>
      </c>
      <c r="BQ44" s="175">
        <f>'Раздел 8'!AH51</f>
        <v>0</v>
      </c>
      <c r="BR44" s="175">
        <f>'Раздел 8'!AJ51</f>
        <v>0</v>
      </c>
    </row>
    <row r="45" spans="1:70" x14ac:dyDescent="0.25">
      <c r="A45" s="207">
        <f>'Раздел 2'!$A$6</f>
        <v>47</v>
      </c>
      <c r="B45" s="207">
        <f>'Раздел 2'!$B$6</f>
        <v>1024700877300</v>
      </c>
      <c r="C45" s="207" t="str">
        <f>'Раздел 2'!$C$6</f>
        <v>ФКИС</v>
      </c>
      <c r="D45" s="207" t="str">
        <f>'Раздел 2'!$D$6</f>
        <v>СШОР</v>
      </c>
      <c r="E45" s="207" t="str">
        <f>'Раздел 2'!$E$6</f>
        <v>МО</v>
      </c>
      <c r="F45" s="207" t="str">
        <f>'Раздел 1'!$A$15</f>
        <v>ОСН</v>
      </c>
      <c r="G45" s="208">
        <f t="shared" si="0"/>
        <v>0</v>
      </c>
      <c r="H45" s="209" t="s">
        <v>94</v>
      </c>
      <c r="I45" s="210">
        <v>44</v>
      </c>
      <c r="J45" s="175">
        <f>'Раздел 2'!H50</f>
        <v>0</v>
      </c>
      <c r="K45" s="175">
        <f>'Раздел 2'!J50</f>
        <v>0</v>
      </c>
      <c r="L45" s="175">
        <f>'Раздел 2'!K50</f>
        <v>0</v>
      </c>
      <c r="M45" s="175">
        <f>'Раздел 2'!W50</f>
        <v>0</v>
      </c>
      <c r="N45" s="175">
        <f>'Раздел 2'!Y50</f>
        <v>0</v>
      </c>
      <c r="O45" s="175">
        <f>'Раздел 2'!L50</f>
        <v>0</v>
      </c>
      <c r="P45" s="175">
        <f>'Раздел 2'!M50</f>
        <v>0</v>
      </c>
      <c r="Q45" s="175">
        <f>'Раздел 2'!N50</f>
        <v>0</v>
      </c>
      <c r="R45" s="175">
        <f>'Раздел 2'!O50</f>
        <v>0</v>
      </c>
      <c r="S45" s="175">
        <f>'Раздел 5'!H53</f>
        <v>0</v>
      </c>
      <c r="T45" s="175">
        <f>'Раздел 4'!H50</f>
        <v>0</v>
      </c>
      <c r="U45" s="175">
        <f>'Раздел 4'!I50</f>
        <v>0</v>
      </c>
      <c r="V45" s="175">
        <f>'Раздел 4'!J50</f>
        <v>0</v>
      </c>
      <c r="W45" s="175">
        <f>'Раздел 4'!K50</f>
        <v>0</v>
      </c>
      <c r="X45" s="175">
        <f>'Раздел 4'!L50</f>
        <v>0</v>
      </c>
      <c r="Y45" s="175">
        <f>'Раздел 4'!M50</f>
        <v>0</v>
      </c>
      <c r="Z45" s="175">
        <f>'Раздел 4'!N50</f>
        <v>0</v>
      </c>
      <c r="AA45" s="175">
        <f>'Раздел 4'!O50</f>
        <v>0</v>
      </c>
      <c r="AB45" s="175">
        <f>'Раздел 4'!P50</f>
        <v>0</v>
      </c>
      <c r="AC45" s="175">
        <f>'Раздел 4'!Q50</f>
        <v>0</v>
      </c>
      <c r="AD45" s="175">
        <f>'Раздел 4'!R50</f>
        <v>0</v>
      </c>
      <c r="AE45" s="175">
        <f>'Раздел 4'!V50</f>
        <v>0</v>
      </c>
      <c r="AF45" s="175">
        <f>'Раздел 4'!Z50</f>
        <v>0</v>
      </c>
      <c r="AG45" s="175">
        <f>'Раздел 2'!K50</f>
        <v>0</v>
      </c>
      <c r="AH45" s="175">
        <f>'Раздел 3'!H50</f>
        <v>0</v>
      </c>
      <c r="AI45" s="175">
        <f>'Раздел 3'!AB50</f>
        <v>0</v>
      </c>
      <c r="AJ45" s="175">
        <f>'Раздел 3'!AG50</f>
        <v>0</v>
      </c>
      <c r="AK45" s="175">
        <f>'Раздел 2'!J50</f>
        <v>0</v>
      </c>
      <c r="AL45" s="211"/>
      <c r="AM45" s="175">
        <f>'Раздел 2'!Z50</f>
        <v>0</v>
      </c>
      <c r="AN45" s="175">
        <f>'Раздел 2'!AA50</f>
        <v>0</v>
      </c>
      <c r="AO45" s="175">
        <f>'Раздел 4'!H50</f>
        <v>0</v>
      </c>
      <c r="AP45" s="175">
        <f>'Раздел 4'!AE50</f>
        <v>0</v>
      </c>
      <c r="AQ45" s="175">
        <f>'Раздел 5'!H53</f>
        <v>0</v>
      </c>
      <c r="AR45" s="175">
        <f>'Раздел 2'!J50</f>
        <v>0</v>
      </c>
      <c r="AS45" s="211">
        <f t="shared" si="1"/>
        <v>0</v>
      </c>
      <c r="AT45" s="175">
        <f>'Раздел 5'!O53</f>
        <v>0</v>
      </c>
      <c r="AU45" s="175">
        <f>'Раздел 5'!P53</f>
        <v>0</v>
      </c>
      <c r="AV45" s="175">
        <f>'Раздел 5'!Q53</f>
        <v>0</v>
      </c>
      <c r="AW45" s="175">
        <f>'Раздел 5'!R53</f>
        <v>0</v>
      </c>
      <c r="AX45" s="175">
        <f>'Раздел 5'!S53</f>
        <v>0</v>
      </c>
      <c r="AY45" s="175">
        <f>'Раздел 5'!T53</f>
        <v>0</v>
      </c>
      <c r="AZ45" s="175">
        <f>'Раздел 5'!H53</f>
        <v>0</v>
      </c>
      <c r="BA45" s="175">
        <f>'Раздел 2'!J50</f>
        <v>0</v>
      </c>
      <c r="BB45" s="212">
        <f t="shared" si="2"/>
        <v>0</v>
      </c>
      <c r="BC45" s="212">
        <f t="shared" si="3"/>
        <v>0</v>
      </c>
      <c r="BD45" s="175">
        <f>'Раздел 6'!H50</f>
        <v>0</v>
      </c>
      <c r="BE45" s="175">
        <f>'Раздел 6'!L50</f>
        <v>0</v>
      </c>
      <c r="BF45" s="175">
        <f>'Раздел 6'!M50</f>
        <v>0</v>
      </c>
      <c r="BG45" s="175">
        <f>'Раздел 2'!J50</f>
        <v>0</v>
      </c>
      <c r="BH45" s="212">
        <f t="shared" si="4"/>
        <v>0</v>
      </c>
      <c r="BI45" s="175">
        <f>'Раздел 7'!H50</f>
        <v>0</v>
      </c>
      <c r="BJ45" s="175">
        <f>'Раздел 7'!L50</f>
        <v>0</v>
      </c>
      <c r="BK45" s="175">
        <f>'Раздел 7'!M50</f>
        <v>0</v>
      </c>
      <c r="BL45" s="175">
        <f>'Раздел 8'!H52</f>
        <v>0</v>
      </c>
      <c r="BM45" s="175">
        <f>'Раздел 8'!J52</f>
        <v>0</v>
      </c>
      <c r="BN45" s="175">
        <f>'Раздел 2'!J50</f>
        <v>0</v>
      </c>
      <c r="BO45" s="175">
        <f>'Раздел 8'!I52</f>
        <v>0</v>
      </c>
      <c r="BP45" s="175">
        <f>'Раздел 8'!T52</f>
        <v>0</v>
      </c>
      <c r="BQ45" s="175">
        <f>'Раздел 8'!AH52</f>
        <v>0</v>
      </c>
      <c r="BR45" s="175">
        <f>'Раздел 8'!AJ52</f>
        <v>0</v>
      </c>
    </row>
    <row r="46" spans="1:70" x14ac:dyDescent="0.25">
      <c r="A46" s="207">
        <f>'Раздел 2'!$A$6</f>
        <v>47</v>
      </c>
      <c r="B46" s="207">
        <f>'Раздел 2'!$B$6</f>
        <v>1024700877300</v>
      </c>
      <c r="C46" s="207" t="str">
        <f>'Раздел 2'!$C$6</f>
        <v>ФКИС</v>
      </c>
      <c r="D46" s="207" t="str">
        <f>'Раздел 2'!$D$6</f>
        <v>СШОР</v>
      </c>
      <c r="E46" s="207" t="str">
        <f>'Раздел 2'!$E$6</f>
        <v>МО</v>
      </c>
      <c r="F46" s="207" t="str">
        <f>'Раздел 1'!$A$15</f>
        <v>ОСН</v>
      </c>
      <c r="G46" s="208">
        <f t="shared" si="0"/>
        <v>0</v>
      </c>
      <c r="H46" s="209" t="s">
        <v>849</v>
      </c>
      <c r="I46" s="210">
        <v>45</v>
      </c>
      <c r="J46" s="175">
        <f>'Раздел 2'!H51</f>
        <v>0</v>
      </c>
      <c r="K46" s="175">
        <f>'Раздел 2'!J51</f>
        <v>0</v>
      </c>
      <c r="L46" s="175">
        <f>'Раздел 2'!K51</f>
        <v>0</v>
      </c>
      <c r="M46" s="175">
        <f>'Раздел 2'!W51</f>
        <v>0</v>
      </c>
      <c r="N46" s="175">
        <f>'Раздел 2'!Y51</f>
        <v>0</v>
      </c>
      <c r="O46" s="175">
        <f>'Раздел 2'!L51</f>
        <v>0</v>
      </c>
      <c r="P46" s="175">
        <f>'Раздел 2'!M51</f>
        <v>0</v>
      </c>
      <c r="Q46" s="175">
        <f>'Раздел 2'!N51</f>
        <v>0</v>
      </c>
      <c r="R46" s="175">
        <f>'Раздел 2'!O51</f>
        <v>0</v>
      </c>
      <c r="S46" s="175">
        <f>'Раздел 5'!H54</f>
        <v>0</v>
      </c>
      <c r="T46" s="175">
        <f>'Раздел 4'!H51</f>
        <v>0</v>
      </c>
      <c r="U46" s="175">
        <f>'Раздел 4'!I51</f>
        <v>0</v>
      </c>
      <c r="V46" s="175">
        <f>'Раздел 4'!J51</f>
        <v>0</v>
      </c>
      <c r="W46" s="175">
        <f>'Раздел 4'!K51</f>
        <v>0</v>
      </c>
      <c r="X46" s="175">
        <f>'Раздел 4'!L51</f>
        <v>0</v>
      </c>
      <c r="Y46" s="175">
        <f>'Раздел 4'!M51</f>
        <v>0</v>
      </c>
      <c r="Z46" s="175">
        <f>'Раздел 4'!N51</f>
        <v>0</v>
      </c>
      <c r="AA46" s="175">
        <f>'Раздел 4'!O51</f>
        <v>0</v>
      </c>
      <c r="AB46" s="175">
        <f>'Раздел 4'!P51</f>
        <v>0</v>
      </c>
      <c r="AC46" s="175">
        <f>'Раздел 4'!Q51</f>
        <v>0</v>
      </c>
      <c r="AD46" s="175">
        <f>'Раздел 4'!R51</f>
        <v>0</v>
      </c>
      <c r="AE46" s="175">
        <f>'Раздел 4'!V51</f>
        <v>0</v>
      </c>
      <c r="AF46" s="175">
        <f>'Раздел 4'!Z51</f>
        <v>0</v>
      </c>
      <c r="AG46" s="175">
        <f>'Раздел 2'!K51</f>
        <v>0</v>
      </c>
      <c r="AH46" s="175">
        <f>'Раздел 3'!H51</f>
        <v>0</v>
      </c>
      <c r="AI46" s="175">
        <f>'Раздел 3'!AB51</f>
        <v>0</v>
      </c>
      <c r="AJ46" s="175">
        <f>'Раздел 3'!AG51</f>
        <v>0</v>
      </c>
      <c r="AK46" s="175">
        <f>'Раздел 2'!J51</f>
        <v>0</v>
      </c>
      <c r="AL46" s="211"/>
      <c r="AM46" s="175">
        <f>'Раздел 2'!Z51</f>
        <v>0</v>
      </c>
      <c r="AN46" s="175">
        <f>'Раздел 2'!AA51</f>
        <v>0</v>
      </c>
      <c r="AO46" s="175">
        <f>'Раздел 4'!H51</f>
        <v>0</v>
      </c>
      <c r="AP46" s="175">
        <f>'Раздел 4'!AE51</f>
        <v>0</v>
      </c>
      <c r="AQ46" s="175">
        <f>'Раздел 5'!H54</f>
        <v>0</v>
      </c>
      <c r="AR46" s="175">
        <f>'Раздел 2'!J51</f>
        <v>0</v>
      </c>
      <c r="AS46" s="211">
        <f t="shared" si="1"/>
        <v>0</v>
      </c>
      <c r="AT46" s="175">
        <f>'Раздел 5'!O54</f>
        <v>0</v>
      </c>
      <c r="AU46" s="175">
        <f>'Раздел 5'!P54</f>
        <v>0</v>
      </c>
      <c r="AV46" s="175">
        <f>'Раздел 5'!Q54</f>
        <v>0</v>
      </c>
      <c r="AW46" s="175">
        <f>'Раздел 5'!R54</f>
        <v>0</v>
      </c>
      <c r="AX46" s="175">
        <f>'Раздел 5'!S54</f>
        <v>0</v>
      </c>
      <c r="AY46" s="175">
        <f>'Раздел 5'!T54</f>
        <v>0</v>
      </c>
      <c r="AZ46" s="175">
        <f>'Раздел 5'!H54</f>
        <v>0</v>
      </c>
      <c r="BA46" s="175">
        <f>'Раздел 2'!J51</f>
        <v>0</v>
      </c>
      <c r="BB46" s="212">
        <f t="shared" si="2"/>
        <v>0</v>
      </c>
      <c r="BC46" s="212">
        <f t="shared" si="3"/>
        <v>0</v>
      </c>
      <c r="BD46" s="175">
        <f>'Раздел 6'!H51</f>
        <v>0</v>
      </c>
      <c r="BE46" s="175">
        <f>'Раздел 6'!L51</f>
        <v>0</v>
      </c>
      <c r="BF46" s="175">
        <f>'Раздел 6'!M51</f>
        <v>0</v>
      </c>
      <c r="BG46" s="175">
        <f>'Раздел 2'!J51</f>
        <v>0</v>
      </c>
      <c r="BH46" s="212">
        <f t="shared" si="4"/>
        <v>0</v>
      </c>
      <c r="BI46" s="175">
        <f>'Раздел 7'!H51</f>
        <v>0</v>
      </c>
      <c r="BJ46" s="175">
        <f>'Раздел 7'!L51</f>
        <v>0</v>
      </c>
      <c r="BK46" s="175">
        <f>'Раздел 7'!M51</f>
        <v>0</v>
      </c>
      <c r="BL46" s="175">
        <f>'Раздел 8'!H53</f>
        <v>0</v>
      </c>
      <c r="BM46" s="175">
        <f>'Раздел 8'!J53</f>
        <v>0</v>
      </c>
      <c r="BN46" s="175">
        <f>'Раздел 2'!J51</f>
        <v>0</v>
      </c>
      <c r="BO46" s="175">
        <f>'Раздел 8'!I53</f>
        <v>0</v>
      </c>
      <c r="BP46" s="175">
        <f>'Раздел 8'!T53</f>
        <v>0</v>
      </c>
      <c r="BQ46" s="175">
        <f>'Раздел 8'!AH53</f>
        <v>0</v>
      </c>
      <c r="BR46" s="175">
        <f>'Раздел 8'!AJ53</f>
        <v>0</v>
      </c>
    </row>
    <row r="47" spans="1:70" x14ac:dyDescent="0.25">
      <c r="A47" s="207">
        <f>'Раздел 2'!$A$6</f>
        <v>47</v>
      </c>
      <c r="B47" s="207">
        <f>'Раздел 2'!$B$6</f>
        <v>1024700877300</v>
      </c>
      <c r="C47" s="207" t="str">
        <f>'Раздел 2'!$C$6</f>
        <v>ФКИС</v>
      </c>
      <c r="D47" s="207" t="str">
        <f>'Раздел 2'!$D$6</f>
        <v>СШОР</v>
      </c>
      <c r="E47" s="207" t="str">
        <f>'Раздел 2'!$E$6</f>
        <v>МО</v>
      </c>
      <c r="F47" s="207" t="str">
        <f>'Раздел 1'!$A$15</f>
        <v>ОСН</v>
      </c>
      <c r="G47" s="208">
        <f t="shared" si="0"/>
        <v>0</v>
      </c>
      <c r="H47" s="209" t="s">
        <v>96</v>
      </c>
      <c r="I47" s="210">
        <v>46</v>
      </c>
      <c r="J47" s="175">
        <f>'Раздел 2'!H52</f>
        <v>0</v>
      </c>
      <c r="K47" s="175">
        <f>'Раздел 2'!J52</f>
        <v>0</v>
      </c>
      <c r="L47" s="175">
        <f>'Раздел 2'!K52</f>
        <v>0</v>
      </c>
      <c r="M47" s="175">
        <f>'Раздел 2'!W52</f>
        <v>0</v>
      </c>
      <c r="N47" s="175">
        <f>'Раздел 2'!Y52</f>
        <v>0</v>
      </c>
      <c r="O47" s="175">
        <f>'Раздел 2'!L52</f>
        <v>0</v>
      </c>
      <c r="P47" s="175">
        <f>'Раздел 2'!M52</f>
        <v>0</v>
      </c>
      <c r="Q47" s="175">
        <f>'Раздел 2'!N52</f>
        <v>0</v>
      </c>
      <c r="R47" s="175">
        <f>'Раздел 2'!O52</f>
        <v>0</v>
      </c>
      <c r="S47" s="175">
        <f>'Раздел 5'!H55</f>
        <v>0</v>
      </c>
      <c r="T47" s="175">
        <f>'Раздел 4'!H52</f>
        <v>0</v>
      </c>
      <c r="U47" s="175">
        <f>'Раздел 4'!I52</f>
        <v>0</v>
      </c>
      <c r="V47" s="175">
        <f>'Раздел 4'!J52</f>
        <v>0</v>
      </c>
      <c r="W47" s="175">
        <f>'Раздел 4'!K52</f>
        <v>0</v>
      </c>
      <c r="X47" s="175">
        <f>'Раздел 4'!L52</f>
        <v>0</v>
      </c>
      <c r="Y47" s="175">
        <f>'Раздел 4'!M52</f>
        <v>0</v>
      </c>
      <c r="Z47" s="175">
        <f>'Раздел 4'!N52</f>
        <v>0</v>
      </c>
      <c r="AA47" s="175">
        <f>'Раздел 4'!O52</f>
        <v>0</v>
      </c>
      <c r="AB47" s="175">
        <f>'Раздел 4'!P52</f>
        <v>0</v>
      </c>
      <c r="AC47" s="175">
        <f>'Раздел 4'!Q52</f>
        <v>0</v>
      </c>
      <c r="AD47" s="175">
        <f>'Раздел 4'!R52</f>
        <v>0</v>
      </c>
      <c r="AE47" s="175">
        <f>'Раздел 4'!V52</f>
        <v>0</v>
      </c>
      <c r="AF47" s="175">
        <f>'Раздел 4'!Z52</f>
        <v>0</v>
      </c>
      <c r="AG47" s="175">
        <f>'Раздел 2'!K52</f>
        <v>0</v>
      </c>
      <c r="AH47" s="175">
        <f>'Раздел 3'!H52</f>
        <v>0</v>
      </c>
      <c r="AI47" s="175">
        <f>'Раздел 3'!AB52</f>
        <v>0</v>
      </c>
      <c r="AJ47" s="175">
        <f>'Раздел 3'!AG52</f>
        <v>0</v>
      </c>
      <c r="AK47" s="175">
        <f>'Раздел 2'!J52</f>
        <v>0</v>
      </c>
      <c r="AL47" s="211"/>
      <c r="AM47" s="175">
        <f>'Раздел 2'!Z52</f>
        <v>0</v>
      </c>
      <c r="AN47" s="175">
        <f>'Раздел 2'!AA52</f>
        <v>0</v>
      </c>
      <c r="AO47" s="175">
        <f>'Раздел 4'!H52</f>
        <v>0</v>
      </c>
      <c r="AP47" s="175">
        <f>'Раздел 4'!AE52</f>
        <v>0</v>
      </c>
      <c r="AQ47" s="175">
        <f>'Раздел 5'!H55</f>
        <v>0</v>
      </c>
      <c r="AR47" s="175">
        <f>'Раздел 2'!J52</f>
        <v>0</v>
      </c>
      <c r="AS47" s="211">
        <f t="shared" si="1"/>
        <v>0</v>
      </c>
      <c r="AT47" s="175">
        <f>'Раздел 5'!O55</f>
        <v>0</v>
      </c>
      <c r="AU47" s="175">
        <f>'Раздел 5'!P55</f>
        <v>0</v>
      </c>
      <c r="AV47" s="175">
        <f>'Раздел 5'!Q55</f>
        <v>0</v>
      </c>
      <c r="AW47" s="175">
        <f>'Раздел 5'!R55</f>
        <v>0</v>
      </c>
      <c r="AX47" s="175">
        <f>'Раздел 5'!S55</f>
        <v>0</v>
      </c>
      <c r="AY47" s="175">
        <f>'Раздел 5'!T55</f>
        <v>0</v>
      </c>
      <c r="AZ47" s="175">
        <f>'Раздел 5'!H55</f>
        <v>0</v>
      </c>
      <c r="BA47" s="175">
        <f>'Раздел 2'!J52</f>
        <v>0</v>
      </c>
      <c r="BB47" s="212">
        <f t="shared" si="2"/>
        <v>0</v>
      </c>
      <c r="BC47" s="212">
        <f t="shared" si="3"/>
        <v>0</v>
      </c>
      <c r="BD47" s="175">
        <f>'Раздел 6'!H52</f>
        <v>0</v>
      </c>
      <c r="BE47" s="175">
        <f>'Раздел 6'!L52</f>
        <v>0</v>
      </c>
      <c r="BF47" s="175">
        <f>'Раздел 6'!M52</f>
        <v>0</v>
      </c>
      <c r="BG47" s="175">
        <f>'Раздел 2'!J52</f>
        <v>0</v>
      </c>
      <c r="BH47" s="212">
        <f t="shared" si="4"/>
        <v>0</v>
      </c>
      <c r="BI47" s="175">
        <f>'Раздел 7'!H52</f>
        <v>0</v>
      </c>
      <c r="BJ47" s="175">
        <f>'Раздел 7'!L52</f>
        <v>0</v>
      </c>
      <c r="BK47" s="175">
        <f>'Раздел 7'!M52</f>
        <v>0</v>
      </c>
      <c r="BL47" s="175">
        <f>'Раздел 8'!H54</f>
        <v>0</v>
      </c>
      <c r="BM47" s="175">
        <f>'Раздел 8'!J54</f>
        <v>0</v>
      </c>
      <c r="BN47" s="175">
        <f>'Раздел 2'!J52</f>
        <v>0</v>
      </c>
      <c r="BO47" s="175">
        <f>'Раздел 8'!I54</f>
        <v>0</v>
      </c>
      <c r="BP47" s="175">
        <f>'Раздел 8'!T54</f>
        <v>0</v>
      </c>
      <c r="BQ47" s="175">
        <f>'Раздел 8'!AH54</f>
        <v>0</v>
      </c>
      <c r="BR47" s="175">
        <f>'Раздел 8'!AJ54</f>
        <v>0</v>
      </c>
    </row>
    <row r="48" spans="1:70" x14ac:dyDescent="0.25">
      <c r="A48" s="207">
        <f>'Раздел 2'!$A$6</f>
        <v>47</v>
      </c>
      <c r="B48" s="207">
        <f>'Раздел 2'!$B$6</f>
        <v>1024700877300</v>
      </c>
      <c r="C48" s="207" t="str">
        <f>'Раздел 2'!$C$6</f>
        <v>ФКИС</v>
      </c>
      <c r="D48" s="207" t="str">
        <f>'Раздел 2'!$D$6</f>
        <v>СШОР</v>
      </c>
      <c r="E48" s="207" t="str">
        <f>'Раздел 2'!$E$6</f>
        <v>МО</v>
      </c>
      <c r="F48" s="207" t="str">
        <f>'Раздел 1'!$A$15</f>
        <v>ОСН</v>
      </c>
      <c r="G48" s="208">
        <f t="shared" si="0"/>
        <v>0</v>
      </c>
      <c r="H48" s="209" t="s">
        <v>729</v>
      </c>
      <c r="I48" s="210">
        <v>47</v>
      </c>
      <c r="J48" s="175">
        <f>'Раздел 2'!H53</f>
        <v>0</v>
      </c>
      <c r="K48" s="175">
        <f>'Раздел 2'!J53</f>
        <v>0</v>
      </c>
      <c r="L48" s="175">
        <f>'Раздел 2'!K53</f>
        <v>0</v>
      </c>
      <c r="M48" s="175">
        <f>'Раздел 2'!W53</f>
        <v>0</v>
      </c>
      <c r="N48" s="175">
        <f>'Раздел 2'!Y53</f>
        <v>0</v>
      </c>
      <c r="O48" s="175">
        <f>'Раздел 2'!L53</f>
        <v>0</v>
      </c>
      <c r="P48" s="175">
        <f>'Раздел 2'!M53</f>
        <v>0</v>
      </c>
      <c r="Q48" s="175">
        <f>'Раздел 2'!N53</f>
        <v>0</v>
      </c>
      <c r="R48" s="175">
        <f>'Раздел 2'!O53</f>
        <v>0</v>
      </c>
      <c r="S48" s="175">
        <f>'Раздел 5'!H56</f>
        <v>0</v>
      </c>
      <c r="T48" s="175">
        <f>'Раздел 4'!H53</f>
        <v>0</v>
      </c>
      <c r="U48" s="175">
        <f>'Раздел 4'!I53</f>
        <v>0</v>
      </c>
      <c r="V48" s="175">
        <f>'Раздел 4'!J53</f>
        <v>0</v>
      </c>
      <c r="W48" s="175">
        <f>'Раздел 4'!K53</f>
        <v>0</v>
      </c>
      <c r="X48" s="175">
        <f>'Раздел 4'!L53</f>
        <v>0</v>
      </c>
      <c r="Y48" s="175">
        <f>'Раздел 4'!M53</f>
        <v>0</v>
      </c>
      <c r="Z48" s="175">
        <f>'Раздел 4'!N53</f>
        <v>0</v>
      </c>
      <c r="AA48" s="175">
        <f>'Раздел 4'!O53</f>
        <v>0</v>
      </c>
      <c r="AB48" s="175">
        <f>'Раздел 4'!P53</f>
        <v>0</v>
      </c>
      <c r="AC48" s="175">
        <f>'Раздел 4'!Q53</f>
        <v>0</v>
      </c>
      <c r="AD48" s="175">
        <f>'Раздел 4'!R53</f>
        <v>0</v>
      </c>
      <c r="AE48" s="175">
        <f>'Раздел 4'!V53</f>
        <v>0</v>
      </c>
      <c r="AF48" s="175">
        <f>'Раздел 4'!Z53</f>
        <v>0</v>
      </c>
      <c r="AG48" s="175">
        <f>'Раздел 2'!K53</f>
        <v>0</v>
      </c>
      <c r="AH48" s="175">
        <f>'Раздел 3'!H53</f>
        <v>0</v>
      </c>
      <c r="AI48" s="175">
        <f>'Раздел 3'!AB53</f>
        <v>0</v>
      </c>
      <c r="AJ48" s="175">
        <f>'Раздел 3'!AG53</f>
        <v>0</v>
      </c>
      <c r="AK48" s="175">
        <f>'Раздел 2'!J53</f>
        <v>0</v>
      </c>
      <c r="AL48" s="211"/>
      <c r="AM48" s="175">
        <f>'Раздел 2'!Z53</f>
        <v>0</v>
      </c>
      <c r="AN48" s="175">
        <f>'Раздел 2'!AA53</f>
        <v>0</v>
      </c>
      <c r="AO48" s="175">
        <f>'Раздел 4'!H53</f>
        <v>0</v>
      </c>
      <c r="AP48" s="175">
        <f>'Раздел 4'!AE53</f>
        <v>0</v>
      </c>
      <c r="AQ48" s="175">
        <f>'Раздел 5'!H56</f>
        <v>0</v>
      </c>
      <c r="AR48" s="175">
        <f>'Раздел 2'!J53</f>
        <v>0</v>
      </c>
      <c r="AS48" s="211">
        <f t="shared" si="1"/>
        <v>0</v>
      </c>
      <c r="AT48" s="175">
        <f>'Раздел 5'!O56</f>
        <v>0</v>
      </c>
      <c r="AU48" s="175">
        <f>'Раздел 5'!P56</f>
        <v>0</v>
      </c>
      <c r="AV48" s="175">
        <f>'Раздел 5'!Q56</f>
        <v>0</v>
      </c>
      <c r="AW48" s="175">
        <f>'Раздел 5'!R56</f>
        <v>0</v>
      </c>
      <c r="AX48" s="175">
        <f>'Раздел 5'!S56</f>
        <v>0</v>
      </c>
      <c r="AY48" s="175">
        <f>'Раздел 5'!T56</f>
        <v>0</v>
      </c>
      <c r="AZ48" s="175">
        <f>'Раздел 5'!H56</f>
        <v>0</v>
      </c>
      <c r="BA48" s="175">
        <f>'Раздел 2'!J53</f>
        <v>0</v>
      </c>
      <c r="BB48" s="212">
        <f t="shared" si="2"/>
        <v>0</v>
      </c>
      <c r="BC48" s="212">
        <f t="shared" si="3"/>
        <v>0</v>
      </c>
      <c r="BD48" s="175">
        <f>'Раздел 6'!H53</f>
        <v>0</v>
      </c>
      <c r="BE48" s="175">
        <f>'Раздел 6'!L53</f>
        <v>0</v>
      </c>
      <c r="BF48" s="175">
        <f>'Раздел 6'!M53</f>
        <v>0</v>
      </c>
      <c r="BG48" s="175">
        <f>'Раздел 2'!J53</f>
        <v>0</v>
      </c>
      <c r="BH48" s="212">
        <f t="shared" si="4"/>
        <v>0</v>
      </c>
      <c r="BI48" s="175">
        <f>'Раздел 7'!H53</f>
        <v>0</v>
      </c>
      <c r="BJ48" s="175">
        <f>'Раздел 7'!L53</f>
        <v>0</v>
      </c>
      <c r="BK48" s="175">
        <f>'Раздел 7'!M53</f>
        <v>0</v>
      </c>
      <c r="BL48" s="175">
        <f>'Раздел 8'!H55</f>
        <v>0</v>
      </c>
      <c r="BM48" s="175">
        <f>'Раздел 8'!J55</f>
        <v>0</v>
      </c>
      <c r="BN48" s="175">
        <f>'Раздел 2'!J53</f>
        <v>0</v>
      </c>
      <c r="BO48" s="175">
        <f>'Раздел 8'!I55</f>
        <v>0</v>
      </c>
      <c r="BP48" s="175">
        <f>'Раздел 8'!T55</f>
        <v>0</v>
      </c>
      <c r="BQ48" s="175">
        <f>'Раздел 8'!AH55</f>
        <v>0</v>
      </c>
      <c r="BR48" s="175">
        <f>'Раздел 8'!AJ55</f>
        <v>0</v>
      </c>
    </row>
    <row r="49" spans="1:70" x14ac:dyDescent="0.25">
      <c r="A49" s="207">
        <f>'Раздел 2'!$A$6</f>
        <v>47</v>
      </c>
      <c r="B49" s="207">
        <f>'Раздел 2'!$B$6</f>
        <v>1024700877300</v>
      </c>
      <c r="C49" s="207" t="str">
        <f>'Раздел 2'!$C$6</f>
        <v>ФКИС</v>
      </c>
      <c r="D49" s="207" t="str">
        <f>'Раздел 2'!$D$6</f>
        <v>СШОР</v>
      </c>
      <c r="E49" s="207" t="str">
        <f>'Раздел 2'!$E$6</f>
        <v>МО</v>
      </c>
      <c r="F49" s="207" t="str">
        <f>'Раздел 1'!$A$15</f>
        <v>ОСН</v>
      </c>
      <c r="G49" s="208">
        <f t="shared" si="0"/>
        <v>0</v>
      </c>
      <c r="H49" s="209" t="s">
        <v>89</v>
      </c>
      <c r="I49" s="210">
        <v>48</v>
      </c>
      <c r="J49" s="175">
        <f>'Раздел 2'!H54</f>
        <v>0</v>
      </c>
      <c r="K49" s="175">
        <f>'Раздел 2'!J54</f>
        <v>0</v>
      </c>
      <c r="L49" s="175">
        <f>'Раздел 2'!K54</f>
        <v>0</v>
      </c>
      <c r="M49" s="175">
        <f>'Раздел 2'!W54</f>
        <v>0</v>
      </c>
      <c r="N49" s="175">
        <f>'Раздел 2'!Y54</f>
        <v>0</v>
      </c>
      <c r="O49" s="175">
        <f>'Раздел 2'!L54</f>
        <v>0</v>
      </c>
      <c r="P49" s="175">
        <f>'Раздел 2'!M54</f>
        <v>0</v>
      </c>
      <c r="Q49" s="175">
        <f>'Раздел 2'!N54</f>
        <v>0</v>
      </c>
      <c r="R49" s="175">
        <f>'Раздел 2'!O54</f>
        <v>0</v>
      </c>
      <c r="S49" s="175">
        <f>'Раздел 5'!H57</f>
        <v>0</v>
      </c>
      <c r="T49" s="175">
        <f>'Раздел 4'!H54</f>
        <v>0</v>
      </c>
      <c r="U49" s="175">
        <f>'Раздел 4'!I54</f>
        <v>0</v>
      </c>
      <c r="V49" s="175">
        <f>'Раздел 4'!J54</f>
        <v>0</v>
      </c>
      <c r="W49" s="175">
        <f>'Раздел 4'!K54</f>
        <v>0</v>
      </c>
      <c r="X49" s="175">
        <f>'Раздел 4'!L54</f>
        <v>0</v>
      </c>
      <c r="Y49" s="175">
        <f>'Раздел 4'!M54</f>
        <v>0</v>
      </c>
      <c r="Z49" s="175">
        <f>'Раздел 4'!N54</f>
        <v>0</v>
      </c>
      <c r="AA49" s="175">
        <f>'Раздел 4'!O54</f>
        <v>0</v>
      </c>
      <c r="AB49" s="175">
        <f>'Раздел 4'!P54</f>
        <v>0</v>
      </c>
      <c r="AC49" s="175">
        <f>'Раздел 4'!Q54</f>
        <v>0</v>
      </c>
      <c r="AD49" s="175">
        <f>'Раздел 4'!R54</f>
        <v>0</v>
      </c>
      <c r="AE49" s="175">
        <f>'Раздел 4'!V54</f>
        <v>0</v>
      </c>
      <c r="AF49" s="175">
        <f>'Раздел 4'!Z54</f>
        <v>0</v>
      </c>
      <c r="AG49" s="175">
        <f>'Раздел 2'!K54</f>
        <v>0</v>
      </c>
      <c r="AH49" s="175">
        <f>'Раздел 3'!H54</f>
        <v>0</v>
      </c>
      <c r="AI49" s="175">
        <f>'Раздел 3'!AB54</f>
        <v>0</v>
      </c>
      <c r="AJ49" s="175">
        <f>'Раздел 3'!AG54</f>
        <v>0</v>
      </c>
      <c r="AK49" s="175">
        <f>'Раздел 2'!J54</f>
        <v>0</v>
      </c>
      <c r="AL49" s="211"/>
      <c r="AM49" s="175">
        <f>'Раздел 2'!Z54</f>
        <v>0</v>
      </c>
      <c r="AN49" s="175">
        <f>'Раздел 2'!AA54</f>
        <v>0</v>
      </c>
      <c r="AO49" s="175">
        <f>'Раздел 4'!H54</f>
        <v>0</v>
      </c>
      <c r="AP49" s="175">
        <f>'Раздел 4'!AE54</f>
        <v>0</v>
      </c>
      <c r="AQ49" s="175">
        <f>'Раздел 5'!H57</f>
        <v>0</v>
      </c>
      <c r="AR49" s="175">
        <f>'Раздел 2'!J54</f>
        <v>0</v>
      </c>
      <c r="AS49" s="211">
        <f t="shared" si="1"/>
        <v>0</v>
      </c>
      <c r="AT49" s="175">
        <f>'Раздел 5'!O57</f>
        <v>0</v>
      </c>
      <c r="AU49" s="175">
        <f>'Раздел 5'!P57</f>
        <v>0</v>
      </c>
      <c r="AV49" s="175">
        <f>'Раздел 5'!Q57</f>
        <v>0</v>
      </c>
      <c r="AW49" s="175">
        <f>'Раздел 5'!R57</f>
        <v>0</v>
      </c>
      <c r="AX49" s="175">
        <f>'Раздел 5'!S57</f>
        <v>0</v>
      </c>
      <c r="AY49" s="175">
        <f>'Раздел 5'!T57</f>
        <v>0</v>
      </c>
      <c r="AZ49" s="175">
        <f>'Раздел 5'!H57</f>
        <v>0</v>
      </c>
      <c r="BA49" s="175">
        <f>'Раздел 2'!J54</f>
        <v>0</v>
      </c>
      <c r="BB49" s="212">
        <f t="shared" si="2"/>
        <v>0</v>
      </c>
      <c r="BC49" s="212">
        <f t="shared" si="3"/>
        <v>0</v>
      </c>
      <c r="BD49" s="175">
        <f>'Раздел 6'!H54</f>
        <v>0</v>
      </c>
      <c r="BE49" s="175">
        <f>'Раздел 6'!L54</f>
        <v>0</v>
      </c>
      <c r="BF49" s="175">
        <f>'Раздел 6'!M54</f>
        <v>0</v>
      </c>
      <c r="BG49" s="175">
        <f>'Раздел 2'!J54</f>
        <v>0</v>
      </c>
      <c r="BH49" s="212">
        <f t="shared" si="4"/>
        <v>0</v>
      </c>
      <c r="BI49" s="175">
        <f>'Раздел 7'!H54</f>
        <v>0</v>
      </c>
      <c r="BJ49" s="175">
        <f>'Раздел 7'!L54</f>
        <v>0</v>
      </c>
      <c r="BK49" s="175">
        <f>'Раздел 7'!M54</f>
        <v>0</v>
      </c>
      <c r="BL49" s="175">
        <f>'Раздел 8'!H56</f>
        <v>0</v>
      </c>
      <c r="BM49" s="175">
        <f>'Раздел 8'!J56</f>
        <v>0</v>
      </c>
      <c r="BN49" s="175">
        <f>'Раздел 2'!J54</f>
        <v>0</v>
      </c>
      <c r="BO49" s="175">
        <f>'Раздел 8'!I56</f>
        <v>0</v>
      </c>
      <c r="BP49" s="175">
        <f>'Раздел 8'!T56</f>
        <v>0</v>
      </c>
      <c r="BQ49" s="175">
        <f>'Раздел 8'!AH56</f>
        <v>0</v>
      </c>
      <c r="BR49" s="175">
        <f>'Раздел 8'!AJ56</f>
        <v>0</v>
      </c>
    </row>
    <row r="50" spans="1:70" x14ac:dyDescent="0.25">
      <c r="A50" s="207">
        <f>'Раздел 2'!$A$6</f>
        <v>47</v>
      </c>
      <c r="B50" s="207">
        <f>'Раздел 2'!$B$6</f>
        <v>1024700877300</v>
      </c>
      <c r="C50" s="207" t="str">
        <f>'Раздел 2'!$C$6</f>
        <v>ФКИС</v>
      </c>
      <c r="D50" s="207" t="str">
        <f>'Раздел 2'!$D$6</f>
        <v>СШОР</v>
      </c>
      <c r="E50" s="207" t="str">
        <f>'Раздел 2'!$E$6</f>
        <v>МО</v>
      </c>
      <c r="F50" s="207" t="str">
        <f>'Раздел 1'!$A$15</f>
        <v>ОСН</v>
      </c>
      <c r="G50" s="208">
        <f t="shared" si="0"/>
        <v>0</v>
      </c>
      <c r="H50" s="209" t="s">
        <v>98</v>
      </c>
      <c r="I50" s="210">
        <v>49</v>
      </c>
      <c r="J50" s="175">
        <f>'Раздел 2'!H55</f>
        <v>0</v>
      </c>
      <c r="K50" s="175">
        <f>'Раздел 2'!J55</f>
        <v>0</v>
      </c>
      <c r="L50" s="175">
        <f>'Раздел 2'!K55</f>
        <v>0</v>
      </c>
      <c r="M50" s="175">
        <f>'Раздел 2'!W55</f>
        <v>0</v>
      </c>
      <c r="N50" s="175">
        <f>'Раздел 2'!Y55</f>
        <v>0</v>
      </c>
      <c r="O50" s="175">
        <f>'Раздел 2'!L55</f>
        <v>0</v>
      </c>
      <c r="P50" s="175">
        <f>'Раздел 2'!M55</f>
        <v>0</v>
      </c>
      <c r="Q50" s="175">
        <f>'Раздел 2'!N55</f>
        <v>0</v>
      </c>
      <c r="R50" s="175">
        <f>'Раздел 2'!O55</f>
        <v>0</v>
      </c>
      <c r="S50" s="175">
        <f>'Раздел 5'!H58</f>
        <v>0</v>
      </c>
      <c r="T50" s="175">
        <f>'Раздел 4'!H55</f>
        <v>0</v>
      </c>
      <c r="U50" s="175">
        <f>'Раздел 4'!I55</f>
        <v>0</v>
      </c>
      <c r="V50" s="175">
        <f>'Раздел 4'!J55</f>
        <v>0</v>
      </c>
      <c r="W50" s="175">
        <f>'Раздел 4'!K55</f>
        <v>0</v>
      </c>
      <c r="X50" s="175">
        <f>'Раздел 4'!L55</f>
        <v>0</v>
      </c>
      <c r="Y50" s="175">
        <f>'Раздел 4'!M55</f>
        <v>0</v>
      </c>
      <c r="Z50" s="175">
        <f>'Раздел 4'!N55</f>
        <v>0</v>
      </c>
      <c r="AA50" s="175">
        <f>'Раздел 4'!O55</f>
        <v>0</v>
      </c>
      <c r="AB50" s="175">
        <f>'Раздел 4'!P55</f>
        <v>0</v>
      </c>
      <c r="AC50" s="175">
        <f>'Раздел 4'!Q55</f>
        <v>0</v>
      </c>
      <c r="AD50" s="175">
        <f>'Раздел 4'!R55</f>
        <v>0</v>
      </c>
      <c r="AE50" s="175">
        <f>'Раздел 4'!V55</f>
        <v>0</v>
      </c>
      <c r="AF50" s="175">
        <f>'Раздел 4'!Z55</f>
        <v>0</v>
      </c>
      <c r="AG50" s="175">
        <f>'Раздел 2'!K55</f>
        <v>0</v>
      </c>
      <c r="AH50" s="175">
        <f>'Раздел 3'!H55</f>
        <v>0</v>
      </c>
      <c r="AI50" s="175">
        <f>'Раздел 3'!AB55</f>
        <v>0</v>
      </c>
      <c r="AJ50" s="175">
        <f>'Раздел 3'!AG55</f>
        <v>0</v>
      </c>
      <c r="AK50" s="175">
        <f>'Раздел 2'!J55</f>
        <v>0</v>
      </c>
      <c r="AL50" s="211"/>
      <c r="AM50" s="175">
        <f>'Раздел 2'!Z55</f>
        <v>0</v>
      </c>
      <c r="AN50" s="175">
        <f>'Раздел 2'!AA55</f>
        <v>0</v>
      </c>
      <c r="AO50" s="175">
        <f>'Раздел 4'!H55</f>
        <v>0</v>
      </c>
      <c r="AP50" s="175">
        <f>'Раздел 4'!AE55</f>
        <v>0</v>
      </c>
      <c r="AQ50" s="175">
        <f>'Раздел 5'!H58</f>
        <v>0</v>
      </c>
      <c r="AR50" s="175">
        <f>'Раздел 2'!J55</f>
        <v>0</v>
      </c>
      <c r="AS50" s="211">
        <f t="shared" si="1"/>
        <v>0</v>
      </c>
      <c r="AT50" s="175">
        <f>'Раздел 5'!O58</f>
        <v>0</v>
      </c>
      <c r="AU50" s="175">
        <f>'Раздел 5'!P58</f>
        <v>0</v>
      </c>
      <c r="AV50" s="175">
        <f>'Раздел 5'!Q58</f>
        <v>0</v>
      </c>
      <c r="AW50" s="175">
        <f>'Раздел 5'!R58</f>
        <v>0</v>
      </c>
      <c r="AX50" s="175">
        <f>'Раздел 5'!S58</f>
        <v>0</v>
      </c>
      <c r="AY50" s="175">
        <f>'Раздел 5'!T58</f>
        <v>0</v>
      </c>
      <c r="AZ50" s="175">
        <f>'Раздел 5'!H58</f>
        <v>0</v>
      </c>
      <c r="BA50" s="175">
        <f>'Раздел 2'!J55</f>
        <v>0</v>
      </c>
      <c r="BB50" s="212">
        <f t="shared" si="2"/>
        <v>0</v>
      </c>
      <c r="BC50" s="212">
        <f t="shared" si="3"/>
        <v>0</v>
      </c>
      <c r="BD50" s="175">
        <f>'Раздел 6'!H55</f>
        <v>0</v>
      </c>
      <c r="BE50" s="175">
        <f>'Раздел 6'!L55</f>
        <v>0</v>
      </c>
      <c r="BF50" s="175">
        <f>'Раздел 6'!M55</f>
        <v>0</v>
      </c>
      <c r="BG50" s="175">
        <f>'Раздел 2'!J55</f>
        <v>0</v>
      </c>
      <c r="BH50" s="212">
        <f t="shared" si="4"/>
        <v>0</v>
      </c>
      <c r="BI50" s="175">
        <f>'Раздел 7'!H55</f>
        <v>0</v>
      </c>
      <c r="BJ50" s="175">
        <f>'Раздел 7'!L55</f>
        <v>0</v>
      </c>
      <c r="BK50" s="175">
        <f>'Раздел 7'!M55</f>
        <v>0</v>
      </c>
      <c r="BL50" s="175">
        <f>'Раздел 8'!H57</f>
        <v>0</v>
      </c>
      <c r="BM50" s="175">
        <f>'Раздел 8'!J57</f>
        <v>0</v>
      </c>
      <c r="BN50" s="175">
        <f>'Раздел 2'!J55</f>
        <v>0</v>
      </c>
      <c r="BO50" s="175">
        <f>'Раздел 8'!I57</f>
        <v>0</v>
      </c>
      <c r="BP50" s="175">
        <f>'Раздел 8'!T57</f>
        <v>0</v>
      </c>
      <c r="BQ50" s="175">
        <f>'Раздел 8'!AH57</f>
        <v>0</v>
      </c>
      <c r="BR50" s="175">
        <f>'Раздел 8'!AJ57</f>
        <v>0</v>
      </c>
    </row>
    <row r="51" spans="1:70" x14ac:dyDescent="0.25">
      <c r="A51" s="207">
        <f>'Раздел 2'!$A$6</f>
        <v>47</v>
      </c>
      <c r="B51" s="207">
        <f>'Раздел 2'!$B$6</f>
        <v>1024700877300</v>
      </c>
      <c r="C51" s="207" t="str">
        <f>'Раздел 2'!$C$6</f>
        <v>ФКИС</v>
      </c>
      <c r="D51" s="207" t="str">
        <f>'Раздел 2'!$D$6</f>
        <v>СШОР</v>
      </c>
      <c r="E51" s="207" t="str">
        <f>'Раздел 2'!$E$6</f>
        <v>МО</v>
      </c>
      <c r="F51" s="207" t="str">
        <f>'Раздел 1'!$A$15</f>
        <v>ОСН</v>
      </c>
      <c r="G51" s="208">
        <f t="shared" si="0"/>
        <v>0</v>
      </c>
      <c r="H51" s="209" t="s">
        <v>100</v>
      </c>
      <c r="I51" s="210">
        <v>50</v>
      </c>
      <c r="J51" s="175">
        <f>'Раздел 2'!H56</f>
        <v>0</v>
      </c>
      <c r="K51" s="175">
        <f>'Раздел 2'!J56</f>
        <v>0</v>
      </c>
      <c r="L51" s="175">
        <f>'Раздел 2'!K56</f>
        <v>0</v>
      </c>
      <c r="M51" s="175">
        <f>'Раздел 2'!W56</f>
        <v>0</v>
      </c>
      <c r="N51" s="175">
        <f>'Раздел 2'!Y56</f>
        <v>0</v>
      </c>
      <c r="O51" s="175">
        <f>'Раздел 2'!L56</f>
        <v>0</v>
      </c>
      <c r="P51" s="175">
        <f>'Раздел 2'!M56</f>
        <v>0</v>
      </c>
      <c r="Q51" s="175">
        <f>'Раздел 2'!N56</f>
        <v>0</v>
      </c>
      <c r="R51" s="175">
        <f>'Раздел 2'!O56</f>
        <v>0</v>
      </c>
      <c r="S51" s="175">
        <f>'Раздел 5'!H59</f>
        <v>0</v>
      </c>
      <c r="T51" s="175">
        <f>'Раздел 4'!H56</f>
        <v>0</v>
      </c>
      <c r="U51" s="175">
        <f>'Раздел 4'!I56</f>
        <v>0</v>
      </c>
      <c r="V51" s="175">
        <f>'Раздел 4'!J56</f>
        <v>0</v>
      </c>
      <c r="W51" s="175">
        <f>'Раздел 4'!K56</f>
        <v>0</v>
      </c>
      <c r="X51" s="175">
        <f>'Раздел 4'!L56</f>
        <v>0</v>
      </c>
      <c r="Y51" s="175">
        <f>'Раздел 4'!M56</f>
        <v>0</v>
      </c>
      <c r="Z51" s="175">
        <f>'Раздел 4'!N56</f>
        <v>0</v>
      </c>
      <c r="AA51" s="175">
        <f>'Раздел 4'!O56</f>
        <v>0</v>
      </c>
      <c r="AB51" s="175">
        <f>'Раздел 4'!P56</f>
        <v>0</v>
      </c>
      <c r="AC51" s="175">
        <f>'Раздел 4'!Q56</f>
        <v>0</v>
      </c>
      <c r="AD51" s="175">
        <f>'Раздел 4'!R56</f>
        <v>0</v>
      </c>
      <c r="AE51" s="175">
        <f>'Раздел 4'!V56</f>
        <v>0</v>
      </c>
      <c r="AF51" s="175">
        <f>'Раздел 4'!Z56</f>
        <v>0</v>
      </c>
      <c r="AG51" s="175">
        <f>'Раздел 2'!K56</f>
        <v>0</v>
      </c>
      <c r="AH51" s="175">
        <f>'Раздел 3'!H56</f>
        <v>0</v>
      </c>
      <c r="AI51" s="175">
        <f>'Раздел 3'!AB56</f>
        <v>0</v>
      </c>
      <c r="AJ51" s="175">
        <f>'Раздел 3'!AG56</f>
        <v>0</v>
      </c>
      <c r="AK51" s="175">
        <f>'Раздел 2'!J56</f>
        <v>0</v>
      </c>
      <c r="AL51" s="211"/>
      <c r="AM51" s="175">
        <f>'Раздел 2'!Z56</f>
        <v>0</v>
      </c>
      <c r="AN51" s="175">
        <f>'Раздел 2'!AA56</f>
        <v>0</v>
      </c>
      <c r="AO51" s="175">
        <f>'Раздел 4'!H56</f>
        <v>0</v>
      </c>
      <c r="AP51" s="175">
        <f>'Раздел 4'!AE56</f>
        <v>0</v>
      </c>
      <c r="AQ51" s="175">
        <f>'Раздел 5'!H59</f>
        <v>0</v>
      </c>
      <c r="AR51" s="175">
        <f>'Раздел 2'!J56</f>
        <v>0</v>
      </c>
      <c r="AS51" s="211">
        <f t="shared" si="1"/>
        <v>0</v>
      </c>
      <c r="AT51" s="175">
        <f>'Раздел 5'!O59</f>
        <v>0</v>
      </c>
      <c r="AU51" s="175">
        <f>'Раздел 5'!P59</f>
        <v>0</v>
      </c>
      <c r="AV51" s="175">
        <f>'Раздел 5'!Q59</f>
        <v>0</v>
      </c>
      <c r="AW51" s="175">
        <f>'Раздел 5'!R59</f>
        <v>0</v>
      </c>
      <c r="AX51" s="175">
        <f>'Раздел 5'!S59</f>
        <v>0</v>
      </c>
      <c r="AY51" s="175">
        <f>'Раздел 5'!T59</f>
        <v>0</v>
      </c>
      <c r="AZ51" s="175">
        <f>'Раздел 5'!H59</f>
        <v>0</v>
      </c>
      <c r="BA51" s="175">
        <f>'Раздел 2'!J56</f>
        <v>0</v>
      </c>
      <c r="BB51" s="212">
        <f t="shared" si="2"/>
        <v>0</v>
      </c>
      <c r="BC51" s="212">
        <f t="shared" si="3"/>
        <v>0</v>
      </c>
      <c r="BD51" s="175">
        <f>'Раздел 6'!H56</f>
        <v>0</v>
      </c>
      <c r="BE51" s="175">
        <f>'Раздел 6'!L56</f>
        <v>0</v>
      </c>
      <c r="BF51" s="175">
        <f>'Раздел 6'!M56</f>
        <v>0</v>
      </c>
      <c r="BG51" s="175">
        <f>'Раздел 2'!J56</f>
        <v>0</v>
      </c>
      <c r="BH51" s="212">
        <f t="shared" si="4"/>
        <v>0</v>
      </c>
      <c r="BI51" s="175">
        <f>'Раздел 7'!H56</f>
        <v>0</v>
      </c>
      <c r="BJ51" s="175">
        <f>'Раздел 7'!L56</f>
        <v>0</v>
      </c>
      <c r="BK51" s="175">
        <f>'Раздел 7'!M56</f>
        <v>0</v>
      </c>
      <c r="BL51" s="175">
        <f>'Раздел 8'!H58</f>
        <v>0</v>
      </c>
      <c r="BM51" s="175">
        <f>'Раздел 8'!J58</f>
        <v>0</v>
      </c>
      <c r="BN51" s="175">
        <f>'Раздел 2'!J56</f>
        <v>0</v>
      </c>
      <c r="BO51" s="175">
        <f>'Раздел 8'!I58</f>
        <v>0</v>
      </c>
      <c r="BP51" s="175">
        <f>'Раздел 8'!T58</f>
        <v>0</v>
      </c>
      <c r="BQ51" s="175">
        <f>'Раздел 8'!AH58</f>
        <v>0</v>
      </c>
      <c r="BR51" s="175">
        <f>'Раздел 8'!AJ58</f>
        <v>0</v>
      </c>
    </row>
    <row r="52" spans="1:70" x14ac:dyDescent="0.25">
      <c r="A52" s="207">
        <f>'Раздел 2'!$A$6</f>
        <v>47</v>
      </c>
      <c r="B52" s="207">
        <f>'Раздел 2'!$B$6</f>
        <v>1024700877300</v>
      </c>
      <c r="C52" s="207" t="str">
        <f>'Раздел 2'!$C$6</f>
        <v>ФКИС</v>
      </c>
      <c r="D52" s="207" t="str">
        <f>'Раздел 2'!$D$6</f>
        <v>СШОР</v>
      </c>
      <c r="E52" s="207" t="str">
        <f>'Раздел 2'!$E$6</f>
        <v>МО</v>
      </c>
      <c r="F52" s="207" t="str">
        <f>'Раздел 1'!$A$15</f>
        <v>ОСН</v>
      </c>
      <c r="G52" s="208">
        <f t="shared" si="0"/>
        <v>0</v>
      </c>
      <c r="H52" s="209" t="s">
        <v>102</v>
      </c>
      <c r="I52" s="210">
        <v>51</v>
      </c>
      <c r="J52" s="175">
        <f>'Раздел 2'!H57</f>
        <v>0</v>
      </c>
      <c r="K52" s="175">
        <f>'Раздел 2'!J57</f>
        <v>0</v>
      </c>
      <c r="L52" s="175">
        <f>'Раздел 2'!K57</f>
        <v>0</v>
      </c>
      <c r="M52" s="175">
        <f>'Раздел 2'!W57</f>
        <v>0</v>
      </c>
      <c r="N52" s="175">
        <f>'Раздел 2'!Y57</f>
        <v>0</v>
      </c>
      <c r="O52" s="175">
        <f>'Раздел 2'!L57</f>
        <v>0</v>
      </c>
      <c r="P52" s="175">
        <f>'Раздел 2'!M57</f>
        <v>0</v>
      </c>
      <c r="Q52" s="175">
        <f>'Раздел 2'!N57</f>
        <v>0</v>
      </c>
      <c r="R52" s="175">
        <f>'Раздел 2'!O57</f>
        <v>0</v>
      </c>
      <c r="S52" s="175">
        <f>'Раздел 5'!H60</f>
        <v>0</v>
      </c>
      <c r="T52" s="175">
        <f>'Раздел 4'!H57</f>
        <v>0</v>
      </c>
      <c r="U52" s="175">
        <f>'Раздел 4'!I57</f>
        <v>0</v>
      </c>
      <c r="V52" s="175">
        <f>'Раздел 4'!J57</f>
        <v>0</v>
      </c>
      <c r="W52" s="175">
        <f>'Раздел 4'!K57</f>
        <v>0</v>
      </c>
      <c r="X52" s="175">
        <f>'Раздел 4'!L57</f>
        <v>0</v>
      </c>
      <c r="Y52" s="175">
        <f>'Раздел 4'!M57</f>
        <v>0</v>
      </c>
      <c r="Z52" s="175">
        <f>'Раздел 4'!N57</f>
        <v>0</v>
      </c>
      <c r="AA52" s="175">
        <f>'Раздел 4'!O57</f>
        <v>0</v>
      </c>
      <c r="AB52" s="175">
        <f>'Раздел 4'!P57</f>
        <v>0</v>
      </c>
      <c r="AC52" s="175">
        <f>'Раздел 4'!Q57</f>
        <v>0</v>
      </c>
      <c r="AD52" s="175">
        <f>'Раздел 4'!R57</f>
        <v>0</v>
      </c>
      <c r="AE52" s="175">
        <f>'Раздел 4'!V57</f>
        <v>0</v>
      </c>
      <c r="AF52" s="175">
        <f>'Раздел 4'!Z57</f>
        <v>0</v>
      </c>
      <c r="AG52" s="175">
        <f>'Раздел 2'!K57</f>
        <v>0</v>
      </c>
      <c r="AH52" s="175">
        <f>'Раздел 3'!H57</f>
        <v>0</v>
      </c>
      <c r="AI52" s="175">
        <f>'Раздел 3'!AB57</f>
        <v>0</v>
      </c>
      <c r="AJ52" s="175">
        <f>'Раздел 3'!AG57</f>
        <v>0</v>
      </c>
      <c r="AK52" s="175">
        <f>'Раздел 2'!J57</f>
        <v>0</v>
      </c>
      <c r="AL52" s="211"/>
      <c r="AM52" s="175">
        <f>'Раздел 2'!Z57</f>
        <v>0</v>
      </c>
      <c r="AN52" s="175">
        <f>'Раздел 2'!AA57</f>
        <v>0</v>
      </c>
      <c r="AO52" s="175">
        <f>'Раздел 4'!H57</f>
        <v>0</v>
      </c>
      <c r="AP52" s="175">
        <f>'Раздел 4'!AE57</f>
        <v>0</v>
      </c>
      <c r="AQ52" s="175">
        <f>'Раздел 5'!H60</f>
        <v>0</v>
      </c>
      <c r="AR52" s="175">
        <f>'Раздел 2'!J57</f>
        <v>0</v>
      </c>
      <c r="AS52" s="211">
        <f t="shared" si="1"/>
        <v>0</v>
      </c>
      <c r="AT52" s="175">
        <f>'Раздел 5'!O60</f>
        <v>0</v>
      </c>
      <c r="AU52" s="175">
        <f>'Раздел 5'!P60</f>
        <v>0</v>
      </c>
      <c r="AV52" s="175">
        <f>'Раздел 5'!Q60</f>
        <v>0</v>
      </c>
      <c r="AW52" s="175">
        <f>'Раздел 5'!R60</f>
        <v>0</v>
      </c>
      <c r="AX52" s="175">
        <f>'Раздел 5'!S60</f>
        <v>0</v>
      </c>
      <c r="AY52" s="175">
        <f>'Раздел 5'!T60</f>
        <v>0</v>
      </c>
      <c r="AZ52" s="175">
        <f>'Раздел 5'!H60</f>
        <v>0</v>
      </c>
      <c r="BA52" s="175">
        <f>'Раздел 2'!J57</f>
        <v>0</v>
      </c>
      <c r="BB52" s="212">
        <f t="shared" si="2"/>
        <v>0</v>
      </c>
      <c r="BC52" s="212">
        <f t="shared" si="3"/>
        <v>0</v>
      </c>
      <c r="BD52" s="175">
        <f>'Раздел 6'!H57</f>
        <v>0</v>
      </c>
      <c r="BE52" s="175">
        <f>'Раздел 6'!L57</f>
        <v>0</v>
      </c>
      <c r="BF52" s="175">
        <f>'Раздел 6'!M57</f>
        <v>0</v>
      </c>
      <c r="BG52" s="175">
        <f>'Раздел 2'!J57</f>
        <v>0</v>
      </c>
      <c r="BH52" s="212">
        <f t="shared" si="4"/>
        <v>0</v>
      </c>
      <c r="BI52" s="175">
        <f>'Раздел 7'!H57</f>
        <v>0</v>
      </c>
      <c r="BJ52" s="175">
        <f>'Раздел 7'!L57</f>
        <v>0</v>
      </c>
      <c r="BK52" s="175">
        <f>'Раздел 7'!M57</f>
        <v>0</v>
      </c>
      <c r="BL52" s="175">
        <f>'Раздел 8'!H59</f>
        <v>0</v>
      </c>
      <c r="BM52" s="175">
        <f>'Раздел 8'!J59</f>
        <v>0</v>
      </c>
      <c r="BN52" s="175">
        <f>'Раздел 2'!J57</f>
        <v>0</v>
      </c>
      <c r="BO52" s="175">
        <f>'Раздел 8'!I59</f>
        <v>0</v>
      </c>
      <c r="BP52" s="175">
        <f>'Раздел 8'!T59</f>
        <v>0</v>
      </c>
      <c r="BQ52" s="175">
        <f>'Раздел 8'!AH59</f>
        <v>0</v>
      </c>
      <c r="BR52" s="175">
        <f>'Раздел 8'!AJ59</f>
        <v>0</v>
      </c>
    </row>
    <row r="53" spans="1:70" x14ac:dyDescent="0.25">
      <c r="A53" s="207">
        <f>'Раздел 2'!$A$6</f>
        <v>47</v>
      </c>
      <c r="B53" s="207">
        <f>'Раздел 2'!$B$6</f>
        <v>1024700877300</v>
      </c>
      <c r="C53" s="207" t="str">
        <f>'Раздел 2'!$C$6</f>
        <v>ФКИС</v>
      </c>
      <c r="D53" s="207" t="str">
        <f>'Раздел 2'!$D$6</f>
        <v>СШОР</v>
      </c>
      <c r="E53" s="207" t="str">
        <f>'Раздел 2'!$E$6</f>
        <v>МО</v>
      </c>
      <c r="F53" s="207" t="str">
        <f>'Раздел 1'!$A$15</f>
        <v>ОСН</v>
      </c>
      <c r="G53" s="208">
        <f t="shared" si="0"/>
        <v>0</v>
      </c>
      <c r="H53" s="209" t="s">
        <v>663</v>
      </c>
      <c r="I53" s="210">
        <v>52</v>
      </c>
      <c r="J53" s="175">
        <f>'Раздел 2'!H58</f>
        <v>0</v>
      </c>
      <c r="K53" s="175">
        <f>'Раздел 2'!J58</f>
        <v>0</v>
      </c>
      <c r="L53" s="175">
        <f>'Раздел 2'!K58</f>
        <v>0</v>
      </c>
      <c r="M53" s="175">
        <f>'Раздел 2'!W58</f>
        <v>0</v>
      </c>
      <c r="N53" s="175">
        <f>'Раздел 2'!Y58</f>
        <v>0</v>
      </c>
      <c r="O53" s="175">
        <f>'Раздел 2'!L58</f>
        <v>0</v>
      </c>
      <c r="P53" s="175">
        <f>'Раздел 2'!M58</f>
        <v>0</v>
      </c>
      <c r="Q53" s="175">
        <f>'Раздел 2'!N58</f>
        <v>0</v>
      </c>
      <c r="R53" s="175">
        <f>'Раздел 2'!O58</f>
        <v>0</v>
      </c>
      <c r="S53" s="175">
        <f>'Раздел 5'!H61</f>
        <v>0</v>
      </c>
      <c r="T53" s="175">
        <f>'Раздел 4'!H58</f>
        <v>0</v>
      </c>
      <c r="U53" s="175">
        <f>'Раздел 4'!I58</f>
        <v>0</v>
      </c>
      <c r="V53" s="175">
        <f>'Раздел 4'!J58</f>
        <v>0</v>
      </c>
      <c r="W53" s="175">
        <f>'Раздел 4'!K58</f>
        <v>0</v>
      </c>
      <c r="X53" s="175">
        <f>'Раздел 4'!L58</f>
        <v>0</v>
      </c>
      <c r="Y53" s="175">
        <f>'Раздел 4'!M58</f>
        <v>0</v>
      </c>
      <c r="Z53" s="175">
        <f>'Раздел 4'!N58</f>
        <v>0</v>
      </c>
      <c r="AA53" s="175">
        <f>'Раздел 4'!O58</f>
        <v>0</v>
      </c>
      <c r="AB53" s="175">
        <f>'Раздел 4'!P58</f>
        <v>0</v>
      </c>
      <c r="AC53" s="175">
        <f>'Раздел 4'!Q58</f>
        <v>0</v>
      </c>
      <c r="AD53" s="175">
        <f>'Раздел 4'!R58</f>
        <v>0</v>
      </c>
      <c r="AE53" s="175">
        <f>'Раздел 4'!V58</f>
        <v>0</v>
      </c>
      <c r="AF53" s="175">
        <f>'Раздел 4'!Z58</f>
        <v>0</v>
      </c>
      <c r="AG53" s="175">
        <f>'Раздел 2'!K58</f>
        <v>0</v>
      </c>
      <c r="AH53" s="175">
        <f>'Раздел 3'!H58</f>
        <v>0</v>
      </c>
      <c r="AI53" s="175">
        <f>'Раздел 3'!AB58</f>
        <v>0</v>
      </c>
      <c r="AJ53" s="175">
        <f>'Раздел 3'!AG58</f>
        <v>0</v>
      </c>
      <c r="AK53" s="175">
        <f>'Раздел 2'!J58</f>
        <v>0</v>
      </c>
      <c r="AL53" s="211"/>
      <c r="AM53" s="175">
        <f>'Раздел 2'!Z58</f>
        <v>0</v>
      </c>
      <c r="AN53" s="175">
        <f>'Раздел 2'!AA58</f>
        <v>0</v>
      </c>
      <c r="AO53" s="175">
        <f>'Раздел 4'!H58</f>
        <v>0</v>
      </c>
      <c r="AP53" s="175">
        <f>'Раздел 4'!AE58</f>
        <v>0</v>
      </c>
      <c r="AQ53" s="175">
        <f>'Раздел 5'!H61</f>
        <v>0</v>
      </c>
      <c r="AR53" s="175">
        <f>'Раздел 2'!J58</f>
        <v>0</v>
      </c>
      <c r="AS53" s="211">
        <f t="shared" si="1"/>
        <v>0</v>
      </c>
      <c r="AT53" s="175">
        <f>'Раздел 5'!O61</f>
        <v>0</v>
      </c>
      <c r="AU53" s="175">
        <f>'Раздел 5'!P61</f>
        <v>0</v>
      </c>
      <c r="AV53" s="175">
        <f>'Раздел 5'!Q61</f>
        <v>0</v>
      </c>
      <c r="AW53" s="175">
        <f>'Раздел 5'!R61</f>
        <v>0</v>
      </c>
      <c r="AX53" s="175">
        <f>'Раздел 5'!S61</f>
        <v>0</v>
      </c>
      <c r="AY53" s="175">
        <f>'Раздел 5'!T61</f>
        <v>0</v>
      </c>
      <c r="AZ53" s="175">
        <f>'Раздел 5'!H61</f>
        <v>0</v>
      </c>
      <c r="BA53" s="175">
        <f>'Раздел 2'!J58</f>
        <v>0</v>
      </c>
      <c r="BB53" s="212">
        <f t="shared" si="2"/>
        <v>0</v>
      </c>
      <c r="BC53" s="212">
        <f t="shared" si="3"/>
        <v>0</v>
      </c>
      <c r="BD53" s="175">
        <f>'Раздел 6'!H58</f>
        <v>0</v>
      </c>
      <c r="BE53" s="175">
        <f>'Раздел 6'!L58</f>
        <v>0</v>
      </c>
      <c r="BF53" s="175">
        <f>'Раздел 6'!M58</f>
        <v>0</v>
      </c>
      <c r="BG53" s="175">
        <f>'Раздел 2'!J58</f>
        <v>0</v>
      </c>
      <c r="BH53" s="212">
        <f t="shared" si="4"/>
        <v>0</v>
      </c>
      <c r="BI53" s="175">
        <f>'Раздел 7'!H58</f>
        <v>0</v>
      </c>
      <c r="BJ53" s="175">
        <f>'Раздел 7'!L58</f>
        <v>0</v>
      </c>
      <c r="BK53" s="175">
        <f>'Раздел 7'!M58</f>
        <v>0</v>
      </c>
      <c r="BL53" s="175">
        <f>'Раздел 8'!H60</f>
        <v>0</v>
      </c>
      <c r="BM53" s="175">
        <f>'Раздел 8'!J60</f>
        <v>0</v>
      </c>
      <c r="BN53" s="175">
        <f>'Раздел 2'!J58</f>
        <v>0</v>
      </c>
      <c r="BO53" s="175">
        <f>'Раздел 8'!I60</f>
        <v>0</v>
      </c>
      <c r="BP53" s="175">
        <f>'Раздел 8'!T60</f>
        <v>0</v>
      </c>
      <c r="BQ53" s="175">
        <f>'Раздел 8'!AH60</f>
        <v>0</v>
      </c>
      <c r="BR53" s="175">
        <f>'Раздел 8'!AJ60</f>
        <v>0</v>
      </c>
    </row>
    <row r="54" spans="1:70" x14ac:dyDescent="0.25">
      <c r="A54" s="207">
        <f>'Раздел 2'!$A$6</f>
        <v>47</v>
      </c>
      <c r="B54" s="207">
        <f>'Раздел 2'!$B$6</f>
        <v>1024700877300</v>
      </c>
      <c r="C54" s="207" t="str">
        <f>'Раздел 2'!$C$6</f>
        <v>ФКИС</v>
      </c>
      <c r="D54" s="207" t="str">
        <f>'Раздел 2'!$D$6</f>
        <v>СШОР</v>
      </c>
      <c r="E54" s="207" t="str">
        <f>'Раздел 2'!$E$6</f>
        <v>МО</v>
      </c>
      <c r="F54" s="207" t="str">
        <f>'Раздел 1'!$A$15</f>
        <v>ОСН</v>
      </c>
      <c r="G54" s="208">
        <f t="shared" si="0"/>
        <v>0</v>
      </c>
      <c r="H54" s="209" t="s">
        <v>104</v>
      </c>
      <c r="I54" s="210">
        <v>53</v>
      </c>
      <c r="J54" s="175">
        <f>'Раздел 2'!H59</f>
        <v>0</v>
      </c>
      <c r="K54" s="175">
        <f>'Раздел 2'!J59</f>
        <v>0</v>
      </c>
      <c r="L54" s="175">
        <f>'Раздел 2'!K59</f>
        <v>0</v>
      </c>
      <c r="M54" s="175">
        <f>'Раздел 2'!W59</f>
        <v>0</v>
      </c>
      <c r="N54" s="175">
        <f>'Раздел 2'!Y59</f>
        <v>0</v>
      </c>
      <c r="O54" s="175">
        <f>'Раздел 2'!L59</f>
        <v>0</v>
      </c>
      <c r="P54" s="175">
        <f>'Раздел 2'!M59</f>
        <v>0</v>
      </c>
      <c r="Q54" s="175">
        <f>'Раздел 2'!N59</f>
        <v>0</v>
      </c>
      <c r="R54" s="175">
        <f>'Раздел 2'!O59</f>
        <v>0</v>
      </c>
      <c r="S54" s="175">
        <f>'Раздел 5'!H62</f>
        <v>0</v>
      </c>
      <c r="T54" s="175">
        <f>'Раздел 4'!H59</f>
        <v>0</v>
      </c>
      <c r="U54" s="175">
        <f>'Раздел 4'!I59</f>
        <v>0</v>
      </c>
      <c r="V54" s="175">
        <f>'Раздел 4'!J59</f>
        <v>0</v>
      </c>
      <c r="W54" s="175">
        <f>'Раздел 4'!K59</f>
        <v>0</v>
      </c>
      <c r="X54" s="175">
        <f>'Раздел 4'!L59</f>
        <v>0</v>
      </c>
      <c r="Y54" s="175">
        <f>'Раздел 4'!M59</f>
        <v>0</v>
      </c>
      <c r="Z54" s="175">
        <f>'Раздел 4'!N59</f>
        <v>0</v>
      </c>
      <c r="AA54" s="175">
        <f>'Раздел 4'!O59</f>
        <v>0</v>
      </c>
      <c r="AB54" s="175">
        <f>'Раздел 4'!P59</f>
        <v>0</v>
      </c>
      <c r="AC54" s="175">
        <f>'Раздел 4'!Q59</f>
        <v>0</v>
      </c>
      <c r="AD54" s="175">
        <f>'Раздел 4'!R59</f>
        <v>0</v>
      </c>
      <c r="AE54" s="175">
        <f>'Раздел 4'!V59</f>
        <v>0</v>
      </c>
      <c r="AF54" s="175">
        <f>'Раздел 4'!Z59</f>
        <v>0</v>
      </c>
      <c r="AG54" s="175">
        <f>'Раздел 2'!K59</f>
        <v>0</v>
      </c>
      <c r="AH54" s="175">
        <f>'Раздел 3'!H59</f>
        <v>0</v>
      </c>
      <c r="AI54" s="175">
        <f>'Раздел 3'!AB59</f>
        <v>0</v>
      </c>
      <c r="AJ54" s="175">
        <f>'Раздел 3'!AG59</f>
        <v>0</v>
      </c>
      <c r="AK54" s="175">
        <f>'Раздел 2'!J59</f>
        <v>0</v>
      </c>
      <c r="AL54" s="211"/>
      <c r="AM54" s="175">
        <f>'Раздел 2'!Z59</f>
        <v>0</v>
      </c>
      <c r="AN54" s="175">
        <f>'Раздел 2'!AA59</f>
        <v>0</v>
      </c>
      <c r="AO54" s="175">
        <f>'Раздел 4'!H59</f>
        <v>0</v>
      </c>
      <c r="AP54" s="175">
        <f>'Раздел 4'!AE59</f>
        <v>0</v>
      </c>
      <c r="AQ54" s="175">
        <f>'Раздел 5'!H62</f>
        <v>0</v>
      </c>
      <c r="AR54" s="175">
        <f>'Раздел 2'!J59</f>
        <v>0</v>
      </c>
      <c r="AS54" s="211">
        <f t="shared" si="1"/>
        <v>0</v>
      </c>
      <c r="AT54" s="175">
        <f>'Раздел 5'!O62</f>
        <v>0</v>
      </c>
      <c r="AU54" s="175">
        <f>'Раздел 5'!P62</f>
        <v>0</v>
      </c>
      <c r="AV54" s="175">
        <f>'Раздел 5'!Q62</f>
        <v>0</v>
      </c>
      <c r="AW54" s="175">
        <f>'Раздел 5'!R62</f>
        <v>0</v>
      </c>
      <c r="AX54" s="175">
        <f>'Раздел 5'!S62</f>
        <v>0</v>
      </c>
      <c r="AY54" s="175">
        <f>'Раздел 5'!T62</f>
        <v>0</v>
      </c>
      <c r="AZ54" s="175">
        <f>'Раздел 5'!H62</f>
        <v>0</v>
      </c>
      <c r="BA54" s="175">
        <f>'Раздел 2'!J59</f>
        <v>0</v>
      </c>
      <c r="BB54" s="212">
        <f t="shared" si="2"/>
        <v>0</v>
      </c>
      <c r="BC54" s="212">
        <f t="shared" si="3"/>
        <v>0</v>
      </c>
      <c r="BD54" s="175">
        <f>'Раздел 6'!H59</f>
        <v>0</v>
      </c>
      <c r="BE54" s="175">
        <f>'Раздел 6'!L59</f>
        <v>0</v>
      </c>
      <c r="BF54" s="175">
        <f>'Раздел 6'!M59</f>
        <v>0</v>
      </c>
      <c r="BG54" s="175">
        <f>'Раздел 2'!J59</f>
        <v>0</v>
      </c>
      <c r="BH54" s="212">
        <f t="shared" si="4"/>
        <v>0</v>
      </c>
      <c r="BI54" s="175">
        <f>'Раздел 7'!H59</f>
        <v>0</v>
      </c>
      <c r="BJ54" s="175">
        <f>'Раздел 7'!L59</f>
        <v>0</v>
      </c>
      <c r="BK54" s="175">
        <f>'Раздел 7'!M59</f>
        <v>0</v>
      </c>
      <c r="BL54" s="175">
        <f>'Раздел 8'!H61</f>
        <v>0</v>
      </c>
      <c r="BM54" s="175">
        <f>'Раздел 8'!J61</f>
        <v>0</v>
      </c>
      <c r="BN54" s="175">
        <f>'Раздел 2'!J59</f>
        <v>0</v>
      </c>
      <c r="BO54" s="175">
        <f>'Раздел 8'!I61</f>
        <v>0</v>
      </c>
      <c r="BP54" s="175">
        <f>'Раздел 8'!T61</f>
        <v>0</v>
      </c>
      <c r="BQ54" s="175">
        <f>'Раздел 8'!AH61</f>
        <v>0</v>
      </c>
      <c r="BR54" s="175">
        <f>'Раздел 8'!AJ61</f>
        <v>0</v>
      </c>
    </row>
    <row r="55" spans="1:70" x14ac:dyDescent="0.25">
      <c r="A55" s="207">
        <f>'Раздел 2'!$A$6</f>
        <v>47</v>
      </c>
      <c r="B55" s="207">
        <f>'Раздел 2'!$B$6</f>
        <v>1024700877300</v>
      </c>
      <c r="C55" s="207" t="str">
        <f>'Раздел 2'!$C$6</f>
        <v>ФКИС</v>
      </c>
      <c r="D55" s="207" t="str">
        <f>'Раздел 2'!$D$6</f>
        <v>СШОР</v>
      </c>
      <c r="E55" s="207" t="str">
        <f>'Раздел 2'!$E$6</f>
        <v>МО</v>
      </c>
      <c r="F55" s="207" t="str">
        <f>'Раздел 1'!$A$15</f>
        <v>ОСН</v>
      </c>
      <c r="G55" s="208">
        <f t="shared" si="0"/>
        <v>1439</v>
      </c>
      <c r="H55" s="209" t="s">
        <v>106</v>
      </c>
      <c r="I55" s="210">
        <v>54</v>
      </c>
      <c r="J55" s="175">
        <f>'Раздел 2'!H60</f>
        <v>1</v>
      </c>
      <c r="K55" s="175">
        <f>'Раздел 2'!J60</f>
        <v>112</v>
      </c>
      <c r="L55" s="175">
        <f>'Раздел 2'!K60</f>
        <v>79</v>
      </c>
      <c r="M55" s="175">
        <f>'Раздел 2'!W60</f>
        <v>33</v>
      </c>
      <c r="N55" s="175">
        <f>'Раздел 2'!Y60</f>
        <v>33</v>
      </c>
      <c r="O55" s="175">
        <f>'Раздел 2'!L60</f>
        <v>37</v>
      </c>
      <c r="P55" s="175">
        <f>'Раздел 2'!M60</f>
        <v>42</v>
      </c>
      <c r="Q55" s="175">
        <f>'Раздел 2'!N60</f>
        <v>0</v>
      </c>
      <c r="R55" s="175">
        <f>'Раздел 2'!O60</f>
        <v>0</v>
      </c>
      <c r="S55" s="175">
        <f>'Раздел 5'!H63</f>
        <v>0</v>
      </c>
      <c r="T55" s="175">
        <f>'Раздел 4'!H60</f>
        <v>66</v>
      </c>
      <c r="U55" s="175">
        <f>'Раздел 4'!I60</f>
        <v>66</v>
      </c>
      <c r="V55" s="175">
        <f>'Раздел 4'!J60</f>
        <v>2</v>
      </c>
      <c r="W55" s="175">
        <f>'Раздел 4'!K60</f>
        <v>1</v>
      </c>
      <c r="X55" s="175">
        <f>'Раздел 4'!L60</f>
        <v>63</v>
      </c>
      <c r="Y55" s="175">
        <f>'Раздел 4'!M60</f>
        <v>0</v>
      </c>
      <c r="Z55" s="175">
        <f>'Раздел 4'!N60</f>
        <v>0</v>
      </c>
      <c r="AA55" s="175">
        <f>'Раздел 4'!O60</f>
        <v>0</v>
      </c>
      <c r="AB55" s="175">
        <f>'Раздел 4'!P60</f>
        <v>0</v>
      </c>
      <c r="AC55" s="175">
        <f>'Раздел 4'!Q60</f>
        <v>0</v>
      </c>
      <c r="AD55" s="175">
        <f>'Раздел 4'!R60</f>
        <v>50</v>
      </c>
      <c r="AE55" s="175">
        <f>'Раздел 4'!V60</f>
        <v>0</v>
      </c>
      <c r="AF55" s="175">
        <f>'Раздел 4'!Z60</f>
        <v>0</v>
      </c>
      <c r="AG55" s="175">
        <f>'Раздел 2'!K60</f>
        <v>79</v>
      </c>
      <c r="AH55" s="175">
        <f>'Раздел 3'!H60</f>
        <v>79</v>
      </c>
      <c r="AI55" s="175">
        <f>'Раздел 3'!AB60</f>
        <v>43</v>
      </c>
      <c r="AJ55" s="175">
        <f>'Раздел 3'!AG60</f>
        <v>21</v>
      </c>
      <c r="AK55" s="175">
        <f>'Раздел 2'!J60</f>
        <v>112</v>
      </c>
      <c r="AL55" s="211"/>
      <c r="AM55" s="175">
        <f>'Раздел 2'!Z60</f>
        <v>0</v>
      </c>
      <c r="AN55" s="175">
        <f>'Раздел 2'!AA60</f>
        <v>0</v>
      </c>
      <c r="AO55" s="175">
        <f>'Раздел 4'!H60</f>
        <v>66</v>
      </c>
      <c r="AP55" s="175">
        <f>'Раздел 4'!AE60</f>
        <v>0</v>
      </c>
      <c r="AQ55" s="175">
        <f>'Раздел 5'!H63</f>
        <v>0</v>
      </c>
      <c r="AR55" s="175">
        <f>'Раздел 2'!J60</f>
        <v>112</v>
      </c>
      <c r="AS55" s="212">
        <f t="shared" si="1"/>
        <v>0</v>
      </c>
      <c r="AT55" s="175">
        <f>'Раздел 5'!O63</f>
        <v>0</v>
      </c>
      <c r="AU55" s="175">
        <f>'Раздел 5'!P63</f>
        <v>0</v>
      </c>
      <c r="AV55" s="175">
        <f>'Раздел 5'!Q63</f>
        <v>0</v>
      </c>
      <c r="AW55" s="175">
        <f>'Раздел 5'!R63</f>
        <v>0</v>
      </c>
      <c r="AX55" s="175">
        <f>'Раздел 5'!S63</f>
        <v>0</v>
      </c>
      <c r="AY55" s="175">
        <f>'Раздел 5'!T63</f>
        <v>0</v>
      </c>
      <c r="AZ55" s="175">
        <f>'Раздел 5'!H63</f>
        <v>0</v>
      </c>
      <c r="BA55" s="175">
        <f>'Раздел 2'!J60</f>
        <v>112</v>
      </c>
      <c r="BB55" s="212">
        <f t="shared" si="2"/>
        <v>0</v>
      </c>
      <c r="BC55" s="212">
        <f t="shared" si="3"/>
        <v>0</v>
      </c>
      <c r="BD55" s="175">
        <f>'Раздел 6'!H60</f>
        <v>0</v>
      </c>
      <c r="BE55" s="175">
        <f>'Раздел 6'!L60</f>
        <v>0</v>
      </c>
      <c r="BF55" s="175">
        <f>'Раздел 6'!M60</f>
        <v>0</v>
      </c>
      <c r="BG55" s="175">
        <f>'Раздел 2'!J60</f>
        <v>112</v>
      </c>
      <c r="BH55" s="212">
        <f t="shared" si="4"/>
        <v>0</v>
      </c>
      <c r="BI55" s="175">
        <f>'Раздел 7'!H60</f>
        <v>0</v>
      </c>
      <c r="BJ55" s="175">
        <f>'Раздел 7'!L60</f>
        <v>0</v>
      </c>
      <c r="BK55" s="175">
        <f>'Раздел 7'!M60</f>
        <v>0</v>
      </c>
      <c r="BL55" s="175">
        <f>'Раздел 8'!H62</f>
        <v>3</v>
      </c>
      <c r="BM55" s="175">
        <f>'Раздел 8'!J62</f>
        <v>0</v>
      </c>
      <c r="BN55" s="175">
        <f>'Раздел 2'!J60</f>
        <v>112</v>
      </c>
      <c r="BO55" s="175">
        <f>'Раздел 8'!I62</f>
        <v>1</v>
      </c>
      <c r="BP55" s="175">
        <f>'Раздел 8'!T62</f>
        <v>2</v>
      </c>
      <c r="BQ55" s="175">
        <f>'Раздел 8'!AH62</f>
        <v>0</v>
      </c>
      <c r="BR55" s="175">
        <f>'Раздел 8'!AJ62</f>
        <v>0</v>
      </c>
    </row>
    <row r="56" spans="1:70" x14ac:dyDescent="0.25">
      <c r="A56" s="207">
        <f>'Раздел 2'!$A$6</f>
        <v>47</v>
      </c>
      <c r="B56" s="207">
        <f>'Раздел 2'!$B$6</f>
        <v>1024700877300</v>
      </c>
      <c r="C56" s="207" t="str">
        <f>'Раздел 2'!$C$6</f>
        <v>ФКИС</v>
      </c>
      <c r="D56" s="207" t="str">
        <f>'Раздел 2'!$D$6</f>
        <v>СШОР</v>
      </c>
      <c r="E56" s="207" t="str">
        <f>'Раздел 2'!$E$6</f>
        <v>МО</v>
      </c>
      <c r="F56" s="207" t="str">
        <f>'Раздел 1'!$A$15</f>
        <v>ОСН</v>
      </c>
      <c r="G56" s="208">
        <f t="shared" si="0"/>
        <v>739</v>
      </c>
      <c r="H56" s="209" t="s">
        <v>108</v>
      </c>
      <c r="I56" s="210">
        <v>55</v>
      </c>
      <c r="J56" s="175">
        <f>'Раздел 2'!H61</f>
        <v>1</v>
      </c>
      <c r="K56" s="175">
        <f>'Раздел 2'!J61</f>
        <v>68</v>
      </c>
      <c r="L56" s="175">
        <f>'Раздел 2'!K61</f>
        <v>35</v>
      </c>
      <c r="M56" s="175">
        <f>'Раздел 2'!W61</f>
        <v>33</v>
      </c>
      <c r="N56" s="175">
        <f>'Раздел 2'!Y61</f>
        <v>33</v>
      </c>
      <c r="O56" s="175">
        <f>'Раздел 2'!L61</f>
        <v>23</v>
      </c>
      <c r="P56" s="175">
        <f>'Раздел 2'!M61</f>
        <v>12</v>
      </c>
      <c r="Q56" s="175">
        <f>'Раздел 2'!N61</f>
        <v>0</v>
      </c>
      <c r="R56" s="175">
        <f>'Раздел 2'!O61</f>
        <v>0</v>
      </c>
      <c r="S56" s="175">
        <f>'Раздел 5'!H64</f>
        <v>0</v>
      </c>
      <c r="T56" s="175">
        <f>'Раздел 4'!H61</f>
        <v>22</v>
      </c>
      <c r="U56" s="175">
        <f>'Раздел 4'!I61</f>
        <v>22</v>
      </c>
      <c r="V56" s="175">
        <f>'Раздел 4'!J61</f>
        <v>2</v>
      </c>
      <c r="W56" s="175">
        <f>'Раздел 4'!K61</f>
        <v>1</v>
      </c>
      <c r="X56" s="175">
        <f>'Раздел 4'!L61</f>
        <v>19</v>
      </c>
      <c r="Y56" s="175">
        <f>'Раздел 4'!M61</f>
        <v>0</v>
      </c>
      <c r="Z56" s="175">
        <f>'Раздел 4'!N61</f>
        <v>0</v>
      </c>
      <c r="AA56" s="175">
        <f>'Раздел 4'!O61</f>
        <v>0</v>
      </c>
      <c r="AB56" s="175">
        <f>'Раздел 4'!P61</f>
        <v>0</v>
      </c>
      <c r="AC56" s="175">
        <f>'Раздел 4'!Q61</f>
        <v>0</v>
      </c>
      <c r="AD56" s="175">
        <f>'Раздел 4'!R61</f>
        <v>6</v>
      </c>
      <c r="AE56" s="175">
        <f>'Раздел 4'!V61</f>
        <v>0</v>
      </c>
      <c r="AF56" s="175">
        <f>'Раздел 4'!Z61</f>
        <v>0</v>
      </c>
      <c r="AG56" s="175">
        <f>'Раздел 2'!K61</f>
        <v>35</v>
      </c>
      <c r="AH56" s="175">
        <f>'Раздел 3'!H61</f>
        <v>35</v>
      </c>
      <c r="AI56" s="175">
        <f>'Раздел 3'!AB61</f>
        <v>17</v>
      </c>
      <c r="AJ56" s="175">
        <f>'Раздел 3'!AG61</f>
        <v>11</v>
      </c>
      <c r="AK56" s="175">
        <f>'Раздел 2'!J61</f>
        <v>68</v>
      </c>
      <c r="AL56" s="211"/>
      <c r="AM56" s="175">
        <f>'Раздел 2'!Z61</f>
        <v>0</v>
      </c>
      <c r="AN56" s="175">
        <f>'Раздел 2'!AA61</f>
        <v>0</v>
      </c>
      <c r="AO56" s="175">
        <f>'Раздел 4'!H61</f>
        <v>22</v>
      </c>
      <c r="AP56" s="175">
        <f>'Раздел 4'!AE61</f>
        <v>0</v>
      </c>
      <c r="AQ56" s="175">
        <f>'Раздел 5'!H64</f>
        <v>0</v>
      </c>
      <c r="AR56" s="175">
        <f>'Раздел 2'!J61</f>
        <v>68</v>
      </c>
      <c r="AS56" s="211">
        <f t="shared" si="1"/>
        <v>0</v>
      </c>
      <c r="AT56" s="175">
        <f>'Раздел 5'!O64</f>
        <v>0</v>
      </c>
      <c r="AU56" s="175">
        <f>'Раздел 5'!P64</f>
        <v>0</v>
      </c>
      <c r="AV56" s="175">
        <f>'Раздел 5'!Q64</f>
        <v>0</v>
      </c>
      <c r="AW56" s="175">
        <f>'Раздел 5'!R64</f>
        <v>0</v>
      </c>
      <c r="AX56" s="175">
        <f>'Раздел 5'!S64</f>
        <v>0</v>
      </c>
      <c r="AY56" s="175">
        <f>'Раздел 5'!T64</f>
        <v>0</v>
      </c>
      <c r="AZ56" s="175">
        <f>'Раздел 5'!H64</f>
        <v>0</v>
      </c>
      <c r="BA56" s="175">
        <f>'Раздел 2'!J61</f>
        <v>68</v>
      </c>
      <c r="BB56" s="212">
        <f t="shared" si="2"/>
        <v>0</v>
      </c>
      <c r="BC56" s="212">
        <f t="shared" si="3"/>
        <v>0</v>
      </c>
      <c r="BD56" s="175">
        <f>'Раздел 6'!H61</f>
        <v>0</v>
      </c>
      <c r="BE56" s="175">
        <f>'Раздел 6'!L61</f>
        <v>0</v>
      </c>
      <c r="BF56" s="175">
        <f>'Раздел 6'!M61</f>
        <v>0</v>
      </c>
      <c r="BG56" s="175">
        <f>'Раздел 2'!J61</f>
        <v>68</v>
      </c>
      <c r="BH56" s="212">
        <f t="shared" si="4"/>
        <v>0</v>
      </c>
      <c r="BI56" s="175">
        <f>'Раздел 7'!H61</f>
        <v>0</v>
      </c>
      <c r="BJ56" s="175">
        <f>'Раздел 7'!L61</f>
        <v>0</v>
      </c>
      <c r="BK56" s="175">
        <f>'Раздел 7'!M61</f>
        <v>0</v>
      </c>
      <c r="BL56" s="175">
        <f>'Раздел 8'!H63</f>
        <v>1</v>
      </c>
      <c r="BM56" s="175">
        <f>'Раздел 8'!J63</f>
        <v>0</v>
      </c>
      <c r="BN56" s="175">
        <f>'Раздел 2'!J61</f>
        <v>68</v>
      </c>
      <c r="BO56" s="175">
        <f>'Раздел 8'!I63</f>
        <v>0</v>
      </c>
      <c r="BP56" s="175">
        <f>'Раздел 8'!T63</f>
        <v>1</v>
      </c>
      <c r="BQ56" s="175">
        <f>'Раздел 8'!AH63</f>
        <v>0</v>
      </c>
      <c r="BR56" s="175">
        <f>'Раздел 8'!AJ63</f>
        <v>0</v>
      </c>
    </row>
    <row r="57" spans="1:70" x14ac:dyDescent="0.25">
      <c r="A57" s="207">
        <f>'Раздел 2'!$A$6</f>
        <v>47</v>
      </c>
      <c r="B57" s="207">
        <f>'Раздел 2'!$B$6</f>
        <v>1024700877300</v>
      </c>
      <c r="C57" s="207" t="str">
        <f>'Раздел 2'!$C$6</f>
        <v>ФКИС</v>
      </c>
      <c r="D57" s="207" t="str">
        <f>'Раздел 2'!$D$6</f>
        <v>СШОР</v>
      </c>
      <c r="E57" s="207" t="str">
        <f>'Раздел 2'!$E$6</f>
        <v>МО</v>
      </c>
      <c r="F57" s="207" t="str">
        <f>'Раздел 1'!$A$15</f>
        <v>ОСН</v>
      </c>
      <c r="G57" s="208">
        <f t="shared" si="0"/>
        <v>701</v>
      </c>
      <c r="H57" s="209" t="s">
        <v>110</v>
      </c>
      <c r="I57" s="210">
        <v>56</v>
      </c>
      <c r="J57" s="175">
        <f>'Раздел 2'!H62</f>
        <v>1</v>
      </c>
      <c r="K57" s="175">
        <f>'Раздел 2'!J62</f>
        <v>44</v>
      </c>
      <c r="L57" s="175">
        <f>'Раздел 2'!K62</f>
        <v>44</v>
      </c>
      <c r="M57" s="175">
        <f>'Раздел 2'!W62</f>
        <v>0</v>
      </c>
      <c r="N57" s="175">
        <f>'Раздел 2'!Y62</f>
        <v>0</v>
      </c>
      <c r="O57" s="175">
        <f>'Раздел 2'!L62</f>
        <v>14</v>
      </c>
      <c r="P57" s="175">
        <f>'Раздел 2'!M62</f>
        <v>30</v>
      </c>
      <c r="Q57" s="175">
        <f>'Раздел 2'!N62</f>
        <v>0</v>
      </c>
      <c r="R57" s="175">
        <f>'Раздел 2'!O62</f>
        <v>0</v>
      </c>
      <c r="S57" s="175">
        <f>'Раздел 5'!H65</f>
        <v>0</v>
      </c>
      <c r="T57" s="175">
        <f>'Раздел 4'!H62</f>
        <v>44</v>
      </c>
      <c r="U57" s="175">
        <f>'Раздел 4'!I62</f>
        <v>44</v>
      </c>
      <c r="V57" s="175">
        <f>'Раздел 4'!J62</f>
        <v>0</v>
      </c>
      <c r="W57" s="175">
        <f>'Раздел 4'!K62</f>
        <v>0</v>
      </c>
      <c r="X57" s="175">
        <f>'Раздел 4'!L62</f>
        <v>44</v>
      </c>
      <c r="Y57" s="175">
        <f>'Раздел 4'!M62</f>
        <v>0</v>
      </c>
      <c r="Z57" s="175">
        <f>'Раздел 4'!N62</f>
        <v>0</v>
      </c>
      <c r="AA57" s="175">
        <f>'Раздел 4'!O62</f>
        <v>0</v>
      </c>
      <c r="AB57" s="175">
        <f>'Раздел 4'!P62</f>
        <v>0</v>
      </c>
      <c r="AC57" s="175">
        <f>'Раздел 4'!Q62</f>
        <v>0</v>
      </c>
      <c r="AD57" s="175">
        <f>'Раздел 4'!R62</f>
        <v>44</v>
      </c>
      <c r="AE57" s="175">
        <f>'Раздел 4'!V62</f>
        <v>0</v>
      </c>
      <c r="AF57" s="175">
        <f>'Раздел 4'!Z62</f>
        <v>0</v>
      </c>
      <c r="AG57" s="175">
        <f>'Раздел 2'!K62</f>
        <v>44</v>
      </c>
      <c r="AH57" s="175">
        <f>'Раздел 3'!H62</f>
        <v>44</v>
      </c>
      <c r="AI57" s="175">
        <f>'Раздел 3'!AB62</f>
        <v>26</v>
      </c>
      <c r="AJ57" s="175">
        <f>'Раздел 3'!AG62</f>
        <v>10</v>
      </c>
      <c r="AK57" s="175">
        <f>'Раздел 2'!J62</f>
        <v>44</v>
      </c>
      <c r="AL57" s="211"/>
      <c r="AM57" s="175">
        <f>'Раздел 2'!Z62</f>
        <v>0</v>
      </c>
      <c r="AN57" s="175">
        <f>'Раздел 2'!AA62</f>
        <v>0</v>
      </c>
      <c r="AO57" s="175">
        <f>'Раздел 4'!H62</f>
        <v>44</v>
      </c>
      <c r="AP57" s="175">
        <f>'Раздел 4'!AE62</f>
        <v>0</v>
      </c>
      <c r="AQ57" s="175">
        <f>'Раздел 5'!H65</f>
        <v>0</v>
      </c>
      <c r="AR57" s="175">
        <f>'Раздел 2'!J62</f>
        <v>44</v>
      </c>
      <c r="AS57" s="211">
        <f t="shared" si="1"/>
        <v>0</v>
      </c>
      <c r="AT57" s="175">
        <f>'Раздел 5'!O65</f>
        <v>0</v>
      </c>
      <c r="AU57" s="175">
        <f>'Раздел 5'!P65</f>
        <v>0</v>
      </c>
      <c r="AV57" s="175">
        <f>'Раздел 5'!Q65</f>
        <v>0</v>
      </c>
      <c r="AW57" s="175">
        <f>'Раздел 5'!R65</f>
        <v>0</v>
      </c>
      <c r="AX57" s="175">
        <f>'Раздел 5'!S65</f>
        <v>0</v>
      </c>
      <c r="AY57" s="175">
        <f>'Раздел 5'!T65</f>
        <v>0</v>
      </c>
      <c r="AZ57" s="175">
        <f>'Раздел 5'!H65</f>
        <v>0</v>
      </c>
      <c r="BA57" s="175">
        <f>'Раздел 2'!J62</f>
        <v>44</v>
      </c>
      <c r="BB57" s="212">
        <f t="shared" si="2"/>
        <v>0</v>
      </c>
      <c r="BC57" s="212">
        <f t="shared" si="3"/>
        <v>0</v>
      </c>
      <c r="BD57" s="175">
        <f>'Раздел 6'!H62</f>
        <v>0</v>
      </c>
      <c r="BE57" s="175">
        <f>'Раздел 6'!L62</f>
        <v>0</v>
      </c>
      <c r="BF57" s="175">
        <f>'Раздел 6'!M62</f>
        <v>0</v>
      </c>
      <c r="BG57" s="175">
        <f>'Раздел 2'!J62</f>
        <v>44</v>
      </c>
      <c r="BH57" s="212">
        <f t="shared" si="4"/>
        <v>0</v>
      </c>
      <c r="BI57" s="175">
        <f>'Раздел 7'!H62</f>
        <v>0</v>
      </c>
      <c r="BJ57" s="175">
        <f>'Раздел 7'!L62</f>
        <v>0</v>
      </c>
      <c r="BK57" s="175">
        <f>'Раздел 7'!M62</f>
        <v>0</v>
      </c>
      <c r="BL57" s="175">
        <f>'Раздел 8'!H64</f>
        <v>2</v>
      </c>
      <c r="BM57" s="175">
        <f>'Раздел 8'!J64</f>
        <v>0</v>
      </c>
      <c r="BN57" s="175">
        <f>'Раздел 2'!J62</f>
        <v>44</v>
      </c>
      <c r="BO57" s="175">
        <f>'Раздел 8'!I64</f>
        <v>1</v>
      </c>
      <c r="BP57" s="175">
        <f>'Раздел 8'!T64</f>
        <v>1</v>
      </c>
      <c r="BQ57" s="175">
        <f>'Раздел 8'!AH64</f>
        <v>0</v>
      </c>
      <c r="BR57" s="175">
        <f>'Раздел 8'!AJ64</f>
        <v>0</v>
      </c>
    </row>
    <row r="58" spans="1:70" x14ac:dyDescent="0.25">
      <c r="A58" s="207">
        <f>'Раздел 2'!$A$6</f>
        <v>47</v>
      </c>
      <c r="B58" s="207">
        <f>'Раздел 2'!$B$6</f>
        <v>1024700877300</v>
      </c>
      <c r="C58" s="207" t="str">
        <f>'Раздел 2'!$C$6</f>
        <v>ФКИС</v>
      </c>
      <c r="D58" s="207" t="str">
        <f>'Раздел 2'!$D$6</f>
        <v>СШОР</v>
      </c>
      <c r="E58" s="207" t="str">
        <f>'Раздел 2'!$E$6</f>
        <v>МО</v>
      </c>
      <c r="F58" s="207" t="str">
        <f>'Раздел 1'!$A$15</f>
        <v>ОСН</v>
      </c>
      <c r="G58" s="208">
        <f t="shared" si="0"/>
        <v>0</v>
      </c>
      <c r="H58" s="209" t="s">
        <v>112</v>
      </c>
      <c r="I58" s="210">
        <v>57</v>
      </c>
      <c r="J58" s="175">
        <f>'Раздел 2'!H63</f>
        <v>0</v>
      </c>
      <c r="K58" s="175">
        <f>'Раздел 2'!J63</f>
        <v>0</v>
      </c>
      <c r="L58" s="175">
        <f>'Раздел 2'!K63</f>
        <v>0</v>
      </c>
      <c r="M58" s="175">
        <f>'Раздел 2'!W63</f>
        <v>0</v>
      </c>
      <c r="N58" s="175">
        <f>'Раздел 2'!Y63</f>
        <v>0</v>
      </c>
      <c r="O58" s="175">
        <f>'Раздел 2'!L63</f>
        <v>0</v>
      </c>
      <c r="P58" s="175">
        <f>'Раздел 2'!M63</f>
        <v>0</v>
      </c>
      <c r="Q58" s="175">
        <f>'Раздел 2'!N63</f>
        <v>0</v>
      </c>
      <c r="R58" s="175">
        <f>'Раздел 2'!O63</f>
        <v>0</v>
      </c>
      <c r="S58" s="175">
        <f>'Раздел 5'!H66</f>
        <v>0</v>
      </c>
      <c r="T58" s="175">
        <f>'Раздел 4'!H63</f>
        <v>0</v>
      </c>
      <c r="U58" s="175">
        <f>'Раздел 4'!I63</f>
        <v>0</v>
      </c>
      <c r="V58" s="175">
        <f>'Раздел 4'!J63</f>
        <v>0</v>
      </c>
      <c r="W58" s="175">
        <f>'Раздел 4'!K63</f>
        <v>0</v>
      </c>
      <c r="X58" s="175">
        <f>'Раздел 4'!L63</f>
        <v>0</v>
      </c>
      <c r="Y58" s="175">
        <f>'Раздел 4'!M63</f>
        <v>0</v>
      </c>
      <c r="Z58" s="175">
        <f>'Раздел 4'!N63</f>
        <v>0</v>
      </c>
      <c r="AA58" s="175">
        <f>'Раздел 4'!O63</f>
        <v>0</v>
      </c>
      <c r="AB58" s="175">
        <f>'Раздел 4'!P63</f>
        <v>0</v>
      </c>
      <c r="AC58" s="175">
        <f>'Раздел 4'!Q63</f>
        <v>0</v>
      </c>
      <c r="AD58" s="175">
        <f>'Раздел 4'!R63</f>
        <v>0</v>
      </c>
      <c r="AE58" s="175">
        <f>'Раздел 4'!V63</f>
        <v>0</v>
      </c>
      <c r="AF58" s="175">
        <f>'Раздел 4'!Z63</f>
        <v>0</v>
      </c>
      <c r="AG58" s="175">
        <f>'Раздел 2'!K63</f>
        <v>0</v>
      </c>
      <c r="AH58" s="175">
        <f>'Раздел 3'!H63</f>
        <v>0</v>
      </c>
      <c r="AI58" s="175">
        <f>'Раздел 3'!AB63</f>
        <v>0</v>
      </c>
      <c r="AJ58" s="175">
        <f>'Раздел 3'!AG63</f>
        <v>0</v>
      </c>
      <c r="AK58" s="175">
        <f>'Раздел 2'!J63</f>
        <v>0</v>
      </c>
      <c r="AL58" s="211"/>
      <c r="AM58" s="175">
        <f>'Раздел 2'!Z63</f>
        <v>0</v>
      </c>
      <c r="AN58" s="175">
        <f>'Раздел 2'!AA63</f>
        <v>0</v>
      </c>
      <c r="AO58" s="175">
        <f>'Раздел 4'!H63</f>
        <v>0</v>
      </c>
      <c r="AP58" s="175">
        <f>'Раздел 4'!AE63</f>
        <v>0</v>
      </c>
      <c r="AQ58" s="175">
        <f>'Раздел 5'!H66</f>
        <v>0</v>
      </c>
      <c r="AR58" s="175">
        <f>'Раздел 2'!J63</f>
        <v>0</v>
      </c>
      <c r="AS58" s="211">
        <f t="shared" si="1"/>
        <v>0</v>
      </c>
      <c r="AT58" s="175">
        <f>'Раздел 5'!O66</f>
        <v>0</v>
      </c>
      <c r="AU58" s="175">
        <f>'Раздел 5'!P66</f>
        <v>0</v>
      </c>
      <c r="AV58" s="175">
        <f>'Раздел 5'!Q66</f>
        <v>0</v>
      </c>
      <c r="AW58" s="175">
        <f>'Раздел 5'!R66</f>
        <v>0</v>
      </c>
      <c r="AX58" s="175">
        <f>'Раздел 5'!S66</f>
        <v>0</v>
      </c>
      <c r="AY58" s="175">
        <f>'Раздел 5'!T66</f>
        <v>0</v>
      </c>
      <c r="AZ58" s="175">
        <f>'Раздел 5'!H66</f>
        <v>0</v>
      </c>
      <c r="BA58" s="175">
        <f>'Раздел 2'!J63</f>
        <v>0</v>
      </c>
      <c r="BB58" s="212">
        <f t="shared" si="2"/>
        <v>0</v>
      </c>
      <c r="BC58" s="212">
        <f t="shared" si="3"/>
        <v>0</v>
      </c>
      <c r="BD58" s="175">
        <f>'Раздел 6'!H63</f>
        <v>0</v>
      </c>
      <c r="BE58" s="175">
        <f>'Раздел 6'!L63</f>
        <v>0</v>
      </c>
      <c r="BF58" s="175">
        <f>'Раздел 6'!M63</f>
        <v>0</v>
      </c>
      <c r="BG58" s="175">
        <f>'Раздел 2'!J63</f>
        <v>0</v>
      </c>
      <c r="BH58" s="212">
        <f t="shared" si="4"/>
        <v>0</v>
      </c>
      <c r="BI58" s="175">
        <f>'Раздел 7'!H63</f>
        <v>0</v>
      </c>
      <c r="BJ58" s="175">
        <f>'Раздел 7'!L63</f>
        <v>0</v>
      </c>
      <c r="BK58" s="175">
        <f>'Раздел 7'!M63</f>
        <v>0</v>
      </c>
      <c r="BL58" s="175">
        <f>'Раздел 8'!H65</f>
        <v>0</v>
      </c>
      <c r="BM58" s="175">
        <f>'Раздел 8'!J65</f>
        <v>0</v>
      </c>
      <c r="BN58" s="175">
        <f>'Раздел 2'!J63</f>
        <v>0</v>
      </c>
      <c r="BO58" s="175">
        <f>'Раздел 8'!I65</f>
        <v>0</v>
      </c>
      <c r="BP58" s="175">
        <f>'Раздел 8'!T65</f>
        <v>0</v>
      </c>
      <c r="BQ58" s="175">
        <f>'Раздел 8'!AH65</f>
        <v>0</v>
      </c>
      <c r="BR58" s="175">
        <f>'Раздел 8'!AJ65</f>
        <v>0</v>
      </c>
    </row>
    <row r="59" spans="1:70" x14ac:dyDescent="0.25">
      <c r="A59" s="207">
        <f>'Раздел 2'!$A$6</f>
        <v>47</v>
      </c>
      <c r="B59" s="207">
        <f>'Раздел 2'!$B$6</f>
        <v>1024700877300</v>
      </c>
      <c r="C59" s="207" t="str">
        <f>'Раздел 2'!$C$6</f>
        <v>ФКИС</v>
      </c>
      <c r="D59" s="207" t="str">
        <f>'Раздел 2'!$D$6</f>
        <v>СШОР</v>
      </c>
      <c r="E59" s="207" t="str">
        <f>'Раздел 2'!$E$6</f>
        <v>МО</v>
      </c>
      <c r="F59" s="207" t="str">
        <f>'Раздел 1'!$A$15</f>
        <v>ОСН</v>
      </c>
      <c r="G59" s="208">
        <f t="shared" si="0"/>
        <v>0</v>
      </c>
      <c r="H59" s="209" t="s">
        <v>114</v>
      </c>
      <c r="I59" s="210">
        <v>58</v>
      </c>
      <c r="J59" s="175">
        <f>'Раздел 2'!H64</f>
        <v>0</v>
      </c>
      <c r="K59" s="175">
        <f>'Раздел 2'!J64</f>
        <v>0</v>
      </c>
      <c r="L59" s="175">
        <f>'Раздел 2'!K64</f>
        <v>0</v>
      </c>
      <c r="M59" s="175">
        <f>'Раздел 2'!W64</f>
        <v>0</v>
      </c>
      <c r="N59" s="175">
        <f>'Раздел 2'!Y64</f>
        <v>0</v>
      </c>
      <c r="O59" s="175">
        <f>'Раздел 2'!L64</f>
        <v>0</v>
      </c>
      <c r="P59" s="175">
        <f>'Раздел 2'!M64</f>
        <v>0</v>
      </c>
      <c r="Q59" s="175">
        <f>'Раздел 2'!N64</f>
        <v>0</v>
      </c>
      <c r="R59" s="175">
        <f>'Раздел 2'!O64</f>
        <v>0</v>
      </c>
      <c r="S59" s="175">
        <f>'Раздел 5'!H67</f>
        <v>0</v>
      </c>
      <c r="T59" s="175">
        <f>'Раздел 4'!H64</f>
        <v>0</v>
      </c>
      <c r="U59" s="175">
        <f>'Раздел 4'!I64</f>
        <v>0</v>
      </c>
      <c r="V59" s="175">
        <f>'Раздел 4'!J64</f>
        <v>0</v>
      </c>
      <c r="W59" s="175">
        <f>'Раздел 4'!K64</f>
        <v>0</v>
      </c>
      <c r="X59" s="175">
        <f>'Раздел 4'!L64</f>
        <v>0</v>
      </c>
      <c r="Y59" s="175">
        <f>'Раздел 4'!M64</f>
        <v>0</v>
      </c>
      <c r="Z59" s="175">
        <f>'Раздел 4'!N64</f>
        <v>0</v>
      </c>
      <c r="AA59" s="175">
        <f>'Раздел 4'!O64</f>
        <v>0</v>
      </c>
      <c r="AB59" s="175">
        <f>'Раздел 4'!P64</f>
        <v>0</v>
      </c>
      <c r="AC59" s="175">
        <f>'Раздел 4'!Q64</f>
        <v>0</v>
      </c>
      <c r="AD59" s="175">
        <f>'Раздел 4'!R64</f>
        <v>0</v>
      </c>
      <c r="AE59" s="175">
        <f>'Раздел 4'!V64</f>
        <v>0</v>
      </c>
      <c r="AF59" s="175">
        <f>'Раздел 4'!Z64</f>
        <v>0</v>
      </c>
      <c r="AG59" s="175">
        <f>'Раздел 2'!K64</f>
        <v>0</v>
      </c>
      <c r="AH59" s="175">
        <f>'Раздел 3'!H64</f>
        <v>0</v>
      </c>
      <c r="AI59" s="175">
        <f>'Раздел 3'!AB64</f>
        <v>0</v>
      </c>
      <c r="AJ59" s="175">
        <f>'Раздел 3'!AG64</f>
        <v>0</v>
      </c>
      <c r="AK59" s="175">
        <f>'Раздел 2'!J64</f>
        <v>0</v>
      </c>
      <c r="AL59" s="211"/>
      <c r="AM59" s="175">
        <f>'Раздел 2'!Z64</f>
        <v>0</v>
      </c>
      <c r="AN59" s="175">
        <f>'Раздел 2'!AA64</f>
        <v>0</v>
      </c>
      <c r="AO59" s="175">
        <f>'Раздел 4'!H64</f>
        <v>0</v>
      </c>
      <c r="AP59" s="175">
        <f>'Раздел 4'!AE64</f>
        <v>0</v>
      </c>
      <c r="AQ59" s="175">
        <f>'Раздел 5'!H67</f>
        <v>0</v>
      </c>
      <c r="AR59" s="175">
        <f>'Раздел 2'!J64</f>
        <v>0</v>
      </c>
      <c r="AS59" s="211">
        <f t="shared" si="1"/>
        <v>0</v>
      </c>
      <c r="AT59" s="175">
        <f>'Раздел 5'!O67</f>
        <v>0</v>
      </c>
      <c r="AU59" s="175">
        <f>'Раздел 5'!P67</f>
        <v>0</v>
      </c>
      <c r="AV59" s="175">
        <f>'Раздел 5'!Q67</f>
        <v>0</v>
      </c>
      <c r="AW59" s="175">
        <f>'Раздел 5'!R67</f>
        <v>0</v>
      </c>
      <c r="AX59" s="175">
        <f>'Раздел 5'!S67</f>
        <v>0</v>
      </c>
      <c r="AY59" s="175">
        <f>'Раздел 5'!T67</f>
        <v>0</v>
      </c>
      <c r="AZ59" s="175">
        <f>'Раздел 5'!H67</f>
        <v>0</v>
      </c>
      <c r="BA59" s="175">
        <f>'Раздел 2'!J64</f>
        <v>0</v>
      </c>
      <c r="BB59" s="212">
        <f t="shared" si="2"/>
        <v>0</v>
      </c>
      <c r="BC59" s="212">
        <f t="shared" si="3"/>
        <v>0</v>
      </c>
      <c r="BD59" s="175">
        <f>'Раздел 6'!H64</f>
        <v>0</v>
      </c>
      <c r="BE59" s="175">
        <f>'Раздел 6'!L64</f>
        <v>0</v>
      </c>
      <c r="BF59" s="175">
        <f>'Раздел 6'!M64</f>
        <v>0</v>
      </c>
      <c r="BG59" s="175">
        <f>'Раздел 2'!J64</f>
        <v>0</v>
      </c>
      <c r="BH59" s="212">
        <f t="shared" si="4"/>
        <v>0</v>
      </c>
      <c r="BI59" s="175">
        <f>'Раздел 7'!H64</f>
        <v>0</v>
      </c>
      <c r="BJ59" s="175">
        <f>'Раздел 7'!L64</f>
        <v>0</v>
      </c>
      <c r="BK59" s="175">
        <f>'Раздел 7'!M64</f>
        <v>0</v>
      </c>
      <c r="BL59" s="175">
        <f>'Раздел 8'!H66</f>
        <v>0</v>
      </c>
      <c r="BM59" s="175">
        <f>'Раздел 8'!J66</f>
        <v>0</v>
      </c>
      <c r="BN59" s="175">
        <f>'Раздел 2'!J64</f>
        <v>0</v>
      </c>
      <c r="BO59" s="175">
        <f>'Раздел 8'!I66</f>
        <v>0</v>
      </c>
      <c r="BP59" s="175">
        <f>'Раздел 8'!T66</f>
        <v>0</v>
      </c>
      <c r="BQ59" s="175">
        <f>'Раздел 8'!AH66</f>
        <v>0</v>
      </c>
      <c r="BR59" s="175">
        <f>'Раздел 8'!AJ66</f>
        <v>0</v>
      </c>
    </row>
    <row r="60" spans="1:70" x14ac:dyDescent="0.25">
      <c r="A60" s="207">
        <f>'Раздел 2'!$A$6</f>
        <v>47</v>
      </c>
      <c r="B60" s="207">
        <f>'Раздел 2'!$B$6</f>
        <v>1024700877300</v>
      </c>
      <c r="C60" s="207" t="str">
        <f>'Раздел 2'!$C$6</f>
        <v>ФКИС</v>
      </c>
      <c r="D60" s="207" t="str">
        <f>'Раздел 2'!$D$6</f>
        <v>СШОР</v>
      </c>
      <c r="E60" s="207" t="str">
        <f>'Раздел 2'!$E$6</f>
        <v>МО</v>
      </c>
      <c r="F60" s="207" t="str">
        <f>'Раздел 1'!$A$15</f>
        <v>ОСН</v>
      </c>
      <c r="G60" s="208">
        <f t="shared" si="0"/>
        <v>0</v>
      </c>
      <c r="H60" s="209" t="s">
        <v>778</v>
      </c>
      <c r="I60" s="210">
        <v>59</v>
      </c>
      <c r="J60" s="175">
        <f>'Раздел 2'!H65</f>
        <v>0</v>
      </c>
      <c r="K60" s="175">
        <f>'Раздел 2'!J65</f>
        <v>0</v>
      </c>
      <c r="L60" s="175">
        <f>'Раздел 2'!K65</f>
        <v>0</v>
      </c>
      <c r="M60" s="175">
        <f>'Раздел 2'!W65</f>
        <v>0</v>
      </c>
      <c r="N60" s="175">
        <f>'Раздел 2'!Y65</f>
        <v>0</v>
      </c>
      <c r="O60" s="175">
        <f>'Раздел 2'!L65</f>
        <v>0</v>
      </c>
      <c r="P60" s="175">
        <f>'Раздел 2'!M65</f>
        <v>0</v>
      </c>
      <c r="Q60" s="175">
        <f>'Раздел 2'!N65</f>
        <v>0</v>
      </c>
      <c r="R60" s="175">
        <f>'Раздел 2'!O65</f>
        <v>0</v>
      </c>
      <c r="S60" s="175">
        <f>'Раздел 5'!H68</f>
        <v>0</v>
      </c>
      <c r="T60" s="175">
        <f>'Раздел 4'!H65</f>
        <v>0</v>
      </c>
      <c r="U60" s="175">
        <f>'Раздел 4'!I65</f>
        <v>0</v>
      </c>
      <c r="V60" s="175">
        <f>'Раздел 4'!J65</f>
        <v>0</v>
      </c>
      <c r="W60" s="175">
        <f>'Раздел 4'!K65</f>
        <v>0</v>
      </c>
      <c r="X60" s="175">
        <f>'Раздел 4'!L65</f>
        <v>0</v>
      </c>
      <c r="Y60" s="175">
        <f>'Раздел 4'!M65</f>
        <v>0</v>
      </c>
      <c r="Z60" s="175">
        <f>'Раздел 4'!N65</f>
        <v>0</v>
      </c>
      <c r="AA60" s="175">
        <f>'Раздел 4'!O65</f>
        <v>0</v>
      </c>
      <c r="AB60" s="175">
        <f>'Раздел 4'!P65</f>
        <v>0</v>
      </c>
      <c r="AC60" s="175">
        <f>'Раздел 4'!Q65</f>
        <v>0</v>
      </c>
      <c r="AD60" s="175">
        <f>'Раздел 4'!R65</f>
        <v>0</v>
      </c>
      <c r="AE60" s="175">
        <f>'Раздел 4'!V65</f>
        <v>0</v>
      </c>
      <c r="AF60" s="175">
        <f>'Раздел 4'!Z65</f>
        <v>0</v>
      </c>
      <c r="AG60" s="175">
        <f>'Раздел 2'!K65</f>
        <v>0</v>
      </c>
      <c r="AH60" s="175">
        <f>'Раздел 3'!H65</f>
        <v>0</v>
      </c>
      <c r="AI60" s="175">
        <f>'Раздел 3'!AB65</f>
        <v>0</v>
      </c>
      <c r="AJ60" s="175">
        <f>'Раздел 3'!AG65</f>
        <v>0</v>
      </c>
      <c r="AK60" s="175">
        <f>'Раздел 2'!J65</f>
        <v>0</v>
      </c>
      <c r="AL60" s="211"/>
      <c r="AM60" s="175">
        <f>'Раздел 2'!Z65</f>
        <v>0</v>
      </c>
      <c r="AN60" s="175">
        <f>'Раздел 2'!AA65</f>
        <v>0</v>
      </c>
      <c r="AO60" s="175">
        <f>'Раздел 4'!H65</f>
        <v>0</v>
      </c>
      <c r="AP60" s="175">
        <f>'Раздел 4'!AE65</f>
        <v>0</v>
      </c>
      <c r="AQ60" s="175">
        <f>'Раздел 5'!H68</f>
        <v>0</v>
      </c>
      <c r="AR60" s="175">
        <f>'Раздел 2'!J65</f>
        <v>0</v>
      </c>
      <c r="AS60" s="211">
        <f t="shared" si="1"/>
        <v>0</v>
      </c>
      <c r="AT60" s="175">
        <f>'Раздел 5'!O68</f>
        <v>0</v>
      </c>
      <c r="AU60" s="175">
        <f>'Раздел 5'!P68</f>
        <v>0</v>
      </c>
      <c r="AV60" s="175">
        <f>'Раздел 5'!Q68</f>
        <v>0</v>
      </c>
      <c r="AW60" s="175">
        <f>'Раздел 5'!R68</f>
        <v>0</v>
      </c>
      <c r="AX60" s="175">
        <f>'Раздел 5'!S68</f>
        <v>0</v>
      </c>
      <c r="AY60" s="175">
        <f>'Раздел 5'!T68</f>
        <v>0</v>
      </c>
      <c r="AZ60" s="175">
        <f>'Раздел 5'!H68</f>
        <v>0</v>
      </c>
      <c r="BA60" s="175">
        <f>'Раздел 2'!J65</f>
        <v>0</v>
      </c>
      <c r="BB60" s="212">
        <f t="shared" si="2"/>
        <v>0</v>
      </c>
      <c r="BC60" s="212">
        <f t="shared" si="3"/>
        <v>0</v>
      </c>
      <c r="BD60" s="175">
        <f>'Раздел 6'!H65</f>
        <v>0</v>
      </c>
      <c r="BE60" s="175">
        <f>'Раздел 6'!L65</f>
        <v>0</v>
      </c>
      <c r="BF60" s="175">
        <f>'Раздел 6'!M65</f>
        <v>0</v>
      </c>
      <c r="BG60" s="175">
        <f>'Раздел 2'!J65</f>
        <v>0</v>
      </c>
      <c r="BH60" s="212">
        <f t="shared" si="4"/>
        <v>0</v>
      </c>
      <c r="BI60" s="175">
        <f>'Раздел 7'!H65</f>
        <v>0</v>
      </c>
      <c r="BJ60" s="175">
        <f>'Раздел 7'!L65</f>
        <v>0</v>
      </c>
      <c r="BK60" s="175">
        <f>'Раздел 7'!M65</f>
        <v>0</v>
      </c>
      <c r="BL60" s="175">
        <f>'Раздел 8'!H67</f>
        <v>0</v>
      </c>
      <c r="BM60" s="175">
        <f>'Раздел 8'!J67</f>
        <v>0</v>
      </c>
      <c r="BN60" s="175">
        <f>'Раздел 2'!J65</f>
        <v>0</v>
      </c>
      <c r="BO60" s="175">
        <f>'Раздел 8'!I67</f>
        <v>0</v>
      </c>
      <c r="BP60" s="175">
        <f>'Раздел 8'!T67</f>
        <v>0</v>
      </c>
      <c r="BQ60" s="175">
        <f>'Раздел 8'!AH67</f>
        <v>0</v>
      </c>
      <c r="BR60" s="175">
        <f>'Раздел 8'!AJ67</f>
        <v>0</v>
      </c>
    </row>
    <row r="61" spans="1:70" x14ac:dyDescent="0.25">
      <c r="A61" s="207">
        <f>'Раздел 2'!$A$6</f>
        <v>47</v>
      </c>
      <c r="B61" s="207">
        <f>'Раздел 2'!$B$6</f>
        <v>1024700877300</v>
      </c>
      <c r="C61" s="207" t="str">
        <f>'Раздел 2'!$C$6</f>
        <v>ФКИС</v>
      </c>
      <c r="D61" s="207" t="str">
        <f>'Раздел 2'!$D$6</f>
        <v>СШОР</v>
      </c>
      <c r="E61" s="207" t="str">
        <f>'Раздел 2'!$E$6</f>
        <v>МО</v>
      </c>
      <c r="F61" s="207" t="str">
        <f>'Раздел 1'!$A$15</f>
        <v>ОСН</v>
      </c>
      <c r="G61" s="208">
        <f t="shared" si="0"/>
        <v>0</v>
      </c>
      <c r="H61" s="209" t="s">
        <v>116</v>
      </c>
      <c r="I61" s="210">
        <v>60</v>
      </c>
      <c r="J61" s="175">
        <f>'Раздел 2'!H66</f>
        <v>0</v>
      </c>
      <c r="K61" s="175">
        <f>'Раздел 2'!J66</f>
        <v>0</v>
      </c>
      <c r="L61" s="175">
        <f>'Раздел 2'!K66</f>
        <v>0</v>
      </c>
      <c r="M61" s="175">
        <f>'Раздел 2'!W66</f>
        <v>0</v>
      </c>
      <c r="N61" s="175">
        <f>'Раздел 2'!Y66</f>
        <v>0</v>
      </c>
      <c r="O61" s="175">
        <f>'Раздел 2'!L66</f>
        <v>0</v>
      </c>
      <c r="P61" s="175">
        <f>'Раздел 2'!M66</f>
        <v>0</v>
      </c>
      <c r="Q61" s="175">
        <f>'Раздел 2'!N66</f>
        <v>0</v>
      </c>
      <c r="R61" s="175">
        <f>'Раздел 2'!O66</f>
        <v>0</v>
      </c>
      <c r="S61" s="175">
        <f>'Раздел 5'!H69</f>
        <v>0</v>
      </c>
      <c r="T61" s="175">
        <f>'Раздел 4'!H66</f>
        <v>0</v>
      </c>
      <c r="U61" s="175">
        <f>'Раздел 4'!I66</f>
        <v>0</v>
      </c>
      <c r="V61" s="175">
        <f>'Раздел 4'!J66</f>
        <v>0</v>
      </c>
      <c r="W61" s="175">
        <f>'Раздел 4'!K66</f>
        <v>0</v>
      </c>
      <c r="X61" s="175">
        <f>'Раздел 4'!L66</f>
        <v>0</v>
      </c>
      <c r="Y61" s="175">
        <f>'Раздел 4'!M66</f>
        <v>0</v>
      </c>
      <c r="Z61" s="175">
        <f>'Раздел 4'!N66</f>
        <v>0</v>
      </c>
      <c r="AA61" s="175">
        <f>'Раздел 4'!O66</f>
        <v>0</v>
      </c>
      <c r="AB61" s="175">
        <f>'Раздел 4'!P66</f>
        <v>0</v>
      </c>
      <c r="AC61" s="175">
        <f>'Раздел 4'!Q66</f>
        <v>0</v>
      </c>
      <c r="AD61" s="175">
        <f>'Раздел 4'!R66</f>
        <v>0</v>
      </c>
      <c r="AE61" s="175">
        <f>'Раздел 4'!V66</f>
        <v>0</v>
      </c>
      <c r="AF61" s="175">
        <f>'Раздел 4'!Z66</f>
        <v>0</v>
      </c>
      <c r="AG61" s="175">
        <f>'Раздел 2'!K66</f>
        <v>0</v>
      </c>
      <c r="AH61" s="175">
        <f>'Раздел 3'!H66</f>
        <v>0</v>
      </c>
      <c r="AI61" s="175">
        <f>'Раздел 3'!AB66</f>
        <v>0</v>
      </c>
      <c r="AJ61" s="175">
        <f>'Раздел 3'!AG66</f>
        <v>0</v>
      </c>
      <c r="AK61" s="175">
        <f>'Раздел 2'!J66</f>
        <v>0</v>
      </c>
      <c r="AL61" s="211"/>
      <c r="AM61" s="175">
        <f>'Раздел 2'!Z66</f>
        <v>0</v>
      </c>
      <c r="AN61" s="175">
        <f>'Раздел 2'!AA66</f>
        <v>0</v>
      </c>
      <c r="AO61" s="175">
        <f>'Раздел 4'!H66</f>
        <v>0</v>
      </c>
      <c r="AP61" s="175">
        <f>'Раздел 4'!AE66</f>
        <v>0</v>
      </c>
      <c r="AQ61" s="175">
        <f>'Раздел 5'!H69</f>
        <v>0</v>
      </c>
      <c r="AR61" s="175">
        <f>'Раздел 2'!J66</f>
        <v>0</v>
      </c>
      <c r="AS61" s="211">
        <f t="shared" si="1"/>
        <v>0</v>
      </c>
      <c r="AT61" s="175">
        <f>'Раздел 5'!O69</f>
        <v>0</v>
      </c>
      <c r="AU61" s="175">
        <f>'Раздел 5'!P69</f>
        <v>0</v>
      </c>
      <c r="AV61" s="175">
        <f>'Раздел 5'!Q69</f>
        <v>0</v>
      </c>
      <c r="AW61" s="175">
        <f>'Раздел 5'!R69</f>
        <v>0</v>
      </c>
      <c r="AX61" s="175">
        <f>'Раздел 5'!S69</f>
        <v>0</v>
      </c>
      <c r="AY61" s="175">
        <f>'Раздел 5'!T69</f>
        <v>0</v>
      </c>
      <c r="AZ61" s="175">
        <f>'Раздел 5'!H69</f>
        <v>0</v>
      </c>
      <c r="BA61" s="175">
        <f>'Раздел 2'!J66</f>
        <v>0</v>
      </c>
      <c r="BB61" s="212">
        <f t="shared" si="2"/>
        <v>0</v>
      </c>
      <c r="BC61" s="212">
        <f t="shared" si="3"/>
        <v>0</v>
      </c>
      <c r="BD61" s="175">
        <f>'Раздел 6'!H66</f>
        <v>0</v>
      </c>
      <c r="BE61" s="175">
        <f>'Раздел 6'!L66</f>
        <v>0</v>
      </c>
      <c r="BF61" s="175">
        <f>'Раздел 6'!M66</f>
        <v>0</v>
      </c>
      <c r="BG61" s="175">
        <f>'Раздел 2'!J66</f>
        <v>0</v>
      </c>
      <c r="BH61" s="212">
        <f t="shared" si="4"/>
        <v>0</v>
      </c>
      <c r="BI61" s="175">
        <f>'Раздел 7'!H66</f>
        <v>0</v>
      </c>
      <c r="BJ61" s="175">
        <f>'Раздел 7'!L66</f>
        <v>0</v>
      </c>
      <c r="BK61" s="175">
        <f>'Раздел 7'!M66</f>
        <v>0</v>
      </c>
      <c r="BL61" s="175">
        <f>'Раздел 8'!H68</f>
        <v>0</v>
      </c>
      <c r="BM61" s="175">
        <f>'Раздел 8'!J68</f>
        <v>0</v>
      </c>
      <c r="BN61" s="175">
        <f>'Раздел 2'!J66</f>
        <v>0</v>
      </c>
      <c r="BO61" s="175">
        <f>'Раздел 8'!I68</f>
        <v>0</v>
      </c>
      <c r="BP61" s="175">
        <f>'Раздел 8'!T68</f>
        <v>0</v>
      </c>
      <c r="BQ61" s="175">
        <f>'Раздел 8'!AH68</f>
        <v>0</v>
      </c>
      <c r="BR61" s="175">
        <f>'Раздел 8'!AJ68</f>
        <v>0</v>
      </c>
    </row>
    <row r="62" spans="1:70" x14ac:dyDescent="0.25">
      <c r="A62" s="207">
        <f>'Раздел 2'!$A$6</f>
        <v>47</v>
      </c>
      <c r="B62" s="207">
        <f>'Раздел 2'!$B$6</f>
        <v>1024700877300</v>
      </c>
      <c r="C62" s="207" t="str">
        <f>'Раздел 2'!$C$6</f>
        <v>ФКИС</v>
      </c>
      <c r="D62" s="207" t="str">
        <f>'Раздел 2'!$D$6</f>
        <v>СШОР</v>
      </c>
      <c r="E62" s="207" t="str">
        <f>'Раздел 2'!$E$6</f>
        <v>МО</v>
      </c>
      <c r="F62" s="207" t="str">
        <f>'Раздел 1'!$A$15</f>
        <v>ОСН</v>
      </c>
      <c r="G62" s="208">
        <f t="shared" si="0"/>
        <v>0</v>
      </c>
      <c r="H62" s="209" t="s">
        <v>118</v>
      </c>
      <c r="I62" s="210">
        <v>61</v>
      </c>
      <c r="J62" s="175">
        <f>'Раздел 2'!H67</f>
        <v>0</v>
      </c>
      <c r="K62" s="175">
        <f>'Раздел 2'!J67</f>
        <v>0</v>
      </c>
      <c r="L62" s="175">
        <f>'Раздел 2'!K67</f>
        <v>0</v>
      </c>
      <c r="M62" s="175">
        <f>'Раздел 2'!W67</f>
        <v>0</v>
      </c>
      <c r="N62" s="175">
        <f>'Раздел 2'!Y67</f>
        <v>0</v>
      </c>
      <c r="O62" s="175">
        <f>'Раздел 2'!L67</f>
        <v>0</v>
      </c>
      <c r="P62" s="175">
        <f>'Раздел 2'!M67</f>
        <v>0</v>
      </c>
      <c r="Q62" s="175">
        <f>'Раздел 2'!N67</f>
        <v>0</v>
      </c>
      <c r="R62" s="175">
        <f>'Раздел 2'!O67</f>
        <v>0</v>
      </c>
      <c r="S62" s="175">
        <f>'Раздел 5'!H70</f>
        <v>0</v>
      </c>
      <c r="T62" s="175">
        <f>'Раздел 4'!H67</f>
        <v>0</v>
      </c>
      <c r="U62" s="175">
        <f>'Раздел 4'!I67</f>
        <v>0</v>
      </c>
      <c r="V62" s="175">
        <f>'Раздел 4'!J67</f>
        <v>0</v>
      </c>
      <c r="W62" s="175">
        <f>'Раздел 4'!K67</f>
        <v>0</v>
      </c>
      <c r="X62" s="175">
        <f>'Раздел 4'!L67</f>
        <v>0</v>
      </c>
      <c r="Y62" s="175">
        <f>'Раздел 4'!M67</f>
        <v>0</v>
      </c>
      <c r="Z62" s="175">
        <f>'Раздел 4'!N67</f>
        <v>0</v>
      </c>
      <c r="AA62" s="175">
        <f>'Раздел 4'!O67</f>
        <v>0</v>
      </c>
      <c r="AB62" s="175">
        <f>'Раздел 4'!P67</f>
        <v>0</v>
      </c>
      <c r="AC62" s="175">
        <f>'Раздел 4'!Q67</f>
        <v>0</v>
      </c>
      <c r="AD62" s="175">
        <f>'Раздел 4'!R67</f>
        <v>0</v>
      </c>
      <c r="AE62" s="175">
        <f>'Раздел 4'!V67</f>
        <v>0</v>
      </c>
      <c r="AF62" s="175">
        <f>'Раздел 4'!Z67</f>
        <v>0</v>
      </c>
      <c r="AG62" s="175">
        <f>'Раздел 2'!K67</f>
        <v>0</v>
      </c>
      <c r="AH62" s="175">
        <f>'Раздел 3'!H67</f>
        <v>0</v>
      </c>
      <c r="AI62" s="175">
        <f>'Раздел 3'!AB67</f>
        <v>0</v>
      </c>
      <c r="AJ62" s="175">
        <f>'Раздел 3'!AG67</f>
        <v>0</v>
      </c>
      <c r="AK62" s="175">
        <f>'Раздел 2'!J67</f>
        <v>0</v>
      </c>
      <c r="AL62" s="211"/>
      <c r="AM62" s="175">
        <f>'Раздел 2'!Z67</f>
        <v>0</v>
      </c>
      <c r="AN62" s="175">
        <f>'Раздел 2'!AA67</f>
        <v>0</v>
      </c>
      <c r="AO62" s="175">
        <f>'Раздел 4'!H67</f>
        <v>0</v>
      </c>
      <c r="AP62" s="175">
        <f>'Раздел 4'!AE67</f>
        <v>0</v>
      </c>
      <c r="AQ62" s="175">
        <f>'Раздел 5'!H70</f>
        <v>0</v>
      </c>
      <c r="AR62" s="175">
        <f>'Раздел 2'!J67</f>
        <v>0</v>
      </c>
      <c r="AS62" s="211">
        <f t="shared" si="1"/>
        <v>0</v>
      </c>
      <c r="AT62" s="175">
        <f>'Раздел 5'!O70</f>
        <v>0</v>
      </c>
      <c r="AU62" s="175">
        <f>'Раздел 5'!P70</f>
        <v>0</v>
      </c>
      <c r="AV62" s="175">
        <f>'Раздел 5'!Q70</f>
        <v>0</v>
      </c>
      <c r="AW62" s="175">
        <f>'Раздел 5'!R70</f>
        <v>0</v>
      </c>
      <c r="AX62" s="175">
        <f>'Раздел 5'!S70</f>
        <v>0</v>
      </c>
      <c r="AY62" s="175">
        <f>'Раздел 5'!T70</f>
        <v>0</v>
      </c>
      <c r="AZ62" s="175">
        <f>'Раздел 5'!H70</f>
        <v>0</v>
      </c>
      <c r="BA62" s="175">
        <f>'Раздел 2'!J67</f>
        <v>0</v>
      </c>
      <c r="BB62" s="212">
        <f t="shared" si="2"/>
        <v>0</v>
      </c>
      <c r="BC62" s="212">
        <f t="shared" si="3"/>
        <v>0</v>
      </c>
      <c r="BD62" s="175">
        <f>'Раздел 6'!H67</f>
        <v>0</v>
      </c>
      <c r="BE62" s="175">
        <f>'Раздел 6'!L67</f>
        <v>0</v>
      </c>
      <c r="BF62" s="175">
        <f>'Раздел 6'!M67</f>
        <v>0</v>
      </c>
      <c r="BG62" s="175">
        <f>'Раздел 2'!J67</f>
        <v>0</v>
      </c>
      <c r="BH62" s="212">
        <f t="shared" si="4"/>
        <v>0</v>
      </c>
      <c r="BI62" s="175">
        <f>'Раздел 7'!H67</f>
        <v>0</v>
      </c>
      <c r="BJ62" s="175">
        <f>'Раздел 7'!L67</f>
        <v>0</v>
      </c>
      <c r="BK62" s="175">
        <f>'Раздел 7'!M67</f>
        <v>0</v>
      </c>
      <c r="BL62" s="175">
        <f>'Раздел 8'!H69</f>
        <v>0</v>
      </c>
      <c r="BM62" s="175">
        <f>'Раздел 8'!J69</f>
        <v>0</v>
      </c>
      <c r="BN62" s="175">
        <f>'Раздел 2'!J67</f>
        <v>0</v>
      </c>
      <c r="BO62" s="175">
        <f>'Раздел 8'!I69</f>
        <v>0</v>
      </c>
      <c r="BP62" s="175">
        <f>'Раздел 8'!T69</f>
        <v>0</v>
      </c>
      <c r="BQ62" s="175">
        <f>'Раздел 8'!AH69</f>
        <v>0</v>
      </c>
      <c r="BR62" s="175">
        <f>'Раздел 8'!AJ69</f>
        <v>0</v>
      </c>
    </row>
    <row r="63" spans="1:70" x14ac:dyDescent="0.25">
      <c r="A63" s="207">
        <f>'Раздел 2'!$A$6</f>
        <v>47</v>
      </c>
      <c r="B63" s="207">
        <f>'Раздел 2'!$B$6</f>
        <v>1024700877300</v>
      </c>
      <c r="C63" s="207" t="str">
        <f>'Раздел 2'!$C$6</f>
        <v>ФКИС</v>
      </c>
      <c r="D63" s="207" t="str">
        <f>'Раздел 2'!$D$6</f>
        <v>СШОР</v>
      </c>
      <c r="E63" s="207" t="str">
        <f>'Раздел 2'!$E$6</f>
        <v>МО</v>
      </c>
      <c r="F63" s="207" t="str">
        <f>'Раздел 1'!$A$15</f>
        <v>ОСН</v>
      </c>
      <c r="G63" s="208">
        <f t="shared" si="0"/>
        <v>0</v>
      </c>
      <c r="H63" s="209" t="s">
        <v>120</v>
      </c>
      <c r="I63" s="210">
        <v>62</v>
      </c>
      <c r="J63" s="175">
        <f>'Раздел 2'!H68</f>
        <v>0</v>
      </c>
      <c r="K63" s="175">
        <f>'Раздел 2'!J68</f>
        <v>0</v>
      </c>
      <c r="L63" s="175">
        <f>'Раздел 2'!K68</f>
        <v>0</v>
      </c>
      <c r="M63" s="175">
        <f>'Раздел 2'!W68</f>
        <v>0</v>
      </c>
      <c r="N63" s="175">
        <f>'Раздел 2'!Y68</f>
        <v>0</v>
      </c>
      <c r="O63" s="175">
        <f>'Раздел 2'!L68</f>
        <v>0</v>
      </c>
      <c r="P63" s="175">
        <f>'Раздел 2'!M68</f>
        <v>0</v>
      </c>
      <c r="Q63" s="175">
        <f>'Раздел 2'!N68</f>
        <v>0</v>
      </c>
      <c r="R63" s="175">
        <f>'Раздел 2'!O68</f>
        <v>0</v>
      </c>
      <c r="S63" s="175">
        <f>'Раздел 5'!H71</f>
        <v>0</v>
      </c>
      <c r="T63" s="175">
        <f>'Раздел 4'!H68</f>
        <v>0</v>
      </c>
      <c r="U63" s="175">
        <f>'Раздел 4'!I68</f>
        <v>0</v>
      </c>
      <c r="V63" s="175">
        <f>'Раздел 4'!J68</f>
        <v>0</v>
      </c>
      <c r="W63" s="175">
        <f>'Раздел 4'!K68</f>
        <v>0</v>
      </c>
      <c r="X63" s="175">
        <f>'Раздел 4'!L68</f>
        <v>0</v>
      </c>
      <c r="Y63" s="175">
        <f>'Раздел 4'!M68</f>
        <v>0</v>
      </c>
      <c r="Z63" s="175">
        <f>'Раздел 4'!N68</f>
        <v>0</v>
      </c>
      <c r="AA63" s="175">
        <f>'Раздел 4'!O68</f>
        <v>0</v>
      </c>
      <c r="AB63" s="175">
        <f>'Раздел 4'!P68</f>
        <v>0</v>
      </c>
      <c r="AC63" s="175">
        <f>'Раздел 4'!Q68</f>
        <v>0</v>
      </c>
      <c r="AD63" s="175">
        <f>'Раздел 4'!R68</f>
        <v>0</v>
      </c>
      <c r="AE63" s="175">
        <f>'Раздел 4'!V68</f>
        <v>0</v>
      </c>
      <c r="AF63" s="175">
        <f>'Раздел 4'!Z68</f>
        <v>0</v>
      </c>
      <c r="AG63" s="175">
        <f>'Раздел 2'!K68</f>
        <v>0</v>
      </c>
      <c r="AH63" s="175">
        <f>'Раздел 3'!H68</f>
        <v>0</v>
      </c>
      <c r="AI63" s="175">
        <f>'Раздел 3'!AB68</f>
        <v>0</v>
      </c>
      <c r="AJ63" s="175">
        <f>'Раздел 3'!AG68</f>
        <v>0</v>
      </c>
      <c r="AK63" s="175">
        <f>'Раздел 2'!J68</f>
        <v>0</v>
      </c>
      <c r="AL63" s="211"/>
      <c r="AM63" s="175">
        <f>'Раздел 2'!Z68</f>
        <v>0</v>
      </c>
      <c r="AN63" s="175">
        <f>'Раздел 2'!AA68</f>
        <v>0</v>
      </c>
      <c r="AO63" s="175">
        <f>'Раздел 4'!H68</f>
        <v>0</v>
      </c>
      <c r="AP63" s="175">
        <f>'Раздел 4'!AE68</f>
        <v>0</v>
      </c>
      <c r="AQ63" s="175">
        <f>'Раздел 5'!H71</f>
        <v>0</v>
      </c>
      <c r="AR63" s="175">
        <f>'Раздел 2'!J68</f>
        <v>0</v>
      </c>
      <c r="AS63" s="212">
        <f t="shared" si="1"/>
        <v>0</v>
      </c>
      <c r="AT63" s="175">
        <f>'Раздел 5'!O71</f>
        <v>0</v>
      </c>
      <c r="AU63" s="175">
        <f>'Раздел 5'!P71</f>
        <v>0</v>
      </c>
      <c r="AV63" s="175">
        <f>'Раздел 5'!Q71</f>
        <v>0</v>
      </c>
      <c r="AW63" s="175">
        <f>'Раздел 5'!R71</f>
        <v>0</v>
      </c>
      <c r="AX63" s="175">
        <f>'Раздел 5'!S71</f>
        <v>0</v>
      </c>
      <c r="AY63" s="175">
        <f>'Раздел 5'!T71</f>
        <v>0</v>
      </c>
      <c r="AZ63" s="175">
        <f>'Раздел 5'!H71</f>
        <v>0</v>
      </c>
      <c r="BA63" s="175">
        <f>'Раздел 2'!J68</f>
        <v>0</v>
      </c>
      <c r="BB63" s="212">
        <f t="shared" si="2"/>
        <v>0</v>
      </c>
      <c r="BC63" s="212">
        <f t="shared" si="3"/>
        <v>0</v>
      </c>
      <c r="BD63" s="175">
        <f>'Раздел 6'!H68</f>
        <v>0</v>
      </c>
      <c r="BE63" s="175">
        <f>'Раздел 6'!L68</f>
        <v>0</v>
      </c>
      <c r="BF63" s="175">
        <f>'Раздел 6'!M68</f>
        <v>0</v>
      </c>
      <c r="BG63" s="175">
        <f>'Раздел 2'!J68</f>
        <v>0</v>
      </c>
      <c r="BH63" s="212">
        <f t="shared" si="4"/>
        <v>0</v>
      </c>
      <c r="BI63" s="175">
        <f>'Раздел 7'!H68</f>
        <v>0</v>
      </c>
      <c r="BJ63" s="175">
        <f>'Раздел 7'!L68</f>
        <v>0</v>
      </c>
      <c r="BK63" s="175">
        <f>'Раздел 7'!M68</f>
        <v>0</v>
      </c>
      <c r="BL63" s="175">
        <f>'Раздел 8'!H70</f>
        <v>0</v>
      </c>
      <c r="BM63" s="175">
        <f>'Раздел 8'!J70</f>
        <v>0</v>
      </c>
      <c r="BN63" s="175">
        <f>'Раздел 2'!J68</f>
        <v>0</v>
      </c>
      <c r="BO63" s="175">
        <f>'Раздел 8'!I70</f>
        <v>0</v>
      </c>
      <c r="BP63" s="175">
        <f>'Раздел 8'!T70</f>
        <v>0</v>
      </c>
      <c r="BQ63" s="175">
        <f>'Раздел 8'!AH70</f>
        <v>0</v>
      </c>
      <c r="BR63" s="175">
        <f>'Раздел 8'!AJ70</f>
        <v>0</v>
      </c>
    </row>
    <row r="64" spans="1:70" x14ac:dyDescent="0.25">
      <c r="A64" s="207">
        <f>'Раздел 2'!$A$6</f>
        <v>47</v>
      </c>
      <c r="B64" s="207">
        <f>'Раздел 2'!$B$6</f>
        <v>1024700877300</v>
      </c>
      <c r="C64" s="207" t="str">
        <f>'Раздел 2'!$C$6</f>
        <v>ФКИС</v>
      </c>
      <c r="D64" s="207" t="str">
        <f>'Раздел 2'!$D$6</f>
        <v>СШОР</v>
      </c>
      <c r="E64" s="207" t="str">
        <f>'Раздел 2'!$E$6</f>
        <v>МО</v>
      </c>
      <c r="F64" s="207" t="str">
        <f>'Раздел 1'!$A$15</f>
        <v>ОСН</v>
      </c>
      <c r="G64" s="208">
        <f t="shared" si="0"/>
        <v>0</v>
      </c>
      <c r="H64" s="209" t="s">
        <v>122</v>
      </c>
      <c r="I64" s="210">
        <v>63</v>
      </c>
      <c r="J64" s="175">
        <f>'Раздел 2'!H69</f>
        <v>0</v>
      </c>
      <c r="K64" s="175">
        <f>'Раздел 2'!J69</f>
        <v>0</v>
      </c>
      <c r="L64" s="175">
        <f>'Раздел 2'!K69</f>
        <v>0</v>
      </c>
      <c r="M64" s="175">
        <f>'Раздел 2'!W69</f>
        <v>0</v>
      </c>
      <c r="N64" s="175">
        <f>'Раздел 2'!Y69</f>
        <v>0</v>
      </c>
      <c r="O64" s="175">
        <f>'Раздел 2'!L69</f>
        <v>0</v>
      </c>
      <c r="P64" s="175">
        <f>'Раздел 2'!M69</f>
        <v>0</v>
      </c>
      <c r="Q64" s="175">
        <f>'Раздел 2'!N69</f>
        <v>0</v>
      </c>
      <c r="R64" s="175">
        <f>'Раздел 2'!O69</f>
        <v>0</v>
      </c>
      <c r="S64" s="175">
        <f>'Раздел 5'!H72</f>
        <v>0</v>
      </c>
      <c r="T64" s="175">
        <f>'Раздел 4'!H69</f>
        <v>0</v>
      </c>
      <c r="U64" s="175">
        <f>'Раздел 4'!I69</f>
        <v>0</v>
      </c>
      <c r="V64" s="175">
        <f>'Раздел 4'!J69</f>
        <v>0</v>
      </c>
      <c r="W64" s="175">
        <f>'Раздел 4'!K69</f>
        <v>0</v>
      </c>
      <c r="X64" s="175">
        <f>'Раздел 4'!L69</f>
        <v>0</v>
      </c>
      <c r="Y64" s="175">
        <f>'Раздел 4'!M69</f>
        <v>0</v>
      </c>
      <c r="Z64" s="175">
        <f>'Раздел 4'!N69</f>
        <v>0</v>
      </c>
      <c r="AA64" s="175">
        <f>'Раздел 4'!O69</f>
        <v>0</v>
      </c>
      <c r="AB64" s="175">
        <f>'Раздел 4'!P69</f>
        <v>0</v>
      </c>
      <c r="AC64" s="175">
        <f>'Раздел 4'!Q69</f>
        <v>0</v>
      </c>
      <c r="AD64" s="175">
        <f>'Раздел 4'!R69</f>
        <v>0</v>
      </c>
      <c r="AE64" s="175">
        <f>'Раздел 4'!V69</f>
        <v>0</v>
      </c>
      <c r="AF64" s="175">
        <f>'Раздел 4'!Z69</f>
        <v>0</v>
      </c>
      <c r="AG64" s="175">
        <f>'Раздел 2'!K69</f>
        <v>0</v>
      </c>
      <c r="AH64" s="175">
        <f>'Раздел 3'!H69</f>
        <v>0</v>
      </c>
      <c r="AI64" s="175">
        <f>'Раздел 3'!AB69</f>
        <v>0</v>
      </c>
      <c r="AJ64" s="175">
        <f>'Раздел 3'!AG69</f>
        <v>0</v>
      </c>
      <c r="AK64" s="175">
        <f>'Раздел 2'!J69</f>
        <v>0</v>
      </c>
      <c r="AL64" s="211"/>
      <c r="AM64" s="175">
        <f>'Раздел 2'!Z69</f>
        <v>0</v>
      </c>
      <c r="AN64" s="175">
        <f>'Раздел 2'!AA69</f>
        <v>0</v>
      </c>
      <c r="AO64" s="175">
        <f>'Раздел 4'!H69</f>
        <v>0</v>
      </c>
      <c r="AP64" s="175">
        <f>'Раздел 4'!AE69</f>
        <v>0</v>
      </c>
      <c r="AQ64" s="175">
        <f>'Раздел 5'!H72</f>
        <v>0</v>
      </c>
      <c r="AR64" s="175">
        <f>'Раздел 2'!J69</f>
        <v>0</v>
      </c>
      <c r="AS64" s="211">
        <f t="shared" si="1"/>
        <v>0</v>
      </c>
      <c r="AT64" s="175">
        <f>'Раздел 5'!O72</f>
        <v>0</v>
      </c>
      <c r="AU64" s="175">
        <f>'Раздел 5'!P72</f>
        <v>0</v>
      </c>
      <c r="AV64" s="175">
        <f>'Раздел 5'!Q72</f>
        <v>0</v>
      </c>
      <c r="AW64" s="175">
        <f>'Раздел 5'!R72</f>
        <v>0</v>
      </c>
      <c r="AX64" s="175">
        <f>'Раздел 5'!S72</f>
        <v>0</v>
      </c>
      <c r="AY64" s="175">
        <f>'Раздел 5'!T72</f>
        <v>0</v>
      </c>
      <c r="AZ64" s="175">
        <f>'Раздел 5'!H72</f>
        <v>0</v>
      </c>
      <c r="BA64" s="175">
        <f>'Раздел 2'!J69</f>
        <v>0</v>
      </c>
      <c r="BB64" s="212">
        <f t="shared" si="2"/>
        <v>0</v>
      </c>
      <c r="BC64" s="212">
        <f t="shared" si="3"/>
        <v>0</v>
      </c>
      <c r="BD64" s="175">
        <f>'Раздел 6'!H69</f>
        <v>0</v>
      </c>
      <c r="BE64" s="175">
        <f>'Раздел 6'!L69</f>
        <v>0</v>
      </c>
      <c r="BF64" s="175">
        <f>'Раздел 6'!M69</f>
        <v>0</v>
      </c>
      <c r="BG64" s="175">
        <f>'Раздел 2'!J69</f>
        <v>0</v>
      </c>
      <c r="BH64" s="212">
        <f t="shared" si="4"/>
        <v>0</v>
      </c>
      <c r="BI64" s="175">
        <f>'Раздел 7'!H69</f>
        <v>0</v>
      </c>
      <c r="BJ64" s="175">
        <f>'Раздел 7'!L69</f>
        <v>0</v>
      </c>
      <c r="BK64" s="175">
        <f>'Раздел 7'!M69</f>
        <v>0</v>
      </c>
      <c r="BL64" s="175">
        <f>'Раздел 8'!H71</f>
        <v>0</v>
      </c>
      <c r="BM64" s="175">
        <f>'Раздел 8'!J71</f>
        <v>0</v>
      </c>
      <c r="BN64" s="175">
        <f>'Раздел 2'!J69</f>
        <v>0</v>
      </c>
      <c r="BO64" s="175">
        <f>'Раздел 8'!I71</f>
        <v>0</v>
      </c>
      <c r="BP64" s="175">
        <f>'Раздел 8'!T71</f>
        <v>0</v>
      </c>
      <c r="BQ64" s="175">
        <f>'Раздел 8'!AH71</f>
        <v>0</v>
      </c>
      <c r="BR64" s="175">
        <f>'Раздел 8'!AJ71</f>
        <v>0</v>
      </c>
    </row>
    <row r="65" spans="1:70" x14ac:dyDescent="0.25">
      <c r="A65" s="207">
        <f>'Раздел 2'!$A$6</f>
        <v>47</v>
      </c>
      <c r="B65" s="207">
        <f>'Раздел 2'!$B$6</f>
        <v>1024700877300</v>
      </c>
      <c r="C65" s="207" t="str">
        <f>'Раздел 2'!$C$6</f>
        <v>ФКИС</v>
      </c>
      <c r="D65" s="207" t="str">
        <f>'Раздел 2'!$D$6</f>
        <v>СШОР</v>
      </c>
      <c r="E65" s="207" t="str">
        <f>'Раздел 2'!$E$6</f>
        <v>МО</v>
      </c>
      <c r="F65" s="207" t="str">
        <f>'Раздел 1'!$A$15</f>
        <v>ОСН</v>
      </c>
      <c r="G65" s="208">
        <f t="shared" si="0"/>
        <v>0</v>
      </c>
      <c r="H65" s="209" t="s">
        <v>124</v>
      </c>
      <c r="I65" s="210">
        <v>64</v>
      </c>
      <c r="J65" s="175">
        <f>'Раздел 2'!H70</f>
        <v>0</v>
      </c>
      <c r="K65" s="175">
        <f>'Раздел 2'!J70</f>
        <v>0</v>
      </c>
      <c r="L65" s="175">
        <f>'Раздел 2'!K70</f>
        <v>0</v>
      </c>
      <c r="M65" s="175">
        <f>'Раздел 2'!W70</f>
        <v>0</v>
      </c>
      <c r="N65" s="175">
        <f>'Раздел 2'!Y70</f>
        <v>0</v>
      </c>
      <c r="O65" s="175">
        <f>'Раздел 2'!L70</f>
        <v>0</v>
      </c>
      <c r="P65" s="175">
        <f>'Раздел 2'!M70</f>
        <v>0</v>
      </c>
      <c r="Q65" s="175">
        <f>'Раздел 2'!N70</f>
        <v>0</v>
      </c>
      <c r="R65" s="175">
        <f>'Раздел 2'!O70</f>
        <v>0</v>
      </c>
      <c r="S65" s="175">
        <f>'Раздел 5'!H73</f>
        <v>0</v>
      </c>
      <c r="T65" s="175">
        <f>'Раздел 4'!H70</f>
        <v>0</v>
      </c>
      <c r="U65" s="175">
        <f>'Раздел 4'!I70</f>
        <v>0</v>
      </c>
      <c r="V65" s="175">
        <f>'Раздел 4'!J70</f>
        <v>0</v>
      </c>
      <c r="W65" s="175">
        <f>'Раздел 4'!K70</f>
        <v>0</v>
      </c>
      <c r="X65" s="175">
        <f>'Раздел 4'!L70</f>
        <v>0</v>
      </c>
      <c r="Y65" s="175">
        <f>'Раздел 4'!M70</f>
        <v>0</v>
      </c>
      <c r="Z65" s="175">
        <f>'Раздел 4'!N70</f>
        <v>0</v>
      </c>
      <c r="AA65" s="175">
        <f>'Раздел 4'!O70</f>
        <v>0</v>
      </c>
      <c r="AB65" s="175">
        <f>'Раздел 4'!P70</f>
        <v>0</v>
      </c>
      <c r="AC65" s="175">
        <f>'Раздел 4'!Q70</f>
        <v>0</v>
      </c>
      <c r="AD65" s="175">
        <f>'Раздел 4'!R70</f>
        <v>0</v>
      </c>
      <c r="AE65" s="175">
        <f>'Раздел 4'!V70</f>
        <v>0</v>
      </c>
      <c r="AF65" s="175">
        <f>'Раздел 4'!Z70</f>
        <v>0</v>
      </c>
      <c r="AG65" s="175">
        <f>'Раздел 2'!K70</f>
        <v>0</v>
      </c>
      <c r="AH65" s="175">
        <f>'Раздел 3'!H70</f>
        <v>0</v>
      </c>
      <c r="AI65" s="175">
        <f>'Раздел 3'!AB70</f>
        <v>0</v>
      </c>
      <c r="AJ65" s="175">
        <f>'Раздел 3'!AG70</f>
        <v>0</v>
      </c>
      <c r="AK65" s="175">
        <f>'Раздел 2'!J70</f>
        <v>0</v>
      </c>
      <c r="AL65" s="211"/>
      <c r="AM65" s="175">
        <f>'Раздел 2'!Z70</f>
        <v>0</v>
      </c>
      <c r="AN65" s="175">
        <f>'Раздел 2'!AA70</f>
        <v>0</v>
      </c>
      <c r="AO65" s="175">
        <f>'Раздел 4'!H70</f>
        <v>0</v>
      </c>
      <c r="AP65" s="175">
        <f>'Раздел 4'!AE70</f>
        <v>0</v>
      </c>
      <c r="AQ65" s="175">
        <f>'Раздел 5'!H73</f>
        <v>0</v>
      </c>
      <c r="AR65" s="175">
        <f>'Раздел 2'!J70</f>
        <v>0</v>
      </c>
      <c r="AS65" s="211">
        <f t="shared" si="1"/>
        <v>0</v>
      </c>
      <c r="AT65" s="175">
        <f>'Раздел 5'!O73</f>
        <v>0</v>
      </c>
      <c r="AU65" s="175">
        <f>'Раздел 5'!P73</f>
        <v>0</v>
      </c>
      <c r="AV65" s="175">
        <f>'Раздел 5'!Q73</f>
        <v>0</v>
      </c>
      <c r="AW65" s="175">
        <f>'Раздел 5'!R73</f>
        <v>0</v>
      </c>
      <c r="AX65" s="175">
        <f>'Раздел 5'!S73</f>
        <v>0</v>
      </c>
      <c r="AY65" s="175">
        <f>'Раздел 5'!T73</f>
        <v>0</v>
      </c>
      <c r="AZ65" s="175">
        <f>'Раздел 5'!H73</f>
        <v>0</v>
      </c>
      <c r="BA65" s="175">
        <f>'Раздел 2'!J70</f>
        <v>0</v>
      </c>
      <c r="BB65" s="212">
        <f t="shared" si="2"/>
        <v>0</v>
      </c>
      <c r="BC65" s="212">
        <f t="shared" si="3"/>
        <v>0</v>
      </c>
      <c r="BD65" s="175">
        <f>'Раздел 6'!H70</f>
        <v>0</v>
      </c>
      <c r="BE65" s="175">
        <f>'Раздел 6'!L70</f>
        <v>0</v>
      </c>
      <c r="BF65" s="175">
        <f>'Раздел 6'!M70</f>
        <v>0</v>
      </c>
      <c r="BG65" s="175">
        <f>'Раздел 2'!J70</f>
        <v>0</v>
      </c>
      <c r="BH65" s="212">
        <f t="shared" si="4"/>
        <v>0</v>
      </c>
      <c r="BI65" s="175">
        <f>'Раздел 7'!H70</f>
        <v>0</v>
      </c>
      <c r="BJ65" s="175">
        <f>'Раздел 7'!L70</f>
        <v>0</v>
      </c>
      <c r="BK65" s="175">
        <f>'Раздел 7'!M70</f>
        <v>0</v>
      </c>
      <c r="BL65" s="175">
        <f>'Раздел 8'!H72</f>
        <v>0</v>
      </c>
      <c r="BM65" s="175">
        <f>'Раздел 8'!J72</f>
        <v>0</v>
      </c>
      <c r="BN65" s="175">
        <f>'Раздел 2'!J70</f>
        <v>0</v>
      </c>
      <c r="BO65" s="175">
        <f>'Раздел 8'!I72</f>
        <v>0</v>
      </c>
      <c r="BP65" s="175">
        <f>'Раздел 8'!T72</f>
        <v>0</v>
      </c>
      <c r="BQ65" s="175">
        <f>'Раздел 8'!AH72</f>
        <v>0</v>
      </c>
      <c r="BR65" s="175">
        <f>'Раздел 8'!AJ72</f>
        <v>0</v>
      </c>
    </row>
    <row r="66" spans="1:70" x14ac:dyDescent="0.25">
      <c r="A66" s="207">
        <f>'Раздел 2'!$A$6</f>
        <v>47</v>
      </c>
      <c r="B66" s="207">
        <f>'Раздел 2'!$B$6</f>
        <v>1024700877300</v>
      </c>
      <c r="C66" s="207" t="str">
        <f>'Раздел 2'!$C$6</f>
        <v>ФКИС</v>
      </c>
      <c r="D66" s="207" t="str">
        <f>'Раздел 2'!$D$6</f>
        <v>СШОР</v>
      </c>
      <c r="E66" s="207" t="str">
        <f>'Раздел 2'!$E$6</f>
        <v>МО</v>
      </c>
      <c r="F66" s="207" t="str">
        <f>'Раздел 1'!$A$15</f>
        <v>ОСН</v>
      </c>
      <c r="G66" s="208">
        <f t="shared" ref="G66:G129" si="5">SUM(J66:HK66)</f>
        <v>0</v>
      </c>
      <c r="H66" s="209" t="s">
        <v>126</v>
      </c>
      <c r="I66" s="210">
        <v>65</v>
      </c>
      <c r="J66" s="175">
        <f>'Раздел 2'!H71</f>
        <v>0</v>
      </c>
      <c r="K66" s="175">
        <f>'Раздел 2'!J71</f>
        <v>0</v>
      </c>
      <c r="L66" s="175">
        <f>'Раздел 2'!K71</f>
        <v>0</v>
      </c>
      <c r="M66" s="175">
        <f>'Раздел 2'!W71</f>
        <v>0</v>
      </c>
      <c r="N66" s="175">
        <f>'Раздел 2'!Y71</f>
        <v>0</v>
      </c>
      <c r="O66" s="175">
        <f>'Раздел 2'!L71</f>
        <v>0</v>
      </c>
      <c r="P66" s="175">
        <f>'Раздел 2'!M71</f>
        <v>0</v>
      </c>
      <c r="Q66" s="175">
        <f>'Раздел 2'!N71</f>
        <v>0</v>
      </c>
      <c r="R66" s="175">
        <f>'Раздел 2'!O71</f>
        <v>0</v>
      </c>
      <c r="S66" s="175">
        <f>'Раздел 5'!H74</f>
        <v>0</v>
      </c>
      <c r="T66" s="175">
        <f>'Раздел 4'!H71</f>
        <v>0</v>
      </c>
      <c r="U66" s="175">
        <f>'Раздел 4'!I71</f>
        <v>0</v>
      </c>
      <c r="V66" s="175">
        <f>'Раздел 4'!J71</f>
        <v>0</v>
      </c>
      <c r="W66" s="175">
        <f>'Раздел 4'!K71</f>
        <v>0</v>
      </c>
      <c r="X66" s="175">
        <f>'Раздел 4'!L71</f>
        <v>0</v>
      </c>
      <c r="Y66" s="175">
        <f>'Раздел 4'!M71</f>
        <v>0</v>
      </c>
      <c r="Z66" s="175">
        <f>'Раздел 4'!N71</f>
        <v>0</v>
      </c>
      <c r="AA66" s="175">
        <f>'Раздел 4'!O71</f>
        <v>0</v>
      </c>
      <c r="AB66" s="175">
        <f>'Раздел 4'!P71</f>
        <v>0</v>
      </c>
      <c r="AC66" s="175">
        <f>'Раздел 4'!Q71</f>
        <v>0</v>
      </c>
      <c r="AD66" s="175">
        <f>'Раздел 4'!R71</f>
        <v>0</v>
      </c>
      <c r="AE66" s="175">
        <f>'Раздел 4'!V71</f>
        <v>0</v>
      </c>
      <c r="AF66" s="175">
        <f>'Раздел 4'!Z71</f>
        <v>0</v>
      </c>
      <c r="AG66" s="175">
        <f>'Раздел 2'!K71</f>
        <v>0</v>
      </c>
      <c r="AH66" s="175">
        <f>'Раздел 3'!H71</f>
        <v>0</v>
      </c>
      <c r="AI66" s="175">
        <f>'Раздел 3'!AB71</f>
        <v>0</v>
      </c>
      <c r="AJ66" s="175">
        <f>'Раздел 3'!AG71</f>
        <v>0</v>
      </c>
      <c r="AK66" s="175">
        <f>'Раздел 2'!J71</f>
        <v>0</v>
      </c>
      <c r="AL66" s="211"/>
      <c r="AM66" s="175">
        <f>'Раздел 2'!Z71</f>
        <v>0</v>
      </c>
      <c r="AN66" s="175">
        <f>'Раздел 2'!AA71</f>
        <v>0</v>
      </c>
      <c r="AO66" s="175">
        <f>'Раздел 4'!H71</f>
        <v>0</v>
      </c>
      <c r="AP66" s="175">
        <f>'Раздел 4'!AE71</f>
        <v>0</v>
      </c>
      <c r="AQ66" s="175">
        <f>'Раздел 5'!H74</f>
        <v>0</v>
      </c>
      <c r="AR66" s="175">
        <f>'Раздел 2'!J71</f>
        <v>0</v>
      </c>
      <c r="AS66" s="211">
        <f t="shared" ref="AS66:AS129" si="6">SUM(AT66:AY66)</f>
        <v>0</v>
      </c>
      <c r="AT66" s="175">
        <f>'Раздел 5'!O74</f>
        <v>0</v>
      </c>
      <c r="AU66" s="175">
        <f>'Раздел 5'!P74</f>
        <v>0</v>
      </c>
      <c r="AV66" s="175">
        <f>'Раздел 5'!Q74</f>
        <v>0</v>
      </c>
      <c r="AW66" s="175">
        <f>'Раздел 5'!R74</f>
        <v>0</v>
      </c>
      <c r="AX66" s="175">
        <f>'Раздел 5'!S74</f>
        <v>0</v>
      </c>
      <c r="AY66" s="175">
        <f>'Раздел 5'!T74</f>
        <v>0</v>
      </c>
      <c r="AZ66" s="175">
        <f>'Раздел 5'!H74</f>
        <v>0</v>
      </c>
      <c r="BA66" s="175">
        <f>'Раздел 2'!J71</f>
        <v>0</v>
      </c>
      <c r="BB66" s="212">
        <f t="shared" ref="BB66:BB129" si="7">BC66+BH66</f>
        <v>0</v>
      </c>
      <c r="BC66" s="212">
        <f t="shared" ref="BC66:BC129" si="8">SUM(BD66:BF66)</f>
        <v>0</v>
      </c>
      <c r="BD66" s="175">
        <f>'Раздел 6'!H71</f>
        <v>0</v>
      </c>
      <c r="BE66" s="175">
        <f>'Раздел 6'!L71</f>
        <v>0</v>
      </c>
      <c r="BF66" s="175">
        <f>'Раздел 6'!M71</f>
        <v>0</v>
      </c>
      <c r="BG66" s="175">
        <f>'Раздел 2'!J71</f>
        <v>0</v>
      </c>
      <c r="BH66" s="212">
        <f t="shared" ref="BH66:BH129" si="9">SUM(BI66:BK66)</f>
        <v>0</v>
      </c>
      <c r="BI66" s="175">
        <f>'Раздел 7'!H71</f>
        <v>0</v>
      </c>
      <c r="BJ66" s="175">
        <f>'Раздел 7'!L71</f>
        <v>0</v>
      </c>
      <c r="BK66" s="175">
        <f>'Раздел 7'!M71</f>
        <v>0</v>
      </c>
      <c r="BL66" s="175">
        <f>'Раздел 8'!H73</f>
        <v>0</v>
      </c>
      <c r="BM66" s="175">
        <f>'Раздел 8'!J73</f>
        <v>0</v>
      </c>
      <c r="BN66" s="175">
        <f>'Раздел 2'!J71</f>
        <v>0</v>
      </c>
      <c r="BO66" s="175">
        <f>'Раздел 8'!I73</f>
        <v>0</v>
      </c>
      <c r="BP66" s="175">
        <f>'Раздел 8'!T73</f>
        <v>0</v>
      </c>
      <c r="BQ66" s="175">
        <f>'Раздел 8'!AH73</f>
        <v>0</v>
      </c>
      <c r="BR66" s="175">
        <f>'Раздел 8'!AJ73</f>
        <v>0</v>
      </c>
    </row>
    <row r="67" spans="1:70" x14ac:dyDescent="0.25">
      <c r="A67" s="207">
        <f>'Раздел 2'!$A$6</f>
        <v>47</v>
      </c>
      <c r="B67" s="207">
        <f>'Раздел 2'!$B$6</f>
        <v>1024700877300</v>
      </c>
      <c r="C67" s="207" t="str">
        <f>'Раздел 2'!$C$6</f>
        <v>ФКИС</v>
      </c>
      <c r="D67" s="207" t="str">
        <f>'Раздел 2'!$D$6</f>
        <v>СШОР</v>
      </c>
      <c r="E67" s="207" t="str">
        <f>'Раздел 2'!$E$6</f>
        <v>МО</v>
      </c>
      <c r="F67" s="207" t="str">
        <f>'Раздел 1'!$A$15</f>
        <v>ОСН</v>
      </c>
      <c r="G67" s="208">
        <f t="shared" si="5"/>
        <v>0</v>
      </c>
      <c r="H67" s="209" t="s">
        <v>128</v>
      </c>
      <c r="I67" s="210">
        <v>66</v>
      </c>
      <c r="J67" s="175">
        <f>'Раздел 2'!H72</f>
        <v>0</v>
      </c>
      <c r="K67" s="175">
        <f>'Раздел 2'!J72</f>
        <v>0</v>
      </c>
      <c r="L67" s="175">
        <f>'Раздел 2'!K72</f>
        <v>0</v>
      </c>
      <c r="M67" s="175">
        <f>'Раздел 2'!W72</f>
        <v>0</v>
      </c>
      <c r="N67" s="175">
        <f>'Раздел 2'!Y72</f>
        <v>0</v>
      </c>
      <c r="O67" s="175">
        <f>'Раздел 2'!L72</f>
        <v>0</v>
      </c>
      <c r="P67" s="175">
        <f>'Раздел 2'!M72</f>
        <v>0</v>
      </c>
      <c r="Q67" s="175">
        <f>'Раздел 2'!N72</f>
        <v>0</v>
      </c>
      <c r="R67" s="175">
        <f>'Раздел 2'!O72</f>
        <v>0</v>
      </c>
      <c r="S67" s="175">
        <f>'Раздел 5'!H75</f>
        <v>0</v>
      </c>
      <c r="T67" s="175">
        <f>'Раздел 4'!H72</f>
        <v>0</v>
      </c>
      <c r="U67" s="175">
        <f>'Раздел 4'!I72</f>
        <v>0</v>
      </c>
      <c r="V67" s="175">
        <f>'Раздел 4'!J72</f>
        <v>0</v>
      </c>
      <c r="W67" s="175">
        <f>'Раздел 4'!K72</f>
        <v>0</v>
      </c>
      <c r="X67" s="175">
        <f>'Раздел 4'!L72</f>
        <v>0</v>
      </c>
      <c r="Y67" s="175">
        <f>'Раздел 4'!M72</f>
        <v>0</v>
      </c>
      <c r="Z67" s="175">
        <f>'Раздел 4'!N72</f>
        <v>0</v>
      </c>
      <c r="AA67" s="175">
        <f>'Раздел 4'!O72</f>
        <v>0</v>
      </c>
      <c r="AB67" s="175">
        <f>'Раздел 4'!P72</f>
        <v>0</v>
      </c>
      <c r="AC67" s="175">
        <f>'Раздел 4'!Q72</f>
        <v>0</v>
      </c>
      <c r="AD67" s="175">
        <f>'Раздел 4'!R72</f>
        <v>0</v>
      </c>
      <c r="AE67" s="175">
        <f>'Раздел 4'!V72</f>
        <v>0</v>
      </c>
      <c r="AF67" s="175">
        <f>'Раздел 4'!Z72</f>
        <v>0</v>
      </c>
      <c r="AG67" s="175">
        <f>'Раздел 2'!K72</f>
        <v>0</v>
      </c>
      <c r="AH67" s="175">
        <f>'Раздел 3'!H72</f>
        <v>0</v>
      </c>
      <c r="AI67" s="175">
        <f>'Раздел 3'!AB72</f>
        <v>0</v>
      </c>
      <c r="AJ67" s="175">
        <f>'Раздел 3'!AG72</f>
        <v>0</v>
      </c>
      <c r="AK67" s="175">
        <f>'Раздел 2'!J72</f>
        <v>0</v>
      </c>
      <c r="AL67" s="211"/>
      <c r="AM67" s="175">
        <f>'Раздел 2'!Z72</f>
        <v>0</v>
      </c>
      <c r="AN67" s="175">
        <f>'Раздел 2'!AA72</f>
        <v>0</v>
      </c>
      <c r="AO67" s="175">
        <f>'Раздел 4'!H72</f>
        <v>0</v>
      </c>
      <c r="AP67" s="175">
        <f>'Раздел 4'!AE72</f>
        <v>0</v>
      </c>
      <c r="AQ67" s="175">
        <f>'Раздел 5'!H75</f>
        <v>0</v>
      </c>
      <c r="AR67" s="175">
        <f>'Раздел 2'!J72</f>
        <v>0</v>
      </c>
      <c r="AS67" s="211">
        <f t="shared" si="6"/>
        <v>0</v>
      </c>
      <c r="AT67" s="175">
        <f>'Раздел 5'!O75</f>
        <v>0</v>
      </c>
      <c r="AU67" s="175">
        <f>'Раздел 5'!P75</f>
        <v>0</v>
      </c>
      <c r="AV67" s="175">
        <f>'Раздел 5'!Q75</f>
        <v>0</v>
      </c>
      <c r="AW67" s="175">
        <f>'Раздел 5'!R75</f>
        <v>0</v>
      </c>
      <c r="AX67" s="175">
        <f>'Раздел 5'!S75</f>
        <v>0</v>
      </c>
      <c r="AY67" s="175">
        <f>'Раздел 5'!T75</f>
        <v>0</v>
      </c>
      <c r="AZ67" s="175">
        <f>'Раздел 5'!H75</f>
        <v>0</v>
      </c>
      <c r="BA67" s="175">
        <f>'Раздел 2'!J72</f>
        <v>0</v>
      </c>
      <c r="BB67" s="212">
        <f t="shared" si="7"/>
        <v>0</v>
      </c>
      <c r="BC67" s="212">
        <f t="shared" si="8"/>
        <v>0</v>
      </c>
      <c r="BD67" s="175">
        <f>'Раздел 6'!H72</f>
        <v>0</v>
      </c>
      <c r="BE67" s="175">
        <f>'Раздел 6'!L72</f>
        <v>0</v>
      </c>
      <c r="BF67" s="175">
        <f>'Раздел 6'!M72</f>
        <v>0</v>
      </c>
      <c r="BG67" s="175">
        <f>'Раздел 2'!J72</f>
        <v>0</v>
      </c>
      <c r="BH67" s="212">
        <f t="shared" si="9"/>
        <v>0</v>
      </c>
      <c r="BI67" s="175">
        <f>'Раздел 7'!H72</f>
        <v>0</v>
      </c>
      <c r="BJ67" s="175">
        <f>'Раздел 7'!L72</f>
        <v>0</v>
      </c>
      <c r="BK67" s="175">
        <f>'Раздел 7'!M72</f>
        <v>0</v>
      </c>
      <c r="BL67" s="175">
        <f>'Раздел 8'!H74</f>
        <v>0</v>
      </c>
      <c r="BM67" s="175">
        <f>'Раздел 8'!J74</f>
        <v>0</v>
      </c>
      <c r="BN67" s="175">
        <f>'Раздел 2'!J72</f>
        <v>0</v>
      </c>
      <c r="BO67" s="175">
        <f>'Раздел 8'!I74</f>
        <v>0</v>
      </c>
      <c r="BP67" s="175">
        <f>'Раздел 8'!T74</f>
        <v>0</v>
      </c>
      <c r="BQ67" s="175">
        <f>'Раздел 8'!AH74</f>
        <v>0</v>
      </c>
      <c r="BR67" s="175">
        <f>'Раздел 8'!AJ74</f>
        <v>0</v>
      </c>
    </row>
    <row r="68" spans="1:70" x14ac:dyDescent="0.25">
      <c r="A68" s="207">
        <f>'Раздел 2'!$A$6</f>
        <v>47</v>
      </c>
      <c r="B68" s="207">
        <f>'Раздел 2'!$B$6</f>
        <v>1024700877300</v>
      </c>
      <c r="C68" s="207" t="str">
        <f>'Раздел 2'!$C$6</f>
        <v>ФКИС</v>
      </c>
      <c r="D68" s="207" t="str">
        <f>'Раздел 2'!$D$6</f>
        <v>СШОР</v>
      </c>
      <c r="E68" s="207" t="str">
        <f>'Раздел 2'!$E$6</f>
        <v>МО</v>
      </c>
      <c r="F68" s="207" t="str">
        <f>'Раздел 1'!$A$15</f>
        <v>ОСН</v>
      </c>
      <c r="G68" s="208">
        <f t="shared" si="5"/>
        <v>0</v>
      </c>
      <c r="H68" s="209" t="s">
        <v>130</v>
      </c>
      <c r="I68" s="210">
        <v>67</v>
      </c>
      <c r="J68" s="175">
        <f>'Раздел 2'!H73</f>
        <v>0</v>
      </c>
      <c r="K68" s="175">
        <f>'Раздел 2'!J73</f>
        <v>0</v>
      </c>
      <c r="L68" s="175">
        <f>'Раздел 2'!K73</f>
        <v>0</v>
      </c>
      <c r="M68" s="175">
        <f>'Раздел 2'!W73</f>
        <v>0</v>
      </c>
      <c r="N68" s="175">
        <f>'Раздел 2'!Y73</f>
        <v>0</v>
      </c>
      <c r="O68" s="175">
        <f>'Раздел 2'!L73</f>
        <v>0</v>
      </c>
      <c r="P68" s="175">
        <f>'Раздел 2'!M73</f>
        <v>0</v>
      </c>
      <c r="Q68" s="175">
        <f>'Раздел 2'!N73</f>
        <v>0</v>
      </c>
      <c r="R68" s="175">
        <f>'Раздел 2'!O73</f>
        <v>0</v>
      </c>
      <c r="S68" s="175">
        <f>'Раздел 5'!H76</f>
        <v>0</v>
      </c>
      <c r="T68" s="175">
        <f>'Раздел 4'!H73</f>
        <v>0</v>
      </c>
      <c r="U68" s="175">
        <f>'Раздел 4'!I73</f>
        <v>0</v>
      </c>
      <c r="V68" s="175">
        <f>'Раздел 4'!J73</f>
        <v>0</v>
      </c>
      <c r="W68" s="175">
        <f>'Раздел 4'!K73</f>
        <v>0</v>
      </c>
      <c r="X68" s="175">
        <f>'Раздел 4'!L73</f>
        <v>0</v>
      </c>
      <c r="Y68" s="175">
        <f>'Раздел 4'!M73</f>
        <v>0</v>
      </c>
      <c r="Z68" s="175">
        <f>'Раздел 4'!N73</f>
        <v>0</v>
      </c>
      <c r="AA68" s="175">
        <f>'Раздел 4'!O73</f>
        <v>0</v>
      </c>
      <c r="AB68" s="175">
        <f>'Раздел 4'!P73</f>
        <v>0</v>
      </c>
      <c r="AC68" s="175">
        <f>'Раздел 4'!Q73</f>
        <v>0</v>
      </c>
      <c r="AD68" s="175">
        <f>'Раздел 4'!R73</f>
        <v>0</v>
      </c>
      <c r="AE68" s="175">
        <f>'Раздел 4'!V73</f>
        <v>0</v>
      </c>
      <c r="AF68" s="175">
        <f>'Раздел 4'!Z73</f>
        <v>0</v>
      </c>
      <c r="AG68" s="175">
        <f>'Раздел 2'!K73</f>
        <v>0</v>
      </c>
      <c r="AH68" s="175">
        <f>'Раздел 3'!H73</f>
        <v>0</v>
      </c>
      <c r="AI68" s="175">
        <f>'Раздел 3'!AB73</f>
        <v>0</v>
      </c>
      <c r="AJ68" s="175">
        <f>'Раздел 3'!AG73</f>
        <v>0</v>
      </c>
      <c r="AK68" s="175">
        <f>'Раздел 2'!J73</f>
        <v>0</v>
      </c>
      <c r="AL68" s="211"/>
      <c r="AM68" s="175">
        <f>'Раздел 2'!Z73</f>
        <v>0</v>
      </c>
      <c r="AN68" s="175">
        <f>'Раздел 2'!AA73</f>
        <v>0</v>
      </c>
      <c r="AO68" s="175">
        <f>'Раздел 4'!H73</f>
        <v>0</v>
      </c>
      <c r="AP68" s="175">
        <f>'Раздел 4'!AE73</f>
        <v>0</v>
      </c>
      <c r="AQ68" s="175">
        <f>'Раздел 5'!H76</f>
        <v>0</v>
      </c>
      <c r="AR68" s="175">
        <f>'Раздел 2'!J73</f>
        <v>0</v>
      </c>
      <c r="AS68" s="211">
        <f t="shared" si="6"/>
        <v>0</v>
      </c>
      <c r="AT68" s="175">
        <f>'Раздел 5'!O76</f>
        <v>0</v>
      </c>
      <c r="AU68" s="175">
        <f>'Раздел 5'!P76</f>
        <v>0</v>
      </c>
      <c r="AV68" s="175">
        <f>'Раздел 5'!Q76</f>
        <v>0</v>
      </c>
      <c r="AW68" s="175">
        <f>'Раздел 5'!R76</f>
        <v>0</v>
      </c>
      <c r="AX68" s="175">
        <f>'Раздел 5'!S76</f>
        <v>0</v>
      </c>
      <c r="AY68" s="175">
        <f>'Раздел 5'!T76</f>
        <v>0</v>
      </c>
      <c r="AZ68" s="175">
        <f>'Раздел 5'!H76</f>
        <v>0</v>
      </c>
      <c r="BA68" s="175">
        <f>'Раздел 2'!J73</f>
        <v>0</v>
      </c>
      <c r="BB68" s="212">
        <f t="shared" si="7"/>
        <v>0</v>
      </c>
      <c r="BC68" s="212">
        <f t="shared" si="8"/>
        <v>0</v>
      </c>
      <c r="BD68" s="175">
        <f>'Раздел 6'!H73</f>
        <v>0</v>
      </c>
      <c r="BE68" s="175">
        <f>'Раздел 6'!L73</f>
        <v>0</v>
      </c>
      <c r="BF68" s="175">
        <f>'Раздел 6'!M73</f>
        <v>0</v>
      </c>
      <c r="BG68" s="175">
        <f>'Раздел 2'!J73</f>
        <v>0</v>
      </c>
      <c r="BH68" s="212">
        <f t="shared" si="9"/>
        <v>0</v>
      </c>
      <c r="BI68" s="175">
        <f>'Раздел 7'!H73</f>
        <v>0</v>
      </c>
      <c r="BJ68" s="175">
        <f>'Раздел 7'!L73</f>
        <v>0</v>
      </c>
      <c r="BK68" s="175">
        <f>'Раздел 7'!M73</f>
        <v>0</v>
      </c>
      <c r="BL68" s="175">
        <f>'Раздел 8'!H75</f>
        <v>0</v>
      </c>
      <c r="BM68" s="175">
        <f>'Раздел 8'!J75</f>
        <v>0</v>
      </c>
      <c r="BN68" s="175">
        <f>'Раздел 2'!J73</f>
        <v>0</v>
      </c>
      <c r="BO68" s="175">
        <f>'Раздел 8'!I75</f>
        <v>0</v>
      </c>
      <c r="BP68" s="175">
        <f>'Раздел 8'!T75</f>
        <v>0</v>
      </c>
      <c r="BQ68" s="175">
        <f>'Раздел 8'!AH75</f>
        <v>0</v>
      </c>
      <c r="BR68" s="175">
        <f>'Раздел 8'!AJ75</f>
        <v>0</v>
      </c>
    </row>
    <row r="69" spans="1:70" x14ac:dyDescent="0.25">
      <c r="A69" s="207">
        <f>'Раздел 2'!$A$6</f>
        <v>47</v>
      </c>
      <c r="B69" s="207">
        <f>'Раздел 2'!$B$6</f>
        <v>1024700877300</v>
      </c>
      <c r="C69" s="207" t="str">
        <f>'Раздел 2'!$C$6</f>
        <v>ФКИС</v>
      </c>
      <c r="D69" s="207" t="str">
        <f>'Раздел 2'!$D$6</f>
        <v>СШОР</v>
      </c>
      <c r="E69" s="207" t="str">
        <f>'Раздел 2'!$E$6</f>
        <v>МО</v>
      </c>
      <c r="F69" s="207" t="str">
        <f>'Раздел 1'!$A$15</f>
        <v>ОСН</v>
      </c>
      <c r="G69" s="208">
        <f t="shared" si="5"/>
        <v>0</v>
      </c>
      <c r="H69" s="209" t="s">
        <v>132</v>
      </c>
      <c r="I69" s="210">
        <v>68</v>
      </c>
      <c r="J69" s="175">
        <f>'Раздел 2'!H74</f>
        <v>0</v>
      </c>
      <c r="K69" s="175">
        <f>'Раздел 2'!J74</f>
        <v>0</v>
      </c>
      <c r="L69" s="175">
        <f>'Раздел 2'!K74</f>
        <v>0</v>
      </c>
      <c r="M69" s="175">
        <f>'Раздел 2'!W74</f>
        <v>0</v>
      </c>
      <c r="N69" s="175">
        <f>'Раздел 2'!Y74</f>
        <v>0</v>
      </c>
      <c r="O69" s="175">
        <f>'Раздел 2'!L74</f>
        <v>0</v>
      </c>
      <c r="P69" s="175">
        <f>'Раздел 2'!M74</f>
        <v>0</v>
      </c>
      <c r="Q69" s="175">
        <f>'Раздел 2'!N74</f>
        <v>0</v>
      </c>
      <c r="R69" s="175">
        <f>'Раздел 2'!O74</f>
        <v>0</v>
      </c>
      <c r="S69" s="175">
        <f>'Раздел 5'!H77</f>
        <v>0</v>
      </c>
      <c r="T69" s="175">
        <f>'Раздел 4'!H74</f>
        <v>0</v>
      </c>
      <c r="U69" s="175">
        <f>'Раздел 4'!I74</f>
        <v>0</v>
      </c>
      <c r="V69" s="175">
        <f>'Раздел 4'!J74</f>
        <v>0</v>
      </c>
      <c r="W69" s="175">
        <f>'Раздел 4'!K74</f>
        <v>0</v>
      </c>
      <c r="X69" s="175">
        <f>'Раздел 4'!L74</f>
        <v>0</v>
      </c>
      <c r="Y69" s="175">
        <f>'Раздел 4'!M74</f>
        <v>0</v>
      </c>
      <c r="Z69" s="175">
        <f>'Раздел 4'!N74</f>
        <v>0</v>
      </c>
      <c r="AA69" s="175">
        <f>'Раздел 4'!O74</f>
        <v>0</v>
      </c>
      <c r="AB69" s="175">
        <f>'Раздел 4'!P74</f>
        <v>0</v>
      </c>
      <c r="AC69" s="175">
        <f>'Раздел 4'!Q74</f>
        <v>0</v>
      </c>
      <c r="AD69" s="175">
        <f>'Раздел 4'!R74</f>
        <v>0</v>
      </c>
      <c r="AE69" s="175">
        <f>'Раздел 4'!V74</f>
        <v>0</v>
      </c>
      <c r="AF69" s="175">
        <f>'Раздел 4'!Z74</f>
        <v>0</v>
      </c>
      <c r="AG69" s="175">
        <f>'Раздел 2'!K74</f>
        <v>0</v>
      </c>
      <c r="AH69" s="175">
        <f>'Раздел 3'!H74</f>
        <v>0</v>
      </c>
      <c r="AI69" s="175">
        <f>'Раздел 3'!AB74</f>
        <v>0</v>
      </c>
      <c r="AJ69" s="175">
        <f>'Раздел 3'!AG74</f>
        <v>0</v>
      </c>
      <c r="AK69" s="175">
        <f>'Раздел 2'!J74</f>
        <v>0</v>
      </c>
      <c r="AL69" s="211"/>
      <c r="AM69" s="175">
        <f>'Раздел 2'!Z74</f>
        <v>0</v>
      </c>
      <c r="AN69" s="175">
        <f>'Раздел 2'!AA74</f>
        <v>0</v>
      </c>
      <c r="AO69" s="175">
        <f>'Раздел 4'!H74</f>
        <v>0</v>
      </c>
      <c r="AP69" s="175">
        <f>'Раздел 4'!AE74</f>
        <v>0</v>
      </c>
      <c r="AQ69" s="175">
        <f>'Раздел 5'!H77</f>
        <v>0</v>
      </c>
      <c r="AR69" s="175">
        <f>'Раздел 2'!J74</f>
        <v>0</v>
      </c>
      <c r="AS69" s="211">
        <f t="shared" si="6"/>
        <v>0</v>
      </c>
      <c r="AT69" s="175">
        <f>'Раздел 5'!O77</f>
        <v>0</v>
      </c>
      <c r="AU69" s="175">
        <f>'Раздел 5'!P77</f>
        <v>0</v>
      </c>
      <c r="AV69" s="175">
        <f>'Раздел 5'!Q77</f>
        <v>0</v>
      </c>
      <c r="AW69" s="175">
        <f>'Раздел 5'!R77</f>
        <v>0</v>
      </c>
      <c r="AX69" s="175">
        <f>'Раздел 5'!S77</f>
        <v>0</v>
      </c>
      <c r="AY69" s="175">
        <f>'Раздел 5'!T77</f>
        <v>0</v>
      </c>
      <c r="AZ69" s="175">
        <f>'Раздел 5'!H77</f>
        <v>0</v>
      </c>
      <c r="BA69" s="175">
        <f>'Раздел 2'!J74</f>
        <v>0</v>
      </c>
      <c r="BB69" s="212">
        <f t="shared" si="7"/>
        <v>0</v>
      </c>
      <c r="BC69" s="212">
        <f t="shared" si="8"/>
        <v>0</v>
      </c>
      <c r="BD69" s="175">
        <f>'Раздел 6'!H74</f>
        <v>0</v>
      </c>
      <c r="BE69" s="175">
        <f>'Раздел 6'!L74</f>
        <v>0</v>
      </c>
      <c r="BF69" s="175">
        <f>'Раздел 6'!M74</f>
        <v>0</v>
      </c>
      <c r="BG69" s="175">
        <f>'Раздел 2'!J74</f>
        <v>0</v>
      </c>
      <c r="BH69" s="212">
        <f t="shared" si="9"/>
        <v>0</v>
      </c>
      <c r="BI69" s="175">
        <f>'Раздел 7'!H74</f>
        <v>0</v>
      </c>
      <c r="BJ69" s="175">
        <f>'Раздел 7'!L74</f>
        <v>0</v>
      </c>
      <c r="BK69" s="175">
        <f>'Раздел 7'!M74</f>
        <v>0</v>
      </c>
      <c r="BL69" s="175">
        <f>'Раздел 8'!H76</f>
        <v>0</v>
      </c>
      <c r="BM69" s="175">
        <f>'Раздел 8'!J76</f>
        <v>0</v>
      </c>
      <c r="BN69" s="175">
        <f>'Раздел 2'!J74</f>
        <v>0</v>
      </c>
      <c r="BO69" s="175">
        <f>'Раздел 8'!I76</f>
        <v>0</v>
      </c>
      <c r="BP69" s="175">
        <f>'Раздел 8'!T76</f>
        <v>0</v>
      </c>
      <c r="BQ69" s="175">
        <f>'Раздел 8'!AH76</f>
        <v>0</v>
      </c>
      <c r="BR69" s="175">
        <f>'Раздел 8'!AJ76</f>
        <v>0</v>
      </c>
    </row>
    <row r="70" spans="1:70" x14ac:dyDescent="0.25">
      <c r="A70" s="207">
        <f>'Раздел 2'!$A$6</f>
        <v>47</v>
      </c>
      <c r="B70" s="207">
        <f>'Раздел 2'!$B$6</f>
        <v>1024700877300</v>
      </c>
      <c r="C70" s="207" t="str">
        <f>'Раздел 2'!$C$6</f>
        <v>ФКИС</v>
      </c>
      <c r="D70" s="207" t="str">
        <f>'Раздел 2'!$D$6</f>
        <v>СШОР</v>
      </c>
      <c r="E70" s="207" t="str">
        <f>'Раздел 2'!$E$6</f>
        <v>МО</v>
      </c>
      <c r="F70" s="207" t="str">
        <f>'Раздел 1'!$A$15</f>
        <v>ОСН</v>
      </c>
      <c r="G70" s="208">
        <f t="shared" si="5"/>
        <v>0</v>
      </c>
      <c r="H70" s="209" t="s">
        <v>835</v>
      </c>
      <c r="I70" s="210">
        <v>69</v>
      </c>
      <c r="J70" s="175">
        <f>'Раздел 2'!H75</f>
        <v>0</v>
      </c>
      <c r="K70" s="175">
        <f>'Раздел 2'!J75</f>
        <v>0</v>
      </c>
      <c r="L70" s="175">
        <f>'Раздел 2'!K75</f>
        <v>0</v>
      </c>
      <c r="M70" s="175">
        <f>'Раздел 2'!W75</f>
        <v>0</v>
      </c>
      <c r="N70" s="175">
        <f>'Раздел 2'!Y75</f>
        <v>0</v>
      </c>
      <c r="O70" s="175">
        <f>'Раздел 2'!L75</f>
        <v>0</v>
      </c>
      <c r="P70" s="175">
        <f>'Раздел 2'!M75</f>
        <v>0</v>
      </c>
      <c r="Q70" s="175">
        <f>'Раздел 2'!N75</f>
        <v>0</v>
      </c>
      <c r="R70" s="175">
        <f>'Раздел 2'!O75</f>
        <v>0</v>
      </c>
      <c r="S70" s="175">
        <f>'Раздел 5'!H78</f>
        <v>0</v>
      </c>
      <c r="T70" s="175">
        <f>'Раздел 4'!H75</f>
        <v>0</v>
      </c>
      <c r="U70" s="175">
        <f>'Раздел 4'!I75</f>
        <v>0</v>
      </c>
      <c r="V70" s="175">
        <f>'Раздел 4'!J75</f>
        <v>0</v>
      </c>
      <c r="W70" s="175">
        <f>'Раздел 4'!K75</f>
        <v>0</v>
      </c>
      <c r="X70" s="175">
        <f>'Раздел 4'!L75</f>
        <v>0</v>
      </c>
      <c r="Y70" s="175">
        <f>'Раздел 4'!M75</f>
        <v>0</v>
      </c>
      <c r="Z70" s="175">
        <f>'Раздел 4'!N75</f>
        <v>0</v>
      </c>
      <c r="AA70" s="175">
        <f>'Раздел 4'!O75</f>
        <v>0</v>
      </c>
      <c r="AB70" s="175">
        <f>'Раздел 4'!P75</f>
        <v>0</v>
      </c>
      <c r="AC70" s="175">
        <f>'Раздел 4'!Q75</f>
        <v>0</v>
      </c>
      <c r="AD70" s="175">
        <f>'Раздел 4'!R75</f>
        <v>0</v>
      </c>
      <c r="AE70" s="175">
        <f>'Раздел 4'!V75</f>
        <v>0</v>
      </c>
      <c r="AF70" s="175">
        <f>'Раздел 4'!Z75</f>
        <v>0</v>
      </c>
      <c r="AG70" s="175">
        <f>'Раздел 2'!K75</f>
        <v>0</v>
      </c>
      <c r="AH70" s="175">
        <f>'Раздел 3'!H75</f>
        <v>0</v>
      </c>
      <c r="AI70" s="175">
        <f>'Раздел 3'!AB75</f>
        <v>0</v>
      </c>
      <c r="AJ70" s="175">
        <f>'Раздел 3'!AG75</f>
        <v>0</v>
      </c>
      <c r="AK70" s="175">
        <f>'Раздел 2'!J75</f>
        <v>0</v>
      </c>
      <c r="AL70" s="211"/>
      <c r="AM70" s="175">
        <f>'Раздел 2'!Z75</f>
        <v>0</v>
      </c>
      <c r="AN70" s="175">
        <f>'Раздел 2'!AA75</f>
        <v>0</v>
      </c>
      <c r="AO70" s="175">
        <f>'Раздел 4'!H75</f>
        <v>0</v>
      </c>
      <c r="AP70" s="175">
        <f>'Раздел 4'!AE75</f>
        <v>0</v>
      </c>
      <c r="AQ70" s="175">
        <f>'Раздел 5'!H78</f>
        <v>0</v>
      </c>
      <c r="AR70" s="175">
        <f>'Раздел 2'!J75</f>
        <v>0</v>
      </c>
      <c r="AS70" s="212">
        <f t="shared" si="6"/>
        <v>0</v>
      </c>
      <c r="AT70" s="175">
        <f>'Раздел 5'!O78</f>
        <v>0</v>
      </c>
      <c r="AU70" s="175">
        <f>'Раздел 5'!P78</f>
        <v>0</v>
      </c>
      <c r="AV70" s="175">
        <f>'Раздел 5'!Q78</f>
        <v>0</v>
      </c>
      <c r="AW70" s="175">
        <f>'Раздел 5'!R78</f>
        <v>0</v>
      </c>
      <c r="AX70" s="175">
        <f>'Раздел 5'!S78</f>
        <v>0</v>
      </c>
      <c r="AY70" s="175">
        <f>'Раздел 5'!T78</f>
        <v>0</v>
      </c>
      <c r="AZ70" s="175">
        <f>'Раздел 5'!H78</f>
        <v>0</v>
      </c>
      <c r="BA70" s="175">
        <f>'Раздел 2'!J75</f>
        <v>0</v>
      </c>
      <c r="BB70" s="212">
        <f t="shared" si="7"/>
        <v>0</v>
      </c>
      <c r="BC70" s="212">
        <f t="shared" si="8"/>
        <v>0</v>
      </c>
      <c r="BD70" s="175">
        <f>'Раздел 6'!H75</f>
        <v>0</v>
      </c>
      <c r="BE70" s="175">
        <f>'Раздел 6'!L75</f>
        <v>0</v>
      </c>
      <c r="BF70" s="175">
        <f>'Раздел 6'!M75</f>
        <v>0</v>
      </c>
      <c r="BG70" s="175">
        <f>'Раздел 2'!J75</f>
        <v>0</v>
      </c>
      <c r="BH70" s="212">
        <f t="shared" si="9"/>
        <v>0</v>
      </c>
      <c r="BI70" s="175">
        <f>'Раздел 7'!H75</f>
        <v>0</v>
      </c>
      <c r="BJ70" s="175">
        <f>'Раздел 7'!L75</f>
        <v>0</v>
      </c>
      <c r="BK70" s="175">
        <f>'Раздел 7'!M75</f>
        <v>0</v>
      </c>
      <c r="BL70" s="175">
        <f>'Раздел 8'!H77</f>
        <v>0</v>
      </c>
      <c r="BM70" s="175">
        <f>'Раздел 8'!J77</f>
        <v>0</v>
      </c>
      <c r="BN70" s="175">
        <f>'Раздел 2'!J75</f>
        <v>0</v>
      </c>
      <c r="BO70" s="175">
        <f>'Раздел 8'!I77</f>
        <v>0</v>
      </c>
      <c r="BP70" s="175">
        <f>'Раздел 8'!T77</f>
        <v>0</v>
      </c>
      <c r="BQ70" s="175">
        <f>'Раздел 8'!AH77</f>
        <v>0</v>
      </c>
      <c r="BR70" s="175">
        <f>'Раздел 8'!AJ77</f>
        <v>0</v>
      </c>
    </row>
    <row r="71" spans="1:70" x14ac:dyDescent="0.25">
      <c r="A71" s="207">
        <f>'Раздел 2'!$A$6</f>
        <v>47</v>
      </c>
      <c r="B71" s="207">
        <f>'Раздел 2'!$B$6</f>
        <v>1024700877300</v>
      </c>
      <c r="C71" s="207" t="str">
        <f>'Раздел 2'!$C$6</f>
        <v>ФКИС</v>
      </c>
      <c r="D71" s="207" t="str">
        <f>'Раздел 2'!$D$6</f>
        <v>СШОР</v>
      </c>
      <c r="E71" s="207" t="str">
        <f>'Раздел 2'!$E$6</f>
        <v>МО</v>
      </c>
      <c r="F71" s="207" t="str">
        <f>'Раздел 1'!$A$15</f>
        <v>ОСН</v>
      </c>
      <c r="G71" s="208">
        <f t="shared" si="5"/>
        <v>0</v>
      </c>
      <c r="H71" s="209" t="s">
        <v>839</v>
      </c>
      <c r="I71" s="210">
        <v>70</v>
      </c>
      <c r="J71" s="175">
        <f>'Раздел 2'!H76</f>
        <v>0</v>
      </c>
      <c r="K71" s="175">
        <f>'Раздел 2'!J76</f>
        <v>0</v>
      </c>
      <c r="L71" s="175">
        <f>'Раздел 2'!K76</f>
        <v>0</v>
      </c>
      <c r="M71" s="175">
        <f>'Раздел 2'!W76</f>
        <v>0</v>
      </c>
      <c r="N71" s="175">
        <f>'Раздел 2'!Y76</f>
        <v>0</v>
      </c>
      <c r="O71" s="175">
        <f>'Раздел 2'!L76</f>
        <v>0</v>
      </c>
      <c r="P71" s="175">
        <f>'Раздел 2'!M76</f>
        <v>0</v>
      </c>
      <c r="Q71" s="175">
        <f>'Раздел 2'!N76</f>
        <v>0</v>
      </c>
      <c r="R71" s="175">
        <f>'Раздел 2'!O76</f>
        <v>0</v>
      </c>
      <c r="S71" s="175">
        <f>'Раздел 5'!H79</f>
        <v>0</v>
      </c>
      <c r="T71" s="175">
        <f>'Раздел 4'!H76</f>
        <v>0</v>
      </c>
      <c r="U71" s="175">
        <f>'Раздел 4'!I76</f>
        <v>0</v>
      </c>
      <c r="V71" s="175">
        <f>'Раздел 4'!J76</f>
        <v>0</v>
      </c>
      <c r="W71" s="175">
        <f>'Раздел 4'!K76</f>
        <v>0</v>
      </c>
      <c r="X71" s="175">
        <f>'Раздел 4'!L76</f>
        <v>0</v>
      </c>
      <c r="Y71" s="175">
        <f>'Раздел 4'!M76</f>
        <v>0</v>
      </c>
      <c r="Z71" s="175">
        <f>'Раздел 4'!N76</f>
        <v>0</v>
      </c>
      <c r="AA71" s="175">
        <f>'Раздел 4'!O76</f>
        <v>0</v>
      </c>
      <c r="AB71" s="175">
        <f>'Раздел 4'!P76</f>
        <v>0</v>
      </c>
      <c r="AC71" s="175">
        <f>'Раздел 4'!Q76</f>
        <v>0</v>
      </c>
      <c r="AD71" s="175">
        <f>'Раздел 4'!R76</f>
        <v>0</v>
      </c>
      <c r="AE71" s="175">
        <f>'Раздел 4'!V76</f>
        <v>0</v>
      </c>
      <c r="AF71" s="175">
        <f>'Раздел 4'!Z76</f>
        <v>0</v>
      </c>
      <c r="AG71" s="175">
        <f>'Раздел 2'!K76</f>
        <v>0</v>
      </c>
      <c r="AH71" s="175">
        <f>'Раздел 3'!H76</f>
        <v>0</v>
      </c>
      <c r="AI71" s="175">
        <f>'Раздел 3'!AB76</f>
        <v>0</v>
      </c>
      <c r="AJ71" s="175">
        <f>'Раздел 3'!AG76</f>
        <v>0</v>
      </c>
      <c r="AK71" s="175">
        <f>'Раздел 2'!J76</f>
        <v>0</v>
      </c>
      <c r="AL71" s="211"/>
      <c r="AM71" s="175">
        <f>'Раздел 2'!Z76</f>
        <v>0</v>
      </c>
      <c r="AN71" s="175">
        <f>'Раздел 2'!AA76</f>
        <v>0</v>
      </c>
      <c r="AO71" s="175">
        <f>'Раздел 4'!H76</f>
        <v>0</v>
      </c>
      <c r="AP71" s="175">
        <f>'Раздел 4'!AE76</f>
        <v>0</v>
      </c>
      <c r="AQ71" s="175">
        <f>'Раздел 5'!H79</f>
        <v>0</v>
      </c>
      <c r="AR71" s="175">
        <f>'Раздел 2'!J76</f>
        <v>0</v>
      </c>
      <c r="AS71" s="211">
        <f t="shared" si="6"/>
        <v>0</v>
      </c>
      <c r="AT71" s="175">
        <f>'Раздел 5'!O79</f>
        <v>0</v>
      </c>
      <c r="AU71" s="175">
        <f>'Раздел 5'!P79</f>
        <v>0</v>
      </c>
      <c r="AV71" s="175">
        <f>'Раздел 5'!Q79</f>
        <v>0</v>
      </c>
      <c r="AW71" s="175">
        <f>'Раздел 5'!R79</f>
        <v>0</v>
      </c>
      <c r="AX71" s="175">
        <f>'Раздел 5'!S79</f>
        <v>0</v>
      </c>
      <c r="AY71" s="175">
        <f>'Раздел 5'!T79</f>
        <v>0</v>
      </c>
      <c r="AZ71" s="175">
        <f>'Раздел 5'!H79</f>
        <v>0</v>
      </c>
      <c r="BA71" s="175">
        <f>'Раздел 2'!J76</f>
        <v>0</v>
      </c>
      <c r="BB71" s="212">
        <f t="shared" si="7"/>
        <v>0</v>
      </c>
      <c r="BC71" s="212">
        <f t="shared" si="8"/>
        <v>0</v>
      </c>
      <c r="BD71" s="175">
        <f>'Раздел 6'!H76</f>
        <v>0</v>
      </c>
      <c r="BE71" s="175">
        <f>'Раздел 6'!L76</f>
        <v>0</v>
      </c>
      <c r="BF71" s="175">
        <f>'Раздел 6'!M76</f>
        <v>0</v>
      </c>
      <c r="BG71" s="175">
        <f>'Раздел 2'!J76</f>
        <v>0</v>
      </c>
      <c r="BH71" s="212">
        <f t="shared" si="9"/>
        <v>0</v>
      </c>
      <c r="BI71" s="175">
        <f>'Раздел 7'!H76</f>
        <v>0</v>
      </c>
      <c r="BJ71" s="175">
        <f>'Раздел 7'!L76</f>
        <v>0</v>
      </c>
      <c r="BK71" s="175">
        <f>'Раздел 7'!M76</f>
        <v>0</v>
      </c>
      <c r="BL71" s="175">
        <f>'Раздел 8'!H78</f>
        <v>0</v>
      </c>
      <c r="BM71" s="175">
        <f>'Раздел 8'!J78</f>
        <v>0</v>
      </c>
      <c r="BN71" s="175">
        <f>'Раздел 2'!J76</f>
        <v>0</v>
      </c>
      <c r="BO71" s="175">
        <f>'Раздел 8'!I78</f>
        <v>0</v>
      </c>
      <c r="BP71" s="175">
        <f>'Раздел 8'!T78</f>
        <v>0</v>
      </c>
      <c r="BQ71" s="175">
        <f>'Раздел 8'!AH78</f>
        <v>0</v>
      </c>
      <c r="BR71" s="175">
        <f>'Раздел 8'!AJ78</f>
        <v>0</v>
      </c>
    </row>
    <row r="72" spans="1:70" x14ac:dyDescent="0.25">
      <c r="A72" s="207">
        <f>'Раздел 2'!$A$6</f>
        <v>47</v>
      </c>
      <c r="B72" s="207">
        <f>'Раздел 2'!$B$6</f>
        <v>1024700877300</v>
      </c>
      <c r="C72" s="207" t="str">
        <f>'Раздел 2'!$C$6</f>
        <v>ФКИС</v>
      </c>
      <c r="D72" s="207" t="str">
        <f>'Раздел 2'!$D$6</f>
        <v>СШОР</v>
      </c>
      <c r="E72" s="207" t="str">
        <f>'Раздел 2'!$E$6</f>
        <v>МО</v>
      </c>
      <c r="F72" s="207" t="str">
        <f>'Раздел 1'!$A$15</f>
        <v>ОСН</v>
      </c>
      <c r="G72" s="208">
        <f t="shared" si="5"/>
        <v>0</v>
      </c>
      <c r="H72" s="209" t="s">
        <v>840</v>
      </c>
      <c r="I72" s="210">
        <v>71</v>
      </c>
      <c r="J72" s="175">
        <f>'Раздел 2'!H77</f>
        <v>0</v>
      </c>
      <c r="K72" s="175">
        <f>'Раздел 2'!J77</f>
        <v>0</v>
      </c>
      <c r="L72" s="175">
        <f>'Раздел 2'!K77</f>
        <v>0</v>
      </c>
      <c r="M72" s="175">
        <f>'Раздел 2'!W77</f>
        <v>0</v>
      </c>
      <c r="N72" s="175">
        <f>'Раздел 2'!Y77</f>
        <v>0</v>
      </c>
      <c r="O72" s="175">
        <f>'Раздел 2'!L77</f>
        <v>0</v>
      </c>
      <c r="P72" s="175">
        <f>'Раздел 2'!M77</f>
        <v>0</v>
      </c>
      <c r="Q72" s="175">
        <f>'Раздел 2'!N77</f>
        <v>0</v>
      </c>
      <c r="R72" s="175">
        <f>'Раздел 2'!O77</f>
        <v>0</v>
      </c>
      <c r="S72" s="175">
        <f>'Раздел 5'!H80</f>
        <v>0</v>
      </c>
      <c r="T72" s="175">
        <f>'Раздел 4'!H77</f>
        <v>0</v>
      </c>
      <c r="U72" s="175">
        <f>'Раздел 4'!I77</f>
        <v>0</v>
      </c>
      <c r="V72" s="175">
        <f>'Раздел 4'!J77</f>
        <v>0</v>
      </c>
      <c r="W72" s="175">
        <f>'Раздел 4'!K77</f>
        <v>0</v>
      </c>
      <c r="X72" s="175">
        <f>'Раздел 4'!L77</f>
        <v>0</v>
      </c>
      <c r="Y72" s="175">
        <f>'Раздел 4'!M77</f>
        <v>0</v>
      </c>
      <c r="Z72" s="175">
        <f>'Раздел 4'!N77</f>
        <v>0</v>
      </c>
      <c r="AA72" s="175">
        <f>'Раздел 4'!O77</f>
        <v>0</v>
      </c>
      <c r="AB72" s="175">
        <f>'Раздел 4'!P77</f>
        <v>0</v>
      </c>
      <c r="AC72" s="175">
        <f>'Раздел 4'!Q77</f>
        <v>0</v>
      </c>
      <c r="AD72" s="175">
        <f>'Раздел 4'!R77</f>
        <v>0</v>
      </c>
      <c r="AE72" s="175">
        <f>'Раздел 4'!V77</f>
        <v>0</v>
      </c>
      <c r="AF72" s="175">
        <f>'Раздел 4'!Z77</f>
        <v>0</v>
      </c>
      <c r="AG72" s="175">
        <f>'Раздел 2'!K77</f>
        <v>0</v>
      </c>
      <c r="AH72" s="175">
        <f>'Раздел 3'!H77</f>
        <v>0</v>
      </c>
      <c r="AI72" s="175">
        <f>'Раздел 3'!AB77</f>
        <v>0</v>
      </c>
      <c r="AJ72" s="175">
        <f>'Раздел 3'!AG77</f>
        <v>0</v>
      </c>
      <c r="AK72" s="175">
        <f>'Раздел 2'!J77</f>
        <v>0</v>
      </c>
      <c r="AL72" s="211"/>
      <c r="AM72" s="175">
        <f>'Раздел 2'!Z77</f>
        <v>0</v>
      </c>
      <c r="AN72" s="175">
        <f>'Раздел 2'!AA77</f>
        <v>0</v>
      </c>
      <c r="AO72" s="175">
        <f>'Раздел 4'!H77</f>
        <v>0</v>
      </c>
      <c r="AP72" s="175">
        <f>'Раздел 4'!AE77</f>
        <v>0</v>
      </c>
      <c r="AQ72" s="175">
        <f>'Раздел 5'!H80</f>
        <v>0</v>
      </c>
      <c r="AR72" s="175">
        <f>'Раздел 2'!J77</f>
        <v>0</v>
      </c>
      <c r="AS72" s="211">
        <f t="shared" si="6"/>
        <v>0</v>
      </c>
      <c r="AT72" s="175">
        <f>'Раздел 5'!O80</f>
        <v>0</v>
      </c>
      <c r="AU72" s="175">
        <f>'Раздел 5'!P80</f>
        <v>0</v>
      </c>
      <c r="AV72" s="175">
        <f>'Раздел 5'!Q80</f>
        <v>0</v>
      </c>
      <c r="AW72" s="175">
        <f>'Раздел 5'!R80</f>
        <v>0</v>
      </c>
      <c r="AX72" s="175">
        <f>'Раздел 5'!S80</f>
        <v>0</v>
      </c>
      <c r="AY72" s="175">
        <f>'Раздел 5'!T80</f>
        <v>0</v>
      </c>
      <c r="AZ72" s="175">
        <f>'Раздел 5'!H80</f>
        <v>0</v>
      </c>
      <c r="BA72" s="175">
        <f>'Раздел 2'!J77</f>
        <v>0</v>
      </c>
      <c r="BB72" s="212">
        <f t="shared" si="7"/>
        <v>0</v>
      </c>
      <c r="BC72" s="212">
        <f t="shared" si="8"/>
        <v>0</v>
      </c>
      <c r="BD72" s="175">
        <f>'Раздел 6'!H77</f>
        <v>0</v>
      </c>
      <c r="BE72" s="175">
        <f>'Раздел 6'!L77</f>
        <v>0</v>
      </c>
      <c r="BF72" s="175">
        <f>'Раздел 6'!M77</f>
        <v>0</v>
      </c>
      <c r="BG72" s="175">
        <f>'Раздел 2'!J77</f>
        <v>0</v>
      </c>
      <c r="BH72" s="212">
        <f t="shared" si="9"/>
        <v>0</v>
      </c>
      <c r="BI72" s="175">
        <f>'Раздел 7'!H77</f>
        <v>0</v>
      </c>
      <c r="BJ72" s="175">
        <f>'Раздел 7'!L77</f>
        <v>0</v>
      </c>
      <c r="BK72" s="175">
        <f>'Раздел 7'!M77</f>
        <v>0</v>
      </c>
      <c r="BL72" s="175">
        <f>'Раздел 8'!H79</f>
        <v>0</v>
      </c>
      <c r="BM72" s="175">
        <f>'Раздел 8'!J79</f>
        <v>0</v>
      </c>
      <c r="BN72" s="175">
        <f>'Раздел 2'!J77</f>
        <v>0</v>
      </c>
      <c r="BO72" s="175">
        <f>'Раздел 8'!I79</f>
        <v>0</v>
      </c>
      <c r="BP72" s="175">
        <f>'Раздел 8'!T79</f>
        <v>0</v>
      </c>
      <c r="BQ72" s="175">
        <f>'Раздел 8'!AH79</f>
        <v>0</v>
      </c>
      <c r="BR72" s="175">
        <f>'Раздел 8'!AJ79</f>
        <v>0</v>
      </c>
    </row>
    <row r="73" spans="1:70" x14ac:dyDescent="0.25">
      <c r="A73" s="207">
        <f>'Раздел 2'!$A$6</f>
        <v>47</v>
      </c>
      <c r="B73" s="207">
        <f>'Раздел 2'!$B$6</f>
        <v>1024700877300</v>
      </c>
      <c r="C73" s="207" t="str">
        <f>'Раздел 2'!$C$6</f>
        <v>ФКИС</v>
      </c>
      <c r="D73" s="207" t="str">
        <f>'Раздел 2'!$D$6</f>
        <v>СШОР</v>
      </c>
      <c r="E73" s="207" t="str">
        <f>'Раздел 2'!$E$6</f>
        <v>МО</v>
      </c>
      <c r="F73" s="207" t="str">
        <f>'Раздел 1'!$A$15</f>
        <v>ОСН</v>
      </c>
      <c r="G73" s="208">
        <f t="shared" si="5"/>
        <v>0</v>
      </c>
      <c r="H73" s="209" t="s">
        <v>841</v>
      </c>
      <c r="I73" s="210">
        <v>72</v>
      </c>
      <c r="J73" s="175">
        <f>'Раздел 2'!H78</f>
        <v>0</v>
      </c>
      <c r="K73" s="175">
        <f>'Раздел 2'!J78</f>
        <v>0</v>
      </c>
      <c r="L73" s="175">
        <f>'Раздел 2'!K78</f>
        <v>0</v>
      </c>
      <c r="M73" s="175">
        <f>'Раздел 2'!W78</f>
        <v>0</v>
      </c>
      <c r="N73" s="175">
        <f>'Раздел 2'!Y78</f>
        <v>0</v>
      </c>
      <c r="O73" s="175">
        <f>'Раздел 2'!L78</f>
        <v>0</v>
      </c>
      <c r="P73" s="175">
        <f>'Раздел 2'!M78</f>
        <v>0</v>
      </c>
      <c r="Q73" s="175">
        <f>'Раздел 2'!N78</f>
        <v>0</v>
      </c>
      <c r="R73" s="175">
        <f>'Раздел 2'!O78</f>
        <v>0</v>
      </c>
      <c r="S73" s="175">
        <f>'Раздел 5'!H81</f>
        <v>0</v>
      </c>
      <c r="T73" s="175">
        <f>'Раздел 4'!H78</f>
        <v>0</v>
      </c>
      <c r="U73" s="175">
        <f>'Раздел 4'!I78</f>
        <v>0</v>
      </c>
      <c r="V73" s="175">
        <f>'Раздел 4'!J78</f>
        <v>0</v>
      </c>
      <c r="W73" s="175">
        <f>'Раздел 4'!K78</f>
        <v>0</v>
      </c>
      <c r="X73" s="175">
        <f>'Раздел 4'!L78</f>
        <v>0</v>
      </c>
      <c r="Y73" s="175">
        <f>'Раздел 4'!M78</f>
        <v>0</v>
      </c>
      <c r="Z73" s="175">
        <f>'Раздел 4'!N78</f>
        <v>0</v>
      </c>
      <c r="AA73" s="175">
        <f>'Раздел 4'!O78</f>
        <v>0</v>
      </c>
      <c r="AB73" s="175">
        <f>'Раздел 4'!P78</f>
        <v>0</v>
      </c>
      <c r="AC73" s="175">
        <f>'Раздел 4'!Q78</f>
        <v>0</v>
      </c>
      <c r="AD73" s="175">
        <f>'Раздел 4'!R78</f>
        <v>0</v>
      </c>
      <c r="AE73" s="175">
        <f>'Раздел 4'!V78</f>
        <v>0</v>
      </c>
      <c r="AF73" s="175">
        <f>'Раздел 4'!Z78</f>
        <v>0</v>
      </c>
      <c r="AG73" s="175">
        <f>'Раздел 2'!K78</f>
        <v>0</v>
      </c>
      <c r="AH73" s="175">
        <f>'Раздел 3'!H78</f>
        <v>0</v>
      </c>
      <c r="AI73" s="175">
        <f>'Раздел 3'!AB78</f>
        <v>0</v>
      </c>
      <c r="AJ73" s="175">
        <f>'Раздел 3'!AG78</f>
        <v>0</v>
      </c>
      <c r="AK73" s="175">
        <f>'Раздел 2'!J78</f>
        <v>0</v>
      </c>
      <c r="AL73" s="211"/>
      <c r="AM73" s="175">
        <f>'Раздел 2'!Z78</f>
        <v>0</v>
      </c>
      <c r="AN73" s="175">
        <f>'Раздел 2'!AA78</f>
        <v>0</v>
      </c>
      <c r="AO73" s="175">
        <f>'Раздел 4'!H78</f>
        <v>0</v>
      </c>
      <c r="AP73" s="175">
        <f>'Раздел 4'!AE78</f>
        <v>0</v>
      </c>
      <c r="AQ73" s="175">
        <f>'Раздел 5'!H81</f>
        <v>0</v>
      </c>
      <c r="AR73" s="175">
        <f>'Раздел 2'!J78</f>
        <v>0</v>
      </c>
      <c r="AS73" s="211">
        <f t="shared" si="6"/>
        <v>0</v>
      </c>
      <c r="AT73" s="175">
        <f>'Раздел 5'!O81</f>
        <v>0</v>
      </c>
      <c r="AU73" s="175">
        <f>'Раздел 5'!P81</f>
        <v>0</v>
      </c>
      <c r="AV73" s="175">
        <f>'Раздел 5'!Q81</f>
        <v>0</v>
      </c>
      <c r="AW73" s="175">
        <f>'Раздел 5'!R81</f>
        <v>0</v>
      </c>
      <c r="AX73" s="175">
        <f>'Раздел 5'!S81</f>
        <v>0</v>
      </c>
      <c r="AY73" s="175">
        <f>'Раздел 5'!T81</f>
        <v>0</v>
      </c>
      <c r="AZ73" s="175">
        <f>'Раздел 5'!H81</f>
        <v>0</v>
      </c>
      <c r="BA73" s="175">
        <f>'Раздел 2'!J78</f>
        <v>0</v>
      </c>
      <c r="BB73" s="212">
        <f t="shared" si="7"/>
        <v>0</v>
      </c>
      <c r="BC73" s="212">
        <f t="shared" si="8"/>
        <v>0</v>
      </c>
      <c r="BD73" s="175">
        <f>'Раздел 6'!H78</f>
        <v>0</v>
      </c>
      <c r="BE73" s="175">
        <f>'Раздел 6'!L78</f>
        <v>0</v>
      </c>
      <c r="BF73" s="175">
        <f>'Раздел 6'!M78</f>
        <v>0</v>
      </c>
      <c r="BG73" s="175">
        <f>'Раздел 2'!J78</f>
        <v>0</v>
      </c>
      <c r="BH73" s="212">
        <f t="shared" si="9"/>
        <v>0</v>
      </c>
      <c r="BI73" s="175">
        <f>'Раздел 7'!H78</f>
        <v>0</v>
      </c>
      <c r="BJ73" s="175">
        <f>'Раздел 7'!L78</f>
        <v>0</v>
      </c>
      <c r="BK73" s="175">
        <f>'Раздел 7'!M78</f>
        <v>0</v>
      </c>
      <c r="BL73" s="175">
        <f>'Раздел 8'!H80</f>
        <v>0</v>
      </c>
      <c r="BM73" s="175">
        <f>'Раздел 8'!J80</f>
        <v>0</v>
      </c>
      <c r="BN73" s="175">
        <f>'Раздел 2'!J78</f>
        <v>0</v>
      </c>
      <c r="BO73" s="175">
        <f>'Раздел 8'!I80</f>
        <v>0</v>
      </c>
      <c r="BP73" s="175">
        <f>'Раздел 8'!T80</f>
        <v>0</v>
      </c>
      <c r="BQ73" s="175">
        <f>'Раздел 8'!AH80</f>
        <v>0</v>
      </c>
      <c r="BR73" s="175">
        <f>'Раздел 8'!AJ80</f>
        <v>0</v>
      </c>
    </row>
    <row r="74" spans="1:70" x14ac:dyDescent="0.25">
      <c r="A74" s="207">
        <f>'Раздел 2'!$A$6</f>
        <v>47</v>
      </c>
      <c r="B74" s="207">
        <f>'Раздел 2'!$B$6</f>
        <v>1024700877300</v>
      </c>
      <c r="C74" s="207" t="str">
        <f>'Раздел 2'!$C$6</f>
        <v>ФКИС</v>
      </c>
      <c r="D74" s="207" t="str">
        <f>'Раздел 2'!$D$6</f>
        <v>СШОР</v>
      </c>
      <c r="E74" s="207" t="str">
        <f>'Раздел 2'!$E$6</f>
        <v>МО</v>
      </c>
      <c r="F74" s="207" t="str">
        <f>'Раздел 1'!$A$15</f>
        <v>ОСН</v>
      </c>
      <c r="G74" s="208">
        <f t="shared" si="5"/>
        <v>0</v>
      </c>
      <c r="H74" s="209" t="s">
        <v>818</v>
      </c>
      <c r="I74" s="210">
        <v>73</v>
      </c>
      <c r="J74" s="175">
        <f>'Раздел 2'!H79</f>
        <v>0</v>
      </c>
      <c r="K74" s="175">
        <f>'Раздел 2'!J79</f>
        <v>0</v>
      </c>
      <c r="L74" s="175">
        <f>'Раздел 2'!K79</f>
        <v>0</v>
      </c>
      <c r="M74" s="175">
        <f>'Раздел 2'!W79</f>
        <v>0</v>
      </c>
      <c r="N74" s="175">
        <f>'Раздел 2'!Y79</f>
        <v>0</v>
      </c>
      <c r="O74" s="175">
        <f>'Раздел 2'!L79</f>
        <v>0</v>
      </c>
      <c r="P74" s="175">
        <f>'Раздел 2'!M79</f>
        <v>0</v>
      </c>
      <c r="Q74" s="175">
        <f>'Раздел 2'!N79</f>
        <v>0</v>
      </c>
      <c r="R74" s="175">
        <f>'Раздел 2'!O79</f>
        <v>0</v>
      </c>
      <c r="S74" s="175">
        <f>'Раздел 5'!H82</f>
        <v>0</v>
      </c>
      <c r="T74" s="175">
        <f>'Раздел 4'!H79</f>
        <v>0</v>
      </c>
      <c r="U74" s="175">
        <f>'Раздел 4'!I79</f>
        <v>0</v>
      </c>
      <c r="V74" s="175">
        <f>'Раздел 4'!J79</f>
        <v>0</v>
      </c>
      <c r="W74" s="175">
        <f>'Раздел 4'!K79</f>
        <v>0</v>
      </c>
      <c r="X74" s="175">
        <f>'Раздел 4'!L79</f>
        <v>0</v>
      </c>
      <c r="Y74" s="175">
        <f>'Раздел 4'!M79</f>
        <v>0</v>
      </c>
      <c r="Z74" s="175">
        <f>'Раздел 4'!N79</f>
        <v>0</v>
      </c>
      <c r="AA74" s="175">
        <f>'Раздел 4'!O79</f>
        <v>0</v>
      </c>
      <c r="AB74" s="175">
        <f>'Раздел 4'!P79</f>
        <v>0</v>
      </c>
      <c r="AC74" s="175">
        <f>'Раздел 4'!Q79</f>
        <v>0</v>
      </c>
      <c r="AD74" s="175">
        <f>'Раздел 4'!R79</f>
        <v>0</v>
      </c>
      <c r="AE74" s="175">
        <f>'Раздел 4'!V79</f>
        <v>0</v>
      </c>
      <c r="AF74" s="175">
        <f>'Раздел 4'!Z79</f>
        <v>0</v>
      </c>
      <c r="AG74" s="175">
        <f>'Раздел 2'!K79</f>
        <v>0</v>
      </c>
      <c r="AH74" s="175">
        <f>'Раздел 3'!H79</f>
        <v>0</v>
      </c>
      <c r="AI74" s="175">
        <f>'Раздел 3'!AB79</f>
        <v>0</v>
      </c>
      <c r="AJ74" s="175">
        <f>'Раздел 3'!AG79</f>
        <v>0</v>
      </c>
      <c r="AK74" s="175">
        <f>'Раздел 2'!J79</f>
        <v>0</v>
      </c>
      <c r="AL74" s="211"/>
      <c r="AM74" s="175">
        <f>'Раздел 2'!Z79</f>
        <v>0</v>
      </c>
      <c r="AN74" s="175">
        <f>'Раздел 2'!AA79</f>
        <v>0</v>
      </c>
      <c r="AO74" s="175">
        <f>'Раздел 4'!H79</f>
        <v>0</v>
      </c>
      <c r="AP74" s="175">
        <f>'Раздел 4'!AE79</f>
        <v>0</v>
      </c>
      <c r="AQ74" s="175">
        <f>'Раздел 5'!H82</f>
        <v>0</v>
      </c>
      <c r="AR74" s="175">
        <f>'Раздел 2'!J79</f>
        <v>0</v>
      </c>
      <c r="AS74" s="211">
        <f t="shared" si="6"/>
        <v>0</v>
      </c>
      <c r="AT74" s="175">
        <f>'Раздел 5'!O82</f>
        <v>0</v>
      </c>
      <c r="AU74" s="175">
        <f>'Раздел 5'!P82</f>
        <v>0</v>
      </c>
      <c r="AV74" s="175">
        <f>'Раздел 5'!Q82</f>
        <v>0</v>
      </c>
      <c r="AW74" s="175">
        <f>'Раздел 5'!R82</f>
        <v>0</v>
      </c>
      <c r="AX74" s="175">
        <f>'Раздел 5'!S82</f>
        <v>0</v>
      </c>
      <c r="AY74" s="175">
        <f>'Раздел 5'!T82</f>
        <v>0</v>
      </c>
      <c r="AZ74" s="175">
        <f>'Раздел 5'!H82</f>
        <v>0</v>
      </c>
      <c r="BA74" s="175">
        <f>'Раздел 2'!J79</f>
        <v>0</v>
      </c>
      <c r="BB74" s="212">
        <f t="shared" si="7"/>
        <v>0</v>
      </c>
      <c r="BC74" s="212">
        <f t="shared" si="8"/>
        <v>0</v>
      </c>
      <c r="BD74" s="175">
        <f>'Раздел 6'!H79</f>
        <v>0</v>
      </c>
      <c r="BE74" s="175">
        <f>'Раздел 6'!L79</f>
        <v>0</v>
      </c>
      <c r="BF74" s="175">
        <f>'Раздел 6'!M79</f>
        <v>0</v>
      </c>
      <c r="BG74" s="175">
        <f>'Раздел 2'!J79</f>
        <v>0</v>
      </c>
      <c r="BH74" s="212">
        <f t="shared" si="9"/>
        <v>0</v>
      </c>
      <c r="BI74" s="175">
        <f>'Раздел 7'!H79</f>
        <v>0</v>
      </c>
      <c r="BJ74" s="175">
        <f>'Раздел 7'!L79</f>
        <v>0</v>
      </c>
      <c r="BK74" s="175">
        <f>'Раздел 7'!M79</f>
        <v>0</v>
      </c>
      <c r="BL74" s="175">
        <f>'Раздел 8'!H81</f>
        <v>0</v>
      </c>
      <c r="BM74" s="175">
        <f>'Раздел 8'!J81</f>
        <v>0</v>
      </c>
      <c r="BN74" s="175">
        <f>'Раздел 2'!J79</f>
        <v>0</v>
      </c>
      <c r="BO74" s="175">
        <f>'Раздел 8'!I81</f>
        <v>0</v>
      </c>
      <c r="BP74" s="175">
        <f>'Раздел 8'!T81</f>
        <v>0</v>
      </c>
      <c r="BQ74" s="175">
        <f>'Раздел 8'!AH81</f>
        <v>0</v>
      </c>
      <c r="BR74" s="175">
        <f>'Раздел 8'!AJ81</f>
        <v>0</v>
      </c>
    </row>
    <row r="75" spans="1:70" x14ac:dyDescent="0.25">
      <c r="A75" s="207">
        <f>'Раздел 2'!$A$6</f>
        <v>47</v>
      </c>
      <c r="B75" s="207">
        <f>'Раздел 2'!$B$6</f>
        <v>1024700877300</v>
      </c>
      <c r="C75" s="207" t="str">
        <f>'Раздел 2'!$C$6</f>
        <v>ФКИС</v>
      </c>
      <c r="D75" s="207" t="str">
        <f>'Раздел 2'!$D$6</f>
        <v>СШОР</v>
      </c>
      <c r="E75" s="207" t="str">
        <f>'Раздел 2'!$E$6</f>
        <v>МО</v>
      </c>
      <c r="F75" s="207" t="str">
        <f>'Раздел 1'!$A$15</f>
        <v>ОСН</v>
      </c>
      <c r="G75" s="208">
        <f t="shared" si="5"/>
        <v>0</v>
      </c>
      <c r="H75" s="209" t="s">
        <v>134</v>
      </c>
      <c r="I75" s="210">
        <v>74</v>
      </c>
      <c r="J75" s="175">
        <f>'Раздел 2'!H80</f>
        <v>0</v>
      </c>
      <c r="K75" s="175">
        <f>'Раздел 2'!J80</f>
        <v>0</v>
      </c>
      <c r="L75" s="175">
        <f>'Раздел 2'!K80</f>
        <v>0</v>
      </c>
      <c r="M75" s="175">
        <f>'Раздел 2'!W80</f>
        <v>0</v>
      </c>
      <c r="N75" s="175">
        <f>'Раздел 2'!Y80</f>
        <v>0</v>
      </c>
      <c r="O75" s="175">
        <f>'Раздел 2'!L80</f>
        <v>0</v>
      </c>
      <c r="P75" s="175">
        <f>'Раздел 2'!M80</f>
        <v>0</v>
      </c>
      <c r="Q75" s="175">
        <f>'Раздел 2'!N80</f>
        <v>0</v>
      </c>
      <c r="R75" s="175">
        <f>'Раздел 2'!O80</f>
        <v>0</v>
      </c>
      <c r="S75" s="175">
        <f>'Раздел 5'!H83</f>
        <v>0</v>
      </c>
      <c r="T75" s="175">
        <f>'Раздел 4'!H80</f>
        <v>0</v>
      </c>
      <c r="U75" s="175">
        <f>'Раздел 4'!I80</f>
        <v>0</v>
      </c>
      <c r="V75" s="175">
        <f>'Раздел 4'!J80</f>
        <v>0</v>
      </c>
      <c r="W75" s="175">
        <f>'Раздел 4'!K80</f>
        <v>0</v>
      </c>
      <c r="X75" s="175">
        <f>'Раздел 4'!L80</f>
        <v>0</v>
      </c>
      <c r="Y75" s="175">
        <f>'Раздел 4'!M80</f>
        <v>0</v>
      </c>
      <c r="Z75" s="175">
        <f>'Раздел 4'!N80</f>
        <v>0</v>
      </c>
      <c r="AA75" s="175">
        <f>'Раздел 4'!O80</f>
        <v>0</v>
      </c>
      <c r="AB75" s="175">
        <f>'Раздел 4'!P80</f>
        <v>0</v>
      </c>
      <c r="AC75" s="175">
        <f>'Раздел 4'!Q80</f>
        <v>0</v>
      </c>
      <c r="AD75" s="175">
        <f>'Раздел 4'!R80</f>
        <v>0</v>
      </c>
      <c r="AE75" s="175">
        <f>'Раздел 4'!V80</f>
        <v>0</v>
      </c>
      <c r="AF75" s="175">
        <f>'Раздел 4'!Z80</f>
        <v>0</v>
      </c>
      <c r="AG75" s="175">
        <f>'Раздел 2'!K80</f>
        <v>0</v>
      </c>
      <c r="AH75" s="175">
        <f>'Раздел 3'!H80</f>
        <v>0</v>
      </c>
      <c r="AI75" s="175">
        <f>'Раздел 3'!AB80</f>
        <v>0</v>
      </c>
      <c r="AJ75" s="175">
        <f>'Раздел 3'!AG80</f>
        <v>0</v>
      </c>
      <c r="AK75" s="175">
        <f>'Раздел 2'!J80</f>
        <v>0</v>
      </c>
      <c r="AL75" s="211"/>
      <c r="AM75" s="175">
        <f>'Раздел 2'!Z80</f>
        <v>0</v>
      </c>
      <c r="AN75" s="175">
        <f>'Раздел 2'!AA80</f>
        <v>0</v>
      </c>
      <c r="AO75" s="175">
        <f>'Раздел 4'!H80</f>
        <v>0</v>
      </c>
      <c r="AP75" s="175">
        <f>'Раздел 4'!AE80</f>
        <v>0</v>
      </c>
      <c r="AQ75" s="175">
        <f>'Раздел 5'!H83</f>
        <v>0</v>
      </c>
      <c r="AR75" s="175">
        <f>'Раздел 2'!J80</f>
        <v>0</v>
      </c>
      <c r="AS75" s="211">
        <f t="shared" si="6"/>
        <v>0</v>
      </c>
      <c r="AT75" s="175">
        <f>'Раздел 5'!O83</f>
        <v>0</v>
      </c>
      <c r="AU75" s="175">
        <f>'Раздел 5'!P83</f>
        <v>0</v>
      </c>
      <c r="AV75" s="175">
        <f>'Раздел 5'!Q83</f>
        <v>0</v>
      </c>
      <c r="AW75" s="175">
        <f>'Раздел 5'!R83</f>
        <v>0</v>
      </c>
      <c r="AX75" s="175">
        <f>'Раздел 5'!S83</f>
        <v>0</v>
      </c>
      <c r="AY75" s="175">
        <f>'Раздел 5'!T83</f>
        <v>0</v>
      </c>
      <c r="AZ75" s="175">
        <f>'Раздел 5'!H83</f>
        <v>0</v>
      </c>
      <c r="BA75" s="175">
        <f>'Раздел 2'!J80</f>
        <v>0</v>
      </c>
      <c r="BB75" s="212">
        <f t="shared" si="7"/>
        <v>0</v>
      </c>
      <c r="BC75" s="212">
        <f t="shared" si="8"/>
        <v>0</v>
      </c>
      <c r="BD75" s="175">
        <f>'Раздел 6'!H80</f>
        <v>0</v>
      </c>
      <c r="BE75" s="175">
        <f>'Раздел 6'!L80</f>
        <v>0</v>
      </c>
      <c r="BF75" s="175">
        <f>'Раздел 6'!M80</f>
        <v>0</v>
      </c>
      <c r="BG75" s="175">
        <f>'Раздел 2'!J80</f>
        <v>0</v>
      </c>
      <c r="BH75" s="212">
        <f t="shared" si="9"/>
        <v>0</v>
      </c>
      <c r="BI75" s="175">
        <f>'Раздел 7'!H80</f>
        <v>0</v>
      </c>
      <c r="BJ75" s="175">
        <f>'Раздел 7'!L80</f>
        <v>0</v>
      </c>
      <c r="BK75" s="175">
        <f>'Раздел 7'!M80</f>
        <v>0</v>
      </c>
      <c r="BL75" s="175">
        <f>'Раздел 8'!H82</f>
        <v>0</v>
      </c>
      <c r="BM75" s="175">
        <f>'Раздел 8'!J82</f>
        <v>0</v>
      </c>
      <c r="BN75" s="175">
        <f>'Раздел 2'!J80</f>
        <v>0</v>
      </c>
      <c r="BO75" s="175">
        <f>'Раздел 8'!I82</f>
        <v>0</v>
      </c>
      <c r="BP75" s="175">
        <f>'Раздел 8'!T82</f>
        <v>0</v>
      </c>
      <c r="BQ75" s="175">
        <f>'Раздел 8'!AH82</f>
        <v>0</v>
      </c>
      <c r="BR75" s="175">
        <f>'Раздел 8'!AJ82</f>
        <v>0</v>
      </c>
    </row>
    <row r="76" spans="1:70" x14ac:dyDescent="0.25">
      <c r="A76" s="207">
        <f>'Раздел 2'!$A$6</f>
        <v>47</v>
      </c>
      <c r="B76" s="207">
        <f>'Раздел 2'!$B$6</f>
        <v>1024700877300</v>
      </c>
      <c r="C76" s="207" t="str">
        <f>'Раздел 2'!$C$6</f>
        <v>ФКИС</v>
      </c>
      <c r="D76" s="207" t="str">
        <f>'Раздел 2'!$D$6</f>
        <v>СШОР</v>
      </c>
      <c r="E76" s="207" t="str">
        <f>'Раздел 2'!$E$6</f>
        <v>МО</v>
      </c>
      <c r="F76" s="207" t="str">
        <f>'Раздел 1'!$A$15</f>
        <v>ОСН</v>
      </c>
      <c r="G76" s="208">
        <f t="shared" si="5"/>
        <v>0</v>
      </c>
      <c r="H76" s="209" t="s">
        <v>136</v>
      </c>
      <c r="I76" s="210">
        <v>75</v>
      </c>
      <c r="J76" s="175">
        <f>'Раздел 2'!H81</f>
        <v>0</v>
      </c>
      <c r="K76" s="175">
        <f>'Раздел 2'!J81</f>
        <v>0</v>
      </c>
      <c r="L76" s="175">
        <f>'Раздел 2'!K81</f>
        <v>0</v>
      </c>
      <c r="M76" s="175">
        <f>'Раздел 2'!W81</f>
        <v>0</v>
      </c>
      <c r="N76" s="175">
        <f>'Раздел 2'!Y81</f>
        <v>0</v>
      </c>
      <c r="O76" s="175">
        <f>'Раздел 2'!L81</f>
        <v>0</v>
      </c>
      <c r="P76" s="175">
        <f>'Раздел 2'!M81</f>
        <v>0</v>
      </c>
      <c r="Q76" s="175">
        <f>'Раздел 2'!N81</f>
        <v>0</v>
      </c>
      <c r="R76" s="175">
        <f>'Раздел 2'!O81</f>
        <v>0</v>
      </c>
      <c r="S76" s="175">
        <f>'Раздел 5'!H84</f>
        <v>0</v>
      </c>
      <c r="T76" s="175">
        <f>'Раздел 4'!H81</f>
        <v>0</v>
      </c>
      <c r="U76" s="175">
        <f>'Раздел 4'!I81</f>
        <v>0</v>
      </c>
      <c r="V76" s="175">
        <f>'Раздел 4'!J81</f>
        <v>0</v>
      </c>
      <c r="W76" s="175">
        <f>'Раздел 4'!K81</f>
        <v>0</v>
      </c>
      <c r="X76" s="175">
        <f>'Раздел 4'!L81</f>
        <v>0</v>
      </c>
      <c r="Y76" s="175">
        <f>'Раздел 4'!M81</f>
        <v>0</v>
      </c>
      <c r="Z76" s="175">
        <f>'Раздел 4'!N81</f>
        <v>0</v>
      </c>
      <c r="AA76" s="175">
        <f>'Раздел 4'!O81</f>
        <v>0</v>
      </c>
      <c r="AB76" s="175">
        <f>'Раздел 4'!P81</f>
        <v>0</v>
      </c>
      <c r="AC76" s="175">
        <f>'Раздел 4'!Q81</f>
        <v>0</v>
      </c>
      <c r="AD76" s="175">
        <f>'Раздел 4'!R81</f>
        <v>0</v>
      </c>
      <c r="AE76" s="175">
        <f>'Раздел 4'!V81</f>
        <v>0</v>
      </c>
      <c r="AF76" s="175">
        <f>'Раздел 4'!Z81</f>
        <v>0</v>
      </c>
      <c r="AG76" s="175">
        <f>'Раздел 2'!K81</f>
        <v>0</v>
      </c>
      <c r="AH76" s="175">
        <f>'Раздел 3'!H81</f>
        <v>0</v>
      </c>
      <c r="AI76" s="175">
        <f>'Раздел 3'!AB81</f>
        <v>0</v>
      </c>
      <c r="AJ76" s="175">
        <f>'Раздел 3'!AG81</f>
        <v>0</v>
      </c>
      <c r="AK76" s="175">
        <f>'Раздел 2'!J81</f>
        <v>0</v>
      </c>
      <c r="AL76" s="211"/>
      <c r="AM76" s="175">
        <f>'Раздел 2'!Z81</f>
        <v>0</v>
      </c>
      <c r="AN76" s="175">
        <f>'Раздел 2'!AA81</f>
        <v>0</v>
      </c>
      <c r="AO76" s="175">
        <f>'Раздел 4'!H81</f>
        <v>0</v>
      </c>
      <c r="AP76" s="175">
        <f>'Раздел 4'!AE81</f>
        <v>0</v>
      </c>
      <c r="AQ76" s="175">
        <f>'Раздел 5'!H84</f>
        <v>0</v>
      </c>
      <c r="AR76" s="175">
        <f>'Раздел 2'!J81</f>
        <v>0</v>
      </c>
      <c r="AS76" s="211">
        <f t="shared" si="6"/>
        <v>0</v>
      </c>
      <c r="AT76" s="175">
        <f>'Раздел 5'!O84</f>
        <v>0</v>
      </c>
      <c r="AU76" s="175">
        <f>'Раздел 5'!P84</f>
        <v>0</v>
      </c>
      <c r="AV76" s="175">
        <f>'Раздел 5'!Q84</f>
        <v>0</v>
      </c>
      <c r="AW76" s="175">
        <f>'Раздел 5'!R84</f>
        <v>0</v>
      </c>
      <c r="AX76" s="175">
        <f>'Раздел 5'!S84</f>
        <v>0</v>
      </c>
      <c r="AY76" s="175">
        <f>'Раздел 5'!T84</f>
        <v>0</v>
      </c>
      <c r="AZ76" s="175">
        <f>'Раздел 5'!H84</f>
        <v>0</v>
      </c>
      <c r="BA76" s="175">
        <f>'Раздел 2'!J81</f>
        <v>0</v>
      </c>
      <c r="BB76" s="212">
        <f t="shared" si="7"/>
        <v>0</v>
      </c>
      <c r="BC76" s="212">
        <f t="shared" si="8"/>
        <v>0</v>
      </c>
      <c r="BD76" s="175">
        <f>'Раздел 6'!H81</f>
        <v>0</v>
      </c>
      <c r="BE76" s="175">
        <f>'Раздел 6'!L81</f>
        <v>0</v>
      </c>
      <c r="BF76" s="175">
        <f>'Раздел 6'!M81</f>
        <v>0</v>
      </c>
      <c r="BG76" s="175">
        <f>'Раздел 2'!J81</f>
        <v>0</v>
      </c>
      <c r="BH76" s="212">
        <f t="shared" si="9"/>
        <v>0</v>
      </c>
      <c r="BI76" s="175">
        <f>'Раздел 7'!H81</f>
        <v>0</v>
      </c>
      <c r="BJ76" s="175">
        <f>'Раздел 7'!L81</f>
        <v>0</v>
      </c>
      <c r="BK76" s="175">
        <f>'Раздел 7'!M81</f>
        <v>0</v>
      </c>
      <c r="BL76" s="175">
        <f>'Раздел 8'!H83</f>
        <v>0</v>
      </c>
      <c r="BM76" s="175">
        <f>'Раздел 8'!J83</f>
        <v>0</v>
      </c>
      <c r="BN76" s="175">
        <f>'Раздел 2'!J81</f>
        <v>0</v>
      </c>
      <c r="BO76" s="175">
        <f>'Раздел 8'!I83</f>
        <v>0</v>
      </c>
      <c r="BP76" s="175">
        <f>'Раздел 8'!T83</f>
        <v>0</v>
      </c>
      <c r="BQ76" s="175">
        <f>'Раздел 8'!AH83</f>
        <v>0</v>
      </c>
      <c r="BR76" s="175">
        <f>'Раздел 8'!AJ83</f>
        <v>0</v>
      </c>
    </row>
    <row r="77" spans="1:70" x14ac:dyDescent="0.25">
      <c r="A77" s="207">
        <f>'Раздел 2'!$A$6</f>
        <v>47</v>
      </c>
      <c r="B77" s="207">
        <f>'Раздел 2'!$B$6</f>
        <v>1024700877300</v>
      </c>
      <c r="C77" s="207" t="str">
        <f>'Раздел 2'!$C$6</f>
        <v>ФКИС</v>
      </c>
      <c r="D77" s="207" t="str">
        <f>'Раздел 2'!$D$6</f>
        <v>СШОР</v>
      </c>
      <c r="E77" s="207" t="str">
        <f>'Раздел 2'!$E$6</f>
        <v>МО</v>
      </c>
      <c r="F77" s="207" t="str">
        <f>'Раздел 1'!$A$15</f>
        <v>ОСН</v>
      </c>
      <c r="G77" s="208">
        <f t="shared" si="5"/>
        <v>0</v>
      </c>
      <c r="H77" s="209" t="s">
        <v>138</v>
      </c>
      <c r="I77" s="210">
        <v>76</v>
      </c>
      <c r="J77" s="175">
        <f>'Раздел 2'!H82</f>
        <v>0</v>
      </c>
      <c r="K77" s="175">
        <f>'Раздел 2'!J82</f>
        <v>0</v>
      </c>
      <c r="L77" s="175">
        <f>'Раздел 2'!K82</f>
        <v>0</v>
      </c>
      <c r="M77" s="175">
        <f>'Раздел 2'!W82</f>
        <v>0</v>
      </c>
      <c r="N77" s="175">
        <f>'Раздел 2'!Y82</f>
        <v>0</v>
      </c>
      <c r="O77" s="175">
        <f>'Раздел 2'!L82</f>
        <v>0</v>
      </c>
      <c r="P77" s="175">
        <f>'Раздел 2'!M82</f>
        <v>0</v>
      </c>
      <c r="Q77" s="175">
        <f>'Раздел 2'!N82</f>
        <v>0</v>
      </c>
      <c r="R77" s="175">
        <f>'Раздел 2'!O82</f>
        <v>0</v>
      </c>
      <c r="S77" s="175">
        <f>'Раздел 5'!H85</f>
        <v>0</v>
      </c>
      <c r="T77" s="175">
        <f>'Раздел 4'!H82</f>
        <v>0</v>
      </c>
      <c r="U77" s="175">
        <f>'Раздел 4'!I82</f>
        <v>0</v>
      </c>
      <c r="V77" s="175">
        <f>'Раздел 4'!J82</f>
        <v>0</v>
      </c>
      <c r="W77" s="175">
        <f>'Раздел 4'!K82</f>
        <v>0</v>
      </c>
      <c r="X77" s="175">
        <f>'Раздел 4'!L82</f>
        <v>0</v>
      </c>
      <c r="Y77" s="175">
        <f>'Раздел 4'!M82</f>
        <v>0</v>
      </c>
      <c r="Z77" s="175">
        <f>'Раздел 4'!N82</f>
        <v>0</v>
      </c>
      <c r="AA77" s="175">
        <f>'Раздел 4'!O82</f>
        <v>0</v>
      </c>
      <c r="AB77" s="175">
        <f>'Раздел 4'!P82</f>
        <v>0</v>
      </c>
      <c r="AC77" s="175">
        <f>'Раздел 4'!Q82</f>
        <v>0</v>
      </c>
      <c r="AD77" s="175">
        <f>'Раздел 4'!R82</f>
        <v>0</v>
      </c>
      <c r="AE77" s="175">
        <f>'Раздел 4'!V82</f>
        <v>0</v>
      </c>
      <c r="AF77" s="175">
        <f>'Раздел 4'!Z82</f>
        <v>0</v>
      </c>
      <c r="AG77" s="175">
        <f>'Раздел 2'!K82</f>
        <v>0</v>
      </c>
      <c r="AH77" s="175">
        <f>'Раздел 3'!H82</f>
        <v>0</v>
      </c>
      <c r="AI77" s="175">
        <f>'Раздел 3'!AB82</f>
        <v>0</v>
      </c>
      <c r="AJ77" s="175">
        <f>'Раздел 3'!AG82</f>
        <v>0</v>
      </c>
      <c r="AK77" s="175">
        <f>'Раздел 2'!J82</f>
        <v>0</v>
      </c>
      <c r="AL77" s="211"/>
      <c r="AM77" s="175">
        <f>'Раздел 2'!Z82</f>
        <v>0</v>
      </c>
      <c r="AN77" s="175">
        <f>'Раздел 2'!AA82</f>
        <v>0</v>
      </c>
      <c r="AO77" s="175">
        <f>'Раздел 4'!H82</f>
        <v>0</v>
      </c>
      <c r="AP77" s="175">
        <f>'Раздел 4'!AE82</f>
        <v>0</v>
      </c>
      <c r="AQ77" s="175">
        <f>'Раздел 5'!H85</f>
        <v>0</v>
      </c>
      <c r="AR77" s="175">
        <f>'Раздел 2'!J82</f>
        <v>0</v>
      </c>
      <c r="AS77" s="211">
        <f t="shared" si="6"/>
        <v>0</v>
      </c>
      <c r="AT77" s="175">
        <f>'Раздел 5'!O85</f>
        <v>0</v>
      </c>
      <c r="AU77" s="175">
        <f>'Раздел 5'!P85</f>
        <v>0</v>
      </c>
      <c r="AV77" s="175">
        <f>'Раздел 5'!Q85</f>
        <v>0</v>
      </c>
      <c r="AW77" s="175">
        <f>'Раздел 5'!R85</f>
        <v>0</v>
      </c>
      <c r="AX77" s="175">
        <f>'Раздел 5'!S85</f>
        <v>0</v>
      </c>
      <c r="AY77" s="175">
        <f>'Раздел 5'!T85</f>
        <v>0</v>
      </c>
      <c r="AZ77" s="175">
        <f>'Раздел 5'!H85</f>
        <v>0</v>
      </c>
      <c r="BA77" s="175">
        <f>'Раздел 2'!J82</f>
        <v>0</v>
      </c>
      <c r="BB77" s="212">
        <f t="shared" si="7"/>
        <v>0</v>
      </c>
      <c r="BC77" s="212">
        <f t="shared" si="8"/>
        <v>0</v>
      </c>
      <c r="BD77" s="175">
        <f>'Раздел 6'!H82</f>
        <v>0</v>
      </c>
      <c r="BE77" s="175">
        <f>'Раздел 6'!L82</f>
        <v>0</v>
      </c>
      <c r="BF77" s="175">
        <f>'Раздел 6'!M82</f>
        <v>0</v>
      </c>
      <c r="BG77" s="175">
        <f>'Раздел 2'!J82</f>
        <v>0</v>
      </c>
      <c r="BH77" s="212">
        <f t="shared" si="9"/>
        <v>0</v>
      </c>
      <c r="BI77" s="175">
        <f>'Раздел 7'!H82</f>
        <v>0</v>
      </c>
      <c r="BJ77" s="175">
        <f>'Раздел 7'!L82</f>
        <v>0</v>
      </c>
      <c r="BK77" s="175">
        <f>'Раздел 7'!M82</f>
        <v>0</v>
      </c>
      <c r="BL77" s="175">
        <f>'Раздел 8'!H84</f>
        <v>0</v>
      </c>
      <c r="BM77" s="175">
        <f>'Раздел 8'!J84</f>
        <v>0</v>
      </c>
      <c r="BN77" s="175">
        <f>'Раздел 2'!J82</f>
        <v>0</v>
      </c>
      <c r="BO77" s="175">
        <f>'Раздел 8'!I84</f>
        <v>0</v>
      </c>
      <c r="BP77" s="175">
        <f>'Раздел 8'!T84</f>
        <v>0</v>
      </c>
      <c r="BQ77" s="175">
        <f>'Раздел 8'!AH84</f>
        <v>0</v>
      </c>
      <c r="BR77" s="175">
        <f>'Раздел 8'!AJ84</f>
        <v>0</v>
      </c>
    </row>
    <row r="78" spans="1:70" x14ac:dyDescent="0.25">
      <c r="A78" s="207">
        <f>'Раздел 2'!$A$6</f>
        <v>47</v>
      </c>
      <c r="B78" s="207">
        <f>'Раздел 2'!$B$6</f>
        <v>1024700877300</v>
      </c>
      <c r="C78" s="207" t="str">
        <f>'Раздел 2'!$C$6</f>
        <v>ФКИС</v>
      </c>
      <c r="D78" s="207" t="str">
        <f>'Раздел 2'!$D$6</f>
        <v>СШОР</v>
      </c>
      <c r="E78" s="207" t="str">
        <f>'Раздел 2'!$E$6</f>
        <v>МО</v>
      </c>
      <c r="F78" s="207" t="str">
        <f>'Раздел 1'!$A$15</f>
        <v>ОСН</v>
      </c>
      <c r="G78" s="208">
        <f t="shared" si="5"/>
        <v>0</v>
      </c>
      <c r="H78" s="209" t="s">
        <v>140</v>
      </c>
      <c r="I78" s="210">
        <v>77</v>
      </c>
      <c r="J78" s="175">
        <f>'Раздел 2'!H83</f>
        <v>0</v>
      </c>
      <c r="K78" s="175">
        <f>'Раздел 2'!J83</f>
        <v>0</v>
      </c>
      <c r="L78" s="175">
        <f>'Раздел 2'!K83</f>
        <v>0</v>
      </c>
      <c r="M78" s="175">
        <f>'Раздел 2'!W83</f>
        <v>0</v>
      </c>
      <c r="N78" s="175">
        <f>'Раздел 2'!Y83</f>
        <v>0</v>
      </c>
      <c r="O78" s="175">
        <f>'Раздел 2'!L83</f>
        <v>0</v>
      </c>
      <c r="P78" s="175">
        <f>'Раздел 2'!M83</f>
        <v>0</v>
      </c>
      <c r="Q78" s="175">
        <f>'Раздел 2'!N83</f>
        <v>0</v>
      </c>
      <c r="R78" s="175">
        <f>'Раздел 2'!O83</f>
        <v>0</v>
      </c>
      <c r="S78" s="175">
        <f>'Раздел 5'!H86</f>
        <v>0</v>
      </c>
      <c r="T78" s="175">
        <f>'Раздел 4'!H83</f>
        <v>0</v>
      </c>
      <c r="U78" s="175">
        <f>'Раздел 4'!I83</f>
        <v>0</v>
      </c>
      <c r="V78" s="175">
        <f>'Раздел 4'!J83</f>
        <v>0</v>
      </c>
      <c r="W78" s="175">
        <f>'Раздел 4'!K83</f>
        <v>0</v>
      </c>
      <c r="X78" s="175">
        <f>'Раздел 4'!L83</f>
        <v>0</v>
      </c>
      <c r="Y78" s="175">
        <f>'Раздел 4'!M83</f>
        <v>0</v>
      </c>
      <c r="Z78" s="175">
        <f>'Раздел 4'!N83</f>
        <v>0</v>
      </c>
      <c r="AA78" s="175">
        <f>'Раздел 4'!O83</f>
        <v>0</v>
      </c>
      <c r="AB78" s="175">
        <f>'Раздел 4'!P83</f>
        <v>0</v>
      </c>
      <c r="AC78" s="175">
        <f>'Раздел 4'!Q83</f>
        <v>0</v>
      </c>
      <c r="AD78" s="175">
        <f>'Раздел 4'!R83</f>
        <v>0</v>
      </c>
      <c r="AE78" s="175">
        <f>'Раздел 4'!V83</f>
        <v>0</v>
      </c>
      <c r="AF78" s="175">
        <f>'Раздел 4'!Z83</f>
        <v>0</v>
      </c>
      <c r="AG78" s="175">
        <f>'Раздел 2'!K83</f>
        <v>0</v>
      </c>
      <c r="AH78" s="175">
        <f>'Раздел 3'!H83</f>
        <v>0</v>
      </c>
      <c r="AI78" s="175">
        <f>'Раздел 3'!AB83</f>
        <v>0</v>
      </c>
      <c r="AJ78" s="175">
        <f>'Раздел 3'!AG83</f>
        <v>0</v>
      </c>
      <c r="AK78" s="175">
        <f>'Раздел 2'!J83</f>
        <v>0</v>
      </c>
      <c r="AL78" s="211"/>
      <c r="AM78" s="175">
        <f>'Раздел 2'!Z83</f>
        <v>0</v>
      </c>
      <c r="AN78" s="175">
        <f>'Раздел 2'!AA83</f>
        <v>0</v>
      </c>
      <c r="AO78" s="175">
        <f>'Раздел 4'!H83</f>
        <v>0</v>
      </c>
      <c r="AP78" s="175">
        <f>'Раздел 4'!AE83</f>
        <v>0</v>
      </c>
      <c r="AQ78" s="175">
        <f>'Раздел 5'!H86</f>
        <v>0</v>
      </c>
      <c r="AR78" s="175">
        <f>'Раздел 2'!J83</f>
        <v>0</v>
      </c>
      <c r="AS78" s="211">
        <f t="shared" si="6"/>
        <v>0</v>
      </c>
      <c r="AT78" s="175">
        <f>'Раздел 5'!O86</f>
        <v>0</v>
      </c>
      <c r="AU78" s="175">
        <f>'Раздел 5'!P86</f>
        <v>0</v>
      </c>
      <c r="AV78" s="175">
        <f>'Раздел 5'!Q86</f>
        <v>0</v>
      </c>
      <c r="AW78" s="175">
        <f>'Раздел 5'!R86</f>
        <v>0</v>
      </c>
      <c r="AX78" s="175">
        <f>'Раздел 5'!S86</f>
        <v>0</v>
      </c>
      <c r="AY78" s="175">
        <f>'Раздел 5'!T86</f>
        <v>0</v>
      </c>
      <c r="AZ78" s="175">
        <f>'Раздел 5'!H86</f>
        <v>0</v>
      </c>
      <c r="BA78" s="175">
        <f>'Раздел 2'!J83</f>
        <v>0</v>
      </c>
      <c r="BB78" s="212">
        <f t="shared" si="7"/>
        <v>0</v>
      </c>
      <c r="BC78" s="212">
        <f t="shared" si="8"/>
        <v>0</v>
      </c>
      <c r="BD78" s="175">
        <f>'Раздел 6'!H83</f>
        <v>0</v>
      </c>
      <c r="BE78" s="175">
        <f>'Раздел 6'!L83</f>
        <v>0</v>
      </c>
      <c r="BF78" s="175">
        <f>'Раздел 6'!M83</f>
        <v>0</v>
      </c>
      <c r="BG78" s="175">
        <f>'Раздел 2'!J83</f>
        <v>0</v>
      </c>
      <c r="BH78" s="212">
        <f t="shared" si="9"/>
        <v>0</v>
      </c>
      <c r="BI78" s="175">
        <f>'Раздел 7'!H83</f>
        <v>0</v>
      </c>
      <c r="BJ78" s="175">
        <f>'Раздел 7'!L83</f>
        <v>0</v>
      </c>
      <c r="BK78" s="175">
        <f>'Раздел 7'!M83</f>
        <v>0</v>
      </c>
      <c r="BL78" s="175">
        <f>'Раздел 8'!H85</f>
        <v>0</v>
      </c>
      <c r="BM78" s="175">
        <f>'Раздел 8'!J85</f>
        <v>0</v>
      </c>
      <c r="BN78" s="175">
        <f>'Раздел 2'!J83</f>
        <v>0</v>
      </c>
      <c r="BO78" s="175">
        <f>'Раздел 8'!I85</f>
        <v>0</v>
      </c>
      <c r="BP78" s="175">
        <f>'Раздел 8'!T85</f>
        <v>0</v>
      </c>
      <c r="BQ78" s="175">
        <f>'Раздел 8'!AH85</f>
        <v>0</v>
      </c>
      <c r="BR78" s="175">
        <f>'Раздел 8'!AJ85</f>
        <v>0</v>
      </c>
    </row>
    <row r="79" spans="1:70" x14ac:dyDescent="0.25">
      <c r="A79" s="207">
        <f>'Раздел 2'!$A$6</f>
        <v>47</v>
      </c>
      <c r="B79" s="207">
        <f>'Раздел 2'!$B$6</f>
        <v>1024700877300</v>
      </c>
      <c r="C79" s="207" t="str">
        <f>'Раздел 2'!$C$6</f>
        <v>ФКИС</v>
      </c>
      <c r="D79" s="207" t="str">
        <f>'Раздел 2'!$D$6</f>
        <v>СШОР</v>
      </c>
      <c r="E79" s="207" t="str">
        <f>'Раздел 2'!$E$6</f>
        <v>МО</v>
      </c>
      <c r="F79" s="207" t="str">
        <f>'Раздел 1'!$A$15</f>
        <v>ОСН</v>
      </c>
      <c r="G79" s="208">
        <f t="shared" si="5"/>
        <v>0</v>
      </c>
      <c r="H79" s="209" t="s">
        <v>142</v>
      </c>
      <c r="I79" s="210">
        <v>78</v>
      </c>
      <c r="J79" s="175">
        <f>'Раздел 2'!H84</f>
        <v>0</v>
      </c>
      <c r="K79" s="175">
        <f>'Раздел 2'!J84</f>
        <v>0</v>
      </c>
      <c r="L79" s="175">
        <f>'Раздел 2'!K84</f>
        <v>0</v>
      </c>
      <c r="M79" s="175">
        <f>'Раздел 2'!W84</f>
        <v>0</v>
      </c>
      <c r="N79" s="175">
        <f>'Раздел 2'!Y84</f>
        <v>0</v>
      </c>
      <c r="O79" s="175">
        <f>'Раздел 2'!L84</f>
        <v>0</v>
      </c>
      <c r="P79" s="175">
        <f>'Раздел 2'!M84</f>
        <v>0</v>
      </c>
      <c r="Q79" s="175">
        <f>'Раздел 2'!N84</f>
        <v>0</v>
      </c>
      <c r="R79" s="175">
        <f>'Раздел 2'!O84</f>
        <v>0</v>
      </c>
      <c r="S79" s="175">
        <f>'Раздел 5'!H87</f>
        <v>0</v>
      </c>
      <c r="T79" s="175">
        <f>'Раздел 4'!H84</f>
        <v>0</v>
      </c>
      <c r="U79" s="175">
        <f>'Раздел 4'!I84</f>
        <v>0</v>
      </c>
      <c r="V79" s="175">
        <f>'Раздел 4'!J84</f>
        <v>0</v>
      </c>
      <c r="W79" s="175">
        <f>'Раздел 4'!K84</f>
        <v>0</v>
      </c>
      <c r="X79" s="175">
        <f>'Раздел 4'!L84</f>
        <v>0</v>
      </c>
      <c r="Y79" s="175">
        <f>'Раздел 4'!M84</f>
        <v>0</v>
      </c>
      <c r="Z79" s="175">
        <f>'Раздел 4'!N84</f>
        <v>0</v>
      </c>
      <c r="AA79" s="175">
        <f>'Раздел 4'!O84</f>
        <v>0</v>
      </c>
      <c r="AB79" s="175">
        <f>'Раздел 4'!P84</f>
        <v>0</v>
      </c>
      <c r="AC79" s="175">
        <f>'Раздел 4'!Q84</f>
        <v>0</v>
      </c>
      <c r="AD79" s="175">
        <f>'Раздел 4'!R84</f>
        <v>0</v>
      </c>
      <c r="AE79" s="175">
        <f>'Раздел 4'!V84</f>
        <v>0</v>
      </c>
      <c r="AF79" s="175">
        <f>'Раздел 4'!Z84</f>
        <v>0</v>
      </c>
      <c r="AG79" s="175">
        <f>'Раздел 2'!K84</f>
        <v>0</v>
      </c>
      <c r="AH79" s="175">
        <f>'Раздел 3'!H84</f>
        <v>0</v>
      </c>
      <c r="AI79" s="175">
        <f>'Раздел 3'!AB84</f>
        <v>0</v>
      </c>
      <c r="AJ79" s="175">
        <f>'Раздел 3'!AG84</f>
        <v>0</v>
      </c>
      <c r="AK79" s="175">
        <f>'Раздел 2'!J84</f>
        <v>0</v>
      </c>
      <c r="AL79" s="211"/>
      <c r="AM79" s="175">
        <f>'Раздел 2'!Z84</f>
        <v>0</v>
      </c>
      <c r="AN79" s="175">
        <f>'Раздел 2'!AA84</f>
        <v>0</v>
      </c>
      <c r="AO79" s="175">
        <f>'Раздел 4'!H84</f>
        <v>0</v>
      </c>
      <c r="AP79" s="175">
        <f>'Раздел 4'!AE84</f>
        <v>0</v>
      </c>
      <c r="AQ79" s="175">
        <f>'Раздел 5'!H87</f>
        <v>0</v>
      </c>
      <c r="AR79" s="175">
        <f>'Раздел 2'!J84</f>
        <v>0</v>
      </c>
      <c r="AS79" s="211">
        <f t="shared" si="6"/>
        <v>0</v>
      </c>
      <c r="AT79" s="175">
        <f>'Раздел 5'!O87</f>
        <v>0</v>
      </c>
      <c r="AU79" s="175">
        <f>'Раздел 5'!P87</f>
        <v>0</v>
      </c>
      <c r="AV79" s="175">
        <f>'Раздел 5'!Q87</f>
        <v>0</v>
      </c>
      <c r="AW79" s="175">
        <f>'Раздел 5'!R87</f>
        <v>0</v>
      </c>
      <c r="AX79" s="175">
        <f>'Раздел 5'!S87</f>
        <v>0</v>
      </c>
      <c r="AY79" s="175">
        <f>'Раздел 5'!T87</f>
        <v>0</v>
      </c>
      <c r="AZ79" s="175">
        <f>'Раздел 5'!H87</f>
        <v>0</v>
      </c>
      <c r="BA79" s="175">
        <f>'Раздел 2'!J84</f>
        <v>0</v>
      </c>
      <c r="BB79" s="212">
        <f t="shared" si="7"/>
        <v>0</v>
      </c>
      <c r="BC79" s="212">
        <f t="shared" si="8"/>
        <v>0</v>
      </c>
      <c r="BD79" s="175">
        <f>'Раздел 6'!H84</f>
        <v>0</v>
      </c>
      <c r="BE79" s="175">
        <f>'Раздел 6'!L84</f>
        <v>0</v>
      </c>
      <c r="BF79" s="175">
        <f>'Раздел 6'!M84</f>
        <v>0</v>
      </c>
      <c r="BG79" s="175">
        <f>'Раздел 2'!J84</f>
        <v>0</v>
      </c>
      <c r="BH79" s="212">
        <f t="shared" si="9"/>
        <v>0</v>
      </c>
      <c r="BI79" s="175">
        <f>'Раздел 7'!H84</f>
        <v>0</v>
      </c>
      <c r="BJ79" s="175">
        <f>'Раздел 7'!L84</f>
        <v>0</v>
      </c>
      <c r="BK79" s="175">
        <f>'Раздел 7'!M84</f>
        <v>0</v>
      </c>
      <c r="BL79" s="175">
        <f>'Раздел 8'!H86</f>
        <v>0</v>
      </c>
      <c r="BM79" s="175">
        <f>'Раздел 8'!J86</f>
        <v>0</v>
      </c>
      <c r="BN79" s="175">
        <f>'Раздел 2'!J84</f>
        <v>0</v>
      </c>
      <c r="BO79" s="175">
        <f>'Раздел 8'!I86</f>
        <v>0</v>
      </c>
      <c r="BP79" s="175">
        <f>'Раздел 8'!T86</f>
        <v>0</v>
      </c>
      <c r="BQ79" s="175">
        <f>'Раздел 8'!AH86</f>
        <v>0</v>
      </c>
      <c r="BR79" s="175">
        <f>'Раздел 8'!AJ86</f>
        <v>0</v>
      </c>
    </row>
    <row r="80" spans="1:70" x14ac:dyDescent="0.25">
      <c r="A80" s="207">
        <f>'Раздел 2'!$A$6</f>
        <v>47</v>
      </c>
      <c r="B80" s="207">
        <f>'Раздел 2'!$B$6</f>
        <v>1024700877300</v>
      </c>
      <c r="C80" s="207" t="str">
        <f>'Раздел 2'!$C$6</f>
        <v>ФКИС</v>
      </c>
      <c r="D80" s="207" t="str">
        <f>'Раздел 2'!$D$6</f>
        <v>СШОР</v>
      </c>
      <c r="E80" s="207" t="str">
        <f>'Раздел 2'!$E$6</f>
        <v>МО</v>
      </c>
      <c r="F80" s="207" t="str">
        <f>'Раздел 1'!$A$15</f>
        <v>ОСН</v>
      </c>
      <c r="G80" s="208">
        <f t="shared" si="5"/>
        <v>0</v>
      </c>
      <c r="H80" s="209" t="s">
        <v>144</v>
      </c>
      <c r="I80" s="210">
        <v>79</v>
      </c>
      <c r="J80" s="175">
        <f>'Раздел 2'!H85</f>
        <v>0</v>
      </c>
      <c r="K80" s="175">
        <f>'Раздел 2'!J85</f>
        <v>0</v>
      </c>
      <c r="L80" s="175">
        <f>'Раздел 2'!K85</f>
        <v>0</v>
      </c>
      <c r="M80" s="175">
        <f>'Раздел 2'!W85</f>
        <v>0</v>
      </c>
      <c r="N80" s="175">
        <f>'Раздел 2'!Y85</f>
        <v>0</v>
      </c>
      <c r="O80" s="175">
        <f>'Раздел 2'!L85</f>
        <v>0</v>
      </c>
      <c r="P80" s="175">
        <f>'Раздел 2'!M85</f>
        <v>0</v>
      </c>
      <c r="Q80" s="175">
        <f>'Раздел 2'!N85</f>
        <v>0</v>
      </c>
      <c r="R80" s="175">
        <f>'Раздел 2'!O85</f>
        <v>0</v>
      </c>
      <c r="S80" s="175">
        <f>'Раздел 5'!H88</f>
        <v>0</v>
      </c>
      <c r="T80" s="175">
        <f>'Раздел 4'!H85</f>
        <v>0</v>
      </c>
      <c r="U80" s="175">
        <f>'Раздел 4'!I85</f>
        <v>0</v>
      </c>
      <c r="V80" s="175">
        <f>'Раздел 4'!J85</f>
        <v>0</v>
      </c>
      <c r="W80" s="175">
        <f>'Раздел 4'!K85</f>
        <v>0</v>
      </c>
      <c r="X80" s="175">
        <f>'Раздел 4'!L85</f>
        <v>0</v>
      </c>
      <c r="Y80" s="175">
        <f>'Раздел 4'!M85</f>
        <v>0</v>
      </c>
      <c r="Z80" s="175">
        <f>'Раздел 4'!N85</f>
        <v>0</v>
      </c>
      <c r="AA80" s="175">
        <f>'Раздел 4'!O85</f>
        <v>0</v>
      </c>
      <c r="AB80" s="175">
        <f>'Раздел 4'!P85</f>
        <v>0</v>
      </c>
      <c r="AC80" s="175">
        <f>'Раздел 4'!Q85</f>
        <v>0</v>
      </c>
      <c r="AD80" s="175">
        <f>'Раздел 4'!R85</f>
        <v>0</v>
      </c>
      <c r="AE80" s="175">
        <f>'Раздел 4'!V85</f>
        <v>0</v>
      </c>
      <c r="AF80" s="175">
        <f>'Раздел 4'!Z85</f>
        <v>0</v>
      </c>
      <c r="AG80" s="175">
        <f>'Раздел 2'!K85</f>
        <v>0</v>
      </c>
      <c r="AH80" s="175">
        <f>'Раздел 3'!H85</f>
        <v>0</v>
      </c>
      <c r="AI80" s="175">
        <f>'Раздел 3'!AB85</f>
        <v>0</v>
      </c>
      <c r="AJ80" s="175">
        <f>'Раздел 3'!AG85</f>
        <v>0</v>
      </c>
      <c r="AK80" s="175">
        <f>'Раздел 2'!J85</f>
        <v>0</v>
      </c>
      <c r="AL80" s="211"/>
      <c r="AM80" s="175">
        <f>'Раздел 2'!Z85</f>
        <v>0</v>
      </c>
      <c r="AN80" s="175">
        <f>'Раздел 2'!AA85</f>
        <v>0</v>
      </c>
      <c r="AO80" s="175">
        <f>'Раздел 4'!H85</f>
        <v>0</v>
      </c>
      <c r="AP80" s="175">
        <f>'Раздел 4'!AE85</f>
        <v>0</v>
      </c>
      <c r="AQ80" s="175">
        <f>'Раздел 5'!H88</f>
        <v>0</v>
      </c>
      <c r="AR80" s="175">
        <f>'Раздел 2'!J85</f>
        <v>0</v>
      </c>
      <c r="AS80" s="211">
        <f t="shared" si="6"/>
        <v>0</v>
      </c>
      <c r="AT80" s="175">
        <f>'Раздел 5'!O88</f>
        <v>0</v>
      </c>
      <c r="AU80" s="175">
        <f>'Раздел 5'!P88</f>
        <v>0</v>
      </c>
      <c r="AV80" s="175">
        <f>'Раздел 5'!Q88</f>
        <v>0</v>
      </c>
      <c r="AW80" s="175">
        <f>'Раздел 5'!R88</f>
        <v>0</v>
      </c>
      <c r="AX80" s="175">
        <f>'Раздел 5'!S88</f>
        <v>0</v>
      </c>
      <c r="AY80" s="175">
        <f>'Раздел 5'!T88</f>
        <v>0</v>
      </c>
      <c r="AZ80" s="175">
        <f>'Раздел 5'!H88</f>
        <v>0</v>
      </c>
      <c r="BA80" s="175">
        <f>'Раздел 2'!J85</f>
        <v>0</v>
      </c>
      <c r="BB80" s="212">
        <f t="shared" si="7"/>
        <v>0</v>
      </c>
      <c r="BC80" s="212">
        <f t="shared" si="8"/>
        <v>0</v>
      </c>
      <c r="BD80" s="175">
        <f>'Раздел 6'!H85</f>
        <v>0</v>
      </c>
      <c r="BE80" s="175">
        <f>'Раздел 6'!L85</f>
        <v>0</v>
      </c>
      <c r="BF80" s="175">
        <f>'Раздел 6'!M85</f>
        <v>0</v>
      </c>
      <c r="BG80" s="175">
        <f>'Раздел 2'!J85</f>
        <v>0</v>
      </c>
      <c r="BH80" s="212">
        <f t="shared" si="9"/>
        <v>0</v>
      </c>
      <c r="BI80" s="175">
        <f>'Раздел 7'!H85</f>
        <v>0</v>
      </c>
      <c r="BJ80" s="175">
        <f>'Раздел 7'!L85</f>
        <v>0</v>
      </c>
      <c r="BK80" s="175">
        <f>'Раздел 7'!M85</f>
        <v>0</v>
      </c>
      <c r="BL80" s="175">
        <f>'Раздел 8'!H87</f>
        <v>0</v>
      </c>
      <c r="BM80" s="175">
        <f>'Раздел 8'!J87</f>
        <v>0</v>
      </c>
      <c r="BN80" s="175">
        <f>'Раздел 2'!J85</f>
        <v>0</v>
      </c>
      <c r="BO80" s="175">
        <f>'Раздел 8'!I87</f>
        <v>0</v>
      </c>
      <c r="BP80" s="175">
        <f>'Раздел 8'!T87</f>
        <v>0</v>
      </c>
      <c r="BQ80" s="175">
        <f>'Раздел 8'!AH87</f>
        <v>0</v>
      </c>
      <c r="BR80" s="175">
        <f>'Раздел 8'!AJ87</f>
        <v>0</v>
      </c>
    </row>
    <row r="81" spans="1:70" x14ac:dyDescent="0.25">
      <c r="A81" s="207">
        <f>'Раздел 2'!$A$6</f>
        <v>47</v>
      </c>
      <c r="B81" s="207">
        <f>'Раздел 2'!$B$6</f>
        <v>1024700877300</v>
      </c>
      <c r="C81" s="207" t="str">
        <f>'Раздел 2'!$C$6</f>
        <v>ФКИС</v>
      </c>
      <c r="D81" s="207" t="str">
        <f>'Раздел 2'!$D$6</f>
        <v>СШОР</v>
      </c>
      <c r="E81" s="207" t="str">
        <f>'Раздел 2'!$E$6</f>
        <v>МО</v>
      </c>
      <c r="F81" s="207" t="str">
        <f>'Раздел 1'!$A$15</f>
        <v>ОСН</v>
      </c>
      <c r="G81" s="208">
        <f t="shared" si="5"/>
        <v>0</v>
      </c>
      <c r="H81" s="209" t="s">
        <v>146</v>
      </c>
      <c r="I81" s="210">
        <v>80</v>
      </c>
      <c r="J81" s="175">
        <f>'Раздел 2'!H86</f>
        <v>0</v>
      </c>
      <c r="K81" s="175">
        <f>'Раздел 2'!J86</f>
        <v>0</v>
      </c>
      <c r="L81" s="175">
        <f>'Раздел 2'!K86</f>
        <v>0</v>
      </c>
      <c r="M81" s="175">
        <f>'Раздел 2'!W86</f>
        <v>0</v>
      </c>
      <c r="N81" s="175">
        <f>'Раздел 2'!Y86</f>
        <v>0</v>
      </c>
      <c r="O81" s="175">
        <f>'Раздел 2'!L86</f>
        <v>0</v>
      </c>
      <c r="P81" s="175">
        <f>'Раздел 2'!M86</f>
        <v>0</v>
      </c>
      <c r="Q81" s="175">
        <f>'Раздел 2'!N86</f>
        <v>0</v>
      </c>
      <c r="R81" s="175">
        <f>'Раздел 2'!O86</f>
        <v>0</v>
      </c>
      <c r="S81" s="175">
        <f>'Раздел 5'!H89</f>
        <v>0</v>
      </c>
      <c r="T81" s="175">
        <f>'Раздел 4'!H86</f>
        <v>0</v>
      </c>
      <c r="U81" s="175">
        <f>'Раздел 4'!I86</f>
        <v>0</v>
      </c>
      <c r="V81" s="175">
        <f>'Раздел 4'!J86</f>
        <v>0</v>
      </c>
      <c r="W81" s="175">
        <f>'Раздел 4'!K86</f>
        <v>0</v>
      </c>
      <c r="X81" s="175">
        <f>'Раздел 4'!L86</f>
        <v>0</v>
      </c>
      <c r="Y81" s="175">
        <f>'Раздел 4'!M86</f>
        <v>0</v>
      </c>
      <c r="Z81" s="175">
        <f>'Раздел 4'!N86</f>
        <v>0</v>
      </c>
      <c r="AA81" s="175">
        <f>'Раздел 4'!O86</f>
        <v>0</v>
      </c>
      <c r="AB81" s="175">
        <f>'Раздел 4'!P86</f>
        <v>0</v>
      </c>
      <c r="AC81" s="175">
        <f>'Раздел 4'!Q86</f>
        <v>0</v>
      </c>
      <c r="AD81" s="175">
        <f>'Раздел 4'!R86</f>
        <v>0</v>
      </c>
      <c r="AE81" s="175">
        <f>'Раздел 4'!V86</f>
        <v>0</v>
      </c>
      <c r="AF81" s="175">
        <f>'Раздел 4'!Z86</f>
        <v>0</v>
      </c>
      <c r="AG81" s="175">
        <f>'Раздел 2'!K86</f>
        <v>0</v>
      </c>
      <c r="AH81" s="175">
        <f>'Раздел 3'!H86</f>
        <v>0</v>
      </c>
      <c r="AI81" s="175">
        <f>'Раздел 3'!AB86</f>
        <v>0</v>
      </c>
      <c r="AJ81" s="175">
        <f>'Раздел 3'!AG86</f>
        <v>0</v>
      </c>
      <c r="AK81" s="175">
        <f>'Раздел 2'!J86</f>
        <v>0</v>
      </c>
      <c r="AL81" s="211"/>
      <c r="AM81" s="175">
        <f>'Раздел 2'!Z86</f>
        <v>0</v>
      </c>
      <c r="AN81" s="175">
        <f>'Раздел 2'!AA86</f>
        <v>0</v>
      </c>
      <c r="AO81" s="175">
        <f>'Раздел 4'!H86</f>
        <v>0</v>
      </c>
      <c r="AP81" s="175">
        <f>'Раздел 4'!AE86</f>
        <v>0</v>
      </c>
      <c r="AQ81" s="175">
        <f>'Раздел 5'!H89</f>
        <v>0</v>
      </c>
      <c r="AR81" s="175">
        <f>'Раздел 2'!J86</f>
        <v>0</v>
      </c>
      <c r="AS81" s="211">
        <f t="shared" si="6"/>
        <v>0</v>
      </c>
      <c r="AT81" s="175">
        <f>'Раздел 5'!O89</f>
        <v>0</v>
      </c>
      <c r="AU81" s="175">
        <f>'Раздел 5'!P89</f>
        <v>0</v>
      </c>
      <c r="AV81" s="175">
        <f>'Раздел 5'!Q89</f>
        <v>0</v>
      </c>
      <c r="AW81" s="175">
        <f>'Раздел 5'!R89</f>
        <v>0</v>
      </c>
      <c r="AX81" s="175">
        <f>'Раздел 5'!S89</f>
        <v>0</v>
      </c>
      <c r="AY81" s="175">
        <f>'Раздел 5'!T89</f>
        <v>0</v>
      </c>
      <c r="AZ81" s="175">
        <f>'Раздел 5'!H89</f>
        <v>0</v>
      </c>
      <c r="BA81" s="175">
        <f>'Раздел 2'!J86</f>
        <v>0</v>
      </c>
      <c r="BB81" s="212">
        <f t="shared" si="7"/>
        <v>0</v>
      </c>
      <c r="BC81" s="212">
        <f t="shared" si="8"/>
        <v>0</v>
      </c>
      <c r="BD81" s="175">
        <f>'Раздел 6'!H86</f>
        <v>0</v>
      </c>
      <c r="BE81" s="175">
        <f>'Раздел 6'!L86</f>
        <v>0</v>
      </c>
      <c r="BF81" s="175">
        <f>'Раздел 6'!M86</f>
        <v>0</v>
      </c>
      <c r="BG81" s="175">
        <f>'Раздел 2'!J86</f>
        <v>0</v>
      </c>
      <c r="BH81" s="212">
        <f t="shared" si="9"/>
        <v>0</v>
      </c>
      <c r="BI81" s="175">
        <f>'Раздел 7'!H86</f>
        <v>0</v>
      </c>
      <c r="BJ81" s="175">
        <f>'Раздел 7'!L86</f>
        <v>0</v>
      </c>
      <c r="BK81" s="175">
        <f>'Раздел 7'!M86</f>
        <v>0</v>
      </c>
      <c r="BL81" s="175">
        <f>'Раздел 8'!H88</f>
        <v>0</v>
      </c>
      <c r="BM81" s="175">
        <f>'Раздел 8'!J88</f>
        <v>0</v>
      </c>
      <c r="BN81" s="175">
        <f>'Раздел 2'!J86</f>
        <v>0</v>
      </c>
      <c r="BO81" s="175">
        <f>'Раздел 8'!I88</f>
        <v>0</v>
      </c>
      <c r="BP81" s="175">
        <f>'Раздел 8'!T88</f>
        <v>0</v>
      </c>
      <c r="BQ81" s="175">
        <f>'Раздел 8'!AH88</f>
        <v>0</v>
      </c>
      <c r="BR81" s="175">
        <f>'Раздел 8'!AJ88</f>
        <v>0</v>
      </c>
    </row>
    <row r="82" spans="1:70" x14ac:dyDescent="0.25">
      <c r="A82" s="207">
        <f>'Раздел 2'!$A$6</f>
        <v>47</v>
      </c>
      <c r="B82" s="207">
        <f>'Раздел 2'!$B$6</f>
        <v>1024700877300</v>
      </c>
      <c r="C82" s="207" t="str">
        <f>'Раздел 2'!$C$6</f>
        <v>ФКИС</v>
      </c>
      <c r="D82" s="207" t="str">
        <f>'Раздел 2'!$D$6</f>
        <v>СШОР</v>
      </c>
      <c r="E82" s="207" t="str">
        <f>'Раздел 2'!$E$6</f>
        <v>МО</v>
      </c>
      <c r="F82" s="207" t="str">
        <f>'Раздел 1'!$A$15</f>
        <v>ОСН</v>
      </c>
      <c r="G82" s="208">
        <f t="shared" si="5"/>
        <v>0</v>
      </c>
      <c r="H82" s="209" t="s">
        <v>148</v>
      </c>
      <c r="I82" s="210">
        <v>81</v>
      </c>
      <c r="J82" s="175">
        <f>'Раздел 2'!H87</f>
        <v>0</v>
      </c>
      <c r="K82" s="175">
        <f>'Раздел 2'!J87</f>
        <v>0</v>
      </c>
      <c r="L82" s="175">
        <f>'Раздел 2'!K87</f>
        <v>0</v>
      </c>
      <c r="M82" s="175">
        <f>'Раздел 2'!W87</f>
        <v>0</v>
      </c>
      <c r="N82" s="175">
        <f>'Раздел 2'!Y87</f>
        <v>0</v>
      </c>
      <c r="O82" s="175">
        <f>'Раздел 2'!L87</f>
        <v>0</v>
      </c>
      <c r="P82" s="175">
        <f>'Раздел 2'!M87</f>
        <v>0</v>
      </c>
      <c r="Q82" s="175">
        <f>'Раздел 2'!N87</f>
        <v>0</v>
      </c>
      <c r="R82" s="175">
        <f>'Раздел 2'!O87</f>
        <v>0</v>
      </c>
      <c r="S82" s="175">
        <f>'Раздел 5'!H90</f>
        <v>0</v>
      </c>
      <c r="T82" s="175">
        <f>'Раздел 4'!H87</f>
        <v>0</v>
      </c>
      <c r="U82" s="175">
        <f>'Раздел 4'!I87</f>
        <v>0</v>
      </c>
      <c r="V82" s="175">
        <f>'Раздел 4'!J87</f>
        <v>0</v>
      </c>
      <c r="W82" s="175">
        <f>'Раздел 4'!K87</f>
        <v>0</v>
      </c>
      <c r="X82" s="175">
        <f>'Раздел 4'!L87</f>
        <v>0</v>
      </c>
      <c r="Y82" s="175">
        <f>'Раздел 4'!M87</f>
        <v>0</v>
      </c>
      <c r="Z82" s="175">
        <f>'Раздел 4'!N87</f>
        <v>0</v>
      </c>
      <c r="AA82" s="175">
        <f>'Раздел 4'!O87</f>
        <v>0</v>
      </c>
      <c r="AB82" s="175">
        <f>'Раздел 4'!P87</f>
        <v>0</v>
      </c>
      <c r="AC82" s="175">
        <f>'Раздел 4'!Q87</f>
        <v>0</v>
      </c>
      <c r="AD82" s="175">
        <f>'Раздел 4'!R87</f>
        <v>0</v>
      </c>
      <c r="AE82" s="175">
        <f>'Раздел 4'!V87</f>
        <v>0</v>
      </c>
      <c r="AF82" s="175">
        <f>'Раздел 4'!Z87</f>
        <v>0</v>
      </c>
      <c r="AG82" s="175">
        <f>'Раздел 2'!K87</f>
        <v>0</v>
      </c>
      <c r="AH82" s="175">
        <f>'Раздел 3'!H87</f>
        <v>0</v>
      </c>
      <c r="AI82" s="175">
        <f>'Раздел 3'!AB87</f>
        <v>0</v>
      </c>
      <c r="AJ82" s="175">
        <f>'Раздел 3'!AG87</f>
        <v>0</v>
      </c>
      <c r="AK82" s="175">
        <f>'Раздел 2'!J87</f>
        <v>0</v>
      </c>
      <c r="AL82" s="211"/>
      <c r="AM82" s="175">
        <f>'Раздел 2'!Z87</f>
        <v>0</v>
      </c>
      <c r="AN82" s="175">
        <f>'Раздел 2'!AA87</f>
        <v>0</v>
      </c>
      <c r="AO82" s="175">
        <f>'Раздел 4'!H87</f>
        <v>0</v>
      </c>
      <c r="AP82" s="175">
        <f>'Раздел 4'!AE87</f>
        <v>0</v>
      </c>
      <c r="AQ82" s="175">
        <f>'Раздел 5'!H90</f>
        <v>0</v>
      </c>
      <c r="AR82" s="175">
        <f>'Раздел 2'!J87</f>
        <v>0</v>
      </c>
      <c r="AS82" s="212">
        <f t="shared" si="6"/>
        <v>0</v>
      </c>
      <c r="AT82" s="175">
        <f>'Раздел 5'!O90</f>
        <v>0</v>
      </c>
      <c r="AU82" s="175">
        <f>'Раздел 5'!P90</f>
        <v>0</v>
      </c>
      <c r="AV82" s="175">
        <f>'Раздел 5'!Q90</f>
        <v>0</v>
      </c>
      <c r="AW82" s="175">
        <f>'Раздел 5'!R90</f>
        <v>0</v>
      </c>
      <c r="AX82" s="175">
        <f>'Раздел 5'!S90</f>
        <v>0</v>
      </c>
      <c r="AY82" s="175">
        <f>'Раздел 5'!T90</f>
        <v>0</v>
      </c>
      <c r="AZ82" s="175">
        <f>'Раздел 5'!H90</f>
        <v>0</v>
      </c>
      <c r="BA82" s="175">
        <f>'Раздел 2'!J87</f>
        <v>0</v>
      </c>
      <c r="BB82" s="212">
        <f t="shared" si="7"/>
        <v>0</v>
      </c>
      <c r="BC82" s="212">
        <f t="shared" si="8"/>
        <v>0</v>
      </c>
      <c r="BD82" s="175">
        <f>'Раздел 6'!H87</f>
        <v>0</v>
      </c>
      <c r="BE82" s="175">
        <f>'Раздел 6'!L87</f>
        <v>0</v>
      </c>
      <c r="BF82" s="175">
        <f>'Раздел 6'!M87</f>
        <v>0</v>
      </c>
      <c r="BG82" s="175">
        <f>'Раздел 2'!J87</f>
        <v>0</v>
      </c>
      <c r="BH82" s="212">
        <f t="shared" si="9"/>
        <v>0</v>
      </c>
      <c r="BI82" s="175">
        <f>'Раздел 7'!H87</f>
        <v>0</v>
      </c>
      <c r="BJ82" s="175">
        <f>'Раздел 7'!L87</f>
        <v>0</v>
      </c>
      <c r="BK82" s="175">
        <f>'Раздел 7'!M87</f>
        <v>0</v>
      </c>
      <c r="BL82" s="175">
        <f>'Раздел 8'!H89</f>
        <v>0</v>
      </c>
      <c r="BM82" s="175">
        <f>'Раздел 8'!J89</f>
        <v>0</v>
      </c>
      <c r="BN82" s="175">
        <f>'Раздел 2'!J87</f>
        <v>0</v>
      </c>
      <c r="BO82" s="175">
        <f>'Раздел 8'!I89</f>
        <v>0</v>
      </c>
      <c r="BP82" s="175">
        <f>'Раздел 8'!T89</f>
        <v>0</v>
      </c>
      <c r="BQ82" s="175">
        <f>'Раздел 8'!AH89</f>
        <v>0</v>
      </c>
      <c r="BR82" s="175">
        <f>'Раздел 8'!AJ89</f>
        <v>0</v>
      </c>
    </row>
    <row r="83" spans="1:70" x14ac:dyDescent="0.25">
      <c r="A83" s="207">
        <f>'Раздел 2'!$A$6</f>
        <v>47</v>
      </c>
      <c r="B83" s="207">
        <f>'Раздел 2'!$B$6</f>
        <v>1024700877300</v>
      </c>
      <c r="C83" s="207" t="str">
        <f>'Раздел 2'!$C$6</f>
        <v>ФКИС</v>
      </c>
      <c r="D83" s="207" t="str">
        <f>'Раздел 2'!$D$6</f>
        <v>СШОР</v>
      </c>
      <c r="E83" s="207" t="str">
        <f>'Раздел 2'!$E$6</f>
        <v>МО</v>
      </c>
      <c r="F83" s="207" t="str">
        <f>'Раздел 1'!$A$15</f>
        <v>ОСН</v>
      </c>
      <c r="G83" s="208">
        <f t="shared" si="5"/>
        <v>0</v>
      </c>
      <c r="H83" s="209" t="s">
        <v>150</v>
      </c>
      <c r="I83" s="210">
        <v>82</v>
      </c>
      <c r="J83" s="175">
        <f>'Раздел 2'!H88</f>
        <v>0</v>
      </c>
      <c r="K83" s="175">
        <f>'Раздел 2'!J88</f>
        <v>0</v>
      </c>
      <c r="L83" s="175">
        <f>'Раздел 2'!K88</f>
        <v>0</v>
      </c>
      <c r="M83" s="175">
        <f>'Раздел 2'!W88</f>
        <v>0</v>
      </c>
      <c r="N83" s="175">
        <f>'Раздел 2'!Y88</f>
        <v>0</v>
      </c>
      <c r="O83" s="175">
        <f>'Раздел 2'!L88</f>
        <v>0</v>
      </c>
      <c r="P83" s="175">
        <f>'Раздел 2'!M88</f>
        <v>0</v>
      </c>
      <c r="Q83" s="175">
        <f>'Раздел 2'!N88</f>
        <v>0</v>
      </c>
      <c r="R83" s="175">
        <f>'Раздел 2'!O88</f>
        <v>0</v>
      </c>
      <c r="S83" s="175">
        <f>'Раздел 5'!H91</f>
        <v>0</v>
      </c>
      <c r="T83" s="175">
        <f>'Раздел 4'!H88</f>
        <v>0</v>
      </c>
      <c r="U83" s="175">
        <f>'Раздел 4'!I88</f>
        <v>0</v>
      </c>
      <c r="V83" s="175">
        <f>'Раздел 4'!J88</f>
        <v>0</v>
      </c>
      <c r="W83" s="175">
        <f>'Раздел 4'!K88</f>
        <v>0</v>
      </c>
      <c r="X83" s="175">
        <f>'Раздел 4'!L88</f>
        <v>0</v>
      </c>
      <c r="Y83" s="175">
        <f>'Раздел 4'!M88</f>
        <v>0</v>
      </c>
      <c r="Z83" s="175">
        <f>'Раздел 4'!N88</f>
        <v>0</v>
      </c>
      <c r="AA83" s="175">
        <f>'Раздел 4'!O88</f>
        <v>0</v>
      </c>
      <c r="AB83" s="175">
        <f>'Раздел 4'!P88</f>
        <v>0</v>
      </c>
      <c r="AC83" s="175">
        <f>'Раздел 4'!Q88</f>
        <v>0</v>
      </c>
      <c r="AD83" s="175">
        <f>'Раздел 4'!R88</f>
        <v>0</v>
      </c>
      <c r="AE83" s="175">
        <f>'Раздел 4'!V88</f>
        <v>0</v>
      </c>
      <c r="AF83" s="175">
        <f>'Раздел 4'!Z88</f>
        <v>0</v>
      </c>
      <c r="AG83" s="175">
        <f>'Раздел 2'!K88</f>
        <v>0</v>
      </c>
      <c r="AH83" s="175">
        <f>'Раздел 3'!H88</f>
        <v>0</v>
      </c>
      <c r="AI83" s="175">
        <f>'Раздел 3'!AB88</f>
        <v>0</v>
      </c>
      <c r="AJ83" s="175">
        <f>'Раздел 3'!AG88</f>
        <v>0</v>
      </c>
      <c r="AK83" s="175">
        <f>'Раздел 2'!J88</f>
        <v>0</v>
      </c>
      <c r="AL83" s="211"/>
      <c r="AM83" s="175">
        <f>'Раздел 2'!Z88</f>
        <v>0</v>
      </c>
      <c r="AN83" s="175">
        <f>'Раздел 2'!AA88</f>
        <v>0</v>
      </c>
      <c r="AO83" s="175">
        <f>'Раздел 4'!H88</f>
        <v>0</v>
      </c>
      <c r="AP83" s="175">
        <f>'Раздел 4'!AE88</f>
        <v>0</v>
      </c>
      <c r="AQ83" s="175">
        <f>'Раздел 5'!H91</f>
        <v>0</v>
      </c>
      <c r="AR83" s="175">
        <f>'Раздел 2'!J88</f>
        <v>0</v>
      </c>
      <c r="AS83" s="211">
        <f t="shared" si="6"/>
        <v>0</v>
      </c>
      <c r="AT83" s="175">
        <f>'Раздел 5'!O91</f>
        <v>0</v>
      </c>
      <c r="AU83" s="175">
        <f>'Раздел 5'!P91</f>
        <v>0</v>
      </c>
      <c r="AV83" s="175">
        <f>'Раздел 5'!Q91</f>
        <v>0</v>
      </c>
      <c r="AW83" s="175">
        <f>'Раздел 5'!R91</f>
        <v>0</v>
      </c>
      <c r="AX83" s="175">
        <f>'Раздел 5'!S91</f>
        <v>0</v>
      </c>
      <c r="AY83" s="175">
        <f>'Раздел 5'!T91</f>
        <v>0</v>
      </c>
      <c r="AZ83" s="175">
        <f>'Раздел 5'!H91</f>
        <v>0</v>
      </c>
      <c r="BA83" s="175">
        <f>'Раздел 2'!J88</f>
        <v>0</v>
      </c>
      <c r="BB83" s="212">
        <f t="shared" si="7"/>
        <v>0</v>
      </c>
      <c r="BC83" s="212">
        <f t="shared" si="8"/>
        <v>0</v>
      </c>
      <c r="BD83" s="175">
        <f>'Раздел 6'!H88</f>
        <v>0</v>
      </c>
      <c r="BE83" s="175">
        <f>'Раздел 6'!L88</f>
        <v>0</v>
      </c>
      <c r="BF83" s="175">
        <f>'Раздел 6'!M88</f>
        <v>0</v>
      </c>
      <c r="BG83" s="175">
        <f>'Раздел 2'!J88</f>
        <v>0</v>
      </c>
      <c r="BH83" s="212">
        <f t="shared" si="9"/>
        <v>0</v>
      </c>
      <c r="BI83" s="175">
        <f>'Раздел 7'!H88</f>
        <v>0</v>
      </c>
      <c r="BJ83" s="175">
        <f>'Раздел 7'!L88</f>
        <v>0</v>
      </c>
      <c r="BK83" s="175">
        <f>'Раздел 7'!M88</f>
        <v>0</v>
      </c>
      <c r="BL83" s="175">
        <f>'Раздел 8'!H90</f>
        <v>0</v>
      </c>
      <c r="BM83" s="175">
        <f>'Раздел 8'!J90</f>
        <v>0</v>
      </c>
      <c r="BN83" s="175">
        <f>'Раздел 2'!J88</f>
        <v>0</v>
      </c>
      <c r="BO83" s="175">
        <f>'Раздел 8'!I90</f>
        <v>0</v>
      </c>
      <c r="BP83" s="175">
        <f>'Раздел 8'!T90</f>
        <v>0</v>
      </c>
      <c r="BQ83" s="175">
        <f>'Раздел 8'!AH90</f>
        <v>0</v>
      </c>
      <c r="BR83" s="175">
        <f>'Раздел 8'!AJ90</f>
        <v>0</v>
      </c>
    </row>
    <row r="84" spans="1:70" x14ac:dyDescent="0.25">
      <c r="A84" s="207">
        <f>'Раздел 2'!$A$6</f>
        <v>47</v>
      </c>
      <c r="B84" s="207">
        <f>'Раздел 2'!$B$6</f>
        <v>1024700877300</v>
      </c>
      <c r="C84" s="207" t="str">
        <f>'Раздел 2'!$C$6</f>
        <v>ФКИС</v>
      </c>
      <c r="D84" s="207" t="str">
        <f>'Раздел 2'!$D$6</f>
        <v>СШОР</v>
      </c>
      <c r="E84" s="207" t="str">
        <f>'Раздел 2'!$E$6</f>
        <v>МО</v>
      </c>
      <c r="F84" s="207" t="str">
        <f>'Раздел 1'!$A$15</f>
        <v>ОСН</v>
      </c>
      <c r="G84" s="208">
        <f t="shared" si="5"/>
        <v>0</v>
      </c>
      <c r="H84" s="209" t="s">
        <v>850</v>
      </c>
      <c r="I84" s="210">
        <v>83</v>
      </c>
      <c r="J84" s="175">
        <f>'Раздел 2'!H89</f>
        <v>0</v>
      </c>
      <c r="K84" s="175">
        <f>'Раздел 2'!J89</f>
        <v>0</v>
      </c>
      <c r="L84" s="175">
        <f>'Раздел 2'!K89</f>
        <v>0</v>
      </c>
      <c r="M84" s="175">
        <f>'Раздел 2'!W89</f>
        <v>0</v>
      </c>
      <c r="N84" s="175">
        <f>'Раздел 2'!Y89</f>
        <v>0</v>
      </c>
      <c r="O84" s="175">
        <f>'Раздел 2'!L89</f>
        <v>0</v>
      </c>
      <c r="P84" s="175">
        <f>'Раздел 2'!M89</f>
        <v>0</v>
      </c>
      <c r="Q84" s="175">
        <f>'Раздел 2'!N89</f>
        <v>0</v>
      </c>
      <c r="R84" s="175">
        <f>'Раздел 2'!O89</f>
        <v>0</v>
      </c>
      <c r="S84" s="175">
        <f>'Раздел 5'!H92</f>
        <v>0</v>
      </c>
      <c r="T84" s="175">
        <f>'Раздел 4'!H89</f>
        <v>0</v>
      </c>
      <c r="U84" s="175">
        <f>'Раздел 4'!I89</f>
        <v>0</v>
      </c>
      <c r="V84" s="175">
        <f>'Раздел 4'!J89</f>
        <v>0</v>
      </c>
      <c r="W84" s="175">
        <f>'Раздел 4'!K89</f>
        <v>0</v>
      </c>
      <c r="X84" s="175">
        <f>'Раздел 4'!L89</f>
        <v>0</v>
      </c>
      <c r="Y84" s="175">
        <f>'Раздел 4'!M89</f>
        <v>0</v>
      </c>
      <c r="Z84" s="175">
        <f>'Раздел 4'!N89</f>
        <v>0</v>
      </c>
      <c r="AA84" s="175">
        <f>'Раздел 4'!O89</f>
        <v>0</v>
      </c>
      <c r="AB84" s="175">
        <f>'Раздел 4'!P89</f>
        <v>0</v>
      </c>
      <c r="AC84" s="175">
        <f>'Раздел 4'!Q89</f>
        <v>0</v>
      </c>
      <c r="AD84" s="175">
        <f>'Раздел 4'!R89</f>
        <v>0</v>
      </c>
      <c r="AE84" s="175">
        <f>'Раздел 4'!V89</f>
        <v>0</v>
      </c>
      <c r="AF84" s="175">
        <f>'Раздел 4'!Z89</f>
        <v>0</v>
      </c>
      <c r="AG84" s="175">
        <f>'Раздел 2'!K89</f>
        <v>0</v>
      </c>
      <c r="AH84" s="175">
        <f>'Раздел 3'!H89</f>
        <v>0</v>
      </c>
      <c r="AI84" s="175">
        <f>'Раздел 3'!AB89</f>
        <v>0</v>
      </c>
      <c r="AJ84" s="175">
        <f>'Раздел 3'!AG89</f>
        <v>0</v>
      </c>
      <c r="AK84" s="175">
        <f>'Раздел 2'!J89</f>
        <v>0</v>
      </c>
      <c r="AL84" s="211"/>
      <c r="AM84" s="175">
        <f>'Раздел 2'!Z89</f>
        <v>0</v>
      </c>
      <c r="AN84" s="175">
        <f>'Раздел 2'!AA89</f>
        <v>0</v>
      </c>
      <c r="AO84" s="175">
        <f>'Раздел 4'!H89</f>
        <v>0</v>
      </c>
      <c r="AP84" s="175">
        <f>'Раздел 4'!AE89</f>
        <v>0</v>
      </c>
      <c r="AQ84" s="175">
        <f>'Раздел 5'!H92</f>
        <v>0</v>
      </c>
      <c r="AR84" s="175">
        <f>'Раздел 2'!J89</f>
        <v>0</v>
      </c>
      <c r="AS84" s="211">
        <f t="shared" si="6"/>
        <v>0</v>
      </c>
      <c r="AT84" s="175">
        <f>'Раздел 5'!O92</f>
        <v>0</v>
      </c>
      <c r="AU84" s="175">
        <f>'Раздел 5'!P92</f>
        <v>0</v>
      </c>
      <c r="AV84" s="175">
        <f>'Раздел 5'!Q92</f>
        <v>0</v>
      </c>
      <c r="AW84" s="175">
        <f>'Раздел 5'!R92</f>
        <v>0</v>
      </c>
      <c r="AX84" s="175">
        <f>'Раздел 5'!S92</f>
        <v>0</v>
      </c>
      <c r="AY84" s="175">
        <f>'Раздел 5'!T92</f>
        <v>0</v>
      </c>
      <c r="AZ84" s="175">
        <f>'Раздел 5'!H92</f>
        <v>0</v>
      </c>
      <c r="BA84" s="175">
        <f>'Раздел 2'!J89</f>
        <v>0</v>
      </c>
      <c r="BB84" s="212">
        <f t="shared" si="7"/>
        <v>0</v>
      </c>
      <c r="BC84" s="212">
        <f t="shared" si="8"/>
        <v>0</v>
      </c>
      <c r="BD84" s="175">
        <f>'Раздел 6'!H89</f>
        <v>0</v>
      </c>
      <c r="BE84" s="175">
        <f>'Раздел 6'!L89</f>
        <v>0</v>
      </c>
      <c r="BF84" s="175">
        <f>'Раздел 6'!M89</f>
        <v>0</v>
      </c>
      <c r="BG84" s="175">
        <f>'Раздел 2'!J89</f>
        <v>0</v>
      </c>
      <c r="BH84" s="212">
        <f t="shared" si="9"/>
        <v>0</v>
      </c>
      <c r="BI84" s="175">
        <f>'Раздел 7'!H89</f>
        <v>0</v>
      </c>
      <c r="BJ84" s="175">
        <f>'Раздел 7'!L89</f>
        <v>0</v>
      </c>
      <c r="BK84" s="175">
        <f>'Раздел 7'!M89</f>
        <v>0</v>
      </c>
      <c r="BL84" s="175">
        <f>'Раздел 8'!H91</f>
        <v>0</v>
      </c>
      <c r="BM84" s="175">
        <f>'Раздел 8'!J91</f>
        <v>0</v>
      </c>
      <c r="BN84" s="175">
        <f>'Раздел 2'!J89</f>
        <v>0</v>
      </c>
      <c r="BO84" s="175">
        <f>'Раздел 8'!I91</f>
        <v>0</v>
      </c>
      <c r="BP84" s="175">
        <f>'Раздел 8'!T91</f>
        <v>0</v>
      </c>
      <c r="BQ84" s="175">
        <f>'Раздел 8'!AH91</f>
        <v>0</v>
      </c>
      <c r="BR84" s="175">
        <f>'Раздел 8'!AJ91</f>
        <v>0</v>
      </c>
    </row>
    <row r="85" spans="1:70" x14ac:dyDescent="0.25">
      <c r="A85" s="207">
        <f>'Раздел 2'!$A$6</f>
        <v>47</v>
      </c>
      <c r="B85" s="207">
        <f>'Раздел 2'!$B$6</f>
        <v>1024700877300</v>
      </c>
      <c r="C85" s="207" t="str">
        <f>'Раздел 2'!$C$6</f>
        <v>ФКИС</v>
      </c>
      <c r="D85" s="207" t="str">
        <f>'Раздел 2'!$D$6</f>
        <v>СШОР</v>
      </c>
      <c r="E85" s="207" t="str">
        <f>'Раздел 2'!$E$6</f>
        <v>МО</v>
      </c>
      <c r="F85" s="207" t="str">
        <f>'Раздел 1'!$A$15</f>
        <v>ОСН</v>
      </c>
      <c r="G85" s="208">
        <f t="shared" si="5"/>
        <v>0</v>
      </c>
      <c r="H85" s="209" t="s">
        <v>155</v>
      </c>
      <c r="I85" s="210">
        <v>84</v>
      </c>
      <c r="J85" s="175">
        <f>'Раздел 2'!H90</f>
        <v>0</v>
      </c>
      <c r="K85" s="175">
        <f>'Раздел 2'!J90</f>
        <v>0</v>
      </c>
      <c r="L85" s="175">
        <f>'Раздел 2'!K90</f>
        <v>0</v>
      </c>
      <c r="M85" s="175">
        <f>'Раздел 2'!W90</f>
        <v>0</v>
      </c>
      <c r="N85" s="175">
        <f>'Раздел 2'!Y90</f>
        <v>0</v>
      </c>
      <c r="O85" s="175">
        <f>'Раздел 2'!L90</f>
        <v>0</v>
      </c>
      <c r="P85" s="175">
        <f>'Раздел 2'!M90</f>
        <v>0</v>
      </c>
      <c r="Q85" s="175">
        <f>'Раздел 2'!N90</f>
        <v>0</v>
      </c>
      <c r="R85" s="175">
        <f>'Раздел 2'!O90</f>
        <v>0</v>
      </c>
      <c r="S85" s="175">
        <f>'Раздел 5'!H93</f>
        <v>0</v>
      </c>
      <c r="T85" s="175">
        <f>'Раздел 4'!H90</f>
        <v>0</v>
      </c>
      <c r="U85" s="175">
        <f>'Раздел 4'!I90</f>
        <v>0</v>
      </c>
      <c r="V85" s="175">
        <f>'Раздел 4'!J90</f>
        <v>0</v>
      </c>
      <c r="W85" s="175">
        <f>'Раздел 4'!K90</f>
        <v>0</v>
      </c>
      <c r="X85" s="175">
        <f>'Раздел 4'!L90</f>
        <v>0</v>
      </c>
      <c r="Y85" s="175">
        <f>'Раздел 4'!M90</f>
        <v>0</v>
      </c>
      <c r="Z85" s="175">
        <f>'Раздел 4'!N90</f>
        <v>0</v>
      </c>
      <c r="AA85" s="175">
        <f>'Раздел 4'!O90</f>
        <v>0</v>
      </c>
      <c r="AB85" s="175">
        <f>'Раздел 4'!P90</f>
        <v>0</v>
      </c>
      <c r="AC85" s="175">
        <f>'Раздел 4'!Q90</f>
        <v>0</v>
      </c>
      <c r="AD85" s="175">
        <f>'Раздел 4'!R90</f>
        <v>0</v>
      </c>
      <c r="AE85" s="175">
        <f>'Раздел 4'!V90</f>
        <v>0</v>
      </c>
      <c r="AF85" s="175">
        <f>'Раздел 4'!Z90</f>
        <v>0</v>
      </c>
      <c r="AG85" s="175">
        <f>'Раздел 2'!K90</f>
        <v>0</v>
      </c>
      <c r="AH85" s="175">
        <f>'Раздел 3'!H90</f>
        <v>0</v>
      </c>
      <c r="AI85" s="175">
        <f>'Раздел 3'!AB90</f>
        <v>0</v>
      </c>
      <c r="AJ85" s="175">
        <f>'Раздел 3'!AG90</f>
        <v>0</v>
      </c>
      <c r="AK85" s="175">
        <f>'Раздел 2'!J90</f>
        <v>0</v>
      </c>
      <c r="AL85" s="211"/>
      <c r="AM85" s="175">
        <f>'Раздел 2'!Z90</f>
        <v>0</v>
      </c>
      <c r="AN85" s="175">
        <f>'Раздел 2'!AA90</f>
        <v>0</v>
      </c>
      <c r="AO85" s="175">
        <f>'Раздел 4'!H90</f>
        <v>0</v>
      </c>
      <c r="AP85" s="175">
        <f>'Раздел 4'!AE90</f>
        <v>0</v>
      </c>
      <c r="AQ85" s="175">
        <f>'Раздел 5'!H93</f>
        <v>0</v>
      </c>
      <c r="AR85" s="175">
        <f>'Раздел 2'!J90</f>
        <v>0</v>
      </c>
      <c r="AS85" s="211">
        <f t="shared" si="6"/>
        <v>0</v>
      </c>
      <c r="AT85" s="175">
        <f>'Раздел 5'!O93</f>
        <v>0</v>
      </c>
      <c r="AU85" s="175">
        <f>'Раздел 5'!P93</f>
        <v>0</v>
      </c>
      <c r="AV85" s="175">
        <f>'Раздел 5'!Q93</f>
        <v>0</v>
      </c>
      <c r="AW85" s="175">
        <f>'Раздел 5'!R93</f>
        <v>0</v>
      </c>
      <c r="AX85" s="175">
        <f>'Раздел 5'!S93</f>
        <v>0</v>
      </c>
      <c r="AY85" s="175">
        <f>'Раздел 5'!T93</f>
        <v>0</v>
      </c>
      <c r="AZ85" s="175">
        <f>'Раздел 5'!H93</f>
        <v>0</v>
      </c>
      <c r="BA85" s="175">
        <f>'Раздел 2'!J90</f>
        <v>0</v>
      </c>
      <c r="BB85" s="212">
        <f t="shared" si="7"/>
        <v>0</v>
      </c>
      <c r="BC85" s="212">
        <f t="shared" si="8"/>
        <v>0</v>
      </c>
      <c r="BD85" s="175">
        <f>'Раздел 6'!H90</f>
        <v>0</v>
      </c>
      <c r="BE85" s="175">
        <f>'Раздел 6'!L90</f>
        <v>0</v>
      </c>
      <c r="BF85" s="175">
        <f>'Раздел 6'!M90</f>
        <v>0</v>
      </c>
      <c r="BG85" s="175">
        <f>'Раздел 2'!J90</f>
        <v>0</v>
      </c>
      <c r="BH85" s="212">
        <f t="shared" si="9"/>
        <v>0</v>
      </c>
      <c r="BI85" s="175">
        <f>'Раздел 7'!H90</f>
        <v>0</v>
      </c>
      <c r="BJ85" s="175">
        <f>'Раздел 7'!L90</f>
        <v>0</v>
      </c>
      <c r="BK85" s="175">
        <f>'Раздел 7'!M90</f>
        <v>0</v>
      </c>
      <c r="BL85" s="175">
        <f>'Раздел 8'!H92</f>
        <v>0</v>
      </c>
      <c r="BM85" s="175">
        <f>'Раздел 8'!J92</f>
        <v>0</v>
      </c>
      <c r="BN85" s="175">
        <f>'Раздел 2'!J90</f>
        <v>0</v>
      </c>
      <c r="BO85" s="175">
        <f>'Раздел 8'!I92</f>
        <v>0</v>
      </c>
      <c r="BP85" s="175">
        <f>'Раздел 8'!T92</f>
        <v>0</v>
      </c>
      <c r="BQ85" s="175">
        <f>'Раздел 8'!AH92</f>
        <v>0</v>
      </c>
      <c r="BR85" s="175">
        <f>'Раздел 8'!AJ92</f>
        <v>0</v>
      </c>
    </row>
    <row r="86" spans="1:70" x14ac:dyDescent="0.25">
      <c r="A86" s="207">
        <f>'Раздел 2'!$A$6</f>
        <v>47</v>
      </c>
      <c r="B86" s="207">
        <f>'Раздел 2'!$B$6</f>
        <v>1024700877300</v>
      </c>
      <c r="C86" s="207" t="str">
        <f>'Раздел 2'!$C$6</f>
        <v>ФКИС</v>
      </c>
      <c r="D86" s="207" t="str">
        <f>'Раздел 2'!$D$6</f>
        <v>СШОР</v>
      </c>
      <c r="E86" s="207" t="str">
        <f>'Раздел 2'!$E$6</f>
        <v>МО</v>
      </c>
      <c r="F86" s="207" t="str">
        <f>'Раздел 1'!$A$15</f>
        <v>ОСН</v>
      </c>
      <c r="G86" s="208">
        <f t="shared" si="5"/>
        <v>0</v>
      </c>
      <c r="H86" s="209" t="s">
        <v>157</v>
      </c>
      <c r="I86" s="210">
        <v>85</v>
      </c>
      <c r="J86" s="175">
        <f>'Раздел 2'!H91</f>
        <v>0</v>
      </c>
      <c r="K86" s="175">
        <f>'Раздел 2'!J91</f>
        <v>0</v>
      </c>
      <c r="L86" s="175">
        <f>'Раздел 2'!K91</f>
        <v>0</v>
      </c>
      <c r="M86" s="175">
        <f>'Раздел 2'!W91</f>
        <v>0</v>
      </c>
      <c r="N86" s="175">
        <f>'Раздел 2'!Y91</f>
        <v>0</v>
      </c>
      <c r="O86" s="175">
        <f>'Раздел 2'!L91</f>
        <v>0</v>
      </c>
      <c r="P86" s="175">
        <f>'Раздел 2'!M91</f>
        <v>0</v>
      </c>
      <c r="Q86" s="175">
        <f>'Раздел 2'!N91</f>
        <v>0</v>
      </c>
      <c r="R86" s="175">
        <f>'Раздел 2'!O91</f>
        <v>0</v>
      </c>
      <c r="S86" s="175">
        <f>'Раздел 5'!H94</f>
        <v>0</v>
      </c>
      <c r="T86" s="175">
        <f>'Раздел 4'!H91</f>
        <v>0</v>
      </c>
      <c r="U86" s="175">
        <f>'Раздел 4'!I91</f>
        <v>0</v>
      </c>
      <c r="V86" s="175">
        <f>'Раздел 4'!J91</f>
        <v>0</v>
      </c>
      <c r="W86" s="175">
        <f>'Раздел 4'!K91</f>
        <v>0</v>
      </c>
      <c r="X86" s="175">
        <f>'Раздел 4'!L91</f>
        <v>0</v>
      </c>
      <c r="Y86" s="175">
        <f>'Раздел 4'!M91</f>
        <v>0</v>
      </c>
      <c r="Z86" s="175">
        <f>'Раздел 4'!N91</f>
        <v>0</v>
      </c>
      <c r="AA86" s="175">
        <f>'Раздел 4'!O91</f>
        <v>0</v>
      </c>
      <c r="AB86" s="175">
        <f>'Раздел 4'!P91</f>
        <v>0</v>
      </c>
      <c r="AC86" s="175">
        <f>'Раздел 4'!Q91</f>
        <v>0</v>
      </c>
      <c r="AD86" s="175">
        <f>'Раздел 4'!R91</f>
        <v>0</v>
      </c>
      <c r="AE86" s="175">
        <f>'Раздел 4'!V91</f>
        <v>0</v>
      </c>
      <c r="AF86" s="175">
        <f>'Раздел 4'!Z91</f>
        <v>0</v>
      </c>
      <c r="AG86" s="175">
        <f>'Раздел 2'!K91</f>
        <v>0</v>
      </c>
      <c r="AH86" s="175">
        <f>'Раздел 3'!H91</f>
        <v>0</v>
      </c>
      <c r="AI86" s="175">
        <f>'Раздел 3'!AB91</f>
        <v>0</v>
      </c>
      <c r="AJ86" s="175">
        <f>'Раздел 3'!AG91</f>
        <v>0</v>
      </c>
      <c r="AK86" s="175">
        <f>'Раздел 2'!J91</f>
        <v>0</v>
      </c>
      <c r="AL86" s="211"/>
      <c r="AM86" s="175">
        <f>'Раздел 2'!Z91</f>
        <v>0</v>
      </c>
      <c r="AN86" s="175">
        <f>'Раздел 2'!AA91</f>
        <v>0</v>
      </c>
      <c r="AO86" s="175">
        <f>'Раздел 4'!H91</f>
        <v>0</v>
      </c>
      <c r="AP86" s="175">
        <f>'Раздел 4'!AE91</f>
        <v>0</v>
      </c>
      <c r="AQ86" s="175">
        <f>'Раздел 5'!H94</f>
        <v>0</v>
      </c>
      <c r="AR86" s="175">
        <f>'Раздел 2'!J91</f>
        <v>0</v>
      </c>
      <c r="AS86" s="211">
        <f t="shared" si="6"/>
        <v>0</v>
      </c>
      <c r="AT86" s="175">
        <f>'Раздел 5'!O94</f>
        <v>0</v>
      </c>
      <c r="AU86" s="175">
        <f>'Раздел 5'!P94</f>
        <v>0</v>
      </c>
      <c r="AV86" s="175">
        <f>'Раздел 5'!Q94</f>
        <v>0</v>
      </c>
      <c r="AW86" s="175">
        <f>'Раздел 5'!R94</f>
        <v>0</v>
      </c>
      <c r="AX86" s="175">
        <f>'Раздел 5'!S94</f>
        <v>0</v>
      </c>
      <c r="AY86" s="175">
        <f>'Раздел 5'!T94</f>
        <v>0</v>
      </c>
      <c r="AZ86" s="175">
        <f>'Раздел 5'!H94</f>
        <v>0</v>
      </c>
      <c r="BA86" s="175">
        <f>'Раздел 2'!J91</f>
        <v>0</v>
      </c>
      <c r="BB86" s="212">
        <f t="shared" si="7"/>
        <v>0</v>
      </c>
      <c r="BC86" s="212">
        <f t="shared" si="8"/>
        <v>0</v>
      </c>
      <c r="BD86" s="175">
        <f>'Раздел 6'!H91</f>
        <v>0</v>
      </c>
      <c r="BE86" s="175">
        <f>'Раздел 6'!L91</f>
        <v>0</v>
      </c>
      <c r="BF86" s="175">
        <f>'Раздел 6'!M91</f>
        <v>0</v>
      </c>
      <c r="BG86" s="175">
        <f>'Раздел 2'!J91</f>
        <v>0</v>
      </c>
      <c r="BH86" s="212">
        <f t="shared" si="9"/>
        <v>0</v>
      </c>
      <c r="BI86" s="175">
        <f>'Раздел 7'!H91</f>
        <v>0</v>
      </c>
      <c r="BJ86" s="175">
        <f>'Раздел 7'!L91</f>
        <v>0</v>
      </c>
      <c r="BK86" s="175">
        <f>'Раздел 7'!M91</f>
        <v>0</v>
      </c>
      <c r="BL86" s="175">
        <f>'Раздел 8'!H93</f>
        <v>0</v>
      </c>
      <c r="BM86" s="175">
        <f>'Раздел 8'!J93</f>
        <v>0</v>
      </c>
      <c r="BN86" s="175">
        <f>'Раздел 2'!J91</f>
        <v>0</v>
      </c>
      <c r="BO86" s="175">
        <f>'Раздел 8'!I93</f>
        <v>0</v>
      </c>
      <c r="BP86" s="175">
        <f>'Раздел 8'!T93</f>
        <v>0</v>
      </c>
      <c r="BQ86" s="175">
        <f>'Раздел 8'!AH93</f>
        <v>0</v>
      </c>
      <c r="BR86" s="175">
        <f>'Раздел 8'!AJ93</f>
        <v>0</v>
      </c>
    </row>
    <row r="87" spans="1:70" x14ac:dyDescent="0.25">
      <c r="A87" s="207">
        <f>'Раздел 2'!$A$6</f>
        <v>47</v>
      </c>
      <c r="B87" s="207">
        <f>'Раздел 2'!$B$6</f>
        <v>1024700877300</v>
      </c>
      <c r="C87" s="207" t="str">
        <f>'Раздел 2'!$C$6</f>
        <v>ФКИС</v>
      </c>
      <c r="D87" s="207" t="str">
        <f>'Раздел 2'!$D$6</f>
        <v>СШОР</v>
      </c>
      <c r="E87" s="207" t="str">
        <f>'Раздел 2'!$E$6</f>
        <v>МО</v>
      </c>
      <c r="F87" s="207" t="str">
        <f>'Раздел 1'!$A$15</f>
        <v>ОСН</v>
      </c>
      <c r="G87" s="208">
        <f t="shared" si="5"/>
        <v>0</v>
      </c>
      <c r="H87" s="209" t="s">
        <v>159</v>
      </c>
      <c r="I87" s="210">
        <v>86</v>
      </c>
      <c r="J87" s="175">
        <f>'Раздел 2'!H92</f>
        <v>0</v>
      </c>
      <c r="K87" s="175">
        <f>'Раздел 2'!J92</f>
        <v>0</v>
      </c>
      <c r="L87" s="175">
        <f>'Раздел 2'!K92</f>
        <v>0</v>
      </c>
      <c r="M87" s="175">
        <f>'Раздел 2'!W92</f>
        <v>0</v>
      </c>
      <c r="N87" s="175">
        <f>'Раздел 2'!Y92</f>
        <v>0</v>
      </c>
      <c r="O87" s="175">
        <f>'Раздел 2'!L92</f>
        <v>0</v>
      </c>
      <c r="P87" s="175">
        <f>'Раздел 2'!M92</f>
        <v>0</v>
      </c>
      <c r="Q87" s="175">
        <f>'Раздел 2'!N92</f>
        <v>0</v>
      </c>
      <c r="R87" s="175">
        <f>'Раздел 2'!O92</f>
        <v>0</v>
      </c>
      <c r="S87" s="175">
        <f>'Раздел 5'!H95</f>
        <v>0</v>
      </c>
      <c r="T87" s="175">
        <f>'Раздел 4'!H92</f>
        <v>0</v>
      </c>
      <c r="U87" s="175">
        <f>'Раздел 4'!I92</f>
        <v>0</v>
      </c>
      <c r="V87" s="175">
        <f>'Раздел 4'!J92</f>
        <v>0</v>
      </c>
      <c r="W87" s="175">
        <f>'Раздел 4'!K92</f>
        <v>0</v>
      </c>
      <c r="X87" s="175">
        <f>'Раздел 4'!L92</f>
        <v>0</v>
      </c>
      <c r="Y87" s="175">
        <f>'Раздел 4'!M92</f>
        <v>0</v>
      </c>
      <c r="Z87" s="175">
        <f>'Раздел 4'!N92</f>
        <v>0</v>
      </c>
      <c r="AA87" s="175">
        <f>'Раздел 4'!O92</f>
        <v>0</v>
      </c>
      <c r="AB87" s="175">
        <f>'Раздел 4'!P92</f>
        <v>0</v>
      </c>
      <c r="AC87" s="175">
        <f>'Раздел 4'!Q92</f>
        <v>0</v>
      </c>
      <c r="AD87" s="175">
        <f>'Раздел 4'!R92</f>
        <v>0</v>
      </c>
      <c r="AE87" s="175">
        <f>'Раздел 4'!V92</f>
        <v>0</v>
      </c>
      <c r="AF87" s="175">
        <f>'Раздел 4'!Z92</f>
        <v>0</v>
      </c>
      <c r="AG87" s="175">
        <f>'Раздел 2'!K92</f>
        <v>0</v>
      </c>
      <c r="AH87" s="175">
        <f>'Раздел 3'!H92</f>
        <v>0</v>
      </c>
      <c r="AI87" s="175">
        <f>'Раздел 3'!AB92</f>
        <v>0</v>
      </c>
      <c r="AJ87" s="175">
        <f>'Раздел 3'!AG92</f>
        <v>0</v>
      </c>
      <c r="AK87" s="175">
        <f>'Раздел 2'!J92</f>
        <v>0</v>
      </c>
      <c r="AL87" s="211"/>
      <c r="AM87" s="175">
        <f>'Раздел 2'!Z92</f>
        <v>0</v>
      </c>
      <c r="AN87" s="175">
        <f>'Раздел 2'!AA92</f>
        <v>0</v>
      </c>
      <c r="AO87" s="175">
        <f>'Раздел 4'!H92</f>
        <v>0</v>
      </c>
      <c r="AP87" s="175">
        <f>'Раздел 4'!AE92</f>
        <v>0</v>
      </c>
      <c r="AQ87" s="175">
        <f>'Раздел 5'!H95</f>
        <v>0</v>
      </c>
      <c r="AR87" s="175">
        <f>'Раздел 2'!J92</f>
        <v>0</v>
      </c>
      <c r="AS87" s="211">
        <f t="shared" si="6"/>
        <v>0</v>
      </c>
      <c r="AT87" s="175">
        <f>'Раздел 5'!O95</f>
        <v>0</v>
      </c>
      <c r="AU87" s="175">
        <f>'Раздел 5'!P95</f>
        <v>0</v>
      </c>
      <c r="AV87" s="175">
        <f>'Раздел 5'!Q95</f>
        <v>0</v>
      </c>
      <c r="AW87" s="175">
        <f>'Раздел 5'!R95</f>
        <v>0</v>
      </c>
      <c r="AX87" s="175">
        <f>'Раздел 5'!S95</f>
        <v>0</v>
      </c>
      <c r="AY87" s="175">
        <f>'Раздел 5'!T95</f>
        <v>0</v>
      </c>
      <c r="AZ87" s="175">
        <f>'Раздел 5'!H95</f>
        <v>0</v>
      </c>
      <c r="BA87" s="175">
        <f>'Раздел 2'!J92</f>
        <v>0</v>
      </c>
      <c r="BB87" s="212">
        <f t="shared" si="7"/>
        <v>0</v>
      </c>
      <c r="BC87" s="212">
        <f t="shared" si="8"/>
        <v>0</v>
      </c>
      <c r="BD87" s="175">
        <f>'Раздел 6'!H92</f>
        <v>0</v>
      </c>
      <c r="BE87" s="175">
        <f>'Раздел 6'!L92</f>
        <v>0</v>
      </c>
      <c r="BF87" s="175">
        <f>'Раздел 6'!M92</f>
        <v>0</v>
      </c>
      <c r="BG87" s="175">
        <f>'Раздел 2'!J92</f>
        <v>0</v>
      </c>
      <c r="BH87" s="212">
        <f t="shared" si="9"/>
        <v>0</v>
      </c>
      <c r="BI87" s="175">
        <f>'Раздел 7'!H92</f>
        <v>0</v>
      </c>
      <c r="BJ87" s="175">
        <f>'Раздел 7'!L92</f>
        <v>0</v>
      </c>
      <c r="BK87" s="175">
        <f>'Раздел 7'!M92</f>
        <v>0</v>
      </c>
      <c r="BL87" s="175">
        <f>'Раздел 8'!H94</f>
        <v>0</v>
      </c>
      <c r="BM87" s="175">
        <f>'Раздел 8'!J94</f>
        <v>0</v>
      </c>
      <c r="BN87" s="175">
        <f>'Раздел 2'!J92</f>
        <v>0</v>
      </c>
      <c r="BO87" s="175">
        <f>'Раздел 8'!I94</f>
        <v>0</v>
      </c>
      <c r="BP87" s="175">
        <f>'Раздел 8'!T94</f>
        <v>0</v>
      </c>
      <c r="BQ87" s="175">
        <f>'Раздел 8'!AH94</f>
        <v>0</v>
      </c>
      <c r="BR87" s="175">
        <f>'Раздел 8'!AJ94</f>
        <v>0</v>
      </c>
    </row>
    <row r="88" spans="1:70" x14ac:dyDescent="0.25">
      <c r="A88" s="207">
        <f>'Раздел 2'!$A$6</f>
        <v>47</v>
      </c>
      <c r="B88" s="207">
        <f>'Раздел 2'!$B$6</f>
        <v>1024700877300</v>
      </c>
      <c r="C88" s="207" t="str">
        <f>'Раздел 2'!$C$6</f>
        <v>ФКИС</v>
      </c>
      <c r="D88" s="207" t="str">
        <f>'Раздел 2'!$D$6</f>
        <v>СШОР</v>
      </c>
      <c r="E88" s="207" t="str">
        <f>'Раздел 2'!$E$6</f>
        <v>МО</v>
      </c>
      <c r="F88" s="207" t="str">
        <f>'Раздел 1'!$A$15</f>
        <v>ОСН</v>
      </c>
      <c r="G88" s="208">
        <f t="shared" si="5"/>
        <v>0</v>
      </c>
      <c r="H88" s="209" t="s">
        <v>779</v>
      </c>
      <c r="I88" s="210">
        <v>87</v>
      </c>
      <c r="J88" s="175">
        <f>'Раздел 2'!H93</f>
        <v>0</v>
      </c>
      <c r="K88" s="175">
        <f>'Раздел 2'!J93</f>
        <v>0</v>
      </c>
      <c r="L88" s="175">
        <f>'Раздел 2'!K93</f>
        <v>0</v>
      </c>
      <c r="M88" s="175">
        <f>'Раздел 2'!W93</f>
        <v>0</v>
      </c>
      <c r="N88" s="175">
        <f>'Раздел 2'!Y93</f>
        <v>0</v>
      </c>
      <c r="O88" s="175">
        <f>'Раздел 2'!L93</f>
        <v>0</v>
      </c>
      <c r="P88" s="175">
        <f>'Раздел 2'!M93</f>
        <v>0</v>
      </c>
      <c r="Q88" s="175">
        <f>'Раздел 2'!N93</f>
        <v>0</v>
      </c>
      <c r="R88" s="175">
        <f>'Раздел 2'!O93</f>
        <v>0</v>
      </c>
      <c r="S88" s="175">
        <f>'Раздел 5'!H96</f>
        <v>0</v>
      </c>
      <c r="T88" s="175">
        <f>'Раздел 4'!H93</f>
        <v>0</v>
      </c>
      <c r="U88" s="175">
        <f>'Раздел 4'!I93</f>
        <v>0</v>
      </c>
      <c r="V88" s="175">
        <f>'Раздел 4'!J93</f>
        <v>0</v>
      </c>
      <c r="W88" s="175">
        <f>'Раздел 4'!K93</f>
        <v>0</v>
      </c>
      <c r="X88" s="175">
        <f>'Раздел 4'!L93</f>
        <v>0</v>
      </c>
      <c r="Y88" s="175">
        <f>'Раздел 4'!M93</f>
        <v>0</v>
      </c>
      <c r="Z88" s="175">
        <f>'Раздел 4'!N93</f>
        <v>0</v>
      </c>
      <c r="AA88" s="175">
        <f>'Раздел 4'!O93</f>
        <v>0</v>
      </c>
      <c r="AB88" s="175">
        <f>'Раздел 4'!P93</f>
        <v>0</v>
      </c>
      <c r="AC88" s="175">
        <f>'Раздел 4'!Q93</f>
        <v>0</v>
      </c>
      <c r="AD88" s="175">
        <f>'Раздел 4'!R93</f>
        <v>0</v>
      </c>
      <c r="AE88" s="175">
        <f>'Раздел 4'!V93</f>
        <v>0</v>
      </c>
      <c r="AF88" s="175">
        <f>'Раздел 4'!Z93</f>
        <v>0</v>
      </c>
      <c r="AG88" s="175">
        <f>'Раздел 2'!K93</f>
        <v>0</v>
      </c>
      <c r="AH88" s="175">
        <f>'Раздел 3'!H93</f>
        <v>0</v>
      </c>
      <c r="AI88" s="175">
        <f>'Раздел 3'!AB93</f>
        <v>0</v>
      </c>
      <c r="AJ88" s="175">
        <f>'Раздел 3'!AG93</f>
        <v>0</v>
      </c>
      <c r="AK88" s="175">
        <f>'Раздел 2'!J93</f>
        <v>0</v>
      </c>
      <c r="AL88" s="211"/>
      <c r="AM88" s="175">
        <f>'Раздел 2'!Z93</f>
        <v>0</v>
      </c>
      <c r="AN88" s="175">
        <f>'Раздел 2'!AA93</f>
        <v>0</v>
      </c>
      <c r="AO88" s="175">
        <f>'Раздел 4'!H93</f>
        <v>0</v>
      </c>
      <c r="AP88" s="175">
        <f>'Раздел 4'!AE93</f>
        <v>0</v>
      </c>
      <c r="AQ88" s="175">
        <f>'Раздел 5'!H96</f>
        <v>0</v>
      </c>
      <c r="AR88" s="175">
        <f>'Раздел 2'!J93</f>
        <v>0</v>
      </c>
      <c r="AS88" s="211">
        <f t="shared" si="6"/>
        <v>0</v>
      </c>
      <c r="AT88" s="175">
        <f>'Раздел 5'!O96</f>
        <v>0</v>
      </c>
      <c r="AU88" s="175">
        <f>'Раздел 5'!P96</f>
        <v>0</v>
      </c>
      <c r="AV88" s="175">
        <f>'Раздел 5'!Q96</f>
        <v>0</v>
      </c>
      <c r="AW88" s="175">
        <f>'Раздел 5'!R96</f>
        <v>0</v>
      </c>
      <c r="AX88" s="175">
        <f>'Раздел 5'!S96</f>
        <v>0</v>
      </c>
      <c r="AY88" s="175">
        <f>'Раздел 5'!T96</f>
        <v>0</v>
      </c>
      <c r="AZ88" s="175">
        <f>'Раздел 5'!H96</f>
        <v>0</v>
      </c>
      <c r="BA88" s="175">
        <f>'Раздел 2'!J93</f>
        <v>0</v>
      </c>
      <c r="BB88" s="212">
        <f t="shared" si="7"/>
        <v>0</v>
      </c>
      <c r="BC88" s="212">
        <f t="shared" si="8"/>
        <v>0</v>
      </c>
      <c r="BD88" s="175">
        <f>'Раздел 6'!H93</f>
        <v>0</v>
      </c>
      <c r="BE88" s="175">
        <f>'Раздел 6'!L93</f>
        <v>0</v>
      </c>
      <c r="BF88" s="175">
        <f>'Раздел 6'!M93</f>
        <v>0</v>
      </c>
      <c r="BG88" s="175">
        <f>'Раздел 2'!J93</f>
        <v>0</v>
      </c>
      <c r="BH88" s="212">
        <f t="shared" si="9"/>
        <v>0</v>
      </c>
      <c r="BI88" s="175">
        <f>'Раздел 7'!H93</f>
        <v>0</v>
      </c>
      <c r="BJ88" s="175">
        <f>'Раздел 7'!L93</f>
        <v>0</v>
      </c>
      <c r="BK88" s="175">
        <f>'Раздел 7'!M93</f>
        <v>0</v>
      </c>
      <c r="BL88" s="175">
        <f>'Раздел 8'!H95</f>
        <v>0</v>
      </c>
      <c r="BM88" s="175">
        <f>'Раздел 8'!J95</f>
        <v>0</v>
      </c>
      <c r="BN88" s="175">
        <f>'Раздел 2'!J93</f>
        <v>0</v>
      </c>
      <c r="BO88" s="175">
        <f>'Раздел 8'!I95</f>
        <v>0</v>
      </c>
      <c r="BP88" s="175">
        <f>'Раздел 8'!T95</f>
        <v>0</v>
      </c>
      <c r="BQ88" s="175">
        <f>'Раздел 8'!AH95</f>
        <v>0</v>
      </c>
      <c r="BR88" s="175">
        <f>'Раздел 8'!AJ95</f>
        <v>0</v>
      </c>
    </row>
    <row r="89" spans="1:70" x14ac:dyDescent="0.25">
      <c r="A89" s="207">
        <f>'Раздел 2'!$A$6</f>
        <v>47</v>
      </c>
      <c r="B89" s="207">
        <f>'Раздел 2'!$B$6</f>
        <v>1024700877300</v>
      </c>
      <c r="C89" s="207" t="str">
        <f>'Раздел 2'!$C$6</f>
        <v>ФКИС</v>
      </c>
      <c r="D89" s="207" t="str">
        <f>'Раздел 2'!$D$6</f>
        <v>СШОР</v>
      </c>
      <c r="E89" s="207" t="str">
        <f>'Раздел 2'!$E$6</f>
        <v>МО</v>
      </c>
      <c r="F89" s="207" t="str">
        <f>'Раздел 1'!$A$15</f>
        <v>ОСН</v>
      </c>
      <c r="G89" s="208">
        <f t="shared" si="5"/>
        <v>4044</v>
      </c>
      <c r="H89" s="209" t="s">
        <v>161</v>
      </c>
      <c r="I89" s="210">
        <v>88</v>
      </c>
      <c r="J89" s="175">
        <f>'Раздел 2'!H94</f>
        <v>1</v>
      </c>
      <c r="K89" s="175">
        <f>'Раздел 2'!J94</f>
        <v>330</v>
      </c>
      <c r="L89" s="175">
        <f>'Раздел 2'!K94</f>
        <v>320</v>
      </c>
      <c r="M89" s="175">
        <f>'Раздел 2'!W94</f>
        <v>10</v>
      </c>
      <c r="N89" s="175">
        <f>'Раздел 2'!Y94</f>
        <v>10</v>
      </c>
      <c r="O89" s="175">
        <f>'Раздел 2'!L94</f>
        <v>234</v>
      </c>
      <c r="P89" s="175">
        <f>'Раздел 2'!M94</f>
        <v>76</v>
      </c>
      <c r="Q89" s="175">
        <f>'Раздел 2'!N94</f>
        <v>10</v>
      </c>
      <c r="R89" s="175">
        <f>'Раздел 2'!O94</f>
        <v>0</v>
      </c>
      <c r="S89" s="175">
        <f>'Раздел 5'!H97</f>
        <v>0</v>
      </c>
      <c r="T89" s="175">
        <f>'Раздел 4'!H94</f>
        <v>96</v>
      </c>
      <c r="U89" s="175">
        <f>'Раздел 4'!I94</f>
        <v>95</v>
      </c>
      <c r="V89" s="175">
        <f>'Раздел 4'!J94</f>
        <v>7</v>
      </c>
      <c r="W89" s="175">
        <f>'Раздел 4'!K94</f>
        <v>0</v>
      </c>
      <c r="X89" s="175">
        <f>'Раздел 4'!L94</f>
        <v>88</v>
      </c>
      <c r="Y89" s="175">
        <f>'Раздел 4'!M94</f>
        <v>1</v>
      </c>
      <c r="Z89" s="175">
        <f>'Раздел 4'!N94</f>
        <v>0</v>
      </c>
      <c r="AA89" s="175">
        <f>'Раздел 4'!O94</f>
        <v>0</v>
      </c>
      <c r="AB89" s="175">
        <f>'Раздел 4'!P94</f>
        <v>1</v>
      </c>
      <c r="AC89" s="175">
        <f>'Раздел 4'!Q94</f>
        <v>0</v>
      </c>
      <c r="AD89" s="175">
        <f>'Раздел 4'!R94</f>
        <v>50</v>
      </c>
      <c r="AE89" s="175">
        <f>'Раздел 4'!V94</f>
        <v>19</v>
      </c>
      <c r="AF89" s="175">
        <f>'Раздел 4'!Z94</f>
        <v>1</v>
      </c>
      <c r="AG89" s="175">
        <f>'Раздел 2'!K94</f>
        <v>320</v>
      </c>
      <c r="AH89" s="175">
        <f>'Раздел 3'!H94</f>
        <v>320</v>
      </c>
      <c r="AI89" s="175">
        <f>'Раздел 3'!AB94</f>
        <v>74</v>
      </c>
      <c r="AJ89" s="175">
        <f>'Раздел 3'!AG94</f>
        <v>141</v>
      </c>
      <c r="AK89" s="175">
        <f>'Раздел 2'!J94</f>
        <v>330</v>
      </c>
      <c r="AL89" s="211"/>
      <c r="AM89" s="175">
        <f>'Раздел 2'!Z94</f>
        <v>1</v>
      </c>
      <c r="AN89" s="175">
        <f>'Раздел 2'!AA94</f>
        <v>0</v>
      </c>
      <c r="AO89" s="175">
        <f>'Раздел 4'!H94</f>
        <v>96</v>
      </c>
      <c r="AP89" s="175">
        <f>'Раздел 4'!AE94</f>
        <v>1</v>
      </c>
      <c r="AQ89" s="175">
        <f>'Раздел 5'!H97</f>
        <v>0</v>
      </c>
      <c r="AR89" s="175">
        <f>'Раздел 2'!J94</f>
        <v>330</v>
      </c>
      <c r="AS89" s="211">
        <f t="shared" si="6"/>
        <v>0</v>
      </c>
      <c r="AT89" s="175">
        <f>'Раздел 5'!O97</f>
        <v>0</v>
      </c>
      <c r="AU89" s="175">
        <f>'Раздел 5'!P97</f>
        <v>0</v>
      </c>
      <c r="AV89" s="175">
        <f>'Раздел 5'!Q97</f>
        <v>0</v>
      </c>
      <c r="AW89" s="175">
        <f>'Раздел 5'!R97</f>
        <v>0</v>
      </c>
      <c r="AX89" s="175">
        <f>'Раздел 5'!S97</f>
        <v>0</v>
      </c>
      <c r="AY89" s="175">
        <f>'Раздел 5'!T97</f>
        <v>0</v>
      </c>
      <c r="AZ89" s="175">
        <f>'Раздел 5'!H97</f>
        <v>0</v>
      </c>
      <c r="BA89" s="175">
        <f>'Раздел 2'!J94</f>
        <v>330</v>
      </c>
      <c r="BB89" s="212">
        <f t="shared" si="7"/>
        <v>22</v>
      </c>
      <c r="BC89" s="212">
        <f t="shared" si="8"/>
        <v>21</v>
      </c>
      <c r="BD89" s="175">
        <f>'Раздел 6'!H94</f>
        <v>1</v>
      </c>
      <c r="BE89" s="175">
        <f>'Раздел 6'!L94</f>
        <v>1</v>
      </c>
      <c r="BF89" s="175">
        <f>'Раздел 6'!M94</f>
        <v>19</v>
      </c>
      <c r="BG89" s="175">
        <f>'Раздел 2'!J94</f>
        <v>330</v>
      </c>
      <c r="BH89" s="212">
        <f t="shared" si="9"/>
        <v>1</v>
      </c>
      <c r="BI89" s="175">
        <f>'Раздел 7'!H94</f>
        <v>1</v>
      </c>
      <c r="BJ89" s="175">
        <f>'Раздел 7'!L94</f>
        <v>0</v>
      </c>
      <c r="BK89" s="175">
        <f>'Раздел 7'!M94</f>
        <v>0</v>
      </c>
      <c r="BL89" s="175">
        <f>'Раздел 8'!H96</f>
        <v>13</v>
      </c>
      <c r="BM89" s="175">
        <f>'Раздел 8'!J96</f>
        <v>0</v>
      </c>
      <c r="BN89" s="175">
        <f>'Раздел 2'!J94</f>
        <v>330</v>
      </c>
      <c r="BO89" s="175">
        <f>'Раздел 8'!I96</f>
        <v>10</v>
      </c>
      <c r="BP89" s="175">
        <f>'Раздел 8'!T96</f>
        <v>3</v>
      </c>
      <c r="BQ89" s="175">
        <f>'Раздел 8'!AH96</f>
        <v>0</v>
      </c>
      <c r="BR89" s="175">
        <f>'Раздел 8'!AJ96</f>
        <v>0</v>
      </c>
    </row>
    <row r="90" spans="1:70" x14ac:dyDescent="0.25">
      <c r="A90" s="207">
        <f>'Раздел 2'!$A$6</f>
        <v>47</v>
      </c>
      <c r="B90" s="207">
        <f>'Раздел 2'!$B$6</f>
        <v>1024700877300</v>
      </c>
      <c r="C90" s="207" t="str">
        <f>'Раздел 2'!$C$6</f>
        <v>ФКИС</v>
      </c>
      <c r="D90" s="207" t="str">
        <f>'Раздел 2'!$D$6</f>
        <v>СШОР</v>
      </c>
      <c r="E90" s="207" t="str">
        <f>'Раздел 2'!$E$6</f>
        <v>МО</v>
      </c>
      <c r="F90" s="207" t="str">
        <f>'Раздел 1'!$A$15</f>
        <v>ОСН</v>
      </c>
      <c r="G90" s="208">
        <f t="shared" si="5"/>
        <v>0</v>
      </c>
      <c r="H90" s="209" t="s">
        <v>163</v>
      </c>
      <c r="I90" s="210">
        <v>89</v>
      </c>
      <c r="J90" s="175">
        <f>'Раздел 2'!H95</f>
        <v>0</v>
      </c>
      <c r="K90" s="175">
        <f>'Раздел 2'!J95</f>
        <v>0</v>
      </c>
      <c r="L90" s="175">
        <f>'Раздел 2'!K95</f>
        <v>0</v>
      </c>
      <c r="M90" s="175">
        <f>'Раздел 2'!W95</f>
        <v>0</v>
      </c>
      <c r="N90" s="175">
        <f>'Раздел 2'!Y95</f>
        <v>0</v>
      </c>
      <c r="O90" s="175">
        <f>'Раздел 2'!L95</f>
        <v>0</v>
      </c>
      <c r="P90" s="175">
        <f>'Раздел 2'!M95</f>
        <v>0</v>
      </c>
      <c r="Q90" s="175">
        <f>'Раздел 2'!N95</f>
        <v>0</v>
      </c>
      <c r="R90" s="175">
        <f>'Раздел 2'!O95</f>
        <v>0</v>
      </c>
      <c r="S90" s="175">
        <f>'Раздел 5'!H98</f>
        <v>0</v>
      </c>
      <c r="T90" s="175">
        <f>'Раздел 4'!H95</f>
        <v>0</v>
      </c>
      <c r="U90" s="175">
        <f>'Раздел 4'!I95</f>
        <v>0</v>
      </c>
      <c r="V90" s="175">
        <f>'Раздел 4'!J95</f>
        <v>0</v>
      </c>
      <c r="W90" s="175">
        <f>'Раздел 4'!K95</f>
        <v>0</v>
      </c>
      <c r="X90" s="175">
        <f>'Раздел 4'!L95</f>
        <v>0</v>
      </c>
      <c r="Y90" s="175">
        <f>'Раздел 4'!M95</f>
        <v>0</v>
      </c>
      <c r="Z90" s="175">
        <f>'Раздел 4'!N95</f>
        <v>0</v>
      </c>
      <c r="AA90" s="175">
        <f>'Раздел 4'!O95</f>
        <v>0</v>
      </c>
      <c r="AB90" s="175">
        <f>'Раздел 4'!P95</f>
        <v>0</v>
      </c>
      <c r="AC90" s="175">
        <f>'Раздел 4'!Q95</f>
        <v>0</v>
      </c>
      <c r="AD90" s="175">
        <f>'Раздел 4'!R95</f>
        <v>0</v>
      </c>
      <c r="AE90" s="175">
        <f>'Раздел 4'!V95</f>
        <v>0</v>
      </c>
      <c r="AF90" s="175">
        <f>'Раздел 4'!Z95</f>
        <v>0</v>
      </c>
      <c r="AG90" s="175">
        <f>'Раздел 2'!K95</f>
        <v>0</v>
      </c>
      <c r="AH90" s="175">
        <f>'Раздел 3'!H95</f>
        <v>0</v>
      </c>
      <c r="AI90" s="175">
        <f>'Раздел 3'!AB95</f>
        <v>0</v>
      </c>
      <c r="AJ90" s="175">
        <f>'Раздел 3'!AG95</f>
        <v>0</v>
      </c>
      <c r="AK90" s="175">
        <f>'Раздел 2'!J95</f>
        <v>0</v>
      </c>
      <c r="AL90" s="211"/>
      <c r="AM90" s="175">
        <f>'Раздел 2'!Z95</f>
        <v>0</v>
      </c>
      <c r="AN90" s="175">
        <f>'Раздел 2'!AA95</f>
        <v>0</v>
      </c>
      <c r="AO90" s="175">
        <f>'Раздел 4'!H95</f>
        <v>0</v>
      </c>
      <c r="AP90" s="175">
        <f>'Раздел 4'!AE95</f>
        <v>0</v>
      </c>
      <c r="AQ90" s="175">
        <f>'Раздел 5'!H98</f>
        <v>0</v>
      </c>
      <c r="AR90" s="175">
        <f>'Раздел 2'!J95</f>
        <v>0</v>
      </c>
      <c r="AS90" s="211">
        <f t="shared" si="6"/>
        <v>0</v>
      </c>
      <c r="AT90" s="175">
        <f>'Раздел 5'!O98</f>
        <v>0</v>
      </c>
      <c r="AU90" s="175">
        <f>'Раздел 5'!P98</f>
        <v>0</v>
      </c>
      <c r="AV90" s="175">
        <f>'Раздел 5'!Q98</f>
        <v>0</v>
      </c>
      <c r="AW90" s="175">
        <f>'Раздел 5'!R98</f>
        <v>0</v>
      </c>
      <c r="AX90" s="175">
        <f>'Раздел 5'!S98</f>
        <v>0</v>
      </c>
      <c r="AY90" s="175">
        <f>'Раздел 5'!T98</f>
        <v>0</v>
      </c>
      <c r="AZ90" s="175">
        <f>'Раздел 5'!H98</f>
        <v>0</v>
      </c>
      <c r="BA90" s="175">
        <f>'Раздел 2'!J95</f>
        <v>0</v>
      </c>
      <c r="BB90" s="212">
        <f t="shared" si="7"/>
        <v>0</v>
      </c>
      <c r="BC90" s="212">
        <f t="shared" si="8"/>
        <v>0</v>
      </c>
      <c r="BD90" s="175">
        <f>'Раздел 6'!H95</f>
        <v>0</v>
      </c>
      <c r="BE90" s="175">
        <f>'Раздел 6'!L95</f>
        <v>0</v>
      </c>
      <c r="BF90" s="175">
        <f>'Раздел 6'!M95</f>
        <v>0</v>
      </c>
      <c r="BG90" s="175">
        <f>'Раздел 2'!J95</f>
        <v>0</v>
      </c>
      <c r="BH90" s="212">
        <f t="shared" si="9"/>
        <v>0</v>
      </c>
      <c r="BI90" s="175">
        <f>'Раздел 7'!H95</f>
        <v>0</v>
      </c>
      <c r="BJ90" s="175">
        <f>'Раздел 7'!L95</f>
        <v>0</v>
      </c>
      <c r="BK90" s="175">
        <f>'Раздел 7'!M95</f>
        <v>0</v>
      </c>
      <c r="BL90" s="175">
        <f>'Раздел 8'!H97</f>
        <v>0</v>
      </c>
      <c r="BM90" s="175">
        <f>'Раздел 8'!J97</f>
        <v>0</v>
      </c>
      <c r="BN90" s="175">
        <f>'Раздел 2'!J95</f>
        <v>0</v>
      </c>
      <c r="BO90" s="175">
        <f>'Раздел 8'!I97</f>
        <v>0</v>
      </c>
      <c r="BP90" s="175">
        <f>'Раздел 8'!T97</f>
        <v>0</v>
      </c>
      <c r="BQ90" s="175">
        <f>'Раздел 8'!AH97</f>
        <v>0</v>
      </c>
      <c r="BR90" s="175">
        <f>'Раздел 8'!AJ97</f>
        <v>0</v>
      </c>
    </row>
    <row r="91" spans="1:70" x14ac:dyDescent="0.25">
      <c r="A91" s="207">
        <f>'Раздел 2'!$A$6</f>
        <v>47</v>
      </c>
      <c r="B91" s="207">
        <f>'Раздел 2'!$B$6</f>
        <v>1024700877300</v>
      </c>
      <c r="C91" s="207" t="str">
        <f>'Раздел 2'!$C$6</f>
        <v>ФКИС</v>
      </c>
      <c r="D91" s="207" t="str">
        <f>'Раздел 2'!$D$6</f>
        <v>СШОР</v>
      </c>
      <c r="E91" s="207" t="str">
        <f>'Раздел 2'!$E$6</f>
        <v>МО</v>
      </c>
      <c r="F91" s="207" t="str">
        <f>'Раздел 1'!$A$15</f>
        <v>ОСН</v>
      </c>
      <c r="G91" s="208">
        <f t="shared" si="5"/>
        <v>0</v>
      </c>
      <c r="H91" s="209" t="s">
        <v>634</v>
      </c>
      <c r="I91" s="210">
        <v>90</v>
      </c>
      <c r="J91" s="175">
        <f>'Раздел 2'!H96</f>
        <v>0</v>
      </c>
      <c r="K91" s="175">
        <f>'Раздел 2'!J96</f>
        <v>0</v>
      </c>
      <c r="L91" s="175">
        <f>'Раздел 2'!K96</f>
        <v>0</v>
      </c>
      <c r="M91" s="175">
        <f>'Раздел 2'!W96</f>
        <v>0</v>
      </c>
      <c r="N91" s="175">
        <f>'Раздел 2'!Y96</f>
        <v>0</v>
      </c>
      <c r="O91" s="175">
        <f>'Раздел 2'!L96</f>
        <v>0</v>
      </c>
      <c r="P91" s="175">
        <f>'Раздел 2'!M96</f>
        <v>0</v>
      </c>
      <c r="Q91" s="175">
        <f>'Раздел 2'!N96</f>
        <v>0</v>
      </c>
      <c r="R91" s="175">
        <f>'Раздел 2'!O96</f>
        <v>0</v>
      </c>
      <c r="S91" s="175">
        <f>'Раздел 5'!H99</f>
        <v>0</v>
      </c>
      <c r="T91" s="175">
        <f>'Раздел 4'!H96</f>
        <v>0</v>
      </c>
      <c r="U91" s="175">
        <f>'Раздел 4'!I96</f>
        <v>0</v>
      </c>
      <c r="V91" s="175">
        <f>'Раздел 4'!J96</f>
        <v>0</v>
      </c>
      <c r="W91" s="175">
        <f>'Раздел 4'!K96</f>
        <v>0</v>
      </c>
      <c r="X91" s="175">
        <f>'Раздел 4'!L96</f>
        <v>0</v>
      </c>
      <c r="Y91" s="175">
        <f>'Раздел 4'!M96</f>
        <v>0</v>
      </c>
      <c r="Z91" s="175">
        <f>'Раздел 4'!N96</f>
        <v>0</v>
      </c>
      <c r="AA91" s="175">
        <f>'Раздел 4'!O96</f>
        <v>0</v>
      </c>
      <c r="AB91" s="175">
        <f>'Раздел 4'!P96</f>
        <v>0</v>
      </c>
      <c r="AC91" s="175">
        <f>'Раздел 4'!Q96</f>
        <v>0</v>
      </c>
      <c r="AD91" s="175">
        <f>'Раздел 4'!R96</f>
        <v>0</v>
      </c>
      <c r="AE91" s="175">
        <f>'Раздел 4'!V96</f>
        <v>0</v>
      </c>
      <c r="AF91" s="175">
        <f>'Раздел 4'!Z96</f>
        <v>0</v>
      </c>
      <c r="AG91" s="175">
        <f>'Раздел 2'!K96</f>
        <v>0</v>
      </c>
      <c r="AH91" s="175">
        <f>'Раздел 3'!H96</f>
        <v>0</v>
      </c>
      <c r="AI91" s="175">
        <f>'Раздел 3'!AB96</f>
        <v>0</v>
      </c>
      <c r="AJ91" s="175">
        <f>'Раздел 3'!AG96</f>
        <v>0</v>
      </c>
      <c r="AK91" s="175">
        <f>'Раздел 2'!J96</f>
        <v>0</v>
      </c>
      <c r="AL91" s="211"/>
      <c r="AM91" s="175">
        <f>'Раздел 2'!Z96</f>
        <v>0</v>
      </c>
      <c r="AN91" s="175">
        <f>'Раздел 2'!AA96</f>
        <v>0</v>
      </c>
      <c r="AO91" s="175">
        <f>'Раздел 4'!H96</f>
        <v>0</v>
      </c>
      <c r="AP91" s="175">
        <f>'Раздел 4'!AE96</f>
        <v>0</v>
      </c>
      <c r="AQ91" s="175">
        <f>'Раздел 5'!H99</f>
        <v>0</v>
      </c>
      <c r="AR91" s="175">
        <f>'Раздел 2'!J96</f>
        <v>0</v>
      </c>
      <c r="AS91" s="211">
        <f t="shared" si="6"/>
        <v>0</v>
      </c>
      <c r="AT91" s="175">
        <f>'Раздел 5'!O99</f>
        <v>0</v>
      </c>
      <c r="AU91" s="175">
        <f>'Раздел 5'!P99</f>
        <v>0</v>
      </c>
      <c r="AV91" s="175">
        <f>'Раздел 5'!Q99</f>
        <v>0</v>
      </c>
      <c r="AW91" s="175">
        <f>'Раздел 5'!R99</f>
        <v>0</v>
      </c>
      <c r="AX91" s="175">
        <f>'Раздел 5'!S99</f>
        <v>0</v>
      </c>
      <c r="AY91" s="175">
        <f>'Раздел 5'!T99</f>
        <v>0</v>
      </c>
      <c r="AZ91" s="175">
        <f>'Раздел 5'!H99</f>
        <v>0</v>
      </c>
      <c r="BA91" s="175">
        <f>'Раздел 2'!J96</f>
        <v>0</v>
      </c>
      <c r="BB91" s="212">
        <f t="shared" si="7"/>
        <v>0</v>
      </c>
      <c r="BC91" s="212">
        <f t="shared" si="8"/>
        <v>0</v>
      </c>
      <c r="BD91" s="175">
        <f>'Раздел 6'!H96</f>
        <v>0</v>
      </c>
      <c r="BE91" s="175">
        <f>'Раздел 6'!L96</f>
        <v>0</v>
      </c>
      <c r="BF91" s="175">
        <f>'Раздел 6'!M96</f>
        <v>0</v>
      </c>
      <c r="BG91" s="175">
        <f>'Раздел 2'!J96</f>
        <v>0</v>
      </c>
      <c r="BH91" s="212">
        <f t="shared" si="9"/>
        <v>0</v>
      </c>
      <c r="BI91" s="175">
        <f>'Раздел 7'!H96</f>
        <v>0</v>
      </c>
      <c r="BJ91" s="175">
        <f>'Раздел 7'!L96</f>
        <v>0</v>
      </c>
      <c r="BK91" s="175">
        <f>'Раздел 7'!M96</f>
        <v>0</v>
      </c>
      <c r="BL91" s="175">
        <f>'Раздел 8'!H98</f>
        <v>0</v>
      </c>
      <c r="BM91" s="175">
        <f>'Раздел 8'!J98</f>
        <v>0</v>
      </c>
      <c r="BN91" s="175">
        <f>'Раздел 2'!J96</f>
        <v>0</v>
      </c>
      <c r="BO91" s="175">
        <f>'Раздел 8'!I98</f>
        <v>0</v>
      </c>
      <c r="BP91" s="175">
        <f>'Раздел 8'!T98</f>
        <v>0</v>
      </c>
      <c r="BQ91" s="175">
        <f>'Раздел 8'!AH98</f>
        <v>0</v>
      </c>
      <c r="BR91" s="175">
        <f>'Раздел 8'!AJ98</f>
        <v>0</v>
      </c>
    </row>
    <row r="92" spans="1:70" x14ac:dyDescent="0.25">
      <c r="A92" s="207">
        <f>'Раздел 2'!$A$6</f>
        <v>47</v>
      </c>
      <c r="B92" s="207">
        <f>'Раздел 2'!$B$6</f>
        <v>1024700877300</v>
      </c>
      <c r="C92" s="207" t="str">
        <f>'Раздел 2'!$C$6</f>
        <v>ФКИС</v>
      </c>
      <c r="D92" s="207" t="str">
        <f>'Раздел 2'!$D$6</f>
        <v>СШОР</v>
      </c>
      <c r="E92" s="207" t="str">
        <f>'Раздел 2'!$E$6</f>
        <v>МО</v>
      </c>
      <c r="F92" s="207" t="str">
        <f>'Раздел 1'!$A$15</f>
        <v>ОСН</v>
      </c>
      <c r="G92" s="208">
        <f t="shared" si="5"/>
        <v>0</v>
      </c>
      <c r="H92" s="209" t="s">
        <v>165</v>
      </c>
      <c r="I92" s="210">
        <v>91</v>
      </c>
      <c r="J92" s="175">
        <f>'Раздел 2'!H97</f>
        <v>0</v>
      </c>
      <c r="K92" s="175">
        <f>'Раздел 2'!J97</f>
        <v>0</v>
      </c>
      <c r="L92" s="175">
        <f>'Раздел 2'!K97</f>
        <v>0</v>
      </c>
      <c r="M92" s="175">
        <f>'Раздел 2'!W97</f>
        <v>0</v>
      </c>
      <c r="N92" s="175">
        <f>'Раздел 2'!Y97</f>
        <v>0</v>
      </c>
      <c r="O92" s="175">
        <f>'Раздел 2'!L97</f>
        <v>0</v>
      </c>
      <c r="P92" s="175">
        <f>'Раздел 2'!M97</f>
        <v>0</v>
      </c>
      <c r="Q92" s="175">
        <f>'Раздел 2'!N97</f>
        <v>0</v>
      </c>
      <c r="R92" s="175">
        <f>'Раздел 2'!O97</f>
        <v>0</v>
      </c>
      <c r="S92" s="175">
        <f>'Раздел 5'!H100</f>
        <v>0</v>
      </c>
      <c r="T92" s="175">
        <f>'Раздел 4'!H97</f>
        <v>0</v>
      </c>
      <c r="U92" s="175">
        <f>'Раздел 4'!I97</f>
        <v>0</v>
      </c>
      <c r="V92" s="175">
        <f>'Раздел 4'!J97</f>
        <v>0</v>
      </c>
      <c r="W92" s="175">
        <f>'Раздел 4'!K97</f>
        <v>0</v>
      </c>
      <c r="X92" s="175">
        <f>'Раздел 4'!L97</f>
        <v>0</v>
      </c>
      <c r="Y92" s="175">
        <f>'Раздел 4'!M97</f>
        <v>0</v>
      </c>
      <c r="Z92" s="175">
        <f>'Раздел 4'!N97</f>
        <v>0</v>
      </c>
      <c r="AA92" s="175">
        <f>'Раздел 4'!O97</f>
        <v>0</v>
      </c>
      <c r="AB92" s="175">
        <f>'Раздел 4'!P97</f>
        <v>0</v>
      </c>
      <c r="AC92" s="175">
        <f>'Раздел 4'!Q97</f>
        <v>0</v>
      </c>
      <c r="AD92" s="175">
        <f>'Раздел 4'!R97</f>
        <v>0</v>
      </c>
      <c r="AE92" s="175">
        <f>'Раздел 4'!V97</f>
        <v>0</v>
      </c>
      <c r="AF92" s="175">
        <f>'Раздел 4'!Z97</f>
        <v>0</v>
      </c>
      <c r="AG92" s="175">
        <f>'Раздел 2'!K97</f>
        <v>0</v>
      </c>
      <c r="AH92" s="175">
        <f>'Раздел 3'!H97</f>
        <v>0</v>
      </c>
      <c r="AI92" s="175">
        <f>'Раздел 3'!AB97</f>
        <v>0</v>
      </c>
      <c r="AJ92" s="175">
        <f>'Раздел 3'!AG97</f>
        <v>0</v>
      </c>
      <c r="AK92" s="175">
        <f>'Раздел 2'!J97</f>
        <v>0</v>
      </c>
      <c r="AL92" s="211"/>
      <c r="AM92" s="175">
        <f>'Раздел 2'!Z97</f>
        <v>0</v>
      </c>
      <c r="AN92" s="175">
        <f>'Раздел 2'!AA97</f>
        <v>0</v>
      </c>
      <c r="AO92" s="175">
        <f>'Раздел 4'!H97</f>
        <v>0</v>
      </c>
      <c r="AP92" s="175">
        <f>'Раздел 4'!AE97</f>
        <v>0</v>
      </c>
      <c r="AQ92" s="175">
        <f>'Раздел 5'!H100</f>
        <v>0</v>
      </c>
      <c r="AR92" s="175">
        <f>'Раздел 2'!J97</f>
        <v>0</v>
      </c>
      <c r="AS92" s="211">
        <f t="shared" si="6"/>
        <v>0</v>
      </c>
      <c r="AT92" s="175">
        <f>'Раздел 5'!O100</f>
        <v>0</v>
      </c>
      <c r="AU92" s="175">
        <f>'Раздел 5'!P100</f>
        <v>0</v>
      </c>
      <c r="AV92" s="175">
        <f>'Раздел 5'!Q100</f>
        <v>0</v>
      </c>
      <c r="AW92" s="175">
        <f>'Раздел 5'!R100</f>
        <v>0</v>
      </c>
      <c r="AX92" s="175">
        <f>'Раздел 5'!S100</f>
        <v>0</v>
      </c>
      <c r="AY92" s="175">
        <f>'Раздел 5'!T100</f>
        <v>0</v>
      </c>
      <c r="AZ92" s="175">
        <f>'Раздел 5'!H100</f>
        <v>0</v>
      </c>
      <c r="BA92" s="175">
        <f>'Раздел 2'!J97</f>
        <v>0</v>
      </c>
      <c r="BB92" s="212">
        <f t="shared" si="7"/>
        <v>0</v>
      </c>
      <c r="BC92" s="212">
        <f t="shared" si="8"/>
        <v>0</v>
      </c>
      <c r="BD92" s="175">
        <f>'Раздел 6'!H97</f>
        <v>0</v>
      </c>
      <c r="BE92" s="175">
        <f>'Раздел 6'!L97</f>
        <v>0</v>
      </c>
      <c r="BF92" s="175">
        <f>'Раздел 6'!M97</f>
        <v>0</v>
      </c>
      <c r="BG92" s="175">
        <f>'Раздел 2'!J97</f>
        <v>0</v>
      </c>
      <c r="BH92" s="212">
        <f t="shared" si="9"/>
        <v>0</v>
      </c>
      <c r="BI92" s="175">
        <f>'Раздел 7'!H97</f>
        <v>0</v>
      </c>
      <c r="BJ92" s="175">
        <f>'Раздел 7'!L97</f>
        <v>0</v>
      </c>
      <c r="BK92" s="175">
        <f>'Раздел 7'!M97</f>
        <v>0</v>
      </c>
      <c r="BL92" s="175">
        <f>'Раздел 8'!H99</f>
        <v>0</v>
      </c>
      <c r="BM92" s="175">
        <f>'Раздел 8'!J99</f>
        <v>0</v>
      </c>
      <c r="BN92" s="175">
        <f>'Раздел 2'!J97</f>
        <v>0</v>
      </c>
      <c r="BO92" s="175">
        <f>'Раздел 8'!I99</f>
        <v>0</v>
      </c>
      <c r="BP92" s="175">
        <f>'Раздел 8'!T99</f>
        <v>0</v>
      </c>
      <c r="BQ92" s="175">
        <f>'Раздел 8'!AH99</f>
        <v>0</v>
      </c>
      <c r="BR92" s="175">
        <f>'Раздел 8'!AJ99</f>
        <v>0</v>
      </c>
    </row>
    <row r="93" spans="1:70" x14ac:dyDescent="0.25">
      <c r="A93" s="207">
        <f>'Раздел 2'!$A$6</f>
        <v>47</v>
      </c>
      <c r="B93" s="207">
        <f>'Раздел 2'!$B$6</f>
        <v>1024700877300</v>
      </c>
      <c r="C93" s="207" t="str">
        <f>'Раздел 2'!$C$6</f>
        <v>ФКИС</v>
      </c>
      <c r="D93" s="207" t="str">
        <f>'Раздел 2'!$D$6</f>
        <v>СШОР</v>
      </c>
      <c r="E93" s="207" t="str">
        <f>'Раздел 2'!$E$6</f>
        <v>МО</v>
      </c>
      <c r="F93" s="207" t="str">
        <f>'Раздел 1'!$A$15</f>
        <v>ОСН</v>
      </c>
      <c r="G93" s="208">
        <f t="shared" si="5"/>
        <v>0</v>
      </c>
      <c r="H93" s="209" t="s">
        <v>730</v>
      </c>
      <c r="I93" s="210">
        <v>92</v>
      </c>
      <c r="J93" s="175">
        <f>'Раздел 2'!H98</f>
        <v>0</v>
      </c>
      <c r="K93" s="175">
        <f>'Раздел 2'!J98</f>
        <v>0</v>
      </c>
      <c r="L93" s="175">
        <f>'Раздел 2'!K98</f>
        <v>0</v>
      </c>
      <c r="M93" s="175">
        <f>'Раздел 2'!W98</f>
        <v>0</v>
      </c>
      <c r="N93" s="175">
        <f>'Раздел 2'!Y98</f>
        <v>0</v>
      </c>
      <c r="O93" s="175">
        <f>'Раздел 2'!L98</f>
        <v>0</v>
      </c>
      <c r="P93" s="175">
        <f>'Раздел 2'!M98</f>
        <v>0</v>
      </c>
      <c r="Q93" s="175">
        <f>'Раздел 2'!N98</f>
        <v>0</v>
      </c>
      <c r="R93" s="175">
        <f>'Раздел 2'!O98</f>
        <v>0</v>
      </c>
      <c r="S93" s="175">
        <f>'Раздел 5'!H101</f>
        <v>0</v>
      </c>
      <c r="T93" s="175">
        <f>'Раздел 4'!H98</f>
        <v>0</v>
      </c>
      <c r="U93" s="175">
        <f>'Раздел 4'!I98</f>
        <v>0</v>
      </c>
      <c r="V93" s="175">
        <f>'Раздел 4'!J98</f>
        <v>0</v>
      </c>
      <c r="W93" s="175">
        <f>'Раздел 4'!K98</f>
        <v>0</v>
      </c>
      <c r="X93" s="175">
        <f>'Раздел 4'!L98</f>
        <v>0</v>
      </c>
      <c r="Y93" s="175">
        <f>'Раздел 4'!M98</f>
        <v>0</v>
      </c>
      <c r="Z93" s="175">
        <f>'Раздел 4'!N98</f>
        <v>0</v>
      </c>
      <c r="AA93" s="175">
        <f>'Раздел 4'!O98</f>
        <v>0</v>
      </c>
      <c r="AB93" s="175">
        <f>'Раздел 4'!P98</f>
        <v>0</v>
      </c>
      <c r="AC93" s="175">
        <f>'Раздел 4'!Q98</f>
        <v>0</v>
      </c>
      <c r="AD93" s="175">
        <f>'Раздел 4'!R98</f>
        <v>0</v>
      </c>
      <c r="AE93" s="175">
        <f>'Раздел 4'!V98</f>
        <v>0</v>
      </c>
      <c r="AF93" s="175">
        <f>'Раздел 4'!Z98</f>
        <v>0</v>
      </c>
      <c r="AG93" s="175">
        <f>'Раздел 2'!K98</f>
        <v>0</v>
      </c>
      <c r="AH93" s="175">
        <f>'Раздел 3'!H98</f>
        <v>0</v>
      </c>
      <c r="AI93" s="175">
        <f>'Раздел 3'!AB98</f>
        <v>0</v>
      </c>
      <c r="AJ93" s="175">
        <f>'Раздел 3'!AG98</f>
        <v>0</v>
      </c>
      <c r="AK93" s="175">
        <f>'Раздел 2'!J98</f>
        <v>0</v>
      </c>
      <c r="AL93" s="211"/>
      <c r="AM93" s="175">
        <f>'Раздел 2'!Z98</f>
        <v>0</v>
      </c>
      <c r="AN93" s="175">
        <f>'Раздел 2'!AA98</f>
        <v>0</v>
      </c>
      <c r="AO93" s="175">
        <f>'Раздел 4'!H98</f>
        <v>0</v>
      </c>
      <c r="AP93" s="175">
        <f>'Раздел 4'!AE98</f>
        <v>0</v>
      </c>
      <c r="AQ93" s="175">
        <f>'Раздел 5'!H101</f>
        <v>0</v>
      </c>
      <c r="AR93" s="175">
        <f>'Раздел 2'!J98</f>
        <v>0</v>
      </c>
      <c r="AS93" s="211">
        <f t="shared" si="6"/>
        <v>0</v>
      </c>
      <c r="AT93" s="175">
        <f>'Раздел 5'!O101</f>
        <v>0</v>
      </c>
      <c r="AU93" s="175">
        <f>'Раздел 5'!P101</f>
        <v>0</v>
      </c>
      <c r="AV93" s="175">
        <f>'Раздел 5'!Q101</f>
        <v>0</v>
      </c>
      <c r="AW93" s="175">
        <f>'Раздел 5'!R101</f>
        <v>0</v>
      </c>
      <c r="AX93" s="175">
        <f>'Раздел 5'!S101</f>
        <v>0</v>
      </c>
      <c r="AY93" s="175">
        <f>'Раздел 5'!T101</f>
        <v>0</v>
      </c>
      <c r="AZ93" s="175">
        <f>'Раздел 5'!H101</f>
        <v>0</v>
      </c>
      <c r="BA93" s="175">
        <f>'Раздел 2'!J98</f>
        <v>0</v>
      </c>
      <c r="BB93" s="212">
        <f t="shared" si="7"/>
        <v>0</v>
      </c>
      <c r="BC93" s="212">
        <f t="shared" si="8"/>
        <v>0</v>
      </c>
      <c r="BD93" s="175">
        <f>'Раздел 6'!H98</f>
        <v>0</v>
      </c>
      <c r="BE93" s="175">
        <f>'Раздел 6'!L98</f>
        <v>0</v>
      </c>
      <c r="BF93" s="175">
        <f>'Раздел 6'!M98</f>
        <v>0</v>
      </c>
      <c r="BG93" s="175">
        <f>'Раздел 2'!J98</f>
        <v>0</v>
      </c>
      <c r="BH93" s="212">
        <f t="shared" si="9"/>
        <v>0</v>
      </c>
      <c r="BI93" s="175">
        <f>'Раздел 7'!H98</f>
        <v>0</v>
      </c>
      <c r="BJ93" s="175">
        <f>'Раздел 7'!L98</f>
        <v>0</v>
      </c>
      <c r="BK93" s="175">
        <f>'Раздел 7'!M98</f>
        <v>0</v>
      </c>
      <c r="BL93" s="175">
        <f>'Раздел 8'!H100</f>
        <v>0</v>
      </c>
      <c r="BM93" s="175">
        <f>'Раздел 8'!J100</f>
        <v>0</v>
      </c>
      <c r="BN93" s="175">
        <f>'Раздел 2'!J98</f>
        <v>0</v>
      </c>
      <c r="BO93" s="175">
        <f>'Раздел 8'!I100</f>
        <v>0</v>
      </c>
      <c r="BP93" s="175">
        <f>'Раздел 8'!T100</f>
        <v>0</v>
      </c>
      <c r="BQ93" s="175">
        <f>'Раздел 8'!AH100</f>
        <v>0</v>
      </c>
      <c r="BR93" s="175">
        <f>'Раздел 8'!AJ100</f>
        <v>0</v>
      </c>
    </row>
    <row r="94" spans="1:70" x14ac:dyDescent="0.25">
      <c r="A94" s="207">
        <f>'Раздел 2'!$A$6</f>
        <v>47</v>
      </c>
      <c r="B94" s="207">
        <f>'Раздел 2'!$B$6</f>
        <v>1024700877300</v>
      </c>
      <c r="C94" s="207" t="str">
        <f>'Раздел 2'!$C$6</f>
        <v>ФКИС</v>
      </c>
      <c r="D94" s="207" t="str">
        <f>'Раздел 2'!$D$6</f>
        <v>СШОР</v>
      </c>
      <c r="E94" s="207" t="str">
        <f>'Раздел 2'!$E$6</f>
        <v>МО</v>
      </c>
      <c r="F94" s="207" t="str">
        <f>'Раздел 1'!$A$15</f>
        <v>ОСН</v>
      </c>
      <c r="G94" s="208">
        <f t="shared" si="5"/>
        <v>0</v>
      </c>
      <c r="H94" s="209" t="s">
        <v>168</v>
      </c>
      <c r="I94" s="210">
        <v>93</v>
      </c>
      <c r="J94" s="175">
        <f>'Раздел 2'!H99</f>
        <v>0</v>
      </c>
      <c r="K94" s="175">
        <f>'Раздел 2'!J99</f>
        <v>0</v>
      </c>
      <c r="L94" s="175">
        <f>'Раздел 2'!K99</f>
        <v>0</v>
      </c>
      <c r="M94" s="175">
        <f>'Раздел 2'!W99</f>
        <v>0</v>
      </c>
      <c r="N94" s="175">
        <f>'Раздел 2'!Y99</f>
        <v>0</v>
      </c>
      <c r="O94" s="175">
        <f>'Раздел 2'!L99</f>
        <v>0</v>
      </c>
      <c r="P94" s="175">
        <f>'Раздел 2'!M99</f>
        <v>0</v>
      </c>
      <c r="Q94" s="175">
        <f>'Раздел 2'!N99</f>
        <v>0</v>
      </c>
      <c r="R94" s="175">
        <f>'Раздел 2'!O99</f>
        <v>0</v>
      </c>
      <c r="S94" s="175">
        <f>'Раздел 5'!H102</f>
        <v>0</v>
      </c>
      <c r="T94" s="175">
        <f>'Раздел 4'!H99</f>
        <v>0</v>
      </c>
      <c r="U94" s="175">
        <f>'Раздел 4'!I99</f>
        <v>0</v>
      </c>
      <c r="V94" s="175">
        <f>'Раздел 4'!J99</f>
        <v>0</v>
      </c>
      <c r="W94" s="175">
        <f>'Раздел 4'!K99</f>
        <v>0</v>
      </c>
      <c r="X94" s="175">
        <f>'Раздел 4'!L99</f>
        <v>0</v>
      </c>
      <c r="Y94" s="175">
        <f>'Раздел 4'!M99</f>
        <v>0</v>
      </c>
      <c r="Z94" s="175">
        <f>'Раздел 4'!N99</f>
        <v>0</v>
      </c>
      <c r="AA94" s="175">
        <f>'Раздел 4'!O99</f>
        <v>0</v>
      </c>
      <c r="AB94" s="175">
        <f>'Раздел 4'!P99</f>
        <v>0</v>
      </c>
      <c r="AC94" s="175">
        <f>'Раздел 4'!Q99</f>
        <v>0</v>
      </c>
      <c r="AD94" s="175">
        <f>'Раздел 4'!R99</f>
        <v>0</v>
      </c>
      <c r="AE94" s="175">
        <f>'Раздел 4'!V99</f>
        <v>0</v>
      </c>
      <c r="AF94" s="175">
        <f>'Раздел 4'!Z99</f>
        <v>0</v>
      </c>
      <c r="AG94" s="175">
        <f>'Раздел 2'!K99</f>
        <v>0</v>
      </c>
      <c r="AH94" s="175">
        <f>'Раздел 3'!H99</f>
        <v>0</v>
      </c>
      <c r="AI94" s="175">
        <f>'Раздел 3'!AB99</f>
        <v>0</v>
      </c>
      <c r="AJ94" s="175">
        <f>'Раздел 3'!AG99</f>
        <v>0</v>
      </c>
      <c r="AK94" s="175">
        <f>'Раздел 2'!J99</f>
        <v>0</v>
      </c>
      <c r="AL94" s="211"/>
      <c r="AM94" s="175">
        <f>'Раздел 2'!Z99</f>
        <v>0</v>
      </c>
      <c r="AN94" s="175">
        <f>'Раздел 2'!AA99</f>
        <v>0</v>
      </c>
      <c r="AO94" s="175">
        <f>'Раздел 4'!H99</f>
        <v>0</v>
      </c>
      <c r="AP94" s="175">
        <f>'Раздел 4'!AE99</f>
        <v>0</v>
      </c>
      <c r="AQ94" s="175">
        <f>'Раздел 5'!H102</f>
        <v>0</v>
      </c>
      <c r="AR94" s="175">
        <f>'Раздел 2'!J99</f>
        <v>0</v>
      </c>
      <c r="AS94" s="211">
        <f t="shared" si="6"/>
        <v>0</v>
      </c>
      <c r="AT94" s="175">
        <f>'Раздел 5'!O102</f>
        <v>0</v>
      </c>
      <c r="AU94" s="175">
        <f>'Раздел 5'!P102</f>
        <v>0</v>
      </c>
      <c r="AV94" s="175">
        <f>'Раздел 5'!Q102</f>
        <v>0</v>
      </c>
      <c r="AW94" s="175">
        <f>'Раздел 5'!R102</f>
        <v>0</v>
      </c>
      <c r="AX94" s="175">
        <f>'Раздел 5'!S102</f>
        <v>0</v>
      </c>
      <c r="AY94" s="175">
        <f>'Раздел 5'!T102</f>
        <v>0</v>
      </c>
      <c r="AZ94" s="175">
        <f>'Раздел 5'!H102</f>
        <v>0</v>
      </c>
      <c r="BA94" s="175">
        <f>'Раздел 2'!J99</f>
        <v>0</v>
      </c>
      <c r="BB94" s="212">
        <f t="shared" si="7"/>
        <v>0</v>
      </c>
      <c r="BC94" s="212">
        <f t="shared" si="8"/>
        <v>0</v>
      </c>
      <c r="BD94" s="175">
        <f>'Раздел 6'!H99</f>
        <v>0</v>
      </c>
      <c r="BE94" s="175">
        <f>'Раздел 6'!L99</f>
        <v>0</v>
      </c>
      <c r="BF94" s="175">
        <f>'Раздел 6'!M99</f>
        <v>0</v>
      </c>
      <c r="BG94" s="175">
        <f>'Раздел 2'!J99</f>
        <v>0</v>
      </c>
      <c r="BH94" s="212">
        <f t="shared" si="9"/>
        <v>0</v>
      </c>
      <c r="BI94" s="175">
        <f>'Раздел 7'!H99</f>
        <v>0</v>
      </c>
      <c r="BJ94" s="175">
        <f>'Раздел 7'!L99</f>
        <v>0</v>
      </c>
      <c r="BK94" s="175">
        <f>'Раздел 7'!M99</f>
        <v>0</v>
      </c>
      <c r="BL94" s="175">
        <f>'Раздел 8'!H101</f>
        <v>0</v>
      </c>
      <c r="BM94" s="175">
        <f>'Раздел 8'!J101</f>
        <v>0</v>
      </c>
      <c r="BN94" s="175">
        <f>'Раздел 2'!J99</f>
        <v>0</v>
      </c>
      <c r="BO94" s="175">
        <f>'Раздел 8'!I101</f>
        <v>0</v>
      </c>
      <c r="BP94" s="175">
        <f>'Раздел 8'!T101</f>
        <v>0</v>
      </c>
      <c r="BQ94" s="175">
        <f>'Раздел 8'!AH101</f>
        <v>0</v>
      </c>
      <c r="BR94" s="175">
        <f>'Раздел 8'!AJ101</f>
        <v>0</v>
      </c>
    </row>
    <row r="95" spans="1:70" x14ac:dyDescent="0.25">
      <c r="A95" s="207">
        <f>'Раздел 2'!$A$6</f>
        <v>47</v>
      </c>
      <c r="B95" s="207">
        <f>'Раздел 2'!$B$6</f>
        <v>1024700877300</v>
      </c>
      <c r="C95" s="207" t="str">
        <f>'Раздел 2'!$C$6</f>
        <v>ФКИС</v>
      </c>
      <c r="D95" s="207" t="str">
        <f>'Раздел 2'!$D$6</f>
        <v>СШОР</v>
      </c>
      <c r="E95" s="207" t="str">
        <f>'Раздел 2'!$E$6</f>
        <v>МО</v>
      </c>
      <c r="F95" s="207" t="str">
        <f>'Раздел 1'!$A$15</f>
        <v>ОСН</v>
      </c>
      <c r="G95" s="208">
        <f t="shared" si="5"/>
        <v>0</v>
      </c>
      <c r="H95" s="209" t="s">
        <v>170</v>
      </c>
      <c r="I95" s="210">
        <v>94</v>
      </c>
      <c r="J95" s="175">
        <f>'Раздел 2'!H100</f>
        <v>0</v>
      </c>
      <c r="K95" s="175">
        <f>'Раздел 2'!J100</f>
        <v>0</v>
      </c>
      <c r="L95" s="175">
        <f>'Раздел 2'!K100</f>
        <v>0</v>
      </c>
      <c r="M95" s="175">
        <f>'Раздел 2'!W100</f>
        <v>0</v>
      </c>
      <c r="N95" s="175">
        <f>'Раздел 2'!Y100</f>
        <v>0</v>
      </c>
      <c r="O95" s="175">
        <f>'Раздел 2'!L100</f>
        <v>0</v>
      </c>
      <c r="P95" s="175">
        <f>'Раздел 2'!M100</f>
        <v>0</v>
      </c>
      <c r="Q95" s="175">
        <f>'Раздел 2'!N100</f>
        <v>0</v>
      </c>
      <c r="R95" s="175">
        <f>'Раздел 2'!O100</f>
        <v>0</v>
      </c>
      <c r="S95" s="175">
        <f>'Раздел 5'!H103</f>
        <v>0</v>
      </c>
      <c r="T95" s="175">
        <f>'Раздел 4'!H100</f>
        <v>0</v>
      </c>
      <c r="U95" s="175">
        <f>'Раздел 4'!I100</f>
        <v>0</v>
      </c>
      <c r="V95" s="175">
        <f>'Раздел 4'!J100</f>
        <v>0</v>
      </c>
      <c r="W95" s="175">
        <f>'Раздел 4'!K100</f>
        <v>0</v>
      </c>
      <c r="X95" s="175">
        <f>'Раздел 4'!L100</f>
        <v>0</v>
      </c>
      <c r="Y95" s="175">
        <f>'Раздел 4'!M100</f>
        <v>0</v>
      </c>
      <c r="Z95" s="175">
        <f>'Раздел 4'!N100</f>
        <v>0</v>
      </c>
      <c r="AA95" s="175">
        <f>'Раздел 4'!O100</f>
        <v>0</v>
      </c>
      <c r="AB95" s="175">
        <f>'Раздел 4'!P100</f>
        <v>0</v>
      </c>
      <c r="AC95" s="175">
        <f>'Раздел 4'!Q100</f>
        <v>0</v>
      </c>
      <c r="AD95" s="175">
        <f>'Раздел 4'!R100</f>
        <v>0</v>
      </c>
      <c r="AE95" s="175">
        <f>'Раздел 4'!V100</f>
        <v>0</v>
      </c>
      <c r="AF95" s="175">
        <f>'Раздел 4'!Z100</f>
        <v>0</v>
      </c>
      <c r="AG95" s="175">
        <f>'Раздел 2'!K100</f>
        <v>0</v>
      </c>
      <c r="AH95" s="175">
        <f>'Раздел 3'!H100</f>
        <v>0</v>
      </c>
      <c r="AI95" s="175">
        <f>'Раздел 3'!AB100</f>
        <v>0</v>
      </c>
      <c r="AJ95" s="175">
        <f>'Раздел 3'!AG100</f>
        <v>0</v>
      </c>
      <c r="AK95" s="175">
        <f>'Раздел 2'!J100</f>
        <v>0</v>
      </c>
      <c r="AL95" s="211"/>
      <c r="AM95" s="175">
        <f>'Раздел 2'!Z100</f>
        <v>0</v>
      </c>
      <c r="AN95" s="175">
        <f>'Раздел 2'!AA100</f>
        <v>0</v>
      </c>
      <c r="AO95" s="175">
        <f>'Раздел 4'!H100</f>
        <v>0</v>
      </c>
      <c r="AP95" s="175">
        <f>'Раздел 4'!AE100</f>
        <v>0</v>
      </c>
      <c r="AQ95" s="175">
        <f>'Раздел 5'!H103</f>
        <v>0</v>
      </c>
      <c r="AR95" s="175">
        <f>'Раздел 2'!J100</f>
        <v>0</v>
      </c>
      <c r="AS95" s="211">
        <f t="shared" si="6"/>
        <v>0</v>
      </c>
      <c r="AT95" s="175">
        <f>'Раздел 5'!O103</f>
        <v>0</v>
      </c>
      <c r="AU95" s="175">
        <f>'Раздел 5'!P103</f>
        <v>0</v>
      </c>
      <c r="AV95" s="175">
        <f>'Раздел 5'!Q103</f>
        <v>0</v>
      </c>
      <c r="AW95" s="175">
        <f>'Раздел 5'!R103</f>
        <v>0</v>
      </c>
      <c r="AX95" s="175">
        <f>'Раздел 5'!S103</f>
        <v>0</v>
      </c>
      <c r="AY95" s="175">
        <f>'Раздел 5'!T103</f>
        <v>0</v>
      </c>
      <c r="AZ95" s="175">
        <f>'Раздел 5'!H103</f>
        <v>0</v>
      </c>
      <c r="BA95" s="175">
        <f>'Раздел 2'!J100</f>
        <v>0</v>
      </c>
      <c r="BB95" s="212">
        <f t="shared" si="7"/>
        <v>0</v>
      </c>
      <c r="BC95" s="212">
        <f t="shared" si="8"/>
        <v>0</v>
      </c>
      <c r="BD95" s="175">
        <f>'Раздел 6'!H100</f>
        <v>0</v>
      </c>
      <c r="BE95" s="175">
        <f>'Раздел 6'!L100</f>
        <v>0</v>
      </c>
      <c r="BF95" s="175">
        <f>'Раздел 6'!M100</f>
        <v>0</v>
      </c>
      <c r="BG95" s="175">
        <f>'Раздел 2'!J100</f>
        <v>0</v>
      </c>
      <c r="BH95" s="212">
        <f t="shared" si="9"/>
        <v>0</v>
      </c>
      <c r="BI95" s="175">
        <f>'Раздел 7'!H100</f>
        <v>0</v>
      </c>
      <c r="BJ95" s="175">
        <f>'Раздел 7'!L100</f>
        <v>0</v>
      </c>
      <c r="BK95" s="175">
        <f>'Раздел 7'!M100</f>
        <v>0</v>
      </c>
      <c r="BL95" s="175">
        <f>'Раздел 8'!H102</f>
        <v>0</v>
      </c>
      <c r="BM95" s="175">
        <f>'Раздел 8'!J102</f>
        <v>0</v>
      </c>
      <c r="BN95" s="175">
        <f>'Раздел 2'!J100</f>
        <v>0</v>
      </c>
      <c r="BO95" s="175">
        <f>'Раздел 8'!I102</f>
        <v>0</v>
      </c>
      <c r="BP95" s="175">
        <f>'Раздел 8'!T102</f>
        <v>0</v>
      </c>
      <c r="BQ95" s="175">
        <f>'Раздел 8'!AH102</f>
        <v>0</v>
      </c>
      <c r="BR95" s="175">
        <f>'Раздел 8'!AJ102</f>
        <v>0</v>
      </c>
    </row>
    <row r="96" spans="1:70" x14ac:dyDescent="0.25">
      <c r="A96" s="207">
        <f>'Раздел 2'!$A$6</f>
        <v>47</v>
      </c>
      <c r="B96" s="207">
        <f>'Раздел 2'!$B$6</f>
        <v>1024700877300</v>
      </c>
      <c r="C96" s="207" t="str">
        <f>'Раздел 2'!$C$6</f>
        <v>ФКИС</v>
      </c>
      <c r="D96" s="207" t="str">
        <f>'Раздел 2'!$D$6</f>
        <v>СШОР</v>
      </c>
      <c r="E96" s="207" t="str">
        <f>'Раздел 2'!$E$6</f>
        <v>МО</v>
      </c>
      <c r="F96" s="207" t="str">
        <f>'Раздел 1'!$A$15</f>
        <v>ОСН</v>
      </c>
      <c r="G96" s="208">
        <f t="shared" si="5"/>
        <v>0</v>
      </c>
      <c r="H96" s="209" t="s">
        <v>172</v>
      </c>
      <c r="I96" s="210">
        <v>95</v>
      </c>
      <c r="J96" s="175">
        <f>'Раздел 2'!H101</f>
        <v>0</v>
      </c>
      <c r="K96" s="175">
        <f>'Раздел 2'!J101</f>
        <v>0</v>
      </c>
      <c r="L96" s="175">
        <f>'Раздел 2'!K101</f>
        <v>0</v>
      </c>
      <c r="M96" s="175">
        <f>'Раздел 2'!W101</f>
        <v>0</v>
      </c>
      <c r="N96" s="175">
        <f>'Раздел 2'!Y101</f>
        <v>0</v>
      </c>
      <c r="O96" s="175">
        <f>'Раздел 2'!L101</f>
        <v>0</v>
      </c>
      <c r="P96" s="175">
        <f>'Раздел 2'!M101</f>
        <v>0</v>
      </c>
      <c r="Q96" s="175">
        <f>'Раздел 2'!N101</f>
        <v>0</v>
      </c>
      <c r="R96" s="175">
        <f>'Раздел 2'!O101</f>
        <v>0</v>
      </c>
      <c r="S96" s="175">
        <f>'Раздел 5'!H104</f>
        <v>0</v>
      </c>
      <c r="T96" s="175">
        <f>'Раздел 4'!H101</f>
        <v>0</v>
      </c>
      <c r="U96" s="175">
        <f>'Раздел 4'!I101</f>
        <v>0</v>
      </c>
      <c r="V96" s="175">
        <f>'Раздел 4'!J101</f>
        <v>0</v>
      </c>
      <c r="W96" s="175">
        <f>'Раздел 4'!K101</f>
        <v>0</v>
      </c>
      <c r="X96" s="175">
        <f>'Раздел 4'!L101</f>
        <v>0</v>
      </c>
      <c r="Y96" s="175">
        <f>'Раздел 4'!M101</f>
        <v>0</v>
      </c>
      <c r="Z96" s="175">
        <f>'Раздел 4'!N101</f>
        <v>0</v>
      </c>
      <c r="AA96" s="175">
        <f>'Раздел 4'!O101</f>
        <v>0</v>
      </c>
      <c r="AB96" s="175">
        <f>'Раздел 4'!P101</f>
        <v>0</v>
      </c>
      <c r="AC96" s="175">
        <f>'Раздел 4'!Q101</f>
        <v>0</v>
      </c>
      <c r="AD96" s="175">
        <f>'Раздел 4'!R101</f>
        <v>0</v>
      </c>
      <c r="AE96" s="175">
        <f>'Раздел 4'!V101</f>
        <v>0</v>
      </c>
      <c r="AF96" s="175">
        <f>'Раздел 4'!Z101</f>
        <v>0</v>
      </c>
      <c r="AG96" s="175">
        <f>'Раздел 2'!K101</f>
        <v>0</v>
      </c>
      <c r="AH96" s="175">
        <f>'Раздел 3'!H101</f>
        <v>0</v>
      </c>
      <c r="AI96" s="175">
        <f>'Раздел 3'!AB101</f>
        <v>0</v>
      </c>
      <c r="AJ96" s="175">
        <f>'Раздел 3'!AG101</f>
        <v>0</v>
      </c>
      <c r="AK96" s="175">
        <f>'Раздел 2'!J101</f>
        <v>0</v>
      </c>
      <c r="AL96" s="211"/>
      <c r="AM96" s="175">
        <f>'Раздел 2'!Z101</f>
        <v>0</v>
      </c>
      <c r="AN96" s="175">
        <f>'Раздел 2'!AA101</f>
        <v>0</v>
      </c>
      <c r="AO96" s="175">
        <f>'Раздел 4'!H101</f>
        <v>0</v>
      </c>
      <c r="AP96" s="175">
        <f>'Раздел 4'!AE101</f>
        <v>0</v>
      </c>
      <c r="AQ96" s="175">
        <f>'Раздел 5'!H104</f>
        <v>0</v>
      </c>
      <c r="AR96" s="175">
        <f>'Раздел 2'!J101</f>
        <v>0</v>
      </c>
      <c r="AS96" s="212">
        <f t="shared" si="6"/>
        <v>0</v>
      </c>
      <c r="AT96" s="175">
        <f>'Раздел 5'!O104</f>
        <v>0</v>
      </c>
      <c r="AU96" s="175">
        <f>'Раздел 5'!P104</f>
        <v>0</v>
      </c>
      <c r="AV96" s="175">
        <f>'Раздел 5'!Q104</f>
        <v>0</v>
      </c>
      <c r="AW96" s="175">
        <f>'Раздел 5'!R104</f>
        <v>0</v>
      </c>
      <c r="AX96" s="175">
        <f>'Раздел 5'!S104</f>
        <v>0</v>
      </c>
      <c r="AY96" s="175">
        <f>'Раздел 5'!T104</f>
        <v>0</v>
      </c>
      <c r="AZ96" s="175">
        <f>'Раздел 5'!H104</f>
        <v>0</v>
      </c>
      <c r="BA96" s="175">
        <f>'Раздел 2'!J101</f>
        <v>0</v>
      </c>
      <c r="BB96" s="212">
        <f t="shared" si="7"/>
        <v>0</v>
      </c>
      <c r="BC96" s="212">
        <f t="shared" si="8"/>
        <v>0</v>
      </c>
      <c r="BD96" s="175">
        <f>'Раздел 6'!H101</f>
        <v>0</v>
      </c>
      <c r="BE96" s="175">
        <f>'Раздел 6'!L101</f>
        <v>0</v>
      </c>
      <c r="BF96" s="175">
        <f>'Раздел 6'!M101</f>
        <v>0</v>
      </c>
      <c r="BG96" s="175">
        <f>'Раздел 2'!J101</f>
        <v>0</v>
      </c>
      <c r="BH96" s="212">
        <f t="shared" si="9"/>
        <v>0</v>
      </c>
      <c r="BI96" s="175">
        <f>'Раздел 7'!H101</f>
        <v>0</v>
      </c>
      <c r="BJ96" s="175">
        <f>'Раздел 7'!L101</f>
        <v>0</v>
      </c>
      <c r="BK96" s="175">
        <f>'Раздел 7'!M101</f>
        <v>0</v>
      </c>
      <c r="BL96" s="175">
        <f>'Раздел 8'!H103</f>
        <v>0</v>
      </c>
      <c r="BM96" s="175">
        <f>'Раздел 8'!J103</f>
        <v>0</v>
      </c>
      <c r="BN96" s="175">
        <f>'Раздел 2'!J101</f>
        <v>0</v>
      </c>
      <c r="BO96" s="175">
        <f>'Раздел 8'!I103</f>
        <v>0</v>
      </c>
      <c r="BP96" s="175">
        <f>'Раздел 8'!T103</f>
        <v>0</v>
      </c>
      <c r="BQ96" s="175">
        <f>'Раздел 8'!AH103</f>
        <v>0</v>
      </c>
      <c r="BR96" s="175">
        <f>'Раздел 8'!AJ103</f>
        <v>0</v>
      </c>
    </row>
    <row r="97" spans="1:70" x14ac:dyDescent="0.25">
      <c r="A97" s="207">
        <f>'Раздел 2'!$A$6</f>
        <v>47</v>
      </c>
      <c r="B97" s="207">
        <f>'Раздел 2'!$B$6</f>
        <v>1024700877300</v>
      </c>
      <c r="C97" s="207" t="str">
        <f>'Раздел 2'!$C$6</f>
        <v>ФКИС</v>
      </c>
      <c r="D97" s="207" t="str">
        <f>'Раздел 2'!$D$6</f>
        <v>СШОР</v>
      </c>
      <c r="E97" s="207" t="str">
        <f>'Раздел 2'!$E$6</f>
        <v>МО</v>
      </c>
      <c r="F97" s="207" t="str">
        <f>'Раздел 1'!$A$15</f>
        <v>ОСН</v>
      </c>
      <c r="G97" s="208">
        <f t="shared" si="5"/>
        <v>0</v>
      </c>
      <c r="H97" s="209" t="s">
        <v>650</v>
      </c>
      <c r="I97" s="210">
        <v>96</v>
      </c>
      <c r="J97" s="175">
        <f>'Раздел 2'!H102</f>
        <v>0</v>
      </c>
      <c r="K97" s="175">
        <f>'Раздел 2'!J102</f>
        <v>0</v>
      </c>
      <c r="L97" s="175">
        <f>'Раздел 2'!K102</f>
        <v>0</v>
      </c>
      <c r="M97" s="175">
        <f>'Раздел 2'!W102</f>
        <v>0</v>
      </c>
      <c r="N97" s="175">
        <f>'Раздел 2'!Y102</f>
        <v>0</v>
      </c>
      <c r="O97" s="175">
        <f>'Раздел 2'!L102</f>
        <v>0</v>
      </c>
      <c r="P97" s="175">
        <f>'Раздел 2'!M102</f>
        <v>0</v>
      </c>
      <c r="Q97" s="175">
        <f>'Раздел 2'!N102</f>
        <v>0</v>
      </c>
      <c r="R97" s="175">
        <f>'Раздел 2'!O102</f>
        <v>0</v>
      </c>
      <c r="S97" s="175">
        <f>'Раздел 5'!H105</f>
        <v>0</v>
      </c>
      <c r="T97" s="175">
        <f>'Раздел 4'!H102</f>
        <v>0</v>
      </c>
      <c r="U97" s="175">
        <f>'Раздел 4'!I102</f>
        <v>0</v>
      </c>
      <c r="V97" s="175">
        <f>'Раздел 4'!J102</f>
        <v>0</v>
      </c>
      <c r="W97" s="175">
        <f>'Раздел 4'!K102</f>
        <v>0</v>
      </c>
      <c r="X97" s="175">
        <f>'Раздел 4'!L102</f>
        <v>0</v>
      </c>
      <c r="Y97" s="175">
        <f>'Раздел 4'!M102</f>
        <v>0</v>
      </c>
      <c r="Z97" s="175">
        <f>'Раздел 4'!N102</f>
        <v>0</v>
      </c>
      <c r="AA97" s="175">
        <f>'Раздел 4'!O102</f>
        <v>0</v>
      </c>
      <c r="AB97" s="175">
        <f>'Раздел 4'!P102</f>
        <v>0</v>
      </c>
      <c r="AC97" s="175">
        <f>'Раздел 4'!Q102</f>
        <v>0</v>
      </c>
      <c r="AD97" s="175">
        <f>'Раздел 4'!R102</f>
        <v>0</v>
      </c>
      <c r="AE97" s="175">
        <f>'Раздел 4'!V102</f>
        <v>0</v>
      </c>
      <c r="AF97" s="175">
        <f>'Раздел 4'!Z102</f>
        <v>0</v>
      </c>
      <c r="AG97" s="175">
        <f>'Раздел 2'!K102</f>
        <v>0</v>
      </c>
      <c r="AH97" s="175">
        <f>'Раздел 3'!H102</f>
        <v>0</v>
      </c>
      <c r="AI97" s="175">
        <f>'Раздел 3'!AB102</f>
        <v>0</v>
      </c>
      <c r="AJ97" s="175">
        <f>'Раздел 3'!AG102</f>
        <v>0</v>
      </c>
      <c r="AK97" s="175">
        <f>'Раздел 2'!J102</f>
        <v>0</v>
      </c>
      <c r="AL97" s="211"/>
      <c r="AM97" s="175">
        <f>'Раздел 2'!Z102</f>
        <v>0</v>
      </c>
      <c r="AN97" s="175">
        <f>'Раздел 2'!AA102</f>
        <v>0</v>
      </c>
      <c r="AO97" s="175">
        <f>'Раздел 4'!H102</f>
        <v>0</v>
      </c>
      <c r="AP97" s="175">
        <f>'Раздел 4'!AE102</f>
        <v>0</v>
      </c>
      <c r="AQ97" s="175">
        <f>'Раздел 5'!H105</f>
        <v>0</v>
      </c>
      <c r="AR97" s="175">
        <f>'Раздел 2'!J102</f>
        <v>0</v>
      </c>
      <c r="AS97" s="211">
        <f t="shared" si="6"/>
        <v>0</v>
      </c>
      <c r="AT97" s="175">
        <f>'Раздел 5'!O105</f>
        <v>0</v>
      </c>
      <c r="AU97" s="175">
        <f>'Раздел 5'!P105</f>
        <v>0</v>
      </c>
      <c r="AV97" s="175">
        <f>'Раздел 5'!Q105</f>
        <v>0</v>
      </c>
      <c r="AW97" s="175">
        <f>'Раздел 5'!R105</f>
        <v>0</v>
      </c>
      <c r="AX97" s="175">
        <f>'Раздел 5'!S105</f>
        <v>0</v>
      </c>
      <c r="AY97" s="175">
        <f>'Раздел 5'!T105</f>
        <v>0</v>
      </c>
      <c r="AZ97" s="175">
        <f>'Раздел 5'!H105</f>
        <v>0</v>
      </c>
      <c r="BA97" s="175">
        <f>'Раздел 2'!J102</f>
        <v>0</v>
      </c>
      <c r="BB97" s="212">
        <f t="shared" si="7"/>
        <v>0</v>
      </c>
      <c r="BC97" s="212">
        <f t="shared" si="8"/>
        <v>0</v>
      </c>
      <c r="BD97" s="175">
        <f>'Раздел 6'!H102</f>
        <v>0</v>
      </c>
      <c r="BE97" s="175">
        <f>'Раздел 6'!L102</f>
        <v>0</v>
      </c>
      <c r="BF97" s="175">
        <f>'Раздел 6'!M102</f>
        <v>0</v>
      </c>
      <c r="BG97" s="175">
        <f>'Раздел 2'!J102</f>
        <v>0</v>
      </c>
      <c r="BH97" s="212">
        <f t="shared" si="9"/>
        <v>0</v>
      </c>
      <c r="BI97" s="175">
        <f>'Раздел 7'!H102</f>
        <v>0</v>
      </c>
      <c r="BJ97" s="175">
        <f>'Раздел 7'!L102</f>
        <v>0</v>
      </c>
      <c r="BK97" s="175">
        <f>'Раздел 7'!M102</f>
        <v>0</v>
      </c>
      <c r="BL97" s="175">
        <f>'Раздел 8'!H104</f>
        <v>0</v>
      </c>
      <c r="BM97" s="175">
        <f>'Раздел 8'!J104</f>
        <v>0</v>
      </c>
      <c r="BN97" s="175">
        <f>'Раздел 2'!J102</f>
        <v>0</v>
      </c>
      <c r="BO97" s="175">
        <f>'Раздел 8'!I104</f>
        <v>0</v>
      </c>
      <c r="BP97" s="175">
        <f>'Раздел 8'!T104</f>
        <v>0</v>
      </c>
      <c r="BQ97" s="175">
        <f>'Раздел 8'!AH104</f>
        <v>0</v>
      </c>
      <c r="BR97" s="175">
        <f>'Раздел 8'!AJ104</f>
        <v>0</v>
      </c>
    </row>
    <row r="98" spans="1:70" x14ac:dyDescent="0.25">
      <c r="A98" s="207">
        <f>'Раздел 2'!$A$6</f>
        <v>47</v>
      </c>
      <c r="B98" s="207">
        <f>'Раздел 2'!$B$6</f>
        <v>1024700877300</v>
      </c>
      <c r="C98" s="207" t="str">
        <f>'Раздел 2'!$C$6</f>
        <v>ФКИС</v>
      </c>
      <c r="D98" s="207" t="str">
        <f>'Раздел 2'!$D$6</f>
        <v>СШОР</v>
      </c>
      <c r="E98" s="207" t="str">
        <f>'Раздел 2'!$E$6</f>
        <v>МО</v>
      </c>
      <c r="F98" s="207" t="str">
        <f>'Раздел 1'!$A$15</f>
        <v>ОСН</v>
      </c>
      <c r="G98" s="208">
        <f t="shared" si="5"/>
        <v>0</v>
      </c>
      <c r="H98" s="209" t="s">
        <v>651</v>
      </c>
      <c r="I98" s="210">
        <v>97</v>
      </c>
      <c r="J98" s="175">
        <f>'Раздел 2'!H103</f>
        <v>0</v>
      </c>
      <c r="K98" s="175">
        <f>'Раздел 2'!J103</f>
        <v>0</v>
      </c>
      <c r="L98" s="175">
        <f>'Раздел 2'!K103</f>
        <v>0</v>
      </c>
      <c r="M98" s="175">
        <f>'Раздел 2'!W103</f>
        <v>0</v>
      </c>
      <c r="N98" s="175">
        <f>'Раздел 2'!Y103</f>
        <v>0</v>
      </c>
      <c r="O98" s="175">
        <f>'Раздел 2'!L103</f>
        <v>0</v>
      </c>
      <c r="P98" s="175">
        <f>'Раздел 2'!M103</f>
        <v>0</v>
      </c>
      <c r="Q98" s="175">
        <f>'Раздел 2'!N103</f>
        <v>0</v>
      </c>
      <c r="R98" s="175">
        <f>'Раздел 2'!O103</f>
        <v>0</v>
      </c>
      <c r="S98" s="175">
        <f>'Раздел 5'!H106</f>
        <v>0</v>
      </c>
      <c r="T98" s="175">
        <f>'Раздел 4'!H103</f>
        <v>0</v>
      </c>
      <c r="U98" s="175">
        <f>'Раздел 4'!I103</f>
        <v>0</v>
      </c>
      <c r="V98" s="175">
        <f>'Раздел 4'!J103</f>
        <v>0</v>
      </c>
      <c r="W98" s="175">
        <f>'Раздел 4'!K103</f>
        <v>0</v>
      </c>
      <c r="X98" s="175">
        <f>'Раздел 4'!L103</f>
        <v>0</v>
      </c>
      <c r="Y98" s="175">
        <f>'Раздел 4'!M103</f>
        <v>0</v>
      </c>
      <c r="Z98" s="175">
        <f>'Раздел 4'!N103</f>
        <v>0</v>
      </c>
      <c r="AA98" s="175">
        <f>'Раздел 4'!O103</f>
        <v>0</v>
      </c>
      <c r="AB98" s="175">
        <f>'Раздел 4'!P103</f>
        <v>0</v>
      </c>
      <c r="AC98" s="175">
        <f>'Раздел 4'!Q103</f>
        <v>0</v>
      </c>
      <c r="AD98" s="175">
        <f>'Раздел 4'!R103</f>
        <v>0</v>
      </c>
      <c r="AE98" s="175">
        <f>'Раздел 4'!V103</f>
        <v>0</v>
      </c>
      <c r="AF98" s="175">
        <f>'Раздел 4'!Z103</f>
        <v>0</v>
      </c>
      <c r="AG98" s="175">
        <f>'Раздел 2'!K103</f>
        <v>0</v>
      </c>
      <c r="AH98" s="175">
        <f>'Раздел 3'!H103</f>
        <v>0</v>
      </c>
      <c r="AI98" s="175">
        <f>'Раздел 3'!AB103</f>
        <v>0</v>
      </c>
      <c r="AJ98" s="175">
        <f>'Раздел 3'!AG103</f>
        <v>0</v>
      </c>
      <c r="AK98" s="175">
        <f>'Раздел 2'!J103</f>
        <v>0</v>
      </c>
      <c r="AL98" s="211"/>
      <c r="AM98" s="175">
        <f>'Раздел 2'!Z103</f>
        <v>0</v>
      </c>
      <c r="AN98" s="175">
        <f>'Раздел 2'!AA103</f>
        <v>0</v>
      </c>
      <c r="AO98" s="175">
        <f>'Раздел 4'!H103</f>
        <v>0</v>
      </c>
      <c r="AP98" s="175">
        <f>'Раздел 4'!AE103</f>
        <v>0</v>
      </c>
      <c r="AQ98" s="175">
        <f>'Раздел 5'!H106</f>
        <v>0</v>
      </c>
      <c r="AR98" s="175">
        <f>'Раздел 2'!J103</f>
        <v>0</v>
      </c>
      <c r="AS98" s="211">
        <f t="shared" si="6"/>
        <v>0</v>
      </c>
      <c r="AT98" s="175">
        <f>'Раздел 5'!O106</f>
        <v>0</v>
      </c>
      <c r="AU98" s="175">
        <f>'Раздел 5'!P106</f>
        <v>0</v>
      </c>
      <c r="AV98" s="175">
        <f>'Раздел 5'!Q106</f>
        <v>0</v>
      </c>
      <c r="AW98" s="175">
        <f>'Раздел 5'!R106</f>
        <v>0</v>
      </c>
      <c r="AX98" s="175">
        <f>'Раздел 5'!S106</f>
        <v>0</v>
      </c>
      <c r="AY98" s="175">
        <f>'Раздел 5'!T106</f>
        <v>0</v>
      </c>
      <c r="AZ98" s="175">
        <f>'Раздел 5'!H106</f>
        <v>0</v>
      </c>
      <c r="BA98" s="175">
        <f>'Раздел 2'!J103</f>
        <v>0</v>
      </c>
      <c r="BB98" s="212">
        <f t="shared" si="7"/>
        <v>0</v>
      </c>
      <c r="BC98" s="212">
        <f t="shared" si="8"/>
        <v>0</v>
      </c>
      <c r="BD98" s="175">
        <f>'Раздел 6'!H103</f>
        <v>0</v>
      </c>
      <c r="BE98" s="175">
        <f>'Раздел 6'!L103</f>
        <v>0</v>
      </c>
      <c r="BF98" s="175">
        <f>'Раздел 6'!M103</f>
        <v>0</v>
      </c>
      <c r="BG98" s="175">
        <f>'Раздел 2'!J103</f>
        <v>0</v>
      </c>
      <c r="BH98" s="212">
        <f t="shared" si="9"/>
        <v>0</v>
      </c>
      <c r="BI98" s="175">
        <f>'Раздел 7'!H103</f>
        <v>0</v>
      </c>
      <c r="BJ98" s="175">
        <f>'Раздел 7'!L103</f>
        <v>0</v>
      </c>
      <c r="BK98" s="175">
        <f>'Раздел 7'!M103</f>
        <v>0</v>
      </c>
      <c r="BL98" s="175">
        <f>'Раздел 8'!H105</f>
        <v>0</v>
      </c>
      <c r="BM98" s="175">
        <f>'Раздел 8'!J105</f>
        <v>0</v>
      </c>
      <c r="BN98" s="175">
        <f>'Раздел 2'!J103</f>
        <v>0</v>
      </c>
      <c r="BO98" s="175">
        <f>'Раздел 8'!I105</f>
        <v>0</v>
      </c>
      <c r="BP98" s="175">
        <f>'Раздел 8'!T105</f>
        <v>0</v>
      </c>
      <c r="BQ98" s="175">
        <f>'Раздел 8'!AH105</f>
        <v>0</v>
      </c>
      <c r="BR98" s="175">
        <f>'Раздел 8'!AJ105</f>
        <v>0</v>
      </c>
    </row>
    <row r="99" spans="1:70" x14ac:dyDescent="0.25">
      <c r="A99" s="207">
        <f>'Раздел 2'!$A$6</f>
        <v>47</v>
      </c>
      <c r="B99" s="207">
        <f>'Раздел 2'!$B$6</f>
        <v>1024700877300</v>
      </c>
      <c r="C99" s="207" t="str">
        <f>'Раздел 2'!$C$6</f>
        <v>ФКИС</v>
      </c>
      <c r="D99" s="207" t="str">
        <f>'Раздел 2'!$D$6</f>
        <v>СШОР</v>
      </c>
      <c r="E99" s="207" t="str">
        <f>'Раздел 2'!$E$6</f>
        <v>МО</v>
      </c>
      <c r="F99" s="207" t="str">
        <f>'Раздел 1'!$A$15</f>
        <v>ОСН</v>
      </c>
      <c r="G99" s="208">
        <f t="shared" si="5"/>
        <v>0</v>
      </c>
      <c r="H99" s="209" t="s">
        <v>176</v>
      </c>
      <c r="I99" s="210">
        <v>98</v>
      </c>
      <c r="J99" s="175">
        <f>'Раздел 2'!H104</f>
        <v>0</v>
      </c>
      <c r="K99" s="175">
        <f>'Раздел 2'!J104</f>
        <v>0</v>
      </c>
      <c r="L99" s="175">
        <f>'Раздел 2'!K104</f>
        <v>0</v>
      </c>
      <c r="M99" s="175">
        <f>'Раздел 2'!W104</f>
        <v>0</v>
      </c>
      <c r="N99" s="175">
        <f>'Раздел 2'!Y104</f>
        <v>0</v>
      </c>
      <c r="O99" s="175">
        <f>'Раздел 2'!L104</f>
        <v>0</v>
      </c>
      <c r="P99" s="175">
        <f>'Раздел 2'!M104</f>
        <v>0</v>
      </c>
      <c r="Q99" s="175">
        <f>'Раздел 2'!N104</f>
        <v>0</v>
      </c>
      <c r="R99" s="175">
        <f>'Раздел 2'!O104</f>
        <v>0</v>
      </c>
      <c r="S99" s="175">
        <f>'Раздел 5'!H107</f>
        <v>0</v>
      </c>
      <c r="T99" s="175">
        <f>'Раздел 4'!H104</f>
        <v>0</v>
      </c>
      <c r="U99" s="175">
        <f>'Раздел 4'!I104</f>
        <v>0</v>
      </c>
      <c r="V99" s="175">
        <f>'Раздел 4'!J104</f>
        <v>0</v>
      </c>
      <c r="W99" s="175">
        <f>'Раздел 4'!K104</f>
        <v>0</v>
      </c>
      <c r="X99" s="175">
        <f>'Раздел 4'!L104</f>
        <v>0</v>
      </c>
      <c r="Y99" s="175">
        <f>'Раздел 4'!M104</f>
        <v>0</v>
      </c>
      <c r="Z99" s="175">
        <f>'Раздел 4'!N104</f>
        <v>0</v>
      </c>
      <c r="AA99" s="175">
        <f>'Раздел 4'!O104</f>
        <v>0</v>
      </c>
      <c r="AB99" s="175">
        <f>'Раздел 4'!P104</f>
        <v>0</v>
      </c>
      <c r="AC99" s="175">
        <f>'Раздел 4'!Q104</f>
        <v>0</v>
      </c>
      <c r="AD99" s="175">
        <f>'Раздел 4'!R104</f>
        <v>0</v>
      </c>
      <c r="AE99" s="175">
        <f>'Раздел 4'!V104</f>
        <v>0</v>
      </c>
      <c r="AF99" s="175">
        <f>'Раздел 4'!Z104</f>
        <v>0</v>
      </c>
      <c r="AG99" s="175">
        <f>'Раздел 2'!K104</f>
        <v>0</v>
      </c>
      <c r="AH99" s="175">
        <f>'Раздел 3'!H104</f>
        <v>0</v>
      </c>
      <c r="AI99" s="175">
        <f>'Раздел 3'!AB104</f>
        <v>0</v>
      </c>
      <c r="AJ99" s="175">
        <f>'Раздел 3'!AG104</f>
        <v>0</v>
      </c>
      <c r="AK99" s="175">
        <f>'Раздел 2'!J104</f>
        <v>0</v>
      </c>
      <c r="AL99" s="211"/>
      <c r="AM99" s="175">
        <f>'Раздел 2'!Z104</f>
        <v>0</v>
      </c>
      <c r="AN99" s="175">
        <f>'Раздел 2'!AA104</f>
        <v>0</v>
      </c>
      <c r="AO99" s="175">
        <f>'Раздел 4'!H104</f>
        <v>0</v>
      </c>
      <c r="AP99" s="175">
        <f>'Раздел 4'!AE104</f>
        <v>0</v>
      </c>
      <c r="AQ99" s="175">
        <f>'Раздел 5'!H107</f>
        <v>0</v>
      </c>
      <c r="AR99" s="175">
        <f>'Раздел 2'!J104</f>
        <v>0</v>
      </c>
      <c r="AS99" s="211">
        <f t="shared" si="6"/>
        <v>0</v>
      </c>
      <c r="AT99" s="175">
        <f>'Раздел 5'!O107</f>
        <v>0</v>
      </c>
      <c r="AU99" s="175">
        <f>'Раздел 5'!P107</f>
        <v>0</v>
      </c>
      <c r="AV99" s="175">
        <f>'Раздел 5'!Q107</f>
        <v>0</v>
      </c>
      <c r="AW99" s="175">
        <f>'Раздел 5'!R107</f>
        <v>0</v>
      </c>
      <c r="AX99" s="175">
        <f>'Раздел 5'!S107</f>
        <v>0</v>
      </c>
      <c r="AY99" s="175">
        <f>'Раздел 5'!T107</f>
        <v>0</v>
      </c>
      <c r="AZ99" s="175">
        <f>'Раздел 5'!H107</f>
        <v>0</v>
      </c>
      <c r="BA99" s="175">
        <f>'Раздел 2'!J104</f>
        <v>0</v>
      </c>
      <c r="BB99" s="212">
        <f t="shared" si="7"/>
        <v>0</v>
      </c>
      <c r="BC99" s="212">
        <f t="shared" si="8"/>
        <v>0</v>
      </c>
      <c r="BD99" s="175">
        <f>'Раздел 6'!H104</f>
        <v>0</v>
      </c>
      <c r="BE99" s="175">
        <f>'Раздел 6'!L104</f>
        <v>0</v>
      </c>
      <c r="BF99" s="175">
        <f>'Раздел 6'!M104</f>
        <v>0</v>
      </c>
      <c r="BG99" s="175">
        <f>'Раздел 2'!J104</f>
        <v>0</v>
      </c>
      <c r="BH99" s="212">
        <f t="shared" si="9"/>
        <v>0</v>
      </c>
      <c r="BI99" s="175">
        <f>'Раздел 7'!H104</f>
        <v>0</v>
      </c>
      <c r="BJ99" s="175">
        <f>'Раздел 7'!L104</f>
        <v>0</v>
      </c>
      <c r="BK99" s="175">
        <f>'Раздел 7'!M104</f>
        <v>0</v>
      </c>
      <c r="BL99" s="175">
        <f>'Раздел 8'!H106</f>
        <v>0</v>
      </c>
      <c r="BM99" s="175">
        <f>'Раздел 8'!J106</f>
        <v>0</v>
      </c>
      <c r="BN99" s="175">
        <f>'Раздел 2'!J104</f>
        <v>0</v>
      </c>
      <c r="BO99" s="175">
        <f>'Раздел 8'!I106</f>
        <v>0</v>
      </c>
      <c r="BP99" s="175">
        <f>'Раздел 8'!T106</f>
        <v>0</v>
      </c>
      <c r="BQ99" s="175">
        <f>'Раздел 8'!AH106</f>
        <v>0</v>
      </c>
      <c r="BR99" s="175">
        <f>'Раздел 8'!AJ106</f>
        <v>0</v>
      </c>
    </row>
    <row r="100" spans="1:70" x14ac:dyDescent="0.25">
      <c r="A100" s="207">
        <f>'Раздел 2'!$A$6</f>
        <v>47</v>
      </c>
      <c r="B100" s="207">
        <f>'Раздел 2'!$B$6</f>
        <v>1024700877300</v>
      </c>
      <c r="C100" s="207" t="str">
        <f>'Раздел 2'!$C$6</f>
        <v>ФКИС</v>
      </c>
      <c r="D100" s="207" t="str">
        <f>'Раздел 2'!$D$6</f>
        <v>СШОР</v>
      </c>
      <c r="E100" s="207" t="str">
        <f>'Раздел 2'!$E$6</f>
        <v>МО</v>
      </c>
      <c r="F100" s="207" t="str">
        <f>'Раздел 1'!$A$15</f>
        <v>ОСН</v>
      </c>
      <c r="G100" s="208">
        <f t="shared" si="5"/>
        <v>0</v>
      </c>
      <c r="H100" s="209" t="s">
        <v>178</v>
      </c>
      <c r="I100" s="210">
        <v>99</v>
      </c>
      <c r="J100" s="175">
        <f>'Раздел 2'!H105</f>
        <v>0</v>
      </c>
      <c r="K100" s="175">
        <f>'Раздел 2'!J105</f>
        <v>0</v>
      </c>
      <c r="L100" s="175">
        <f>'Раздел 2'!K105</f>
        <v>0</v>
      </c>
      <c r="M100" s="175">
        <f>'Раздел 2'!W105</f>
        <v>0</v>
      </c>
      <c r="N100" s="175">
        <f>'Раздел 2'!Y105</f>
        <v>0</v>
      </c>
      <c r="O100" s="175">
        <f>'Раздел 2'!L105</f>
        <v>0</v>
      </c>
      <c r="P100" s="175">
        <f>'Раздел 2'!M105</f>
        <v>0</v>
      </c>
      <c r="Q100" s="175">
        <f>'Раздел 2'!N105</f>
        <v>0</v>
      </c>
      <c r="R100" s="175">
        <f>'Раздел 2'!O105</f>
        <v>0</v>
      </c>
      <c r="S100" s="175">
        <f>'Раздел 5'!H108</f>
        <v>0</v>
      </c>
      <c r="T100" s="175">
        <f>'Раздел 4'!H105</f>
        <v>0</v>
      </c>
      <c r="U100" s="175">
        <f>'Раздел 4'!I105</f>
        <v>0</v>
      </c>
      <c r="V100" s="175">
        <f>'Раздел 4'!J105</f>
        <v>0</v>
      </c>
      <c r="W100" s="175">
        <f>'Раздел 4'!K105</f>
        <v>0</v>
      </c>
      <c r="X100" s="175">
        <f>'Раздел 4'!L105</f>
        <v>0</v>
      </c>
      <c r="Y100" s="175">
        <f>'Раздел 4'!M105</f>
        <v>0</v>
      </c>
      <c r="Z100" s="175">
        <f>'Раздел 4'!N105</f>
        <v>0</v>
      </c>
      <c r="AA100" s="175">
        <f>'Раздел 4'!O105</f>
        <v>0</v>
      </c>
      <c r="AB100" s="175">
        <f>'Раздел 4'!P105</f>
        <v>0</v>
      </c>
      <c r="AC100" s="175">
        <f>'Раздел 4'!Q105</f>
        <v>0</v>
      </c>
      <c r="AD100" s="175">
        <f>'Раздел 4'!R105</f>
        <v>0</v>
      </c>
      <c r="AE100" s="175">
        <f>'Раздел 4'!V105</f>
        <v>0</v>
      </c>
      <c r="AF100" s="175">
        <f>'Раздел 4'!Z105</f>
        <v>0</v>
      </c>
      <c r="AG100" s="175">
        <f>'Раздел 2'!K105</f>
        <v>0</v>
      </c>
      <c r="AH100" s="175">
        <f>'Раздел 3'!H105</f>
        <v>0</v>
      </c>
      <c r="AI100" s="175">
        <f>'Раздел 3'!AB105</f>
        <v>0</v>
      </c>
      <c r="AJ100" s="175">
        <f>'Раздел 3'!AG105</f>
        <v>0</v>
      </c>
      <c r="AK100" s="175">
        <f>'Раздел 2'!J105</f>
        <v>0</v>
      </c>
      <c r="AL100" s="211"/>
      <c r="AM100" s="175">
        <f>'Раздел 2'!Z105</f>
        <v>0</v>
      </c>
      <c r="AN100" s="175">
        <f>'Раздел 2'!AA105</f>
        <v>0</v>
      </c>
      <c r="AO100" s="175">
        <f>'Раздел 4'!H105</f>
        <v>0</v>
      </c>
      <c r="AP100" s="175">
        <f>'Раздел 4'!AE105</f>
        <v>0</v>
      </c>
      <c r="AQ100" s="175">
        <f>'Раздел 5'!H108</f>
        <v>0</v>
      </c>
      <c r="AR100" s="175">
        <f>'Раздел 2'!J105</f>
        <v>0</v>
      </c>
      <c r="AS100" s="211">
        <f t="shared" si="6"/>
        <v>0</v>
      </c>
      <c r="AT100" s="175">
        <f>'Раздел 5'!O108</f>
        <v>0</v>
      </c>
      <c r="AU100" s="175">
        <f>'Раздел 5'!P108</f>
        <v>0</v>
      </c>
      <c r="AV100" s="175">
        <f>'Раздел 5'!Q108</f>
        <v>0</v>
      </c>
      <c r="AW100" s="175">
        <f>'Раздел 5'!R108</f>
        <v>0</v>
      </c>
      <c r="AX100" s="175">
        <f>'Раздел 5'!S108</f>
        <v>0</v>
      </c>
      <c r="AY100" s="175">
        <f>'Раздел 5'!T108</f>
        <v>0</v>
      </c>
      <c r="AZ100" s="175">
        <f>'Раздел 5'!H108</f>
        <v>0</v>
      </c>
      <c r="BA100" s="175">
        <f>'Раздел 2'!J105</f>
        <v>0</v>
      </c>
      <c r="BB100" s="212">
        <f t="shared" si="7"/>
        <v>0</v>
      </c>
      <c r="BC100" s="212">
        <f t="shared" si="8"/>
        <v>0</v>
      </c>
      <c r="BD100" s="175">
        <f>'Раздел 6'!H105</f>
        <v>0</v>
      </c>
      <c r="BE100" s="175">
        <f>'Раздел 6'!L105</f>
        <v>0</v>
      </c>
      <c r="BF100" s="175">
        <f>'Раздел 6'!M105</f>
        <v>0</v>
      </c>
      <c r="BG100" s="175">
        <f>'Раздел 2'!J105</f>
        <v>0</v>
      </c>
      <c r="BH100" s="212">
        <f t="shared" si="9"/>
        <v>0</v>
      </c>
      <c r="BI100" s="175">
        <f>'Раздел 7'!H105</f>
        <v>0</v>
      </c>
      <c r="BJ100" s="175">
        <f>'Раздел 7'!L105</f>
        <v>0</v>
      </c>
      <c r="BK100" s="175">
        <f>'Раздел 7'!M105</f>
        <v>0</v>
      </c>
      <c r="BL100" s="175">
        <f>'Раздел 8'!H107</f>
        <v>0</v>
      </c>
      <c r="BM100" s="175">
        <f>'Раздел 8'!J107</f>
        <v>0</v>
      </c>
      <c r="BN100" s="175">
        <f>'Раздел 2'!J105</f>
        <v>0</v>
      </c>
      <c r="BO100" s="175">
        <f>'Раздел 8'!I107</f>
        <v>0</v>
      </c>
      <c r="BP100" s="175">
        <f>'Раздел 8'!T107</f>
        <v>0</v>
      </c>
      <c r="BQ100" s="175">
        <f>'Раздел 8'!AH107</f>
        <v>0</v>
      </c>
      <c r="BR100" s="175">
        <f>'Раздел 8'!AJ107</f>
        <v>0</v>
      </c>
    </row>
    <row r="101" spans="1:70" x14ac:dyDescent="0.25">
      <c r="A101" s="207">
        <f>'Раздел 2'!$A$6</f>
        <v>47</v>
      </c>
      <c r="B101" s="207">
        <f>'Раздел 2'!$B$6</f>
        <v>1024700877300</v>
      </c>
      <c r="C101" s="207" t="str">
        <f>'Раздел 2'!$C$6</f>
        <v>ФКИС</v>
      </c>
      <c r="D101" s="207" t="str">
        <f>'Раздел 2'!$D$6</f>
        <v>СШОР</v>
      </c>
      <c r="E101" s="207" t="str">
        <f>'Раздел 2'!$E$6</f>
        <v>МО</v>
      </c>
      <c r="F101" s="207" t="str">
        <f>'Раздел 1'!$A$15</f>
        <v>ОСН</v>
      </c>
      <c r="G101" s="208">
        <f t="shared" si="5"/>
        <v>0</v>
      </c>
      <c r="H101" s="209" t="s">
        <v>180</v>
      </c>
      <c r="I101" s="210">
        <v>100</v>
      </c>
      <c r="J101" s="175">
        <f>'Раздел 2'!H106</f>
        <v>0</v>
      </c>
      <c r="K101" s="175">
        <f>'Раздел 2'!J106</f>
        <v>0</v>
      </c>
      <c r="L101" s="175">
        <f>'Раздел 2'!K106</f>
        <v>0</v>
      </c>
      <c r="M101" s="175">
        <f>'Раздел 2'!W106</f>
        <v>0</v>
      </c>
      <c r="N101" s="175">
        <f>'Раздел 2'!Y106</f>
        <v>0</v>
      </c>
      <c r="O101" s="175">
        <f>'Раздел 2'!L106</f>
        <v>0</v>
      </c>
      <c r="P101" s="175">
        <f>'Раздел 2'!M106</f>
        <v>0</v>
      </c>
      <c r="Q101" s="175">
        <f>'Раздел 2'!N106</f>
        <v>0</v>
      </c>
      <c r="R101" s="175">
        <f>'Раздел 2'!O106</f>
        <v>0</v>
      </c>
      <c r="S101" s="175">
        <f>'Раздел 5'!H109</f>
        <v>0</v>
      </c>
      <c r="T101" s="175">
        <f>'Раздел 4'!H106</f>
        <v>0</v>
      </c>
      <c r="U101" s="175">
        <f>'Раздел 4'!I106</f>
        <v>0</v>
      </c>
      <c r="V101" s="175">
        <f>'Раздел 4'!J106</f>
        <v>0</v>
      </c>
      <c r="W101" s="175">
        <f>'Раздел 4'!K106</f>
        <v>0</v>
      </c>
      <c r="X101" s="175">
        <f>'Раздел 4'!L106</f>
        <v>0</v>
      </c>
      <c r="Y101" s="175">
        <f>'Раздел 4'!M106</f>
        <v>0</v>
      </c>
      <c r="Z101" s="175">
        <f>'Раздел 4'!N106</f>
        <v>0</v>
      </c>
      <c r="AA101" s="175">
        <f>'Раздел 4'!O106</f>
        <v>0</v>
      </c>
      <c r="AB101" s="175">
        <f>'Раздел 4'!P106</f>
        <v>0</v>
      </c>
      <c r="AC101" s="175">
        <f>'Раздел 4'!Q106</f>
        <v>0</v>
      </c>
      <c r="AD101" s="175">
        <f>'Раздел 4'!R106</f>
        <v>0</v>
      </c>
      <c r="AE101" s="175">
        <f>'Раздел 4'!V106</f>
        <v>0</v>
      </c>
      <c r="AF101" s="175">
        <f>'Раздел 4'!Z106</f>
        <v>0</v>
      </c>
      <c r="AG101" s="175">
        <f>'Раздел 2'!K106</f>
        <v>0</v>
      </c>
      <c r="AH101" s="175">
        <f>'Раздел 3'!H106</f>
        <v>0</v>
      </c>
      <c r="AI101" s="175">
        <f>'Раздел 3'!AB106</f>
        <v>0</v>
      </c>
      <c r="AJ101" s="175">
        <f>'Раздел 3'!AG106</f>
        <v>0</v>
      </c>
      <c r="AK101" s="175">
        <f>'Раздел 2'!J106</f>
        <v>0</v>
      </c>
      <c r="AL101" s="211"/>
      <c r="AM101" s="175">
        <f>'Раздел 2'!Z106</f>
        <v>0</v>
      </c>
      <c r="AN101" s="175">
        <f>'Раздел 2'!AA106</f>
        <v>0</v>
      </c>
      <c r="AO101" s="175">
        <f>'Раздел 4'!H106</f>
        <v>0</v>
      </c>
      <c r="AP101" s="175">
        <f>'Раздел 4'!AE106</f>
        <v>0</v>
      </c>
      <c r="AQ101" s="175">
        <f>'Раздел 5'!H109</f>
        <v>0</v>
      </c>
      <c r="AR101" s="175">
        <f>'Раздел 2'!J106</f>
        <v>0</v>
      </c>
      <c r="AS101" s="211">
        <f t="shared" si="6"/>
        <v>0</v>
      </c>
      <c r="AT101" s="175">
        <f>'Раздел 5'!O109</f>
        <v>0</v>
      </c>
      <c r="AU101" s="175">
        <f>'Раздел 5'!P109</f>
        <v>0</v>
      </c>
      <c r="AV101" s="175">
        <f>'Раздел 5'!Q109</f>
        <v>0</v>
      </c>
      <c r="AW101" s="175">
        <f>'Раздел 5'!R109</f>
        <v>0</v>
      </c>
      <c r="AX101" s="175">
        <f>'Раздел 5'!S109</f>
        <v>0</v>
      </c>
      <c r="AY101" s="175">
        <f>'Раздел 5'!T109</f>
        <v>0</v>
      </c>
      <c r="AZ101" s="175">
        <f>'Раздел 5'!H109</f>
        <v>0</v>
      </c>
      <c r="BA101" s="175">
        <f>'Раздел 2'!J106</f>
        <v>0</v>
      </c>
      <c r="BB101" s="212">
        <f t="shared" si="7"/>
        <v>0</v>
      </c>
      <c r="BC101" s="212">
        <f t="shared" si="8"/>
        <v>0</v>
      </c>
      <c r="BD101" s="175">
        <f>'Раздел 6'!H106</f>
        <v>0</v>
      </c>
      <c r="BE101" s="175">
        <f>'Раздел 6'!L106</f>
        <v>0</v>
      </c>
      <c r="BF101" s="175">
        <f>'Раздел 6'!M106</f>
        <v>0</v>
      </c>
      <c r="BG101" s="175">
        <f>'Раздел 2'!J106</f>
        <v>0</v>
      </c>
      <c r="BH101" s="212">
        <f t="shared" si="9"/>
        <v>0</v>
      </c>
      <c r="BI101" s="175">
        <f>'Раздел 7'!H106</f>
        <v>0</v>
      </c>
      <c r="BJ101" s="175">
        <f>'Раздел 7'!L106</f>
        <v>0</v>
      </c>
      <c r="BK101" s="175">
        <f>'Раздел 7'!M106</f>
        <v>0</v>
      </c>
      <c r="BL101" s="175">
        <f>'Раздел 8'!H108</f>
        <v>0</v>
      </c>
      <c r="BM101" s="175">
        <f>'Раздел 8'!J108</f>
        <v>0</v>
      </c>
      <c r="BN101" s="175">
        <f>'Раздел 2'!J106</f>
        <v>0</v>
      </c>
      <c r="BO101" s="175">
        <f>'Раздел 8'!I108</f>
        <v>0</v>
      </c>
      <c r="BP101" s="175">
        <f>'Раздел 8'!T108</f>
        <v>0</v>
      </c>
      <c r="BQ101" s="175">
        <f>'Раздел 8'!AH108</f>
        <v>0</v>
      </c>
      <c r="BR101" s="175">
        <f>'Раздел 8'!AJ108</f>
        <v>0</v>
      </c>
    </row>
    <row r="102" spans="1:70" x14ac:dyDescent="0.25">
      <c r="A102" s="207">
        <f>'Раздел 2'!$A$6</f>
        <v>47</v>
      </c>
      <c r="B102" s="207">
        <f>'Раздел 2'!$B$6</f>
        <v>1024700877300</v>
      </c>
      <c r="C102" s="207" t="str">
        <f>'Раздел 2'!$C$6</f>
        <v>ФКИС</v>
      </c>
      <c r="D102" s="207" t="str">
        <f>'Раздел 2'!$D$6</f>
        <v>СШОР</v>
      </c>
      <c r="E102" s="207" t="str">
        <f>'Раздел 2'!$E$6</f>
        <v>МО</v>
      </c>
      <c r="F102" s="207" t="str">
        <f>'Раздел 1'!$A$15</f>
        <v>ОСН</v>
      </c>
      <c r="G102" s="208">
        <f t="shared" si="5"/>
        <v>0</v>
      </c>
      <c r="H102" s="209" t="s">
        <v>182</v>
      </c>
      <c r="I102" s="210">
        <v>101</v>
      </c>
      <c r="J102" s="175">
        <f>'Раздел 2'!H107</f>
        <v>0</v>
      </c>
      <c r="K102" s="175">
        <f>'Раздел 2'!J107</f>
        <v>0</v>
      </c>
      <c r="L102" s="175">
        <f>'Раздел 2'!K107</f>
        <v>0</v>
      </c>
      <c r="M102" s="175">
        <f>'Раздел 2'!W107</f>
        <v>0</v>
      </c>
      <c r="N102" s="175">
        <f>'Раздел 2'!Y107</f>
        <v>0</v>
      </c>
      <c r="O102" s="175">
        <f>'Раздел 2'!L107</f>
        <v>0</v>
      </c>
      <c r="P102" s="175">
        <f>'Раздел 2'!M107</f>
        <v>0</v>
      </c>
      <c r="Q102" s="175">
        <f>'Раздел 2'!N107</f>
        <v>0</v>
      </c>
      <c r="R102" s="175">
        <f>'Раздел 2'!O107</f>
        <v>0</v>
      </c>
      <c r="S102" s="175">
        <f>'Раздел 5'!H110</f>
        <v>0</v>
      </c>
      <c r="T102" s="175">
        <f>'Раздел 4'!H107</f>
        <v>0</v>
      </c>
      <c r="U102" s="175">
        <f>'Раздел 4'!I107</f>
        <v>0</v>
      </c>
      <c r="V102" s="175">
        <f>'Раздел 4'!J107</f>
        <v>0</v>
      </c>
      <c r="W102" s="175">
        <f>'Раздел 4'!K107</f>
        <v>0</v>
      </c>
      <c r="X102" s="175">
        <f>'Раздел 4'!L107</f>
        <v>0</v>
      </c>
      <c r="Y102" s="175">
        <f>'Раздел 4'!M107</f>
        <v>0</v>
      </c>
      <c r="Z102" s="175">
        <f>'Раздел 4'!N107</f>
        <v>0</v>
      </c>
      <c r="AA102" s="175">
        <f>'Раздел 4'!O107</f>
        <v>0</v>
      </c>
      <c r="AB102" s="175">
        <f>'Раздел 4'!P107</f>
        <v>0</v>
      </c>
      <c r="AC102" s="175">
        <f>'Раздел 4'!Q107</f>
        <v>0</v>
      </c>
      <c r="AD102" s="175">
        <f>'Раздел 4'!R107</f>
        <v>0</v>
      </c>
      <c r="AE102" s="175">
        <f>'Раздел 4'!V107</f>
        <v>0</v>
      </c>
      <c r="AF102" s="175">
        <f>'Раздел 4'!Z107</f>
        <v>0</v>
      </c>
      <c r="AG102" s="175">
        <f>'Раздел 2'!K107</f>
        <v>0</v>
      </c>
      <c r="AH102" s="175">
        <f>'Раздел 3'!H107</f>
        <v>0</v>
      </c>
      <c r="AI102" s="175">
        <f>'Раздел 3'!AB107</f>
        <v>0</v>
      </c>
      <c r="AJ102" s="175">
        <f>'Раздел 3'!AG107</f>
        <v>0</v>
      </c>
      <c r="AK102" s="175">
        <f>'Раздел 2'!J107</f>
        <v>0</v>
      </c>
      <c r="AL102" s="211"/>
      <c r="AM102" s="175">
        <f>'Раздел 2'!Z107</f>
        <v>0</v>
      </c>
      <c r="AN102" s="175">
        <f>'Раздел 2'!AA107</f>
        <v>0</v>
      </c>
      <c r="AO102" s="175">
        <f>'Раздел 4'!H107</f>
        <v>0</v>
      </c>
      <c r="AP102" s="175">
        <f>'Раздел 4'!AE107</f>
        <v>0</v>
      </c>
      <c r="AQ102" s="175">
        <f>'Раздел 5'!H110</f>
        <v>0</v>
      </c>
      <c r="AR102" s="175">
        <f>'Раздел 2'!J107</f>
        <v>0</v>
      </c>
      <c r="AS102" s="211">
        <f t="shared" si="6"/>
        <v>0</v>
      </c>
      <c r="AT102" s="175">
        <f>'Раздел 5'!O110</f>
        <v>0</v>
      </c>
      <c r="AU102" s="175">
        <f>'Раздел 5'!P110</f>
        <v>0</v>
      </c>
      <c r="AV102" s="175">
        <f>'Раздел 5'!Q110</f>
        <v>0</v>
      </c>
      <c r="AW102" s="175">
        <f>'Раздел 5'!R110</f>
        <v>0</v>
      </c>
      <c r="AX102" s="175">
        <f>'Раздел 5'!S110</f>
        <v>0</v>
      </c>
      <c r="AY102" s="175">
        <f>'Раздел 5'!T110</f>
        <v>0</v>
      </c>
      <c r="AZ102" s="175">
        <f>'Раздел 5'!H110</f>
        <v>0</v>
      </c>
      <c r="BA102" s="175">
        <f>'Раздел 2'!J107</f>
        <v>0</v>
      </c>
      <c r="BB102" s="212">
        <f t="shared" si="7"/>
        <v>0</v>
      </c>
      <c r="BC102" s="212">
        <f t="shared" si="8"/>
        <v>0</v>
      </c>
      <c r="BD102" s="175">
        <f>'Раздел 6'!H107</f>
        <v>0</v>
      </c>
      <c r="BE102" s="175">
        <f>'Раздел 6'!L107</f>
        <v>0</v>
      </c>
      <c r="BF102" s="175">
        <f>'Раздел 6'!M107</f>
        <v>0</v>
      </c>
      <c r="BG102" s="175">
        <f>'Раздел 2'!J107</f>
        <v>0</v>
      </c>
      <c r="BH102" s="212">
        <f t="shared" si="9"/>
        <v>0</v>
      </c>
      <c r="BI102" s="175">
        <f>'Раздел 7'!H107</f>
        <v>0</v>
      </c>
      <c r="BJ102" s="175">
        <f>'Раздел 7'!L107</f>
        <v>0</v>
      </c>
      <c r="BK102" s="175">
        <f>'Раздел 7'!M107</f>
        <v>0</v>
      </c>
      <c r="BL102" s="175">
        <f>'Раздел 8'!H109</f>
        <v>0</v>
      </c>
      <c r="BM102" s="175">
        <f>'Раздел 8'!J109</f>
        <v>0</v>
      </c>
      <c r="BN102" s="175">
        <f>'Раздел 2'!J107</f>
        <v>0</v>
      </c>
      <c r="BO102" s="175">
        <f>'Раздел 8'!I109</f>
        <v>0</v>
      </c>
      <c r="BP102" s="175">
        <f>'Раздел 8'!T109</f>
        <v>0</v>
      </c>
      <c r="BQ102" s="175">
        <f>'Раздел 8'!AH109</f>
        <v>0</v>
      </c>
      <c r="BR102" s="175">
        <f>'Раздел 8'!AJ109</f>
        <v>0</v>
      </c>
    </row>
    <row r="103" spans="1:70" x14ac:dyDescent="0.25">
      <c r="A103" s="207">
        <f>'Раздел 2'!$A$6</f>
        <v>47</v>
      </c>
      <c r="B103" s="207">
        <f>'Раздел 2'!$B$6</f>
        <v>1024700877300</v>
      </c>
      <c r="C103" s="207" t="str">
        <f>'Раздел 2'!$C$6</f>
        <v>ФКИС</v>
      </c>
      <c r="D103" s="207" t="str">
        <f>'Раздел 2'!$D$6</f>
        <v>СШОР</v>
      </c>
      <c r="E103" s="207" t="str">
        <f>'Раздел 2'!$E$6</f>
        <v>МО</v>
      </c>
      <c r="F103" s="207" t="str">
        <f>'Раздел 1'!$A$15</f>
        <v>ОСН</v>
      </c>
      <c r="G103" s="208">
        <f t="shared" si="5"/>
        <v>0</v>
      </c>
      <c r="H103" s="209" t="s">
        <v>620</v>
      </c>
      <c r="I103" s="210">
        <v>102</v>
      </c>
      <c r="J103" s="175">
        <f>'Раздел 2'!H108</f>
        <v>0</v>
      </c>
      <c r="K103" s="175">
        <f>'Раздел 2'!J108</f>
        <v>0</v>
      </c>
      <c r="L103" s="175">
        <f>'Раздел 2'!K108</f>
        <v>0</v>
      </c>
      <c r="M103" s="175">
        <f>'Раздел 2'!W108</f>
        <v>0</v>
      </c>
      <c r="N103" s="175">
        <f>'Раздел 2'!Y108</f>
        <v>0</v>
      </c>
      <c r="O103" s="175">
        <f>'Раздел 2'!L108</f>
        <v>0</v>
      </c>
      <c r="P103" s="175">
        <f>'Раздел 2'!M108</f>
        <v>0</v>
      </c>
      <c r="Q103" s="175">
        <f>'Раздел 2'!N108</f>
        <v>0</v>
      </c>
      <c r="R103" s="175">
        <f>'Раздел 2'!O108</f>
        <v>0</v>
      </c>
      <c r="S103" s="175">
        <f>'Раздел 5'!H111</f>
        <v>0</v>
      </c>
      <c r="T103" s="175">
        <f>'Раздел 4'!H108</f>
        <v>0</v>
      </c>
      <c r="U103" s="175">
        <f>'Раздел 4'!I108</f>
        <v>0</v>
      </c>
      <c r="V103" s="175">
        <f>'Раздел 4'!J108</f>
        <v>0</v>
      </c>
      <c r="W103" s="175">
        <f>'Раздел 4'!K108</f>
        <v>0</v>
      </c>
      <c r="X103" s="175">
        <f>'Раздел 4'!L108</f>
        <v>0</v>
      </c>
      <c r="Y103" s="175">
        <f>'Раздел 4'!M108</f>
        <v>0</v>
      </c>
      <c r="Z103" s="175">
        <f>'Раздел 4'!N108</f>
        <v>0</v>
      </c>
      <c r="AA103" s="175">
        <f>'Раздел 4'!O108</f>
        <v>0</v>
      </c>
      <c r="AB103" s="175">
        <f>'Раздел 4'!P108</f>
        <v>0</v>
      </c>
      <c r="AC103" s="175">
        <f>'Раздел 4'!Q108</f>
        <v>0</v>
      </c>
      <c r="AD103" s="175">
        <f>'Раздел 4'!R108</f>
        <v>0</v>
      </c>
      <c r="AE103" s="175">
        <f>'Раздел 4'!V108</f>
        <v>0</v>
      </c>
      <c r="AF103" s="175">
        <f>'Раздел 4'!Z108</f>
        <v>0</v>
      </c>
      <c r="AG103" s="175">
        <f>'Раздел 2'!K108</f>
        <v>0</v>
      </c>
      <c r="AH103" s="175">
        <f>'Раздел 3'!H108</f>
        <v>0</v>
      </c>
      <c r="AI103" s="175">
        <f>'Раздел 3'!AB108</f>
        <v>0</v>
      </c>
      <c r="AJ103" s="175">
        <f>'Раздел 3'!AG108</f>
        <v>0</v>
      </c>
      <c r="AK103" s="175">
        <f>'Раздел 2'!J108</f>
        <v>0</v>
      </c>
      <c r="AL103" s="211"/>
      <c r="AM103" s="175">
        <f>'Раздел 2'!Z108</f>
        <v>0</v>
      </c>
      <c r="AN103" s="175">
        <f>'Раздел 2'!AA108</f>
        <v>0</v>
      </c>
      <c r="AO103" s="175">
        <f>'Раздел 4'!H108</f>
        <v>0</v>
      </c>
      <c r="AP103" s="175">
        <f>'Раздел 4'!AE108</f>
        <v>0</v>
      </c>
      <c r="AQ103" s="175">
        <f>'Раздел 5'!H111</f>
        <v>0</v>
      </c>
      <c r="AR103" s="175">
        <f>'Раздел 2'!J108</f>
        <v>0</v>
      </c>
      <c r="AS103" s="211">
        <f t="shared" si="6"/>
        <v>0</v>
      </c>
      <c r="AT103" s="175">
        <f>'Раздел 5'!O111</f>
        <v>0</v>
      </c>
      <c r="AU103" s="175">
        <f>'Раздел 5'!P111</f>
        <v>0</v>
      </c>
      <c r="AV103" s="175">
        <f>'Раздел 5'!Q111</f>
        <v>0</v>
      </c>
      <c r="AW103" s="175">
        <f>'Раздел 5'!R111</f>
        <v>0</v>
      </c>
      <c r="AX103" s="175">
        <f>'Раздел 5'!S111</f>
        <v>0</v>
      </c>
      <c r="AY103" s="175">
        <f>'Раздел 5'!T111</f>
        <v>0</v>
      </c>
      <c r="AZ103" s="175">
        <f>'Раздел 5'!H111</f>
        <v>0</v>
      </c>
      <c r="BA103" s="175">
        <f>'Раздел 2'!J108</f>
        <v>0</v>
      </c>
      <c r="BB103" s="212">
        <f t="shared" si="7"/>
        <v>0</v>
      </c>
      <c r="BC103" s="212">
        <f t="shared" si="8"/>
        <v>0</v>
      </c>
      <c r="BD103" s="175">
        <f>'Раздел 6'!H108</f>
        <v>0</v>
      </c>
      <c r="BE103" s="175">
        <f>'Раздел 6'!L108</f>
        <v>0</v>
      </c>
      <c r="BF103" s="175">
        <f>'Раздел 6'!M108</f>
        <v>0</v>
      </c>
      <c r="BG103" s="175">
        <f>'Раздел 2'!J108</f>
        <v>0</v>
      </c>
      <c r="BH103" s="212">
        <f t="shared" si="9"/>
        <v>0</v>
      </c>
      <c r="BI103" s="175">
        <f>'Раздел 7'!H108</f>
        <v>0</v>
      </c>
      <c r="BJ103" s="175">
        <f>'Раздел 7'!L108</f>
        <v>0</v>
      </c>
      <c r="BK103" s="175">
        <f>'Раздел 7'!M108</f>
        <v>0</v>
      </c>
      <c r="BL103" s="175">
        <f>'Раздел 8'!H110</f>
        <v>0</v>
      </c>
      <c r="BM103" s="175">
        <f>'Раздел 8'!J110</f>
        <v>0</v>
      </c>
      <c r="BN103" s="175">
        <f>'Раздел 2'!J108</f>
        <v>0</v>
      </c>
      <c r="BO103" s="175">
        <f>'Раздел 8'!I110</f>
        <v>0</v>
      </c>
      <c r="BP103" s="175">
        <f>'Раздел 8'!T110</f>
        <v>0</v>
      </c>
      <c r="BQ103" s="175">
        <f>'Раздел 8'!AH110</f>
        <v>0</v>
      </c>
      <c r="BR103" s="175">
        <f>'Раздел 8'!AJ110</f>
        <v>0</v>
      </c>
    </row>
    <row r="104" spans="1:70" x14ac:dyDescent="0.25">
      <c r="A104" s="207">
        <f>'Раздел 2'!$A$6</f>
        <v>47</v>
      </c>
      <c r="B104" s="207">
        <f>'Раздел 2'!$B$6</f>
        <v>1024700877300</v>
      </c>
      <c r="C104" s="207" t="str">
        <f>'Раздел 2'!$C$6</f>
        <v>ФКИС</v>
      </c>
      <c r="D104" s="207" t="str">
        <f>'Раздел 2'!$D$6</f>
        <v>СШОР</v>
      </c>
      <c r="E104" s="207" t="str">
        <f>'Раздел 2'!$E$6</f>
        <v>МО</v>
      </c>
      <c r="F104" s="207" t="str">
        <f>'Раздел 1'!$A$15</f>
        <v>ОСН</v>
      </c>
      <c r="G104" s="208">
        <f t="shared" si="5"/>
        <v>0</v>
      </c>
      <c r="H104" s="209" t="s">
        <v>184</v>
      </c>
      <c r="I104" s="210">
        <v>103</v>
      </c>
      <c r="J104" s="175">
        <f>'Раздел 2'!H109</f>
        <v>0</v>
      </c>
      <c r="K104" s="175">
        <f>'Раздел 2'!J109</f>
        <v>0</v>
      </c>
      <c r="L104" s="175">
        <f>'Раздел 2'!K109</f>
        <v>0</v>
      </c>
      <c r="M104" s="175">
        <f>'Раздел 2'!W109</f>
        <v>0</v>
      </c>
      <c r="N104" s="175">
        <f>'Раздел 2'!Y109</f>
        <v>0</v>
      </c>
      <c r="O104" s="175">
        <f>'Раздел 2'!L109</f>
        <v>0</v>
      </c>
      <c r="P104" s="175">
        <f>'Раздел 2'!M109</f>
        <v>0</v>
      </c>
      <c r="Q104" s="175">
        <f>'Раздел 2'!N109</f>
        <v>0</v>
      </c>
      <c r="R104" s="175">
        <f>'Раздел 2'!O109</f>
        <v>0</v>
      </c>
      <c r="S104" s="175">
        <f>'Раздел 5'!H112</f>
        <v>0</v>
      </c>
      <c r="T104" s="175">
        <f>'Раздел 4'!H109</f>
        <v>0</v>
      </c>
      <c r="U104" s="175">
        <f>'Раздел 4'!I109</f>
        <v>0</v>
      </c>
      <c r="V104" s="175">
        <f>'Раздел 4'!J109</f>
        <v>0</v>
      </c>
      <c r="W104" s="175">
        <f>'Раздел 4'!K109</f>
        <v>0</v>
      </c>
      <c r="X104" s="175">
        <f>'Раздел 4'!L109</f>
        <v>0</v>
      </c>
      <c r="Y104" s="175">
        <f>'Раздел 4'!M109</f>
        <v>0</v>
      </c>
      <c r="Z104" s="175">
        <f>'Раздел 4'!N109</f>
        <v>0</v>
      </c>
      <c r="AA104" s="175">
        <f>'Раздел 4'!O109</f>
        <v>0</v>
      </c>
      <c r="AB104" s="175">
        <f>'Раздел 4'!P109</f>
        <v>0</v>
      </c>
      <c r="AC104" s="175">
        <f>'Раздел 4'!Q109</f>
        <v>0</v>
      </c>
      <c r="AD104" s="175">
        <f>'Раздел 4'!R109</f>
        <v>0</v>
      </c>
      <c r="AE104" s="175">
        <f>'Раздел 4'!V109</f>
        <v>0</v>
      </c>
      <c r="AF104" s="175">
        <f>'Раздел 4'!Z109</f>
        <v>0</v>
      </c>
      <c r="AG104" s="175">
        <f>'Раздел 2'!K109</f>
        <v>0</v>
      </c>
      <c r="AH104" s="175">
        <f>'Раздел 3'!H109</f>
        <v>0</v>
      </c>
      <c r="AI104" s="175">
        <f>'Раздел 3'!AB109</f>
        <v>0</v>
      </c>
      <c r="AJ104" s="175">
        <f>'Раздел 3'!AG109</f>
        <v>0</v>
      </c>
      <c r="AK104" s="175">
        <f>'Раздел 2'!J109</f>
        <v>0</v>
      </c>
      <c r="AL104" s="211"/>
      <c r="AM104" s="175">
        <f>'Раздел 2'!Z109</f>
        <v>0</v>
      </c>
      <c r="AN104" s="175">
        <f>'Раздел 2'!AA109</f>
        <v>0</v>
      </c>
      <c r="AO104" s="175">
        <f>'Раздел 4'!H109</f>
        <v>0</v>
      </c>
      <c r="AP104" s="175">
        <f>'Раздел 4'!AE109</f>
        <v>0</v>
      </c>
      <c r="AQ104" s="175">
        <f>'Раздел 5'!H112</f>
        <v>0</v>
      </c>
      <c r="AR104" s="175">
        <f>'Раздел 2'!J109</f>
        <v>0</v>
      </c>
      <c r="AS104" s="211">
        <f t="shared" si="6"/>
        <v>0</v>
      </c>
      <c r="AT104" s="175">
        <f>'Раздел 5'!O112</f>
        <v>0</v>
      </c>
      <c r="AU104" s="175">
        <f>'Раздел 5'!P112</f>
        <v>0</v>
      </c>
      <c r="AV104" s="175">
        <f>'Раздел 5'!Q112</f>
        <v>0</v>
      </c>
      <c r="AW104" s="175">
        <f>'Раздел 5'!R112</f>
        <v>0</v>
      </c>
      <c r="AX104" s="175">
        <f>'Раздел 5'!S112</f>
        <v>0</v>
      </c>
      <c r="AY104" s="175">
        <f>'Раздел 5'!T112</f>
        <v>0</v>
      </c>
      <c r="AZ104" s="175">
        <f>'Раздел 5'!H112</f>
        <v>0</v>
      </c>
      <c r="BA104" s="175">
        <f>'Раздел 2'!J109</f>
        <v>0</v>
      </c>
      <c r="BB104" s="212">
        <f t="shared" si="7"/>
        <v>0</v>
      </c>
      <c r="BC104" s="212">
        <f t="shared" si="8"/>
        <v>0</v>
      </c>
      <c r="BD104" s="175">
        <f>'Раздел 6'!H109</f>
        <v>0</v>
      </c>
      <c r="BE104" s="175">
        <f>'Раздел 6'!L109</f>
        <v>0</v>
      </c>
      <c r="BF104" s="175">
        <f>'Раздел 6'!M109</f>
        <v>0</v>
      </c>
      <c r="BG104" s="175">
        <f>'Раздел 2'!J109</f>
        <v>0</v>
      </c>
      <c r="BH104" s="212">
        <f t="shared" si="9"/>
        <v>0</v>
      </c>
      <c r="BI104" s="175">
        <f>'Раздел 7'!H109</f>
        <v>0</v>
      </c>
      <c r="BJ104" s="175">
        <f>'Раздел 7'!L109</f>
        <v>0</v>
      </c>
      <c r="BK104" s="175">
        <f>'Раздел 7'!M109</f>
        <v>0</v>
      </c>
      <c r="BL104" s="175">
        <f>'Раздел 8'!H111</f>
        <v>0</v>
      </c>
      <c r="BM104" s="175">
        <f>'Раздел 8'!J111</f>
        <v>0</v>
      </c>
      <c r="BN104" s="175">
        <f>'Раздел 2'!J109</f>
        <v>0</v>
      </c>
      <c r="BO104" s="175">
        <f>'Раздел 8'!I111</f>
        <v>0</v>
      </c>
      <c r="BP104" s="175">
        <f>'Раздел 8'!T111</f>
        <v>0</v>
      </c>
      <c r="BQ104" s="175">
        <f>'Раздел 8'!AH111</f>
        <v>0</v>
      </c>
      <c r="BR104" s="175">
        <f>'Раздел 8'!AJ111</f>
        <v>0</v>
      </c>
    </row>
    <row r="105" spans="1:70" x14ac:dyDescent="0.25">
      <c r="A105" s="207">
        <f>'Раздел 2'!$A$6</f>
        <v>47</v>
      </c>
      <c r="B105" s="207">
        <f>'Раздел 2'!$B$6</f>
        <v>1024700877300</v>
      </c>
      <c r="C105" s="207" t="str">
        <f>'Раздел 2'!$C$6</f>
        <v>ФКИС</v>
      </c>
      <c r="D105" s="207" t="str">
        <f>'Раздел 2'!$D$6</f>
        <v>СШОР</v>
      </c>
      <c r="E105" s="207" t="str">
        <f>'Раздел 2'!$E$6</f>
        <v>МО</v>
      </c>
      <c r="F105" s="207" t="str">
        <f>'Раздел 1'!$A$15</f>
        <v>ОСН</v>
      </c>
      <c r="G105" s="208">
        <f t="shared" si="5"/>
        <v>0</v>
      </c>
      <c r="H105" s="209" t="s">
        <v>836</v>
      </c>
      <c r="I105" s="210">
        <v>104</v>
      </c>
      <c r="J105" s="175">
        <f>'Раздел 2'!H110</f>
        <v>0</v>
      </c>
      <c r="K105" s="175">
        <f>'Раздел 2'!J110</f>
        <v>0</v>
      </c>
      <c r="L105" s="175">
        <f>'Раздел 2'!K110</f>
        <v>0</v>
      </c>
      <c r="M105" s="175">
        <f>'Раздел 2'!W110</f>
        <v>0</v>
      </c>
      <c r="N105" s="175">
        <f>'Раздел 2'!Y110</f>
        <v>0</v>
      </c>
      <c r="O105" s="175">
        <f>'Раздел 2'!L110</f>
        <v>0</v>
      </c>
      <c r="P105" s="175">
        <f>'Раздел 2'!M110</f>
        <v>0</v>
      </c>
      <c r="Q105" s="175">
        <f>'Раздел 2'!N110</f>
        <v>0</v>
      </c>
      <c r="R105" s="175">
        <f>'Раздел 2'!O110</f>
        <v>0</v>
      </c>
      <c r="S105" s="175">
        <f>'Раздел 5'!H113</f>
        <v>0</v>
      </c>
      <c r="T105" s="175">
        <f>'Раздел 4'!H110</f>
        <v>0</v>
      </c>
      <c r="U105" s="175">
        <f>'Раздел 4'!I110</f>
        <v>0</v>
      </c>
      <c r="V105" s="175">
        <f>'Раздел 4'!J110</f>
        <v>0</v>
      </c>
      <c r="W105" s="175">
        <f>'Раздел 4'!K110</f>
        <v>0</v>
      </c>
      <c r="X105" s="175">
        <f>'Раздел 4'!L110</f>
        <v>0</v>
      </c>
      <c r="Y105" s="175">
        <f>'Раздел 4'!M110</f>
        <v>0</v>
      </c>
      <c r="Z105" s="175">
        <f>'Раздел 4'!N110</f>
        <v>0</v>
      </c>
      <c r="AA105" s="175">
        <f>'Раздел 4'!O110</f>
        <v>0</v>
      </c>
      <c r="AB105" s="175">
        <f>'Раздел 4'!P110</f>
        <v>0</v>
      </c>
      <c r="AC105" s="175">
        <f>'Раздел 4'!Q110</f>
        <v>0</v>
      </c>
      <c r="AD105" s="175">
        <f>'Раздел 4'!R110</f>
        <v>0</v>
      </c>
      <c r="AE105" s="175">
        <f>'Раздел 4'!V110</f>
        <v>0</v>
      </c>
      <c r="AF105" s="175">
        <f>'Раздел 4'!Z110</f>
        <v>0</v>
      </c>
      <c r="AG105" s="175">
        <f>'Раздел 2'!K110</f>
        <v>0</v>
      </c>
      <c r="AH105" s="175">
        <f>'Раздел 3'!H110</f>
        <v>0</v>
      </c>
      <c r="AI105" s="175">
        <f>'Раздел 3'!AB110</f>
        <v>0</v>
      </c>
      <c r="AJ105" s="175">
        <f>'Раздел 3'!AG110</f>
        <v>0</v>
      </c>
      <c r="AK105" s="175">
        <f>'Раздел 2'!J110</f>
        <v>0</v>
      </c>
      <c r="AL105" s="211"/>
      <c r="AM105" s="175">
        <f>'Раздел 2'!Z110</f>
        <v>0</v>
      </c>
      <c r="AN105" s="175">
        <f>'Раздел 2'!AA110</f>
        <v>0</v>
      </c>
      <c r="AO105" s="175">
        <f>'Раздел 4'!H110</f>
        <v>0</v>
      </c>
      <c r="AP105" s="175">
        <f>'Раздел 4'!AE110</f>
        <v>0</v>
      </c>
      <c r="AQ105" s="175">
        <f>'Раздел 5'!H113</f>
        <v>0</v>
      </c>
      <c r="AR105" s="175">
        <f>'Раздел 2'!J110</f>
        <v>0</v>
      </c>
      <c r="AS105" s="212">
        <f t="shared" si="6"/>
        <v>0</v>
      </c>
      <c r="AT105" s="175">
        <f>'Раздел 5'!O113</f>
        <v>0</v>
      </c>
      <c r="AU105" s="175">
        <f>'Раздел 5'!P113</f>
        <v>0</v>
      </c>
      <c r="AV105" s="175">
        <f>'Раздел 5'!Q113</f>
        <v>0</v>
      </c>
      <c r="AW105" s="175">
        <f>'Раздел 5'!R113</f>
        <v>0</v>
      </c>
      <c r="AX105" s="175">
        <f>'Раздел 5'!S113</f>
        <v>0</v>
      </c>
      <c r="AY105" s="175">
        <f>'Раздел 5'!T113</f>
        <v>0</v>
      </c>
      <c r="AZ105" s="175">
        <f>'Раздел 5'!H113</f>
        <v>0</v>
      </c>
      <c r="BA105" s="175">
        <f>'Раздел 2'!J110</f>
        <v>0</v>
      </c>
      <c r="BB105" s="212">
        <f t="shared" si="7"/>
        <v>0</v>
      </c>
      <c r="BC105" s="212">
        <f t="shared" si="8"/>
        <v>0</v>
      </c>
      <c r="BD105" s="175">
        <f>'Раздел 6'!H110</f>
        <v>0</v>
      </c>
      <c r="BE105" s="175">
        <f>'Раздел 6'!L110</f>
        <v>0</v>
      </c>
      <c r="BF105" s="175">
        <f>'Раздел 6'!M110</f>
        <v>0</v>
      </c>
      <c r="BG105" s="175">
        <f>'Раздел 2'!J110</f>
        <v>0</v>
      </c>
      <c r="BH105" s="212">
        <f t="shared" si="9"/>
        <v>0</v>
      </c>
      <c r="BI105" s="175">
        <f>'Раздел 7'!H110</f>
        <v>0</v>
      </c>
      <c r="BJ105" s="175">
        <f>'Раздел 7'!L110</f>
        <v>0</v>
      </c>
      <c r="BK105" s="175">
        <f>'Раздел 7'!M110</f>
        <v>0</v>
      </c>
      <c r="BL105" s="175">
        <f>'Раздел 8'!H112</f>
        <v>0</v>
      </c>
      <c r="BM105" s="175">
        <f>'Раздел 8'!J112</f>
        <v>0</v>
      </c>
      <c r="BN105" s="175">
        <f>'Раздел 2'!J110</f>
        <v>0</v>
      </c>
      <c r="BO105" s="175">
        <f>'Раздел 8'!I112</f>
        <v>0</v>
      </c>
      <c r="BP105" s="175">
        <f>'Раздел 8'!T112</f>
        <v>0</v>
      </c>
      <c r="BQ105" s="175">
        <f>'Раздел 8'!AH112</f>
        <v>0</v>
      </c>
      <c r="BR105" s="175">
        <f>'Раздел 8'!AJ112</f>
        <v>0</v>
      </c>
    </row>
    <row r="106" spans="1:70" x14ac:dyDescent="0.25">
      <c r="A106" s="207">
        <f>'Раздел 2'!$A$6</f>
        <v>47</v>
      </c>
      <c r="B106" s="207">
        <f>'Раздел 2'!$B$6</f>
        <v>1024700877300</v>
      </c>
      <c r="C106" s="207" t="str">
        <f>'Раздел 2'!$C$6</f>
        <v>ФКИС</v>
      </c>
      <c r="D106" s="207" t="str">
        <f>'Раздел 2'!$D$6</f>
        <v>СШОР</v>
      </c>
      <c r="E106" s="207" t="str">
        <f>'Раздел 2'!$E$6</f>
        <v>МО</v>
      </c>
      <c r="F106" s="207" t="str">
        <f>'Раздел 1'!$A$15</f>
        <v>ОСН</v>
      </c>
      <c r="G106" s="208">
        <f t="shared" si="5"/>
        <v>0</v>
      </c>
      <c r="H106" s="209" t="s">
        <v>824</v>
      </c>
      <c r="I106" s="210">
        <v>105</v>
      </c>
      <c r="J106" s="175">
        <f>'Раздел 2'!H111</f>
        <v>0</v>
      </c>
      <c r="K106" s="175">
        <f>'Раздел 2'!J111</f>
        <v>0</v>
      </c>
      <c r="L106" s="175">
        <f>'Раздел 2'!K111</f>
        <v>0</v>
      </c>
      <c r="M106" s="175">
        <f>'Раздел 2'!W111</f>
        <v>0</v>
      </c>
      <c r="N106" s="175">
        <f>'Раздел 2'!Y111</f>
        <v>0</v>
      </c>
      <c r="O106" s="175">
        <f>'Раздел 2'!L111</f>
        <v>0</v>
      </c>
      <c r="P106" s="175">
        <f>'Раздел 2'!M111</f>
        <v>0</v>
      </c>
      <c r="Q106" s="175">
        <f>'Раздел 2'!N111</f>
        <v>0</v>
      </c>
      <c r="R106" s="175">
        <f>'Раздел 2'!O111</f>
        <v>0</v>
      </c>
      <c r="S106" s="175">
        <f>'Раздел 5'!H114</f>
        <v>0</v>
      </c>
      <c r="T106" s="175">
        <f>'Раздел 4'!H111</f>
        <v>0</v>
      </c>
      <c r="U106" s="175">
        <f>'Раздел 4'!I111</f>
        <v>0</v>
      </c>
      <c r="V106" s="175">
        <f>'Раздел 4'!J111</f>
        <v>0</v>
      </c>
      <c r="W106" s="175">
        <f>'Раздел 4'!K111</f>
        <v>0</v>
      </c>
      <c r="X106" s="175">
        <f>'Раздел 4'!L111</f>
        <v>0</v>
      </c>
      <c r="Y106" s="175">
        <f>'Раздел 4'!M111</f>
        <v>0</v>
      </c>
      <c r="Z106" s="175">
        <f>'Раздел 4'!N111</f>
        <v>0</v>
      </c>
      <c r="AA106" s="175">
        <f>'Раздел 4'!O111</f>
        <v>0</v>
      </c>
      <c r="AB106" s="175">
        <f>'Раздел 4'!P111</f>
        <v>0</v>
      </c>
      <c r="AC106" s="175">
        <f>'Раздел 4'!Q111</f>
        <v>0</v>
      </c>
      <c r="AD106" s="175">
        <f>'Раздел 4'!R111</f>
        <v>0</v>
      </c>
      <c r="AE106" s="175">
        <f>'Раздел 4'!V111</f>
        <v>0</v>
      </c>
      <c r="AF106" s="175">
        <f>'Раздел 4'!Z111</f>
        <v>0</v>
      </c>
      <c r="AG106" s="175">
        <f>'Раздел 2'!K111</f>
        <v>0</v>
      </c>
      <c r="AH106" s="175">
        <f>'Раздел 3'!H111</f>
        <v>0</v>
      </c>
      <c r="AI106" s="175">
        <f>'Раздел 3'!AB111</f>
        <v>0</v>
      </c>
      <c r="AJ106" s="175">
        <f>'Раздел 3'!AG111</f>
        <v>0</v>
      </c>
      <c r="AK106" s="175">
        <f>'Раздел 2'!J111</f>
        <v>0</v>
      </c>
      <c r="AL106" s="211"/>
      <c r="AM106" s="175">
        <f>'Раздел 2'!Z111</f>
        <v>0</v>
      </c>
      <c r="AN106" s="175">
        <f>'Раздел 2'!AA111</f>
        <v>0</v>
      </c>
      <c r="AO106" s="175">
        <f>'Раздел 4'!H111</f>
        <v>0</v>
      </c>
      <c r="AP106" s="175">
        <f>'Раздел 4'!AE111</f>
        <v>0</v>
      </c>
      <c r="AQ106" s="175">
        <f>'Раздел 5'!H114</f>
        <v>0</v>
      </c>
      <c r="AR106" s="175">
        <f>'Раздел 2'!J111</f>
        <v>0</v>
      </c>
      <c r="AS106" s="211">
        <f t="shared" si="6"/>
        <v>0</v>
      </c>
      <c r="AT106" s="175">
        <f>'Раздел 5'!O114</f>
        <v>0</v>
      </c>
      <c r="AU106" s="175">
        <f>'Раздел 5'!P114</f>
        <v>0</v>
      </c>
      <c r="AV106" s="175">
        <f>'Раздел 5'!Q114</f>
        <v>0</v>
      </c>
      <c r="AW106" s="175">
        <f>'Раздел 5'!R114</f>
        <v>0</v>
      </c>
      <c r="AX106" s="175">
        <f>'Раздел 5'!S114</f>
        <v>0</v>
      </c>
      <c r="AY106" s="175">
        <f>'Раздел 5'!T114</f>
        <v>0</v>
      </c>
      <c r="AZ106" s="175">
        <f>'Раздел 5'!H114</f>
        <v>0</v>
      </c>
      <c r="BA106" s="175">
        <f>'Раздел 2'!J111</f>
        <v>0</v>
      </c>
      <c r="BB106" s="212">
        <f t="shared" si="7"/>
        <v>0</v>
      </c>
      <c r="BC106" s="212">
        <f t="shared" si="8"/>
        <v>0</v>
      </c>
      <c r="BD106" s="175">
        <f>'Раздел 6'!H111</f>
        <v>0</v>
      </c>
      <c r="BE106" s="175">
        <f>'Раздел 6'!L111</f>
        <v>0</v>
      </c>
      <c r="BF106" s="175">
        <f>'Раздел 6'!M111</f>
        <v>0</v>
      </c>
      <c r="BG106" s="175">
        <f>'Раздел 2'!J111</f>
        <v>0</v>
      </c>
      <c r="BH106" s="212">
        <f t="shared" si="9"/>
        <v>0</v>
      </c>
      <c r="BI106" s="175">
        <f>'Раздел 7'!H111</f>
        <v>0</v>
      </c>
      <c r="BJ106" s="175">
        <f>'Раздел 7'!L111</f>
        <v>0</v>
      </c>
      <c r="BK106" s="175">
        <f>'Раздел 7'!M111</f>
        <v>0</v>
      </c>
      <c r="BL106" s="175">
        <f>'Раздел 8'!H113</f>
        <v>0</v>
      </c>
      <c r="BM106" s="175">
        <f>'Раздел 8'!J113</f>
        <v>0</v>
      </c>
      <c r="BN106" s="175">
        <f>'Раздел 2'!J111</f>
        <v>0</v>
      </c>
      <c r="BO106" s="175">
        <f>'Раздел 8'!I113</f>
        <v>0</v>
      </c>
      <c r="BP106" s="175">
        <f>'Раздел 8'!T113</f>
        <v>0</v>
      </c>
      <c r="BQ106" s="175">
        <f>'Раздел 8'!AH113</f>
        <v>0</v>
      </c>
      <c r="BR106" s="175">
        <f>'Раздел 8'!AJ113</f>
        <v>0</v>
      </c>
    </row>
    <row r="107" spans="1:70" x14ac:dyDescent="0.25">
      <c r="A107" s="207">
        <f>'Раздел 2'!$A$6</f>
        <v>47</v>
      </c>
      <c r="B107" s="207">
        <f>'Раздел 2'!$B$6</f>
        <v>1024700877300</v>
      </c>
      <c r="C107" s="207" t="str">
        <f>'Раздел 2'!$C$6</f>
        <v>ФКИС</v>
      </c>
      <c r="D107" s="207" t="str">
        <f>'Раздел 2'!$D$6</f>
        <v>СШОР</v>
      </c>
      <c r="E107" s="207" t="str">
        <f>'Раздел 2'!$E$6</f>
        <v>МО</v>
      </c>
      <c r="F107" s="207" t="str">
        <f>'Раздел 1'!$A$15</f>
        <v>ОСН</v>
      </c>
      <c r="G107" s="208">
        <f t="shared" si="5"/>
        <v>0</v>
      </c>
      <c r="H107" s="209" t="s">
        <v>825</v>
      </c>
      <c r="I107" s="210">
        <v>106</v>
      </c>
      <c r="J107" s="175">
        <f>'Раздел 2'!H112</f>
        <v>0</v>
      </c>
      <c r="K107" s="175">
        <f>'Раздел 2'!J112</f>
        <v>0</v>
      </c>
      <c r="L107" s="175">
        <f>'Раздел 2'!K112</f>
        <v>0</v>
      </c>
      <c r="M107" s="175">
        <f>'Раздел 2'!W112</f>
        <v>0</v>
      </c>
      <c r="N107" s="175">
        <f>'Раздел 2'!Y112</f>
        <v>0</v>
      </c>
      <c r="O107" s="175">
        <f>'Раздел 2'!L112</f>
        <v>0</v>
      </c>
      <c r="P107" s="175">
        <f>'Раздел 2'!M112</f>
        <v>0</v>
      </c>
      <c r="Q107" s="175">
        <f>'Раздел 2'!N112</f>
        <v>0</v>
      </c>
      <c r="R107" s="175">
        <f>'Раздел 2'!O112</f>
        <v>0</v>
      </c>
      <c r="S107" s="175">
        <f>'Раздел 5'!H115</f>
        <v>0</v>
      </c>
      <c r="T107" s="175">
        <f>'Раздел 4'!H112</f>
        <v>0</v>
      </c>
      <c r="U107" s="175">
        <f>'Раздел 4'!I112</f>
        <v>0</v>
      </c>
      <c r="V107" s="175">
        <f>'Раздел 4'!J112</f>
        <v>0</v>
      </c>
      <c r="W107" s="175">
        <f>'Раздел 4'!K112</f>
        <v>0</v>
      </c>
      <c r="X107" s="175">
        <f>'Раздел 4'!L112</f>
        <v>0</v>
      </c>
      <c r="Y107" s="175">
        <f>'Раздел 4'!M112</f>
        <v>0</v>
      </c>
      <c r="Z107" s="175">
        <f>'Раздел 4'!N112</f>
        <v>0</v>
      </c>
      <c r="AA107" s="175">
        <f>'Раздел 4'!O112</f>
        <v>0</v>
      </c>
      <c r="AB107" s="175">
        <f>'Раздел 4'!P112</f>
        <v>0</v>
      </c>
      <c r="AC107" s="175">
        <f>'Раздел 4'!Q112</f>
        <v>0</v>
      </c>
      <c r="AD107" s="175">
        <f>'Раздел 4'!R112</f>
        <v>0</v>
      </c>
      <c r="AE107" s="175">
        <f>'Раздел 4'!V112</f>
        <v>0</v>
      </c>
      <c r="AF107" s="175">
        <f>'Раздел 4'!Z112</f>
        <v>0</v>
      </c>
      <c r="AG107" s="175">
        <f>'Раздел 2'!K112</f>
        <v>0</v>
      </c>
      <c r="AH107" s="175">
        <f>'Раздел 3'!H112</f>
        <v>0</v>
      </c>
      <c r="AI107" s="175">
        <f>'Раздел 3'!AB112</f>
        <v>0</v>
      </c>
      <c r="AJ107" s="175">
        <f>'Раздел 3'!AG112</f>
        <v>0</v>
      </c>
      <c r="AK107" s="175">
        <f>'Раздел 2'!J112</f>
        <v>0</v>
      </c>
      <c r="AL107" s="211"/>
      <c r="AM107" s="175">
        <f>'Раздел 2'!Z112</f>
        <v>0</v>
      </c>
      <c r="AN107" s="175">
        <f>'Раздел 2'!AA112</f>
        <v>0</v>
      </c>
      <c r="AO107" s="175">
        <f>'Раздел 4'!H112</f>
        <v>0</v>
      </c>
      <c r="AP107" s="175">
        <f>'Раздел 4'!AE112</f>
        <v>0</v>
      </c>
      <c r="AQ107" s="175">
        <f>'Раздел 5'!H115</f>
        <v>0</v>
      </c>
      <c r="AR107" s="175">
        <f>'Раздел 2'!J112</f>
        <v>0</v>
      </c>
      <c r="AS107" s="211">
        <f t="shared" si="6"/>
        <v>0</v>
      </c>
      <c r="AT107" s="175">
        <f>'Раздел 5'!O115</f>
        <v>0</v>
      </c>
      <c r="AU107" s="175">
        <f>'Раздел 5'!P115</f>
        <v>0</v>
      </c>
      <c r="AV107" s="175">
        <f>'Раздел 5'!Q115</f>
        <v>0</v>
      </c>
      <c r="AW107" s="175">
        <f>'Раздел 5'!R115</f>
        <v>0</v>
      </c>
      <c r="AX107" s="175">
        <f>'Раздел 5'!S115</f>
        <v>0</v>
      </c>
      <c r="AY107" s="175">
        <f>'Раздел 5'!T115</f>
        <v>0</v>
      </c>
      <c r="AZ107" s="175">
        <f>'Раздел 5'!H115</f>
        <v>0</v>
      </c>
      <c r="BA107" s="175">
        <f>'Раздел 2'!J112</f>
        <v>0</v>
      </c>
      <c r="BB107" s="212">
        <f t="shared" si="7"/>
        <v>0</v>
      </c>
      <c r="BC107" s="212">
        <f t="shared" si="8"/>
        <v>0</v>
      </c>
      <c r="BD107" s="175">
        <f>'Раздел 6'!H112</f>
        <v>0</v>
      </c>
      <c r="BE107" s="175">
        <f>'Раздел 6'!L112</f>
        <v>0</v>
      </c>
      <c r="BF107" s="175">
        <f>'Раздел 6'!M112</f>
        <v>0</v>
      </c>
      <c r="BG107" s="175">
        <f>'Раздел 2'!J112</f>
        <v>0</v>
      </c>
      <c r="BH107" s="212">
        <f t="shared" si="9"/>
        <v>0</v>
      </c>
      <c r="BI107" s="175">
        <f>'Раздел 7'!H112</f>
        <v>0</v>
      </c>
      <c r="BJ107" s="175">
        <f>'Раздел 7'!L112</f>
        <v>0</v>
      </c>
      <c r="BK107" s="175">
        <f>'Раздел 7'!M112</f>
        <v>0</v>
      </c>
      <c r="BL107" s="175">
        <f>'Раздел 8'!H114</f>
        <v>0</v>
      </c>
      <c r="BM107" s="175">
        <f>'Раздел 8'!J114</f>
        <v>0</v>
      </c>
      <c r="BN107" s="175">
        <f>'Раздел 2'!J112</f>
        <v>0</v>
      </c>
      <c r="BO107" s="175">
        <f>'Раздел 8'!I114</f>
        <v>0</v>
      </c>
      <c r="BP107" s="175">
        <f>'Раздел 8'!T114</f>
        <v>0</v>
      </c>
      <c r="BQ107" s="175">
        <f>'Раздел 8'!AH114</f>
        <v>0</v>
      </c>
      <c r="BR107" s="175">
        <f>'Раздел 8'!AJ114</f>
        <v>0</v>
      </c>
    </row>
    <row r="108" spans="1:70" x14ac:dyDescent="0.25">
      <c r="A108" s="207">
        <f>'Раздел 2'!$A$6</f>
        <v>47</v>
      </c>
      <c r="B108" s="207">
        <f>'Раздел 2'!$B$6</f>
        <v>1024700877300</v>
      </c>
      <c r="C108" s="207" t="str">
        <f>'Раздел 2'!$C$6</f>
        <v>ФКИС</v>
      </c>
      <c r="D108" s="207" t="str">
        <f>'Раздел 2'!$D$6</f>
        <v>СШОР</v>
      </c>
      <c r="E108" s="207" t="str">
        <f>'Раздел 2'!$E$6</f>
        <v>МО</v>
      </c>
      <c r="F108" s="207" t="str">
        <f>'Раздел 1'!$A$15</f>
        <v>ОСН</v>
      </c>
      <c r="G108" s="208">
        <f t="shared" si="5"/>
        <v>0</v>
      </c>
      <c r="H108" s="209" t="s">
        <v>826</v>
      </c>
      <c r="I108" s="210">
        <v>107</v>
      </c>
      <c r="J108" s="175">
        <f>'Раздел 2'!H113</f>
        <v>0</v>
      </c>
      <c r="K108" s="175">
        <f>'Раздел 2'!J113</f>
        <v>0</v>
      </c>
      <c r="L108" s="175">
        <f>'Раздел 2'!K113</f>
        <v>0</v>
      </c>
      <c r="M108" s="175">
        <f>'Раздел 2'!W113</f>
        <v>0</v>
      </c>
      <c r="N108" s="175">
        <f>'Раздел 2'!Y113</f>
        <v>0</v>
      </c>
      <c r="O108" s="175">
        <f>'Раздел 2'!L113</f>
        <v>0</v>
      </c>
      <c r="P108" s="175">
        <f>'Раздел 2'!M113</f>
        <v>0</v>
      </c>
      <c r="Q108" s="175">
        <f>'Раздел 2'!N113</f>
        <v>0</v>
      </c>
      <c r="R108" s="175">
        <f>'Раздел 2'!O113</f>
        <v>0</v>
      </c>
      <c r="S108" s="175">
        <f>'Раздел 5'!H116</f>
        <v>0</v>
      </c>
      <c r="T108" s="175">
        <f>'Раздел 4'!H113</f>
        <v>0</v>
      </c>
      <c r="U108" s="175">
        <f>'Раздел 4'!I113</f>
        <v>0</v>
      </c>
      <c r="V108" s="175">
        <f>'Раздел 4'!J113</f>
        <v>0</v>
      </c>
      <c r="W108" s="175">
        <f>'Раздел 4'!K113</f>
        <v>0</v>
      </c>
      <c r="X108" s="175">
        <f>'Раздел 4'!L113</f>
        <v>0</v>
      </c>
      <c r="Y108" s="175">
        <f>'Раздел 4'!M113</f>
        <v>0</v>
      </c>
      <c r="Z108" s="175">
        <f>'Раздел 4'!N113</f>
        <v>0</v>
      </c>
      <c r="AA108" s="175">
        <f>'Раздел 4'!O113</f>
        <v>0</v>
      </c>
      <c r="AB108" s="175">
        <f>'Раздел 4'!P113</f>
        <v>0</v>
      </c>
      <c r="AC108" s="175">
        <f>'Раздел 4'!Q113</f>
        <v>0</v>
      </c>
      <c r="AD108" s="175">
        <f>'Раздел 4'!R113</f>
        <v>0</v>
      </c>
      <c r="AE108" s="175">
        <f>'Раздел 4'!V113</f>
        <v>0</v>
      </c>
      <c r="AF108" s="175">
        <f>'Раздел 4'!Z113</f>
        <v>0</v>
      </c>
      <c r="AG108" s="175">
        <f>'Раздел 2'!K113</f>
        <v>0</v>
      </c>
      <c r="AH108" s="175">
        <f>'Раздел 3'!H113</f>
        <v>0</v>
      </c>
      <c r="AI108" s="175">
        <f>'Раздел 3'!AB113</f>
        <v>0</v>
      </c>
      <c r="AJ108" s="175">
        <f>'Раздел 3'!AG113</f>
        <v>0</v>
      </c>
      <c r="AK108" s="175">
        <f>'Раздел 2'!J113</f>
        <v>0</v>
      </c>
      <c r="AL108" s="211"/>
      <c r="AM108" s="175">
        <f>'Раздел 2'!Z113</f>
        <v>0</v>
      </c>
      <c r="AN108" s="175">
        <f>'Раздел 2'!AA113</f>
        <v>0</v>
      </c>
      <c r="AO108" s="175">
        <f>'Раздел 4'!H113</f>
        <v>0</v>
      </c>
      <c r="AP108" s="175">
        <f>'Раздел 4'!AE113</f>
        <v>0</v>
      </c>
      <c r="AQ108" s="175">
        <f>'Раздел 5'!H116</f>
        <v>0</v>
      </c>
      <c r="AR108" s="175">
        <f>'Раздел 2'!J113</f>
        <v>0</v>
      </c>
      <c r="AS108" s="211">
        <f t="shared" si="6"/>
        <v>0</v>
      </c>
      <c r="AT108" s="175">
        <f>'Раздел 5'!O116</f>
        <v>0</v>
      </c>
      <c r="AU108" s="175">
        <f>'Раздел 5'!P116</f>
        <v>0</v>
      </c>
      <c r="AV108" s="175">
        <f>'Раздел 5'!Q116</f>
        <v>0</v>
      </c>
      <c r="AW108" s="175">
        <f>'Раздел 5'!R116</f>
        <v>0</v>
      </c>
      <c r="AX108" s="175">
        <f>'Раздел 5'!S116</f>
        <v>0</v>
      </c>
      <c r="AY108" s="175">
        <f>'Раздел 5'!T116</f>
        <v>0</v>
      </c>
      <c r="AZ108" s="175">
        <f>'Раздел 5'!H116</f>
        <v>0</v>
      </c>
      <c r="BA108" s="175">
        <f>'Раздел 2'!J113</f>
        <v>0</v>
      </c>
      <c r="BB108" s="212">
        <f t="shared" si="7"/>
        <v>0</v>
      </c>
      <c r="BC108" s="212">
        <f t="shared" si="8"/>
        <v>0</v>
      </c>
      <c r="BD108" s="175">
        <f>'Раздел 6'!H113</f>
        <v>0</v>
      </c>
      <c r="BE108" s="175">
        <f>'Раздел 6'!L113</f>
        <v>0</v>
      </c>
      <c r="BF108" s="175">
        <f>'Раздел 6'!M113</f>
        <v>0</v>
      </c>
      <c r="BG108" s="175">
        <f>'Раздел 2'!J113</f>
        <v>0</v>
      </c>
      <c r="BH108" s="212">
        <f t="shared" si="9"/>
        <v>0</v>
      </c>
      <c r="BI108" s="175">
        <f>'Раздел 7'!H113</f>
        <v>0</v>
      </c>
      <c r="BJ108" s="175">
        <f>'Раздел 7'!L113</f>
        <v>0</v>
      </c>
      <c r="BK108" s="175">
        <f>'Раздел 7'!M113</f>
        <v>0</v>
      </c>
      <c r="BL108" s="175">
        <f>'Раздел 8'!H115</f>
        <v>0</v>
      </c>
      <c r="BM108" s="175">
        <f>'Раздел 8'!J115</f>
        <v>0</v>
      </c>
      <c r="BN108" s="175">
        <f>'Раздел 2'!J113</f>
        <v>0</v>
      </c>
      <c r="BO108" s="175">
        <f>'Раздел 8'!I115</f>
        <v>0</v>
      </c>
      <c r="BP108" s="175">
        <f>'Раздел 8'!T115</f>
        <v>0</v>
      </c>
      <c r="BQ108" s="175">
        <f>'Раздел 8'!AH115</f>
        <v>0</v>
      </c>
      <c r="BR108" s="175">
        <f>'Раздел 8'!AJ115</f>
        <v>0</v>
      </c>
    </row>
    <row r="109" spans="1:70" x14ac:dyDescent="0.25">
      <c r="A109" s="207">
        <f>'Раздел 2'!$A$6</f>
        <v>47</v>
      </c>
      <c r="B109" s="207">
        <f>'Раздел 2'!$B$6</f>
        <v>1024700877300</v>
      </c>
      <c r="C109" s="207" t="str">
        <f>'Раздел 2'!$C$6</f>
        <v>ФКИС</v>
      </c>
      <c r="D109" s="207" t="str">
        <f>'Раздел 2'!$D$6</f>
        <v>СШОР</v>
      </c>
      <c r="E109" s="207" t="str">
        <f>'Раздел 2'!$E$6</f>
        <v>МО</v>
      </c>
      <c r="F109" s="207" t="str">
        <f>'Раздел 1'!$A$15</f>
        <v>ОСН</v>
      </c>
      <c r="G109" s="208">
        <f t="shared" si="5"/>
        <v>0</v>
      </c>
      <c r="H109" s="209" t="s">
        <v>827</v>
      </c>
      <c r="I109" s="210">
        <v>108</v>
      </c>
      <c r="J109" s="175">
        <f>'Раздел 2'!H114</f>
        <v>0</v>
      </c>
      <c r="K109" s="175">
        <f>'Раздел 2'!J114</f>
        <v>0</v>
      </c>
      <c r="L109" s="175">
        <f>'Раздел 2'!K114</f>
        <v>0</v>
      </c>
      <c r="M109" s="175">
        <f>'Раздел 2'!W114</f>
        <v>0</v>
      </c>
      <c r="N109" s="175">
        <f>'Раздел 2'!Y114</f>
        <v>0</v>
      </c>
      <c r="O109" s="175">
        <f>'Раздел 2'!L114</f>
        <v>0</v>
      </c>
      <c r="P109" s="175">
        <f>'Раздел 2'!M114</f>
        <v>0</v>
      </c>
      <c r="Q109" s="175">
        <f>'Раздел 2'!N114</f>
        <v>0</v>
      </c>
      <c r="R109" s="175">
        <f>'Раздел 2'!O114</f>
        <v>0</v>
      </c>
      <c r="S109" s="175">
        <f>'Раздел 5'!H117</f>
        <v>0</v>
      </c>
      <c r="T109" s="175">
        <f>'Раздел 4'!H114</f>
        <v>0</v>
      </c>
      <c r="U109" s="175">
        <f>'Раздел 4'!I114</f>
        <v>0</v>
      </c>
      <c r="V109" s="175">
        <f>'Раздел 4'!J114</f>
        <v>0</v>
      </c>
      <c r="W109" s="175">
        <f>'Раздел 4'!K114</f>
        <v>0</v>
      </c>
      <c r="X109" s="175">
        <f>'Раздел 4'!L114</f>
        <v>0</v>
      </c>
      <c r="Y109" s="175">
        <f>'Раздел 4'!M114</f>
        <v>0</v>
      </c>
      <c r="Z109" s="175">
        <f>'Раздел 4'!N114</f>
        <v>0</v>
      </c>
      <c r="AA109" s="175">
        <f>'Раздел 4'!O114</f>
        <v>0</v>
      </c>
      <c r="AB109" s="175">
        <f>'Раздел 4'!P114</f>
        <v>0</v>
      </c>
      <c r="AC109" s="175">
        <f>'Раздел 4'!Q114</f>
        <v>0</v>
      </c>
      <c r="AD109" s="175">
        <f>'Раздел 4'!R114</f>
        <v>0</v>
      </c>
      <c r="AE109" s="175">
        <f>'Раздел 4'!V114</f>
        <v>0</v>
      </c>
      <c r="AF109" s="175">
        <f>'Раздел 4'!Z114</f>
        <v>0</v>
      </c>
      <c r="AG109" s="175">
        <f>'Раздел 2'!K114</f>
        <v>0</v>
      </c>
      <c r="AH109" s="175">
        <f>'Раздел 3'!H114</f>
        <v>0</v>
      </c>
      <c r="AI109" s="175">
        <f>'Раздел 3'!AB114</f>
        <v>0</v>
      </c>
      <c r="AJ109" s="175">
        <f>'Раздел 3'!AG114</f>
        <v>0</v>
      </c>
      <c r="AK109" s="175">
        <f>'Раздел 2'!J114</f>
        <v>0</v>
      </c>
      <c r="AL109" s="211"/>
      <c r="AM109" s="175">
        <f>'Раздел 2'!Z114</f>
        <v>0</v>
      </c>
      <c r="AN109" s="175">
        <f>'Раздел 2'!AA114</f>
        <v>0</v>
      </c>
      <c r="AO109" s="175">
        <f>'Раздел 4'!H114</f>
        <v>0</v>
      </c>
      <c r="AP109" s="175">
        <f>'Раздел 4'!AE114</f>
        <v>0</v>
      </c>
      <c r="AQ109" s="175">
        <f>'Раздел 5'!H117</f>
        <v>0</v>
      </c>
      <c r="AR109" s="175">
        <f>'Раздел 2'!J114</f>
        <v>0</v>
      </c>
      <c r="AS109" s="211">
        <f t="shared" si="6"/>
        <v>0</v>
      </c>
      <c r="AT109" s="175">
        <f>'Раздел 5'!O117</f>
        <v>0</v>
      </c>
      <c r="AU109" s="175">
        <f>'Раздел 5'!P117</f>
        <v>0</v>
      </c>
      <c r="AV109" s="175">
        <f>'Раздел 5'!Q117</f>
        <v>0</v>
      </c>
      <c r="AW109" s="175">
        <f>'Раздел 5'!R117</f>
        <v>0</v>
      </c>
      <c r="AX109" s="175">
        <f>'Раздел 5'!S117</f>
        <v>0</v>
      </c>
      <c r="AY109" s="175">
        <f>'Раздел 5'!T117</f>
        <v>0</v>
      </c>
      <c r="AZ109" s="175">
        <f>'Раздел 5'!H117</f>
        <v>0</v>
      </c>
      <c r="BA109" s="175">
        <f>'Раздел 2'!J114</f>
        <v>0</v>
      </c>
      <c r="BB109" s="212">
        <f t="shared" si="7"/>
        <v>0</v>
      </c>
      <c r="BC109" s="212">
        <f t="shared" si="8"/>
        <v>0</v>
      </c>
      <c r="BD109" s="175">
        <f>'Раздел 6'!H114</f>
        <v>0</v>
      </c>
      <c r="BE109" s="175">
        <f>'Раздел 6'!L114</f>
        <v>0</v>
      </c>
      <c r="BF109" s="175">
        <f>'Раздел 6'!M114</f>
        <v>0</v>
      </c>
      <c r="BG109" s="175">
        <f>'Раздел 2'!J114</f>
        <v>0</v>
      </c>
      <c r="BH109" s="212">
        <f t="shared" si="9"/>
        <v>0</v>
      </c>
      <c r="BI109" s="175">
        <f>'Раздел 7'!H114</f>
        <v>0</v>
      </c>
      <c r="BJ109" s="175">
        <f>'Раздел 7'!L114</f>
        <v>0</v>
      </c>
      <c r="BK109" s="175">
        <f>'Раздел 7'!M114</f>
        <v>0</v>
      </c>
      <c r="BL109" s="175">
        <f>'Раздел 8'!H116</f>
        <v>0</v>
      </c>
      <c r="BM109" s="175">
        <f>'Раздел 8'!J116</f>
        <v>0</v>
      </c>
      <c r="BN109" s="175">
        <f>'Раздел 2'!J114</f>
        <v>0</v>
      </c>
      <c r="BO109" s="175">
        <f>'Раздел 8'!I116</f>
        <v>0</v>
      </c>
      <c r="BP109" s="175">
        <f>'Раздел 8'!T116</f>
        <v>0</v>
      </c>
      <c r="BQ109" s="175">
        <f>'Раздел 8'!AH116</f>
        <v>0</v>
      </c>
      <c r="BR109" s="175">
        <f>'Раздел 8'!AJ116</f>
        <v>0</v>
      </c>
    </row>
    <row r="110" spans="1:70" x14ac:dyDescent="0.25">
      <c r="A110" s="207">
        <f>'Раздел 2'!$A$6</f>
        <v>47</v>
      </c>
      <c r="B110" s="207">
        <f>'Раздел 2'!$B$6</f>
        <v>1024700877300</v>
      </c>
      <c r="C110" s="207" t="str">
        <f>'Раздел 2'!$C$6</f>
        <v>ФКИС</v>
      </c>
      <c r="D110" s="207" t="str">
        <f>'Раздел 2'!$D$6</f>
        <v>СШОР</v>
      </c>
      <c r="E110" s="207" t="str">
        <f>'Раздел 2'!$E$6</f>
        <v>МО</v>
      </c>
      <c r="F110" s="207" t="str">
        <f>'Раздел 1'!$A$15</f>
        <v>ОСН</v>
      </c>
      <c r="G110" s="208">
        <f t="shared" si="5"/>
        <v>0</v>
      </c>
      <c r="H110" s="209" t="s">
        <v>828</v>
      </c>
      <c r="I110" s="210">
        <v>109</v>
      </c>
      <c r="J110" s="175">
        <f>'Раздел 2'!H115</f>
        <v>0</v>
      </c>
      <c r="K110" s="175">
        <f>'Раздел 2'!J115</f>
        <v>0</v>
      </c>
      <c r="L110" s="175">
        <f>'Раздел 2'!K115</f>
        <v>0</v>
      </c>
      <c r="M110" s="175">
        <f>'Раздел 2'!W115</f>
        <v>0</v>
      </c>
      <c r="N110" s="175">
        <f>'Раздел 2'!Y115</f>
        <v>0</v>
      </c>
      <c r="O110" s="175">
        <f>'Раздел 2'!L115</f>
        <v>0</v>
      </c>
      <c r="P110" s="175">
        <f>'Раздел 2'!M115</f>
        <v>0</v>
      </c>
      <c r="Q110" s="175">
        <f>'Раздел 2'!N115</f>
        <v>0</v>
      </c>
      <c r="R110" s="175">
        <f>'Раздел 2'!O115</f>
        <v>0</v>
      </c>
      <c r="S110" s="175">
        <f>'Раздел 5'!H118</f>
        <v>0</v>
      </c>
      <c r="T110" s="175">
        <f>'Раздел 4'!H115</f>
        <v>0</v>
      </c>
      <c r="U110" s="175">
        <f>'Раздел 4'!I115</f>
        <v>0</v>
      </c>
      <c r="V110" s="175">
        <f>'Раздел 4'!J115</f>
        <v>0</v>
      </c>
      <c r="W110" s="175">
        <f>'Раздел 4'!K115</f>
        <v>0</v>
      </c>
      <c r="X110" s="175">
        <f>'Раздел 4'!L115</f>
        <v>0</v>
      </c>
      <c r="Y110" s="175">
        <f>'Раздел 4'!M115</f>
        <v>0</v>
      </c>
      <c r="Z110" s="175">
        <f>'Раздел 4'!N115</f>
        <v>0</v>
      </c>
      <c r="AA110" s="175">
        <f>'Раздел 4'!O115</f>
        <v>0</v>
      </c>
      <c r="AB110" s="175">
        <f>'Раздел 4'!P115</f>
        <v>0</v>
      </c>
      <c r="AC110" s="175">
        <f>'Раздел 4'!Q115</f>
        <v>0</v>
      </c>
      <c r="AD110" s="175">
        <f>'Раздел 4'!R115</f>
        <v>0</v>
      </c>
      <c r="AE110" s="175">
        <f>'Раздел 4'!V115</f>
        <v>0</v>
      </c>
      <c r="AF110" s="175">
        <f>'Раздел 4'!Z115</f>
        <v>0</v>
      </c>
      <c r="AG110" s="175">
        <f>'Раздел 2'!K115</f>
        <v>0</v>
      </c>
      <c r="AH110" s="175">
        <f>'Раздел 3'!H115</f>
        <v>0</v>
      </c>
      <c r="AI110" s="175">
        <f>'Раздел 3'!AB115</f>
        <v>0</v>
      </c>
      <c r="AJ110" s="175">
        <f>'Раздел 3'!AG115</f>
        <v>0</v>
      </c>
      <c r="AK110" s="175">
        <f>'Раздел 2'!J115</f>
        <v>0</v>
      </c>
      <c r="AL110" s="211"/>
      <c r="AM110" s="175">
        <f>'Раздел 2'!Z115</f>
        <v>0</v>
      </c>
      <c r="AN110" s="175">
        <f>'Раздел 2'!AA115</f>
        <v>0</v>
      </c>
      <c r="AO110" s="175">
        <f>'Раздел 4'!H115</f>
        <v>0</v>
      </c>
      <c r="AP110" s="175">
        <f>'Раздел 4'!AE115</f>
        <v>0</v>
      </c>
      <c r="AQ110" s="175">
        <f>'Раздел 5'!H118</f>
        <v>0</v>
      </c>
      <c r="AR110" s="175">
        <f>'Раздел 2'!J115</f>
        <v>0</v>
      </c>
      <c r="AS110" s="211">
        <f t="shared" si="6"/>
        <v>0</v>
      </c>
      <c r="AT110" s="175">
        <f>'Раздел 5'!O118</f>
        <v>0</v>
      </c>
      <c r="AU110" s="175">
        <f>'Раздел 5'!P118</f>
        <v>0</v>
      </c>
      <c r="AV110" s="175">
        <f>'Раздел 5'!Q118</f>
        <v>0</v>
      </c>
      <c r="AW110" s="175">
        <f>'Раздел 5'!R118</f>
        <v>0</v>
      </c>
      <c r="AX110" s="175">
        <f>'Раздел 5'!S118</f>
        <v>0</v>
      </c>
      <c r="AY110" s="175">
        <f>'Раздел 5'!T118</f>
        <v>0</v>
      </c>
      <c r="AZ110" s="175">
        <f>'Раздел 5'!H118</f>
        <v>0</v>
      </c>
      <c r="BA110" s="175">
        <f>'Раздел 2'!J115</f>
        <v>0</v>
      </c>
      <c r="BB110" s="212">
        <f t="shared" si="7"/>
        <v>0</v>
      </c>
      <c r="BC110" s="212">
        <f t="shared" si="8"/>
        <v>0</v>
      </c>
      <c r="BD110" s="175">
        <f>'Раздел 6'!H115</f>
        <v>0</v>
      </c>
      <c r="BE110" s="175">
        <f>'Раздел 6'!L115</f>
        <v>0</v>
      </c>
      <c r="BF110" s="175">
        <f>'Раздел 6'!M115</f>
        <v>0</v>
      </c>
      <c r="BG110" s="175">
        <f>'Раздел 2'!J115</f>
        <v>0</v>
      </c>
      <c r="BH110" s="212">
        <f t="shared" si="9"/>
        <v>0</v>
      </c>
      <c r="BI110" s="175">
        <f>'Раздел 7'!H115</f>
        <v>0</v>
      </c>
      <c r="BJ110" s="175">
        <f>'Раздел 7'!L115</f>
        <v>0</v>
      </c>
      <c r="BK110" s="175">
        <f>'Раздел 7'!M115</f>
        <v>0</v>
      </c>
      <c r="BL110" s="175">
        <f>'Раздел 8'!H117</f>
        <v>0</v>
      </c>
      <c r="BM110" s="175">
        <f>'Раздел 8'!J117</f>
        <v>0</v>
      </c>
      <c r="BN110" s="175">
        <f>'Раздел 2'!J115</f>
        <v>0</v>
      </c>
      <c r="BO110" s="175">
        <f>'Раздел 8'!I117</f>
        <v>0</v>
      </c>
      <c r="BP110" s="175">
        <f>'Раздел 8'!T117</f>
        <v>0</v>
      </c>
      <c r="BQ110" s="175">
        <f>'Раздел 8'!AH117</f>
        <v>0</v>
      </c>
      <c r="BR110" s="175">
        <f>'Раздел 8'!AJ117</f>
        <v>0</v>
      </c>
    </row>
    <row r="111" spans="1:70" x14ac:dyDescent="0.25">
      <c r="A111" s="207">
        <f>'Раздел 2'!$A$6</f>
        <v>47</v>
      </c>
      <c r="B111" s="207">
        <f>'Раздел 2'!$B$6</f>
        <v>1024700877300</v>
      </c>
      <c r="C111" s="207" t="str">
        <f>'Раздел 2'!$C$6</f>
        <v>ФКИС</v>
      </c>
      <c r="D111" s="207" t="str">
        <f>'Раздел 2'!$D$6</f>
        <v>СШОР</v>
      </c>
      <c r="E111" s="207" t="str">
        <f>'Раздел 2'!$E$6</f>
        <v>МО</v>
      </c>
      <c r="F111" s="207" t="str">
        <f>'Раздел 1'!$A$15</f>
        <v>ОСН</v>
      </c>
      <c r="G111" s="208">
        <f t="shared" si="5"/>
        <v>0</v>
      </c>
      <c r="H111" s="209" t="s">
        <v>818</v>
      </c>
      <c r="I111" s="210">
        <v>110</v>
      </c>
      <c r="J111" s="175">
        <f>'Раздел 2'!H116</f>
        <v>0</v>
      </c>
      <c r="K111" s="175">
        <f>'Раздел 2'!J116</f>
        <v>0</v>
      </c>
      <c r="L111" s="175">
        <f>'Раздел 2'!K116</f>
        <v>0</v>
      </c>
      <c r="M111" s="175">
        <f>'Раздел 2'!W116</f>
        <v>0</v>
      </c>
      <c r="N111" s="175">
        <f>'Раздел 2'!Y116</f>
        <v>0</v>
      </c>
      <c r="O111" s="175">
        <f>'Раздел 2'!L116</f>
        <v>0</v>
      </c>
      <c r="P111" s="175">
        <f>'Раздел 2'!M116</f>
        <v>0</v>
      </c>
      <c r="Q111" s="175">
        <f>'Раздел 2'!N116</f>
        <v>0</v>
      </c>
      <c r="R111" s="175">
        <f>'Раздел 2'!O116</f>
        <v>0</v>
      </c>
      <c r="S111" s="175">
        <f>'Раздел 5'!H119</f>
        <v>0</v>
      </c>
      <c r="T111" s="175">
        <f>'Раздел 4'!H116</f>
        <v>0</v>
      </c>
      <c r="U111" s="175">
        <f>'Раздел 4'!I116</f>
        <v>0</v>
      </c>
      <c r="V111" s="175">
        <f>'Раздел 4'!J116</f>
        <v>0</v>
      </c>
      <c r="W111" s="175">
        <f>'Раздел 4'!K116</f>
        <v>0</v>
      </c>
      <c r="X111" s="175">
        <f>'Раздел 4'!L116</f>
        <v>0</v>
      </c>
      <c r="Y111" s="175">
        <f>'Раздел 4'!M116</f>
        <v>0</v>
      </c>
      <c r="Z111" s="175">
        <f>'Раздел 4'!N116</f>
        <v>0</v>
      </c>
      <c r="AA111" s="175">
        <f>'Раздел 4'!O116</f>
        <v>0</v>
      </c>
      <c r="AB111" s="175">
        <f>'Раздел 4'!P116</f>
        <v>0</v>
      </c>
      <c r="AC111" s="175">
        <f>'Раздел 4'!Q116</f>
        <v>0</v>
      </c>
      <c r="AD111" s="175">
        <f>'Раздел 4'!R116</f>
        <v>0</v>
      </c>
      <c r="AE111" s="175">
        <f>'Раздел 4'!V116</f>
        <v>0</v>
      </c>
      <c r="AF111" s="175">
        <f>'Раздел 4'!Z116</f>
        <v>0</v>
      </c>
      <c r="AG111" s="175">
        <f>'Раздел 2'!K116</f>
        <v>0</v>
      </c>
      <c r="AH111" s="175">
        <f>'Раздел 3'!H116</f>
        <v>0</v>
      </c>
      <c r="AI111" s="175">
        <f>'Раздел 3'!AB116</f>
        <v>0</v>
      </c>
      <c r="AJ111" s="175">
        <f>'Раздел 3'!AG116</f>
        <v>0</v>
      </c>
      <c r="AK111" s="175">
        <f>'Раздел 2'!J116</f>
        <v>0</v>
      </c>
      <c r="AL111" s="211"/>
      <c r="AM111" s="175">
        <f>'Раздел 2'!Z116</f>
        <v>0</v>
      </c>
      <c r="AN111" s="175">
        <f>'Раздел 2'!AA116</f>
        <v>0</v>
      </c>
      <c r="AO111" s="175">
        <f>'Раздел 4'!H116</f>
        <v>0</v>
      </c>
      <c r="AP111" s="175">
        <f>'Раздел 4'!AE116</f>
        <v>0</v>
      </c>
      <c r="AQ111" s="175">
        <f>'Раздел 5'!H119</f>
        <v>0</v>
      </c>
      <c r="AR111" s="175">
        <f>'Раздел 2'!J116</f>
        <v>0</v>
      </c>
      <c r="AS111" s="211">
        <f t="shared" si="6"/>
        <v>0</v>
      </c>
      <c r="AT111" s="175">
        <f>'Раздел 5'!O119</f>
        <v>0</v>
      </c>
      <c r="AU111" s="175">
        <f>'Раздел 5'!P119</f>
        <v>0</v>
      </c>
      <c r="AV111" s="175">
        <f>'Раздел 5'!Q119</f>
        <v>0</v>
      </c>
      <c r="AW111" s="175">
        <f>'Раздел 5'!R119</f>
        <v>0</v>
      </c>
      <c r="AX111" s="175">
        <f>'Раздел 5'!S119</f>
        <v>0</v>
      </c>
      <c r="AY111" s="175">
        <f>'Раздел 5'!T119</f>
        <v>0</v>
      </c>
      <c r="AZ111" s="175">
        <f>'Раздел 5'!H119</f>
        <v>0</v>
      </c>
      <c r="BA111" s="175">
        <f>'Раздел 2'!J116</f>
        <v>0</v>
      </c>
      <c r="BB111" s="212">
        <f t="shared" si="7"/>
        <v>0</v>
      </c>
      <c r="BC111" s="212">
        <f t="shared" si="8"/>
        <v>0</v>
      </c>
      <c r="BD111" s="175">
        <f>'Раздел 6'!H116</f>
        <v>0</v>
      </c>
      <c r="BE111" s="175">
        <f>'Раздел 6'!L116</f>
        <v>0</v>
      </c>
      <c r="BF111" s="175">
        <f>'Раздел 6'!M116</f>
        <v>0</v>
      </c>
      <c r="BG111" s="175">
        <f>'Раздел 2'!J116</f>
        <v>0</v>
      </c>
      <c r="BH111" s="212">
        <f t="shared" si="9"/>
        <v>0</v>
      </c>
      <c r="BI111" s="175">
        <f>'Раздел 7'!H116</f>
        <v>0</v>
      </c>
      <c r="BJ111" s="175">
        <f>'Раздел 7'!L116</f>
        <v>0</v>
      </c>
      <c r="BK111" s="175">
        <f>'Раздел 7'!M116</f>
        <v>0</v>
      </c>
      <c r="BL111" s="175">
        <f>'Раздел 8'!H118</f>
        <v>0</v>
      </c>
      <c r="BM111" s="175">
        <f>'Раздел 8'!J118</f>
        <v>0</v>
      </c>
      <c r="BN111" s="175">
        <f>'Раздел 2'!J116</f>
        <v>0</v>
      </c>
      <c r="BO111" s="175">
        <f>'Раздел 8'!I118</f>
        <v>0</v>
      </c>
      <c r="BP111" s="175">
        <f>'Раздел 8'!T118</f>
        <v>0</v>
      </c>
      <c r="BQ111" s="175">
        <f>'Раздел 8'!AH118</f>
        <v>0</v>
      </c>
      <c r="BR111" s="175">
        <f>'Раздел 8'!AJ118</f>
        <v>0</v>
      </c>
    </row>
    <row r="112" spans="1:70" x14ac:dyDescent="0.25">
      <c r="A112" s="207">
        <f>'Раздел 2'!$A$6</f>
        <v>47</v>
      </c>
      <c r="B112" s="207">
        <f>'Раздел 2'!$B$6</f>
        <v>1024700877300</v>
      </c>
      <c r="C112" s="207" t="str">
        <f>'Раздел 2'!$C$6</f>
        <v>ФКИС</v>
      </c>
      <c r="D112" s="207" t="str">
        <f>'Раздел 2'!$D$6</f>
        <v>СШОР</v>
      </c>
      <c r="E112" s="207" t="str">
        <f>'Раздел 2'!$E$6</f>
        <v>МО</v>
      </c>
      <c r="F112" s="207" t="str">
        <f>'Раздел 1'!$A$15</f>
        <v>ОСН</v>
      </c>
      <c r="G112" s="208">
        <f t="shared" si="5"/>
        <v>0</v>
      </c>
      <c r="H112" s="209" t="s">
        <v>829</v>
      </c>
      <c r="I112" s="210">
        <v>111</v>
      </c>
      <c r="J112" s="175">
        <f>'Раздел 2'!H117</f>
        <v>0</v>
      </c>
      <c r="K112" s="175">
        <f>'Раздел 2'!J117</f>
        <v>0</v>
      </c>
      <c r="L112" s="175">
        <f>'Раздел 2'!K117</f>
        <v>0</v>
      </c>
      <c r="M112" s="175">
        <f>'Раздел 2'!W117</f>
        <v>0</v>
      </c>
      <c r="N112" s="175">
        <f>'Раздел 2'!Y117</f>
        <v>0</v>
      </c>
      <c r="O112" s="175">
        <f>'Раздел 2'!L117</f>
        <v>0</v>
      </c>
      <c r="P112" s="175">
        <f>'Раздел 2'!M117</f>
        <v>0</v>
      </c>
      <c r="Q112" s="175">
        <f>'Раздел 2'!N117</f>
        <v>0</v>
      </c>
      <c r="R112" s="175">
        <f>'Раздел 2'!O117</f>
        <v>0</v>
      </c>
      <c r="S112" s="175">
        <f>'Раздел 5'!H120</f>
        <v>0</v>
      </c>
      <c r="T112" s="175">
        <f>'Раздел 4'!H117</f>
        <v>0</v>
      </c>
      <c r="U112" s="175">
        <f>'Раздел 4'!I117</f>
        <v>0</v>
      </c>
      <c r="V112" s="175">
        <f>'Раздел 4'!J117</f>
        <v>0</v>
      </c>
      <c r="W112" s="175">
        <f>'Раздел 4'!K117</f>
        <v>0</v>
      </c>
      <c r="X112" s="175">
        <f>'Раздел 4'!L117</f>
        <v>0</v>
      </c>
      <c r="Y112" s="175">
        <f>'Раздел 4'!M117</f>
        <v>0</v>
      </c>
      <c r="Z112" s="175">
        <f>'Раздел 4'!N117</f>
        <v>0</v>
      </c>
      <c r="AA112" s="175">
        <f>'Раздел 4'!O117</f>
        <v>0</v>
      </c>
      <c r="AB112" s="175">
        <f>'Раздел 4'!P117</f>
        <v>0</v>
      </c>
      <c r="AC112" s="175">
        <f>'Раздел 4'!Q117</f>
        <v>0</v>
      </c>
      <c r="AD112" s="175">
        <f>'Раздел 4'!R117</f>
        <v>0</v>
      </c>
      <c r="AE112" s="175">
        <f>'Раздел 4'!V117</f>
        <v>0</v>
      </c>
      <c r="AF112" s="175">
        <f>'Раздел 4'!Z117</f>
        <v>0</v>
      </c>
      <c r="AG112" s="175">
        <f>'Раздел 2'!K117</f>
        <v>0</v>
      </c>
      <c r="AH112" s="175">
        <f>'Раздел 3'!H117</f>
        <v>0</v>
      </c>
      <c r="AI112" s="175">
        <f>'Раздел 3'!AB117</f>
        <v>0</v>
      </c>
      <c r="AJ112" s="175">
        <f>'Раздел 3'!AG117</f>
        <v>0</v>
      </c>
      <c r="AK112" s="175">
        <f>'Раздел 2'!J117</f>
        <v>0</v>
      </c>
      <c r="AL112" s="211"/>
      <c r="AM112" s="175">
        <f>'Раздел 2'!Z117</f>
        <v>0</v>
      </c>
      <c r="AN112" s="175">
        <f>'Раздел 2'!AA117</f>
        <v>0</v>
      </c>
      <c r="AO112" s="175">
        <f>'Раздел 4'!H117</f>
        <v>0</v>
      </c>
      <c r="AP112" s="175">
        <f>'Раздел 4'!AE117</f>
        <v>0</v>
      </c>
      <c r="AQ112" s="175">
        <f>'Раздел 5'!H120</f>
        <v>0</v>
      </c>
      <c r="AR112" s="175">
        <f>'Раздел 2'!J117</f>
        <v>0</v>
      </c>
      <c r="AS112" s="211">
        <f t="shared" si="6"/>
        <v>0</v>
      </c>
      <c r="AT112" s="175">
        <f>'Раздел 5'!O120</f>
        <v>0</v>
      </c>
      <c r="AU112" s="175">
        <f>'Раздел 5'!P120</f>
        <v>0</v>
      </c>
      <c r="AV112" s="175">
        <f>'Раздел 5'!Q120</f>
        <v>0</v>
      </c>
      <c r="AW112" s="175">
        <f>'Раздел 5'!R120</f>
        <v>0</v>
      </c>
      <c r="AX112" s="175">
        <f>'Раздел 5'!S120</f>
        <v>0</v>
      </c>
      <c r="AY112" s="175">
        <f>'Раздел 5'!T120</f>
        <v>0</v>
      </c>
      <c r="AZ112" s="175">
        <f>'Раздел 5'!H120</f>
        <v>0</v>
      </c>
      <c r="BA112" s="175">
        <f>'Раздел 2'!J117</f>
        <v>0</v>
      </c>
      <c r="BB112" s="212">
        <f t="shared" si="7"/>
        <v>0</v>
      </c>
      <c r="BC112" s="212">
        <f t="shared" si="8"/>
        <v>0</v>
      </c>
      <c r="BD112" s="175">
        <f>'Раздел 6'!H117</f>
        <v>0</v>
      </c>
      <c r="BE112" s="175">
        <f>'Раздел 6'!L117</f>
        <v>0</v>
      </c>
      <c r="BF112" s="175">
        <f>'Раздел 6'!M117</f>
        <v>0</v>
      </c>
      <c r="BG112" s="175">
        <f>'Раздел 2'!J117</f>
        <v>0</v>
      </c>
      <c r="BH112" s="212">
        <f t="shared" si="9"/>
        <v>0</v>
      </c>
      <c r="BI112" s="175">
        <f>'Раздел 7'!H117</f>
        <v>0</v>
      </c>
      <c r="BJ112" s="175">
        <f>'Раздел 7'!L117</f>
        <v>0</v>
      </c>
      <c r="BK112" s="175">
        <f>'Раздел 7'!M117</f>
        <v>0</v>
      </c>
      <c r="BL112" s="175">
        <f>'Раздел 8'!H119</f>
        <v>0</v>
      </c>
      <c r="BM112" s="175">
        <f>'Раздел 8'!J119</f>
        <v>0</v>
      </c>
      <c r="BN112" s="175">
        <f>'Раздел 2'!J117</f>
        <v>0</v>
      </c>
      <c r="BO112" s="175">
        <f>'Раздел 8'!I119</f>
        <v>0</v>
      </c>
      <c r="BP112" s="175">
        <f>'Раздел 8'!T119</f>
        <v>0</v>
      </c>
      <c r="BQ112" s="175">
        <f>'Раздел 8'!AH119</f>
        <v>0</v>
      </c>
      <c r="BR112" s="175">
        <f>'Раздел 8'!AJ119</f>
        <v>0</v>
      </c>
    </row>
    <row r="113" spans="1:70" x14ac:dyDescent="0.25">
      <c r="A113" s="207">
        <f>'Раздел 2'!$A$6</f>
        <v>47</v>
      </c>
      <c r="B113" s="207">
        <f>'Раздел 2'!$B$6</f>
        <v>1024700877300</v>
      </c>
      <c r="C113" s="207" t="str">
        <f>'Раздел 2'!$C$6</f>
        <v>ФКИС</v>
      </c>
      <c r="D113" s="207" t="str">
        <f>'Раздел 2'!$D$6</f>
        <v>СШОР</v>
      </c>
      <c r="E113" s="207" t="str">
        <f>'Раздел 2'!$E$6</f>
        <v>МО</v>
      </c>
      <c r="F113" s="207" t="str">
        <f>'Раздел 1'!$A$15</f>
        <v>ОСН</v>
      </c>
      <c r="G113" s="208">
        <f t="shared" si="5"/>
        <v>0</v>
      </c>
      <c r="H113" s="209" t="s">
        <v>187</v>
      </c>
      <c r="I113" s="210">
        <v>112</v>
      </c>
      <c r="J113" s="175">
        <f>'Раздел 2'!H118</f>
        <v>0</v>
      </c>
      <c r="K113" s="175">
        <f>'Раздел 2'!J118</f>
        <v>0</v>
      </c>
      <c r="L113" s="175">
        <f>'Раздел 2'!K118</f>
        <v>0</v>
      </c>
      <c r="M113" s="175">
        <f>'Раздел 2'!W118</f>
        <v>0</v>
      </c>
      <c r="N113" s="175">
        <f>'Раздел 2'!Y118</f>
        <v>0</v>
      </c>
      <c r="O113" s="175">
        <f>'Раздел 2'!L118</f>
        <v>0</v>
      </c>
      <c r="P113" s="175">
        <f>'Раздел 2'!M118</f>
        <v>0</v>
      </c>
      <c r="Q113" s="175">
        <f>'Раздел 2'!N118</f>
        <v>0</v>
      </c>
      <c r="R113" s="175">
        <f>'Раздел 2'!O118</f>
        <v>0</v>
      </c>
      <c r="S113" s="175">
        <f>'Раздел 5'!H121</f>
        <v>0</v>
      </c>
      <c r="T113" s="175">
        <f>'Раздел 4'!H118</f>
        <v>0</v>
      </c>
      <c r="U113" s="175">
        <f>'Раздел 4'!I118</f>
        <v>0</v>
      </c>
      <c r="V113" s="175">
        <f>'Раздел 4'!J118</f>
        <v>0</v>
      </c>
      <c r="W113" s="175">
        <f>'Раздел 4'!K118</f>
        <v>0</v>
      </c>
      <c r="X113" s="175">
        <f>'Раздел 4'!L118</f>
        <v>0</v>
      </c>
      <c r="Y113" s="175">
        <f>'Раздел 4'!M118</f>
        <v>0</v>
      </c>
      <c r="Z113" s="175">
        <f>'Раздел 4'!N118</f>
        <v>0</v>
      </c>
      <c r="AA113" s="175">
        <f>'Раздел 4'!O118</f>
        <v>0</v>
      </c>
      <c r="AB113" s="175">
        <f>'Раздел 4'!P118</f>
        <v>0</v>
      </c>
      <c r="AC113" s="175">
        <f>'Раздел 4'!Q118</f>
        <v>0</v>
      </c>
      <c r="AD113" s="175">
        <f>'Раздел 4'!R118</f>
        <v>0</v>
      </c>
      <c r="AE113" s="175">
        <f>'Раздел 4'!V118</f>
        <v>0</v>
      </c>
      <c r="AF113" s="175">
        <f>'Раздел 4'!Z118</f>
        <v>0</v>
      </c>
      <c r="AG113" s="175">
        <f>'Раздел 2'!K118</f>
        <v>0</v>
      </c>
      <c r="AH113" s="175">
        <f>'Раздел 3'!H118</f>
        <v>0</v>
      </c>
      <c r="AI113" s="175">
        <f>'Раздел 3'!AB118</f>
        <v>0</v>
      </c>
      <c r="AJ113" s="175">
        <f>'Раздел 3'!AG118</f>
        <v>0</v>
      </c>
      <c r="AK113" s="175">
        <f>'Раздел 2'!J118</f>
        <v>0</v>
      </c>
      <c r="AL113" s="211"/>
      <c r="AM113" s="175">
        <f>'Раздел 2'!Z118</f>
        <v>0</v>
      </c>
      <c r="AN113" s="175">
        <f>'Раздел 2'!AA118</f>
        <v>0</v>
      </c>
      <c r="AO113" s="175">
        <f>'Раздел 4'!H118</f>
        <v>0</v>
      </c>
      <c r="AP113" s="175">
        <f>'Раздел 4'!AE118</f>
        <v>0</v>
      </c>
      <c r="AQ113" s="175">
        <f>'Раздел 5'!H121</f>
        <v>0</v>
      </c>
      <c r="AR113" s="175">
        <f>'Раздел 2'!J118</f>
        <v>0</v>
      </c>
      <c r="AS113" s="211">
        <f t="shared" si="6"/>
        <v>0</v>
      </c>
      <c r="AT113" s="175">
        <f>'Раздел 5'!O121</f>
        <v>0</v>
      </c>
      <c r="AU113" s="175">
        <f>'Раздел 5'!P121</f>
        <v>0</v>
      </c>
      <c r="AV113" s="175">
        <f>'Раздел 5'!Q121</f>
        <v>0</v>
      </c>
      <c r="AW113" s="175">
        <f>'Раздел 5'!R121</f>
        <v>0</v>
      </c>
      <c r="AX113" s="175">
        <f>'Раздел 5'!S121</f>
        <v>0</v>
      </c>
      <c r="AY113" s="175">
        <f>'Раздел 5'!T121</f>
        <v>0</v>
      </c>
      <c r="AZ113" s="175">
        <f>'Раздел 5'!H121</f>
        <v>0</v>
      </c>
      <c r="BA113" s="175">
        <f>'Раздел 2'!J118</f>
        <v>0</v>
      </c>
      <c r="BB113" s="212">
        <f t="shared" si="7"/>
        <v>0</v>
      </c>
      <c r="BC113" s="212">
        <f t="shared" si="8"/>
        <v>0</v>
      </c>
      <c r="BD113" s="175">
        <f>'Раздел 6'!H118</f>
        <v>0</v>
      </c>
      <c r="BE113" s="175">
        <f>'Раздел 6'!L118</f>
        <v>0</v>
      </c>
      <c r="BF113" s="175">
        <f>'Раздел 6'!M118</f>
        <v>0</v>
      </c>
      <c r="BG113" s="175">
        <f>'Раздел 2'!J118</f>
        <v>0</v>
      </c>
      <c r="BH113" s="212">
        <f t="shared" si="9"/>
        <v>0</v>
      </c>
      <c r="BI113" s="175">
        <f>'Раздел 7'!H118</f>
        <v>0</v>
      </c>
      <c r="BJ113" s="175">
        <f>'Раздел 7'!L118</f>
        <v>0</v>
      </c>
      <c r="BK113" s="175">
        <f>'Раздел 7'!M118</f>
        <v>0</v>
      </c>
      <c r="BL113" s="175">
        <f>'Раздел 8'!H120</f>
        <v>0</v>
      </c>
      <c r="BM113" s="175">
        <f>'Раздел 8'!J120</f>
        <v>0</v>
      </c>
      <c r="BN113" s="175">
        <f>'Раздел 2'!J118</f>
        <v>0</v>
      </c>
      <c r="BO113" s="175">
        <f>'Раздел 8'!I120</f>
        <v>0</v>
      </c>
      <c r="BP113" s="175">
        <f>'Раздел 8'!T120</f>
        <v>0</v>
      </c>
      <c r="BQ113" s="175">
        <f>'Раздел 8'!AH120</f>
        <v>0</v>
      </c>
      <c r="BR113" s="175">
        <f>'Раздел 8'!AJ120</f>
        <v>0</v>
      </c>
    </row>
    <row r="114" spans="1:70" x14ac:dyDescent="0.25">
      <c r="A114" s="207">
        <f>'Раздел 2'!$A$6</f>
        <v>47</v>
      </c>
      <c r="B114" s="207">
        <f>'Раздел 2'!$B$6</f>
        <v>1024700877300</v>
      </c>
      <c r="C114" s="207" t="str">
        <f>'Раздел 2'!$C$6</f>
        <v>ФКИС</v>
      </c>
      <c r="D114" s="207" t="str">
        <f>'Раздел 2'!$D$6</f>
        <v>СШОР</v>
      </c>
      <c r="E114" s="207" t="str">
        <f>'Раздел 2'!$E$6</f>
        <v>МО</v>
      </c>
      <c r="F114" s="207" t="str">
        <f>'Раздел 1'!$A$15</f>
        <v>ОСН</v>
      </c>
      <c r="G114" s="208">
        <f t="shared" si="5"/>
        <v>0</v>
      </c>
      <c r="H114" s="209" t="s">
        <v>189</v>
      </c>
      <c r="I114" s="210">
        <v>113</v>
      </c>
      <c r="J114" s="175">
        <f>'Раздел 2'!H119</f>
        <v>0</v>
      </c>
      <c r="K114" s="175">
        <f>'Раздел 2'!J119</f>
        <v>0</v>
      </c>
      <c r="L114" s="175">
        <f>'Раздел 2'!K119</f>
        <v>0</v>
      </c>
      <c r="M114" s="175">
        <f>'Раздел 2'!W119</f>
        <v>0</v>
      </c>
      <c r="N114" s="175">
        <f>'Раздел 2'!Y119</f>
        <v>0</v>
      </c>
      <c r="O114" s="175">
        <f>'Раздел 2'!L119</f>
        <v>0</v>
      </c>
      <c r="P114" s="175">
        <f>'Раздел 2'!M119</f>
        <v>0</v>
      </c>
      <c r="Q114" s="175">
        <f>'Раздел 2'!N119</f>
        <v>0</v>
      </c>
      <c r="R114" s="175">
        <f>'Раздел 2'!O119</f>
        <v>0</v>
      </c>
      <c r="S114" s="175">
        <f>'Раздел 5'!H122</f>
        <v>0</v>
      </c>
      <c r="T114" s="175">
        <f>'Раздел 4'!H119</f>
        <v>0</v>
      </c>
      <c r="U114" s="175">
        <f>'Раздел 4'!I119</f>
        <v>0</v>
      </c>
      <c r="V114" s="175">
        <f>'Раздел 4'!J119</f>
        <v>0</v>
      </c>
      <c r="W114" s="175">
        <f>'Раздел 4'!K119</f>
        <v>0</v>
      </c>
      <c r="X114" s="175">
        <f>'Раздел 4'!L119</f>
        <v>0</v>
      </c>
      <c r="Y114" s="175">
        <f>'Раздел 4'!M119</f>
        <v>0</v>
      </c>
      <c r="Z114" s="175">
        <f>'Раздел 4'!N119</f>
        <v>0</v>
      </c>
      <c r="AA114" s="175">
        <f>'Раздел 4'!O119</f>
        <v>0</v>
      </c>
      <c r="AB114" s="175">
        <f>'Раздел 4'!P119</f>
        <v>0</v>
      </c>
      <c r="AC114" s="175">
        <f>'Раздел 4'!Q119</f>
        <v>0</v>
      </c>
      <c r="AD114" s="175">
        <f>'Раздел 4'!R119</f>
        <v>0</v>
      </c>
      <c r="AE114" s="175">
        <f>'Раздел 4'!V119</f>
        <v>0</v>
      </c>
      <c r="AF114" s="175">
        <f>'Раздел 4'!Z119</f>
        <v>0</v>
      </c>
      <c r="AG114" s="175">
        <f>'Раздел 2'!K119</f>
        <v>0</v>
      </c>
      <c r="AH114" s="175">
        <f>'Раздел 3'!H119</f>
        <v>0</v>
      </c>
      <c r="AI114" s="175">
        <f>'Раздел 3'!AB119</f>
        <v>0</v>
      </c>
      <c r="AJ114" s="175">
        <f>'Раздел 3'!AG119</f>
        <v>0</v>
      </c>
      <c r="AK114" s="175">
        <f>'Раздел 2'!J119</f>
        <v>0</v>
      </c>
      <c r="AL114" s="211"/>
      <c r="AM114" s="175">
        <f>'Раздел 2'!Z119</f>
        <v>0</v>
      </c>
      <c r="AN114" s="175">
        <f>'Раздел 2'!AA119</f>
        <v>0</v>
      </c>
      <c r="AO114" s="175">
        <f>'Раздел 4'!H119</f>
        <v>0</v>
      </c>
      <c r="AP114" s="175">
        <f>'Раздел 4'!AE119</f>
        <v>0</v>
      </c>
      <c r="AQ114" s="175">
        <f>'Раздел 5'!H122</f>
        <v>0</v>
      </c>
      <c r="AR114" s="175">
        <f>'Раздел 2'!J119</f>
        <v>0</v>
      </c>
      <c r="AS114" s="212">
        <f t="shared" si="6"/>
        <v>0</v>
      </c>
      <c r="AT114" s="175">
        <f>'Раздел 5'!O122</f>
        <v>0</v>
      </c>
      <c r="AU114" s="175">
        <f>'Раздел 5'!P122</f>
        <v>0</v>
      </c>
      <c r="AV114" s="175">
        <f>'Раздел 5'!Q122</f>
        <v>0</v>
      </c>
      <c r="AW114" s="175">
        <f>'Раздел 5'!R122</f>
        <v>0</v>
      </c>
      <c r="AX114" s="175">
        <f>'Раздел 5'!S122</f>
        <v>0</v>
      </c>
      <c r="AY114" s="175">
        <f>'Раздел 5'!T122</f>
        <v>0</v>
      </c>
      <c r="AZ114" s="175">
        <f>'Раздел 5'!H122</f>
        <v>0</v>
      </c>
      <c r="BA114" s="175">
        <f>'Раздел 2'!J119</f>
        <v>0</v>
      </c>
      <c r="BB114" s="212">
        <f t="shared" si="7"/>
        <v>0</v>
      </c>
      <c r="BC114" s="212">
        <f t="shared" si="8"/>
        <v>0</v>
      </c>
      <c r="BD114" s="175">
        <f>'Раздел 6'!H119</f>
        <v>0</v>
      </c>
      <c r="BE114" s="175">
        <f>'Раздел 6'!L119</f>
        <v>0</v>
      </c>
      <c r="BF114" s="175">
        <f>'Раздел 6'!M119</f>
        <v>0</v>
      </c>
      <c r="BG114" s="175">
        <f>'Раздел 2'!J119</f>
        <v>0</v>
      </c>
      <c r="BH114" s="212">
        <f t="shared" si="9"/>
        <v>0</v>
      </c>
      <c r="BI114" s="175">
        <f>'Раздел 7'!H119</f>
        <v>0</v>
      </c>
      <c r="BJ114" s="175">
        <f>'Раздел 7'!L119</f>
        <v>0</v>
      </c>
      <c r="BK114" s="175">
        <f>'Раздел 7'!M119</f>
        <v>0</v>
      </c>
      <c r="BL114" s="175">
        <f>'Раздел 8'!H121</f>
        <v>0</v>
      </c>
      <c r="BM114" s="175">
        <f>'Раздел 8'!J121</f>
        <v>0</v>
      </c>
      <c r="BN114" s="175">
        <f>'Раздел 2'!J119</f>
        <v>0</v>
      </c>
      <c r="BO114" s="175">
        <f>'Раздел 8'!I121</f>
        <v>0</v>
      </c>
      <c r="BP114" s="175">
        <f>'Раздел 8'!T121</f>
        <v>0</v>
      </c>
      <c r="BQ114" s="175">
        <f>'Раздел 8'!AH121</f>
        <v>0</v>
      </c>
      <c r="BR114" s="175">
        <f>'Раздел 8'!AJ121</f>
        <v>0</v>
      </c>
    </row>
    <row r="115" spans="1:70" x14ac:dyDescent="0.25">
      <c r="A115" s="207">
        <f>'Раздел 2'!$A$6</f>
        <v>47</v>
      </c>
      <c r="B115" s="207">
        <f>'Раздел 2'!$B$6</f>
        <v>1024700877300</v>
      </c>
      <c r="C115" s="207" t="str">
        <f>'Раздел 2'!$C$6</f>
        <v>ФКИС</v>
      </c>
      <c r="D115" s="207" t="str">
        <f>'Раздел 2'!$D$6</f>
        <v>СШОР</v>
      </c>
      <c r="E115" s="207" t="str">
        <f>'Раздел 2'!$E$6</f>
        <v>МО</v>
      </c>
      <c r="F115" s="207" t="str">
        <f>'Раздел 1'!$A$15</f>
        <v>ОСН</v>
      </c>
      <c r="G115" s="208">
        <f t="shared" si="5"/>
        <v>0</v>
      </c>
      <c r="H115" s="209" t="s">
        <v>191</v>
      </c>
      <c r="I115" s="210">
        <v>114</v>
      </c>
      <c r="J115" s="175">
        <f>'Раздел 2'!H120</f>
        <v>0</v>
      </c>
      <c r="K115" s="175">
        <f>'Раздел 2'!J120</f>
        <v>0</v>
      </c>
      <c r="L115" s="175">
        <f>'Раздел 2'!K120</f>
        <v>0</v>
      </c>
      <c r="M115" s="175">
        <f>'Раздел 2'!W120</f>
        <v>0</v>
      </c>
      <c r="N115" s="175">
        <f>'Раздел 2'!Y120</f>
        <v>0</v>
      </c>
      <c r="O115" s="175">
        <f>'Раздел 2'!L120</f>
        <v>0</v>
      </c>
      <c r="P115" s="175">
        <f>'Раздел 2'!M120</f>
        <v>0</v>
      </c>
      <c r="Q115" s="175">
        <f>'Раздел 2'!N120</f>
        <v>0</v>
      </c>
      <c r="R115" s="175">
        <f>'Раздел 2'!O120</f>
        <v>0</v>
      </c>
      <c r="S115" s="175">
        <f>'Раздел 5'!H123</f>
        <v>0</v>
      </c>
      <c r="T115" s="175">
        <f>'Раздел 4'!H120</f>
        <v>0</v>
      </c>
      <c r="U115" s="175">
        <f>'Раздел 4'!I120</f>
        <v>0</v>
      </c>
      <c r="V115" s="175">
        <f>'Раздел 4'!J120</f>
        <v>0</v>
      </c>
      <c r="W115" s="175">
        <f>'Раздел 4'!K120</f>
        <v>0</v>
      </c>
      <c r="X115" s="175">
        <f>'Раздел 4'!L120</f>
        <v>0</v>
      </c>
      <c r="Y115" s="175">
        <f>'Раздел 4'!M120</f>
        <v>0</v>
      </c>
      <c r="Z115" s="175">
        <f>'Раздел 4'!N120</f>
        <v>0</v>
      </c>
      <c r="AA115" s="175">
        <f>'Раздел 4'!O120</f>
        <v>0</v>
      </c>
      <c r="AB115" s="175">
        <f>'Раздел 4'!P120</f>
        <v>0</v>
      </c>
      <c r="AC115" s="175">
        <f>'Раздел 4'!Q120</f>
        <v>0</v>
      </c>
      <c r="AD115" s="175">
        <f>'Раздел 4'!R120</f>
        <v>0</v>
      </c>
      <c r="AE115" s="175">
        <f>'Раздел 4'!V120</f>
        <v>0</v>
      </c>
      <c r="AF115" s="175">
        <f>'Раздел 4'!Z120</f>
        <v>0</v>
      </c>
      <c r="AG115" s="175">
        <f>'Раздел 2'!K120</f>
        <v>0</v>
      </c>
      <c r="AH115" s="175">
        <f>'Раздел 3'!H120</f>
        <v>0</v>
      </c>
      <c r="AI115" s="175">
        <f>'Раздел 3'!AB120</f>
        <v>0</v>
      </c>
      <c r="AJ115" s="175">
        <f>'Раздел 3'!AG120</f>
        <v>0</v>
      </c>
      <c r="AK115" s="175">
        <f>'Раздел 2'!J120</f>
        <v>0</v>
      </c>
      <c r="AL115" s="211"/>
      <c r="AM115" s="175">
        <f>'Раздел 2'!Z120</f>
        <v>0</v>
      </c>
      <c r="AN115" s="175">
        <f>'Раздел 2'!AA120</f>
        <v>0</v>
      </c>
      <c r="AO115" s="175">
        <f>'Раздел 4'!H120</f>
        <v>0</v>
      </c>
      <c r="AP115" s="175">
        <f>'Раздел 4'!AE120</f>
        <v>0</v>
      </c>
      <c r="AQ115" s="175">
        <f>'Раздел 5'!H123</f>
        <v>0</v>
      </c>
      <c r="AR115" s="175">
        <f>'Раздел 2'!J120</f>
        <v>0</v>
      </c>
      <c r="AS115" s="211">
        <f t="shared" si="6"/>
        <v>0</v>
      </c>
      <c r="AT115" s="175">
        <f>'Раздел 5'!O123</f>
        <v>0</v>
      </c>
      <c r="AU115" s="175">
        <f>'Раздел 5'!P123</f>
        <v>0</v>
      </c>
      <c r="AV115" s="175">
        <f>'Раздел 5'!Q123</f>
        <v>0</v>
      </c>
      <c r="AW115" s="175">
        <f>'Раздел 5'!R123</f>
        <v>0</v>
      </c>
      <c r="AX115" s="175">
        <f>'Раздел 5'!S123</f>
        <v>0</v>
      </c>
      <c r="AY115" s="175">
        <f>'Раздел 5'!T123</f>
        <v>0</v>
      </c>
      <c r="AZ115" s="175">
        <f>'Раздел 5'!H123</f>
        <v>0</v>
      </c>
      <c r="BA115" s="175">
        <f>'Раздел 2'!J120</f>
        <v>0</v>
      </c>
      <c r="BB115" s="212">
        <f t="shared" si="7"/>
        <v>0</v>
      </c>
      <c r="BC115" s="212">
        <f t="shared" si="8"/>
        <v>0</v>
      </c>
      <c r="BD115" s="175">
        <f>'Раздел 6'!H120</f>
        <v>0</v>
      </c>
      <c r="BE115" s="175">
        <f>'Раздел 6'!L120</f>
        <v>0</v>
      </c>
      <c r="BF115" s="175">
        <f>'Раздел 6'!M120</f>
        <v>0</v>
      </c>
      <c r="BG115" s="175">
        <f>'Раздел 2'!J120</f>
        <v>0</v>
      </c>
      <c r="BH115" s="212">
        <f t="shared" si="9"/>
        <v>0</v>
      </c>
      <c r="BI115" s="175">
        <f>'Раздел 7'!H120</f>
        <v>0</v>
      </c>
      <c r="BJ115" s="175">
        <f>'Раздел 7'!L120</f>
        <v>0</v>
      </c>
      <c r="BK115" s="175">
        <f>'Раздел 7'!M120</f>
        <v>0</v>
      </c>
      <c r="BL115" s="175">
        <f>'Раздел 8'!H122</f>
        <v>0</v>
      </c>
      <c r="BM115" s="175">
        <f>'Раздел 8'!J122</f>
        <v>0</v>
      </c>
      <c r="BN115" s="175">
        <f>'Раздел 2'!J120</f>
        <v>0</v>
      </c>
      <c r="BO115" s="175">
        <f>'Раздел 8'!I122</f>
        <v>0</v>
      </c>
      <c r="BP115" s="175">
        <f>'Раздел 8'!T122</f>
        <v>0</v>
      </c>
      <c r="BQ115" s="175">
        <f>'Раздел 8'!AH122</f>
        <v>0</v>
      </c>
      <c r="BR115" s="175">
        <f>'Раздел 8'!AJ122</f>
        <v>0</v>
      </c>
    </row>
    <row r="116" spans="1:70" x14ac:dyDescent="0.25">
      <c r="A116" s="207">
        <f>'Раздел 2'!$A$6</f>
        <v>47</v>
      </c>
      <c r="B116" s="207">
        <f>'Раздел 2'!$B$6</f>
        <v>1024700877300</v>
      </c>
      <c r="C116" s="207" t="str">
        <f>'Раздел 2'!$C$6</f>
        <v>ФКИС</v>
      </c>
      <c r="D116" s="207" t="str">
        <f>'Раздел 2'!$D$6</f>
        <v>СШОР</v>
      </c>
      <c r="E116" s="207" t="str">
        <f>'Раздел 2'!$E$6</f>
        <v>МО</v>
      </c>
      <c r="F116" s="207" t="str">
        <f>'Раздел 1'!$A$15</f>
        <v>ОСН</v>
      </c>
      <c r="G116" s="208">
        <f t="shared" si="5"/>
        <v>0</v>
      </c>
      <c r="H116" s="209" t="s">
        <v>193</v>
      </c>
      <c r="I116" s="210">
        <v>115</v>
      </c>
      <c r="J116" s="175">
        <f>'Раздел 2'!H121</f>
        <v>0</v>
      </c>
      <c r="K116" s="175">
        <f>'Раздел 2'!J121</f>
        <v>0</v>
      </c>
      <c r="L116" s="175">
        <f>'Раздел 2'!K121</f>
        <v>0</v>
      </c>
      <c r="M116" s="175">
        <f>'Раздел 2'!W121</f>
        <v>0</v>
      </c>
      <c r="N116" s="175">
        <f>'Раздел 2'!Y121</f>
        <v>0</v>
      </c>
      <c r="O116" s="175">
        <f>'Раздел 2'!L121</f>
        <v>0</v>
      </c>
      <c r="P116" s="175">
        <f>'Раздел 2'!M121</f>
        <v>0</v>
      </c>
      <c r="Q116" s="175">
        <f>'Раздел 2'!N121</f>
        <v>0</v>
      </c>
      <c r="R116" s="175">
        <f>'Раздел 2'!O121</f>
        <v>0</v>
      </c>
      <c r="S116" s="175">
        <f>'Раздел 5'!H124</f>
        <v>0</v>
      </c>
      <c r="T116" s="175">
        <f>'Раздел 4'!H121</f>
        <v>0</v>
      </c>
      <c r="U116" s="175">
        <f>'Раздел 4'!I121</f>
        <v>0</v>
      </c>
      <c r="V116" s="175">
        <f>'Раздел 4'!J121</f>
        <v>0</v>
      </c>
      <c r="W116" s="175">
        <f>'Раздел 4'!K121</f>
        <v>0</v>
      </c>
      <c r="X116" s="175">
        <f>'Раздел 4'!L121</f>
        <v>0</v>
      </c>
      <c r="Y116" s="175">
        <f>'Раздел 4'!M121</f>
        <v>0</v>
      </c>
      <c r="Z116" s="175">
        <f>'Раздел 4'!N121</f>
        <v>0</v>
      </c>
      <c r="AA116" s="175">
        <f>'Раздел 4'!O121</f>
        <v>0</v>
      </c>
      <c r="AB116" s="175">
        <f>'Раздел 4'!P121</f>
        <v>0</v>
      </c>
      <c r="AC116" s="175">
        <f>'Раздел 4'!Q121</f>
        <v>0</v>
      </c>
      <c r="AD116" s="175">
        <f>'Раздел 4'!R121</f>
        <v>0</v>
      </c>
      <c r="AE116" s="175">
        <f>'Раздел 4'!V121</f>
        <v>0</v>
      </c>
      <c r="AF116" s="175">
        <f>'Раздел 4'!Z121</f>
        <v>0</v>
      </c>
      <c r="AG116" s="175">
        <f>'Раздел 2'!K121</f>
        <v>0</v>
      </c>
      <c r="AH116" s="175">
        <f>'Раздел 3'!H121</f>
        <v>0</v>
      </c>
      <c r="AI116" s="175">
        <f>'Раздел 3'!AB121</f>
        <v>0</v>
      </c>
      <c r="AJ116" s="175">
        <f>'Раздел 3'!AG121</f>
        <v>0</v>
      </c>
      <c r="AK116" s="175">
        <f>'Раздел 2'!J121</f>
        <v>0</v>
      </c>
      <c r="AL116" s="211"/>
      <c r="AM116" s="175">
        <f>'Раздел 2'!Z121</f>
        <v>0</v>
      </c>
      <c r="AN116" s="175">
        <f>'Раздел 2'!AA121</f>
        <v>0</v>
      </c>
      <c r="AO116" s="175">
        <f>'Раздел 4'!H121</f>
        <v>0</v>
      </c>
      <c r="AP116" s="175">
        <f>'Раздел 4'!AE121</f>
        <v>0</v>
      </c>
      <c r="AQ116" s="175">
        <f>'Раздел 5'!H124</f>
        <v>0</v>
      </c>
      <c r="AR116" s="175">
        <f>'Раздел 2'!J121</f>
        <v>0</v>
      </c>
      <c r="AS116" s="211">
        <f t="shared" si="6"/>
        <v>0</v>
      </c>
      <c r="AT116" s="175">
        <f>'Раздел 5'!O124</f>
        <v>0</v>
      </c>
      <c r="AU116" s="175">
        <f>'Раздел 5'!P124</f>
        <v>0</v>
      </c>
      <c r="AV116" s="175">
        <f>'Раздел 5'!Q124</f>
        <v>0</v>
      </c>
      <c r="AW116" s="175">
        <f>'Раздел 5'!R124</f>
        <v>0</v>
      </c>
      <c r="AX116" s="175">
        <f>'Раздел 5'!S124</f>
        <v>0</v>
      </c>
      <c r="AY116" s="175">
        <f>'Раздел 5'!T124</f>
        <v>0</v>
      </c>
      <c r="AZ116" s="175">
        <f>'Раздел 5'!H124</f>
        <v>0</v>
      </c>
      <c r="BA116" s="175">
        <f>'Раздел 2'!J121</f>
        <v>0</v>
      </c>
      <c r="BB116" s="212">
        <f t="shared" si="7"/>
        <v>0</v>
      </c>
      <c r="BC116" s="212">
        <f t="shared" si="8"/>
        <v>0</v>
      </c>
      <c r="BD116" s="175">
        <f>'Раздел 6'!H121</f>
        <v>0</v>
      </c>
      <c r="BE116" s="175">
        <f>'Раздел 6'!L121</f>
        <v>0</v>
      </c>
      <c r="BF116" s="175">
        <f>'Раздел 6'!M121</f>
        <v>0</v>
      </c>
      <c r="BG116" s="175">
        <f>'Раздел 2'!J121</f>
        <v>0</v>
      </c>
      <c r="BH116" s="212">
        <f t="shared" si="9"/>
        <v>0</v>
      </c>
      <c r="BI116" s="175">
        <f>'Раздел 7'!H121</f>
        <v>0</v>
      </c>
      <c r="BJ116" s="175">
        <f>'Раздел 7'!L121</f>
        <v>0</v>
      </c>
      <c r="BK116" s="175">
        <f>'Раздел 7'!M121</f>
        <v>0</v>
      </c>
      <c r="BL116" s="175">
        <f>'Раздел 8'!H123</f>
        <v>0</v>
      </c>
      <c r="BM116" s="175">
        <f>'Раздел 8'!J123</f>
        <v>0</v>
      </c>
      <c r="BN116" s="175">
        <f>'Раздел 2'!J121</f>
        <v>0</v>
      </c>
      <c r="BO116" s="175">
        <f>'Раздел 8'!I123</f>
        <v>0</v>
      </c>
      <c r="BP116" s="175">
        <f>'Раздел 8'!T123</f>
        <v>0</v>
      </c>
      <c r="BQ116" s="175">
        <f>'Раздел 8'!AH123</f>
        <v>0</v>
      </c>
      <c r="BR116" s="175">
        <f>'Раздел 8'!AJ123</f>
        <v>0</v>
      </c>
    </row>
    <row r="117" spans="1:70" x14ac:dyDescent="0.25">
      <c r="A117" s="207">
        <f>'Раздел 2'!$A$6</f>
        <v>47</v>
      </c>
      <c r="B117" s="207">
        <f>'Раздел 2'!$B$6</f>
        <v>1024700877300</v>
      </c>
      <c r="C117" s="207" t="str">
        <f>'Раздел 2'!$C$6</f>
        <v>ФКИС</v>
      </c>
      <c r="D117" s="207" t="str">
        <f>'Раздел 2'!$D$6</f>
        <v>СШОР</v>
      </c>
      <c r="E117" s="207" t="str">
        <f>'Раздел 2'!$E$6</f>
        <v>МО</v>
      </c>
      <c r="F117" s="207" t="str">
        <f>'Раздел 1'!$A$15</f>
        <v>ОСН</v>
      </c>
      <c r="G117" s="208">
        <f t="shared" si="5"/>
        <v>0</v>
      </c>
      <c r="H117" s="209" t="s">
        <v>878</v>
      </c>
      <c r="I117" s="210">
        <v>116</v>
      </c>
      <c r="J117" s="175">
        <f>'Раздел 2'!H122</f>
        <v>0</v>
      </c>
      <c r="K117" s="175">
        <f>'Раздел 2'!J122</f>
        <v>0</v>
      </c>
      <c r="L117" s="175">
        <f>'Раздел 2'!K122</f>
        <v>0</v>
      </c>
      <c r="M117" s="175">
        <f>'Раздел 2'!W122</f>
        <v>0</v>
      </c>
      <c r="N117" s="175">
        <f>'Раздел 2'!Y122</f>
        <v>0</v>
      </c>
      <c r="O117" s="175">
        <f>'Раздел 2'!L122</f>
        <v>0</v>
      </c>
      <c r="P117" s="175">
        <f>'Раздел 2'!M122</f>
        <v>0</v>
      </c>
      <c r="Q117" s="175">
        <f>'Раздел 2'!N122</f>
        <v>0</v>
      </c>
      <c r="R117" s="175">
        <f>'Раздел 2'!O122</f>
        <v>0</v>
      </c>
      <c r="S117" s="175">
        <f>'Раздел 5'!H125</f>
        <v>0</v>
      </c>
      <c r="T117" s="175">
        <f>'Раздел 4'!H122</f>
        <v>0</v>
      </c>
      <c r="U117" s="175">
        <f>'Раздел 4'!I122</f>
        <v>0</v>
      </c>
      <c r="V117" s="175">
        <f>'Раздел 4'!J122</f>
        <v>0</v>
      </c>
      <c r="W117" s="175">
        <f>'Раздел 4'!K122</f>
        <v>0</v>
      </c>
      <c r="X117" s="175">
        <f>'Раздел 4'!L122</f>
        <v>0</v>
      </c>
      <c r="Y117" s="175">
        <f>'Раздел 4'!M122</f>
        <v>0</v>
      </c>
      <c r="Z117" s="175">
        <f>'Раздел 4'!N122</f>
        <v>0</v>
      </c>
      <c r="AA117" s="175">
        <f>'Раздел 4'!O122</f>
        <v>0</v>
      </c>
      <c r="AB117" s="175">
        <f>'Раздел 4'!P122</f>
        <v>0</v>
      </c>
      <c r="AC117" s="175">
        <f>'Раздел 4'!Q122</f>
        <v>0</v>
      </c>
      <c r="AD117" s="175">
        <f>'Раздел 4'!R122</f>
        <v>0</v>
      </c>
      <c r="AE117" s="175">
        <f>'Раздел 4'!V122</f>
        <v>0</v>
      </c>
      <c r="AF117" s="175">
        <f>'Раздел 4'!Z122</f>
        <v>0</v>
      </c>
      <c r="AG117" s="175">
        <f>'Раздел 2'!K122</f>
        <v>0</v>
      </c>
      <c r="AH117" s="175">
        <f>'Раздел 3'!H122</f>
        <v>0</v>
      </c>
      <c r="AI117" s="175">
        <f>'Раздел 3'!AB122</f>
        <v>0</v>
      </c>
      <c r="AJ117" s="175">
        <f>'Раздел 3'!AG122</f>
        <v>0</v>
      </c>
      <c r="AK117" s="175">
        <f>'Раздел 2'!J122</f>
        <v>0</v>
      </c>
      <c r="AL117" s="211"/>
      <c r="AM117" s="175">
        <f>'Раздел 2'!Z122</f>
        <v>0</v>
      </c>
      <c r="AN117" s="175">
        <f>'Раздел 2'!AA122</f>
        <v>0</v>
      </c>
      <c r="AO117" s="175">
        <f>'Раздел 4'!H122</f>
        <v>0</v>
      </c>
      <c r="AP117" s="175">
        <f>'Раздел 4'!AE122</f>
        <v>0</v>
      </c>
      <c r="AQ117" s="175">
        <f>'Раздел 5'!H125</f>
        <v>0</v>
      </c>
      <c r="AR117" s="175">
        <f>'Раздел 2'!J122</f>
        <v>0</v>
      </c>
      <c r="AS117" s="211">
        <f t="shared" si="6"/>
        <v>0</v>
      </c>
      <c r="AT117" s="175">
        <f>'Раздел 5'!O125</f>
        <v>0</v>
      </c>
      <c r="AU117" s="175">
        <f>'Раздел 5'!P125</f>
        <v>0</v>
      </c>
      <c r="AV117" s="175">
        <f>'Раздел 5'!Q125</f>
        <v>0</v>
      </c>
      <c r="AW117" s="175">
        <f>'Раздел 5'!R125</f>
        <v>0</v>
      </c>
      <c r="AX117" s="175">
        <f>'Раздел 5'!S125</f>
        <v>0</v>
      </c>
      <c r="AY117" s="175">
        <f>'Раздел 5'!T125</f>
        <v>0</v>
      </c>
      <c r="AZ117" s="175">
        <f>'Раздел 5'!H125</f>
        <v>0</v>
      </c>
      <c r="BA117" s="175">
        <f>'Раздел 2'!J122</f>
        <v>0</v>
      </c>
      <c r="BB117" s="212">
        <f t="shared" si="7"/>
        <v>0</v>
      </c>
      <c r="BC117" s="212">
        <f t="shared" si="8"/>
        <v>0</v>
      </c>
      <c r="BD117" s="175">
        <f>'Раздел 6'!H122</f>
        <v>0</v>
      </c>
      <c r="BE117" s="175">
        <f>'Раздел 6'!L122</f>
        <v>0</v>
      </c>
      <c r="BF117" s="175">
        <f>'Раздел 6'!M122</f>
        <v>0</v>
      </c>
      <c r="BG117" s="175">
        <f>'Раздел 2'!J122</f>
        <v>0</v>
      </c>
      <c r="BH117" s="212">
        <f t="shared" si="9"/>
        <v>0</v>
      </c>
      <c r="BI117" s="175">
        <f>'Раздел 7'!H122</f>
        <v>0</v>
      </c>
      <c r="BJ117" s="175">
        <f>'Раздел 7'!L122</f>
        <v>0</v>
      </c>
      <c r="BK117" s="175">
        <f>'Раздел 7'!M122</f>
        <v>0</v>
      </c>
      <c r="BL117" s="175">
        <f>'Раздел 8'!H124</f>
        <v>0</v>
      </c>
      <c r="BM117" s="175">
        <f>'Раздел 8'!J124</f>
        <v>0</v>
      </c>
      <c r="BN117" s="175">
        <f>'Раздел 2'!J122</f>
        <v>0</v>
      </c>
      <c r="BO117" s="175">
        <f>'Раздел 8'!I124</f>
        <v>0</v>
      </c>
      <c r="BP117" s="175">
        <f>'Раздел 8'!T124</f>
        <v>0</v>
      </c>
      <c r="BQ117" s="175">
        <f>'Раздел 8'!AH124</f>
        <v>0</v>
      </c>
      <c r="BR117" s="175">
        <f>'Раздел 8'!AJ124</f>
        <v>0</v>
      </c>
    </row>
    <row r="118" spans="1:70" x14ac:dyDescent="0.25">
      <c r="A118" s="207">
        <f>'Раздел 2'!$A$6</f>
        <v>47</v>
      </c>
      <c r="B118" s="207">
        <f>'Раздел 2'!$B$6</f>
        <v>1024700877300</v>
      </c>
      <c r="C118" s="207" t="str">
        <f>'Раздел 2'!$C$6</f>
        <v>ФКИС</v>
      </c>
      <c r="D118" s="207" t="str">
        <f>'Раздел 2'!$D$6</f>
        <v>СШОР</v>
      </c>
      <c r="E118" s="207" t="str">
        <f>'Раздел 2'!$E$6</f>
        <v>МО</v>
      </c>
      <c r="F118" s="207" t="str">
        <f>'Раздел 1'!$A$15</f>
        <v>ОСН</v>
      </c>
      <c r="G118" s="208">
        <f t="shared" si="5"/>
        <v>0</v>
      </c>
      <c r="H118" s="209" t="s">
        <v>682</v>
      </c>
      <c r="I118" s="210">
        <v>117</v>
      </c>
      <c r="J118" s="175">
        <f>'Раздел 2'!H123</f>
        <v>0</v>
      </c>
      <c r="K118" s="175">
        <f>'Раздел 2'!J123</f>
        <v>0</v>
      </c>
      <c r="L118" s="175">
        <f>'Раздел 2'!K123</f>
        <v>0</v>
      </c>
      <c r="M118" s="175">
        <f>'Раздел 2'!W123</f>
        <v>0</v>
      </c>
      <c r="N118" s="175">
        <f>'Раздел 2'!Y123</f>
        <v>0</v>
      </c>
      <c r="O118" s="175">
        <f>'Раздел 2'!L123</f>
        <v>0</v>
      </c>
      <c r="P118" s="175">
        <f>'Раздел 2'!M123</f>
        <v>0</v>
      </c>
      <c r="Q118" s="175">
        <f>'Раздел 2'!N123</f>
        <v>0</v>
      </c>
      <c r="R118" s="175">
        <f>'Раздел 2'!O123</f>
        <v>0</v>
      </c>
      <c r="S118" s="175">
        <f>'Раздел 5'!H126</f>
        <v>0</v>
      </c>
      <c r="T118" s="175">
        <f>'Раздел 4'!H123</f>
        <v>0</v>
      </c>
      <c r="U118" s="175">
        <f>'Раздел 4'!I123</f>
        <v>0</v>
      </c>
      <c r="V118" s="175">
        <f>'Раздел 4'!J123</f>
        <v>0</v>
      </c>
      <c r="W118" s="175">
        <f>'Раздел 4'!K123</f>
        <v>0</v>
      </c>
      <c r="X118" s="175">
        <f>'Раздел 4'!L123</f>
        <v>0</v>
      </c>
      <c r="Y118" s="175">
        <f>'Раздел 4'!M123</f>
        <v>0</v>
      </c>
      <c r="Z118" s="175">
        <f>'Раздел 4'!N123</f>
        <v>0</v>
      </c>
      <c r="AA118" s="175">
        <f>'Раздел 4'!O123</f>
        <v>0</v>
      </c>
      <c r="AB118" s="175">
        <f>'Раздел 4'!P123</f>
        <v>0</v>
      </c>
      <c r="AC118" s="175">
        <f>'Раздел 4'!Q123</f>
        <v>0</v>
      </c>
      <c r="AD118" s="175">
        <f>'Раздел 4'!R123</f>
        <v>0</v>
      </c>
      <c r="AE118" s="175">
        <f>'Раздел 4'!V123</f>
        <v>0</v>
      </c>
      <c r="AF118" s="175">
        <f>'Раздел 4'!Z123</f>
        <v>0</v>
      </c>
      <c r="AG118" s="175">
        <f>'Раздел 2'!K123</f>
        <v>0</v>
      </c>
      <c r="AH118" s="175">
        <f>'Раздел 3'!H123</f>
        <v>0</v>
      </c>
      <c r="AI118" s="175">
        <f>'Раздел 3'!AB123</f>
        <v>0</v>
      </c>
      <c r="AJ118" s="175">
        <f>'Раздел 3'!AG123</f>
        <v>0</v>
      </c>
      <c r="AK118" s="175">
        <f>'Раздел 2'!J123</f>
        <v>0</v>
      </c>
      <c r="AL118" s="211"/>
      <c r="AM118" s="175">
        <f>'Раздел 2'!Z123</f>
        <v>0</v>
      </c>
      <c r="AN118" s="175">
        <f>'Раздел 2'!AA123</f>
        <v>0</v>
      </c>
      <c r="AO118" s="175">
        <f>'Раздел 4'!H123</f>
        <v>0</v>
      </c>
      <c r="AP118" s="175">
        <f>'Раздел 4'!AE123</f>
        <v>0</v>
      </c>
      <c r="AQ118" s="175">
        <f>'Раздел 5'!H126</f>
        <v>0</v>
      </c>
      <c r="AR118" s="175">
        <f>'Раздел 2'!J123</f>
        <v>0</v>
      </c>
      <c r="AS118" s="211">
        <f t="shared" si="6"/>
        <v>0</v>
      </c>
      <c r="AT118" s="175">
        <f>'Раздел 5'!O126</f>
        <v>0</v>
      </c>
      <c r="AU118" s="175">
        <f>'Раздел 5'!P126</f>
        <v>0</v>
      </c>
      <c r="AV118" s="175">
        <f>'Раздел 5'!Q126</f>
        <v>0</v>
      </c>
      <c r="AW118" s="175">
        <f>'Раздел 5'!R126</f>
        <v>0</v>
      </c>
      <c r="AX118" s="175">
        <f>'Раздел 5'!S126</f>
        <v>0</v>
      </c>
      <c r="AY118" s="175">
        <f>'Раздел 5'!T126</f>
        <v>0</v>
      </c>
      <c r="AZ118" s="175">
        <f>'Раздел 5'!H126</f>
        <v>0</v>
      </c>
      <c r="BA118" s="175">
        <f>'Раздел 2'!J123</f>
        <v>0</v>
      </c>
      <c r="BB118" s="212">
        <f t="shared" si="7"/>
        <v>0</v>
      </c>
      <c r="BC118" s="212">
        <f t="shared" si="8"/>
        <v>0</v>
      </c>
      <c r="BD118" s="175">
        <f>'Раздел 6'!H123</f>
        <v>0</v>
      </c>
      <c r="BE118" s="175">
        <f>'Раздел 6'!L123</f>
        <v>0</v>
      </c>
      <c r="BF118" s="175">
        <f>'Раздел 6'!M123</f>
        <v>0</v>
      </c>
      <c r="BG118" s="175">
        <f>'Раздел 2'!J123</f>
        <v>0</v>
      </c>
      <c r="BH118" s="212">
        <f t="shared" si="9"/>
        <v>0</v>
      </c>
      <c r="BI118" s="175">
        <f>'Раздел 7'!H123</f>
        <v>0</v>
      </c>
      <c r="BJ118" s="175">
        <f>'Раздел 7'!L123</f>
        <v>0</v>
      </c>
      <c r="BK118" s="175">
        <f>'Раздел 7'!M123</f>
        <v>0</v>
      </c>
      <c r="BL118" s="175">
        <f>'Раздел 8'!H125</f>
        <v>0</v>
      </c>
      <c r="BM118" s="175">
        <f>'Раздел 8'!J125</f>
        <v>0</v>
      </c>
      <c r="BN118" s="175">
        <f>'Раздел 2'!J123</f>
        <v>0</v>
      </c>
      <c r="BO118" s="175">
        <f>'Раздел 8'!I125</f>
        <v>0</v>
      </c>
      <c r="BP118" s="175">
        <f>'Раздел 8'!T125</f>
        <v>0</v>
      </c>
      <c r="BQ118" s="175">
        <f>'Раздел 8'!AH125</f>
        <v>0</v>
      </c>
      <c r="BR118" s="175">
        <f>'Раздел 8'!AJ125</f>
        <v>0</v>
      </c>
    </row>
    <row r="119" spans="1:70" x14ac:dyDescent="0.25">
      <c r="A119" s="207">
        <f>'Раздел 2'!$A$6</f>
        <v>47</v>
      </c>
      <c r="B119" s="207">
        <f>'Раздел 2'!$B$6</f>
        <v>1024700877300</v>
      </c>
      <c r="C119" s="207" t="str">
        <f>'Раздел 2'!$C$6</f>
        <v>ФКИС</v>
      </c>
      <c r="D119" s="207" t="str">
        <f>'Раздел 2'!$D$6</f>
        <v>СШОР</v>
      </c>
      <c r="E119" s="207" t="str">
        <f>'Раздел 2'!$E$6</f>
        <v>МО</v>
      </c>
      <c r="F119" s="207" t="str">
        <f>'Раздел 1'!$A$15</f>
        <v>ОСН</v>
      </c>
      <c r="G119" s="208">
        <f t="shared" si="5"/>
        <v>0</v>
      </c>
      <c r="H119" s="209" t="s">
        <v>195</v>
      </c>
      <c r="I119" s="210">
        <v>118</v>
      </c>
      <c r="J119" s="175">
        <f>'Раздел 2'!H124</f>
        <v>0</v>
      </c>
      <c r="K119" s="175">
        <f>'Раздел 2'!J124</f>
        <v>0</v>
      </c>
      <c r="L119" s="175">
        <f>'Раздел 2'!K124</f>
        <v>0</v>
      </c>
      <c r="M119" s="175">
        <f>'Раздел 2'!W124</f>
        <v>0</v>
      </c>
      <c r="N119" s="175">
        <f>'Раздел 2'!Y124</f>
        <v>0</v>
      </c>
      <c r="O119" s="175">
        <f>'Раздел 2'!L124</f>
        <v>0</v>
      </c>
      <c r="P119" s="175">
        <f>'Раздел 2'!M124</f>
        <v>0</v>
      </c>
      <c r="Q119" s="175">
        <f>'Раздел 2'!N124</f>
        <v>0</v>
      </c>
      <c r="R119" s="175">
        <f>'Раздел 2'!O124</f>
        <v>0</v>
      </c>
      <c r="S119" s="175">
        <f>'Раздел 5'!H127</f>
        <v>0</v>
      </c>
      <c r="T119" s="175">
        <f>'Раздел 4'!H124</f>
        <v>0</v>
      </c>
      <c r="U119" s="175">
        <f>'Раздел 4'!I124</f>
        <v>0</v>
      </c>
      <c r="V119" s="175">
        <f>'Раздел 4'!J124</f>
        <v>0</v>
      </c>
      <c r="W119" s="175">
        <f>'Раздел 4'!K124</f>
        <v>0</v>
      </c>
      <c r="X119" s="175">
        <f>'Раздел 4'!L124</f>
        <v>0</v>
      </c>
      <c r="Y119" s="175">
        <f>'Раздел 4'!M124</f>
        <v>0</v>
      </c>
      <c r="Z119" s="175">
        <f>'Раздел 4'!N124</f>
        <v>0</v>
      </c>
      <c r="AA119" s="175">
        <f>'Раздел 4'!O124</f>
        <v>0</v>
      </c>
      <c r="AB119" s="175">
        <f>'Раздел 4'!P124</f>
        <v>0</v>
      </c>
      <c r="AC119" s="175">
        <f>'Раздел 4'!Q124</f>
        <v>0</v>
      </c>
      <c r="AD119" s="175">
        <f>'Раздел 4'!R124</f>
        <v>0</v>
      </c>
      <c r="AE119" s="175">
        <f>'Раздел 4'!V124</f>
        <v>0</v>
      </c>
      <c r="AF119" s="175">
        <f>'Раздел 4'!Z124</f>
        <v>0</v>
      </c>
      <c r="AG119" s="175">
        <f>'Раздел 2'!K124</f>
        <v>0</v>
      </c>
      <c r="AH119" s="175">
        <f>'Раздел 3'!H124</f>
        <v>0</v>
      </c>
      <c r="AI119" s="175">
        <f>'Раздел 3'!AB124</f>
        <v>0</v>
      </c>
      <c r="AJ119" s="175">
        <f>'Раздел 3'!AG124</f>
        <v>0</v>
      </c>
      <c r="AK119" s="175">
        <f>'Раздел 2'!J124</f>
        <v>0</v>
      </c>
      <c r="AL119" s="211"/>
      <c r="AM119" s="175">
        <f>'Раздел 2'!Z124</f>
        <v>0</v>
      </c>
      <c r="AN119" s="175">
        <f>'Раздел 2'!AA124</f>
        <v>0</v>
      </c>
      <c r="AO119" s="175">
        <f>'Раздел 4'!H124</f>
        <v>0</v>
      </c>
      <c r="AP119" s="175">
        <f>'Раздел 4'!AE124</f>
        <v>0</v>
      </c>
      <c r="AQ119" s="175">
        <f>'Раздел 5'!H127</f>
        <v>0</v>
      </c>
      <c r="AR119" s="175">
        <f>'Раздел 2'!J124</f>
        <v>0</v>
      </c>
      <c r="AS119" s="211">
        <f t="shared" si="6"/>
        <v>0</v>
      </c>
      <c r="AT119" s="175">
        <f>'Раздел 5'!O127</f>
        <v>0</v>
      </c>
      <c r="AU119" s="175">
        <f>'Раздел 5'!P127</f>
        <v>0</v>
      </c>
      <c r="AV119" s="175">
        <f>'Раздел 5'!Q127</f>
        <v>0</v>
      </c>
      <c r="AW119" s="175">
        <f>'Раздел 5'!R127</f>
        <v>0</v>
      </c>
      <c r="AX119" s="175">
        <f>'Раздел 5'!S127</f>
        <v>0</v>
      </c>
      <c r="AY119" s="175">
        <f>'Раздел 5'!T127</f>
        <v>0</v>
      </c>
      <c r="AZ119" s="175">
        <f>'Раздел 5'!H127</f>
        <v>0</v>
      </c>
      <c r="BA119" s="175">
        <f>'Раздел 2'!J124</f>
        <v>0</v>
      </c>
      <c r="BB119" s="212">
        <f t="shared" si="7"/>
        <v>0</v>
      </c>
      <c r="BC119" s="212">
        <f t="shared" si="8"/>
        <v>0</v>
      </c>
      <c r="BD119" s="175">
        <f>'Раздел 6'!H124</f>
        <v>0</v>
      </c>
      <c r="BE119" s="175">
        <f>'Раздел 6'!L124</f>
        <v>0</v>
      </c>
      <c r="BF119" s="175">
        <f>'Раздел 6'!M124</f>
        <v>0</v>
      </c>
      <c r="BG119" s="175">
        <f>'Раздел 2'!J124</f>
        <v>0</v>
      </c>
      <c r="BH119" s="212">
        <f t="shared" si="9"/>
        <v>0</v>
      </c>
      <c r="BI119" s="175">
        <f>'Раздел 7'!H124</f>
        <v>0</v>
      </c>
      <c r="BJ119" s="175">
        <f>'Раздел 7'!L124</f>
        <v>0</v>
      </c>
      <c r="BK119" s="175">
        <f>'Раздел 7'!M124</f>
        <v>0</v>
      </c>
      <c r="BL119" s="175">
        <f>'Раздел 8'!H126</f>
        <v>0</v>
      </c>
      <c r="BM119" s="175">
        <f>'Раздел 8'!J126</f>
        <v>0</v>
      </c>
      <c r="BN119" s="175">
        <f>'Раздел 2'!J124</f>
        <v>0</v>
      </c>
      <c r="BO119" s="175">
        <f>'Раздел 8'!I126</f>
        <v>0</v>
      </c>
      <c r="BP119" s="175">
        <f>'Раздел 8'!T126</f>
        <v>0</v>
      </c>
      <c r="BQ119" s="175">
        <f>'Раздел 8'!AH126</f>
        <v>0</v>
      </c>
      <c r="BR119" s="175">
        <f>'Раздел 8'!AJ126</f>
        <v>0</v>
      </c>
    </row>
    <row r="120" spans="1:70" x14ac:dyDescent="0.25">
      <c r="A120" s="207">
        <f>'Раздел 2'!$A$6</f>
        <v>47</v>
      </c>
      <c r="B120" s="207">
        <f>'Раздел 2'!$B$6</f>
        <v>1024700877300</v>
      </c>
      <c r="C120" s="207" t="str">
        <f>'Раздел 2'!$C$6</f>
        <v>ФКИС</v>
      </c>
      <c r="D120" s="207" t="str">
        <f>'Раздел 2'!$D$6</f>
        <v>СШОР</v>
      </c>
      <c r="E120" s="207" t="str">
        <f>'Раздел 2'!$E$6</f>
        <v>МО</v>
      </c>
      <c r="F120" s="207" t="str">
        <f>'Раздел 1'!$A$15</f>
        <v>ОСН</v>
      </c>
      <c r="G120" s="208">
        <f t="shared" si="5"/>
        <v>0</v>
      </c>
      <c r="H120" s="209" t="s">
        <v>198</v>
      </c>
      <c r="I120" s="210">
        <v>119</v>
      </c>
      <c r="J120" s="175">
        <f>'Раздел 2'!H125</f>
        <v>0</v>
      </c>
      <c r="K120" s="175">
        <f>'Раздел 2'!J125</f>
        <v>0</v>
      </c>
      <c r="L120" s="175">
        <f>'Раздел 2'!K125</f>
        <v>0</v>
      </c>
      <c r="M120" s="175">
        <f>'Раздел 2'!W125</f>
        <v>0</v>
      </c>
      <c r="N120" s="175">
        <f>'Раздел 2'!Y125</f>
        <v>0</v>
      </c>
      <c r="O120" s="175">
        <f>'Раздел 2'!L125</f>
        <v>0</v>
      </c>
      <c r="P120" s="175">
        <f>'Раздел 2'!M125</f>
        <v>0</v>
      </c>
      <c r="Q120" s="175">
        <f>'Раздел 2'!N125</f>
        <v>0</v>
      </c>
      <c r="R120" s="175">
        <f>'Раздел 2'!O125</f>
        <v>0</v>
      </c>
      <c r="S120" s="175">
        <f>'Раздел 5'!H128</f>
        <v>0</v>
      </c>
      <c r="T120" s="175">
        <f>'Раздел 4'!H125</f>
        <v>0</v>
      </c>
      <c r="U120" s="175">
        <f>'Раздел 4'!I125</f>
        <v>0</v>
      </c>
      <c r="V120" s="175">
        <f>'Раздел 4'!J125</f>
        <v>0</v>
      </c>
      <c r="W120" s="175">
        <f>'Раздел 4'!K125</f>
        <v>0</v>
      </c>
      <c r="X120" s="175">
        <f>'Раздел 4'!L125</f>
        <v>0</v>
      </c>
      <c r="Y120" s="175">
        <f>'Раздел 4'!M125</f>
        <v>0</v>
      </c>
      <c r="Z120" s="175">
        <f>'Раздел 4'!N125</f>
        <v>0</v>
      </c>
      <c r="AA120" s="175">
        <f>'Раздел 4'!O125</f>
        <v>0</v>
      </c>
      <c r="AB120" s="175">
        <f>'Раздел 4'!P125</f>
        <v>0</v>
      </c>
      <c r="AC120" s="175">
        <f>'Раздел 4'!Q125</f>
        <v>0</v>
      </c>
      <c r="AD120" s="175">
        <f>'Раздел 4'!R125</f>
        <v>0</v>
      </c>
      <c r="AE120" s="175">
        <f>'Раздел 4'!V125</f>
        <v>0</v>
      </c>
      <c r="AF120" s="175">
        <f>'Раздел 4'!Z125</f>
        <v>0</v>
      </c>
      <c r="AG120" s="175">
        <f>'Раздел 2'!K125</f>
        <v>0</v>
      </c>
      <c r="AH120" s="175">
        <f>'Раздел 3'!H125</f>
        <v>0</v>
      </c>
      <c r="AI120" s="175">
        <f>'Раздел 3'!AB125</f>
        <v>0</v>
      </c>
      <c r="AJ120" s="175">
        <f>'Раздел 3'!AG125</f>
        <v>0</v>
      </c>
      <c r="AK120" s="175">
        <f>'Раздел 2'!J125</f>
        <v>0</v>
      </c>
      <c r="AL120" s="211"/>
      <c r="AM120" s="175">
        <f>'Раздел 2'!Z125</f>
        <v>0</v>
      </c>
      <c r="AN120" s="175">
        <f>'Раздел 2'!AA125</f>
        <v>0</v>
      </c>
      <c r="AO120" s="175">
        <f>'Раздел 4'!H125</f>
        <v>0</v>
      </c>
      <c r="AP120" s="175">
        <f>'Раздел 4'!AE125</f>
        <v>0</v>
      </c>
      <c r="AQ120" s="175">
        <f>'Раздел 5'!H128</f>
        <v>0</v>
      </c>
      <c r="AR120" s="175">
        <f>'Раздел 2'!J125</f>
        <v>0</v>
      </c>
      <c r="AS120" s="211">
        <f t="shared" si="6"/>
        <v>0</v>
      </c>
      <c r="AT120" s="175">
        <f>'Раздел 5'!O128</f>
        <v>0</v>
      </c>
      <c r="AU120" s="175">
        <f>'Раздел 5'!P128</f>
        <v>0</v>
      </c>
      <c r="AV120" s="175">
        <f>'Раздел 5'!Q128</f>
        <v>0</v>
      </c>
      <c r="AW120" s="175">
        <f>'Раздел 5'!R128</f>
        <v>0</v>
      </c>
      <c r="AX120" s="175">
        <f>'Раздел 5'!S128</f>
        <v>0</v>
      </c>
      <c r="AY120" s="175">
        <f>'Раздел 5'!T128</f>
        <v>0</v>
      </c>
      <c r="AZ120" s="175">
        <f>'Раздел 5'!H128</f>
        <v>0</v>
      </c>
      <c r="BA120" s="175">
        <f>'Раздел 2'!J125</f>
        <v>0</v>
      </c>
      <c r="BB120" s="212">
        <f t="shared" si="7"/>
        <v>0</v>
      </c>
      <c r="BC120" s="212">
        <f t="shared" si="8"/>
        <v>0</v>
      </c>
      <c r="BD120" s="175">
        <f>'Раздел 6'!H125</f>
        <v>0</v>
      </c>
      <c r="BE120" s="175">
        <f>'Раздел 6'!L125</f>
        <v>0</v>
      </c>
      <c r="BF120" s="175">
        <f>'Раздел 6'!M125</f>
        <v>0</v>
      </c>
      <c r="BG120" s="175">
        <f>'Раздел 2'!J125</f>
        <v>0</v>
      </c>
      <c r="BH120" s="212">
        <f t="shared" si="9"/>
        <v>0</v>
      </c>
      <c r="BI120" s="175">
        <f>'Раздел 7'!H125</f>
        <v>0</v>
      </c>
      <c r="BJ120" s="175">
        <f>'Раздел 7'!L125</f>
        <v>0</v>
      </c>
      <c r="BK120" s="175">
        <f>'Раздел 7'!M125</f>
        <v>0</v>
      </c>
      <c r="BL120" s="175">
        <f>'Раздел 8'!H127</f>
        <v>0</v>
      </c>
      <c r="BM120" s="175">
        <f>'Раздел 8'!J127</f>
        <v>0</v>
      </c>
      <c r="BN120" s="175">
        <f>'Раздел 2'!J125</f>
        <v>0</v>
      </c>
      <c r="BO120" s="175">
        <f>'Раздел 8'!I127</f>
        <v>0</v>
      </c>
      <c r="BP120" s="175">
        <f>'Раздел 8'!T127</f>
        <v>0</v>
      </c>
      <c r="BQ120" s="175">
        <f>'Раздел 8'!AH127</f>
        <v>0</v>
      </c>
      <c r="BR120" s="175">
        <f>'Раздел 8'!AJ127</f>
        <v>0</v>
      </c>
    </row>
    <row r="121" spans="1:70" x14ac:dyDescent="0.25">
      <c r="A121" s="207">
        <f>'Раздел 2'!$A$6</f>
        <v>47</v>
      </c>
      <c r="B121" s="207">
        <f>'Раздел 2'!$B$6</f>
        <v>1024700877300</v>
      </c>
      <c r="C121" s="207" t="str">
        <f>'Раздел 2'!$C$6</f>
        <v>ФКИС</v>
      </c>
      <c r="D121" s="207" t="str">
        <f>'Раздел 2'!$D$6</f>
        <v>СШОР</v>
      </c>
      <c r="E121" s="207" t="str">
        <f>'Раздел 2'!$E$6</f>
        <v>МО</v>
      </c>
      <c r="F121" s="207" t="str">
        <f>'Раздел 1'!$A$15</f>
        <v>ОСН</v>
      </c>
      <c r="G121" s="208">
        <f t="shared" si="5"/>
        <v>0</v>
      </c>
      <c r="H121" s="209" t="s">
        <v>200</v>
      </c>
      <c r="I121" s="210">
        <v>120</v>
      </c>
      <c r="J121" s="175">
        <f>'Раздел 2'!H126</f>
        <v>0</v>
      </c>
      <c r="K121" s="175">
        <f>'Раздел 2'!J126</f>
        <v>0</v>
      </c>
      <c r="L121" s="175">
        <f>'Раздел 2'!K126</f>
        <v>0</v>
      </c>
      <c r="M121" s="175">
        <f>'Раздел 2'!W126</f>
        <v>0</v>
      </c>
      <c r="N121" s="175">
        <f>'Раздел 2'!Y126</f>
        <v>0</v>
      </c>
      <c r="O121" s="175">
        <f>'Раздел 2'!L126</f>
        <v>0</v>
      </c>
      <c r="P121" s="175">
        <f>'Раздел 2'!M126</f>
        <v>0</v>
      </c>
      <c r="Q121" s="175">
        <f>'Раздел 2'!N126</f>
        <v>0</v>
      </c>
      <c r="R121" s="175">
        <f>'Раздел 2'!O126</f>
        <v>0</v>
      </c>
      <c r="S121" s="175">
        <f>'Раздел 5'!H129</f>
        <v>0</v>
      </c>
      <c r="T121" s="175">
        <f>'Раздел 4'!H126</f>
        <v>0</v>
      </c>
      <c r="U121" s="175">
        <f>'Раздел 4'!I126</f>
        <v>0</v>
      </c>
      <c r="V121" s="175">
        <f>'Раздел 4'!J126</f>
        <v>0</v>
      </c>
      <c r="W121" s="175">
        <f>'Раздел 4'!K126</f>
        <v>0</v>
      </c>
      <c r="X121" s="175">
        <f>'Раздел 4'!L126</f>
        <v>0</v>
      </c>
      <c r="Y121" s="175">
        <f>'Раздел 4'!M126</f>
        <v>0</v>
      </c>
      <c r="Z121" s="175">
        <f>'Раздел 4'!N126</f>
        <v>0</v>
      </c>
      <c r="AA121" s="175">
        <f>'Раздел 4'!O126</f>
        <v>0</v>
      </c>
      <c r="AB121" s="175">
        <f>'Раздел 4'!P126</f>
        <v>0</v>
      </c>
      <c r="AC121" s="175">
        <f>'Раздел 4'!Q126</f>
        <v>0</v>
      </c>
      <c r="AD121" s="175">
        <f>'Раздел 4'!R126</f>
        <v>0</v>
      </c>
      <c r="AE121" s="175">
        <f>'Раздел 4'!V126</f>
        <v>0</v>
      </c>
      <c r="AF121" s="175">
        <f>'Раздел 4'!Z126</f>
        <v>0</v>
      </c>
      <c r="AG121" s="175">
        <f>'Раздел 2'!K126</f>
        <v>0</v>
      </c>
      <c r="AH121" s="175">
        <f>'Раздел 3'!H126</f>
        <v>0</v>
      </c>
      <c r="AI121" s="175">
        <f>'Раздел 3'!AB126</f>
        <v>0</v>
      </c>
      <c r="AJ121" s="175">
        <f>'Раздел 3'!AG126</f>
        <v>0</v>
      </c>
      <c r="AK121" s="175">
        <f>'Раздел 2'!J126</f>
        <v>0</v>
      </c>
      <c r="AL121" s="211"/>
      <c r="AM121" s="175">
        <f>'Раздел 2'!Z126</f>
        <v>0</v>
      </c>
      <c r="AN121" s="175">
        <f>'Раздел 2'!AA126</f>
        <v>0</v>
      </c>
      <c r="AO121" s="175">
        <f>'Раздел 4'!H126</f>
        <v>0</v>
      </c>
      <c r="AP121" s="175">
        <f>'Раздел 4'!AE126</f>
        <v>0</v>
      </c>
      <c r="AQ121" s="175">
        <f>'Раздел 5'!H129</f>
        <v>0</v>
      </c>
      <c r="AR121" s="175">
        <f>'Раздел 2'!J126</f>
        <v>0</v>
      </c>
      <c r="AS121" s="211">
        <f t="shared" si="6"/>
        <v>0</v>
      </c>
      <c r="AT121" s="175">
        <f>'Раздел 5'!O129</f>
        <v>0</v>
      </c>
      <c r="AU121" s="175">
        <f>'Раздел 5'!P129</f>
        <v>0</v>
      </c>
      <c r="AV121" s="175">
        <f>'Раздел 5'!Q129</f>
        <v>0</v>
      </c>
      <c r="AW121" s="175">
        <f>'Раздел 5'!R129</f>
        <v>0</v>
      </c>
      <c r="AX121" s="175">
        <f>'Раздел 5'!S129</f>
        <v>0</v>
      </c>
      <c r="AY121" s="175">
        <f>'Раздел 5'!T129</f>
        <v>0</v>
      </c>
      <c r="AZ121" s="175">
        <f>'Раздел 5'!H129</f>
        <v>0</v>
      </c>
      <c r="BA121" s="175">
        <f>'Раздел 2'!J126</f>
        <v>0</v>
      </c>
      <c r="BB121" s="212">
        <f t="shared" si="7"/>
        <v>0</v>
      </c>
      <c r="BC121" s="212">
        <f t="shared" si="8"/>
        <v>0</v>
      </c>
      <c r="BD121" s="175">
        <f>'Раздел 6'!H126</f>
        <v>0</v>
      </c>
      <c r="BE121" s="175">
        <f>'Раздел 6'!L126</f>
        <v>0</v>
      </c>
      <c r="BF121" s="175">
        <f>'Раздел 6'!M126</f>
        <v>0</v>
      </c>
      <c r="BG121" s="175">
        <f>'Раздел 2'!J126</f>
        <v>0</v>
      </c>
      <c r="BH121" s="212">
        <f t="shared" si="9"/>
        <v>0</v>
      </c>
      <c r="BI121" s="175">
        <f>'Раздел 7'!H126</f>
        <v>0</v>
      </c>
      <c r="BJ121" s="175">
        <f>'Раздел 7'!L126</f>
        <v>0</v>
      </c>
      <c r="BK121" s="175">
        <f>'Раздел 7'!M126</f>
        <v>0</v>
      </c>
      <c r="BL121" s="175">
        <f>'Раздел 8'!H128</f>
        <v>0</v>
      </c>
      <c r="BM121" s="175">
        <f>'Раздел 8'!J128</f>
        <v>0</v>
      </c>
      <c r="BN121" s="175">
        <f>'Раздел 2'!J126</f>
        <v>0</v>
      </c>
      <c r="BO121" s="175">
        <f>'Раздел 8'!I128</f>
        <v>0</v>
      </c>
      <c r="BP121" s="175">
        <f>'Раздел 8'!T128</f>
        <v>0</v>
      </c>
      <c r="BQ121" s="175">
        <f>'Раздел 8'!AH128</f>
        <v>0</v>
      </c>
      <c r="BR121" s="175">
        <f>'Раздел 8'!AJ128</f>
        <v>0</v>
      </c>
    </row>
    <row r="122" spans="1:70" x14ac:dyDescent="0.25">
      <c r="A122" s="207">
        <f>'Раздел 2'!$A$6</f>
        <v>47</v>
      </c>
      <c r="B122" s="207">
        <f>'Раздел 2'!$B$6</f>
        <v>1024700877300</v>
      </c>
      <c r="C122" s="207" t="str">
        <f>'Раздел 2'!$C$6</f>
        <v>ФКИС</v>
      </c>
      <c r="D122" s="207" t="str">
        <f>'Раздел 2'!$D$6</f>
        <v>СШОР</v>
      </c>
      <c r="E122" s="207" t="str">
        <f>'Раздел 2'!$E$6</f>
        <v>МО</v>
      </c>
      <c r="F122" s="207" t="str">
        <f>'Раздел 1'!$A$15</f>
        <v>ОСН</v>
      </c>
      <c r="G122" s="208">
        <f t="shared" si="5"/>
        <v>0</v>
      </c>
      <c r="H122" s="209" t="s">
        <v>664</v>
      </c>
      <c r="I122" s="210">
        <v>121</v>
      </c>
      <c r="J122" s="175">
        <f>'Раздел 2'!H127</f>
        <v>0</v>
      </c>
      <c r="K122" s="175">
        <f>'Раздел 2'!J127</f>
        <v>0</v>
      </c>
      <c r="L122" s="175">
        <f>'Раздел 2'!K127</f>
        <v>0</v>
      </c>
      <c r="M122" s="175">
        <f>'Раздел 2'!W127</f>
        <v>0</v>
      </c>
      <c r="N122" s="175">
        <f>'Раздел 2'!Y127</f>
        <v>0</v>
      </c>
      <c r="O122" s="175">
        <f>'Раздел 2'!L127</f>
        <v>0</v>
      </c>
      <c r="P122" s="175">
        <f>'Раздел 2'!M127</f>
        <v>0</v>
      </c>
      <c r="Q122" s="175">
        <f>'Раздел 2'!N127</f>
        <v>0</v>
      </c>
      <c r="R122" s="175">
        <f>'Раздел 2'!O127</f>
        <v>0</v>
      </c>
      <c r="S122" s="175">
        <f>'Раздел 5'!H130</f>
        <v>0</v>
      </c>
      <c r="T122" s="175">
        <f>'Раздел 4'!H127</f>
        <v>0</v>
      </c>
      <c r="U122" s="175">
        <f>'Раздел 4'!I127</f>
        <v>0</v>
      </c>
      <c r="V122" s="175">
        <f>'Раздел 4'!J127</f>
        <v>0</v>
      </c>
      <c r="W122" s="175">
        <f>'Раздел 4'!K127</f>
        <v>0</v>
      </c>
      <c r="X122" s="175">
        <f>'Раздел 4'!L127</f>
        <v>0</v>
      </c>
      <c r="Y122" s="175">
        <f>'Раздел 4'!M127</f>
        <v>0</v>
      </c>
      <c r="Z122" s="175">
        <f>'Раздел 4'!N127</f>
        <v>0</v>
      </c>
      <c r="AA122" s="175">
        <f>'Раздел 4'!O127</f>
        <v>0</v>
      </c>
      <c r="AB122" s="175">
        <f>'Раздел 4'!P127</f>
        <v>0</v>
      </c>
      <c r="AC122" s="175">
        <f>'Раздел 4'!Q127</f>
        <v>0</v>
      </c>
      <c r="AD122" s="175">
        <f>'Раздел 4'!R127</f>
        <v>0</v>
      </c>
      <c r="AE122" s="175">
        <f>'Раздел 4'!V127</f>
        <v>0</v>
      </c>
      <c r="AF122" s="175">
        <f>'Раздел 4'!Z127</f>
        <v>0</v>
      </c>
      <c r="AG122" s="175">
        <f>'Раздел 2'!K127</f>
        <v>0</v>
      </c>
      <c r="AH122" s="175">
        <f>'Раздел 3'!H127</f>
        <v>0</v>
      </c>
      <c r="AI122" s="175">
        <f>'Раздел 3'!AB127</f>
        <v>0</v>
      </c>
      <c r="AJ122" s="175">
        <f>'Раздел 3'!AG127</f>
        <v>0</v>
      </c>
      <c r="AK122" s="175">
        <f>'Раздел 2'!J127</f>
        <v>0</v>
      </c>
      <c r="AL122" s="211"/>
      <c r="AM122" s="175">
        <f>'Раздел 2'!Z127</f>
        <v>0</v>
      </c>
      <c r="AN122" s="175">
        <f>'Раздел 2'!AA127</f>
        <v>0</v>
      </c>
      <c r="AO122" s="175">
        <f>'Раздел 4'!H127</f>
        <v>0</v>
      </c>
      <c r="AP122" s="175">
        <f>'Раздел 4'!AE127</f>
        <v>0</v>
      </c>
      <c r="AQ122" s="175">
        <f>'Раздел 5'!H130</f>
        <v>0</v>
      </c>
      <c r="AR122" s="175">
        <f>'Раздел 2'!J127</f>
        <v>0</v>
      </c>
      <c r="AS122" s="211">
        <f t="shared" si="6"/>
        <v>0</v>
      </c>
      <c r="AT122" s="175">
        <f>'Раздел 5'!O130</f>
        <v>0</v>
      </c>
      <c r="AU122" s="175">
        <f>'Раздел 5'!P130</f>
        <v>0</v>
      </c>
      <c r="AV122" s="175">
        <f>'Раздел 5'!Q130</f>
        <v>0</v>
      </c>
      <c r="AW122" s="175">
        <f>'Раздел 5'!R130</f>
        <v>0</v>
      </c>
      <c r="AX122" s="175">
        <f>'Раздел 5'!S130</f>
        <v>0</v>
      </c>
      <c r="AY122" s="175">
        <f>'Раздел 5'!T130</f>
        <v>0</v>
      </c>
      <c r="AZ122" s="175">
        <f>'Раздел 5'!H130</f>
        <v>0</v>
      </c>
      <c r="BA122" s="175">
        <f>'Раздел 2'!J127</f>
        <v>0</v>
      </c>
      <c r="BB122" s="212">
        <f t="shared" si="7"/>
        <v>0</v>
      </c>
      <c r="BC122" s="212">
        <f t="shared" si="8"/>
        <v>0</v>
      </c>
      <c r="BD122" s="175">
        <f>'Раздел 6'!H127</f>
        <v>0</v>
      </c>
      <c r="BE122" s="175">
        <f>'Раздел 6'!L127</f>
        <v>0</v>
      </c>
      <c r="BF122" s="175">
        <f>'Раздел 6'!M127</f>
        <v>0</v>
      </c>
      <c r="BG122" s="175">
        <f>'Раздел 2'!J127</f>
        <v>0</v>
      </c>
      <c r="BH122" s="212">
        <f t="shared" si="9"/>
        <v>0</v>
      </c>
      <c r="BI122" s="175">
        <f>'Раздел 7'!H127</f>
        <v>0</v>
      </c>
      <c r="BJ122" s="175">
        <f>'Раздел 7'!L127</f>
        <v>0</v>
      </c>
      <c r="BK122" s="175">
        <f>'Раздел 7'!M127</f>
        <v>0</v>
      </c>
      <c r="BL122" s="175">
        <f>'Раздел 8'!H129</f>
        <v>0</v>
      </c>
      <c r="BM122" s="175">
        <f>'Раздел 8'!J129</f>
        <v>0</v>
      </c>
      <c r="BN122" s="175">
        <f>'Раздел 2'!J127</f>
        <v>0</v>
      </c>
      <c r="BO122" s="175">
        <f>'Раздел 8'!I129</f>
        <v>0</v>
      </c>
      <c r="BP122" s="175">
        <f>'Раздел 8'!T129</f>
        <v>0</v>
      </c>
      <c r="BQ122" s="175">
        <f>'Раздел 8'!AH129</f>
        <v>0</v>
      </c>
      <c r="BR122" s="175">
        <f>'Раздел 8'!AJ129</f>
        <v>0</v>
      </c>
    </row>
    <row r="123" spans="1:70" x14ac:dyDescent="0.25">
      <c r="A123" s="207">
        <f>'Раздел 2'!$A$6</f>
        <v>47</v>
      </c>
      <c r="B123" s="207">
        <f>'Раздел 2'!$B$6</f>
        <v>1024700877300</v>
      </c>
      <c r="C123" s="207" t="str">
        <f>'Раздел 2'!$C$6</f>
        <v>ФКИС</v>
      </c>
      <c r="D123" s="207" t="str">
        <f>'Раздел 2'!$D$6</f>
        <v>СШОР</v>
      </c>
      <c r="E123" s="207" t="str">
        <f>'Раздел 2'!$E$6</f>
        <v>МО</v>
      </c>
      <c r="F123" s="207" t="str">
        <f>'Раздел 1'!$A$15</f>
        <v>ОСН</v>
      </c>
      <c r="G123" s="208">
        <f t="shared" si="5"/>
        <v>0</v>
      </c>
      <c r="H123" s="209" t="s">
        <v>202</v>
      </c>
      <c r="I123" s="210">
        <v>122</v>
      </c>
      <c r="J123" s="175">
        <f>'Раздел 2'!H128</f>
        <v>0</v>
      </c>
      <c r="K123" s="175">
        <f>'Раздел 2'!J128</f>
        <v>0</v>
      </c>
      <c r="L123" s="175">
        <f>'Раздел 2'!K128</f>
        <v>0</v>
      </c>
      <c r="M123" s="175">
        <f>'Раздел 2'!W128</f>
        <v>0</v>
      </c>
      <c r="N123" s="175">
        <f>'Раздел 2'!Y128</f>
        <v>0</v>
      </c>
      <c r="O123" s="175">
        <f>'Раздел 2'!L128</f>
        <v>0</v>
      </c>
      <c r="P123" s="175">
        <f>'Раздел 2'!M128</f>
        <v>0</v>
      </c>
      <c r="Q123" s="175">
        <f>'Раздел 2'!N128</f>
        <v>0</v>
      </c>
      <c r="R123" s="175">
        <f>'Раздел 2'!O128</f>
        <v>0</v>
      </c>
      <c r="S123" s="175">
        <f>'Раздел 5'!H131</f>
        <v>0</v>
      </c>
      <c r="T123" s="175">
        <f>'Раздел 4'!H128</f>
        <v>0</v>
      </c>
      <c r="U123" s="175">
        <f>'Раздел 4'!I128</f>
        <v>0</v>
      </c>
      <c r="V123" s="175">
        <f>'Раздел 4'!J128</f>
        <v>0</v>
      </c>
      <c r="W123" s="175">
        <f>'Раздел 4'!K128</f>
        <v>0</v>
      </c>
      <c r="X123" s="175">
        <f>'Раздел 4'!L128</f>
        <v>0</v>
      </c>
      <c r="Y123" s="175">
        <f>'Раздел 4'!M128</f>
        <v>0</v>
      </c>
      <c r="Z123" s="175">
        <f>'Раздел 4'!N128</f>
        <v>0</v>
      </c>
      <c r="AA123" s="175">
        <f>'Раздел 4'!O128</f>
        <v>0</v>
      </c>
      <c r="AB123" s="175">
        <f>'Раздел 4'!P128</f>
        <v>0</v>
      </c>
      <c r="AC123" s="175">
        <f>'Раздел 4'!Q128</f>
        <v>0</v>
      </c>
      <c r="AD123" s="175">
        <f>'Раздел 4'!R128</f>
        <v>0</v>
      </c>
      <c r="AE123" s="175">
        <f>'Раздел 4'!V128</f>
        <v>0</v>
      </c>
      <c r="AF123" s="175">
        <f>'Раздел 4'!Z128</f>
        <v>0</v>
      </c>
      <c r="AG123" s="175">
        <f>'Раздел 2'!K128</f>
        <v>0</v>
      </c>
      <c r="AH123" s="175">
        <f>'Раздел 3'!H128</f>
        <v>0</v>
      </c>
      <c r="AI123" s="175">
        <f>'Раздел 3'!AB128</f>
        <v>0</v>
      </c>
      <c r="AJ123" s="175">
        <f>'Раздел 3'!AG128</f>
        <v>0</v>
      </c>
      <c r="AK123" s="175">
        <f>'Раздел 2'!J128</f>
        <v>0</v>
      </c>
      <c r="AL123" s="211"/>
      <c r="AM123" s="175">
        <f>'Раздел 2'!Z128</f>
        <v>0</v>
      </c>
      <c r="AN123" s="175">
        <f>'Раздел 2'!AA128</f>
        <v>0</v>
      </c>
      <c r="AO123" s="175">
        <f>'Раздел 4'!H128</f>
        <v>0</v>
      </c>
      <c r="AP123" s="175">
        <f>'Раздел 4'!AE128</f>
        <v>0</v>
      </c>
      <c r="AQ123" s="175">
        <f>'Раздел 5'!H131</f>
        <v>0</v>
      </c>
      <c r="AR123" s="175">
        <f>'Раздел 2'!J128</f>
        <v>0</v>
      </c>
      <c r="AS123" s="211">
        <f t="shared" si="6"/>
        <v>0</v>
      </c>
      <c r="AT123" s="175">
        <f>'Раздел 5'!O131</f>
        <v>0</v>
      </c>
      <c r="AU123" s="175">
        <f>'Раздел 5'!P131</f>
        <v>0</v>
      </c>
      <c r="AV123" s="175">
        <f>'Раздел 5'!Q131</f>
        <v>0</v>
      </c>
      <c r="AW123" s="175">
        <f>'Раздел 5'!R131</f>
        <v>0</v>
      </c>
      <c r="AX123" s="175">
        <f>'Раздел 5'!S131</f>
        <v>0</v>
      </c>
      <c r="AY123" s="175">
        <f>'Раздел 5'!T131</f>
        <v>0</v>
      </c>
      <c r="AZ123" s="175">
        <f>'Раздел 5'!H131</f>
        <v>0</v>
      </c>
      <c r="BA123" s="175">
        <f>'Раздел 2'!J128</f>
        <v>0</v>
      </c>
      <c r="BB123" s="212">
        <f t="shared" si="7"/>
        <v>0</v>
      </c>
      <c r="BC123" s="212">
        <f t="shared" si="8"/>
        <v>0</v>
      </c>
      <c r="BD123" s="175">
        <f>'Раздел 6'!H128</f>
        <v>0</v>
      </c>
      <c r="BE123" s="175">
        <f>'Раздел 6'!L128</f>
        <v>0</v>
      </c>
      <c r="BF123" s="175">
        <f>'Раздел 6'!M128</f>
        <v>0</v>
      </c>
      <c r="BG123" s="175">
        <f>'Раздел 2'!J128</f>
        <v>0</v>
      </c>
      <c r="BH123" s="212">
        <f t="shared" si="9"/>
        <v>0</v>
      </c>
      <c r="BI123" s="175">
        <f>'Раздел 7'!H128</f>
        <v>0</v>
      </c>
      <c r="BJ123" s="175">
        <f>'Раздел 7'!L128</f>
        <v>0</v>
      </c>
      <c r="BK123" s="175">
        <f>'Раздел 7'!M128</f>
        <v>0</v>
      </c>
      <c r="BL123" s="175">
        <f>'Раздел 8'!H130</f>
        <v>0</v>
      </c>
      <c r="BM123" s="175">
        <f>'Раздел 8'!J130</f>
        <v>0</v>
      </c>
      <c r="BN123" s="175">
        <f>'Раздел 2'!J128</f>
        <v>0</v>
      </c>
      <c r="BO123" s="175">
        <f>'Раздел 8'!I130</f>
        <v>0</v>
      </c>
      <c r="BP123" s="175">
        <f>'Раздел 8'!T130</f>
        <v>0</v>
      </c>
      <c r="BQ123" s="175">
        <f>'Раздел 8'!AH130</f>
        <v>0</v>
      </c>
      <c r="BR123" s="175">
        <f>'Раздел 8'!AJ130</f>
        <v>0</v>
      </c>
    </row>
    <row r="124" spans="1:70" x14ac:dyDescent="0.25">
      <c r="A124" s="207">
        <f>'Раздел 2'!$A$6</f>
        <v>47</v>
      </c>
      <c r="B124" s="207">
        <f>'Раздел 2'!$B$6</f>
        <v>1024700877300</v>
      </c>
      <c r="C124" s="207" t="str">
        <f>'Раздел 2'!$C$6</f>
        <v>ФКИС</v>
      </c>
      <c r="D124" s="207" t="str">
        <f>'Раздел 2'!$D$6</f>
        <v>СШОР</v>
      </c>
      <c r="E124" s="207" t="str">
        <f>'Раздел 2'!$E$6</f>
        <v>МО</v>
      </c>
      <c r="F124" s="207" t="str">
        <f>'Раздел 1'!$A$15</f>
        <v>ОСН</v>
      </c>
      <c r="G124" s="208">
        <f t="shared" si="5"/>
        <v>1827</v>
      </c>
      <c r="H124" s="209" t="s">
        <v>816</v>
      </c>
      <c r="I124" s="210">
        <v>123</v>
      </c>
      <c r="J124" s="175">
        <f>'Раздел 2'!H129</f>
        <v>1</v>
      </c>
      <c r="K124" s="175">
        <f>'Раздел 2'!J129</f>
        <v>111</v>
      </c>
      <c r="L124" s="175">
        <f>'Раздел 2'!K129</f>
        <v>111</v>
      </c>
      <c r="M124" s="175">
        <f>'Раздел 2'!W129</f>
        <v>0</v>
      </c>
      <c r="N124" s="175">
        <f>'Раздел 2'!Y129</f>
        <v>0</v>
      </c>
      <c r="O124" s="175">
        <f>'Раздел 2'!L129</f>
        <v>52</v>
      </c>
      <c r="P124" s="175">
        <f>'Раздел 2'!M129</f>
        <v>59</v>
      </c>
      <c r="Q124" s="175">
        <f>'Раздел 2'!N129</f>
        <v>0</v>
      </c>
      <c r="R124" s="175">
        <f>'Раздел 2'!O129</f>
        <v>0</v>
      </c>
      <c r="S124" s="175">
        <f>'Раздел 5'!H132</f>
        <v>0</v>
      </c>
      <c r="T124" s="175">
        <f>'Раздел 4'!H129</f>
        <v>109</v>
      </c>
      <c r="U124" s="175">
        <f>'Раздел 4'!I129</f>
        <v>109</v>
      </c>
      <c r="V124" s="175">
        <f>'Раздел 4'!J129</f>
        <v>0</v>
      </c>
      <c r="W124" s="175">
        <f>'Раздел 4'!K129</f>
        <v>0</v>
      </c>
      <c r="X124" s="175">
        <f>'Раздел 4'!L129</f>
        <v>109</v>
      </c>
      <c r="Y124" s="175">
        <f>'Раздел 4'!M129</f>
        <v>0</v>
      </c>
      <c r="Z124" s="175">
        <f>'Раздел 4'!N129</f>
        <v>0</v>
      </c>
      <c r="AA124" s="175">
        <f>'Раздел 4'!O129</f>
        <v>0</v>
      </c>
      <c r="AB124" s="175">
        <f>'Раздел 4'!P129</f>
        <v>0</v>
      </c>
      <c r="AC124" s="175">
        <f>'Раздел 4'!Q129</f>
        <v>0</v>
      </c>
      <c r="AD124" s="175">
        <f>'Раздел 4'!R129</f>
        <v>87</v>
      </c>
      <c r="AE124" s="175">
        <f>'Раздел 4'!V129</f>
        <v>35</v>
      </c>
      <c r="AF124" s="175">
        <f>'Раздел 4'!Z129</f>
        <v>0</v>
      </c>
      <c r="AG124" s="175">
        <f>'Раздел 2'!K129</f>
        <v>111</v>
      </c>
      <c r="AH124" s="175">
        <f>'Раздел 3'!H129</f>
        <v>111</v>
      </c>
      <c r="AI124" s="175">
        <f>'Раздел 3'!AB129</f>
        <v>47</v>
      </c>
      <c r="AJ124" s="175">
        <f>'Раздел 3'!AG129</f>
        <v>71</v>
      </c>
      <c r="AK124" s="175">
        <f>'Раздел 2'!J129</f>
        <v>111</v>
      </c>
      <c r="AL124" s="211"/>
      <c r="AM124" s="175">
        <f>'Раздел 2'!Z129</f>
        <v>0</v>
      </c>
      <c r="AN124" s="175">
        <f>'Раздел 2'!AA129</f>
        <v>0</v>
      </c>
      <c r="AO124" s="175">
        <f>'Раздел 4'!H129</f>
        <v>109</v>
      </c>
      <c r="AP124" s="175">
        <f>'Раздел 4'!AE129</f>
        <v>0</v>
      </c>
      <c r="AQ124" s="175">
        <f>'Раздел 5'!H132</f>
        <v>0</v>
      </c>
      <c r="AR124" s="175">
        <f>'Раздел 2'!J129</f>
        <v>111</v>
      </c>
      <c r="AS124" s="211">
        <f t="shared" si="6"/>
        <v>0</v>
      </c>
      <c r="AT124" s="175">
        <f>'Раздел 5'!O132</f>
        <v>0</v>
      </c>
      <c r="AU124" s="175">
        <f>'Раздел 5'!P132</f>
        <v>0</v>
      </c>
      <c r="AV124" s="175">
        <f>'Раздел 5'!Q132</f>
        <v>0</v>
      </c>
      <c r="AW124" s="175">
        <f>'Раздел 5'!R132</f>
        <v>0</v>
      </c>
      <c r="AX124" s="175">
        <f>'Раздел 5'!S132</f>
        <v>0</v>
      </c>
      <c r="AY124" s="175">
        <f>'Раздел 5'!T132</f>
        <v>0</v>
      </c>
      <c r="AZ124" s="175">
        <f>'Раздел 5'!H132</f>
        <v>0</v>
      </c>
      <c r="BA124" s="175">
        <f>'Раздел 2'!J129</f>
        <v>111</v>
      </c>
      <c r="BB124" s="212">
        <f t="shared" si="7"/>
        <v>10</v>
      </c>
      <c r="BC124" s="212">
        <f t="shared" si="8"/>
        <v>10</v>
      </c>
      <c r="BD124" s="175">
        <f>'Раздел 6'!H129</f>
        <v>0</v>
      </c>
      <c r="BE124" s="175">
        <f>'Раздел 6'!L129</f>
        <v>0</v>
      </c>
      <c r="BF124" s="175">
        <f>'Раздел 6'!M129</f>
        <v>10</v>
      </c>
      <c r="BG124" s="175">
        <f>'Раздел 2'!J129</f>
        <v>111</v>
      </c>
      <c r="BH124" s="212">
        <f t="shared" si="9"/>
        <v>0</v>
      </c>
      <c r="BI124" s="175">
        <f>'Раздел 7'!H129</f>
        <v>0</v>
      </c>
      <c r="BJ124" s="175">
        <f>'Раздел 7'!L129</f>
        <v>0</v>
      </c>
      <c r="BK124" s="175">
        <f>'Раздел 7'!M129</f>
        <v>0</v>
      </c>
      <c r="BL124" s="175">
        <f>'Раздел 8'!H131</f>
        <v>5</v>
      </c>
      <c r="BM124" s="175">
        <f>'Раздел 8'!J131</f>
        <v>0</v>
      </c>
      <c r="BN124" s="175">
        <f>'Раздел 2'!J129</f>
        <v>111</v>
      </c>
      <c r="BO124" s="175">
        <f>'Раздел 8'!I131</f>
        <v>5</v>
      </c>
      <c r="BP124" s="175">
        <f>'Раздел 8'!T131</f>
        <v>0</v>
      </c>
      <c r="BQ124" s="175">
        <f>'Раздел 8'!AH131</f>
        <v>0</v>
      </c>
      <c r="BR124" s="175">
        <f>'Раздел 8'!AJ131</f>
        <v>0</v>
      </c>
    </row>
    <row r="125" spans="1:70" x14ac:dyDescent="0.25">
      <c r="A125" s="207">
        <f>'Раздел 2'!$A$6</f>
        <v>47</v>
      </c>
      <c r="B125" s="207">
        <f>'Раздел 2'!$B$6</f>
        <v>1024700877300</v>
      </c>
      <c r="C125" s="207" t="str">
        <f>'Раздел 2'!$C$6</f>
        <v>ФКИС</v>
      </c>
      <c r="D125" s="207" t="str">
        <f>'Раздел 2'!$D$6</f>
        <v>СШОР</v>
      </c>
      <c r="E125" s="207" t="str">
        <f>'Раздел 2'!$E$6</f>
        <v>МО</v>
      </c>
      <c r="F125" s="207" t="str">
        <f>'Раздел 1'!$A$15</f>
        <v>ОСН</v>
      </c>
      <c r="G125" s="208">
        <f t="shared" si="5"/>
        <v>0</v>
      </c>
      <c r="H125" s="209" t="s">
        <v>212</v>
      </c>
      <c r="I125" s="210">
        <v>124</v>
      </c>
      <c r="J125" s="175">
        <f>'Раздел 2'!H130</f>
        <v>0</v>
      </c>
      <c r="K125" s="175">
        <f>'Раздел 2'!J130</f>
        <v>0</v>
      </c>
      <c r="L125" s="175">
        <f>'Раздел 2'!K130</f>
        <v>0</v>
      </c>
      <c r="M125" s="175">
        <f>'Раздел 2'!W130</f>
        <v>0</v>
      </c>
      <c r="N125" s="175">
        <f>'Раздел 2'!Y130</f>
        <v>0</v>
      </c>
      <c r="O125" s="175">
        <f>'Раздел 2'!L130</f>
        <v>0</v>
      </c>
      <c r="P125" s="175">
        <f>'Раздел 2'!M130</f>
        <v>0</v>
      </c>
      <c r="Q125" s="175">
        <f>'Раздел 2'!N130</f>
        <v>0</v>
      </c>
      <c r="R125" s="175">
        <f>'Раздел 2'!O130</f>
        <v>0</v>
      </c>
      <c r="S125" s="175">
        <f>'Раздел 5'!H133</f>
        <v>0</v>
      </c>
      <c r="T125" s="175">
        <f>'Раздел 4'!H130</f>
        <v>0</v>
      </c>
      <c r="U125" s="175">
        <f>'Раздел 4'!I130</f>
        <v>0</v>
      </c>
      <c r="V125" s="175">
        <f>'Раздел 4'!J130</f>
        <v>0</v>
      </c>
      <c r="W125" s="175">
        <f>'Раздел 4'!K130</f>
        <v>0</v>
      </c>
      <c r="X125" s="175">
        <f>'Раздел 4'!L130</f>
        <v>0</v>
      </c>
      <c r="Y125" s="175">
        <f>'Раздел 4'!M130</f>
        <v>0</v>
      </c>
      <c r="Z125" s="175">
        <f>'Раздел 4'!N130</f>
        <v>0</v>
      </c>
      <c r="AA125" s="175">
        <f>'Раздел 4'!O130</f>
        <v>0</v>
      </c>
      <c r="AB125" s="175">
        <f>'Раздел 4'!P130</f>
        <v>0</v>
      </c>
      <c r="AC125" s="175">
        <f>'Раздел 4'!Q130</f>
        <v>0</v>
      </c>
      <c r="AD125" s="175">
        <f>'Раздел 4'!R130</f>
        <v>0</v>
      </c>
      <c r="AE125" s="175">
        <f>'Раздел 4'!V130</f>
        <v>0</v>
      </c>
      <c r="AF125" s="175">
        <f>'Раздел 4'!Z130</f>
        <v>0</v>
      </c>
      <c r="AG125" s="175">
        <f>'Раздел 2'!K130</f>
        <v>0</v>
      </c>
      <c r="AH125" s="175">
        <f>'Раздел 3'!H130</f>
        <v>0</v>
      </c>
      <c r="AI125" s="175">
        <f>'Раздел 3'!AB130</f>
        <v>0</v>
      </c>
      <c r="AJ125" s="175">
        <f>'Раздел 3'!AG130</f>
        <v>0</v>
      </c>
      <c r="AK125" s="175">
        <f>'Раздел 2'!J130</f>
        <v>0</v>
      </c>
      <c r="AL125" s="211"/>
      <c r="AM125" s="175">
        <f>'Раздел 2'!Z130</f>
        <v>0</v>
      </c>
      <c r="AN125" s="175">
        <f>'Раздел 2'!AA130</f>
        <v>0</v>
      </c>
      <c r="AO125" s="175">
        <f>'Раздел 4'!H130</f>
        <v>0</v>
      </c>
      <c r="AP125" s="175">
        <f>'Раздел 4'!AE130</f>
        <v>0</v>
      </c>
      <c r="AQ125" s="175">
        <f>'Раздел 5'!H133</f>
        <v>0</v>
      </c>
      <c r="AR125" s="175">
        <f>'Раздел 2'!J130</f>
        <v>0</v>
      </c>
      <c r="AS125" s="211">
        <f t="shared" si="6"/>
        <v>0</v>
      </c>
      <c r="AT125" s="175">
        <f>'Раздел 5'!O133</f>
        <v>0</v>
      </c>
      <c r="AU125" s="175">
        <f>'Раздел 5'!P133</f>
        <v>0</v>
      </c>
      <c r="AV125" s="175">
        <f>'Раздел 5'!Q133</f>
        <v>0</v>
      </c>
      <c r="AW125" s="175">
        <f>'Раздел 5'!R133</f>
        <v>0</v>
      </c>
      <c r="AX125" s="175">
        <f>'Раздел 5'!S133</f>
        <v>0</v>
      </c>
      <c r="AY125" s="175">
        <f>'Раздел 5'!T133</f>
        <v>0</v>
      </c>
      <c r="AZ125" s="175">
        <f>'Раздел 5'!H133</f>
        <v>0</v>
      </c>
      <c r="BA125" s="175">
        <f>'Раздел 2'!J130</f>
        <v>0</v>
      </c>
      <c r="BB125" s="212">
        <f t="shared" si="7"/>
        <v>0</v>
      </c>
      <c r="BC125" s="212">
        <f t="shared" si="8"/>
        <v>0</v>
      </c>
      <c r="BD125" s="175">
        <f>'Раздел 6'!H130</f>
        <v>0</v>
      </c>
      <c r="BE125" s="175">
        <f>'Раздел 6'!L130</f>
        <v>0</v>
      </c>
      <c r="BF125" s="175">
        <f>'Раздел 6'!M130</f>
        <v>0</v>
      </c>
      <c r="BG125" s="175">
        <f>'Раздел 2'!J130</f>
        <v>0</v>
      </c>
      <c r="BH125" s="212">
        <f t="shared" si="9"/>
        <v>0</v>
      </c>
      <c r="BI125" s="175">
        <f>'Раздел 7'!H130</f>
        <v>0</v>
      </c>
      <c r="BJ125" s="175">
        <f>'Раздел 7'!L130</f>
        <v>0</v>
      </c>
      <c r="BK125" s="175">
        <f>'Раздел 7'!M130</f>
        <v>0</v>
      </c>
      <c r="BL125" s="175">
        <f>'Раздел 8'!H132</f>
        <v>0</v>
      </c>
      <c r="BM125" s="175">
        <f>'Раздел 8'!J132</f>
        <v>0</v>
      </c>
      <c r="BN125" s="175">
        <f>'Раздел 2'!J130</f>
        <v>0</v>
      </c>
      <c r="BO125" s="175">
        <f>'Раздел 8'!I132</f>
        <v>0</v>
      </c>
      <c r="BP125" s="175">
        <f>'Раздел 8'!T132</f>
        <v>0</v>
      </c>
      <c r="BQ125" s="175">
        <f>'Раздел 8'!AH132</f>
        <v>0</v>
      </c>
      <c r="BR125" s="175">
        <f>'Раздел 8'!AJ132</f>
        <v>0</v>
      </c>
    </row>
    <row r="126" spans="1:70" x14ac:dyDescent="0.25">
      <c r="A126" s="207">
        <f>'Раздел 2'!$A$6</f>
        <v>47</v>
      </c>
      <c r="B126" s="207">
        <f>'Раздел 2'!$B$6</f>
        <v>1024700877300</v>
      </c>
      <c r="C126" s="207" t="str">
        <f>'Раздел 2'!$C$6</f>
        <v>ФКИС</v>
      </c>
      <c r="D126" s="207" t="str">
        <f>'Раздел 2'!$D$6</f>
        <v>СШОР</v>
      </c>
      <c r="E126" s="207" t="str">
        <f>'Раздел 2'!$E$6</f>
        <v>МО</v>
      </c>
      <c r="F126" s="207" t="str">
        <f>'Раздел 1'!$A$15</f>
        <v>ОСН</v>
      </c>
      <c r="G126" s="208">
        <f t="shared" si="5"/>
        <v>840</v>
      </c>
      <c r="H126" s="209" t="s">
        <v>214</v>
      </c>
      <c r="I126" s="210">
        <v>125</v>
      </c>
      <c r="J126" s="175">
        <f>'Раздел 2'!H131</f>
        <v>1</v>
      </c>
      <c r="K126" s="175">
        <f>'Раздел 2'!J131</f>
        <v>70</v>
      </c>
      <c r="L126" s="175">
        <f>'Раздел 2'!K131</f>
        <v>37</v>
      </c>
      <c r="M126" s="175">
        <f>'Раздел 2'!W131</f>
        <v>33</v>
      </c>
      <c r="N126" s="175">
        <f>'Раздел 2'!Y131</f>
        <v>33</v>
      </c>
      <c r="O126" s="175">
        <f>'Раздел 2'!L131</f>
        <v>27</v>
      </c>
      <c r="P126" s="175">
        <f>'Раздел 2'!M131</f>
        <v>10</v>
      </c>
      <c r="Q126" s="175">
        <f>'Раздел 2'!N131</f>
        <v>0</v>
      </c>
      <c r="R126" s="175">
        <f>'Раздел 2'!O131</f>
        <v>0</v>
      </c>
      <c r="S126" s="175">
        <f>'Раздел 5'!H134</f>
        <v>0</v>
      </c>
      <c r="T126" s="175">
        <f>'Раздел 4'!H131</f>
        <v>21</v>
      </c>
      <c r="U126" s="175">
        <f>'Раздел 4'!I131</f>
        <v>21</v>
      </c>
      <c r="V126" s="175">
        <f>'Раздел 4'!J131</f>
        <v>1</v>
      </c>
      <c r="W126" s="175">
        <f>'Раздел 4'!K131</f>
        <v>7</v>
      </c>
      <c r="X126" s="175">
        <f>'Раздел 4'!L131</f>
        <v>13</v>
      </c>
      <c r="Y126" s="175">
        <f>'Раздел 4'!M131</f>
        <v>0</v>
      </c>
      <c r="Z126" s="175">
        <f>'Раздел 4'!N131</f>
        <v>0</v>
      </c>
      <c r="AA126" s="175">
        <f>'Раздел 4'!O131</f>
        <v>0</v>
      </c>
      <c r="AB126" s="175">
        <f>'Раздел 4'!P131</f>
        <v>0</v>
      </c>
      <c r="AC126" s="175">
        <f>'Раздел 4'!Q131</f>
        <v>0</v>
      </c>
      <c r="AD126" s="175">
        <f>'Раздел 4'!R131</f>
        <v>21</v>
      </c>
      <c r="AE126" s="175">
        <f>'Раздел 4'!V131</f>
        <v>0</v>
      </c>
      <c r="AF126" s="175">
        <f>'Раздел 4'!Z131</f>
        <v>0</v>
      </c>
      <c r="AG126" s="175">
        <f>'Раздел 2'!K131</f>
        <v>37</v>
      </c>
      <c r="AH126" s="175">
        <f>'Раздел 3'!H131</f>
        <v>37</v>
      </c>
      <c r="AI126" s="175">
        <f>'Раздел 3'!AB131</f>
        <v>35</v>
      </c>
      <c r="AJ126" s="175">
        <f>'Раздел 3'!AG131</f>
        <v>35</v>
      </c>
      <c r="AK126" s="175">
        <f>'Раздел 2'!J131</f>
        <v>70</v>
      </c>
      <c r="AL126" s="211"/>
      <c r="AM126" s="175">
        <f>'Раздел 2'!Z131</f>
        <v>0</v>
      </c>
      <c r="AN126" s="175">
        <f>'Раздел 2'!AA131</f>
        <v>0</v>
      </c>
      <c r="AO126" s="175">
        <f>'Раздел 4'!H131</f>
        <v>21</v>
      </c>
      <c r="AP126" s="175">
        <f>'Раздел 4'!AE131</f>
        <v>0</v>
      </c>
      <c r="AQ126" s="175">
        <f>'Раздел 5'!H134</f>
        <v>0</v>
      </c>
      <c r="AR126" s="175">
        <f>'Раздел 2'!J131</f>
        <v>70</v>
      </c>
      <c r="AS126" s="211">
        <f t="shared" si="6"/>
        <v>0</v>
      </c>
      <c r="AT126" s="175">
        <f>'Раздел 5'!O134</f>
        <v>0</v>
      </c>
      <c r="AU126" s="175">
        <f>'Раздел 5'!P134</f>
        <v>0</v>
      </c>
      <c r="AV126" s="175">
        <f>'Раздел 5'!Q134</f>
        <v>0</v>
      </c>
      <c r="AW126" s="175">
        <f>'Раздел 5'!R134</f>
        <v>0</v>
      </c>
      <c r="AX126" s="175">
        <f>'Раздел 5'!S134</f>
        <v>0</v>
      </c>
      <c r="AY126" s="175">
        <f>'Раздел 5'!T134</f>
        <v>0</v>
      </c>
      <c r="AZ126" s="175">
        <f>'Раздел 5'!H134</f>
        <v>0</v>
      </c>
      <c r="BA126" s="175">
        <f>'Раздел 2'!J131</f>
        <v>70</v>
      </c>
      <c r="BB126" s="212">
        <f t="shared" si="7"/>
        <v>8</v>
      </c>
      <c r="BC126" s="212">
        <f t="shared" si="8"/>
        <v>8</v>
      </c>
      <c r="BD126" s="175">
        <f>'Раздел 6'!H131</f>
        <v>2</v>
      </c>
      <c r="BE126" s="175">
        <f>'Раздел 6'!L131</f>
        <v>0</v>
      </c>
      <c r="BF126" s="175">
        <f>'Раздел 6'!M131</f>
        <v>6</v>
      </c>
      <c r="BG126" s="175">
        <f>'Раздел 2'!J131</f>
        <v>70</v>
      </c>
      <c r="BH126" s="212">
        <f t="shared" si="9"/>
        <v>0</v>
      </c>
      <c r="BI126" s="175">
        <f>'Раздел 7'!H131</f>
        <v>0</v>
      </c>
      <c r="BJ126" s="175">
        <f>'Раздел 7'!L131</f>
        <v>0</v>
      </c>
      <c r="BK126" s="175">
        <f>'Раздел 7'!M131</f>
        <v>0</v>
      </c>
      <c r="BL126" s="175">
        <f>'Раздел 8'!H133</f>
        <v>3</v>
      </c>
      <c r="BM126" s="175">
        <f>'Раздел 8'!J133</f>
        <v>0</v>
      </c>
      <c r="BN126" s="175">
        <f>'Раздел 2'!J131</f>
        <v>70</v>
      </c>
      <c r="BO126" s="175">
        <f>'Раздел 8'!I133</f>
        <v>2</v>
      </c>
      <c r="BP126" s="175">
        <f>'Раздел 8'!T133</f>
        <v>1</v>
      </c>
      <c r="BQ126" s="175">
        <f>'Раздел 8'!AH133</f>
        <v>0</v>
      </c>
      <c r="BR126" s="175">
        <f>'Раздел 8'!AJ133</f>
        <v>0</v>
      </c>
    </row>
    <row r="127" spans="1:70" x14ac:dyDescent="0.25">
      <c r="A127" s="207">
        <f>'Раздел 2'!$A$6</f>
        <v>47</v>
      </c>
      <c r="B127" s="207">
        <f>'Раздел 2'!$B$6</f>
        <v>1024700877300</v>
      </c>
      <c r="C127" s="207" t="str">
        <f>'Раздел 2'!$C$6</f>
        <v>ФКИС</v>
      </c>
      <c r="D127" s="207" t="str">
        <f>'Раздел 2'!$D$6</f>
        <v>СШОР</v>
      </c>
      <c r="E127" s="207" t="str">
        <f>'Раздел 2'!$E$6</f>
        <v>МО</v>
      </c>
      <c r="F127" s="207" t="str">
        <f>'Раздел 1'!$A$15</f>
        <v>ОСН</v>
      </c>
      <c r="G127" s="208">
        <f t="shared" si="5"/>
        <v>0</v>
      </c>
      <c r="H127" s="209" t="s">
        <v>216</v>
      </c>
      <c r="I127" s="210">
        <v>126</v>
      </c>
      <c r="J127" s="175">
        <f>'Раздел 2'!H132</f>
        <v>0</v>
      </c>
      <c r="K127" s="175">
        <f>'Раздел 2'!J132</f>
        <v>0</v>
      </c>
      <c r="L127" s="175">
        <f>'Раздел 2'!K132</f>
        <v>0</v>
      </c>
      <c r="M127" s="175">
        <f>'Раздел 2'!W132</f>
        <v>0</v>
      </c>
      <c r="N127" s="175">
        <f>'Раздел 2'!Y132</f>
        <v>0</v>
      </c>
      <c r="O127" s="175">
        <f>'Раздел 2'!L132</f>
        <v>0</v>
      </c>
      <c r="P127" s="175">
        <f>'Раздел 2'!M132</f>
        <v>0</v>
      </c>
      <c r="Q127" s="175">
        <f>'Раздел 2'!N132</f>
        <v>0</v>
      </c>
      <c r="R127" s="175">
        <f>'Раздел 2'!O132</f>
        <v>0</v>
      </c>
      <c r="S127" s="175">
        <f>'Раздел 5'!H135</f>
        <v>0</v>
      </c>
      <c r="T127" s="175">
        <f>'Раздел 4'!H132</f>
        <v>0</v>
      </c>
      <c r="U127" s="175">
        <f>'Раздел 4'!I132</f>
        <v>0</v>
      </c>
      <c r="V127" s="175">
        <f>'Раздел 4'!J132</f>
        <v>0</v>
      </c>
      <c r="W127" s="175">
        <f>'Раздел 4'!K132</f>
        <v>0</v>
      </c>
      <c r="X127" s="175">
        <f>'Раздел 4'!L132</f>
        <v>0</v>
      </c>
      <c r="Y127" s="175">
        <f>'Раздел 4'!M132</f>
        <v>0</v>
      </c>
      <c r="Z127" s="175">
        <f>'Раздел 4'!N132</f>
        <v>0</v>
      </c>
      <c r="AA127" s="175">
        <f>'Раздел 4'!O132</f>
        <v>0</v>
      </c>
      <c r="AB127" s="175">
        <f>'Раздел 4'!P132</f>
        <v>0</v>
      </c>
      <c r="AC127" s="175">
        <f>'Раздел 4'!Q132</f>
        <v>0</v>
      </c>
      <c r="AD127" s="175">
        <f>'Раздел 4'!R132</f>
        <v>0</v>
      </c>
      <c r="AE127" s="175">
        <f>'Раздел 4'!V132</f>
        <v>0</v>
      </c>
      <c r="AF127" s="175">
        <f>'Раздел 4'!Z132</f>
        <v>0</v>
      </c>
      <c r="AG127" s="175">
        <f>'Раздел 2'!K132</f>
        <v>0</v>
      </c>
      <c r="AH127" s="175">
        <f>'Раздел 3'!H132</f>
        <v>0</v>
      </c>
      <c r="AI127" s="175">
        <f>'Раздел 3'!AB132</f>
        <v>0</v>
      </c>
      <c r="AJ127" s="175">
        <f>'Раздел 3'!AG132</f>
        <v>0</v>
      </c>
      <c r="AK127" s="175">
        <f>'Раздел 2'!J132</f>
        <v>0</v>
      </c>
      <c r="AL127" s="211"/>
      <c r="AM127" s="175">
        <f>'Раздел 2'!Z132</f>
        <v>0</v>
      </c>
      <c r="AN127" s="175">
        <f>'Раздел 2'!AA132</f>
        <v>0</v>
      </c>
      <c r="AO127" s="175">
        <f>'Раздел 4'!H132</f>
        <v>0</v>
      </c>
      <c r="AP127" s="175">
        <f>'Раздел 4'!AE132</f>
        <v>0</v>
      </c>
      <c r="AQ127" s="175">
        <f>'Раздел 5'!H135</f>
        <v>0</v>
      </c>
      <c r="AR127" s="175">
        <f>'Раздел 2'!J132</f>
        <v>0</v>
      </c>
      <c r="AS127" s="211">
        <f t="shared" si="6"/>
        <v>0</v>
      </c>
      <c r="AT127" s="175">
        <f>'Раздел 5'!O135</f>
        <v>0</v>
      </c>
      <c r="AU127" s="175">
        <f>'Раздел 5'!P135</f>
        <v>0</v>
      </c>
      <c r="AV127" s="175">
        <f>'Раздел 5'!Q135</f>
        <v>0</v>
      </c>
      <c r="AW127" s="175">
        <f>'Раздел 5'!R135</f>
        <v>0</v>
      </c>
      <c r="AX127" s="175">
        <f>'Раздел 5'!S135</f>
        <v>0</v>
      </c>
      <c r="AY127" s="175">
        <f>'Раздел 5'!T135</f>
        <v>0</v>
      </c>
      <c r="AZ127" s="175">
        <f>'Раздел 5'!H135</f>
        <v>0</v>
      </c>
      <c r="BA127" s="175">
        <f>'Раздел 2'!J132</f>
        <v>0</v>
      </c>
      <c r="BB127" s="212">
        <f t="shared" si="7"/>
        <v>0</v>
      </c>
      <c r="BC127" s="212">
        <f t="shared" si="8"/>
        <v>0</v>
      </c>
      <c r="BD127" s="175">
        <f>'Раздел 6'!H132</f>
        <v>0</v>
      </c>
      <c r="BE127" s="175">
        <f>'Раздел 6'!L132</f>
        <v>0</v>
      </c>
      <c r="BF127" s="175">
        <f>'Раздел 6'!M132</f>
        <v>0</v>
      </c>
      <c r="BG127" s="175">
        <f>'Раздел 2'!J132</f>
        <v>0</v>
      </c>
      <c r="BH127" s="212">
        <f t="shared" si="9"/>
        <v>0</v>
      </c>
      <c r="BI127" s="175">
        <f>'Раздел 7'!H132</f>
        <v>0</v>
      </c>
      <c r="BJ127" s="175">
        <f>'Раздел 7'!L132</f>
        <v>0</v>
      </c>
      <c r="BK127" s="175">
        <f>'Раздел 7'!M132</f>
        <v>0</v>
      </c>
      <c r="BL127" s="175">
        <f>'Раздел 8'!H134</f>
        <v>0</v>
      </c>
      <c r="BM127" s="175">
        <f>'Раздел 8'!J134</f>
        <v>0</v>
      </c>
      <c r="BN127" s="175">
        <f>'Раздел 2'!J132</f>
        <v>0</v>
      </c>
      <c r="BO127" s="175">
        <f>'Раздел 8'!I134</f>
        <v>0</v>
      </c>
      <c r="BP127" s="175">
        <f>'Раздел 8'!T134</f>
        <v>0</v>
      </c>
      <c r="BQ127" s="175">
        <f>'Раздел 8'!AH134</f>
        <v>0</v>
      </c>
      <c r="BR127" s="175">
        <f>'Раздел 8'!AJ134</f>
        <v>0</v>
      </c>
    </row>
    <row r="128" spans="1:70" x14ac:dyDescent="0.25">
      <c r="A128" s="207">
        <f>'Раздел 2'!$A$6</f>
        <v>47</v>
      </c>
      <c r="B128" s="207">
        <f>'Раздел 2'!$B$6</f>
        <v>1024700877300</v>
      </c>
      <c r="C128" s="207" t="str">
        <f>'Раздел 2'!$C$6</f>
        <v>ФКИС</v>
      </c>
      <c r="D128" s="207" t="str">
        <f>'Раздел 2'!$D$6</f>
        <v>СШОР</v>
      </c>
      <c r="E128" s="207" t="str">
        <f>'Раздел 2'!$E$6</f>
        <v>МО</v>
      </c>
      <c r="F128" s="207" t="str">
        <f>'Раздел 1'!$A$15</f>
        <v>ОСН</v>
      </c>
      <c r="G128" s="208">
        <f t="shared" si="5"/>
        <v>0</v>
      </c>
      <c r="H128" s="213" t="s">
        <v>218</v>
      </c>
      <c r="I128" s="210">
        <v>127</v>
      </c>
      <c r="J128" s="175">
        <f>'Раздел 2'!H133</f>
        <v>0</v>
      </c>
      <c r="K128" s="175">
        <f>'Раздел 2'!J133</f>
        <v>0</v>
      </c>
      <c r="L128" s="175">
        <f>'Раздел 2'!K133</f>
        <v>0</v>
      </c>
      <c r="M128" s="175">
        <f>'Раздел 2'!W133</f>
        <v>0</v>
      </c>
      <c r="N128" s="175">
        <f>'Раздел 2'!Y133</f>
        <v>0</v>
      </c>
      <c r="O128" s="175">
        <f>'Раздел 2'!L133</f>
        <v>0</v>
      </c>
      <c r="P128" s="175">
        <f>'Раздел 2'!M133</f>
        <v>0</v>
      </c>
      <c r="Q128" s="175">
        <f>'Раздел 2'!N133</f>
        <v>0</v>
      </c>
      <c r="R128" s="175">
        <f>'Раздел 2'!O133</f>
        <v>0</v>
      </c>
      <c r="S128" s="175">
        <f>'Раздел 5'!H136</f>
        <v>0</v>
      </c>
      <c r="T128" s="175">
        <f>'Раздел 4'!H133</f>
        <v>0</v>
      </c>
      <c r="U128" s="175">
        <f>'Раздел 4'!I133</f>
        <v>0</v>
      </c>
      <c r="V128" s="175">
        <f>'Раздел 4'!J133</f>
        <v>0</v>
      </c>
      <c r="W128" s="175">
        <f>'Раздел 4'!K133</f>
        <v>0</v>
      </c>
      <c r="X128" s="175">
        <f>'Раздел 4'!L133</f>
        <v>0</v>
      </c>
      <c r="Y128" s="175">
        <f>'Раздел 4'!M133</f>
        <v>0</v>
      </c>
      <c r="Z128" s="175">
        <f>'Раздел 4'!N133</f>
        <v>0</v>
      </c>
      <c r="AA128" s="175">
        <f>'Раздел 4'!O133</f>
        <v>0</v>
      </c>
      <c r="AB128" s="175">
        <f>'Раздел 4'!P133</f>
        <v>0</v>
      </c>
      <c r="AC128" s="175">
        <f>'Раздел 4'!Q133</f>
        <v>0</v>
      </c>
      <c r="AD128" s="175">
        <f>'Раздел 4'!R133</f>
        <v>0</v>
      </c>
      <c r="AE128" s="175">
        <f>'Раздел 4'!V133</f>
        <v>0</v>
      </c>
      <c r="AF128" s="175">
        <f>'Раздел 4'!Z133</f>
        <v>0</v>
      </c>
      <c r="AG128" s="175">
        <f>'Раздел 2'!K133</f>
        <v>0</v>
      </c>
      <c r="AH128" s="175">
        <f>'Раздел 3'!H133</f>
        <v>0</v>
      </c>
      <c r="AI128" s="175">
        <f>'Раздел 3'!AB133</f>
        <v>0</v>
      </c>
      <c r="AJ128" s="175">
        <f>'Раздел 3'!AG133</f>
        <v>0</v>
      </c>
      <c r="AK128" s="175">
        <f>'Раздел 2'!J133</f>
        <v>0</v>
      </c>
      <c r="AL128" s="211"/>
      <c r="AM128" s="175">
        <f>'Раздел 2'!Z133</f>
        <v>0</v>
      </c>
      <c r="AN128" s="175">
        <f>'Раздел 2'!AA133</f>
        <v>0</v>
      </c>
      <c r="AO128" s="175">
        <f>'Раздел 4'!H133</f>
        <v>0</v>
      </c>
      <c r="AP128" s="175">
        <f>'Раздел 4'!AE133</f>
        <v>0</v>
      </c>
      <c r="AQ128" s="175">
        <f>'Раздел 5'!H136</f>
        <v>0</v>
      </c>
      <c r="AR128" s="175">
        <f>'Раздел 2'!J133</f>
        <v>0</v>
      </c>
      <c r="AS128" s="211">
        <f t="shared" si="6"/>
        <v>0</v>
      </c>
      <c r="AT128" s="175">
        <f>'Раздел 5'!O136</f>
        <v>0</v>
      </c>
      <c r="AU128" s="175">
        <f>'Раздел 5'!P136</f>
        <v>0</v>
      </c>
      <c r="AV128" s="175">
        <f>'Раздел 5'!Q136</f>
        <v>0</v>
      </c>
      <c r="AW128" s="175">
        <f>'Раздел 5'!R136</f>
        <v>0</v>
      </c>
      <c r="AX128" s="175">
        <f>'Раздел 5'!S136</f>
        <v>0</v>
      </c>
      <c r="AY128" s="175">
        <f>'Раздел 5'!T136</f>
        <v>0</v>
      </c>
      <c r="AZ128" s="175">
        <f>'Раздел 5'!H136</f>
        <v>0</v>
      </c>
      <c r="BA128" s="175">
        <f>'Раздел 2'!J133</f>
        <v>0</v>
      </c>
      <c r="BB128" s="212">
        <f t="shared" si="7"/>
        <v>0</v>
      </c>
      <c r="BC128" s="212">
        <f t="shared" si="8"/>
        <v>0</v>
      </c>
      <c r="BD128" s="175">
        <f>'Раздел 6'!H133</f>
        <v>0</v>
      </c>
      <c r="BE128" s="175">
        <f>'Раздел 6'!L133</f>
        <v>0</v>
      </c>
      <c r="BF128" s="175">
        <f>'Раздел 6'!M133</f>
        <v>0</v>
      </c>
      <c r="BG128" s="175">
        <f>'Раздел 2'!J133</f>
        <v>0</v>
      </c>
      <c r="BH128" s="212">
        <f t="shared" si="9"/>
        <v>0</v>
      </c>
      <c r="BI128" s="175">
        <f>'Раздел 7'!H133</f>
        <v>0</v>
      </c>
      <c r="BJ128" s="175">
        <f>'Раздел 7'!L133</f>
        <v>0</v>
      </c>
      <c r="BK128" s="175">
        <f>'Раздел 7'!M133</f>
        <v>0</v>
      </c>
      <c r="BL128" s="175">
        <f>'Раздел 8'!H135</f>
        <v>0</v>
      </c>
      <c r="BM128" s="175">
        <f>'Раздел 8'!J135</f>
        <v>0</v>
      </c>
      <c r="BN128" s="175">
        <f>'Раздел 2'!J133</f>
        <v>0</v>
      </c>
      <c r="BO128" s="175">
        <f>'Раздел 8'!I135</f>
        <v>0</v>
      </c>
      <c r="BP128" s="175">
        <f>'Раздел 8'!T135</f>
        <v>0</v>
      </c>
      <c r="BQ128" s="175">
        <f>'Раздел 8'!AH135</f>
        <v>0</v>
      </c>
      <c r="BR128" s="175">
        <f>'Раздел 8'!AJ135</f>
        <v>0</v>
      </c>
    </row>
    <row r="129" spans="1:70" x14ac:dyDescent="0.25">
      <c r="A129" s="207">
        <f>'Раздел 2'!$A$6</f>
        <v>47</v>
      </c>
      <c r="B129" s="207">
        <f>'Раздел 2'!$B$6</f>
        <v>1024700877300</v>
      </c>
      <c r="C129" s="207" t="str">
        <f>'Раздел 2'!$C$6</f>
        <v>ФКИС</v>
      </c>
      <c r="D129" s="207" t="str">
        <f>'Раздел 2'!$D$6</f>
        <v>СШОР</v>
      </c>
      <c r="E129" s="207" t="str">
        <f>'Раздел 2'!$E$6</f>
        <v>МО</v>
      </c>
      <c r="F129" s="207" t="str">
        <f>'Раздел 1'!$A$15</f>
        <v>ОСН</v>
      </c>
      <c r="G129" s="208">
        <f t="shared" si="5"/>
        <v>0</v>
      </c>
      <c r="H129" s="213" t="s">
        <v>621</v>
      </c>
      <c r="I129" s="210">
        <v>128</v>
      </c>
      <c r="J129" s="175">
        <f>'Раздел 2'!H134</f>
        <v>0</v>
      </c>
      <c r="K129" s="175">
        <f>'Раздел 2'!J134</f>
        <v>0</v>
      </c>
      <c r="L129" s="175">
        <f>'Раздел 2'!K134</f>
        <v>0</v>
      </c>
      <c r="M129" s="175">
        <f>'Раздел 2'!W134</f>
        <v>0</v>
      </c>
      <c r="N129" s="175">
        <f>'Раздел 2'!Y134</f>
        <v>0</v>
      </c>
      <c r="O129" s="175">
        <f>'Раздел 2'!L134</f>
        <v>0</v>
      </c>
      <c r="P129" s="175">
        <f>'Раздел 2'!M134</f>
        <v>0</v>
      </c>
      <c r="Q129" s="175">
        <f>'Раздел 2'!N134</f>
        <v>0</v>
      </c>
      <c r="R129" s="175">
        <f>'Раздел 2'!O134</f>
        <v>0</v>
      </c>
      <c r="S129" s="175">
        <f>'Раздел 5'!H137</f>
        <v>0</v>
      </c>
      <c r="T129" s="175">
        <f>'Раздел 4'!H134</f>
        <v>0</v>
      </c>
      <c r="U129" s="175">
        <f>'Раздел 4'!I134</f>
        <v>0</v>
      </c>
      <c r="V129" s="175">
        <f>'Раздел 4'!J134</f>
        <v>0</v>
      </c>
      <c r="W129" s="175">
        <f>'Раздел 4'!K134</f>
        <v>0</v>
      </c>
      <c r="X129" s="175">
        <f>'Раздел 4'!L134</f>
        <v>0</v>
      </c>
      <c r="Y129" s="175">
        <f>'Раздел 4'!M134</f>
        <v>0</v>
      </c>
      <c r="Z129" s="175">
        <f>'Раздел 4'!N134</f>
        <v>0</v>
      </c>
      <c r="AA129" s="175">
        <f>'Раздел 4'!O134</f>
        <v>0</v>
      </c>
      <c r="AB129" s="175">
        <f>'Раздел 4'!P134</f>
        <v>0</v>
      </c>
      <c r="AC129" s="175">
        <f>'Раздел 4'!Q134</f>
        <v>0</v>
      </c>
      <c r="AD129" s="175">
        <f>'Раздел 4'!R134</f>
        <v>0</v>
      </c>
      <c r="AE129" s="175">
        <f>'Раздел 4'!V134</f>
        <v>0</v>
      </c>
      <c r="AF129" s="175">
        <f>'Раздел 4'!Z134</f>
        <v>0</v>
      </c>
      <c r="AG129" s="175">
        <f>'Раздел 2'!K134</f>
        <v>0</v>
      </c>
      <c r="AH129" s="175">
        <f>'Раздел 3'!H134</f>
        <v>0</v>
      </c>
      <c r="AI129" s="175">
        <f>'Раздел 3'!AB134</f>
        <v>0</v>
      </c>
      <c r="AJ129" s="175">
        <f>'Раздел 3'!AG134</f>
        <v>0</v>
      </c>
      <c r="AK129" s="175">
        <f>'Раздел 2'!J134</f>
        <v>0</v>
      </c>
      <c r="AL129" s="211"/>
      <c r="AM129" s="175">
        <f>'Раздел 2'!Z134</f>
        <v>0</v>
      </c>
      <c r="AN129" s="175">
        <f>'Раздел 2'!AA134</f>
        <v>0</v>
      </c>
      <c r="AO129" s="175">
        <f>'Раздел 4'!H134</f>
        <v>0</v>
      </c>
      <c r="AP129" s="175">
        <f>'Раздел 4'!AE134</f>
        <v>0</v>
      </c>
      <c r="AQ129" s="175">
        <f>'Раздел 5'!H137</f>
        <v>0</v>
      </c>
      <c r="AR129" s="175">
        <f>'Раздел 2'!J134</f>
        <v>0</v>
      </c>
      <c r="AS129" s="211">
        <f t="shared" si="6"/>
        <v>0</v>
      </c>
      <c r="AT129" s="175">
        <f>'Раздел 5'!O137</f>
        <v>0</v>
      </c>
      <c r="AU129" s="175">
        <f>'Раздел 5'!P137</f>
        <v>0</v>
      </c>
      <c r="AV129" s="175">
        <f>'Раздел 5'!Q137</f>
        <v>0</v>
      </c>
      <c r="AW129" s="175">
        <f>'Раздел 5'!R137</f>
        <v>0</v>
      </c>
      <c r="AX129" s="175">
        <f>'Раздел 5'!S137</f>
        <v>0</v>
      </c>
      <c r="AY129" s="175">
        <f>'Раздел 5'!T137</f>
        <v>0</v>
      </c>
      <c r="AZ129" s="175">
        <f>'Раздел 5'!H137</f>
        <v>0</v>
      </c>
      <c r="BA129" s="175">
        <f>'Раздел 2'!J134</f>
        <v>0</v>
      </c>
      <c r="BB129" s="212">
        <f t="shared" si="7"/>
        <v>0</v>
      </c>
      <c r="BC129" s="212">
        <f t="shared" si="8"/>
        <v>0</v>
      </c>
      <c r="BD129" s="175">
        <f>'Раздел 6'!H134</f>
        <v>0</v>
      </c>
      <c r="BE129" s="175">
        <f>'Раздел 6'!L134</f>
        <v>0</v>
      </c>
      <c r="BF129" s="175">
        <f>'Раздел 6'!M134</f>
        <v>0</v>
      </c>
      <c r="BG129" s="175">
        <f>'Раздел 2'!J134</f>
        <v>0</v>
      </c>
      <c r="BH129" s="212">
        <f t="shared" si="9"/>
        <v>0</v>
      </c>
      <c r="BI129" s="175">
        <f>'Раздел 7'!H134</f>
        <v>0</v>
      </c>
      <c r="BJ129" s="175">
        <f>'Раздел 7'!L134</f>
        <v>0</v>
      </c>
      <c r="BK129" s="175">
        <f>'Раздел 7'!M134</f>
        <v>0</v>
      </c>
      <c r="BL129" s="175">
        <f>'Раздел 8'!H136</f>
        <v>0</v>
      </c>
      <c r="BM129" s="175">
        <f>'Раздел 8'!J136</f>
        <v>0</v>
      </c>
      <c r="BN129" s="175">
        <f>'Раздел 2'!J134</f>
        <v>0</v>
      </c>
      <c r="BO129" s="175">
        <f>'Раздел 8'!I136</f>
        <v>0</v>
      </c>
      <c r="BP129" s="175">
        <f>'Раздел 8'!T136</f>
        <v>0</v>
      </c>
      <c r="BQ129" s="175">
        <f>'Раздел 8'!AH136</f>
        <v>0</v>
      </c>
      <c r="BR129" s="175">
        <f>'Раздел 8'!AJ136</f>
        <v>0</v>
      </c>
    </row>
    <row r="130" spans="1:70" x14ac:dyDescent="0.25">
      <c r="A130" s="207">
        <f>'Раздел 2'!$A$6</f>
        <v>47</v>
      </c>
      <c r="B130" s="207">
        <f>'Раздел 2'!$B$6</f>
        <v>1024700877300</v>
      </c>
      <c r="C130" s="207" t="str">
        <f>'Раздел 2'!$C$6</f>
        <v>ФКИС</v>
      </c>
      <c r="D130" s="207" t="str">
        <f>'Раздел 2'!$D$6</f>
        <v>СШОР</v>
      </c>
      <c r="E130" s="207" t="str">
        <f>'Раздел 2'!$E$6</f>
        <v>МО</v>
      </c>
      <c r="F130" s="207" t="str">
        <f>'Раздел 1'!$A$15</f>
        <v>ОСН</v>
      </c>
      <c r="G130" s="208">
        <f t="shared" ref="G130:G193" si="10">SUM(J130:HK130)</f>
        <v>0</v>
      </c>
      <c r="H130" s="213" t="s">
        <v>665</v>
      </c>
      <c r="I130" s="210">
        <v>129</v>
      </c>
      <c r="J130" s="175">
        <f>'Раздел 2'!H135</f>
        <v>0</v>
      </c>
      <c r="K130" s="175">
        <f>'Раздел 2'!J135</f>
        <v>0</v>
      </c>
      <c r="L130" s="175">
        <f>'Раздел 2'!K135</f>
        <v>0</v>
      </c>
      <c r="M130" s="175">
        <f>'Раздел 2'!W135</f>
        <v>0</v>
      </c>
      <c r="N130" s="175">
        <f>'Раздел 2'!Y135</f>
        <v>0</v>
      </c>
      <c r="O130" s="175">
        <f>'Раздел 2'!L135</f>
        <v>0</v>
      </c>
      <c r="P130" s="175">
        <f>'Раздел 2'!M135</f>
        <v>0</v>
      </c>
      <c r="Q130" s="175">
        <f>'Раздел 2'!N135</f>
        <v>0</v>
      </c>
      <c r="R130" s="175">
        <f>'Раздел 2'!O135</f>
        <v>0</v>
      </c>
      <c r="S130" s="175">
        <f>'Раздел 5'!H138</f>
        <v>0</v>
      </c>
      <c r="T130" s="175">
        <f>'Раздел 4'!H135</f>
        <v>0</v>
      </c>
      <c r="U130" s="175">
        <f>'Раздел 4'!I135</f>
        <v>0</v>
      </c>
      <c r="V130" s="175">
        <f>'Раздел 4'!J135</f>
        <v>0</v>
      </c>
      <c r="W130" s="175">
        <f>'Раздел 4'!K135</f>
        <v>0</v>
      </c>
      <c r="X130" s="175">
        <f>'Раздел 4'!L135</f>
        <v>0</v>
      </c>
      <c r="Y130" s="175">
        <f>'Раздел 4'!M135</f>
        <v>0</v>
      </c>
      <c r="Z130" s="175">
        <f>'Раздел 4'!N135</f>
        <v>0</v>
      </c>
      <c r="AA130" s="175">
        <f>'Раздел 4'!O135</f>
        <v>0</v>
      </c>
      <c r="AB130" s="175">
        <f>'Раздел 4'!P135</f>
        <v>0</v>
      </c>
      <c r="AC130" s="175">
        <f>'Раздел 4'!Q135</f>
        <v>0</v>
      </c>
      <c r="AD130" s="175">
        <f>'Раздел 4'!R135</f>
        <v>0</v>
      </c>
      <c r="AE130" s="175">
        <f>'Раздел 4'!V135</f>
        <v>0</v>
      </c>
      <c r="AF130" s="175">
        <f>'Раздел 4'!Z135</f>
        <v>0</v>
      </c>
      <c r="AG130" s="175">
        <f>'Раздел 2'!K135</f>
        <v>0</v>
      </c>
      <c r="AH130" s="175">
        <f>'Раздел 3'!H135</f>
        <v>0</v>
      </c>
      <c r="AI130" s="175">
        <f>'Раздел 3'!AB135</f>
        <v>0</v>
      </c>
      <c r="AJ130" s="175">
        <f>'Раздел 3'!AG135</f>
        <v>0</v>
      </c>
      <c r="AK130" s="175">
        <f>'Раздел 2'!J135</f>
        <v>0</v>
      </c>
      <c r="AL130" s="211"/>
      <c r="AM130" s="175">
        <f>'Раздел 2'!Z135</f>
        <v>0</v>
      </c>
      <c r="AN130" s="175">
        <f>'Раздел 2'!AA135</f>
        <v>0</v>
      </c>
      <c r="AO130" s="175">
        <f>'Раздел 4'!H135</f>
        <v>0</v>
      </c>
      <c r="AP130" s="175">
        <f>'Раздел 4'!AE135</f>
        <v>0</v>
      </c>
      <c r="AQ130" s="175">
        <f>'Раздел 5'!H138</f>
        <v>0</v>
      </c>
      <c r="AR130" s="175">
        <f>'Раздел 2'!J135</f>
        <v>0</v>
      </c>
      <c r="AS130" s="211">
        <f t="shared" ref="AS130:AS193" si="11">SUM(AT130:AY130)</f>
        <v>0</v>
      </c>
      <c r="AT130" s="175">
        <f>'Раздел 5'!O138</f>
        <v>0</v>
      </c>
      <c r="AU130" s="175">
        <f>'Раздел 5'!P138</f>
        <v>0</v>
      </c>
      <c r="AV130" s="175">
        <f>'Раздел 5'!Q138</f>
        <v>0</v>
      </c>
      <c r="AW130" s="175">
        <f>'Раздел 5'!R138</f>
        <v>0</v>
      </c>
      <c r="AX130" s="175">
        <f>'Раздел 5'!S138</f>
        <v>0</v>
      </c>
      <c r="AY130" s="175">
        <f>'Раздел 5'!T138</f>
        <v>0</v>
      </c>
      <c r="AZ130" s="175">
        <f>'Раздел 5'!H138</f>
        <v>0</v>
      </c>
      <c r="BA130" s="175">
        <f>'Раздел 2'!J135</f>
        <v>0</v>
      </c>
      <c r="BB130" s="212">
        <f t="shared" ref="BB130:BB193" si="12">BC130+BH130</f>
        <v>0</v>
      </c>
      <c r="BC130" s="212">
        <f t="shared" ref="BC130:BC193" si="13">SUM(BD130:BF130)</f>
        <v>0</v>
      </c>
      <c r="BD130" s="175">
        <f>'Раздел 6'!H135</f>
        <v>0</v>
      </c>
      <c r="BE130" s="175">
        <f>'Раздел 6'!L135</f>
        <v>0</v>
      </c>
      <c r="BF130" s="175">
        <f>'Раздел 6'!M135</f>
        <v>0</v>
      </c>
      <c r="BG130" s="175">
        <f>'Раздел 2'!J135</f>
        <v>0</v>
      </c>
      <c r="BH130" s="212">
        <f t="shared" ref="BH130:BH193" si="14">SUM(BI130:BK130)</f>
        <v>0</v>
      </c>
      <c r="BI130" s="175">
        <f>'Раздел 7'!H135</f>
        <v>0</v>
      </c>
      <c r="BJ130" s="175">
        <f>'Раздел 7'!L135</f>
        <v>0</v>
      </c>
      <c r="BK130" s="175">
        <f>'Раздел 7'!M135</f>
        <v>0</v>
      </c>
      <c r="BL130" s="175">
        <f>'Раздел 8'!H137</f>
        <v>0</v>
      </c>
      <c r="BM130" s="175">
        <f>'Раздел 8'!J137</f>
        <v>0</v>
      </c>
      <c r="BN130" s="175">
        <f>'Раздел 2'!J135</f>
        <v>0</v>
      </c>
      <c r="BO130" s="175">
        <f>'Раздел 8'!I137</f>
        <v>0</v>
      </c>
      <c r="BP130" s="175">
        <f>'Раздел 8'!T137</f>
        <v>0</v>
      </c>
      <c r="BQ130" s="175">
        <f>'Раздел 8'!AH137</f>
        <v>0</v>
      </c>
      <c r="BR130" s="175">
        <f>'Раздел 8'!AJ137</f>
        <v>0</v>
      </c>
    </row>
    <row r="131" spans="1:70" x14ac:dyDescent="0.25">
      <c r="A131" s="207">
        <f>'Раздел 2'!$A$6</f>
        <v>47</v>
      </c>
      <c r="B131" s="207">
        <f>'Раздел 2'!$B$6</f>
        <v>1024700877300</v>
      </c>
      <c r="C131" s="207" t="str">
        <f>'Раздел 2'!$C$6</f>
        <v>ФКИС</v>
      </c>
      <c r="D131" s="207" t="str">
        <f>'Раздел 2'!$D$6</f>
        <v>СШОР</v>
      </c>
      <c r="E131" s="207" t="str">
        <f>'Раздел 2'!$E$6</f>
        <v>МО</v>
      </c>
      <c r="F131" s="207" t="str">
        <f>'Раздел 1'!$A$15</f>
        <v>ОСН</v>
      </c>
      <c r="G131" s="208">
        <f t="shared" si="10"/>
        <v>0</v>
      </c>
      <c r="H131" s="209" t="s">
        <v>220</v>
      </c>
      <c r="I131" s="210">
        <v>130</v>
      </c>
      <c r="J131" s="175">
        <f>'Раздел 2'!H136</f>
        <v>0</v>
      </c>
      <c r="K131" s="175">
        <f>'Раздел 2'!J136</f>
        <v>0</v>
      </c>
      <c r="L131" s="175">
        <f>'Раздел 2'!K136</f>
        <v>0</v>
      </c>
      <c r="M131" s="175">
        <f>'Раздел 2'!W136</f>
        <v>0</v>
      </c>
      <c r="N131" s="175">
        <f>'Раздел 2'!Y136</f>
        <v>0</v>
      </c>
      <c r="O131" s="175">
        <f>'Раздел 2'!L136</f>
        <v>0</v>
      </c>
      <c r="P131" s="175">
        <f>'Раздел 2'!M136</f>
        <v>0</v>
      </c>
      <c r="Q131" s="175">
        <f>'Раздел 2'!N136</f>
        <v>0</v>
      </c>
      <c r="R131" s="175">
        <f>'Раздел 2'!O136</f>
        <v>0</v>
      </c>
      <c r="S131" s="175">
        <f>'Раздел 5'!H139</f>
        <v>0</v>
      </c>
      <c r="T131" s="175">
        <f>'Раздел 4'!H136</f>
        <v>0</v>
      </c>
      <c r="U131" s="175">
        <f>'Раздел 4'!I136</f>
        <v>0</v>
      </c>
      <c r="V131" s="175">
        <f>'Раздел 4'!J136</f>
        <v>0</v>
      </c>
      <c r="W131" s="175">
        <f>'Раздел 4'!K136</f>
        <v>0</v>
      </c>
      <c r="X131" s="175">
        <f>'Раздел 4'!L136</f>
        <v>0</v>
      </c>
      <c r="Y131" s="175">
        <f>'Раздел 4'!M136</f>
        <v>0</v>
      </c>
      <c r="Z131" s="175">
        <f>'Раздел 4'!N136</f>
        <v>0</v>
      </c>
      <c r="AA131" s="175">
        <f>'Раздел 4'!O136</f>
        <v>0</v>
      </c>
      <c r="AB131" s="175">
        <f>'Раздел 4'!P136</f>
        <v>0</v>
      </c>
      <c r="AC131" s="175">
        <f>'Раздел 4'!Q136</f>
        <v>0</v>
      </c>
      <c r="AD131" s="175">
        <f>'Раздел 4'!R136</f>
        <v>0</v>
      </c>
      <c r="AE131" s="175">
        <f>'Раздел 4'!V136</f>
        <v>0</v>
      </c>
      <c r="AF131" s="175">
        <f>'Раздел 4'!Z136</f>
        <v>0</v>
      </c>
      <c r="AG131" s="175">
        <f>'Раздел 2'!K136</f>
        <v>0</v>
      </c>
      <c r="AH131" s="175">
        <f>'Раздел 3'!H136</f>
        <v>0</v>
      </c>
      <c r="AI131" s="175">
        <f>'Раздел 3'!AB136</f>
        <v>0</v>
      </c>
      <c r="AJ131" s="175">
        <f>'Раздел 3'!AG136</f>
        <v>0</v>
      </c>
      <c r="AK131" s="175">
        <f>'Раздел 2'!J136</f>
        <v>0</v>
      </c>
      <c r="AL131" s="211"/>
      <c r="AM131" s="175">
        <f>'Раздел 2'!Z136</f>
        <v>0</v>
      </c>
      <c r="AN131" s="175">
        <f>'Раздел 2'!AA136</f>
        <v>0</v>
      </c>
      <c r="AO131" s="175">
        <f>'Раздел 4'!H136</f>
        <v>0</v>
      </c>
      <c r="AP131" s="175">
        <f>'Раздел 4'!AE136</f>
        <v>0</v>
      </c>
      <c r="AQ131" s="175">
        <f>'Раздел 5'!H139</f>
        <v>0</v>
      </c>
      <c r="AR131" s="175">
        <f>'Раздел 2'!J136</f>
        <v>0</v>
      </c>
      <c r="AS131" s="211">
        <f t="shared" si="11"/>
        <v>0</v>
      </c>
      <c r="AT131" s="175">
        <f>'Раздел 5'!O139</f>
        <v>0</v>
      </c>
      <c r="AU131" s="175">
        <f>'Раздел 5'!P139</f>
        <v>0</v>
      </c>
      <c r="AV131" s="175">
        <f>'Раздел 5'!Q139</f>
        <v>0</v>
      </c>
      <c r="AW131" s="175">
        <f>'Раздел 5'!R139</f>
        <v>0</v>
      </c>
      <c r="AX131" s="175">
        <f>'Раздел 5'!S139</f>
        <v>0</v>
      </c>
      <c r="AY131" s="175">
        <f>'Раздел 5'!T139</f>
        <v>0</v>
      </c>
      <c r="AZ131" s="175">
        <f>'Раздел 5'!H139</f>
        <v>0</v>
      </c>
      <c r="BA131" s="175">
        <f>'Раздел 2'!J136</f>
        <v>0</v>
      </c>
      <c r="BB131" s="212">
        <f t="shared" si="12"/>
        <v>0</v>
      </c>
      <c r="BC131" s="212">
        <f t="shared" si="13"/>
        <v>0</v>
      </c>
      <c r="BD131" s="175">
        <f>'Раздел 6'!H136</f>
        <v>0</v>
      </c>
      <c r="BE131" s="175">
        <f>'Раздел 6'!L136</f>
        <v>0</v>
      </c>
      <c r="BF131" s="175">
        <f>'Раздел 6'!M136</f>
        <v>0</v>
      </c>
      <c r="BG131" s="175">
        <f>'Раздел 2'!J136</f>
        <v>0</v>
      </c>
      <c r="BH131" s="212">
        <f t="shared" si="14"/>
        <v>0</v>
      </c>
      <c r="BI131" s="175">
        <f>'Раздел 7'!H136</f>
        <v>0</v>
      </c>
      <c r="BJ131" s="175">
        <f>'Раздел 7'!L136</f>
        <v>0</v>
      </c>
      <c r="BK131" s="175">
        <f>'Раздел 7'!M136</f>
        <v>0</v>
      </c>
      <c r="BL131" s="175">
        <f>'Раздел 8'!H138</f>
        <v>0</v>
      </c>
      <c r="BM131" s="175">
        <f>'Раздел 8'!J138</f>
        <v>0</v>
      </c>
      <c r="BN131" s="175">
        <f>'Раздел 2'!J136</f>
        <v>0</v>
      </c>
      <c r="BO131" s="175">
        <f>'Раздел 8'!I138</f>
        <v>0</v>
      </c>
      <c r="BP131" s="175">
        <f>'Раздел 8'!T138</f>
        <v>0</v>
      </c>
      <c r="BQ131" s="175">
        <f>'Раздел 8'!AH138</f>
        <v>0</v>
      </c>
      <c r="BR131" s="175">
        <f>'Раздел 8'!AJ138</f>
        <v>0</v>
      </c>
    </row>
    <row r="132" spans="1:70" x14ac:dyDescent="0.25">
      <c r="A132" s="207">
        <f>'Раздел 2'!$A$6</f>
        <v>47</v>
      </c>
      <c r="B132" s="207">
        <f>'Раздел 2'!$B$6</f>
        <v>1024700877300</v>
      </c>
      <c r="C132" s="207" t="str">
        <f>'Раздел 2'!$C$6</f>
        <v>ФКИС</v>
      </c>
      <c r="D132" s="207" t="str">
        <f>'Раздел 2'!$D$6</f>
        <v>СШОР</v>
      </c>
      <c r="E132" s="207" t="str">
        <f>'Раздел 2'!$E$6</f>
        <v>МО</v>
      </c>
      <c r="F132" s="207" t="str">
        <f>'Раздел 1'!$A$15</f>
        <v>ОСН</v>
      </c>
      <c r="G132" s="208">
        <f t="shared" si="10"/>
        <v>0</v>
      </c>
      <c r="H132" s="209" t="s">
        <v>222</v>
      </c>
      <c r="I132" s="210">
        <v>131</v>
      </c>
      <c r="J132" s="175">
        <f>'Раздел 2'!H137</f>
        <v>0</v>
      </c>
      <c r="K132" s="175">
        <f>'Раздел 2'!J137</f>
        <v>0</v>
      </c>
      <c r="L132" s="175">
        <f>'Раздел 2'!K137</f>
        <v>0</v>
      </c>
      <c r="M132" s="175">
        <f>'Раздел 2'!W137</f>
        <v>0</v>
      </c>
      <c r="N132" s="175">
        <f>'Раздел 2'!Y137</f>
        <v>0</v>
      </c>
      <c r="O132" s="175">
        <f>'Раздел 2'!L137</f>
        <v>0</v>
      </c>
      <c r="P132" s="175">
        <f>'Раздел 2'!M137</f>
        <v>0</v>
      </c>
      <c r="Q132" s="175">
        <f>'Раздел 2'!N137</f>
        <v>0</v>
      </c>
      <c r="R132" s="175">
        <f>'Раздел 2'!O137</f>
        <v>0</v>
      </c>
      <c r="S132" s="175">
        <f>'Раздел 5'!H140</f>
        <v>0</v>
      </c>
      <c r="T132" s="175">
        <f>'Раздел 4'!H137</f>
        <v>0</v>
      </c>
      <c r="U132" s="175">
        <f>'Раздел 4'!I137</f>
        <v>0</v>
      </c>
      <c r="V132" s="175">
        <f>'Раздел 4'!J137</f>
        <v>0</v>
      </c>
      <c r="W132" s="175">
        <f>'Раздел 4'!K137</f>
        <v>0</v>
      </c>
      <c r="X132" s="175">
        <f>'Раздел 4'!L137</f>
        <v>0</v>
      </c>
      <c r="Y132" s="175">
        <f>'Раздел 4'!M137</f>
        <v>0</v>
      </c>
      <c r="Z132" s="175">
        <f>'Раздел 4'!N137</f>
        <v>0</v>
      </c>
      <c r="AA132" s="175">
        <f>'Раздел 4'!O137</f>
        <v>0</v>
      </c>
      <c r="AB132" s="175">
        <f>'Раздел 4'!P137</f>
        <v>0</v>
      </c>
      <c r="AC132" s="175">
        <f>'Раздел 4'!Q137</f>
        <v>0</v>
      </c>
      <c r="AD132" s="175">
        <f>'Раздел 4'!R137</f>
        <v>0</v>
      </c>
      <c r="AE132" s="175">
        <f>'Раздел 4'!V137</f>
        <v>0</v>
      </c>
      <c r="AF132" s="175">
        <f>'Раздел 4'!Z137</f>
        <v>0</v>
      </c>
      <c r="AG132" s="175">
        <f>'Раздел 2'!K137</f>
        <v>0</v>
      </c>
      <c r="AH132" s="175">
        <f>'Раздел 3'!H137</f>
        <v>0</v>
      </c>
      <c r="AI132" s="175">
        <f>'Раздел 3'!AB137</f>
        <v>0</v>
      </c>
      <c r="AJ132" s="175">
        <f>'Раздел 3'!AG137</f>
        <v>0</v>
      </c>
      <c r="AK132" s="175">
        <f>'Раздел 2'!J137</f>
        <v>0</v>
      </c>
      <c r="AL132" s="211"/>
      <c r="AM132" s="175">
        <f>'Раздел 2'!Z137</f>
        <v>0</v>
      </c>
      <c r="AN132" s="175">
        <f>'Раздел 2'!AA137</f>
        <v>0</v>
      </c>
      <c r="AO132" s="175">
        <f>'Раздел 4'!H137</f>
        <v>0</v>
      </c>
      <c r="AP132" s="175">
        <f>'Раздел 4'!AE137</f>
        <v>0</v>
      </c>
      <c r="AQ132" s="175">
        <f>'Раздел 5'!H140</f>
        <v>0</v>
      </c>
      <c r="AR132" s="175">
        <f>'Раздел 2'!J137</f>
        <v>0</v>
      </c>
      <c r="AS132" s="211">
        <f t="shared" si="11"/>
        <v>0</v>
      </c>
      <c r="AT132" s="175">
        <f>'Раздел 5'!O140</f>
        <v>0</v>
      </c>
      <c r="AU132" s="175">
        <f>'Раздел 5'!P140</f>
        <v>0</v>
      </c>
      <c r="AV132" s="175">
        <f>'Раздел 5'!Q140</f>
        <v>0</v>
      </c>
      <c r="AW132" s="175">
        <f>'Раздел 5'!R140</f>
        <v>0</v>
      </c>
      <c r="AX132" s="175">
        <f>'Раздел 5'!S140</f>
        <v>0</v>
      </c>
      <c r="AY132" s="175">
        <f>'Раздел 5'!T140</f>
        <v>0</v>
      </c>
      <c r="AZ132" s="175">
        <f>'Раздел 5'!H140</f>
        <v>0</v>
      </c>
      <c r="BA132" s="175">
        <f>'Раздел 2'!J137</f>
        <v>0</v>
      </c>
      <c r="BB132" s="212">
        <f t="shared" si="12"/>
        <v>0</v>
      </c>
      <c r="BC132" s="212">
        <f t="shared" si="13"/>
        <v>0</v>
      </c>
      <c r="BD132" s="175">
        <f>'Раздел 6'!H137</f>
        <v>0</v>
      </c>
      <c r="BE132" s="175">
        <f>'Раздел 6'!L137</f>
        <v>0</v>
      </c>
      <c r="BF132" s="175">
        <f>'Раздел 6'!M137</f>
        <v>0</v>
      </c>
      <c r="BG132" s="175">
        <f>'Раздел 2'!J137</f>
        <v>0</v>
      </c>
      <c r="BH132" s="212">
        <f t="shared" si="14"/>
        <v>0</v>
      </c>
      <c r="BI132" s="175">
        <f>'Раздел 7'!H137</f>
        <v>0</v>
      </c>
      <c r="BJ132" s="175">
        <f>'Раздел 7'!L137</f>
        <v>0</v>
      </c>
      <c r="BK132" s="175">
        <f>'Раздел 7'!M137</f>
        <v>0</v>
      </c>
      <c r="BL132" s="175">
        <f>'Раздел 8'!H139</f>
        <v>0</v>
      </c>
      <c r="BM132" s="175">
        <f>'Раздел 8'!J139</f>
        <v>0</v>
      </c>
      <c r="BN132" s="175">
        <f>'Раздел 2'!J137</f>
        <v>0</v>
      </c>
      <c r="BO132" s="175">
        <f>'Раздел 8'!I139</f>
        <v>0</v>
      </c>
      <c r="BP132" s="175">
        <f>'Раздел 8'!T139</f>
        <v>0</v>
      </c>
      <c r="BQ132" s="175">
        <f>'Раздел 8'!AH139</f>
        <v>0</v>
      </c>
      <c r="BR132" s="175">
        <f>'Раздел 8'!AJ139</f>
        <v>0</v>
      </c>
    </row>
    <row r="133" spans="1:70" x14ac:dyDescent="0.25">
      <c r="A133" s="207">
        <f>'Раздел 2'!$A$6</f>
        <v>47</v>
      </c>
      <c r="B133" s="207">
        <f>'Раздел 2'!$B$6</f>
        <v>1024700877300</v>
      </c>
      <c r="C133" s="207" t="str">
        <f>'Раздел 2'!$C$6</f>
        <v>ФКИС</v>
      </c>
      <c r="D133" s="207" t="str">
        <f>'Раздел 2'!$D$6</f>
        <v>СШОР</v>
      </c>
      <c r="E133" s="207" t="str">
        <f>'Раздел 2'!$E$6</f>
        <v>МО</v>
      </c>
      <c r="F133" s="207" t="str">
        <f>'Раздел 1'!$A$15</f>
        <v>ОСН</v>
      </c>
      <c r="G133" s="208">
        <f t="shared" si="10"/>
        <v>0</v>
      </c>
      <c r="H133" s="209" t="s">
        <v>224</v>
      </c>
      <c r="I133" s="210">
        <v>132</v>
      </c>
      <c r="J133" s="175">
        <f>'Раздел 2'!H138</f>
        <v>0</v>
      </c>
      <c r="K133" s="175">
        <f>'Раздел 2'!J138</f>
        <v>0</v>
      </c>
      <c r="L133" s="175">
        <f>'Раздел 2'!K138</f>
        <v>0</v>
      </c>
      <c r="M133" s="175">
        <f>'Раздел 2'!W138</f>
        <v>0</v>
      </c>
      <c r="N133" s="175">
        <f>'Раздел 2'!Y138</f>
        <v>0</v>
      </c>
      <c r="O133" s="175">
        <f>'Раздел 2'!L138</f>
        <v>0</v>
      </c>
      <c r="P133" s="175">
        <f>'Раздел 2'!M138</f>
        <v>0</v>
      </c>
      <c r="Q133" s="175">
        <f>'Раздел 2'!N138</f>
        <v>0</v>
      </c>
      <c r="R133" s="175">
        <f>'Раздел 2'!O138</f>
        <v>0</v>
      </c>
      <c r="S133" s="175">
        <f>'Раздел 5'!H141</f>
        <v>0</v>
      </c>
      <c r="T133" s="175">
        <f>'Раздел 4'!H138</f>
        <v>0</v>
      </c>
      <c r="U133" s="175">
        <f>'Раздел 4'!I138</f>
        <v>0</v>
      </c>
      <c r="V133" s="175">
        <f>'Раздел 4'!J138</f>
        <v>0</v>
      </c>
      <c r="W133" s="175">
        <f>'Раздел 4'!K138</f>
        <v>0</v>
      </c>
      <c r="X133" s="175">
        <f>'Раздел 4'!L138</f>
        <v>0</v>
      </c>
      <c r="Y133" s="175">
        <f>'Раздел 4'!M138</f>
        <v>0</v>
      </c>
      <c r="Z133" s="175">
        <f>'Раздел 4'!N138</f>
        <v>0</v>
      </c>
      <c r="AA133" s="175">
        <f>'Раздел 4'!O138</f>
        <v>0</v>
      </c>
      <c r="AB133" s="175">
        <f>'Раздел 4'!P138</f>
        <v>0</v>
      </c>
      <c r="AC133" s="175">
        <f>'Раздел 4'!Q138</f>
        <v>0</v>
      </c>
      <c r="AD133" s="175">
        <f>'Раздел 4'!R138</f>
        <v>0</v>
      </c>
      <c r="AE133" s="175">
        <f>'Раздел 4'!V138</f>
        <v>0</v>
      </c>
      <c r="AF133" s="175">
        <f>'Раздел 4'!Z138</f>
        <v>0</v>
      </c>
      <c r="AG133" s="175">
        <f>'Раздел 2'!K138</f>
        <v>0</v>
      </c>
      <c r="AH133" s="175">
        <f>'Раздел 3'!H138</f>
        <v>0</v>
      </c>
      <c r="AI133" s="175">
        <f>'Раздел 3'!AB138</f>
        <v>0</v>
      </c>
      <c r="AJ133" s="175">
        <f>'Раздел 3'!AG138</f>
        <v>0</v>
      </c>
      <c r="AK133" s="175">
        <f>'Раздел 2'!J138</f>
        <v>0</v>
      </c>
      <c r="AL133" s="211"/>
      <c r="AM133" s="175">
        <f>'Раздел 2'!Z138</f>
        <v>0</v>
      </c>
      <c r="AN133" s="175">
        <f>'Раздел 2'!AA138</f>
        <v>0</v>
      </c>
      <c r="AO133" s="175">
        <f>'Раздел 4'!H138</f>
        <v>0</v>
      </c>
      <c r="AP133" s="175">
        <f>'Раздел 4'!AE138</f>
        <v>0</v>
      </c>
      <c r="AQ133" s="175">
        <f>'Раздел 5'!H141</f>
        <v>0</v>
      </c>
      <c r="AR133" s="175">
        <f>'Раздел 2'!J138</f>
        <v>0</v>
      </c>
      <c r="AS133" s="211">
        <f t="shared" si="11"/>
        <v>0</v>
      </c>
      <c r="AT133" s="175">
        <f>'Раздел 5'!O141</f>
        <v>0</v>
      </c>
      <c r="AU133" s="175">
        <f>'Раздел 5'!P141</f>
        <v>0</v>
      </c>
      <c r="AV133" s="175">
        <f>'Раздел 5'!Q141</f>
        <v>0</v>
      </c>
      <c r="AW133" s="175">
        <f>'Раздел 5'!R141</f>
        <v>0</v>
      </c>
      <c r="AX133" s="175">
        <f>'Раздел 5'!S141</f>
        <v>0</v>
      </c>
      <c r="AY133" s="175">
        <f>'Раздел 5'!T141</f>
        <v>0</v>
      </c>
      <c r="AZ133" s="175">
        <f>'Раздел 5'!H141</f>
        <v>0</v>
      </c>
      <c r="BA133" s="175">
        <f>'Раздел 2'!J138</f>
        <v>0</v>
      </c>
      <c r="BB133" s="212">
        <f t="shared" si="12"/>
        <v>0</v>
      </c>
      <c r="BC133" s="212">
        <f t="shared" si="13"/>
        <v>0</v>
      </c>
      <c r="BD133" s="175">
        <f>'Раздел 6'!H138</f>
        <v>0</v>
      </c>
      <c r="BE133" s="175">
        <f>'Раздел 6'!L138</f>
        <v>0</v>
      </c>
      <c r="BF133" s="175">
        <f>'Раздел 6'!M138</f>
        <v>0</v>
      </c>
      <c r="BG133" s="175">
        <f>'Раздел 2'!J138</f>
        <v>0</v>
      </c>
      <c r="BH133" s="212">
        <f t="shared" si="14"/>
        <v>0</v>
      </c>
      <c r="BI133" s="175">
        <f>'Раздел 7'!H138</f>
        <v>0</v>
      </c>
      <c r="BJ133" s="175">
        <f>'Раздел 7'!L138</f>
        <v>0</v>
      </c>
      <c r="BK133" s="175">
        <f>'Раздел 7'!M138</f>
        <v>0</v>
      </c>
      <c r="BL133" s="175">
        <f>'Раздел 8'!H140</f>
        <v>0</v>
      </c>
      <c r="BM133" s="175">
        <f>'Раздел 8'!J140</f>
        <v>0</v>
      </c>
      <c r="BN133" s="175">
        <f>'Раздел 2'!J138</f>
        <v>0</v>
      </c>
      <c r="BO133" s="175">
        <f>'Раздел 8'!I140</f>
        <v>0</v>
      </c>
      <c r="BP133" s="175">
        <f>'Раздел 8'!T140</f>
        <v>0</v>
      </c>
      <c r="BQ133" s="175">
        <f>'Раздел 8'!AH140</f>
        <v>0</v>
      </c>
      <c r="BR133" s="175">
        <f>'Раздел 8'!AJ140</f>
        <v>0</v>
      </c>
    </row>
    <row r="134" spans="1:70" x14ac:dyDescent="0.25">
      <c r="A134" s="207">
        <f>'Раздел 2'!$A$6</f>
        <v>47</v>
      </c>
      <c r="B134" s="207">
        <f>'Раздел 2'!$B$6</f>
        <v>1024700877300</v>
      </c>
      <c r="C134" s="207" t="str">
        <f>'Раздел 2'!$C$6</f>
        <v>ФКИС</v>
      </c>
      <c r="D134" s="207" t="str">
        <f>'Раздел 2'!$D$6</f>
        <v>СШОР</v>
      </c>
      <c r="E134" s="207" t="str">
        <f>'Раздел 2'!$E$6</f>
        <v>МО</v>
      </c>
      <c r="F134" s="207" t="str">
        <f>'Раздел 1'!$A$15</f>
        <v>ОСН</v>
      </c>
      <c r="G134" s="208">
        <f t="shared" si="10"/>
        <v>0</v>
      </c>
      <c r="H134" s="209" t="s">
        <v>226</v>
      </c>
      <c r="I134" s="210">
        <v>133</v>
      </c>
      <c r="J134" s="175">
        <f>'Раздел 2'!H139</f>
        <v>0</v>
      </c>
      <c r="K134" s="175">
        <f>'Раздел 2'!J139</f>
        <v>0</v>
      </c>
      <c r="L134" s="175">
        <f>'Раздел 2'!K139</f>
        <v>0</v>
      </c>
      <c r="M134" s="175">
        <f>'Раздел 2'!W139</f>
        <v>0</v>
      </c>
      <c r="N134" s="175">
        <f>'Раздел 2'!Y139</f>
        <v>0</v>
      </c>
      <c r="O134" s="175">
        <f>'Раздел 2'!L139</f>
        <v>0</v>
      </c>
      <c r="P134" s="175">
        <f>'Раздел 2'!M139</f>
        <v>0</v>
      </c>
      <c r="Q134" s="175">
        <f>'Раздел 2'!N139</f>
        <v>0</v>
      </c>
      <c r="R134" s="175">
        <f>'Раздел 2'!O139</f>
        <v>0</v>
      </c>
      <c r="S134" s="175">
        <f>'Раздел 5'!H142</f>
        <v>0</v>
      </c>
      <c r="T134" s="175">
        <f>'Раздел 4'!H139</f>
        <v>0</v>
      </c>
      <c r="U134" s="175">
        <f>'Раздел 4'!I139</f>
        <v>0</v>
      </c>
      <c r="V134" s="175">
        <f>'Раздел 4'!J139</f>
        <v>0</v>
      </c>
      <c r="W134" s="175">
        <f>'Раздел 4'!K139</f>
        <v>0</v>
      </c>
      <c r="X134" s="175">
        <f>'Раздел 4'!L139</f>
        <v>0</v>
      </c>
      <c r="Y134" s="175">
        <f>'Раздел 4'!M139</f>
        <v>0</v>
      </c>
      <c r="Z134" s="175">
        <f>'Раздел 4'!N139</f>
        <v>0</v>
      </c>
      <c r="AA134" s="175">
        <f>'Раздел 4'!O139</f>
        <v>0</v>
      </c>
      <c r="AB134" s="175">
        <f>'Раздел 4'!P139</f>
        <v>0</v>
      </c>
      <c r="AC134" s="175">
        <f>'Раздел 4'!Q139</f>
        <v>0</v>
      </c>
      <c r="AD134" s="175">
        <f>'Раздел 4'!R139</f>
        <v>0</v>
      </c>
      <c r="AE134" s="175">
        <f>'Раздел 4'!V139</f>
        <v>0</v>
      </c>
      <c r="AF134" s="175">
        <f>'Раздел 4'!Z139</f>
        <v>0</v>
      </c>
      <c r="AG134" s="175">
        <f>'Раздел 2'!K139</f>
        <v>0</v>
      </c>
      <c r="AH134" s="175">
        <f>'Раздел 3'!H139</f>
        <v>0</v>
      </c>
      <c r="AI134" s="175">
        <f>'Раздел 3'!AB139</f>
        <v>0</v>
      </c>
      <c r="AJ134" s="175">
        <f>'Раздел 3'!AG139</f>
        <v>0</v>
      </c>
      <c r="AK134" s="175">
        <f>'Раздел 2'!J139</f>
        <v>0</v>
      </c>
      <c r="AL134" s="211"/>
      <c r="AM134" s="175">
        <f>'Раздел 2'!Z139</f>
        <v>0</v>
      </c>
      <c r="AN134" s="175">
        <f>'Раздел 2'!AA139</f>
        <v>0</v>
      </c>
      <c r="AO134" s="175">
        <f>'Раздел 4'!H139</f>
        <v>0</v>
      </c>
      <c r="AP134" s="175">
        <f>'Раздел 4'!AE139</f>
        <v>0</v>
      </c>
      <c r="AQ134" s="175">
        <f>'Раздел 5'!H142</f>
        <v>0</v>
      </c>
      <c r="AR134" s="175">
        <f>'Раздел 2'!J139</f>
        <v>0</v>
      </c>
      <c r="AS134" s="211">
        <f t="shared" si="11"/>
        <v>0</v>
      </c>
      <c r="AT134" s="175">
        <f>'Раздел 5'!O142</f>
        <v>0</v>
      </c>
      <c r="AU134" s="175">
        <f>'Раздел 5'!P142</f>
        <v>0</v>
      </c>
      <c r="AV134" s="175">
        <f>'Раздел 5'!Q142</f>
        <v>0</v>
      </c>
      <c r="AW134" s="175">
        <f>'Раздел 5'!R142</f>
        <v>0</v>
      </c>
      <c r="AX134" s="175">
        <f>'Раздел 5'!S142</f>
        <v>0</v>
      </c>
      <c r="AY134" s="175">
        <f>'Раздел 5'!T142</f>
        <v>0</v>
      </c>
      <c r="AZ134" s="175">
        <f>'Раздел 5'!H142</f>
        <v>0</v>
      </c>
      <c r="BA134" s="175">
        <f>'Раздел 2'!J139</f>
        <v>0</v>
      </c>
      <c r="BB134" s="212">
        <f t="shared" si="12"/>
        <v>0</v>
      </c>
      <c r="BC134" s="212">
        <f t="shared" si="13"/>
        <v>0</v>
      </c>
      <c r="BD134" s="175">
        <f>'Раздел 6'!H139</f>
        <v>0</v>
      </c>
      <c r="BE134" s="175">
        <f>'Раздел 6'!L139</f>
        <v>0</v>
      </c>
      <c r="BF134" s="175">
        <f>'Раздел 6'!M139</f>
        <v>0</v>
      </c>
      <c r="BG134" s="175">
        <f>'Раздел 2'!J139</f>
        <v>0</v>
      </c>
      <c r="BH134" s="212">
        <f t="shared" si="14"/>
        <v>0</v>
      </c>
      <c r="BI134" s="175">
        <f>'Раздел 7'!H139</f>
        <v>0</v>
      </c>
      <c r="BJ134" s="175">
        <f>'Раздел 7'!L139</f>
        <v>0</v>
      </c>
      <c r="BK134" s="175">
        <f>'Раздел 7'!M139</f>
        <v>0</v>
      </c>
      <c r="BL134" s="175">
        <f>'Раздел 8'!H141</f>
        <v>0</v>
      </c>
      <c r="BM134" s="175">
        <f>'Раздел 8'!J141</f>
        <v>0</v>
      </c>
      <c r="BN134" s="175">
        <f>'Раздел 2'!J139</f>
        <v>0</v>
      </c>
      <c r="BO134" s="175">
        <f>'Раздел 8'!I141</f>
        <v>0</v>
      </c>
      <c r="BP134" s="175">
        <f>'Раздел 8'!T141</f>
        <v>0</v>
      </c>
      <c r="BQ134" s="175">
        <f>'Раздел 8'!AH141</f>
        <v>0</v>
      </c>
      <c r="BR134" s="175">
        <f>'Раздел 8'!AJ141</f>
        <v>0</v>
      </c>
    </row>
    <row r="135" spans="1:70" x14ac:dyDescent="0.25">
      <c r="A135" s="207">
        <f>'Раздел 2'!$A$6</f>
        <v>47</v>
      </c>
      <c r="B135" s="207">
        <f>'Раздел 2'!$B$6</f>
        <v>1024700877300</v>
      </c>
      <c r="C135" s="207" t="str">
        <f>'Раздел 2'!$C$6</f>
        <v>ФКИС</v>
      </c>
      <c r="D135" s="207" t="str">
        <f>'Раздел 2'!$D$6</f>
        <v>СШОР</v>
      </c>
      <c r="E135" s="207" t="str">
        <f>'Раздел 2'!$E$6</f>
        <v>МО</v>
      </c>
      <c r="F135" s="207" t="str">
        <f>'Раздел 1'!$A$15</f>
        <v>ОСН</v>
      </c>
      <c r="G135" s="208">
        <f t="shared" si="10"/>
        <v>0</v>
      </c>
      <c r="H135" s="209" t="s">
        <v>645</v>
      </c>
      <c r="I135" s="210">
        <v>134</v>
      </c>
      <c r="J135" s="175">
        <f>'Раздел 2'!H140</f>
        <v>0</v>
      </c>
      <c r="K135" s="175">
        <f>'Раздел 2'!J140</f>
        <v>0</v>
      </c>
      <c r="L135" s="175">
        <f>'Раздел 2'!K140</f>
        <v>0</v>
      </c>
      <c r="M135" s="175">
        <f>'Раздел 2'!W140</f>
        <v>0</v>
      </c>
      <c r="N135" s="175">
        <f>'Раздел 2'!Y140</f>
        <v>0</v>
      </c>
      <c r="O135" s="175">
        <f>'Раздел 2'!L140</f>
        <v>0</v>
      </c>
      <c r="P135" s="175">
        <f>'Раздел 2'!M140</f>
        <v>0</v>
      </c>
      <c r="Q135" s="175">
        <f>'Раздел 2'!N140</f>
        <v>0</v>
      </c>
      <c r="R135" s="175">
        <f>'Раздел 2'!O140</f>
        <v>0</v>
      </c>
      <c r="S135" s="175">
        <f>'Раздел 5'!H143</f>
        <v>0</v>
      </c>
      <c r="T135" s="175">
        <f>'Раздел 4'!H140</f>
        <v>0</v>
      </c>
      <c r="U135" s="175">
        <f>'Раздел 4'!I140</f>
        <v>0</v>
      </c>
      <c r="V135" s="175">
        <f>'Раздел 4'!J140</f>
        <v>0</v>
      </c>
      <c r="W135" s="175">
        <f>'Раздел 4'!K140</f>
        <v>0</v>
      </c>
      <c r="X135" s="175">
        <f>'Раздел 4'!L140</f>
        <v>0</v>
      </c>
      <c r="Y135" s="175">
        <f>'Раздел 4'!M140</f>
        <v>0</v>
      </c>
      <c r="Z135" s="175">
        <f>'Раздел 4'!N140</f>
        <v>0</v>
      </c>
      <c r="AA135" s="175">
        <f>'Раздел 4'!O140</f>
        <v>0</v>
      </c>
      <c r="AB135" s="175">
        <f>'Раздел 4'!P140</f>
        <v>0</v>
      </c>
      <c r="AC135" s="175">
        <f>'Раздел 4'!Q140</f>
        <v>0</v>
      </c>
      <c r="AD135" s="175">
        <f>'Раздел 4'!R140</f>
        <v>0</v>
      </c>
      <c r="AE135" s="175">
        <f>'Раздел 4'!V140</f>
        <v>0</v>
      </c>
      <c r="AF135" s="175">
        <f>'Раздел 4'!Z140</f>
        <v>0</v>
      </c>
      <c r="AG135" s="175">
        <f>'Раздел 2'!K140</f>
        <v>0</v>
      </c>
      <c r="AH135" s="175">
        <f>'Раздел 3'!H140</f>
        <v>0</v>
      </c>
      <c r="AI135" s="175">
        <f>'Раздел 3'!AB140</f>
        <v>0</v>
      </c>
      <c r="AJ135" s="175">
        <f>'Раздел 3'!AG140</f>
        <v>0</v>
      </c>
      <c r="AK135" s="175">
        <f>'Раздел 2'!J140</f>
        <v>0</v>
      </c>
      <c r="AL135" s="211"/>
      <c r="AM135" s="175">
        <f>'Раздел 2'!Z140</f>
        <v>0</v>
      </c>
      <c r="AN135" s="175">
        <f>'Раздел 2'!AA140</f>
        <v>0</v>
      </c>
      <c r="AO135" s="175">
        <f>'Раздел 4'!H140</f>
        <v>0</v>
      </c>
      <c r="AP135" s="175">
        <f>'Раздел 4'!AE140</f>
        <v>0</v>
      </c>
      <c r="AQ135" s="175">
        <f>'Раздел 5'!H143</f>
        <v>0</v>
      </c>
      <c r="AR135" s="175">
        <f>'Раздел 2'!J140</f>
        <v>0</v>
      </c>
      <c r="AS135" s="211">
        <f t="shared" si="11"/>
        <v>0</v>
      </c>
      <c r="AT135" s="175">
        <f>'Раздел 5'!O143</f>
        <v>0</v>
      </c>
      <c r="AU135" s="175">
        <f>'Раздел 5'!P143</f>
        <v>0</v>
      </c>
      <c r="AV135" s="175">
        <f>'Раздел 5'!Q143</f>
        <v>0</v>
      </c>
      <c r="AW135" s="175">
        <f>'Раздел 5'!R143</f>
        <v>0</v>
      </c>
      <c r="AX135" s="175">
        <f>'Раздел 5'!S143</f>
        <v>0</v>
      </c>
      <c r="AY135" s="175">
        <f>'Раздел 5'!T143</f>
        <v>0</v>
      </c>
      <c r="AZ135" s="175">
        <f>'Раздел 5'!H143</f>
        <v>0</v>
      </c>
      <c r="BA135" s="175">
        <f>'Раздел 2'!J140</f>
        <v>0</v>
      </c>
      <c r="BB135" s="212">
        <f t="shared" si="12"/>
        <v>0</v>
      </c>
      <c r="BC135" s="212">
        <f t="shared" si="13"/>
        <v>0</v>
      </c>
      <c r="BD135" s="175">
        <f>'Раздел 6'!H140</f>
        <v>0</v>
      </c>
      <c r="BE135" s="175">
        <f>'Раздел 6'!L140</f>
        <v>0</v>
      </c>
      <c r="BF135" s="175">
        <f>'Раздел 6'!M140</f>
        <v>0</v>
      </c>
      <c r="BG135" s="175">
        <f>'Раздел 2'!J140</f>
        <v>0</v>
      </c>
      <c r="BH135" s="212">
        <f t="shared" si="14"/>
        <v>0</v>
      </c>
      <c r="BI135" s="175">
        <f>'Раздел 7'!H140</f>
        <v>0</v>
      </c>
      <c r="BJ135" s="175">
        <f>'Раздел 7'!L140</f>
        <v>0</v>
      </c>
      <c r="BK135" s="175">
        <f>'Раздел 7'!M140</f>
        <v>0</v>
      </c>
      <c r="BL135" s="175">
        <f>'Раздел 8'!H142</f>
        <v>0</v>
      </c>
      <c r="BM135" s="175">
        <f>'Раздел 8'!J142</f>
        <v>0</v>
      </c>
      <c r="BN135" s="175">
        <f>'Раздел 2'!J140</f>
        <v>0</v>
      </c>
      <c r="BO135" s="175">
        <f>'Раздел 8'!I142</f>
        <v>0</v>
      </c>
      <c r="BP135" s="175">
        <f>'Раздел 8'!T142</f>
        <v>0</v>
      </c>
      <c r="BQ135" s="175">
        <f>'Раздел 8'!AH142</f>
        <v>0</v>
      </c>
      <c r="BR135" s="175">
        <f>'Раздел 8'!AJ142</f>
        <v>0</v>
      </c>
    </row>
    <row r="136" spans="1:70" x14ac:dyDescent="0.25">
      <c r="A136" s="207">
        <f>'Раздел 2'!$A$6</f>
        <v>47</v>
      </c>
      <c r="B136" s="207">
        <f>'Раздел 2'!$B$6</f>
        <v>1024700877300</v>
      </c>
      <c r="C136" s="207" t="str">
        <f>'Раздел 2'!$C$6</f>
        <v>ФКИС</v>
      </c>
      <c r="D136" s="207" t="str">
        <f>'Раздел 2'!$D$6</f>
        <v>СШОР</v>
      </c>
      <c r="E136" s="207" t="str">
        <f>'Раздел 2'!$E$6</f>
        <v>МО</v>
      </c>
      <c r="F136" s="207" t="str">
        <f>'Раздел 1'!$A$15</f>
        <v>ОСН</v>
      </c>
      <c r="G136" s="208">
        <f t="shared" si="10"/>
        <v>0</v>
      </c>
      <c r="H136" s="209" t="s">
        <v>633</v>
      </c>
      <c r="I136" s="210">
        <v>135</v>
      </c>
      <c r="J136" s="175">
        <f>'Раздел 2'!H141</f>
        <v>0</v>
      </c>
      <c r="K136" s="175">
        <f>'Раздел 2'!J141</f>
        <v>0</v>
      </c>
      <c r="L136" s="175">
        <f>'Раздел 2'!K141</f>
        <v>0</v>
      </c>
      <c r="M136" s="175">
        <f>'Раздел 2'!W141</f>
        <v>0</v>
      </c>
      <c r="N136" s="175">
        <f>'Раздел 2'!Y141</f>
        <v>0</v>
      </c>
      <c r="O136" s="175">
        <f>'Раздел 2'!L141</f>
        <v>0</v>
      </c>
      <c r="P136" s="175">
        <f>'Раздел 2'!M141</f>
        <v>0</v>
      </c>
      <c r="Q136" s="175">
        <f>'Раздел 2'!N141</f>
        <v>0</v>
      </c>
      <c r="R136" s="175">
        <f>'Раздел 2'!O141</f>
        <v>0</v>
      </c>
      <c r="S136" s="175">
        <f>'Раздел 5'!H144</f>
        <v>0</v>
      </c>
      <c r="T136" s="175">
        <f>'Раздел 4'!H141</f>
        <v>0</v>
      </c>
      <c r="U136" s="175">
        <f>'Раздел 4'!I141</f>
        <v>0</v>
      </c>
      <c r="V136" s="175">
        <f>'Раздел 4'!J141</f>
        <v>0</v>
      </c>
      <c r="W136" s="175">
        <f>'Раздел 4'!K141</f>
        <v>0</v>
      </c>
      <c r="X136" s="175">
        <f>'Раздел 4'!L141</f>
        <v>0</v>
      </c>
      <c r="Y136" s="175">
        <f>'Раздел 4'!M141</f>
        <v>0</v>
      </c>
      <c r="Z136" s="175">
        <f>'Раздел 4'!N141</f>
        <v>0</v>
      </c>
      <c r="AA136" s="175">
        <f>'Раздел 4'!O141</f>
        <v>0</v>
      </c>
      <c r="AB136" s="175">
        <f>'Раздел 4'!P141</f>
        <v>0</v>
      </c>
      <c r="AC136" s="175">
        <f>'Раздел 4'!Q141</f>
        <v>0</v>
      </c>
      <c r="AD136" s="175">
        <f>'Раздел 4'!R141</f>
        <v>0</v>
      </c>
      <c r="AE136" s="175">
        <f>'Раздел 4'!V141</f>
        <v>0</v>
      </c>
      <c r="AF136" s="175">
        <f>'Раздел 4'!Z141</f>
        <v>0</v>
      </c>
      <c r="AG136" s="175">
        <f>'Раздел 2'!K141</f>
        <v>0</v>
      </c>
      <c r="AH136" s="175">
        <f>'Раздел 3'!H141</f>
        <v>0</v>
      </c>
      <c r="AI136" s="175">
        <f>'Раздел 3'!AB141</f>
        <v>0</v>
      </c>
      <c r="AJ136" s="175">
        <f>'Раздел 3'!AG141</f>
        <v>0</v>
      </c>
      <c r="AK136" s="175">
        <f>'Раздел 2'!J141</f>
        <v>0</v>
      </c>
      <c r="AL136" s="211"/>
      <c r="AM136" s="175">
        <f>'Раздел 2'!Z141</f>
        <v>0</v>
      </c>
      <c r="AN136" s="175">
        <f>'Раздел 2'!AA141</f>
        <v>0</v>
      </c>
      <c r="AO136" s="175">
        <f>'Раздел 4'!H141</f>
        <v>0</v>
      </c>
      <c r="AP136" s="175">
        <f>'Раздел 4'!AE141</f>
        <v>0</v>
      </c>
      <c r="AQ136" s="175">
        <f>'Раздел 5'!H144</f>
        <v>0</v>
      </c>
      <c r="AR136" s="175">
        <f>'Раздел 2'!J141</f>
        <v>0</v>
      </c>
      <c r="AS136" s="211">
        <f t="shared" si="11"/>
        <v>0</v>
      </c>
      <c r="AT136" s="175">
        <f>'Раздел 5'!O144</f>
        <v>0</v>
      </c>
      <c r="AU136" s="175">
        <f>'Раздел 5'!P144</f>
        <v>0</v>
      </c>
      <c r="AV136" s="175">
        <f>'Раздел 5'!Q144</f>
        <v>0</v>
      </c>
      <c r="AW136" s="175">
        <f>'Раздел 5'!R144</f>
        <v>0</v>
      </c>
      <c r="AX136" s="175">
        <f>'Раздел 5'!S144</f>
        <v>0</v>
      </c>
      <c r="AY136" s="175">
        <f>'Раздел 5'!T144</f>
        <v>0</v>
      </c>
      <c r="AZ136" s="175">
        <f>'Раздел 5'!H144</f>
        <v>0</v>
      </c>
      <c r="BA136" s="175">
        <f>'Раздел 2'!J141</f>
        <v>0</v>
      </c>
      <c r="BB136" s="212">
        <f t="shared" si="12"/>
        <v>0</v>
      </c>
      <c r="BC136" s="212">
        <f t="shared" si="13"/>
        <v>0</v>
      </c>
      <c r="BD136" s="175">
        <f>'Раздел 6'!H141</f>
        <v>0</v>
      </c>
      <c r="BE136" s="175">
        <f>'Раздел 6'!L141</f>
        <v>0</v>
      </c>
      <c r="BF136" s="175">
        <f>'Раздел 6'!M141</f>
        <v>0</v>
      </c>
      <c r="BG136" s="175">
        <f>'Раздел 2'!J141</f>
        <v>0</v>
      </c>
      <c r="BH136" s="212">
        <f t="shared" si="14"/>
        <v>0</v>
      </c>
      <c r="BI136" s="175">
        <f>'Раздел 7'!H141</f>
        <v>0</v>
      </c>
      <c r="BJ136" s="175">
        <f>'Раздел 7'!L141</f>
        <v>0</v>
      </c>
      <c r="BK136" s="175">
        <f>'Раздел 7'!M141</f>
        <v>0</v>
      </c>
      <c r="BL136" s="175">
        <f>'Раздел 8'!H143</f>
        <v>0</v>
      </c>
      <c r="BM136" s="175">
        <f>'Раздел 8'!J143</f>
        <v>0</v>
      </c>
      <c r="BN136" s="175">
        <f>'Раздел 2'!J141</f>
        <v>0</v>
      </c>
      <c r="BO136" s="175">
        <f>'Раздел 8'!I143</f>
        <v>0</v>
      </c>
      <c r="BP136" s="175">
        <f>'Раздел 8'!T143</f>
        <v>0</v>
      </c>
      <c r="BQ136" s="175">
        <f>'Раздел 8'!AH143</f>
        <v>0</v>
      </c>
      <c r="BR136" s="175">
        <f>'Раздел 8'!AJ143</f>
        <v>0</v>
      </c>
    </row>
    <row r="137" spans="1:70" x14ac:dyDescent="0.25">
      <c r="A137" s="207">
        <f>'Раздел 2'!$A$6</f>
        <v>47</v>
      </c>
      <c r="B137" s="207">
        <f>'Раздел 2'!$B$6</f>
        <v>1024700877300</v>
      </c>
      <c r="C137" s="207" t="str">
        <f>'Раздел 2'!$C$6</f>
        <v>ФКИС</v>
      </c>
      <c r="D137" s="207" t="str">
        <f>'Раздел 2'!$D$6</f>
        <v>СШОР</v>
      </c>
      <c r="E137" s="207" t="str">
        <f>'Раздел 2'!$E$6</f>
        <v>МО</v>
      </c>
      <c r="F137" s="207" t="str">
        <f>'Раздел 1'!$A$15</f>
        <v>ОСН</v>
      </c>
      <c r="G137" s="208">
        <f t="shared" si="10"/>
        <v>0</v>
      </c>
      <c r="H137" s="209" t="s">
        <v>228</v>
      </c>
      <c r="I137" s="210">
        <v>136</v>
      </c>
      <c r="J137" s="175">
        <f>'Раздел 2'!H142</f>
        <v>0</v>
      </c>
      <c r="K137" s="175">
        <f>'Раздел 2'!J142</f>
        <v>0</v>
      </c>
      <c r="L137" s="175">
        <f>'Раздел 2'!K142</f>
        <v>0</v>
      </c>
      <c r="M137" s="175">
        <f>'Раздел 2'!W142</f>
        <v>0</v>
      </c>
      <c r="N137" s="175">
        <f>'Раздел 2'!Y142</f>
        <v>0</v>
      </c>
      <c r="O137" s="175">
        <f>'Раздел 2'!L142</f>
        <v>0</v>
      </c>
      <c r="P137" s="175">
        <f>'Раздел 2'!M142</f>
        <v>0</v>
      </c>
      <c r="Q137" s="175">
        <f>'Раздел 2'!N142</f>
        <v>0</v>
      </c>
      <c r="R137" s="175">
        <f>'Раздел 2'!O142</f>
        <v>0</v>
      </c>
      <c r="S137" s="175">
        <f>'Раздел 5'!H145</f>
        <v>0</v>
      </c>
      <c r="T137" s="175">
        <f>'Раздел 4'!H142</f>
        <v>0</v>
      </c>
      <c r="U137" s="175">
        <f>'Раздел 4'!I142</f>
        <v>0</v>
      </c>
      <c r="V137" s="175">
        <f>'Раздел 4'!J142</f>
        <v>0</v>
      </c>
      <c r="W137" s="175">
        <f>'Раздел 4'!K142</f>
        <v>0</v>
      </c>
      <c r="X137" s="175">
        <f>'Раздел 4'!L142</f>
        <v>0</v>
      </c>
      <c r="Y137" s="175">
        <f>'Раздел 4'!M142</f>
        <v>0</v>
      </c>
      <c r="Z137" s="175">
        <f>'Раздел 4'!N142</f>
        <v>0</v>
      </c>
      <c r="AA137" s="175">
        <f>'Раздел 4'!O142</f>
        <v>0</v>
      </c>
      <c r="AB137" s="175">
        <f>'Раздел 4'!P142</f>
        <v>0</v>
      </c>
      <c r="AC137" s="175">
        <f>'Раздел 4'!Q142</f>
        <v>0</v>
      </c>
      <c r="AD137" s="175">
        <f>'Раздел 4'!R142</f>
        <v>0</v>
      </c>
      <c r="AE137" s="175">
        <f>'Раздел 4'!V142</f>
        <v>0</v>
      </c>
      <c r="AF137" s="175">
        <f>'Раздел 4'!Z142</f>
        <v>0</v>
      </c>
      <c r="AG137" s="175">
        <f>'Раздел 2'!K142</f>
        <v>0</v>
      </c>
      <c r="AH137" s="175">
        <f>'Раздел 3'!H142</f>
        <v>0</v>
      </c>
      <c r="AI137" s="175">
        <f>'Раздел 3'!AB142</f>
        <v>0</v>
      </c>
      <c r="AJ137" s="175">
        <f>'Раздел 3'!AG142</f>
        <v>0</v>
      </c>
      <c r="AK137" s="175">
        <f>'Раздел 2'!J142</f>
        <v>0</v>
      </c>
      <c r="AL137" s="211"/>
      <c r="AM137" s="175">
        <f>'Раздел 2'!Z142</f>
        <v>0</v>
      </c>
      <c r="AN137" s="175">
        <f>'Раздел 2'!AA142</f>
        <v>0</v>
      </c>
      <c r="AO137" s="175">
        <f>'Раздел 4'!H142</f>
        <v>0</v>
      </c>
      <c r="AP137" s="175">
        <f>'Раздел 4'!AE142</f>
        <v>0</v>
      </c>
      <c r="AQ137" s="175">
        <f>'Раздел 5'!H145</f>
        <v>0</v>
      </c>
      <c r="AR137" s="175">
        <f>'Раздел 2'!J142</f>
        <v>0</v>
      </c>
      <c r="AS137" s="211">
        <f t="shared" si="11"/>
        <v>0</v>
      </c>
      <c r="AT137" s="175">
        <f>'Раздел 5'!O145</f>
        <v>0</v>
      </c>
      <c r="AU137" s="175">
        <f>'Раздел 5'!P145</f>
        <v>0</v>
      </c>
      <c r="AV137" s="175">
        <f>'Раздел 5'!Q145</f>
        <v>0</v>
      </c>
      <c r="AW137" s="175">
        <f>'Раздел 5'!R145</f>
        <v>0</v>
      </c>
      <c r="AX137" s="175">
        <f>'Раздел 5'!S145</f>
        <v>0</v>
      </c>
      <c r="AY137" s="175">
        <f>'Раздел 5'!T145</f>
        <v>0</v>
      </c>
      <c r="AZ137" s="175">
        <f>'Раздел 5'!H145</f>
        <v>0</v>
      </c>
      <c r="BA137" s="175">
        <f>'Раздел 2'!J142</f>
        <v>0</v>
      </c>
      <c r="BB137" s="212">
        <f t="shared" si="12"/>
        <v>0</v>
      </c>
      <c r="BC137" s="212">
        <f t="shared" si="13"/>
        <v>0</v>
      </c>
      <c r="BD137" s="175">
        <f>'Раздел 6'!H142</f>
        <v>0</v>
      </c>
      <c r="BE137" s="175">
        <f>'Раздел 6'!L142</f>
        <v>0</v>
      </c>
      <c r="BF137" s="175">
        <f>'Раздел 6'!M142</f>
        <v>0</v>
      </c>
      <c r="BG137" s="175">
        <f>'Раздел 2'!J142</f>
        <v>0</v>
      </c>
      <c r="BH137" s="212">
        <f t="shared" si="14"/>
        <v>0</v>
      </c>
      <c r="BI137" s="175">
        <f>'Раздел 7'!H142</f>
        <v>0</v>
      </c>
      <c r="BJ137" s="175">
        <f>'Раздел 7'!L142</f>
        <v>0</v>
      </c>
      <c r="BK137" s="175">
        <f>'Раздел 7'!M142</f>
        <v>0</v>
      </c>
      <c r="BL137" s="175">
        <f>'Раздел 8'!H144</f>
        <v>0</v>
      </c>
      <c r="BM137" s="175">
        <f>'Раздел 8'!J144</f>
        <v>0</v>
      </c>
      <c r="BN137" s="175">
        <f>'Раздел 2'!J142</f>
        <v>0</v>
      </c>
      <c r="BO137" s="175">
        <f>'Раздел 8'!I144</f>
        <v>0</v>
      </c>
      <c r="BP137" s="175">
        <f>'Раздел 8'!T144</f>
        <v>0</v>
      </c>
      <c r="BQ137" s="175">
        <f>'Раздел 8'!AH144</f>
        <v>0</v>
      </c>
      <c r="BR137" s="175">
        <f>'Раздел 8'!AJ144</f>
        <v>0</v>
      </c>
    </row>
    <row r="138" spans="1:70" x14ac:dyDescent="0.25">
      <c r="A138" s="207">
        <f>'Раздел 2'!$A$6</f>
        <v>47</v>
      </c>
      <c r="B138" s="207">
        <f>'Раздел 2'!$B$6</f>
        <v>1024700877300</v>
      </c>
      <c r="C138" s="207" t="str">
        <f>'Раздел 2'!$C$6</f>
        <v>ФКИС</v>
      </c>
      <c r="D138" s="207" t="str">
        <f>'Раздел 2'!$D$6</f>
        <v>СШОР</v>
      </c>
      <c r="E138" s="207" t="str">
        <f>'Раздел 2'!$E$6</f>
        <v>МО</v>
      </c>
      <c r="F138" s="207" t="str">
        <f>'Раздел 1'!$A$15</f>
        <v>ОСН</v>
      </c>
      <c r="G138" s="208">
        <f t="shared" si="10"/>
        <v>0</v>
      </c>
      <c r="H138" s="209" t="s">
        <v>230</v>
      </c>
      <c r="I138" s="210">
        <v>137</v>
      </c>
      <c r="J138" s="175">
        <f>'Раздел 2'!H143</f>
        <v>0</v>
      </c>
      <c r="K138" s="175">
        <f>'Раздел 2'!J143</f>
        <v>0</v>
      </c>
      <c r="L138" s="175">
        <f>'Раздел 2'!K143</f>
        <v>0</v>
      </c>
      <c r="M138" s="175">
        <f>'Раздел 2'!W143</f>
        <v>0</v>
      </c>
      <c r="N138" s="175">
        <f>'Раздел 2'!Y143</f>
        <v>0</v>
      </c>
      <c r="O138" s="175">
        <f>'Раздел 2'!L143</f>
        <v>0</v>
      </c>
      <c r="P138" s="175">
        <f>'Раздел 2'!M143</f>
        <v>0</v>
      </c>
      <c r="Q138" s="175">
        <f>'Раздел 2'!N143</f>
        <v>0</v>
      </c>
      <c r="R138" s="175">
        <f>'Раздел 2'!O143</f>
        <v>0</v>
      </c>
      <c r="S138" s="175">
        <f>'Раздел 5'!H146</f>
        <v>0</v>
      </c>
      <c r="T138" s="175">
        <f>'Раздел 4'!H143</f>
        <v>0</v>
      </c>
      <c r="U138" s="175">
        <f>'Раздел 4'!I143</f>
        <v>0</v>
      </c>
      <c r="V138" s="175">
        <f>'Раздел 4'!J143</f>
        <v>0</v>
      </c>
      <c r="W138" s="175">
        <f>'Раздел 4'!K143</f>
        <v>0</v>
      </c>
      <c r="X138" s="175">
        <f>'Раздел 4'!L143</f>
        <v>0</v>
      </c>
      <c r="Y138" s="175">
        <f>'Раздел 4'!M143</f>
        <v>0</v>
      </c>
      <c r="Z138" s="175">
        <f>'Раздел 4'!N143</f>
        <v>0</v>
      </c>
      <c r="AA138" s="175">
        <f>'Раздел 4'!O143</f>
        <v>0</v>
      </c>
      <c r="AB138" s="175">
        <f>'Раздел 4'!P143</f>
        <v>0</v>
      </c>
      <c r="AC138" s="175">
        <f>'Раздел 4'!Q143</f>
        <v>0</v>
      </c>
      <c r="AD138" s="175">
        <f>'Раздел 4'!R143</f>
        <v>0</v>
      </c>
      <c r="AE138" s="175">
        <f>'Раздел 4'!V143</f>
        <v>0</v>
      </c>
      <c r="AF138" s="175">
        <f>'Раздел 4'!Z143</f>
        <v>0</v>
      </c>
      <c r="AG138" s="175">
        <f>'Раздел 2'!K143</f>
        <v>0</v>
      </c>
      <c r="AH138" s="175">
        <f>'Раздел 3'!H143</f>
        <v>0</v>
      </c>
      <c r="AI138" s="175">
        <f>'Раздел 3'!AB143</f>
        <v>0</v>
      </c>
      <c r="AJ138" s="175">
        <f>'Раздел 3'!AG143</f>
        <v>0</v>
      </c>
      <c r="AK138" s="175">
        <f>'Раздел 2'!J143</f>
        <v>0</v>
      </c>
      <c r="AL138" s="211"/>
      <c r="AM138" s="175">
        <f>'Раздел 2'!Z143</f>
        <v>0</v>
      </c>
      <c r="AN138" s="175">
        <f>'Раздел 2'!AA143</f>
        <v>0</v>
      </c>
      <c r="AO138" s="175">
        <f>'Раздел 4'!H143</f>
        <v>0</v>
      </c>
      <c r="AP138" s="175">
        <f>'Раздел 4'!AE143</f>
        <v>0</v>
      </c>
      <c r="AQ138" s="175">
        <f>'Раздел 5'!H146</f>
        <v>0</v>
      </c>
      <c r="AR138" s="175">
        <f>'Раздел 2'!J143</f>
        <v>0</v>
      </c>
      <c r="AS138" s="211">
        <f t="shared" si="11"/>
        <v>0</v>
      </c>
      <c r="AT138" s="175">
        <f>'Раздел 5'!O146</f>
        <v>0</v>
      </c>
      <c r="AU138" s="175">
        <f>'Раздел 5'!P146</f>
        <v>0</v>
      </c>
      <c r="AV138" s="175">
        <f>'Раздел 5'!Q146</f>
        <v>0</v>
      </c>
      <c r="AW138" s="175">
        <f>'Раздел 5'!R146</f>
        <v>0</v>
      </c>
      <c r="AX138" s="175">
        <f>'Раздел 5'!S146</f>
        <v>0</v>
      </c>
      <c r="AY138" s="175">
        <f>'Раздел 5'!T146</f>
        <v>0</v>
      </c>
      <c r="AZ138" s="175">
        <f>'Раздел 5'!H146</f>
        <v>0</v>
      </c>
      <c r="BA138" s="175">
        <f>'Раздел 2'!J143</f>
        <v>0</v>
      </c>
      <c r="BB138" s="212">
        <f t="shared" si="12"/>
        <v>0</v>
      </c>
      <c r="BC138" s="212">
        <f t="shared" si="13"/>
        <v>0</v>
      </c>
      <c r="BD138" s="175">
        <f>'Раздел 6'!H143</f>
        <v>0</v>
      </c>
      <c r="BE138" s="175">
        <f>'Раздел 6'!L143</f>
        <v>0</v>
      </c>
      <c r="BF138" s="175">
        <f>'Раздел 6'!M143</f>
        <v>0</v>
      </c>
      <c r="BG138" s="175">
        <f>'Раздел 2'!J143</f>
        <v>0</v>
      </c>
      <c r="BH138" s="212">
        <f t="shared" si="14"/>
        <v>0</v>
      </c>
      <c r="BI138" s="175">
        <f>'Раздел 7'!H143</f>
        <v>0</v>
      </c>
      <c r="BJ138" s="175">
        <f>'Раздел 7'!L143</f>
        <v>0</v>
      </c>
      <c r="BK138" s="175">
        <f>'Раздел 7'!M143</f>
        <v>0</v>
      </c>
      <c r="BL138" s="175">
        <f>'Раздел 8'!H145</f>
        <v>0</v>
      </c>
      <c r="BM138" s="175">
        <f>'Раздел 8'!J145</f>
        <v>0</v>
      </c>
      <c r="BN138" s="175">
        <f>'Раздел 2'!J143</f>
        <v>0</v>
      </c>
      <c r="BO138" s="175">
        <f>'Раздел 8'!I145</f>
        <v>0</v>
      </c>
      <c r="BP138" s="175">
        <f>'Раздел 8'!T145</f>
        <v>0</v>
      </c>
      <c r="BQ138" s="175">
        <f>'Раздел 8'!AH145</f>
        <v>0</v>
      </c>
      <c r="BR138" s="175">
        <f>'Раздел 8'!AJ145</f>
        <v>0</v>
      </c>
    </row>
    <row r="139" spans="1:70" x14ac:dyDescent="0.25">
      <c r="A139" s="207">
        <f>'Раздел 2'!$A$6</f>
        <v>47</v>
      </c>
      <c r="B139" s="207">
        <f>'Раздел 2'!$B$6</f>
        <v>1024700877300</v>
      </c>
      <c r="C139" s="207" t="str">
        <f>'Раздел 2'!$C$6</f>
        <v>ФКИС</v>
      </c>
      <c r="D139" s="207" t="str">
        <f>'Раздел 2'!$D$6</f>
        <v>СШОР</v>
      </c>
      <c r="E139" s="207" t="str">
        <f>'Раздел 2'!$E$6</f>
        <v>МО</v>
      </c>
      <c r="F139" s="207" t="str">
        <f>'Раздел 1'!$A$15</f>
        <v>ОСН</v>
      </c>
      <c r="G139" s="208">
        <f t="shared" si="10"/>
        <v>0</v>
      </c>
      <c r="H139" s="209" t="s">
        <v>232</v>
      </c>
      <c r="I139" s="210">
        <v>138</v>
      </c>
      <c r="J139" s="175">
        <f>'Раздел 2'!H144</f>
        <v>0</v>
      </c>
      <c r="K139" s="175">
        <f>'Раздел 2'!J144</f>
        <v>0</v>
      </c>
      <c r="L139" s="175">
        <f>'Раздел 2'!K144</f>
        <v>0</v>
      </c>
      <c r="M139" s="175">
        <f>'Раздел 2'!W144</f>
        <v>0</v>
      </c>
      <c r="N139" s="175">
        <f>'Раздел 2'!Y144</f>
        <v>0</v>
      </c>
      <c r="O139" s="175">
        <f>'Раздел 2'!L144</f>
        <v>0</v>
      </c>
      <c r="P139" s="175">
        <f>'Раздел 2'!M144</f>
        <v>0</v>
      </c>
      <c r="Q139" s="175">
        <f>'Раздел 2'!N144</f>
        <v>0</v>
      </c>
      <c r="R139" s="175">
        <f>'Раздел 2'!O144</f>
        <v>0</v>
      </c>
      <c r="S139" s="175">
        <f>'Раздел 5'!H147</f>
        <v>0</v>
      </c>
      <c r="T139" s="175">
        <f>'Раздел 4'!H144</f>
        <v>0</v>
      </c>
      <c r="U139" s="175">
        <f>'Раздел 4'!I144</f>
        <v>0</v>
      </c>
      <c r="V139" s="175">
        <f>'Раздел 4'!J144</f>
        <v>0</v>
      </c>
      <c r="W139" s="175">
        <f>'Раздел 4'!K144</f>
        <v>0</v>
      </c>
      <c r="X139" s="175">
        <f>'Раздел 4'!L144</f>
        <v>0</v>
      </c>
      <c r="Y139" s="175">
        <f>'Раздел 4'!M144</f>
        <v>0</v>
      </c>
      <c r="Z139" s="175">
        <f>'Раздел 4'!N144</f>
        <v>0</v>
      </c>
      <c r="AA139" s="175">
        <f>'Раздел 4'!O144</f>
        <v>0</v>
      </c>
      <c r="AB139" s="175">
        <f>'Раздел 4'!P144</f>
        <v>0</v>
      </c>
      <c r="AC139" s="175">
        <f>'Раздел 4'!Q144</f>
        <v>0</v>
      </c>
      <c r="AD139" s="175">
        <f>'Раздел 4'!R144</f>
        <v>0</v>
      </c>
      <c r="AE139" s="175">
        <f>'Раздел 4'!V144</f>
        <v>0</v>
      </c>
      <c r="AF139" s="175">
        <f>'Раздел 4'!Z144</f>
        <v>0</v>
      </c>
      <c r="AG139" s="175">
        <f>'Раздел 2'!K144</f>
        <v>0</v>
      </c>
      <c r="AH139" s="175">
        <f>'Раздел 3'!H144</f>
        <v>0</v>
      </c>
      <c r="AI139" s="175">
        <f>'Раздел 3'!AB144</f>
        <v>0</v>
      </c>
      <c r="AJ139" s="175">
        <f>'Раздел 3'!AG144</f>
        <v>0</v>
      </c>
      <c r="AK139" s="175">
        <f>'Раздел 2'!J144</f>
        <v>0</v>
      </c>
      <c r="AL139" s="211"/>
      <c r="AM139" s="175">
        <f>'Раздел 2'!Z144</f>
        <v>0</v>
      </c>
      <c r="AN139" s="175">
        <f>'Раздел 2'!AA144</f>
        <v>0</v>
      </c>
      <c r="AO139" s="175">
        <f>'Раздел 4'!H144</f>
        <v>0</v>
      </c>
      <c r="AP139" s="175">
        <f>'Раздел 4'!AE144</f>
        <v>0</v>
      </c>
      <c r="AQ139" s="175">
        <f>'Раздел 5'!H147</f>
        <v>0</v>
      </c>
      <c r="AR139" s="175">
        <f>'Раздел 2'!J144</f>
        <v>0</v>
      </c>
      <c r="AS139" s="211">
        <f t="shared" si="11"/>
        <v>0</v>
      </c>
      <c r="AT139" s="175">
        <f>'Раздел 5'!O147</f>
        <v>0</v>
      </c>
      <c r="AU139" s="175">
        <f>'Раздел 5'!P147</f>
        <v>0</v>
      </c>
      <c r="AV139" s="175">
        <f>'Раздел 5'!Q147</f>
        <v>0</v>
      </c>
      <c r="AW139" s="175">
        <f>'Раздел 5'!R147</f>
        <v>0</v>
      </c>
      <c r="AX139" s="175">
        <f>'Раздел 5'!S147</f>
        <v>0</v>
      </c>
      <c r="AY139" s="175">
        <f>'Раздел 5'!T147</f>
        <v>0</v>
      </c>
      <c r="AZ139" s="175">
        <f>'Раздел 5'!H147</f>
        <v>0</v>
      </c>
      <c r="BA139" s="175">
        <f>'Раздел 2'!J144</f>
        <v>0</v>
      </c>
      <c r="BB139" s="212">
        <f t="shared" si="12"/>
        <v>0</v>
      </c>
      <c r="BC139" s="212">
        <f t="shared" si="13"/>
        <v>0</v>
      </c>
      <c r="BD139" s="175">
        <f>'Раздел 6'!H144</f>
        <v>0</v>
      </c>
      <c r="BE139" s="175">
        <f>'Раздел 6'!L144</f>
        <v>0</v>
      </c>
      <c r="BF139" s="175">
        <f>'Раздел 6'!M144</f>
        <v>0</v>
      </c>
      <c r="BG139" s="175">
        <f>'Раздел 2'!J144</f>
        <v>0</v>
      </c>
      <c r="BH139" s="212">
        <f t="shared" si="14"/>
        <v>0</v>
      </c>
      <c r="BI139" s="175">
        <f>'Раздел 7'!H144</f>
        <v>0</v>
      </c>
      <c r="BJ139" s="175">
        <f>'Раздел 7'!L144</f>
        <v>0</v>
      </c>
      <c r="BK139" s="175">
        <f>'Раздел 7'!M144</f>
        <v>0</v>
      </c>
      <c r="BL139" s="175">
        <f>'Раздел 8'!H146</f>
        <v>0</v>
      </c>
      <c r="BM139" s="175">
        <f>'Раздел 8'!J146</f>
        <v>0</v>
      </c>
      <c r="BN139" s="175">
        <f>'Раздел 2'!J144</f>
        <v>0</v>
      </c>
      <c r="BO139" s="175">
        <f>'Раздел 8'!I146</f>
        <v>0</v>
      </c>
      <c r="BP139" s="175">
        <f>'Раздел 8'!T146</f>
        <v>0</v>
      </c>
      <c r="BQ139" s="175">
        <f>'Раздел 8'!AH146</f>
        <v>0</v>
      </c>
      <c r="BR139" s="175">
        <f>'Раздел 8'!AJ146</f>
        <v>0</v>
      </c>
    </row>
    <row r="140" spans="1:70" x14ac:dyDescent="0.25">
      <c r="A140" s="207">
        <f>'Раздел 2'!$A$6</f>
        <v>47</v>
      </c>
      <c r="B140" s="207">
        <f>'Раздел 2'!$B$6</f>
        <v>1024700877300</v>
      </c>
      <c r="C140" s="207" t="str">
        <f>'Раздел 2'!$C$6</f>
        <v>ФКИС</v>
      </c>
      <c r="D140" s="207" t="str">
        <f>'Раздел 2'!$D$6</f>
        <v>СШОР</v>
      </c>
      <c r="E140" s="207" t="str">
        <f>'Раздел 2'!$E$6</f>
        <v>МО</v>
      </c>
      <c r="F140" s="207" t="str">
        <f>'Раздел 1'!$A$15</f>
        <v>ОСН</v>
      </c>
      <c r="G140" s="208">
        <f t="shared" si="10"/>
        <v>0</v>
      </c>
      <c r="H140" s="209" t="s">
        <v>234</v>
      </c>
      <c r="I140" s="210">
        <v>139</v>
      </c>
      <c r="J140" s="175">
        <f>'Раздел 2'!H145</f>
        <v>0</v>
      </c>
      <c r="K140" s="175">
        <f>'Раздел 2'!J145</f>
        <v>0</v>
      </c>
      <c r="L140" s="175">
        <f>'Раздел 2'!K145</f>
        <v>0</v>
      </c>
      <c r="M140" s="175">
        <f>'Раздел 2'!W145</f>
        <v>0</v>
      </c>
      <c r="N140" s="175">
        <f>'Раздел 2'!Y145</f>
        <v>0</v>
      </c>
      <c r="O140" s="175">
        <f>'Раздел 2'!L145</f>
        <v>0</v>
      </c>
      <c r="P140" s="175">
        <f>'Раздел 2'!M145</f>
        <v>0</v>
      </c>
      <c r="Q140" s="175">
        <f>'Раздел 2'!N145</f>
        <v>0</v>
      </c>
      <c r="R140" s="175">
        <f>'Раздел 2'!O145</f>
        <v>0</v>
      </c>
      <c r="S140" s="175">
        <f>'Раздел 5'!H148</f>
        <v>0</v>
      </c>
      <c r="T140" s="175">
        <f>'Раздел 4'!H145</f>
        <v>0</v>
      </c>
      <c r="U140" s="175">
        <f>'Раздел 4'!I145</f>
        <v>0</v>
      </c>
      <c r="V140" s="175">
        <f>'Раздел 4'!J145</f>
        <v>0</v>
      </c>
      <c r="W140" s="175">
        <f>'Раздел 4'!K145</f>
        <v>0</v>
      </c>
      <c r="X140" s="175">
        <f>'Раздел 4'!L145</f>
        <v>0</v>
      </c>
      <c r="Y140" s="175">
        <f>'Раздел 4'!M145</f>
        <v>0</v>
      </c>
      <c r="Z140" s="175">
        <f>'Раздел 4'!N145</f>
        <v>0</v>
      </c>
      <c r="AA140" s="175">
        <f>'Раздел 4'!O145</f>
        <v>0</v>
      </c>
      <c r="AB140" s="175">
        <f>'Раздел 4'!P145</f>
        <v>0</v>
      </c>
      <c r="AC140" s="175">
        <f>'Раздел 4'!Q145</f>
        <v>0</v>
      </c>
      <c r="AD140" s="175">
        <f>'Раздел 4'!R145</f>
        <v>0</v>
      </c>
      <c r="AE140" s="175">
        <f>'Раздел 4'!V145</f>
        <v>0</v>
      </c>
      <c r="AF140" s="175">
        <f>'Раздел 4'!Z145</f>
        <v>0</v>
      </c>
      <c r="AG140" s="175">
        <f>'Раздел 2'!K145</f>
        <v>0</v>
      </c>
      <c r="AH140" s="175">
        <f>'Раздел 3'!H145</f>
        <v>0</v>
      </c>
      <c r="AI140" s="175">
        <f>'Раздел 3'!AB145</f>
        <v>0</v>
      </c>
      <c r="AJ140" s="175">
        <f>'Раздел 3'!AG145</f>
        <v>0</v>
      </c>
      <c r="AK140" s="175">
        <f>'Раздел 2'!J145</f>
        <v>0</v>
      </c>
      <c r="AL140" s="211"/>
      <c r="AM140" s="175">
        <f>'Раздел 2'!Z145</f>
        <v>0</v>
      </c>
      <c r="AN140" s="175">
        <f>'Раздел 2'!AA145</f>
        <v>0</v>
      </c>
      <c r="AO140" s="175">
        <f>'Раздел 4'!H145</f>
        <v>0</v>
      </c>
      <c r="AP140" s="175">
        <f>'Раздел 4'!AE145</f>
        <v>0</v>
      </c>
      <c r="AQ140" s="175">
        <f>'Раздел 5'!H148</f>
        <v>0</v>
      </c>
      <c r="AR140" s="175">
        <f>'Раздел 2'!J145</f>
        <v>0</v>
      </c>
      <c r="AS140" s="211">
        <f t="shared" si="11"/>
        <v>0</v>
      </c>
      <c r="AT140" s="175">
        <f>'Раздел 5'!O148</f>
        <v>0</v>
      </c>
      <c r="AU140" s="175">
        <f>'Раздел 5'!P148</f>
        <v>0</v>
      </c>
      <c r="AV140" s="175">
        <f>'Раздел 5'!Q148</f>
        <v>0</v>
      </c>
      <c r="AW140" s="175">
        <f>'Раздел 5'!R148</f>
        <v>0</v>
      </c>
      <c r="AX140" s="175">
        <f>'Раздел 5'!S148</f>
        <v>0</v>
      </c>
      <c r="AY140" s="175">
        <f>'Раздел 5'!T148</f>
        <v>0</v>
      </c>
      <c r="AZ140" s="175">
        <f>'Раздел 5'!H148</f>
        <v>0</v>
      </c>
      <c r="BA140" s="175">
        <f>'Раздел 2'!J145</f>
        <v>0</v>
      </c>
      <c r="BB140" s="212">
        <f t="shared" si="12"/>
        <v>0</v>
      </c>
      <c r="BC140" s="212">
        <f t="shared" si="13"/>
        <v>0</v>
      </c>
      <c r="BD140" s="175">
        <f>'Раздел 6'!H145</f>
        <v>0</v>
      </c>
      <c r="BE140" s="175">
        <f>'Раздел 6'!L145</f>
        <v>0</v>
      </c>
      <c r="BF140" s="175">
        <f>'Раздел 6'!M145</f>
        <v>0</v>
      </c>
      <c r="BG140" s="175">
        <f>'Раздел 2'!J145</f>
        <v>0</v>
      </c>
      <c r="BH140" s="212">
        <f t="shared" si="14"/>
        <v>0</v>
      </c>
      <c r="BI140" s="175">
        <f>'Раздел 7'!H145</f>
        <v>0</v>
      </c>
      <c r="BJ140" s="175">
        <f>'Раздел 7'!L145</f>
        <v>0</v>
      </c>
      <c r="BK140" s="175">
        <f>'Раздел 7'!M145</f>
        <v>0</v>
      </c>
      <c r="BL140" s="175">
        <f>'Раздел 8'!H147</f>
        <v>0</v>
      </c>
      <c r="BM140" s="175">
        <f>'Раздел 8'!J147</f>
        <v>0</v>
      </c>
      <c r="BN140" s="175">
        <f>'Раздел 2'!J145</f>
        <v>0</v>
      </c>
      <c r="BO140" s="175">
        <f>'Раздел 8'!I147</f>
        <v>0</v>
      </c>
      <c r="BP140" s="175">
        <f>'Раздел 8'!T147</f>
        <v>0</v>
      </c>
      <c r="BQ140" s="175">
        <f>'Раздел 8'!AH147</f>
        <v>0</v>
      </c>
      <c r="BR140" s="175">
        <f>'Раздел 8'!AJ147</f>
        <v>0</v>
      </c>
    </row>
    <row r="141" spans="1:70" x14ac:dyDescent="0.25">
      <c r="A141" s="207">
        <f>'Раздел 2'!$A$6</f>
        <v>47</v>
      </c>
      <c r="B141" s="207">
        <f>'Раздел 2'!$B$6</f>
        <v>1024700877300</v>
      </c>
      <c r="C141" s="207" t="str">
        <f>'Раздел 2'!$C$6</f>
        <v>ФКИС</v>
      </c>
      <c r="D141" s="207" t="str">
        <f>'Раздел 2'!$D$6</f>
        <v>СШОР</v>
      </c>
      <c r="E141" s="207" t="str">
        <f>'Раздел 2'!$E$6</f>
        <v>МО</v>
      </c>
      <c r="F141" s="207" t="str">
        <f>'Раздел 1'!$A$15</f>
        <v>ОСН</v>
      </c>
      <c r="G141" s="208">
        <f t="shared" si="10"/>
        <v>151</v>
      </c>
      <c r="H141" s="209" t="s">
        <v>236</v>
      </c>
      <c r="I141" s="210">
        <v>140</v>
      </c>
      <c r="J141" s="175">
        <f>'Раздел 2'!H146</f>
        <v>1</v>
      </c>
      <c r="K141" s="175">
        <f>'Раздел 2'!J146</f>
        <v>10</v>
      </c>
      <c r="L141" s="175">
        <f>'Раздел 2'!K146</f>
        <v>10</v>
      </c>
      <c r="M141" s="175">
        <f>'Раздел 2'!W146</f>
        <v>0</v>
      </c>
      <c r="N141" s="175">
        <f>'Раздел 2'!Y146</f>
        <v>0</v>
      </c>
      <c r="O141" s="175">
        <f>'Раздел 2'!L146</f>
        <v>0</v>
      </c>
      <c r="P141" s="175">
        <f>'Раздел 2'!M146</f>
        <v>10</v>
      </c>
      <c r="Q141" s="175">
        <f>'Раздел 2'!N146</f>
        <v>0</v>
      </c>
      <c r="R141" s="175">
        <f>'Раздел 2'!O146</f>
        <v>0</v>
      </c>
      <c r="S141" s="175">
        <f>'Раздел 5'!H149</f>
        <v>0</v>
      </c>
      <c r="T141" s="175">
        <f>'Раздел 4'!H146</f>
        <v>8</v>
      </c>
      <c r="U141" s="175">
        <f>'Раздел 4'!I146</f>
        <v>8</v>
      </c>
      <c r="V141" s="175">
        <f>'Раздел 4'!J146</f>
        <v>1</v>
      </c>
      <c r="W141" s="175">
        <f>'Раздел 4'!K146</f>
        <v>1</v>
      </c>
      <c r="X141" s="175">
        <f>'Раздел 4'!L146</f>
        <v>6</v>
      </c>
      <c r="Y141" s="175">
        <f>'Раздел 4'!M146</f>
        <v>0</v>
      </c>
      <c r="Z141" s="175">
        <f>'Раздел 4'!N146</f>
        <v>0</v>
      </c>
      <c r="AA141" s="175">
        <f>'Раздел 4'!O146</f>
        <v>0</v>
      </c>
      <c r="AB141" s="175">
        <f>'Раздел 4'!P146</f>
        <v>0</v>
      </c>
      <c r="AC141" s="175">
        <f>'Раздел 4'!Q146</f>
        <v>0</v>
      </c>
      <c r="AD141" s="175">
        <f>'Раздел 4'!R146</f>
        <v>3</v>
      </c>
      <c r="AE141" s="175">
        <f>'Раздел 4'!V146</f>
        <v>0</v>
      </c>
      <c r="AF141" s="175">
        <f>'Раздел 4'!Z146</f>
        <v>0</v>
      </c>
      <c r="AG141" s="175">
        <f>'Раздел 2'!K146</f>
        <v>10</v>
      </c>
      <c r="AH141" s="175">
        <f>'Раздел 3'!H146</f>
        <v>10</v>
      </c>
      <c r="AI141" s="175">
        <f>'Раздел 3'!AB146</f>
        <v>4</v>
      </c>
      <c r="AJ141" s="175">
        <f>'Раздел 3'!AG146</f>
        <v>4</v>
      </c>
      <c r="AK141" s="175">
        <f>'Раздел 2'!J146</f>
        <v>10</v>
      </c>
      <c r="AL141" s="211"/>
      <c r="AM141" s="175">
        <f>'Раздел 2'!Z146</f>
        <v>1</v>
      </c>
      <c r="AN141" s="175">
        <f>'Раздел 2'!AA146</f>
        <v>0</v>
      </c>
      <c r="AO141" s="175">
        <f>'Раздел 4'!H146</f>
        <v>8</v>
      </c>
      <c r="AP141" s="175">
        <f>'Раздел 4'!AE146</f>
        <v>1</v>
      </c>
      <c r="AQ141" s="175">
        <f>'Раздел 5'!H149</f>
        <v>0</v>
      </c>
      <c r="AR141" s="175">
        <f>'Раздел 2'!J146</f>
        <v>10</v>
      </c>
      <c r="AS141" s="211">
        <f t="shared" si="11"/>
        <v>0</v>
      </c>
      <c r="AT141" s="175">
        <f>'Раздел 5'!O149</f>
        <v>0</v>
      </c>
      <c r="AU141" s="175">
        <f>'Раздел 5'!P149</f>
        <v>0</v>
      </c>
      <c r="AV141" s="175">
        <f>'Раздел 5'!Q149</f>
        <v>0</v>
      </c>
      <c r="AW141" s="175">
        <f>'Раздел 5'!R149</f>
        <v>0</v>
      </c>
      <c r="AX141" s="175">
        <f>'Раздел 5'!S149</f>
        <v>0</v>
      </c>
      <c r="AY141" s="175">
        <f>'Раздел 5'!T149</f>
        <v>0</v>
      </c>
      <c r="AZ141" s="175">
        <f>'Раздел 5'!H149</f>
        <v>0</v>
      </c>
      <c r="BA141" s="175">
        <f>'Раздел 2'!J146</f>
        <v>10</v>
      </c>
      <c r="BB141" s="212">
        <f t="shared" si="12"/>
        <v>1</v>
      </c>
      <c r="BC141" s="212">
        <f t="shared" si="13"/>
        <v>1</v>
      </c>
      <c r="BD141" s="175">
        <f>'Раздел 6'!H146</f>
        <v>1</v>
      </c>
      <c r="BE141" s="175">
        <f>'Раздел 6'!L146</f>
        <v>0</v>
      </c>
      <c r="BF141" s="175">
        <f>'Раздел 6'!M146</f>
        <v>0</v>
      </c>
      <c r="BG141" s="175">
        <f>'Раздел 2'!J146</f>
        <v>10</v>
      </c>
      <c r="BH141" s="212">
        <f t="shared" si="14"/>
        <v>0</v>
      </c>
      <c r="BI141" s="175">
        <f>'Раздел 7'!H146</f>
        <v>0</v>
      </c>
      <c r="BJ141" s="175">
        <f>'Раздел 7'!L146</f>
        <v>0</v>
      </c>
      <c r="BK141" s="175">
        <f>'Раздел 7'!M146</f>
        <v>0</v>
      </c>
      <c r="BL141" s="175">
        <f>'Раздел 8'!H148</f>
        <v>1</v>
      </c>
      <c r="BM141" s="175">
        <f>'Раздел 8'!J148</f>
        <v>0</v>
      </c>
      <c r="BN141" s="175">
        <f>'Раздел 2'!J146</f>
        <v>10</v>
      </c>
      <c r="BO141" s="175">
        <f>'Раздел 8'!I148</f>
        <v>0</v>
      </c>
      <c r="BP141" s="175">
        <f>'Раздел 8'!T148</f>
        <v>1</v>
      </c>
      <c r="BQ141" s="175">
        <f>'Раздел 8'!AH148</f>
        <v>0</v>
      </c>
      <c r="BR141" s="175">
        <f>'Раздел 8'!AJ148</f>
        <v>0</v>
      </c>
    </row>
    <row r="142" spans="1:70" x14ac:dyDescent="0.25">
      <c r="A142" s="207">
        <f>'Раздел 2'!$A$6</f>
        <v>47</v>
      </c>
      <c r="B142" s="207">
        <f>'Раздел 2'!$B$6</f>
        <v>1024700877300</v>
      </c>
      <c r="C142" s="207" t="str">
        <f>'Раздел 2'!$C$6</f>
        <v>ФКИС</v>
      </c>
      <c r="D142" s="207" t="str">
        <f>'Раздел 2'!$D$6</f>
        <v>СШОР</v>
      </c>
      <c r="E142" s="207" t="str">
        <f>'Раздел 2'!$E$6</f>
        <v>МО</v>
      </c>
      <c r="F142" s="207" t="str">
        <f>'Раздел 1'!$A$15</f>
        <v>ОСН</v>
      </c>
      <c r="G142" s="208">
        <f t="shared" si="10"/>
        <v>0</v>
      </c>
      <c r="H142" s="209" t="s">
        <v>238</v>
      </c>
      <c r="I142" s="210">
        <v>141</v>
      </c>
      <c r="J142" s="175">
        <f>'Раздел 2'!H147</f>
        <v>0</v>
      </c>
      <c r="K142" s="175">
        <f>'Раздел 2'!J147</f>
        <v>0</v>
      </c>
      <c r="L142" s="175">
        <f>'Раздел 2'!K147</f>
        <v>0</v>
      </c>
      <c r="M142" s="175">
        <f>'Раздел 2'!W147</f>
        <v>0</v>
      </c>
      <c r="N142" s="175">
        <f>'Раздел 2'!Y147</f>
        <v>0</v>
      </c>
      <c r="O142" s="175">
        <f>'Раздел 2'!L147</f>
        <v>0</v>
      </c>
      <c r="P142" s="175">
        <f>'Раздел 2'!M147</f>
        <v>0</v>
      </c>
      <c r="Q142" s="175">
        <f>'Раздел 2'!N147</f>
        <v>0</v>
      </c>
      <c r="R142" s="175">
        <f>'Раздел 2'!O147</f>
        <v>0</v>
      </c>
      <c r="S142" s="175">
        <f>'Раздел 5'!H150</f>
        <v>0</v>
      </c>
      <c r="T142" s="175">
        <f>'Раздел 4'!H147</f>
        <v>0</v>
      </c>
      <c r="U142" s="175">
        <f>'Раздел 4'!I147</f>
        <v>0</v>
      </c>
      <c r="V142" s="175">
        <f>'Раздел 4'!J147</f>
        <v>0</v>
      </c>
      <c r="W142" s="175">
        <f>'Раздел 4'!K147</f>
        <v>0</v>
      </c>
      <c r="X142" s="175">
        <f>'Раздел 4'!L147</f>
        <v>0</v>
      </c>
      <c r="Y142" s="175">
        <f>'Раздел 4'!M147</f>
        <v>0</v>
      </c>
      <c r="Z142" s="175">
        <f>'Раздел 4'!N147</f>
        <v>0</v>
      </c>
      <c r="AA142" s="175">
        <f>'Раздел 4'!O147</f>
        <v>0</v>
      </c>
      <c r="AB142" s="175">
        <f>'Раздел 4'!P147</f>
        <v>0</v>
      </c>
      <c r="AC142" s="175">
        <f>'Раздел 4'!Q147</f>
        <v>0</v>
      </c>
      <c r="AD142" s="175">
        <f>'Раздел 4'!R147</f>
        <v>0</v>
      </c>
      <c r="AE142" s="175">
        <f>'Раздел 4'!V147</f>
        <v>0</v>
      </c>
      <c r="AF142" s="175">
        <f>'Раздел 4'!Z147</f>
        <v>0</v>
      </c>
      <c r="AG142" s="175">
        <f>'Раздел 2'!K147</f>
        <v>0</v>
      </c>
      <c r="AH142" s="175">
        <f>'Раздел 3'!H147</f>
        <v>0</v>
      </c>
      <c r="AI142" s="175">
        <f>'Раздел 3'!AB147</f>
        <v>0</v>
      </c>
      <c r="AJ142" s="175">
        <f>'Раздел 3'!AG147</f>
        <v>0</v>
      </c>
      <c r="AK142" s="175">
        <f>'Раздел 2'!J147</f>
        <v>0</v>
      </c>
      <c r="AL142" s="211"/>
      <c r="AM142" s="175">
        <f>'Раздел 2'!Z147</f>
        <v>0</v>
      </c>
      <c r="AN142" s="175">
        <f>'Раздел 2'!AA147</f>
        <v>0</v>
      </c>
      <c r="AO142" s="175">
        <f>'Раздел 4'!H147</f>
        <v>0</v>
      </c>
      <c r="AP142" s="175">
        <f>'Раздел 4'!AE147</f>
        <v>0</v>
      </c>
      <c r="AQ142" s="175">
        <f>'Раздел 5'!H150</f>
        <v>0</v>
      </c>
      <c r="AR142" s="175">
        <f>'Раздел 2'!J147</f>
        <v>0</v>
      </c>
      <c r="AS142" s="211">
        <f t="shared" si="11"/>
        <v>0</v>
      </c>
      <c r="AT142" s="175">
        <f>'Раздел 5'!O150</f>
        <v>0</v>
      </c>
      <c r="AU142" s="175">
        <f>'Раздел 5'!P150</f>
        <v>0</v>
      </c>
      <c r="AV142" s="175">
        <f>'Раздел 5'!Q150</f>
        <v>0</v>
      </c>
      <c r="AW142" s="175">
        <f>'Раздел 5'!R150</f>
        <v>0</v>
      </c>
      <c r="AX142" s="175">
        <f>'Раздел 5'!S150</f>
        <v>0</v>
      </c>
      <c r="AY142" s="175">
        <f>'Раздел 5'!T150</f>
        <v>0</v>
      </c>
      <c r="AZ142" s="175">
        <f>'Раздел 5'!H150</f>
        <v>0</v>
      </c>
      <c r="BA142" s="175">
        <f>'Раздел 2'!J147</f>
        <v>0</v>
      </c>
      <c r="BB142" s="212">
        <f t="shared" si="12"/>
        <v>0</v>
      </c>
      <c r="BC142" s="212">
        <f t="shared" si="13"/>
        <v>0</v>
      </c>
      <c r="BD142" s="175">
        <f>'Раздел 6'!H147</f>
        <v>0</v>
      </c>
      <c r="BE142" s="175">
        <f>'Раздел 6'!L147</f>
        <v>0</v>
      </c>
      <c r="BF142" s="175">
        <f>'Раздел 6'!M147</f>
        <v>0</v>
      </c>
      <c r="BG142" s="175">
        <f>'Раздел 2'!J147</f>
        <v>0</v>
      </c>
      <c r="BH142" s="212">
        <f t="shared" si="14"/>
        <v>0</v>
      </c>
      <c r="BI142" s="175">
        <f>'Раздел 7'!H147</f>
        <v>0</v>
      </c>
      <c r="BJ142" s="175">
        <f>'Раздел 7'!L147</f>
        <v>0</v>
      </c>
      <c r="BK142" s="175">
        <f>'Раздел 7'!M147</f>
        <v>0</v>
      </c>
      <c r="BL142" s="175">
        <f>'Раздел 8'!H149</f>
        <v>0</v>
      </c>
      <c r="BM142" s="175">
        <f>'Раздел 8'!J149</f>
        <v>0</v>
      </c>
      <c r="BN142" s="175">
        <f>'Раздел 2'!J147</f>
        <v>0</v>
      </c>
      <c r="BO142" s="175">
        <f>'Раздел 8'!I149</f>
        <v>0</v>
      </c>
      <c r="BP142" s="175">
        <f>'Раздел 8'!T149</f>
        <v>0</v>
      </c>
      <c r="BQ142" s="175">
        <f>'Раздел 8'!AH149</f>
        <v>0</v>
      </c>
      <c r="BR142" s="175">
        <f>'Раздел 8'!AJ149</f>
        <v>0</v>
      </c>
    </row>
    <row r="143" spans="1:70" x14ac:dyDescent="0.25">
      <c r="A143" s="207">
        <f>'Раздел 2'!$A$6</f>
        <v>47</v>
      </c>
      <c r="B143" s="207">
        <f>'Раздел 2'!$B$6</f>
        <v>1024700877300</v>
      </c>
      <c r="C143" s="207" t="str">
        <f>'Раздел 2'!$C$6</f>
        <v>ФКИС</v>
      </c>
      <c r="D143" s="207" t="str">
        <f>'Раздел 2'!$D$6</f>
        <v>СШОР</v>
      </c>
      <c r="E143" s="207" t="str">
        <f>'Раздел 2'!$E$6</f>
        <v>МО</v>
      </c>
      <c r="F143" s="207" t="str">
        <f>'Раздел 1'!$A$15</f>
        <v>ОСН</v>
      </c>
      <c r="G143" s="208">
        <f t="shared" si="10"/>
        <v>0</v>
      </c>
      <c r="H143" s="209" t="s">
        <v>622</v>
      </c>
      <c r="I143" s="210">
        <v>142</v>
      </c>
      <c r="J143" s="175">
        <f>'Раздел 2'!H148</f>
        <v>0</v>
      </c>
      <c r="K143" s="175">
        <f>'Раздел 2'!J148</f>
        <v>0</v>
      </c>
      <c r="L143" s="175">
        <f>'Раздел 2'!K148</f>
        <v>0</v>
      </c>
      <c r="M143" s="175">
        <f>'Раздел 2'!W148</f>
        <v>0</v>
      </c>
      <c r="N143" s="175">
        <f>'Раздел 2'!Y148</f>
        <v>0</v>
      </c>
      <c r="O143" s="175">
        <f>'Раздел 2'!L148</f>
        <v>0</v>
      </c>
      <c r="P143" s="175">
        <f>'Раздел 2'!M148</f>
        <v>0</v>
      </c>
      <c r="Q143" s="175">
        <f>'Раздел 2'!N148</f>
        <v>0</v>
      </c>
      <c r="R143" s="175">
        <f>'Раздел 2'!O148</f>
        <v>0</v>
      </c>
      <c r="S143" s="175">
        <f>'Раздел 5'!H151</f>
        <v>0</v>
      </c>
      <c r="T143" s="175">
        <f>'Раздел 4'!H148</f>
        <v>0</v>
      </c>
      <c r="U143" s="175">
        <f>'Раздел 4'!I148</f>
        <v>0</v>
      </c>
      <c r="V143" s="175">
        <f>'Раздел 4'!J148</f>
        <v>0</v>
      </c>
      <c r="W143" s="175">
        <f>'Раздел 4'!K148</f>
        <v>0</v>
      </c>
      <c r="X143" s="175">
        <f>'Раздел 4'!L148</f>
        <v>0</v>
      </c>
      <c r="Y143" s="175">
        <f>'Раздел 4'!M148</f>
        <v>0</v>
      </c>
      <c r="Z143" s="175">
        <f>'Раздел 4'!N148</f>
        <v>0</v>
      </c>
      <c r="AA143" s="175">
        <f>'Раздел 4'!O148</f>
        <v>0</v>
      </c>
      <c r="AB143" s="175">
        <f>'Раздел 4'!P148</f>
        <v>0</v>
      </c>
      <c r="AC143" s="175">
        <f>'Раздел 4'!Q148</f>
        <v>0</v>
      </c>
      <c r="AD143" s="175">
        <f>'Раздел 4'!R148</f>
        <v>0</v>
      </c>
      <c r="AE143" s="175">
        <f>'Раздел 4'!V148</f>
        <v>0</v>
      </c>
      <c r="AF143" s="175">
        <f>'Раздел 4'!Z148</f>
        <v>0</v>
      </c>
      <c r="AG143" s="175">
        <f>'Раздел 2'!K148</f>
        <v>0</v>
      </c>
      <c r="AH143" s="175">
        <f>'Раздел 3'!H148</f>
        <v>0</v>
      </c>
      <c r="AI143" s="175">
        <f>'Раздел 3'!AB148</f>
        <v>0</v>
      </c>
      <c r="AJ143" s="175">
        <f>'Раздел 3'!AG148</f>
        <v>0</v>
      </c>
      <c r="AK143" s="175">
        <f>'Раздел 2'!J148</f>
        <v>0</v>
      </c>
      <c r="AL143" s="211"/>
      <c r="AM143" s="175">
        <f>'Раздел 2'!Z148</f>
        <v>0</v>
      </c>
      <c r="AN143" s="175">
        <f>'Раздел 2'!AA148</f>
        <v>0</v>
      </c>
      <c r="AO143" s="175">
        <f>'Раздел 4'!H148</f>
        <v>0</v>
      </c>
      <c r="AP143" s="175">
        <f>'Раздел 4'!AE148</f>
        <v>0</v>
      </c>
      <c r="AQ143" s="175">
        <f>'Раздел 5'!H151</f>
        <v>0</v>
      </c>
      <c r="AR143" s="175">
        <f>'Раздел 2'!J148</f>
        <v>0</v>
      </c>
      <c r="AS143" s="211">
        <f t="shared" si="11"/>
        <v>0</v>
      </c>
      <c r="AT143" s="175">
        <f>'Раздел 5'!O151</f>
        <v>0</v>
      </c>
      <c r="AU143" s="175">
        <f>'Раздел 5'!P151</f>
        <v>0</v>
      </c>
      <c r="AV143" s="175">
        <f>'Раздел 5'!Q151</f>
        <v>0</v>
      </c>
      <c r="AW143" s="175">
        <f>'Раздел 5'!R151</f>
        <v>0</v>
      </c>
      <c r="AX143" s="175">
        <f>'Раздел 5'!S151</f>
        <v>0</v>
      </c>
      <c r="AY143" s="175">
        <f>'Раздел 5'!T151</f>
        <v>0</v>
      </c>
      <c r="AZ143" s="175">
        <f>'Раздел 5'!H151</f>
        <v>0</v>
      </c>
      <c r="BA143" s="175">
        <f>'Раздел 2'!J148</f>
        <v>0</v>
      </c>
      <c r="BB143" s="212">
        <f t="shared" si="12"/>
        <v>0</v>
      </c>
      <c r="BC143" s="212">
        <f t="shared" si="13"/>
        <v>0</v>
      </c>
      <c r="BD143" s="175">
        <f>'Раздел 6'!H148</f>
        <v>0</v>
      </c>
      <c r="BE143" s="175">
        <f>'Раздел 6'!L148</f>
        <v>0</v>
      </c>
      <c r="BF143" s="175">
        <f>'Раздел 6'!M148</f>
        <v>0</v>
      </c>
      <c r="BG143" s="175">
        <f>'Раздел 2'!J148</f>
        <v>0</v>
      </c>
      <c r="BH143" s="212">
        <f t="shared" si="14"/>
        <v>0</v>
      </c>
      <c r="BI143" s="175">
        <f>'Раздел 7'!H148</f>
        <v>0</v>
      </c>
      <c r="BJ143" s="175">
        <f>'Раздел 7'!L148</f>
        <v>0</v>
      </c>
      <c r="BK143" s="175">
        <f>'Раздел 7'!M148</f>
        <v>0</v>
      </c>
      <c r="BL143" s="175">
        <f>'Раздел 8'!H150</f>
        <v>0</v>
      </c>
      <c r="BM143" s="175">
        <f>'Раздел 8'!J150</f>
        <v>0</v>
      </c>
      <c r="BN143" s="175">
        <f>'Раздел 2'!J148</f>
        <v>0</v>
      </c>
      <c r="BO143" s="175">
        <f>'Раздел 8'!I150</f>
        <v>0</v>
      </c>
      <c r="BP143" s="175">
        <f>'Раздел 8'!T150</f>
        <v>0</v>
      </c>
      <c r="BQ143" s="175">
        <f>'Раздел 8'!AH150</f>
        <v>0</v>
      </c>
      <c r="BR143" s="175">
        <f>'Раздел 8'!AJ150</f>
        <v>0</v>
      </c>
    </row>
    <row r="144" spans="1:70" x14ac:dyDescent="0.25">
      <c r="A144" s="207">
        <f>'Раздел 2'!$A$6</f>
        <v>47</v>
      </c>
      <c r="B144" s="207">
        <f>'Раздел 2'!$B$6</f>
        <v>1024700877300</v>
      </c>
      <c r="C144" s="207" t="str">
        <f>'Раздел 2'!$C$6</f>
        <v>ФКИС</v>
      </c>
      <c r="D144" s="207" t="str">
        <f>'Раздел 2'!$D$6</f>
        <v>СШОР</v>
      </c>
      <c r="E144" s="207" t="str">
        <f>'Раздел 2'!$E$6</f>
        <v>МО</v>
      </c>
      <c r="F144" s="207" t="str">
        <f>'Раздел 1'!$A$15</f>
        <v>ОСН</v>
      </c>
      <c r="G144" s="208">
        <f t="shared" si="10"/>
        <v>1312</v>
      </c>
      <c r="H144" s="209" t="s">
        <v>240</v>
      </c>
      <c r="I144" s="210">
        <v>143</v>
      </c>
      <c r="J144" s="175">
        <f>'Раздел 2'!H149</f>
        <v>1</v>
      </c>
      <c r="K144" s="175">
        <f>'Раздел 2'!J149</f>
        <v>81</v>
      </c>
      <c r="L144" s="175">
        <f>'Раздел 2'!K149</f>
        <v>81</v>
      </c>
      <c r="M144" s="175">
        <f>'Раздел 2'!W149</f>
        <v>0</v>
      </c>
      <c r="N144" s="175">
        <f>'Раздел 2'!Y149</f>
        <v>0</v>
      </c>
      <c r="O144" s="175">
        <f>'Раздел 2'!L149</f>
        <v>28</v>
      </c>
      <c r="P144" s="175">
        <f>'Раздел 2'!M149</f>
        <v>53</v>
      </c>
      <c r="Q144" s="175">
        <f>'Раздел 2'!N149</f>
        <v>0</v>
      </c>
      <c r="R144" s="175">
        <f>'Раздел 2'!O149</f>
        <v>0</v>
      </c>
      <c r="S144" s="175">
        <f>'Раздел 5'!H152</f>
        <v>1</v>
      </c>
      <c r="T144" s="175">
        <f>'Раздел 4'!H149</f>
        <v>78</v>
      </c>
      <c r="U144" s="175">
        <f>'Раздел 4'!I149</f>
        <v>77</v>
      </c>
      <c r="V144" s="175">
        <f>'Раздел 4'!J149</f>
        <v>6</v>
      </c>
      <c r="W144" s="175">
        <f>'Раздел 4'!K149</f>
        <v>6</v>
      </c>
      <c r="X144" s="175">
        <f>'Раздел 4'!L149</f>
        <v>65</v>
      </c>
      <c r="Y144" s="175">
        <f>'Раздел 4'!M149</f>
        <v>1</v>
      </c>
      <c r="Z144" s="175">
        <f>'Раздел 4'!N149</f>
        <v>0</v>
      </c>
      <c r="AA144" s="175">
        <f>'Раздел 4'!O149</f>
        <v>0</v>
      </c>
      <c r="AB144" s="175">
        <f>'Раздел 4'!P149</f>
        <v>1</v>
      </c>
      <c r="AC144" s="175">
        <f>'Раздел 4'!Q149</f>
        <v>0</v>
      </c>
      <c r="AD144" s="175">
        <f>'Раздел 4'!R149</f>
        <v>56</v>
      </c>
      <c r="AE144" s="175">
        <f>'Раздел 4'!V149</f>
        <v>0</v>
      </c>
      <c r="AF144" s="175">
        <f>'Раздел 4'!Z149</f>
        <v>0</v>
      </c>
      <c r="AG144" s="175">
        <f>'Раздел 2'!K149</f>
        <v>81</v>
      </c>
      <c r="AH144" s="175">
        <f>'Раздел 3'!H149</f>
        <v>81</v>
      </c>
      <c r="AI144" s="175">
        <f>'Раздел 3'!AB149</f>
        <v>12</v>
      </c>
      <c r="AJ144" s="175">
        <f>'Раздел 3'!AG149</f>
        <v>35</v>
      </c>
      <c r="AK144" s="175">
        <f>'Раздел 2'!J149</f>
        <v>81</v>
      </c>
      <c r="AL144" s="211"/>
      <c r="AM144" s="175">
        <f>'Раздел 2'!Z149</f>
        <v>0</v>
      </c>
      <c r="AN144" s="175">
        <f>'Раздел 2'!AA149</f>
        <v>0</v>
      </c>
      <c r="AO144" s="175">
        <f>'Раздел 4'!H149</f>
        <v>78</v>
      </c>
      <c r="AP144" s="175">
        <f>'Раздел 4'!AE149</f>
        <v>0</v>
      </c>
      <c r="AQ144" s="175">
        <f>'Раздел 5'!H152</f>
        <v>1</v>
      </c>
      <c r="AR144" s="175">
        <f>'Раздел 2'!J149</f>
        <v>81</v>
      </c>
      <c r="AS144" s="212">
        <f t="shared" si="11"/>
        <v>1</v>
      </c>
      <c r="AT144" s="175">
        <f>'Раздел 5'!O152</f>
        <v>0</v>
      </c>
      <c r="AU144" s="175">
        <f>'Раздел 5'!P152</f>
        <v>0</v>
      </c>
      <c r="AV144" s="175">
        <f>'Раздел 5'!Q152</f>
        <v>1</v>
      </c>
      <c r="AW144" s="175">
        <f>'Раздел 5'!R152</f>
        <v>0</v>
      </c>
      <c r="AX144" s="175">
        <f>'Раздел 5'!S152</f>
        <v>0</v>
      </c>
      <c r="AY144" s="175">
        <f>'Раздел 5'!T152</f>
        <v>0</v>
      </c>
      <c r="AZ144" s="175">
        <f>'Раздел 5'!H152</f>
        <v>1</v>
      </c>
      <c r="BA144" s="175">
        <f>'Раздел 2'!J149</f>
        <v>81</v>
      </c>
      <c r="BB144" s="212">
        <f t="shared" si="12"/>
        <v>25</v>
      </c>
      <c r="BC144" s="212">
        <f t="shared" si="13"/>
        <v>25</v>
      </c>
      <c r="BD144" s="175">
        <f>'Раздел 6'!H149</f>
        <v>0</v>
      </c>
      <c r="BE144" s="175">
        <f>'Раздел 6'!L149</f>
        <v>1</v>
      </c>
      <c r="BF144" s="175">
        <f>'Раздел 6'!M149</f>
        <v>24</v>
      </c>
      <c r="BG144" s="175">
        <f>'Раздел 2'!J149</f>
        <v>81</v>
      </c>
      <c r="BH144" s="212">
        <f t="shared" si="14"/>
        <v>0</v>
      </c>
      <c r="BI144" s="175">
        <f>'Раздел 7'!H149</f>
        <v>0</v>
      </c>
      <c r="BJ144" s="175">
        <f>'Раздел 7'!L149</f>
        <v>0</v>
      </c>
      <c r="BK144" s="175">
        <f>'Раздел 7'!M149</f>
        <v>0</v>
      </c>
      <c r="BL144" s="175">
        <f>'Раздел 8'!H151</f>
        <v>3</v>
      </c>
      <c r="BM144" s="175">
        <f>'Раздел 8'!J151</f>
        <v>0</v>
      </c>
      <c r="BN144" s="175">
        <f>'Раздел 2'!J149</f>
        <v>81</v>
      </c>
      <c r="BO144" s="175">
        <f>'Раздел 8'!I151</f>
        <v>2</v>
      </c>
      <c r="BP144" s="175">
        <f>'Раздел 8'!T151</f>
        <v>1</v>
      </c>
      <c r="BQ144" s="175">
        <f>'Раздел 8'!AH151</f>
        <v>0</v>
      </c>
      <c r="BR144" s="175">
        <f>'Раздел 8'!AJ151</f>
        <v>0</v>
      </c>
    </row>
    <row r="145" spans="1:70" x14ac:dyDescent="0.25">
      <c r="A145" s="207">
        <f>'Раздел 2'!$A$6</f>
        <v>47</v>
      </c>
      <c r="B145" s="207">
        <f>'Раздел 2'!$B$6</f>
        <v>1024700877300</v>
      </c>
      <c r="C145" s="207" t="str">
        <f>'Раздел 2'!$C$6</f>
        <v>ФКИС</v>
      </c>
      <c r="D145" s="207" t="str">
        <f>'Раздел 2'!$D$6</f>
        <v>СШОР</v>
      </c>
      <c r="E145" s="207" t="str">
        <f>'Раздел 2'!$E$6</f>
        <v>МО</v>
      </c>
      <c r="F145" s="207" t="str">
        <f>'Раздел 1'!$A$15</f>
        <v>ОСН</v>
      </c>
      <c r="G145" s="208">
        <f t="shared" si="10"/>
        <v>1312</v>
      </c>
      <c r="H145" s="209" t="s">
        <v>857</v>
      </c>
      <c r="I145" s="210">
        <v>144</v>
      </c>
      <c r="J145" s="175">
        <f>'Раздел 2'!H150</f>
        <v>1</v>
      </c>
      <c r="K145" s="175">
        <f>'Раздел 2'!J150</f>
        <v>81</v>
      </c>
      <c r="L145" s="175">
        <f>'Раздел 2'!K150</f>
        <v>81</v>
      </c>
      <c r="M145" s="175">
        <f>'Раздел 2'!W150</f>
        <v>0</v>
      </c>
      <c r="N145" s="175">
        <f>'Раздел 2'!Y150</f>
        <v>0</v>
      </c>
      <c r="O145" s="175">
        <f>'Раздел 2'!L150</f>
        <v>28</v>
      </c>
      <c r="P145" s="175">
        <f>'Раздел 2'!M150</f>
        <v>53</v>
      </c>
      <c r="Q145" s="175">
        <f>'Раздел 2'!N150</f>
        <v>0</v>
      </c>
      <c r="R145" s="175">
        <f>'Раздел 2'!O150</f>
        <v>0</v>
      </c>
      <c r="S145" s="175">
        <f>'Раздел 5'!H153</f>
        <v>1</v>
      </c>
      <c r="T145" s="175">
        <f>'Раздел 4'!H150</f>
        <v>78</v>
      </c>
      <c r="U145" s="175">
        <f>'Раздел 4'!I150</f>
        <v>77</v>
      </c>
      <c r="V145" s="175">
        <f>'Раздел 4'!J150</f>
        <v>6</v>
      </c>
      <c r="W145" s="175">
        <f>'Раздел 4'!K150</f>
        <v>6</v>
      </c>
      <c r="X145" s="175">
        <f>'Раздел 4'!L150</f>
        <v>65</v>
      </c>
      <c r="Y145" s="175">
        <f>'Раздел 4'!M150</f>
        <v>1</v>
      </c>
      <c r="Z145" s="175">
        <f>'Раздел 4'!N150</f>
        <v>0</v>
      </c>
      <c r="AA145" s="175">
        <f>'Раздел 4'!O150</f>
        <v>0</v>
      </c>
      <c r="AB145" s="175">
        <f>'Раздел 4'!P150</f>
        <v>1</v>
      </c>
      <c r="AC145" s="175">
        <f>'Раздел 4'!Q150</f>
        <v>0</v>
      </c>
      <c r="AD145" s="175">
        <f>'Раздел 4'!R150</f>
        <v>56</v>
      </c>
      <c r="AE145" s="175">
        <f>'Раздел 4'!V150</f>
        <v>0</v>
      </c>
      <c r="AF145" s="175">
        <f>'Раздел 4'!Z150</f>
        <v>0</v>
      </c>
      <c r="AG145" s="175">
        <f>'Раздел 2'!K150</f>
        <v>81</v>
      </c>
      <c r="AH145" s="175">
        <f>'Раздел 3'!H150</f>
        <v>81</v>
      </c>
      <c r="AI145" s="175">
        <f>'Раздел 3'!AB150</f>
        <v>12</v>
      </c>
      <c r="AJ145" s="175">
        <f>'Раздел 3'!AG150</f>
        <v>35</v>
      </c>
      <c r="AK145" s="175">
        <f>'Раздел 2'!J150</f>
        <v>81</v>
      </c>
      <c r="AL145" s="211"/>
      <c r="AM145" s="175">
        <f>'Раздел 2'!Z150</f>
        <v>0</v>
      </c>
      <c r="AN145" s="175">
        <f>'Раздел 2'!AA150</f>
        <v>0</v>
      </c>
      <c r="AO145" s="175">
        <f>'Раздел 4'!H150</f>
        <v>78</v>
      </c>
      <c r="AP145" s="175">
        <f>'Раздел 4'!AE150</f>
        <v>0</v>
      </c>
      <c r="AQ145" s="175">
        <f>'Раздел 5'!H153</f>
        <v>1</v>
      </c>
      <c r="AR145" s="175">
        <f>'Раздел 2'!J150</f>
        <v>81</v>
      </c>
      <c r="AS145" s="211">
        <f t="shared" si="11"/>
        <v>1</v>
      </c>
      <c r="AT145" s="175">
        <f>'Раздел 5'!O153</f>
        <v>0</v>
      </c>
      <c r="AU145" s="175">
        <f>'Раздел 5'!P153</f>
        <v>0</v>
      </c>
      <c r="AV145" s="175">
        <f>'Раздел 5'!Q153</f>
        <v>1</v>
      </c>
      <c r="AW145" s="175">
        <f>'Раздел 5'!R153</f>
        <v>0</v>
      </c>
      <c r="AX145" s="175">
        <f>'Раздел 5'!S153</f>
        <v>0</v>
      </c>
      <c r="AY145" s="175">
        <f>'Раздел 5'!T153</f>
        <v>0</v>
      </c>
      <c r="AZ145" s="175">
        <f>'Раздел 5'!H153</f>
        <v>1</v>
      </c>
      <c r="BA145" s="175">
        <f>'Раздел 2'!J150</f>
        <v>81</v>
      </c>
      <c r="BB145" s="212">
        <f t="shared" si="12"/>
        <v>25</v>
      </c>
      <c r="BC145" s="212">
        <f t="shared" si="13"/>
        <v>25</v>
      </c>
      <c r="BD145" s="175">
        <f>'Раздел 6'!H150</f>
        <v>0</v>
      </c>
      <c r="BE145" s="175">
        <f>'Раздел 6'!L150</f>
        <v>1</v>
      </c>
      <c r="BF145" s="175">
        <f>'Раздел 6'!M150</f>
        <v>24</v>
      </c>
      <c r="BG145" s="175">
        <f>'Раздел 2'!J150</f>
        <v>81</v>
      </c>
      <c r="BH145" s="212">
        <f t="shared" si="14"/>
        <v>0</v>
      </c>
      <c r="BI145" s="175">
        <f>'Раздел 7'!H150</f>
        <v>0</v>
      </c>
      <c r="BJ145" s="175">
        <f>'Раздел 7'!L150</f>
        <v>0</v>
      </c>
      <c r="BK145" s="175">
        <f>'Раздел 7'!M150</f>
        <v>0</v>
      </c>
      <c r="BL145" s="175">
        <f>'Раздел 8'!H152</f>
        <v>3</v>
      </c>
      <c r="BM145" s="175">
        <f>'Раздел 8'!J152</f>
        <v>0</v>
      </c>
      <c r="BN145" s="175">
        <f>'Раздел 2'!J150</f>
        <v>81</v>
      </c>
      <c r="BO145" s="175">
        <f>'Раздел 8'!I152</f>
        <v>2</v>
      </c>
      <c r="BP145" s="175">
        <f>'Раздел 8'!T152</f>
        <v>1</v>
      </c>
      <c r="BQ145" s="175">
        <f>'Раздел 8'!AH152</f>
        <v>0</v>
      </c>
      <c r="BR145" s="175">
        <f>'Раздел 8'!AJ152</f>
        <v>0</v>
      </c>
    </row>
    <row r="146" spans="1:70" x14ac:dyDescent="0.25">
      <c r="A146" s="207">
        <f>'Раздел 2'!$A$6</f>
        <v>47</v>
      </c>
      <c r="B146" s="207">
        <f>'Раздел 2'!$B$6</f>
        <v>1024700877300</v>
      </c>
      <c r="C146" s="207" t="str">
        <f>'Раздел 2'!$C$6</f>
        <v>ФКИС</v>
      </c>
      <c r="D146" s="207" t="str">
        <f>'Раздел 2'!$D$6</f>
        <v>СШОР</v>
      </c>
      <c r="E146" s="207" t="str">
        <f>'Раздел 2'!$E$6</f>
        <v>МО</v>
      </c>
      <c r="F146" s="207" t="str">
        <f>'Раздел 1'!$A$15</f>
        <v>ОСН</v>
      </c>
      <c r="G146" s="208">
        <f t="shared" si="10"/>
        <v>0</v>
      </c>
      <c r="H146" s="209" t="s">
        <v>856</v>
      </c>
      <c r="I146" s="210">
        <v>145</v>
      </c>
      <c r="J146" s="175">
        <f>'Раздел 2'!H151</f>
        <v>0</v>
      </c>
      <c r="K146" s="175">
        <f>'Раздел 2'!J151</f>
        <v>0</v>
      </c>
      <c r="L146" s="175">
        <f>'Раздел 2'!K151</f>
        <v>0</v>
      </c>
      <c r="M146" s="175">
        <f>'Раздел 2'!W151</f>
        <v>0</v>
      </c>
      <c r="N146" s="175">
        <f>'Раздел 2'!Y151</f>
        <v>0</v>
      </c>
      <c r="O146" s="175">
        <f>'Раздел 2'!L151</f>
        <v>0</v>
      </c>
      <c r="P146" s="175">
        <f>'Раздел 2'!M151</f>
        <v>0</v>
      </c>
      <c r="Q146" s="175">
        <f>'Раздел 2'!N151</f>
        <v>0</v>
      </c>
      <c r="R146" s="175">
        <f>'Раздел 2'!O151</f>
        <v>0</v>
      </c>
      <c r="S146" s="175">
        <f>'Раздел 5'!H154</f>
        <v>0</v>
      </c>
      <c r="T146" s="175">
        <f>'Раздел 4'!H151</f>
        <v>0</v>
      </c>
      <c r="U146" s="175">
        <f>'Раздел 4'!I151</f>
        <v>0</v>
      </c>
      <c r="V146" s="175">
        <f>'Раздел 4'!J151</f>
        <v>0</v>
      </c>
      <c r="W146" s="175">
        <f>'Раздел 4'!K151</f>
        <v>0</v>
      </c>
      <c r="X146" s="175">
        <f>'Раздел 4'!L151</f>
        <v>0</v>
      </c>
      <c r="Y146" s="175">
        <f>'Раздел 4'!M151</f>
        <v>0</v>
      </c>
      <c r="Z146" s="175">
        <f>'Раздел 4'!N151</f>
        <v>0</v>
      </c>
      <c r="AA146" s="175">
        <f>'Раздел 4'!O151</f>
        <v>0</v>
      </c>
      <c r="AB146" s="175">
        <f>'Раздел 4'!P151</f>
        <v>0</v>
      </c>
      <c r="AC146" s="175">
        <f>'Раздел 4'!Q151</f>
        <v>0</v>
      </c>
      <c r="AD146" s="175">
        <f>'Раздел 4'!R151</f>
        <v>0</v>
      </c>
      <c r="AE146" s="175">
        <f>'Раздел 4'!V151</f>
        <v>0</v>
      </c>
      <c r="AF146" s="175">
        <f>'Раздел 4'!Z151</f>
        <v>0</v>
      </c>
      <c r="AG146" s="175">
        <f>'Раздел 2'!K151</f>
        <v>0</v>
      </c>
      <c r="AH146" s="175">
        <f>'Раздел 3'!H151</f>
        <v>0</v>
      </c>
      <c r="AI146" s="175">
        <f>'Раздел 3'!AB151</f>
        <v>0</v>
      </c>
      <c r="AJ146" s="175">
        <f>'Раздел 3'!AG151</f>
        <v>0</v>
      </c>
      <c r="AK146" s="175">
        <f>'Раздел 2'!J151</f>
        <v>0</v>
      </c>
      <c r="AL146" s="211"/>
      <c r="AM146" s="175">
        <f>'Раздел 2'!Z151</f>
        <v>0</v>
      </c>
      <c r="AN146" s="175">
        <f>'Раздел 2'!AA151</f>
        <v>0</v>
      </c>
      <c r="AO146" s="175">
        <f>'Раздел 4'!H151</f>
        <v>0</v>
      </c>
      <c r="AP146" s="175">
        <f>'Раздел 4'!AE151</f>
        <v>0</v>
      </c>
      <c r="AQ146" s="175">
        <f>'Раздел 5'!H154</f>
        <v>0</v>
      </c>
      <c r="AR146" s="175">
        <f>'Раздел 2'!J151</f>
        <v>0</v>
      </c>
      <c r="AS146" s="211">
        <f t="shared" si="11"/>
        <v>0</v>
      </c>
      <c r="AT146" s="175">
        <f>'Раздел 5'!O154</f>
        <v>0</v>
      </c>
      <c r="AU146" s="175">
        <f>'Раздел 5'!P154</f>
        <v>0</v>
      </c>
      <c r="AV146" s="175">
        <f>'Раздел 5'!Q154</f>
        <v>0</v>
      </c>
      <c r="AW146" s="175">
        <f>'Раздел 5'!R154</f>
        <v>0</v>
      </c>
      <c r="AX146" s="175">
        <f>'Раздел 5'!S154</f>
        <v>0</v>
      </c>
      <c r="AY146" s="175">
        <f>'Раздел 5'!T154</f>
        <v>0</v>
      </c>
      <c r="AZ146" s="175">
        <f>'Раздел 5'!H154</f>
        <v>0</v>
      </c>
      <c r="BA146" s="175">
        <f>'Раздел 2'!J151</f>
        <v>0</v>
      </c>
      <c r="BB146" s="212">
        <f t="shared" si="12"/>
        <v>0</v>
      </c>
      <c r="BC146" s="212">
        <f t="shared" si="13"/>
        <v>0</v>
      </c>
      <c r="BD146" s="175">
        <f>'Раздел 6'!H151</f>
        <v>0</v>
      </c>
      <c r="BE146" s="175">
        <f>'Раздел 6'!L151</f>
        <v>0</v>
      </c>
      <c r="BF146" s="175">
        <f>'Раздел 6'!M151</f>
        <v>0</v>
      </c>
      <c r="BG146" s="175">
        <f>'Раздел 2'!J151</f>
        <v>0</v>
      </c>
      <c r="BH146" s="212">
        <f t="shared" si="14"/>
        <v>0</v>
      </c>
      <c r="BI146" s="175">
        <f>'Раздел 7'!H151</f>
        <v>0</v>
      </c>
      <c r="BJ146" s="175">
        <f>'Раздел 7'!L151</f>
        <v>0</v>
      </c>
      <c r="BK146" s="175">
        <f>'Раздел 7'!M151</f>
        <v>0</v>
      </c>
      <c r="BL146" s="175">
        <f>'Раздел 8'!H153</f>
        <v>0</v>
      </c>
      <c r="BM146" s="175">
        <f>'Раздел 8'!J153</f>
        <v>0</v>
      </c>
      <c r="BN146" s="175">
        <f>'Раздел 2'!J151</f>
        <v>0</v>
      </c>
      <c r="BO146" s="175">
        <f>'Раздел 8'!I153</f>
        <v>0</v>
      </c>
      <c r="BP146" s="175">
        <f>'Раздел 8'!T153</f>
        <v>0</v>
      </c>
      <c r="BQ146" s="175">
        <f>'Раздел 8'!AH153</f>
        <v>0</v>
      </c>
      <c r="BR146" s="175">
        <f>'Раздел 8'!AJ153</f>
        <v>0</v>
      </c>
    </row>
    <row r="147" spans="1:70" x14ac:dyDescent="0.25">
      <c r="A147" s="207">
        <f>'Раздел 2'!$A$6</f>
        <v>47</v>
      </c>
      <c r="B147" s="207">
        <f>'Раздел 2'!$B$6</f>
        <v>1024700877300</v>
      </c>
      <c r="C147" s="207" t="str">
        <f>'Раздел 2'!$C$6</f>
        <v>ФКИС</v>
      </c>
      <c r="D147" s="207" t="str">
        <f>'Раздел 2'!$D$6</f>
        <v>СШОР</v>
      </c>
      <c r="E147" s="207" t="str">
        <f>'Раздел 2'!$E$6</f>
        <v>МО</v>
      </c>
      <c r="F147" s="207" t="str">
        <f>'Раздел 1'!$A$15</f>
        <v>ОСН</v>
      </c>
      <c r="G147" s="208">
        <f t="shared" si="10"/>
        <v>0</v>
      </c>
      <c r="H147" s="209" t="s">
        <v>244</v>
      </c>
      <c r="I147" s="210">
        <v>146</v>
      </c>
      <c r="J147" s="175">
        <f>'Раздел 2'!H152</f>
        <v>0</v>
      </c>
      <c r="K147" s="175">
        <f>'Раздел 2'!J152</f>
        <v>0</v>
      </c>
      <c r="L147" s="175">
        <f>'Раздел 2'!K152</f>
        <v>0</v>
      </c>
      <c r="M147" s="175">
        <f>'Раздел 2'!W152</f>
        <v>0</v>
      </c>
      <c r="N147" s="175">
        <f>'Раздел 2'!Y152</f>
        <v>0</v>
      </c>
      <c r="O147" s="175">
        <f>'Раздел 2'!L152</f>
        <v>0</v>
      </c>
      <c r="P147" s="175">
        <f>'Раздел 2'!M152</f>
        <v>0</v>
      </c>
      <c r="Q147" s="175">
        <f>'Раздел 2'!N152</f>
        <v>0</v>
      </c>
      <c r="R147" s="175">
        <f>'Раздел 2'!O152</f>
        <v>0</v>
      </c>
      <c r="S147" s="175">
        <f>'Раздел 5'!H155</f>
        <v>0</v>
      </c>
      <c r="T147" s="175">
        <f>'Раздел 4'!H152</f>
        <v>0</v>
      </c>
      <c r="U147" s="175">
        <f>'Раздел 4'!I152</f>
        <v>0</v>
      </c>
      <c r="V147" s="175">
        <f>'Раздел 4'!J152</f>
        <v>0</v>
      </c>
      <c r="W147" s="175">
        <f>'Раздел 4'!K152</f>
        <v>0</v>
      </c>
      <c r="X147" s="175">
        <f>'Раздел 4'!L152</f>
        <v>0</v>
      </c>
      <c r="Y147" s="175">
        <f>'Раздел 4'!M152</f>
        <v>0</v>
      </c>
      <c r="Z147" s="175">
        <f>'Раздел 4'!N152</f>
        <v>0</v>
      </c>
      <c r="AA147" s="175">
        <f>'Раздел 4'!O152</f>
        <v>0</v>
      </c>
      <c r="AB147" s="175">
        <f>'Раздел 4'!P152</f>
        <v>0</v>
      </c>
      <c r="AC147" s="175">
        <f>'Раздел 4'!Q152</f>
        <v>0</v>
      </c>
      <c r="AD147" s="175">
        <f>'Раздел 4'!R152</f>
        <v>0</v>
      </c>
      <c r="AE147" s="175">
        <f>'Раздел 4'!V152</f>
        <v>0</v>
      </c>
      <c r="AF147" s="175">
        <f>'Раздел 4'!Z152</f>
        <v>0</v>
      </c>
      <c r="AG147" s="175">
        <f>'Раздел 2'!K152</f>
        <v>0</v>
      </c>
      <c r="AH147" s="175">
        <f>'Раздел 3'!H152</f>
        <v>0</v>
      </c>
      <c r="AI147" s="175">
        <f>'Раздел 3'!AB152</f>
        <v>0</v>
      </c>
      <c r="AJ147" s="175">
        <f>'Раздел 3'!AG152</f>
        <v>0</v>
      </c>
      <c r="AK147" s="175">
        <f>'Раздел 2'!J152</f>
        <v>0</v>
      </c>
      <c r="AL147" s="211"/>
      <c r="AM147" s="175">
        <f>'Раздел 2'!Z152</f>
        <v>0</v>
      </c>
      <c r="AN147" s="175">
        <f>'Раздел 2'!AA152</f>
        <v>0</v>
      </c>
      <c r="AO147" s="175">
        <f>'Раздел 4'!H152</f>
        <v>0</v>
      </c>
      <c r="AP147" s="175">
        <f>'Раздел 4'!AE152</f>
        <v>0</v>
      </c>
      <c r="AQ147" s="175">
        <f>'Раздел 5'!H155</f>
        <v>0</v>
      </c>
      <c r="AR147" s="175">
        <f>'Раздел 2'!J152</f>
        <v>0</v>
      </c>
      <c r="AS147" s="211">
        <f t="shared" si="11"/>
        <v>0</v>
      </c>
      <c r="AT147" s="175">
        <f>'Раздел 5'!O155</f>
        <v>0</v>
      </c>
      <c r="AU147" s="175">
        <f>'Раздел 5'!P155</f>
        <v>0</v>
      </c>
      <c r="AV147" s="175">
        <f>'Раздел 5'!Q155</f>
        <v>0</v>
      </c>
      <c r="AW147" s="175">
        <f>'Раздел 5'!R155</f>
        <v>0</v>
      </c>
      <c r="AX147" s="175">
        <f>'Раздел 5'!S155</f>
        <v>0</v>
      </c>
      <c r="AY147" s="175">
        <f>'Раздел 5'!T155</f>
        <v>0</v>
      </c>
      <c r="AZ147" s="175">
        <f>'Раздел 5'!H155</f>
        <v>0</v>
      </c>
      <c r="BA147" s="175">
        <f>'Раздел 2'!J152</f>
        <v>0</v>
      </c>
      <c r="BB147" s="212">
        <f t="shared" si="12"/>
        <v>0</v>
      </c>
      <c r="BC147" s="212">
        <f t="shared" si="13"/>
        <v>0</v>
      </c>
      <c r="BD147" s="175">
        <f>'Раздел 6'!H152</f>
        <v>0</v>
      </c>
      <c r="BE147" s="175">
        <f>'Раздел 6'!L152</f>
        <v>0</v>
      </c>
      <c r="BF147" s="175">
        <f>'Раздел 6'!M152</f>
        <v>0</v>
      </c>
      <c r="BG147" s="175">
        <f>'Раздел 2'!J152</f>
        <v>0</v>
      </c>
      <c r="BH147" s="212">
        <f t="shared" si="14"/>
        <v>0</v>
      </c>
      <c r="BI147" s="175">
        <f>'Раздел 7'!H152</f>
        <v>0</v>
      </c>
      <c r="BJ147" s="175">
        <f>'Раздел 7'!L152</f>
        <v>0</v>
      </c>
      <c r="BK147" s="175">
        <f>'Раздел 7'!M152</f>
        <v>0</v>
      </c>
      <c r="BL147" s="175">
        <f>'Раздел 8'!H154</f>
        <v>0</v>
      </c>
      <c r="BM147" s="175">
        <f>'Раздел 8'!J154</f>
        <v>0</v>
      </c>
      <c r="BN147" s="175">
        <f>'Раздел 2'!J152</f>
        <v>0</v>
      </c>
      <c r="BO147" s="175">
        <f>'Раздел 8'!I154</f>
        <v>0</v>
      </c>
      <c r="BP147" s="175">
        <f>'Раздел 8'!T154</f>
        <v>0</v>
      </c>
      <c r="BQ147" s="175">
        <f>'Раздел 8'!AH154</f>
        <v>0</v>
      </c>
      <c r="BR147" s="175">
        <f>'Раздел 8'!AJ154</f>
        <v>0</v>
      </c>
    </row>
    <row r="148" spans="1:70" x14ac:dyDescent="0.25">
      <c r="A148" s="207">
        <f>'Раздел 2'!$A$6</f>
        <v>47</v>
      </c>
      <c r="B148" s="207">
        <f>'Раздел 2'!$B$6</f>
        <v>1024700877300</v>
      </c>
      <c r="C148" s="207" t="str">
        <f>'Раздел 2'!$C$6</f>
        <v>ФКИС</v>
      </c>
      <c r="D148" s="207" t="str">
        <f>'Раздел 2'!$D$6</f>
        <v>СШОР</v>
      </c>
      <c r="E148" s="207" t="str">
        <f>'Раздел 2'!$E$6</f>
        <v>МО</v>
      </c>
      <c r="F148" s="207" t="str">
        <f>'Раздел 1'!$A$15</f>
        <v>ОСН</v>
      </c>
      <c r="G148" s="208">
        <f t="shared" si="10"/>
        <v>0</v>
      </c>
      <c r="H148" s="209" t="s">
        <v>246</v>
      </c>
      <c r="I148" s="210">
        <v>147</v>
      </c>
      <c r="J148" s="175">
        <f>'Раздел 2'!H153</f>
        <v>0</v>
      </c>
      <c r="K148" s="175">
        <f>'Раздел 2'!J153</f>
        <v>0</v>
      </c>
      <c r="L148" s="175">
        <f>'Раздел 2'!K153</f>
        <v>0</v>
      </c>
      <c r="M148" s="175">
        <f>'Раздел 2'!W153</f>
        <v>0</v>
      </c>
      <c r="N148" s="175">
        <f>'Раздел 2'!Y153</f>
        <v>0</v>
      </c>
      <c r="O148" s="175">
        <f>'Раздел 2'!L153</f>
        <v>0</v>
      </c>
      <c r="P148" s="175">
        <f>'Раздел 2'!M153</f>
        <v>0</v>
      </c>
      <c r="Q148" s="175">
        <f>'Раздел 2'!N153</f>
        <v>0</v>
      </c>
      <c r="R148" s="175">
        <f>'Раздел 2'!O153</f>
        <v>0</v>
      </c>
      <c r="S148" s="175">
        <f>'Раздел 5'!H156</f>
        <v>0</v>
      </c>
      <c r="T148" s="175">
        <f>'Раздел 4'!H153</f>
        <v>0</v>
      </c>
      <c r="U148" s="175">
        <f>'Раздел 4'!I153</f>
        <v>0</v>
      </c>
      <c r="V148" s="175">
        <f>'Раздел 4'!J153</f>
        <v>0</v>
      </c>
      <c r="W148" s="175">
        <f>'Раздел 4'!K153</f>
        <v>0</v>
      </c>
      <c r="X148" s="175">
        <f>'Раздел 4'!L153</f>
        <v>0</v>
      </c>
      <c r="Y148" s="175">
        <f>'Раздел 4'!M153</f>
        <v>0</v>
      </c>
      <c r="Z148" s="175">
        <f>'Раздел 4'!N153</f>
        <v>0</v>
      </c>
      <c r="AA148" s="175">
        <f>'Раздел 4'!O153</f>
        <v>0</v>
      </c>
      <c r="AB148" s="175">
        <f>'Раздел 4'!P153</f>
        <v>0</v>
      </c>
      <c r="AC148" s="175">
        <f>'Раздел 4'!Q153</f>
        <v>0</v>
      </c>
      <c r="AD148" s="175">
        <f>'Раздел 4'!R153</f>
        <v>0</v>
      </c>
      <c r="AE148" s="175">
        <f>'Раздел 4'!V153</f>
        <v>0</v>
      </c>
      <c r="AF148" s="175">
        <f>'Раздел 4'!Z153</f>
        <v>0</v>
      </c>
      <c r="AG148" s="175">
        <f>'Раздел 2'!K153</f>
        <v>0</v>
      </c>
      <c r="AH148" s="175">
        <f>'Раздел 3'!H153</f>
        <v>0</v>
      </c>
      <c r="AI148" s="175">
        <f>'Раздел 3'!AB153</f>
        <v>0</v>
      </c>
      <c r="AJ148" s="175">
        <f>'Раздел 3'!AG153</f>
        <v>0</v>
      </c>
      <c r="AK148" s="175">
        <f>'Раздел 2'!J153</f>
        <v>0</v>
      </c>
      <c r="AL148" s="211"/>
      <c r="AM148" s="175">
        <f>'Раздел 2'!Z153</f>
        <v>0</v>
      </c>
      <c r="AN148" s="175">
        <f>'Раздел 2'!AA153</f>
        <v>0</v>
      </c>
      <c r="AO148" s="175">
        <f>'Раздел 4'!H153</f>
        <v>0</v>
      </c>
      <c r="AP148" s="175">
        <f>'Раздел 4'!AE153</f>
        <v>0</v>
      </c>
      <c r="AQ148" s="175">
        <f>'Раздел 5'!H156</f>
        <v>0</v>
      </c>
      <c r="AR148" s="175">
        <f>'Раздел 2'!J153</f>
        <v>0</v>
      </c>
      <c r="AS148" s="211">
        <f t="shared" si="11"/>
        <v>0</v>
      </c>
      <c r="AT148" s="175">
        <f>'Раздел 5'!O156</f>
        <v>0</v>
      </c>
      <c r="AU148" s="175">
        <f>'Раздел 5'!P156</f>
        <v>0</v>
      </c>
      <c r="AV148" s="175">
        <f>'Раздел 5'!Q156</f>
        <v>0</v>
      </c>
      <c r="AW148" s="175">
        <f>'Раздел 5'!R156</f>
        <v>0</v>
      </c>
      <c r="AX148" s="175">
        <f>'Раздел 5'!S156</f>
        <v>0</v>
      </c>
      <c r="AY148" s="175">
        <f>'Раздел 5'!T156</f>
        <v>0</v>
      </c>
      <c r="AZ148" s="175">
        <f>'Раздел 5'!H156</f>
        <v>0</v>
      </c>
      <c r="BA148" s="175">
        <f>'Раздел 2'!J153</f>
        <v>0</v>
      </c>
      <c r="BB148" s="212">
        <f t="shared" si="12"/>
        <v>0</v>
      </c>
      <c r="BC148" s="212">
        <f t="shared" si="13"/>
        <v>0</v>
      </c>
      <c r="BD148" s="175">
        <f>'Раздел 6'!H153</f>
        <v>0</v>
      </c>
      <c r="BE148" s="175">
        <f>'Раздел 6'!L153</f>
        <v>0</v>
      </c>
      <c r="BF148" s="175">
        <f>'Раздел 6'!M153</f>
        <v>0</v>
      </c>
      <c r="BG148" s="175">
        <f>'Раздел 2'!J153</f>
        <v>0</v>
      </c>
      <c r="BH148" s="212">
        <f t="shared" si="14"/>
        <v>0</v>
      </c>
      <c r="BI148" s="175">
        <f>'Раздел 7'!H153</f>
        <v>0</v>
      </c>
      <c r="BJ148" s="175">
        <f>'Раздел 7'!L153</f>
        <v>0</v>
      </c>
      <c r="BK148" s="175">
        <f>'Раздел 7'!M153</f>
        <v>0</v>
      </c>
      <c r="BL148" s="175">
        <f>'Раздел 8'!H155</f>
        <v>0</v>
      </c>
      <c r="BM148" s="175">
        <f>'Раздел 8'!J155</f>
        <v>0</v>
      </c>
      <c r="BN148" s="175">
        <f>'Раздел 2'!J153</f>
        <v>0</v>
      </c>
      <c r="BO148" s="175">
        <f>'Раздел 8'!I155</f>
        <v>0</v>
      </c>
      <c r="BP148" s="175">
        <f>'Раздел 8'!T155</f>
        <v>0</v>
      </c>
      <c r="BQ148" s="175">
        <f>'Раздел 8'!AH155</f>
        <v>0</v>
      </c>
      <c r="BR148" s="175">
        <f>'Раздел 8'!AJ155</f>
        <v>0</v>
      </c>
    </row>
    <row r="149" spans="1:70" x14ac:dyDescent="0.25">
      <c r="A149" s="207">
        <f>'Раздел 2'!$A$6</f>
        <v>47</v>
      </c>
      <c r="B149" s="207">
        <f>'Раздел 2'!$B$6</f>
        <v>1024700877300</v>
      </c>
      <c r="C149" s="207" t="str">
        <f>'Раздел 2'!$C$6</f>
        <v>ФКИС</v>
      </c>
      <c r="D149" s="207" t="str">
        <f>'Раздел 2'!$D$6</f>
        <v>СШОР</v>
      </c>
      <c r="E149" s="207" t="str">
        <f>'Раздел 2'!$E$6</f>
        <v>МО</v>
      </c>
      <c r="F149" s="207" t="str">
        <f>'Раздел 1'!$A$15</f>
        <v>ОСН</v>
      </c>
      <c r="G149" s="208">
        <f t="shared" si="10"/>
        <v>0</v>
      </c>
      <c r="H149" s="209" t="s">
        <v>248</v>
      </c>
      <c r="I149" s="210">
        <v>148</v>
      </c>
      <c r="J149" s="175">
        <f>'Раздел 2'!H154</f>
        <v>0</v>
      </c>
      <c r="K149" s="175">
        <f>'Раздел 2'!J154</f>
        <v>0</v>
      </c>
      <c r="L149" s="175">
        <f>'Раздел 2'!K154</f>
        <v>0</v>
      </c>
      <c r="M149" s="175">
        <f>'Раздел 2'!W154</f>
        <v>0</v>
      </c>
      <c r="N149" s="175">
        <f>'Раздел 2'!Y154</f>
        <v>0</v>
      </c>
      <c r="O149" s="175">
        <f>'Раздел 2'!L154</f>
        <v>0</v>
      </c>
      <c r="P149" s="175">
        <f>'Раздел 2'!M154</f>
        <v>0</v>
      </c>
      <c r="Q149" s="175">
        <f>'Раздел 2'!N154</f>
        <v>0</v>
      </c>
      <c r="R149" s="175">
        <f>'Раздел 2'!O154</f>
        <v>0</v>
      </c>
      <c r="S149" s="175">
        <f>'Раздел 5'!H157</f>
        <v>0</v>
      </c>
      <c r="T149" s="175">
        <f>'Раздел 4'!H154</f>
        <v>0</v>
      </c>
      <c r="U149" s="175">
        <f>'Раздел 4'!I154</f>
        <v>0</v>
      </c>
      <c r="V149" s="175">
        <f>'Раздел 4'!J154</f>
        <v>0</v>
      </c>
      <c r="W149" s="175">
        <f>'Раздел 4'!K154</f>
        <v>0</v>
      </c>
      <c r="X149" s="175">
        <f>'Раздел 4'!L154</f>
        <v>0</v>
      </c>
      <c r="Y149" s="175">
        <f>'Раздел 4'!M154</f>
        <v>0</v>
      </c>
      <c r="Z149" s="175">
        <f>'Раздел 4'!N154</f>
        <v>0</v>
      </c>
      <c r="AA149" s="175">
        <f>'Раздел 4'!O154</f>
        <v>0</v>
      </c>
      <c r="AB149" s="175">
        <f>'Раздел 4'!P154</f>
        <v>0</v>
      </c>
      <c r="AC149" s="175">
        <f>'Раздел 4'!Q154</f>
        <v>0</v>
      </c>
      <c r="AD149" s="175">
        <f>'Раздел 4'!R154</f>
        <v>0</v>
      </c>
      <c r="AE149" s="175">
        <f>'Раздел 4'!V154</f>
        <v>0</v>
      </c>
      <c r="AF149" s="175">
        <f>'Раздел 4'!Z154</f>
        <v>0</v>
      </c>
      <c r="AG149" s="175">
        <f>'Раздел 2'!K154</f>
        <v>0</v>
      </c>
      <c r="AH149" s="175">
        <f>'Раздел 3'!H154</f>
        <v>0</v>
      </c>
      <c r="AI149" s="175">
        <f>'Раздел 3'!AB154</f>
        <v>0</v>
      </c>
      <c r="AJ149" s="175">
        <f>'Раздел 3'!AG154</f>
        <v>0</v>
      </c>
      <c r="AK149" s="175">
        <f>'Раздел 2'!J154</f>
        <v>0</v>
      </c>
      <c r="AL149" s="211"/>
      <c r="AM149" s="175">
        <f>'Раздел 2'!Z154</f>
        <v>0</v>
      </c>
      <c r="AN149" s="175">
        <f>'Раздел 2'!AA154</f>
        <v>0</v>
      </c>
      <c r="AO149" s="175">
        <f>'Раздел 4'!H154</f>
        <v>0</v>
      </c>
      <c r="AP149" s="175">
        <f>'Раздел 4'!AE154</f>
        <v>0</v>
      </c>
      <c r="AQ149" s="175">
        <f>'Раздел 5'!H157</f>
        <v>0</v>
      </c>
      <c r="AR149" s="175">
        <f>'Раздел 2'!J154</f>
        <v>0</v>
      </c>
      <c r="AS149" s="211">
        <f t="shared" si="11"/>
        <v>0</v>
      </c>
      <c r="AT149" s="175">
        <f>'Раздел 5'!O157</f>
        <v>0</v>
      </c>
      <c r="AU149" s="175">
        <f>'Раздел 5'!P157</f>
        <v>0</v>
      </c>
      <c r="AV149" s="175">
        <f>'Раздел 5'!Q157</f>
        <v>0</v>
      </c>
      <c r="AW149" s="175">
        <f>'Раздел 5'!R157</f>
        <v>0</v>
      </c>
      <c r="AX149" s="175">
        <f>'Раздел 5'!S157</f>
        <v>0</v>
      </c>
      <c r="AY149" s="175">
        <f>'Раздел 5'!T157</f>
        <v>0</v>
      </c>
      <c r="AZ149" s="175">
        <f>'Раздел 5'!H157</f>
        <v>0</v>
      </c>
      <c r="BA149" s="175">
        <f>'Раздел 2'!J154</f>
        <v>0</v>
      </c>
      <c r="BB149" s="212">
        <f t="shared" si="12"/>
        <v>0</v>
      </c>
      <c r="BC149" s="212">
        <f t="shared" si="13"/>
        <v>0</v>
      </c>
      <c r="BD149" s="175">
        <f>'Раздел 6'!H154</f>
        <v>0</v>
      </c>
      <c r="BE149" s="175">
        <f>'Раздел 6'!L154</f>
        <v>0</v>
      </c>
      <c r="BF149" s="175">
        <f>'Раздел 6'!M154</f>
        <v>0</v>
      </c>
      <c r="BG149" s="175">
        <f>'Раздел 2'!J154</f>
        <v>0</v>
      </c>
      <c r="BH149" s="212">
        <f t="shared" si="14"/>
        <v>0</v>
      </c>
      <c r="BI149" s="175">
        <f>'Раздел 7'!H154</f>
        <v>0</v>
      </c>
      <c r="BJ149" s="175">
        <f>'Раздел 7'!L154</f>
        <v>0</v>
      </c>
      <c r="BK149" s="175">
        <f>'Раздел 7'!M154</f>
        <v>0</v>
      </c>
      <c r="BL149" s="175">
        <f>'Раздел 8'!H156</f>
        <v>0</v>
      </c>
      <c r="BM149" s="175">
        <f>'Раздел 8'!J156</f>
        <v>0</v>
      </c>
      <c r="BN149" s="175">
        <f>'Раздел 2'!J154</f>
        <v>0</v>
      </c>
      <c r="BO149" s="175">
        <f>'Раздел 8'!I156</f>
        <v>0</v>
      </c>
      <c r="BP149" s="175">
        <f>'Раздел 8'!T156</f>
        <v>0</v>
      </c>
      <c r="BQ149" s="175">
        <f>'Раздел 8'!AH156</f>
        <v>0</v>
      </c>
      <c r="BR149" s="175">
        <f>'Раздел 8'!AJ156</f>
        <v>0</v>
      </c>
    </row>
    <row r="150" spans="1:70" x14ac:dyDescent="0.25">
      <c r="A150" s="207">
        <f>'Раздел 2'!$A$6</f>
        <v>47</v>
      </c>
      <c r="B150" s="207">
        <f>'Раздел 2'!$B$6</f>
        <v>1024700877300</v>
      </c>
      <c r="C150" s="207" t="str">
        <f>'Раздел 2'!$C$6</f>
        <v>ФКИС</v>
      </c>
      <c r="D150" s="207" t="str">
        <f>'Раздел 2'!$D$6</f>
        <v>СШОР</v>
      </c>
      <c r="E150" s="207" t="str">
        <f>'Раздел 2'!$E$6</f>
        <v>МО</v>
      </c>
      <c r="F150" s="207" t="str">
        <f>'Раздел 1'!$A$15</f>
        <v>ОСН</v>
      </c>
      <c r="G150" s="208">
        <f t="shared" si="10"/>
        <v>0</v>
      </c>
      <c r="H150" s="209" t="s">
        <v>250</v>
      </c>
      <c r="I150" s="210">
        <v>149</v>
      </c>
      <c r="J150" s="175">
        <f>'Раздел 2'!H155</f>
        <v>0</v>
      </c>
      <c r="K150" s="175">
        <f>'Раздел 2'!J155</f>
        <v>0</v>
      </c>
      <c r="L150" s="175">
        <f>'Раздел 2'!K155</f>
        <v>0</v>
      </c>
      <c r="M150" s="175">
        <f>'Раздел 2'!W155</f>
        <v>0</v>
      </c>
      <c r="N150" s="175">
        <f>'Раздел 2'!Y155</f>
        <v>0</v>
      </c>
      <c r="O150" s="175">
        <f>'Раздел 2'!L155</f>
        <v>0</v>
      </c>
      <c r="P150" s="175">
        <f>'Раздел 2'!M155</f>
        <v>0</v>
      </c>
      <c r="Q150" s="175">
        <f>'Раздел 2'!N155</f>
        <v>0</v>
      </c>
      <c r="R150" s="175">
        <f>'Раздел 2'!O155</f>
        <v>0</v>
      </c>
      <c r="S150" s="175">
        <f>'Раздел 5'!H158</f>
        <v>0</v>
      </c>
      <c r="T150" s="175">
        <f>'Раздел 4'!H155</f>
        <v>0</v>
      </c>
      <c r="U150" s="175">
        <f>'Раздел 4'!I155</f>
        <v>0</v>
      </c>
      <c r="V150" s="175">
        <f>'Раздел 4'!J155</f>
        <v>0</v>
      </c>
      <c r="W150" s="175">
        <f>'Раздел 4'!K155</f>
        <v>0</v>
      </c>
      <c r="X150" s="175">
        <f>'Раздел 4'!L155</f>
        <v>0</v>
      </c>
      <c r="Y150" s="175">
        <f>'Раздел 4'!M155</f>
        <v>0</v>
      </c>
      <c r="Z150" s="175">
        <f>'Раздел 4'!N155</f>
        <v>0</v>
      </c>
      <c r="AA150" s="175">
        <f>'Раздел 4'!O155</f>
        <v>0</v>
      </c>
      <c r="AB150" s="175">
        <f>'Раздел 4'!P155</f>
        <v>0</v>
      </c>
      <c r="AC150" s="175">
        <f>'Раздел 4'!Q155</f>
        <v>0</v>
      </c>
      <c r="AD150" s="175">
        <f>'Раздел 4'!R155</f>
        <v>0</v>
      </c>
      <c r="AE150" s="175">
        <f>'Раздел 4'!V155</f>
        <v>0</v>
      </c>
      <c r="AF150" s="175">
        <f>'Раздел 4'!Z155</f>
        <v>0</v>
      </c>
      <c r="AG150" s="175">
        <f>'Раздел 2'!K155</f>
        <v>0</v>
      </c>
      <c r="AH150" s="175">
        <f>'Раздел 3'!H155</f>
        <v>0</v>
      </c>
      <c r="AI150" s="175">
        <f>'Раздел 3'!AB155</f>
        <v>0</v>
      </c>
      <c r="AJ150" s="175">
        <f>'Раздел 3'!AG155</f>
        <v>0</v>
      </c>
      <c r="AK150" s="175">
        <f>'Раздел 2'!J155</f>
        <v>0</v>
      </c>
      <c r="AL150" s="211"/>
      <c r="AM150" s="175">
        <f>'Раздел 2'!Z155</f>
        <v>0</v>
      </c>
      <c r="AN150" s="175">
        <f>'Раздел 2'!AA155</f>
        <v>0</v>
      </c>
      <c r="AO150" s="175">
        <f>'Раздел 4'!H155</f>
        <v>0</v>
      </c>
      <c r="AP150" s="175">
        <f>'Раздел 4'!AE155</f>
        <v>0</v>
      </c>
      <c r="AQ150" s="175">
        <f>'Раздел 5'!H158</f>
        <v>0</v>
      </c>
      <c r="AR150" s="175">
        <f>'Раздел 2'!J155</f>
        <v>0</v>
      </c>
      <c r="AS150" s="211">
        <f t="shared" si="11"/>
        <v>0</v>
      </c>
      <c r="AT150" s="175">
        <f>'Раздел 5'!O158</f>
        <v>0</v>
      </c>
      <c r="AU150" s="175">
        <f>'Раздел 5'!P158</f>
        <v>0</v>
      </c>
      <c r="AV150" s="175">
        <f>'Раздел 5'!Q158</f>
        <v>0</v>
      </c>
      <c r="AW150" s="175">
        <f>'Раздел 5'!R158</f>
        <v>0</v>
      </c>
      <c r="AX150" s="175">
        <f>'Раздел 5'!S158</f>
        <v>0</v>
      </c>
      <c r="AY150" s="175">
        <f>'Раздел 5'!T158</f>
        <v>0</v>
      </c>
      <c r="AZ150" s="175">
        <f>'Раздел 5'!H158</f>
        <v>0</v>
      </c>
      <c r="BA150" s="175">
        <f>'Раздел 2'!J155</f>
        <v>0</v>
      </c>
      <c r="BB150" s="212">
        <f t="shared" si="12"/>
        <v>0</v>
      </c>
      <c r="BC150" s="212">
        <f t="shared" si="13"/>
        <v>0</v>
      </c>
      <c r="BD150" s="175">
        <f>'Раздел 6'!H155</f>
        <v>0</v>
      </c>
      <c r="BE150" s="175">
        <f>'Раздел 6'!L155</f>
        <v>0</v>
      </c>
      <c r="BF150" s="175">
        <f>'Раздел 6'!M155</f>
        <v>0</v>
      </c>
      <c r="BG150" s="175">
        <f>'Раздел 2'!J155</f>
        <v>0</v>
      </c>
      <c r="BH150" s="212">
        <f t="shared" si="14"/>
        <v>0</v>
      </c>
      <c r="BI150" s="175">
        <f>'Раздел 7'!H155</f>
        <v>0</v>
      </c>
      <c r="BJ150" s="175">
        <f>'Раздел 7'!L155</f>
        <v>0</v>
      </c>
      <c r="BK150" s="175">
        <f>'Раздел 7'!M155</f>
        <v>0</v>
      </c>
      <c r="BL150" s="175">
        <f>'Раздел 8'!H157</f>
        <v>0</v>
      </c>
      <c r="BM150" s="175">
        <f>'Раздел 8'!J157</f>
        <v>0</v>
      </c>
      <c r="BN150" s="175">
        <f>'Раздел 2'!J155</f>
        <v>0</v>
      </c>
      <c r="BO150" s="175">
        <f>'Раздел 8'!I157</f>
        <v>0</v>
      </c>
      <c r="BP150" s="175">
        <f>'Раздел 8'!T157</f>
        <v>0</v>
      </c>
      <c r="BQ150" s="175">
        <f>'Раздел 8'!AH157</f>
        <v>0</v>
      </c>
      <c r="BR150" s="175">
        <f>'Раздел 8'!AJ157</f>
        <v>0</v>
      </c>
    </row>
    <row r="151" spans="1:70" x14ac:dyDescent="0.25">
      <c r="A151" s="207">
        <f>'Раздел 2'!$A$6</f>
        <v>47</v>
      </c>
      <c r="B151" s="207">
        <f>'Раздел 2'!$B$6</f>
        <v>1024700877300</v>
      </c>
      <c r="C151" s="207" t="str">
        <f>'Раздел 2'!$C$6</f>
        <v>ФКИС</v>
      </c>
      <c r="D151" s="207" t="str">
        <f>'Раздел 2'!$D$6</f>
        <v>СШОР</v>
      </c>
      <c r="E151" s="207" t="str">
        <f>'Раздел 2'!$E$6</f>
        <v>МО</v>
      </c>
      <c r="F151" s="207" t="str">
        <f>'Раздел 1'!$A$15</f>
        <v>ОСН</v>
      </c>
      <c r="G151" s="208">
        <f t="shared" si="10"/>
        <v>0</v>
      </c>
      <c r="H151" s="209" t="s">
        <v>252</v>
      </c>
      <c r="I151" s="210">
        <v>150</v>
      </c>
      <c r="J151" s="175">
        <f>'Раздел 2'!H156</f>
        <v>0</v>
      </c>
      <c r="K151" s="175">
        <f>'Раздел 2'!J156</f>
        <v>0</v>
      </c>
      <c r="L151" s="175">
        <f>'Раздел 2'!K156</f>
        <v>0</v>
      </c>
      <c r="M151" s="175">
        <f>'Раздел 2'!W156</f>
        <v>0</v>
      </c>
      <c r="N151" s="175">
        <f>'Раздел 2'!Y156</f>
        <v>0</v>
      </c>
      <c r="O151" s="175">
        <f>'Раздел 2'!L156</f>
        <v>0</v>
      </c>
      <c r="P151" s="175">
        <f>'Раздел 2'!M156</f>
        <v>0</v>
      </c>
      <c r="Q151" s="175">
        <f>'Раздел 2'!N156</f>
        <v>0</v>
      </c>
      <c r="R151" s="175">
        <f>'Раздел 2'!O156</f>
        <v>0</v>
      </c>
      <c r="S151" s="175">
        <f>'Раздел 5'!H159</f>
        <v>0</v>
      </c>
      <c r="T151" s="175">
        <f>'Раздел 4'!H156</f>
        <v>0</v>
      </c>
      <c r="U151" s="175">
        <f>'Раздел 4'!I156</f>
        <v>0</v>
      </c>
      <c r="V151" s="175">
        <f>'Раздел 4'!J156</f>
        <v>0</v>
      </c>
      <c r="W151" s="175">
        <f>'Раздел 4'!K156</f>
        <v>0</v>
      </c>
      <c r="X151" s="175">
        <f>'Раздел 4'!L156</f>
        <v>0</v>
      </c>
      <c r="Y151" s="175">
        <f>'Раздел 4'!M156</f>
        <v>0</v>
      </c>
      <c r="Z151" s="175">
        <f>'Раздел 4'!N156</f>
        <v>0</v>
      </c>
      <c r="AA151" s="175">
        <f>'Раздел 4'!O156</f>
        <v>0</v>
      </c>
      <c r="AB151" s="175">
        <f>'Раздел 4'!P156</f>
        <v>0</v>
      </c>
      <c r="AC151" s="175">
        <f>'Раздел 4'!Q156</f>
        <v>0</v>
      </c>
      <c r="AD151" s="175">
        <f>'Раздел 4'!R156</f>
        <v>0</v>
      </c>
      <c r="AE151" s="175">
        <f>'Раздел 4'!V156</f>
        <v>0</v>
      </c>
      <c r="AF151" s="175">
        <f>'Раздел 4'!Z156</f>
        <v>0</v>
      </c>
      <c r="AG151" s="175">
        <f>'Раздел 2'!K156</f>
        <v>0</v>
      </c>
      <c r="AH151" s="175">
        <f>'Раздел 3'!H156</f>
        <v>0</v>
      </c>
      <c r="AI151" s="175">
        <f>'Раздел 3'!AB156</f>
        <v>0</v>
      </c>
      <c r="AJ151" s="175">
        <f>'Раздел 3'!AG156</f>
        <v>0</v>
      </c>
      <c r="AK151" s="175">
        <f>'Раздел 2'!J156</f>
        <v>0</v>
      </c>
      <c r="AL151" s="211"/>
      <c r="AM151" s="175">
        <f>'Раздел 2'!Z156</f>
        <v>0</v>
      </c>
      <c r="AN151" s="175">
        <f>'Раздел 2'!AA156</f>
        <v>0</v>
      </c>
      <c r="AO151" s="175">
        <f>'Раздел 4'!H156</f>
        <v>0</v>
      </c>
      <c r="AP151" s="175">
        <f>'Раздел 4'!AE156</f>
        <v>0</v>
      </c>
      <c r="AQ151" s="175">
        <f>'Раздел 5'!H159</f>
        <v>0</v>
      </c>
      <c r="AR151" s="175">
        <f>'Раздел 2'!J156</f>
        <v>0</v>
      </c>
      <c r="AS151" s="211">
        <f t="shared" si="11"/>
        <v>0</v>
      </c>
      <c r="AT151" s="175">
        <f>'Раздел 5'!O159</f>
        <v>0</v>
      </c>
      <c r="AU151" s="175">
        <f>'Раздел 5'!P159</f>
        <v>0</v>
      </c>
      <c r="AV151" s="175">
        <f>'Раздел 5'!Q159</f>
        <v>0</v>
      </c>
      <c r="AW151" s="175">
        <f>'Раздел 5'!R159</f>
        <v>0</v>
      </c>
      <c r="AX151" s="175">
        <f>'Раздел 5'!S159</f>
        <v>0</v>
      </c>
      <c r="AY151" s="175">
        <f>'Раздел 5'!T159</f>
        <v>0</v>
      </c>
      <c r="AZ151" s="175">
        <f>'Раздел 5'!H159</f>
        <v>0</v>
      </c>
      <c r="BA151" s="175">
        <f>'Раздел 2'!J156</f>
        <v>0</v>
      </c>
      <c r="BB151" s="212">
        <f t="shared" si="12"/>
        <v>0</v>
      </c>
      <c r="BC151" s="212">
        <f t="shared" si="13"/>
        <v>0</v>
      </c>
      <c r="BD151" s="175">
        <f>'Раздел 6'!H156</f>
        <v>0</v>
      </c>
      <c r="BE151" s="175">
        <f>'Раздел 6'!L156</f>
        <v>0</v>
      </c>
      <c r="BF151" s="175">
        <f>'Раздел 6'!M156</f>
        <v>0</v>
      </c>
      <c r="BG151" s="175">
        <f>'Раздел 2'!J156</f>
        <v>0</v>
      </c>
      <c r="BH151" s="212">
        <f t="shared" si="14"/>
        <v>0</v>
      </c>
      <c r="BI151" s="175">
        <f>'Раздел 7'!H156</f>
        <v>0</v>
      </c>
      <c r="BJ151" s="175">
        <f>'Раздел 7'!L156</f>
        <v>0</v>
      </c>
      <c r="BK151" s="175">
        <f>'Раздел 7'!M156</f>
        <v>0</v>
      </c>
      <c r="BL151" s="175">
        <f>'Раздел 8'!H158</f>
        <v>0</v>
      </c>
      <c r="BM151" s="175">
        <f>'Раздел 8'!J158</f>
        <v>0</v>
      </c>
      <c r="BN151" s="175">
        <f>'Раздел 2'!J156</f>
        <v>0</v>
      </c>
      <c r="BO151" s="175">
        <f>'Раздел 8'!I158</f>
        <v>0</v>
      </c>
      <c r="BP151" s="175">
        <f>'Раздел 8'!T158</f>
        <v>0</v>
      </c>
      <c r="BQ151" s="175">
        <f>'Раздел 8'!AH158</f>
        <v>0</v>
      </c>
      <c r="BR151" s="175">
        <f>'Раздел 8'!AJ158</f>
        <v>0</v>
      </c>
    </row>
    <row r="152" spans="1:70" x14ac:dyDescent="0.25">
      <c r="A152" s="207">
        <f>'Раздел 2'!$A$6</f>
        <v>47</v>
      </c>
      <c r="B152" s="207">
        <f>'Раздел 2'!$B$6</f>
        <v>1024700877300</v>
      </c>
      <c r="C152" s="207" t="str">
        <f>'Раздел 2'!$C$6</f>
        <v>ФКИС</v>
      </c>
      <c r="D152" s="207" t="str">
        <f>'Раздел 2'!$D$6</f>
        <v>СШОР</v>
      </c>
      <c r="E152" s="207" t="str">
        <f>'Раздел 2'!$E$6</f>
        <v>МО</v>
      </c>
      <c r="F152" s="207" t="str">
        <f>'Раздел 1'!$A$15</f>
        <v>ОСН</v>
      </c>
      <c r="G152" s="208">
        <f t="shared" si="10"/>
        <v>0</v>
      </c>
      <c r="H152" s="209" t="s">
        <v>817</v>
      </c>
      <c r="I152" s="210">
        <v>151</v>
      </c>
      <c r="J152" s="175">
        <f>'Раздел 2'!H157</f>
        <v>0</v>
      </c>
      <c r="K152" s="175">
        <f>'Раздел 2'!J157</f>
        <v>0</v>
      </c>
      <c r="L152" s="175">
        <f>'Раздел 2'!K157</f>
        <v>0</v>
      </c>
      <c r="M152" s="175">
        <f>'Раздел 2'!W157</f>
        <v>0</v>
      </c>
      <c r="N152" s="175">
        <f>'Раздел 2'!Y157</f>
        <v>0</v>
      </c>
      <c r="O152" s="175">
        <f>'Раздел 2'!L157</f>
        <v>0</v>
      </c>
      <c r="P152" s="175">
        <f>'Раздел 2'!M157</f>
        <v>0</v>
      </c>
      <c r="Q152" s="175">
        <f>'Раздел 2'!N157</f>
        <v>0</v>
      </c>
      <c r="R152" s="175">
        <f>'Раздел 2'!O157</f>
        <v>0</v>
      </c>
      <c r="S152" s="175">
        <f>'Раздел 5'!H160</f>
        <v>0</v>
      </c>
      <c r="T152" s="175">
        <f>'Раздел 4'!H157</f>
        <v>0</v>
      </c>
      <c r="U152" s="175">
        <f>'Раздел 4'!I157</f>
        <v>0</v>
      </c>
      <c r="V152" s="175">
        <f>'Раздел 4'!J157</f>
        <v>0</v>
      </c>
      <c r="W152" s="175">
        <f>'Раздел 4'!K157</f>
        <v>0</v>
      </c>
      <c r="X152" s="175">
        <f>'Раздел 4'!L157</f>
        <v>0</v>
      </c>
      <c r="Y152" s="175">
        <f>'Раздел 4'!M157</f>
        <v>0</v>
      </c>
      <c r="Z152" s="175">
        <f>'Раздел 4'!N157</f>
        <v>0</v>
      </c>
      <c r="AA152" s="175">
        <f>'Раздел 4'!O157</f>
        <v>0</v>
      </c>
      <c r="AB152" s="175">
        <f>'Раздел 4'!P157</f>
        <v>0</v>
      </c>
      <c r="AC152" s="175">
        <f>'Раздел 4'!Q157</f>
        <v>0</v>
      </c>
      <c r="AD152" s="175">
        <f>'Раздел 4'!R157</f>
        <v>0</v>
      </c>
      <c r="AE152" s="175">
        <f>'Раздел 4'!V157</f>
        <v>0</v>
      </c>
      <c r="AF152" s="175">
        <f>'Раздел 4'!Z157</f>
        <v>0</v>
      </c>
      <c r="AG152" s="175">
        <f>'Раздел 2'!K157</f>
        <v>0</v>
      </c>
      <c r="AH152" s="175">
        <f>'Раздел 3'!H157</f>
        <v>0</v>
      </c>
      <c r="AI152" s="175">
        <f>'Раздел 3'!AB157</f>
        <v>0</v>
      </c>
      <c r="AJ152" s="175">
        <f>'Раздел 3'!AG157</f>
        <v>0</v>
      </c>
      <c r="AK152" s="175">
        <f>'Раздел 2'!J157</f>
        <v>0</v>
      </c>
      <c r="AL152" s="211"/>
      <c r="AM152" s="175">
        <f>'Раздел 2'!Z157</f>
        <v>0</v>
      </c>
      <c r="AN152" s="175">
        <f>'Раздел 2'!AA157</f>
        <v>0</v>
      </c>
      <c r="AO152" s="175">
        <f>'Раздел 4'!H157</f>
        <v>0</v>
      </c>
      <c r="AP152" s="175">
        <f>'Раздел 4'!AE157</f>
        <v>0</v>
      </c>
      <c r="AQ152" s="175">
        <f>'Раздел 5'!H160</f>
        <v>0</v>
      </c>
      <c r="AR152" s="175">
        <f>'Раздел 2'!J157</f>
        <v>0</v>
      </c>
      <c r="AS152" s="211">
        <f t="shared" si="11"/>
        <v>0</v>
      </c>
      <c r="AT152" s="175">
        <f>'Раздел 5'!O160</f>
        <v>0</v>
      </c>
      <c r="AU152" s="175">
        <f>'Раздел 5'!P160</f>
        <v>0</v>
      </c>
      <c r="AV152" s="175">
        <f>'Раздел 5'!Q160</f>
        <v>0</v>
      </c>
      <c r="AW152" s="175">
        <f>'Раздел 5'!R160</f>
        <v>0</v>
      </c>
      <c r="AX152" s="175">
        <f>'Раздел 5'!S160</f>
        <v>0</v>
      </c>
      <c r="AY152" s="175">
        <f>'Раздел 5'!T160</f>
        <v>0</v>
      </c>
      <c r="AZ152" s="175">
        <f>'Раздел 5'!H160</f>
        <v>0</v>
      </c>
      <c r="BA152" s="175">
        <f>'Раздел 2'!J157</f>
        <v>0</v>
      </c>
      <c r="BB152" s="212">
        <f t="shared" si="12"/>
        <v>0</v>
      </c>
      <c r="BC152" s="212">
        <f t="shared" si="13"/>
        <v>0</v>
      </c>
      <c r="BD152" s="175">
        <f>'Раздел 6'!H157</f>
        <v>0</v>
      </c>
      <c r="BE152" s="175">
        <f>'Раздел 6'!L157</f>
        <v>0</v>
      </c>
      <c r="BF152" s="175">
        <f>'Раздел 6'!M157</f>
        <v>0</v>
      </c>
      <c r="BG152" s="175">
        <f>'Раздел 2'!J157</f>
        <v>0</v>
      </c>
      <c r="BH152" s="212">
        <f t="shared" si="14"/>
        <v>0</v>
      </c>
      <c r="BI152" s="175">
        <f>'Раздел 7'!H157</f>
        <v>0</v>
      </c>
      <c r="BJ152" s="175">
        <f>'Раздел 7'!L157</f>
        <v>0</v>
      </c>
      <c r="BK152" s="175">
        <f>'Раздел 7'!M157</f>
        <v>0</v>
      </c>
      <c r="BL152" s="175">
        <f>'Раздел 8'!H159</f>
        <v>0</v>
      </c>
      <c r="BM152" s="175">
        <f>'Раздел 8'!J159</f>
        <v>0</v>
      </c>
      <c r="BN152" s="175">
        <f>'Раздел 2'!J157</f>
        <v>0</v>
      </c>
      <c r="BO152" s="175">
        <f>'Раздел 8'!I159</f>
        <v>0</v>
      </c>
      <c r="BP152" s="175">
        <f>'Раздел 8'!T159</f>
        <v>0</v>
      </c>
      <c r="BQ152" s="175">
        <f>'Раздел 8'!AH159</f>
        <v>0</v>
      </c>
      <c r="BR152" s="175">
        <f>'Раздел 8'!AJ159</f>
        <v>0</v>
      </c>
    </row>
    <row r="153" spans="1:70" x14ac:dyDescent="0.25">
      <c r="A153" s="207">
        <f>'Раздел 2'!$A$6</f>
        <v>47</v>
      </c>
      <c r="B153" s="207">
        <f>'Раздел 2'!$B$6</f>
        <v>1024700877300</v>
      </c>
      <c r="C153" s="207" t="str">
        <f>'Раздел 2'!$C$6</f>
        <v>ФКИС</v>
      </c>
      <c r="D153" s="207" t="str">
        <f>'Раздел 2'!$D$6</f>
        <v>СШОР</v>
      </c>
      <c r="E153" s="207" t="str">
        <f>'Раздел 2'!$E$6</f>
        <v>МО</v>
      </c>
      <c r="F153" s="207" t="str">
        <f>'Раздел 1'!$A$15</f>
        <v>ОСН</v>
      </c>
      <c r="G153" s="208">
        <f t="shared" si="10"/>
        <v>0</v>
      </c>
      <c r="H153" s="209" t="s">
        <v>257</v>
      </c>
      <c r="I153" s="210">
        <v>152</v>
      </c>
      <c r="J153" s="175">
        <f>'Раздел 2'!H158</f>
        <v>0</v>
      </c>
      <c r="K153" s="175">
        <f>'Раздел 2'!J158</f>
        <v>0</v>
      </c>
      <c r="L153" s="175">
        <f>'Раздел 2'!K158</f>
        <v>0</v>
      </c>
      <c r="M153" s="175">
        <f>'Раздел 2'!W158</f>
        <v>0</v>
      </c>
      <c r="N153" s="175">
        <f>'Раздел 2'!Y158</f>
        <v>0</v>
      </c>
      <c r="O153" s="175">
        <f>'Раздел 2'!L158</f>
        <v>0</v>
      </c>
      <c r="P153" s="175">
        <f>'Раздел 2'!M158</f>
        <v>0</v>
      </c>
      <c r="Q153" s="175">
        <f>'Раздел 2'!N158</f>
        <v>0</v>
      </c>
      <c r="R153" s="175">
        <f>'Раздел 2'!O158</f>
        <v>0</v>
      </c>
      <c r="S153" s="175">
        <f>'Раздел 5'!H161</f>
        <v>0</v>
      </c>
      <c r="T153" s="175">
        <f>'Раздел 4'!H158</f>
        <v>0</v>
      </c>
      <c r="U153" s="175">
        <f>'Раздел 4'!I158</f>
        <v>0</v>
      </c>
      <c r="V153" s="175">
        <f>'Раздел 4'!J158</f>
        <v>0</v>
      </c>
      <c r="W153" s="175">
        <f>'Раздел 4'!K158</f>
        <v>0</v>
      </c>
      <c r="X153" s="175">
        <f>'Раздел 4'!L158</f>
        <v>0</v>
      </c>
      <c r="Y153" s="175">
        <f>'Раздел 4'!M158</f>
        <v>0</v>
      </c>
      <c r="Z153" s="175">
        <f>'Раздел 4'!N158</f>
        <v>0</v>
      </c>
      <c r="AA153" s="175">
        <f>'Раздел 4'!O158</f>
        <v>0</v>
      </c>
      <c r="AB153" s="175">
        <f>'Раздел 4'!P158</f>
        <v>0</v>
      </c>
      <c r="AC153" s="175">
        <f>'Раздел 4'!Q158</f>
        <v>0</v>
      </c>
      <c r="AD153" s="175">
        <f>'Раздел 4'!R158</f>
        <v>0</v>
      </c>
      <c r="AE153" s="175">
        <f>'Раздел 4'!V158</f>
        <v>0</v>
      </c>
      <c r="AF153" s="175">
        <f>'Раздел 4'!Z158</f>
        <v>0</v>
      </c>
      <c r="AG153" s="175">
        <f>'Раздел 2'!K158</f>
        <v>0</v>
      </c>
      <c r="AH153" s="175">
        <f>'Раздел 3'!H158</f>
        <v>0</v>
      </c>
      <c r="AI153" s="175">
        <f>'Раздел 3'!AB158</f>
        <v>0</v>
      </c>
      <c r="AJ153" s="175">
        <f>'Раздел 3'!AG158</f>
        <v>0</v>
      </c>
      <c r="AK153" s="175">
        <f>'Раздел 2'!J158</f>
        <v>0</v>
      </c>
      <c r="AL153" s="211"/>
      <c r="AM153" s="175">
        <f>'Раздел 2'!Z158</f>
        <v>0</v>
      </c>
      <c r="AN153" s="175">
        <f>'Раздел 2'!AA158</f>
        <v>0</v>
      </c>
      <c r="AO153" s="175">
        <f>'Раздел 4'!H158</f>
        <v>0</v>
      </c>
      <c r="AP153" s="175">
        <f>'Раздел 4'!AE158</f>
        <v>0</v>
      </c>
      <c r="AQ153" s="175">
        <f>'Раздел 5'!H161</f>
        <v>0</v>
      </c>
      <c r="AR153" s="175">
        <f>'Раздел 2'!J158</f>
        <v>0</v>
      </c>
      <c r="AS153" s="212">
        <f t="shared" si="11"/>
        <v>0</v>
      </c>
      <c r="AT153" s="175">
        <f>'Раздел 5'!O161</f>
        <v>0</v>
      </c>
      <c r="AU153" s="175">
        <f>'Раздел 5'!P161</f>
        <v>0</v>
      </c>
      <c r="AV153" s="175">
        <f>'Раздел 5'!Q161</f>
        <v>0</v>
      </c>
      <c r="AW153" s="175">
        <f>'Раздел 5'!R161</f>
        <v>0</v>
      </c>
      <c r="AX153" s="175">
        <f>'Раздел 5'!S161</f>
        <v>0</v>
      </c>
      <c r="AY153" s="175">
        <f>'Раздел 5'!T161</f>
        <v>0</v>
      </c>
      <c r="AZ153" s="175">
        <f>'Раздел 5'!H161</f>
        <v>0</v>
      </c>
      <c r="BA153" s="175">
        <f>'Раздел 2'!J158</f>
        <v>0</v>
      </c>
      <c r="BB153" s="212">
        <f t="shared" si="12"/>
        <v>0</v>
      </c>
      <c r="BC153" s="212">
        <f t="shared" si="13"/>
        <v>0</v>
      </c>
      <c r="BD153" s="175">
        <f>'Раздел 6'!H158</f>
        <v>0</v>
      </c>
      <c r="BE153" s="175">
        <f>'Раздел 6'!L158</f>
        <v>0</v>
      </c>
      <c r="BF153" s="175">
        <f>'Раздел 6'!M158</f>
        <v>0</v>
      </c>
      <c r="BG153" s="175">
        <f>'Раздел 2'!J158</f>
        <v>0</v>
      </c>
      <c r="BH153" s="212">
        <f t="shared" si="14"/>
        <v>0</v>
      </c>
      <c r="BI153" s="175">
        <f>'Раздел 7'!H158</f>
        <v>0</v>
      </c>
      <c r="BJ153" s="175">
        <f>'Раздел 7'!L158</f>
        <v>0</v>
      </c>
      <c r="BK153" s="175">
        <f>'Раздел 7'!M158</f>
        <v>0</v>
      </c>
      <c r="BL153" s="175">
        <f>'Раздел 8'!H160</f>
        <v>0</v>
      </c>
      <c r="BM153" s="175">
        <f>'Раздел 8'!J160</f>
        <v>0</v>
      </c>
      <c r="BN153" s="175">
        <f>'Раздел 2'!J158</f>
        <v>0</v>
      </c>
      <c r="BO153" s="175">
        <f>'Раздел 8'!I160</f>
        <v>0</v>
      </c>
      <c r="BP153" s="175">
        <f>'Раздел 8'!T160</f>
        <v>0</v>
      </c>
      <c r="BQ153" s="175">
        <f>'Раздел 8'!AH160</f>
        <v>0</v>
      </c>
      <c r="BR153" s="175">
        <f>'Раздел 8'!AJ160</f>
        <v>0</v>
      </c>
    </row>
    <row r="154" spans="1:70" x14ac:dyDescent="0.25">
      <c r="A154" s="207">
        <f>'Раздел 2'!$A$6</f>
        <v>47</v>
      </c>
      <c r="B154" s="207">
        <f>'Раздел 2'!$B$6</f>
        <v>1024700877300</v>
      </c>
      <c r="C154" s="207" t="str">
        <f>'Раздел 2'!$C$6</f>
        <v>ФКИС</v>
      </c>
      <c r="D154" s="207" t="str">
        <f>'Раздел 2'!$D$6</f>
        <v>СШОР</v>
      </c>
      <c r="E154" s="207" t="str">
        <f>'Раздел 2'!$E$6</f>
        <v>МО</v>
      </c>
      <c r="F154" s="207" t="str">
        <f>'Раздел 1'!$A$15</f>
        <v>ОСН</v>
      </c>
      <c r="G154" s="208">
        <f t="shared" si="10"/>
        <v>0</v>
      </c>
      <c r="H154" s="209" t="s">
        <v>259</v>
      </c>
      <c r="I154" s="210">
        <v>153</v>
      </c>
      <c r="J154" s="175">
        <f>'Раздел 2'!H159</f>
        <v>0</v>
      </c>
      <c r="K154" s="175">
        <f>'Раздел 2'!J159</f>
        <v>0</v>
      </c>
      <c r="L154" s="175">
        <f>'Раздел 2'!K159</f>
        <v>0</v>
      </c>
      <c r="M154" s="175">
        <f>'Раздел 2'!W159</f>
        <v>0</v>
      </c>
      <c r="N154" s="175">
        <f>'Раздел 2'!Y159</f>
        <v>0</v>
      </c>
      <c r="O154" s="175">
        <f>'Раздел 2'!L159</f>
        <v>0</v>
      </c>
      <c r="P154" s="175">
        <f>'Раздел 2'!M159</f>
        <v>0</v>
      </c>
      <c r="Q154" s="175">
        <f>'Раздел 2'!N159</f>
        <v>0</v>
      </c>
      <c r="R154" s="175">
        <f>'Раздел 2'!O159</f>
        <v>0</v>
      </c>
      <c r="S154" s="175">
        <f>'Раздел 5'!H162</f>
        <v>0</v>
      </c>
      <c r="T154" s="175">
        <f>'Раздел 4'!H159</f>
        <v>0</v>
      </c>
      <c r="U154" s="175">
        <f>'Раздел 4'!I159</f>
        <v>0</v>
      </c>
      <c r="V154" s="175">
        <f>'Раздел 4'!J159</f>
        <v>0</v>
      </c>
      <c r="W154" s="175">
        <f>'Раздел 4'!K159</f>
        <v>0</v>
      </c>
      <c r="X154" s="175">
        <f>'Раздел 4'!L159</f>
        <v>0</v>
      </c>
      <c r="Y154" s="175">
        <f>'Раздел 4'!M159</f>
        <v>0</v>
      </c>
      <c r="Z154" s="175">
        <f>'Раздел 4'!N159</f>
        <v>0</v>
      </c>
      <c r="AA154" s="175">
        <f>'Раздел 4'!O159</f>
        <v>0</v>
      </c>
      <c r="AB154" s="175">
        <f>'Раздел 4'!P159</f>
        <v>0</v>
      </c>
      <c r="AC154" s="175">
        <f>'Раздел 4'!Q159</f>
        <v>0</v>
      </c>
      <c r="AD154" s="175">
        <f>'Раздел 4'!R159</f>
        <v>0</v>
      </c>
      <c r="AE154" s="175">
        <f>'Раздел 4'!V159</f>
        <v>0</v>
      </c>
      <c r="AF154" s="175">
        <f>'Раздел 4'!Z159</f>
        <v>0</v>
      </c>
      <c r="AG154" s="175">
        <f>'Раздел 2'!K159</f>
        <v>0</v>
      </c>
      <c r="AH154" s="175">
        <f>'Раздел 3'!H159</f>
        <v>0</v>
      </c>
      <c r="AI154" s="175">
        <f>'Раздел 3'!AB159</f>
        <v>0</v>
      </c>
      <c r="AJ154" s="175">
        <f>'Раздел 3'!AG159</f>
        <v>0</v>
      </c>
      <c r="AK154" s="175">
        <f>'Раздел 2'!J159</f>
        <v>0</v>
      </c>
      <c r="AL154" s="211"/>
      <c r="AM154" s="175">
        <f>'Раздел 2'!Z159</f>
        <v>0</v>
      </c>
      <c r="AN154" s="175">
        <f>'Раздел 2'!AA159</f>
        <v>0</v>
      </c>
      <c r="AO154" s="175">
        <f>'Раздел 4'!H159</f>
        <v>0</v>
      </c>
      <c r="AP154" s="175">
        <f>'Раздел 4'!AE159</f>
        <v>0</v>
      </c>
      <c r="AQ154" s="175">
        <f>'Раздел 5'!H162</f>
        <v>0</v>
      </c>
      <c r="AR154" s="175">
        <f>'Раздел 2'!J159</f>
        <v>0</v>
      </c>
      <c r="AS154" s="211">
        <f t="shared" si="11"/>
        <v>0</v>
      </c>
      <c r="AT154" s="175">
        <f>'Раздел 5'!O162</f>
        <v>0</v>
      </c>
      <c r="AU154" s="175">
        <f>'Раздел 5'!P162</f>
        <v>0</v>
      </c>
      <c r="AV154" s="175">
        <f>'Раздел 5'!Q162</f>
        <v>0</v>
      </c>
      <c r="AW154" s="175">
        <f>'Раздел 5'!R162</f>
        <v>0</v>
      </c>
      <c r="AX154" s="175">
        <f>'Раздел 5'!S162</f>
        <v>0</v>
      </c>
      <c r="AY154" s="175">
        <f>'Раздел 5'!T162</f>
        <v>0</v>
      </c>
      <c r="AZ154" s="175">
        <f>'Раздел 5'!H162</f>
        <v>0</v>
      </c>
      <c r="BA154" s="175">
        <f>'Раздел 2'!J159</f>
        <v>0</v>
      </c>
      <c r="BB154" s="212">
        <f t="shared" si="12"/>
        <v>0</v>
      </c>
      <c r="BC154" s="212">
        <f t="shared" si="13"/>
        <v>0</v>
      </c>
      <c r="BD154" s="175">
        <f>'Раздел 6'!H159</f>
        <v>0</v>
      </c>
      <c r="BE154" s="175">
        <f>'Раздел 6'!L159</f>
        <v>0</v>
      </c>
      <c r="BF154" s="175">
        <f>'Раздел 6'!M159</f>
        <v>0</v>
      </c>
      <c r="BG154" s="175">
        <f>'Раздел 2'!J159</f>
        <v>0</v>
      </c>
      <c r="BH154" s="212">
        <f t="shared" si="14"/>
        <v>0</v>
      </c>
      <c r="BI154" s="175">
        <f>'Раздел 7'!H159</f>
        <v>0</v>
      </c>
      <c r="BJ154" s="175">
        <f>'Раздел 7'!L159</f>
        <v>0</v>
      </c>
      <c r="BK154" s="175">
        <f>'Раздел 7'!M159</f>
        <v>0</v>
      </c>
      <c r="BL154" s="175">
        <f>'Раздел 8'!H161</f>
        <v>0</v>
      </c>
      <c r="BM154" s="175">
        <f>'Раздел 8'!J161</f>
        <v>0</v>
      </c>
      <c r="BN154" s="175">
        <f>'Раздел 2'!J159</f>
        <v>0</v>
      </c>
      <c r="BO154" s="175">
        <f>'Раздел 8'!I161</f>
        <v>0</v>
      </c>
      <c r="BP154" s="175">
        <f>'Раздел 8'!T161</f>
        <v>0</v>
      </c>
      <c r="BQ154" s="175">
        <f>'Раздел 8'!AH161</f>
        <v>0</v>
      </c>
      <c r="BR154" s="175">
        <f>'Раздел 8'!AJ161</f>
        <v>0</v>
      </c>
    </row>
    <row r="155" spans="1:70" x14ac:dyDescent="0.25">
      <c r="A155" s="207">
        <f>'Раздел 2'!$A$6</f>
        <v>47</v>
      </c>
      <c r="B155" s="207">
        <f>'Раздел 2'!$B$6</f>
        <v>1024700877300</v>
      </c>
      <c r="C155" s="207" t="str">
        <f>'Раздел 2'!$C$6</f>
        <v>ФКИС</v>
      </c>
      <c r="D155" s="207" t="str">
        <f>'Раздел 2'!$D$6</f>
        <v>СШОР</v>
      </c>
      <c r="E155" s="207" t="str">
        <f>'Раздел 2'!$E$6</f>
        <v>МО</v>
      </c>
      <c r="F155" s="207" t="str">
        <f>'Раздел 1'!$A$15</f>
        <v>ОСН</v>
      </c>
      <c r="G155" s="208">
        <f t="shared" si="10"/>
        <v>0</v>
      </c>
      <c r="H155" s="209" t="s">
        <v>261</v>
      </c>
      <c r="I155" s="210">
        <v>154</v>
      </c>
      <c r="J155" s="175">
        <f>'Раздел 2'!H160</f>
        <v>0</v>
      </c>
      <c r="K155" s="175">
        <f>'Раздел 2'!J160</f>
        <v>0</v>
      </c>
      <c r="L155" s="175">
        <f>'Раздел 2'!K160</f>
        <v>0</v>
      </c>
      <c r="M155" s="175">
        <f>'Раздел 2'!W160</f>
        <v>0</v>
      </c>
      <c r="N155" s="175">
        <f>'Раздел 2'!Y160</f>
        <v>0</v>
      </c>
      <c r="O155" s="175">
        <f>'Раздел 2'!L160</f>
        <v>0</v>
      </c>
      <c r="P155" s="175">
        <f>'Раздел 2'!M160</f>
        <v>0</v>
      </c>
      <c r="Q155" s="175">
        <f>'Раздел 2'!N160</f>
        <v>0</v>
      </c>
      <c r="R155" s="175">
        <f>'Раздел 2'!O160</f>
        <v>0</v>
      </c>
      <c r="S155" s="175">
        <f>'Раздел 5'!H163</f>
        <v>0</v>
      </c>
      <c r="T155" s="175">
        <f>'Раздел 4'!H160</f>
        <v>0</v>
      </c>
      <c r="U155" s="175">
        <f>'Раздел 4'!I160</f>
        <v>0</v>
      </c>
      <c r="V155" s="175">
        <f>'Раздел 4'!J160</f>
        <v>0</v>
      </c>
      <c r="W155" s="175">
        <f>'Раздел 4'!K160</f>
        <v>0</v>
      </c>
      <c r="X155" s="175">
        <f>'Раздел 4'!L160</f>
        <v>0</v>
      </c>
      <c r="Y155" s="175">
        <f>'Раздел 4'!M160</f>
        <v>0</v>
      </c>
      <c r="Z155" s="175">
        <f>'Раздел 4'!N160</f>
        <v>0</v>
      </c>
      <c r="AA155" s="175">
        <f>'Раздел 4'!O160</f>
        <v>0</v>
      </c>
      <c r="AB155" s="175">
        <f>'Раздел 4'!P160</f>
        <v>0</v>
      </c>
      <c r="AC155" s="175">
        <f>'Раздел 4'!Q160</f>
        <v>0</v>
      </c>
      <c r="AD155" s="175">
        <f>'Раздел 4'!R160</f>
        <v>0</v>
      </c>
      <c r="AE155" s="175">
        <f>'Раздел 4'!V160</f>
        <v>0</v>
      </c>
      <c r="AF155" s="175">
        <f>'Раздел 4'!Z160</f>
        <v>0</v>
      </c>
      <c r="AG155" s="175">
        <f>'Раздел 2'!K160</f>
        <v>0</v>
      </c>
      <c r="AH155" s="175">
        <f>'Раздел 3'!H160</f>
        <v>0</v>
      </c>
      <c r="AI155" s="175">
        <f>'Раздел 3'!AB160</f>
        <v>0</v>
      </c>
      <c r="AJ155" s="175">
        <f>'Раздел 3'!AG160</f>
        <v>0</v>
      </c>
      <c r="AK155" s="175">
        <f>'Раздел 2'!J160</f>
        <v>0</v>
      </c>
      <c r="AL155" s="211"/>
      <c r="AM155" s="175">
        <f>'Раздел 2'!Z160</f>
        <v>0</v>
      </c>
      <c r="AN155" s="175">
        <f>'Раздел 2'!AA160</f>
        <v>0</v>
      </c>
      <c r="AO155" s="175">
        <f>'Раздел 4'!H160</f>
        <v>0</v>
      </c>
      <c r="AP155" s="175">
        <f>'Раздел 4'!AE160</f>
        <v>0</v>
      </c>
      <c r="AQ155" s="175">
        <f>'Раздел 5'!H163</f>
        <v>0</v>
      </c>
      <c r="AR155" s="175">
        <f>'Раздел 2'!J160</f>
        <v>0</v>
      </c>
      <c r="AS155" s="211">
        <f t="shared" si="11"/>
        <v>0</v>
      </c>
      <c r="AT155" s="175">
        <f>'Раздел 5'!O163</f>
        <v>0</v>
      </c>
      <c r="AU155" s="175">
        <f>'Раздел 5'!P163</f>
        <v>0</v>
      </c>
      <c r="AV155" s="175">
        <f>'Раздел 5'!Q163</f>
        <v>0</v>
      </c>
      <c r="AW155" s="175">
        <f>'Раздел 5'!R163</f>
        <v>0</v>
      </c>
      <c r="AX155" s="175">
        <f>'Раздел 5'!S163</f>
        <v>0</v>
      </c>
      <c r="AY155" s="175">
        <f>'Раздел 5'!T163</f>
        <v>0</v>
      </c>
      <c r="AZ155" s="175">
        <f>'Раздел 5'!H163</f>
        <v>0</v>
      </c>
      <c r="BA155" s="175">
        <f>'Раздел 2'!J160</f>
        <v>0</v>
      </c>
      <c r="BB155" s="212">
        <f t="shared" si="12"/>
        <v>0</v>
      </c>
      <c r="BC155" s="212">
        <f t="shared" si="13"/>
        <v>0</v>
      </c>
      <c r="BD155" s="175">
        <f>'Раздел 6'!H160</f>
        <v>0</v>
      </c>
      <c r="BE155" s="175">
        <f>'Раздел 6'!L160</f>
        <v>0</v>
      </c>
      <c r="BF155" s="175">
        <f>'Раздел 6'!M160</f>
        <v>0</v>
      </c>
      <c r="BG155" s="175">
        <f>'Раздел 2'!J160</f>
        <v>0</v>
      </c>
      <c r="BH155" s="212">
        <f t="shared" si="14"/>
        <v>0</v>
      </c>
      <c r="BI155" s="175">
        <f>'Раздел 7'!H160</f>
        <v>0</v>
      </c>
      <c r="BJ155" s="175">
        <f>'Раздел 7'!L160</f>
        <v>0</v>
      </c>
      <c r="BK155" s="175">
        <f>'Раздел 7'!M160</f>
        <v>0</v>
      </c>
      <c r="BL155" s="175">
        <f>'Раздел 8'!H162</f>
        <v>0</v>
      </c>
      <c r="BM155" s="175">
        <f>'Раздел 8'!J162</f>
        <v>0</v>
      </c>
      <c r="BN155" s="175">
        <f>'Раздел 2'!J160</f>
        <v>0</v>
      </c>
      <c r="BO155" s="175">
        <f>'Раздел 8'!I162</f>
        <v>0</v>
      </c>
      <c r="BP155" s="175">
        <f>'Раздел 8'!T162</f>
        <v>0</v>
      </c>
      <c r="BQ155" s="175">
        <f>'Раздел 8'!AH162</f>
        <v>0</v>
      </c>
      <c r="BR155" s="175">
        <f>'Раздел 8'!AJ162</f>
        <v>0</v>
      </c>
    </row>
    <row r="156" spans="1:70" x14ac:dyDescent="0.25">
      <c r="A156" s="207">
        <f>'Раздел 2'!$A$6</f>
        <v>47</v>
      </c>
      <c r="B156" s="207">
        <f>'Раздел 2'!$B$6</f>
        <v>1024700877300</v>
      </c>
      <c r="C156" s="207" t="str">
        <f>'Раздел 2'!$C$6</f>
        <v>ФКИС</v>
      </c>
      <c r="D156" s="207" t="str">
        <f>'Раздел 2'!$D$6</f>
        <v>СШОР</v>
      </c>
      <c r="E156" s="207" t="str">
        <f>'Раздел 2'!$E$6</f>
        <v>МО</v>
      </c>
      <c r="F156" s="207" t="str">
        <f>'Раздел 1'!$A$15</f>
        <v>ОСН</v>
      </c>
      <c r="G156" s="208">
        <f t="shared" si="10"/>
        <v>0</v>
      </c>
      <c r="H156" s="209" t="s">
        <v>263</v>
      </c>
      <c r="I156" s="210">
        <v>155</v>
      </c>
      <c r="J156" s="175">
        <f>'Раздел 2'!H161</f>
        <v>0</v>
      </c>
      <c r="K156" s="175">
        <f>'Раздел 2'!J161</f>
        <v>0</v>
      </c>
      <c r="L156" s="175">
        <f>'Раздел 2'!K161</f>
        <v>0</v>
      </c>
      <c r="M156" s="175">
        <f>'Раздел 2'!W161</f>
        <v>0</v>
      </c>
      <c r="N156" s="175">
        <f>'Раздел 2'!Y161</f>
        <v>0</v>
      </c>
      <c r="O156" s="175">
        <f>'Раздел 2'!L161</f>
        <v>0</v>
      </c>
      <c r="P156" s="175">
        <f>'Раздел 2'!M161</f>
        <v>0</v>
      </c>
      <c r="Q156" s="175">
        <f>'Раздел 2'!N161</f>
        <v>0</v>
      </c>
      <c r="R156" s="175">
        <f>'Раздел 2'!O161</f>
        <v>0</v>
      </c>
      <c r="S156" s="175">
        <f>'Раздел 5'!H164</f>
        <v>0</v>
      </c>
      <c r="T156" s="175">
        <f>'Раздел 4'!H161</f>
        <v>0</v>
      </c>
      <c r="U156" s="175">
        <f>'Раздел 4'!I161</f>
        <v>0</v>
      </c>
      <c r="V156" s="175">
        <f>'Раздел 4'!J161</f>
        <v>0</v>
      </c>
      <c r="W156" s="175">
        <f>'Раздел 4'!K161</f>
        <v>0</v>
      </c>
      <c r="X156" s="175">
        <f>'Раздел 4'!L161</f>
        <v>0</v>
      </c>
      <c r="Y156" s="175">
        <f>'Раздел 4'!M161</f>
        <v>0</v>
      </c>
      <c r="Z156" s="175">
        <f>'Раздел 4'!N161</f>
        <v>0</v>
      </c>
      <c r="AA156" s="175">
        <f>'Раздел 4'!O161</f>
        <v>0</v>
      </c>
      <c r="AB156" s="175">
        <f>'Раздел 4'!P161</f>
        <v>0</v>
      </c>
      <c r="AC156" s="175">
        <f>'Раздел 4'!Q161</f>
        <v>0</v>
      </c>
      <c r="AD156" s="175">
        <f>'Раздел 4'!R161</f>
        <v>0</v>
      </c>
      <c r="AE156" s="175">
        <f>'Раздел 4'!V161</f>
        <v>0</v>
      </c>
      <c r="AF156" s="175">
        <f>'Раздел 4'!Z161</f>
        <v>0</v>
      </c>
      <c r="AG156" s="175">
        <f>'Раздел 2'!K161</f>
        <v>0</v>
      </c>
      <c r="AH156" s="175">
        <f>'Раздел 3'!H161</f>
        <v>0</v>
      </c>
      <c r="AI156" s="175">
        <f>'Раздел 3'!AB161</f>
        <v>0</v>
      </c>
      <c r="AJ156" s="175">
        <f>'Раздел 3'!AG161</f>
        <v>0</v>
      </c>
      <c r="AK156" s="175">
        <f>'Раздел 2'!J161</f>
        <v>0</v>
      </c>
      <c r="AL156" s="211"/>
      <c r="AM156" s="175">
        <f>'Раздел 2'!Z161</f>
        <v>0</v>
      </c>
      <c r="AN156" s="175">
        <f>'Раздел 2'!AA161</f>
        <v>0</v>
      </c>
      <c r="AO156" s="175">
        <f>'Раздел 4'!H161</f>
        <v>0</v>
      </c>
      <c r="AP156" s="175">
        <f>'Раздел 4'!AE161</f>
        <v>0</v>
      </c>
      <c r="AQ156" s="175">
        <f>'Раздел 5'!H164</f>
        <v>0</v>
      </c>
      <c r="AR156" s="175">
        <f>'Раздел 2'!J161</f>
        <v>0</v>
      </c>
      <c r="AS156" s="211">
        <f t="shared" si="11"/>
        <v>0</v>
      </c>
      <c r="AT156" s="175">
        <f>'Раздел 5'!O164</f>
        <v>0</v>
      </c>
      <c r="AU156" s="175">
        <f>'Раздел 5'!P164</f>
        <v>0</v>
      </c>
      <c r="AV156" s="175">
        <f>'Раздел 5'!Q164</f>
        <v>0</v>
      </c>
      <c r="AW156" s="175">
        <f>'Раздел 5'!R164</f>
        <v>0</v>
      </c>
      <c r="AX156" s="175">
        <f>'Раздел 5'!S164</f>
        <v>0</v>
      </c>
      <c r="AY156" s="175">
        <f>'Раздел 5'!T164</f>
        <v>0</v>
      </c>
      <c r="AZ156" s="175">
        <f>'Раздел 5'!H164</f>
        <v>0</v>
      </c>
      <c r="BA156" s="175">
        <f>'Раздел 2'!J161</f>
        <v>0</v>
      </c>
      <c r="BB156" s="212">
        <f t="shared" si="12"/>
        <v>0</v>
      </c>
      <c r="BC156" s="212">
        <f t="shared" si="13"/>
        <v>0</v>
      </c>
      <c r="BD156" s="175">
        <f>'Раздел 6'!H161</f>
        <v>0</v>
      </c>
      <c r="BE156" s="175">
        <f>'Раздел 6'!L161</f>
        <v>0</v>
      </c>
      <c r="BF156" s="175">
        <f>'Раздел 6'!M161</f>
        <v>0</v>
      </c>
      <c r="BG156" s="175">
        <f>'Раздел 2'!J161</f>
        <v>0</v>
      </c>
      <c r="BH156" s="212">
        <f t="shared" si="14"/>
        <v>0</v>
      </c>
      <c r="BI156" s="175">
        <f>'Раздел 7'!H161</f>
        <v>0</v>
      </c>
      <c r="BJ156" s="175">
        <f>'Раздел 7'!L161</f>
        <v>0</v>
      </c>
      <c r="BK156" s="175">
        <f>'Раздел 7'!M161</f>
        <v>0</v>
      </c>
      <c r="BL156" s="175">
        <f>'Раздел 8'!H163</f>
        <v>0</v>
      </c>
      <c r="BM156" s="175">
        <f>'Раздел 8'!J163</f>
        <v>0</v>
      </c>
      <c r="BN156" s="175">
        <f>'Раздел 2'!J161</f>
        <v>0</v>
      </c>
      <c r="BO156" s="175">
        <f>'Раздел 8'!I163</f>
        <v>0</v>
      </c>
      <c r="BP156" s="175">
        <f>'Раздел 8'!T163</f>
        <v>0</v>
      </c>
      <c r="BQ156" s="175">
        <f>'Раздел 8'!AH163</f>
        <v>0</v>
      </c>
      <c r="BR156" s="175">
        <f>'Раздел 8'!AJ163</f>
        <v>0</v>
      </c>
    </row>
    <row r="157" spans="1:70" x14ac:dyDescent="0.25">
      <c r="A157" s="207">
        <f>'Раздел 2'!$A$6</f>
        <v>47</v>
      </c>
      <c r="B157" s="207">
        <f>'Раздел 2'!$B$6</f>
        <v>1024700877300</v>
      </c>
      <c r="C157" s="207" t="str">
        <f>'Раздел 2'!$C$6</f>
        <v>ФКИС</v>
      </c>
      <c r="D157" s="207" t="str">
        <f>'Раздел 2'!$D$6</f>
        <v>СШОР</v>
      </c>
      <c r="E157" s="207" t="str">
        <f>'Раздел 2'!$E$6</f>
        <v>МО</v>
      </c>
      <c r="F157" s="207" t="str">
        <f>'Раздел 1'!$A$15</f>
        <v>ОСН</v>
      </c>
      <c r="G157" s="208">
        <f t="shared" si="10"/>
        <v>0</v>
      </c>
      <c r="H157" s="209" t="s">
        <v>265</v>
      </c>
      <c r="I157" s="210">
        <v>156</v>
      </c>
      <c r="J157" s="175">
        <f>'Раздел 2'!H162</f>
        <v>0</v>
      </c>
      <c r="K157" s="175">
        <f>'Раздел 2'!J162</f>
        <v>0</v>
      </c>
      <c r="L157" s="175">
        <f>'Раздел 2'!K162</f>
        <v>0</v>
      </c>
      <c r="M157" s="175">
        <f>'Раздел 2'!W162</f>
        <v>0</v>
      </c>
      <c r="N157" s="175">
        <f>'Раздел 2'!Y162</f>
        <v>0</v>
      </c>
      <c r="O157" s="175">
        <f>'Раздел 2'!L162</f>
        <v>0</v>
      </c>
      <c r="P157" s="175">
        <f>'Раздел 2'!M162</f>
        <v>0</v>
      </c>
      <c r="Q157" s="175">
        <f>'Раздел 2'!N162</f>
        <v>0</v>
      </c>
      <c r="R157" s="175">
        <f>'Раздел 2'!O162</f>
        <v>0</v>
      </c>
      <c r="S157" s="175">
        <f>'Раздел 5'!H165</f>
        <v>0</v>
      </c>
      <c r="T157" s="175">
        <f>'Раздел 4'!H162</f>
        <v>0</v>
      </c>
      <c r="U157" s="175">
        <f>'Раздел 4'!I162</f>
        <v>0</v>
      </c>
      <c r="V157" s="175">
        <f>'Раздел 4'!J162</f>
        <v>0</v>
      </c>
      <c r="W157" s="175">
        <f>'Раздел 4'!K162</f>
        <v>0</v>
      </c>
      <c r="X157" s="175">
        <f>'Раздел 4'!L162</f>
        <v>0</v>
      </c>
      <c r="Y157" s="175">
        <f>'Раздел 4'!M162</f>
        <v>0</v>
      </c>
      <c r="Z157" s="175">
        <f>'Раздел 4'!N162</f>
        <v>0</v>
      </c>
      <c r="AA157" s="175">
        <f>'Раздел 4'!O162</f>
        <v>0</v>
      </c>
      <c r="AB157" s="175">
        <f>'Раздел 4'!P162</f>
        <v>0</v>
      </c>
      <c r="AC157" s="175">
        <f>'Раздел 4'!Q162</f>
        <v>0</v>
      </c>
      <c r="AD157" s="175">
        <f>'Раздел 4'!R162</f>
        <v>0</v>
      </c>
      <c r="AE157" s="175">
        <f>'Раздел 4'!V162</f>
        <v>0</v>
      </c>
      <c r="AF157" s="175">
        <f>'Раздел 4'!Z162</f>
        <v>0</v>
      </c>
      <c r="AG157" s="175">
        <f>'Раздел 2'!K162</f>
        <v>0</v>
      </c>
      <c r="AH157" s="175">
        <f>'Раздел 3'!H162</f>
        <v>0</v>
      </c>
      <c r="AI157" s="175">
        <f>'Раздел 3'!AB162</f>
        <v>0</v>
      </c>
      <c r="AJ157" s="175">
        <f>'Раздел 3'!AG162</f>
        <v>0</v>
      </c>
      <c r="AK157" s="175">
        <f>'Раздел 2'!J162</f>
        <v>0</v>
      </c>
      <c r="AL157" s="211"/>
      <c r="AM157" s="175">
        <f>'Раздел 2'!Z162</f>
        <v>0</v>
      </c>
      <c r="AN157" s="175">
        <f>'Раздел 2'!AA162</f>
        <v>0</v>
      </c>
      <c r="AO157" s="175">
        <f>'Раздел 4'!H162</f>
        <v>0</v>
      </c>
      <c r="AP157" s="175">
        <f>'Раздел 4'!AE162</f>
        <v>0</v>
      </c>
      <c r="AQ157" s="175">
        <f>'Раздел 5'!H165</f>
        <v>0</v>
      </c>
      <c r="AR157" s="175">
        <f>'Раздел 2'!J162</f>
        <v>0</v>
      </c>
      <c r="AS157" s="211">
        <f t="shared" si="11"/>
        <v>0</v>
      </c>
      <c r="AT157" s="175">
        <f>'Раздел 5'!O165</f>
        <v>0</v>
      </c>
      <c r="AU157" s="175">
        <f>'Раздел 5'!P165</f>
        <v>0</v>
      </c>
      <c r="AV157" s="175">
        <f>'Раздел 5'!Q165</f>
        <v>0</v>
      </c>
      <c r="AW157" s="175">
        <f>'Раздел 5'!R165</f>
        <v>0</v>
      </c>
      <c r="AX157" s="175">
        <f>'Раздел 5'!S165</f>
        <v>0</v>
      </c>
      <c r="AY157" s="175">
        <f>'Раздел 5'!T165</f>
        <v>0</v>
      </c>
      <c r="AZ157" s="175">
        <f>'Раздел 5'!H165</f>
        <v>0</v>
      </c>
      <c r="BA157" s="175">
        <f>'Раздел 2'!J162</f>
        <v>0</v>
      </c>
      <c r="BB157" s="212">
        <f t="shared" si="12"/>
        <v>0</v>
      </c>
      <c r="BC157" s="212">
        <f t="shared" si="13"/>
        <v>0</v>
      </c>
      <c r="BD157" s="175">
        <f>'Раздел 6'!H162</f>
        <v>0</v>
      </c>
      <c r="BE157" s="175">
        <f>'Раздел 6'!L162</f>
        <v>0</v>
      </c>
      <c r="BF157" s="175">
        <f>'Раздел 6'!M162</f>
        <v>0</v>
      </c>
      <c r="BG157" s="175">
        <f>'Раздел 2'!J162</f>
        <v>0</v>
      </c>
      <c r="BH157" s="212">
        <f t="shared" si="14"/>
        <v>0</v>
      </c>
      <c r="BI157" s="175">
        <f>'Раздел 7'!H162</f>
        <v>0</v>
      </c>
      <c r="BJ157" s="175">
        <f>'Раздел 7'!L162</f>
        <v>0</v>
      </c>
      <c r="BK157" s="175">
        <f>'Раздел 7'!M162</f>
        <v>0</v>
      </c>
      <c r="BL157" s="175">
        <f>'Раздел 8'!H164</f>
        <v>0</v>
      </c>
      <c r="BM157" s="175">
        <f>'Раздел 8'!J164</f>
        <v>0</v>
      </c>
      <c r="BN157" s="175">
        <f>'Раздел 2'!J162</f>
        <v>0</v>
      </c>
      <c r="BO157" s="175">
        <f>'Раздел 8'!I164</f>
        <v>0</v>
      </c>
      <c r="BP157" s="175">
        <f>'Раздел 8'!T164</f>
        <v>0</v>
      </c>
      <c r="BQ157" s="175">
        <f>'Раздел 8'!AH164</f>
        <v>0</v>
      </c>
      <c r="BR157" s="175">
        <f>'Раздел 8'!AJ164</f>
        <v>0</v>
      </c>
    </row>
    <row r="158" spans="1:70" x14ac:dyDescent="0.25">
      <c r="A158" s="207">
        <f>'Раздел 2'!$A$6</f>
        <v>47</v>
      </c>
      <c r="B158" s="207">
        <f>'Раздел 2'!$B$6</f>
        <v>1024700877300</v>
      </c>
      <c r="C158" s="207" t="str">
        <f>'Раздел 2'!$C$6</f>
        <v>ФКИС</v>
      </c>
      <c r="D158" s="207" t="str">
        <f>'Раздел 2'!$D$6</f>
        <v>СШОР</v>
      </c>
      <c r="E158" s="207" t="str">
        <f>'Раздел 2'!$E$6</f>
        <v>МО</v>
      </c>
      <c r="F158" s="207" t="str">
        <f>'Раздел 1'!$A$15</f>
        <v>ОСН</v>
      </c>
      <c r="G158" s="208">
        <f t="shared" si="10"/>
        <v>0</v>
      </c>
      <c r="H158" s="209" t="s">
        <v>267</v>
      </c>
      <c r="I158" s="210">
        <v>157</v>
      </c>
      <c r="J158" s="175">
        <f>'Раздел 2'!H163</f>
        <v>0</v>
      </c>
      <c r="K158" s="175">
        <f>'Раздел 2'!J163</f>
        <v>0</v>
      </c>
      <c r="L158" s="175">
        <f>'Раздел 2'!K163</f>
        <v>0</v>
      </c>
      <c r="M158" s="175">
        <f>'Раздел 2'!W163</f>
        <v>0</v>
      </c>
      <c r="N158" s="175">
        <f>'Раздел 2'!Y163</f>
        <v>0</v>
      </c>
      <c r="O158" s="175">
        <f>'Раздел 2'!L163</f>
        <v>0</v>
      </c>
      <c r="P158" s="175">
        <f>'Раздел 2'!M163</f>
        <v>0</v>
      </c>
      <c r="Q158" s="175">
        <f>'Раздел 2'!N163</f>
        <v>0</v>
      </c>
      <c r="R158" s="175">
        <f>'Раздел 2'!O163</f>
        <v>0</v>
      </c>
      <c r="S158" s="175">
        <f>'Раздел 5'!H166</f>
        <v>0</v>
      </c>
      <c r="T158" s="175">
        <f>'Раздел 4'!H163</f>
        <v>0</v>
      </c>
      <c r="U158" s="175">
        <f>'Раздел 4'!I163</f>
        <v>0</v>
      </c>
      <c r="V158" s="175">
        <f>'Раздел 4'!J163</f>
        <v>0</v>
      </c>
      <c r="W158" s="175">
        <f>'Раздел 4'!K163</f>
        <v>0</v>
      </c>
      <c r="X158" s="175">
        <f>'Раздел 4'!L163</f>
        <v>0</v>
      </c>
      <c r="Y158" s="175">
        <f>'Раздел 4'!M163</f>
        <v>0</v>
      </c>
      <c r="Z158" s="175">
        <f>'Раздел 4'!N163</f>
        <v>0</v>
      </c>
      <c r="AA158" s="175">
        <f>'Раздел 4'!O163</f>
        <v>0</v>
      </c>
      <c r="AB158" s="175">
        <f>'Раздел 4'!P163</f>
        <v>0</v>
      </c>
      <c r="AC158" s="175">
        <f>'Раздел 4'!Q163</f>
        <v>0</v>
      </c>
      <c r="AD158" s="175">
        <f>'Раздел 4'!R163</f>
        <v>0</v>
      </c>
      <c r="AE158" s="175">
        <f>'Раздел 4'!V163</f>
        <v>0</v>
      </c>
      <c r="AF158" s="175">
        <f>'Раздел 4'!Z163</f>
        <v>0</v>
      </c>
      <c r="AG158" s="175">
        <f>'Раздел 2'!K163</f>
        <v>0</v>
      </c>
      <c r="AH158" s="175">
        <f>'Раздел 3'!H163</f>
        <v>0</v>
      </c>
      <c r="AI158" s="175">
        <f>'Раздел 3'!AB163</f>
        <v>0</v>
      </c>
      <c r="AJ158" s="175">
        <f>'Раздел 3'!AG163</f>
        <v>0</v>
      </c>
      <c r="AK158" s="175">
        <f>'Раздел 2'!J163</f>
        <v>0</v>
      </c>
      <c r="AL158" s="211"/>
      <c r="AM158" s="175">
        <f>'Раздел 2'!Z163</f>
        <v>0</v>
      </c>
      <c r="AN158" s="175">
        <f>'Раздел 2'!AA163</f>
        <v>0</v>
      </c>
      <c r="AO158" s="175">
        <f>'Раздел 4'!H163</f>
        <v>0</v>
      </c>
      <c r="AP158" s="175">
        <f>'Раздел 4'!AE163</f>
        <v>0</v>
      </c>
      <c r="AQ158" s="175">
        <f>'Раздел 5'!H166</f>
        <v>0</v>
      </c>
      <c r="AR158" s="175">
        <f>'Раздел 2'!J163</f>
        <v>0</v>
      </c>
      <c r="AS158" s="211">
        <f t="shared" si="11"/>
        <v>0</v>
      </c>
      <c r="AT158" s="175">
        <f>'Раздел 5'!O166</f>
        <v>0</v>
      </c>
      <c r="AU158" s="175">
        <f>'Раздел 5'!P166</f>
        <v>0</v>
      </c>
      <c r="AV158" s="175">
        <f>'Раздел 5'!Q166</f>
        <v>0</v>
      </c>
      <c r="AW158" s="175">
        <f>'Раздел 5'!R166</f>
        <v>0</v>
      </c>
      <c r="AX158" s="175">
        <f>'Раздел 5'!S166</f>
        <v>0</v>
      </c>
      <c r="AY158" s="175">
        <f>'Раздел 5'!T166</f>
        <v>0</v>
      </c>
      <c r="AZ158" s="175">
        <f>'Раздел 5'!H166</f>
        <v>0</v>
      </c>
      <c r="BA158" s="175">
        <f>'Раздел 2'!J163</f>
        <v>0</v>
      </c>
      <c r="BB158" s="212">
        <f t="shared" si="12"/>
        <v>0</v>
      </c>
      <c r="BC158" s="212">
        <f t="shared" si="13"/>
        <v>0</v>
      </c>
      <c r="BD158" s="175">
        <f>'Раздел 6'!H163</f>
        <v>0</v>
      </c>
      <c r="BE158" s="175">
        <f>'Раздел 6'!L163</f>
        <v>0</v>
      </c>
      <c r="BF158" s="175">
        <f>'Раздел 6'!M163</f>
        <v>0</v>
      </c>
      <c r="BG158" s="175">
        <f>'Раздел 2'!J163</f>
        <v>0</v>
      </c>
      <c r="BH158" s="212">
        <f t="shared" si="14"/>
        <v>0</v>
      </c>
      <c r="BI158" s="175">
        <f>'Раздел 7'!H163</f>
        <v>0</v>
      </c>
      <c r="BJ158" s="175">
        <f>'Раздел 7'!L163</f>
        <v>0</v>
      </c>
      <c r="BK158" s="175">
        <f>'Раздел 7'!M163</f>
        <v>0</v>
      </c>
      <c r="BL158" s="175">
        <f>'Раздел 8'!H165</f>
        <v>0</v>
      </c>
      <c r="BM158" s="175">
        <f>'Раздел 8'!J165</f>
        <v>0</v>
      </c>
      <c r="BN158" s="175">
        <f>'Раздел 2'!J163</f>
        <v>0</v>
      </c>
      <c r="BO158" s="175">
        <f>'Раздел 8'!I165</f>
        <v>0</v>
      </c>
      <c r="BP158" s="175">
        <f>'Раздел 8'!T165</f>
        <v>0</v>
      </c>
      <c r="BQ158" s="175">
        <f>'Раздел 8'!AH165</f>
        <v>0</v>
      </c>
      <c r="BR158" s="175">
        <f>'Раздел 8'!AJ165</f>
        <v>0</v>
      </c>
    </row>
    <row r="159" spans="1:70" x14ac:dyDescent="0.25">
      <c r="A159" s="207">
        <f>'Раздел 2'!$A$6</f>
        <v>47</v>
      </c>
      <c r="B159" s="207">
        <f>'Раздел 2'!$B$6</f>
        <v>1024700877300</v>
      </c>
      <c r="C159" s="207" t="str">
        <f>'Раздел 2'!$C$6</f>
        <v>ФКИС</v>
      </c>
      <c r="D159" s="207" t="str">
        <f>'Раздел 2'!$D$6</f>
        <v>СШОР</v>
      </c>
      <c r="E159" s="207" t="str">
        <f>'Раздел 2'!$E$6</f>
        <v>МО</v>
      </c>
      <c r="F159" s="207" t="str">
        <f>'Раздел 1'!$A$15</f>
        <v>ОСН</v>
      </c>
      <c r="G159" s="208">
        <f t="shared" si="10"/>
        <v>0</v>
      </c>
      <c r="H159" s="209" t="s">
        <v>269</v>
      </c>
      <c r="I159" s="210">
        <v>158</v>
      </c>
      <c r="J159" s="175">
        <f>'Раздел 2'!H164</f>
        <v>0</v>
      </c>
      <c r="K159" s="175">
        <f>'Раздел 2'!J164</f>
        <v>0</v>
      </c>
      <c r="L159" s="175">
        <f>'Раздел 2'!K164</f>
        <v>0</v>
      </c>
      <c r="M159" s="175">
        <f>'Раздел 2'!W164</f>
        <v>0</v>
      </c>
      <c r="N159" s="175">
        <f>'Раздел 2'!Y164</f>
        <v>0</v>
      </c>
      <c r="O159" s="175">
        <f>'Раздел 2'!L164</f>
        <v>0</v>
      </c>
      <c r="P159" s="175">
        <f>'Раздел 2'!M164</f>
        <v>0</v>
      </c>
      <c r="Q159" s="175">
        <f>'Раздел 2'!N164</f>
        <v>0</v>
      </c>
      <c r="R159" s="175">
        <f>'Раздел 2'!O164</f>
        <v>0</v>
      </c>
      <c r="S159" s="175">
        <f>'Раздел 5'!H167</f>
        <v>0</v>
      </c>
      <c r="T159" s="175">
        <f>'Раздел 4'!H164</f>
        <v>0</v>
      </c>
      <c r="U159" s="175">
        <f>'Раздел 4'!I164</f>
        <v>0</v>
      </c>
      <c r="V159" s="175">
        <f>'Раздел 4'!J164</f>
        <v>0</v>
      </c>
      <c r="W159" s="175">
        <f>'Раздел 4'!K164</f>
        <v>0</v>
      </c>
      <c r="X159" s="175">
        <f>'Раздел 4'!L164</f>
        <v>0</v>
      </c>
      <c r="Y159" s="175">
        <f>'Раздел 4'!M164</f>
        <v>0</v>
      </c>
      <c r="Z159" s="175">
        <f>'Раздел 4'!N164</f>
        <v>0</v>
      </c>
      <c r="AA159" s="175">
        <f>'Раздел 4'!O164</f>
        <v>0</v>
      </c>
      <c r="AB159" s="175">
        <f>'Раздел 4'!P164</f>
        <v>0</v>
      </c>
      <c r="AC159" s="175">
        <f>'Раздел 4'!Q164</f>
        <v>0</v>
      </c>
      <c r="AD159" s="175">
        <f>'Раздел 4'!R164</f>
        <v>0</v>
      </c>
      <c r="AE159" s="175">
        <f>'Раздел 4'!V164</f>
        <v>0</v>
      </c>
      <c r="AF159" s="175">
        <f>'Раздел 4'!Z164</f>
        <v>0</v>
      </c>
      <c r="AG159" s="175">
        <f>'Раздел 2'!K164</f>
        <v>0</v>
      </c>
      <c r="AH159" s="175">
        <f>'Раздел 3'!H164</f>
        <v>0</v>
      </c>
      <c r="AI159" s="175">
        <f>'Раздел 3'!AB164</f>
        <v>0</v>
      </c>
      <c r="AJ159" s="175">
        <f>'Раздел 3'!AG164</f>
        <v>0</v>
      </c>
      <c r="AK159" s="175">
        <f>'Раздел 2'!J164</f>
        <v>0</v>
      </c>
      <c r="AL159" s="211"/>
      <c r="AM159" s="175">
        <f>'Раздел 2'!Z164</f>
        <v>0</v>
      </c>
      <c r="AN159" s="175">
        <f>'Раздел 2'!AA164</f>
        <v>0</v>
      </c>
      <c r="AO159" s="175">
        <f>'Раздел 4'!H164</f>
        <v>0</v>
      </c>
      <c r="AP159" s="175">
        <f>'Раздел 4'!AE164</f>
        <v>0</v>
      </c>
      <c r="AQ159" s="175">
        <f>'Раздел 5'!H167</f>
        <v>0</v>
      </c>
      <c r="AR159" s="175">
        <f>'Раздел 2'!J164</f>
        <v>0</v>
      </c>
      <c r="AS159" s="212">
        <f t="shared" si="11"/>
        <v>0</v>
      </c>
      <c r="AT159" s="175">
        <f>'Раздел 5'!O167</f>
        <v>0</v>
      </c>
      <c r="AU159" s="175">
        <f>'Раздел 5'!P167</f>
        <v>0</v>
      </c>
      <c r="AV159" s="175">
        <f>'Раздел 5'!Q167</f>
        <v>0</v>
      </c>
      <c r="AW159" s="175">
        <f>'Раздел 5'!R167</f>
        <v>0</v>
      </c>
      <c r="AX159" s="175">
        <f>'Раздел 5'!S167</f>
        <v>0</v>
      </c>
      <c r="AY159" s="175">
        <f>'Раздел 5'!T167</f>
        <v>0</v>
      </c>
      <c r="AZ159" s="175">
        <f>'Раздел 5'!H167</f>
        <v>0</v>
      </c>
      <c r="BA159" s="175">
        <f>'Раздел 2'!J164</f>
        <v>0</v>
      </c>
      <c r="BB159" s="212">
        <f t="shared" si="12"/>
        <v>0</v>
      </c>
      <c r="BC159" s="212">
        <f t="shared" si="13"/>
        <v>0</v>
      </c>
      <c r="BD159" s="175">
        <f>'Раздел 6'!H164</f>
        <v>0</v>
      </c>
      <c r="BE159" s="175">
        <f>'Раздел 6'!L164</f>
        <v>0</v>
      </c>
      <c r="BF159" s="175">
        <f>'Раздел 6'!M164</f>
        <v>0</v>
      </c>
      <c r="BG159" s="175">
        <f>'Раздел 2'!J164</f>
        <v>0</v>
      </c>
      <c r="BH159" s="212">
        <f t="shared" si="14"/>
        <v>0</v>
      </c>
      <c r="BI159" s="175">
        <f>'Раздел 7'!H164</f>
        <v>0</v>
      </c>
      <c r="BJ159" s="175">
        <f>'Раздел 7'!L164</f>
        <v>0</v>
      </c>
      <c r="BK159" s="175">
        <f>'Раздел 7'!M164</f>
        <v>0</v>
      </c>
      <c r="BL159" s="175">
        <f>'Раздел 8'!H166</f>
        <v>0</v>
      </c>
      <c r="BM159" s="175">
        <f>'Раздел 8'!J166</f>
        <v>0</v>
      </c>
      <c r="BN159" s="175">
        <f>'Раздел 2'!J164</f>
        <v>0</v>
      </c>
      <c r="BO159" s="175">
        <f>'Раздел 8'!I166</f>
        <v>0</v>
      </c>
      <c r="BP159" s="175">
        <f>'Раздел 8'!T166</f>
        <v>0</v>
      </c>
      <c r="BQ159" s="175">
        <f>'Раздел 8'!AH166</f>
        <v>0</v>
      </c>
      <c r="BR159" s="175">
        <f>'Раздел 8'!AJ166</f>
        <v>0</v>
      </c>
    </row>
    <row r="160" spans="1:70" x14ac:dyDescent="0.25">
      <c r="A160" s="207">
        <f>'Раздел 2'!$A$6</f>
        <v>47</v>
      </c>
      <c r="B160" s="207">
        <f>'Раздел 2'!$B$6</f>
        <v>1024700877300</v>
      </c>
      <c r="C160" s="207" t="str">
        <f>'Раздел 2'!$C$6</f>
        <v>ФКИС</v>
      </c>
      <c r="D160" s="207" t="str">
        <f>'Раздел 2'!$D$6</f>
        <v>СШОР</v>
      </c>
      <c r="E160" s="207" t="str">
        <f>'Раздел 2'!$E$6</f>
        <v>МО</v>
      </c>
      <c r="F160" s="207" t="str">
        <f>'Раздел 1'!$A$15</f>
        <v>ОСН</v>
      </c>
      <c r="G160" s="208">
        <f t="shared" si="10"/>
        <v>0</v>
      </c>
      <c r="H160" s="209" t="s">
        <v>271</v>
      </c>
      <c r="I160" s="210">
        <v>159</v>
      </c>
      <c r="J160" s="175">
        <f>'Раздел 2'!H165</f>
        <v>0</v>
      </c>
      <c r="K160" s="175">
        <f>'Раздел 2'!J165</f>
        <v>0</v>
      </c>
      <c r="L160" s="175">
        <f>'Раздел 2'!K165</f>
        <v>0</v>
      </c>
      <c r="M160" s="175">
        <f>'Раздел 2'!W165</f>
        <v>0</v>
      </c>
      <c r="N160" s="175">
        <f>'Раздел 2'!Y165</f>
        <v>0</v>
      </c>
      <c r="O160" s="175">
        <f>'Раздел 2'!L165</f>
        <v>0</v>
      </c>
      <c r="P160" s="175">
        <f>'Раздел 2'!M165</f>
        <v>0</v>
      </c>
      <c r="Q160" s="175">
        <f>'Раздел 2'!N165</f>
        <v>0</v>
      </c>
      <c r="R160" s="175">
        <f>'Раздел 2'!O165</f>
        <v>0</v>
      </c>
      <c r="S160" s="175">
        <f>'Раздел 5'!H168</f>
        <v>0</v>
      </c>
      <c r="T160" s="175">
        <f>'Раздел 4'!H165</f>
        <v>0</v>
      </c>
      <c r="U160" s="175">
        <f>'Раздел 4'!I165</f>
        <v>0</v>
      </c>
      <c r="V160" s="175">
        <f>'Раздел 4'!J165</f>
        <v>0</v>
      </c>
      <c r="W160" s="175">
        <f>'Раздел 4'!K165</f>
        <v>0</v>
      </c>
      <c r="X160" s="175">
        <f>'Раздел 4'!L165</f>
        <v>0</v>
      </c>
      <c r="Y160" s="175">
        <f>'Раздел 4'!M165</f>
        <v>0</v>
      </c>
      <c r="Z160" s="175">
        <f>'Раздел 4'!N165</f>
        <v>0</v>
      </c>
      <c r="AA160" s="175">
        <f>'Раздел 4'!O165</f>
        <v>0</v>
      </c>
      <c r="AB160" s="175">
        <f>'Раздел 4'!P165</f>
        <v>0</v>
      </c>
      <c r="AC160" s="175">
        <f>'Раздел 4'!Q165</f>
        <v>0</v>
      </c>
      <c r="AD160" s="175">
        <f>'Раздел 4'!R165</f>
        <v>0</v>
      </c>
      <c r="AE160" s="175">
        <f>'Раздел 4'!V165</f>
        <v>0</v>
      </c>
      <c r="AF160" s="175">
        <f>'Раздел 4'!Z165</f>
        <v>0</v>
      </c>
      <c r="AG160" s="175">
        <f>'Раздел 2'!K165</f>
        <v>0</v>
      </c>
      <c r="AH160" s="175">
        <f>'Раздел 3'!H165</f>
        <v>0</v>
      </c>
      <c r="AI160" s="175">
        <f>'Раздел 3'!AB165</f>
        <v>0</v>
      </c>
      <c r="AJ160" s="175">
        <f>'Раздел 3'!AG165</f>
        <v>0</v>
      </c>
      <c r="AK160" s="175">
        <f>'Раздел 2'!J165</f>
        <v>0</v>
      </c>
      <c r="AL160" s="211"/>
      <c r="AM160" s="175">
        <f>'Раздел 2'!Z165</f>
        <v>0</v>
      </c>
      <c r="AN160" s="175">
        <f>'Раздел 2'!AA165</f>
        <v>0</v>
      </c>
      <c r="AO160" s="175">
        <f>'Раздел 4'!H165</f>
        <v>0</v>
      </c>
      <c r="AP160" s="175">
        <f>'Раздел 4'!AE165</f>
        <v>0</v>
      </c>
      <c r="AQ160" s="175">
        <f>'Раздел 5'!H168</f>
        <v>0</v>
      </c>
      <c r="AR160" s="175">
        <f>'Раздел 2'!J165</f>
        <v>0</v>
      </c>
      <c r="AS160" s="211">
        <f t="shared" si="11"/>
        <v>0</v>
      </c>
      <c r="AT160" s="175">
        <f>'Раздел 5'!O168</f>
        <v>0</v>
      </c>
      <c r="AU160" s="175">
        <f>'Раздел 5'!P168</f>
        <v>0</v>
      </c>
      <c r="AV160" s="175">
        <f>'Раздел 5'!Q168</f>
        <v>0</v>
      </c>
      <c r="AW160" s="175">
        <f>'Раздел 5'!R168</f>
        <v>0</v>
      </c>
      <c r="AX160" s="175">
        <f>'Раздел 5'!S168</f>
        <v>0</v>
      </c>
      <c r="AY160" s="175">
        <f>'Раздел 5'!T168</f>
        <v>0</v>
      </c>
      <c r="AZ160" s="175">
        <f>'Раздел 5'!H168</f>
        <v>0</v>
      </c>
      <c r="BA160" s="175">
        <f>'Раздел 2'!J165</f>
        <v>0</v>
      </c>
      <c r="BB160" s="212">
        <f t="shared" si="12"/>
        <v>0</v>
      </c>
      <c r="BC160" s="212">
        <f t="shared" si="13"/>
        <v>0</v>
      </c>
      <c r="BD160" s="175">
        <f>'Раздел 6'!H165</f>
        <v>0</v>
      </c>
      <c r="BE160" s="175">
        <f>'Раздел 6'!L165</f>
        <v>0</v>
      </c>
      <c r="BF160" s="175">
        <f>'Раздел 6'!M165</f>
        <v>0</v>
      </c>
      <c r="BG160" s="175">
        <f>'Раздел 2'!J165</f>
        <v>0</v>
      </c>
      <c r="BH160" s="212">
        <f t="shared" si="14"/>
        <v>0</v>
      </c>
      <c r="BI160" s="175">
        <f>'Раздел 7'!H165</f>
        <v>0</v>
      </c>
      <c r="BJ160" s="175">
        <f>'Раздел 7'!L165</f>
        <v>0</v>
      </c>
      <c r="BK160" s="175">
        <f>'Раздел 7'!M165</f>
        <v>0</v>
      </c>
      <c r="BL160" s="175">
        <f>'Раздел 8'!H167</f>
        <v>0</v>
      </c>
      <c r="BM160" s="175">
        <f>'Раздел 8'!J167</f>
        <v>0</v>
      </c>
      <c r="BN160" s="175">
        <f>'Раздел 2'!J165</f>
        <v>0</v>
      </c>
      <c r="BO160" s="175">
        <f>'Раздел 8'!I167</f>
        <v>0</v>
      </c>
      <c r="BP160" s="175">
        <f>'Раздел 8'!T167</f>
        <v>0</v>
      </c>
      <c r="BQ160" s="175">
        <f>'Раздел 8'!AH167</f>
        <v>0</v>
      </c>
      <c r="BR160" s="175">
        <f>'Раздел 8'!AJ167</f>
        <v>0</v>
      </c>
    </row>
    <row r="161" spans="1:70" x14ac:dyDescent="0.25">
      <c r="A161" s="207">
        <f>'Раздел 2'!$A$6</f>
        <v>47</v>
      </c>
      <c r="B161" s="207">
        <f>'Раздел 2'!$B$6</f>
        <v>1024700877300</v>
      </c>
      <c r="C161" s="207" t="str">
        <f>'Раздел 2'!$C$6</f>
        <v>ФКИС</v>
      </c>
      <c r="D161" s="207" t="str">
        <f>'Раздел 2'!$D$6</f>
        <v>СШОР</v>
      </c>
      <c r="E161" s="207" t="str">
        <f>'Раздел 2'!$E$6</f>
        <v>МО</v>
      </c>
      <c r="F161" s="207" t="str">
        <f>'Раздел 1'!$A$15</f>
        <v>ОСН</v>
      </c>
      <c r="G161" s="208">
        <f t="shared" si="10"/>
        <v>0</v>
      </c>
      <c r="H161" s="209" t="s">
        <v>273</v>
      </c>
      <c r="I161" s="210">
        <v>160</v>
      </c>
      <c r="J161" s="175">
        <f>'Раздел 2'!H166</f>
        <v>0</v>
      </c>
      <c r="K161" s="175">
        <f>'Раздел 2'!J166</f>
        <v>0</v>
      </c>
      <c r="L161" s="175">
        <f>'Раздел 2'!K166</f>
        <v>0</v>
      </c>
      <c r="M161" s="175">
        <f>'Раздел 2'!W166</f>
        <v>0</v>
      </c>
      <c r="N161" s="175">
        <f>'Раздел 2'!Y166</f>
        <v>0</v>
      </c>
      <c r="O161" s="175">
        <f>'Раздел 2'!L166</f>
        <v>0</v>
      </c>
      <c r="P161" s="175">
        <f>'Раздел 2'!M166</f>
        <v>0</v>
      </c>
      <c r="Q161" s="175">
        <f>'Раздел 2'!N166</f>
        <v>0</v>
      </c>
      <c r="R161" s="175">
        <f>'Раздел 2'!O166</f>
        <v>0</v>
      </c>
      <c r="S161" s="175">
        <f>'Раздел 5'!H169</f>
        <v>0</v>
      </c>
      <c r="T161" s="175">
        <f>'Раздел 4'!H166</f>
        <v>0</v>
      </c>
      <c r="U161" s="175">
        <f>'Раздел 4'!I166</f>
        <v>0</v>
      </c>
      <c r="V161" s="175">
        <f>'Раздел 4'!J166</f>
        <v>0</v>
      </c>
      <c r="W161" s="175">
        <f>'Раздел 4'!K166</f>
        <v>0</v>
      </c>
      <c r="X161" s="175">
        <f>'Раздел 4'!L166</f>
        <v>0</v>
      </c>
      <c r="Y161" s="175">
        <f>'Раздел 4'!M166</f>
        <v>0</v>
      </c>
      <c r="Z161" s="175">
        <f>'Раздел 4'!N166</f>
        <v>0</v>
      </c>
      <c r="AA161" s="175">
        <f>'Раздел 4'!O166</f>
        <v>0</v>
      </c>
      <c r="AB161" s="175">
        <f>'Раздел 4'!P166</f>
        <v>0</v>
      </c>
      <c r="AC161" s="175">
        <f>'Раздел 4'!Q166</f>
        <v>0</v>
      </c>
      <c r="AD161" s="175">
        <f>'Раздел 4'!R166</f>
        <v>0</v>
      </c>
      <c r="AE161" s="175">
        <f>'Раздел 4'!V166</f>
        <v>0</v>
      </c>
      <c r="AF161" s="175">
        <f>'Раздел 4'!Z166</f>
        <v>0</v>
      </c>
      <c r="AG161" s="175">
        <f>'Раздел 2'!K166</f>
        <v>0</v>
      </c>
      <c r="AH161" s="175">
        <f>'Раздел 3'!H166</f>
        <v>0</v>
      </c>
      <c r="AI161" s="175">
        <f>'Раздел 3'!AB166</f>
        <v>0</v>
      </c>
      <c r="AJ161" s="175">
        <f>'Раздел 3'!AG166</f>
        <v>0</v>
      </c>
      <c r="AK161" s="175">
        <f>'Раздел 2'!J166</f>
        <v>0</v>
      </c>
      <c r="AL161" s="211"/>
      <c r="AM161" s="175">
        <f>'Раздел 2'!Z166</f>
        <v>0</v>
      </c>
      <c r="AN161" s="175">
        <f>'Раздел 2'!AA166</f>
        <v>0</v>
      </c>
      <c r="AO161" s="175">
        <f>'Раздел 4'!H166</f>
        <v>0</v>
      </c>
      <c r="AP161" s="175">
        <f>'Раздел 4'!AE166</f>
        <v>0</v>
      </c>
      <c r="AQ161" s="175">
        <f>'Раздел 5'!H169</f>
        <v>0</v>
      </c>
      <c r="AR161" s="175">
        <f>'Раздел 2'!J166</f>
        <v>0</v>
      </c>
      <c r="AS161" s="211">
        <f t="shared" si="11"/>
        <v>0</v>
      </c>
      <c r="AT161" s="175">
        <f>'Раздел 5'!O169</f>
        <v>0</v>
      </c>
      <c r="AU161" s="175">
        <f>'Раздел 5'!P169</f>
        <v>0</v>
      </c>
      <c r="AV161" s="175">
        <f>'Раздел 5'!Q169</f>
        <v>0</v>
      </c>
      <c r="AW161" s="175">
        <f>'Раздел 5'!R169</f>
        <v>0</v>
      </c>
      <c r="AX161" s="175">
        <f>'Раздел 5'!S169</f>
        <v>0</v>
      </c>
      <c r="AY161" s="175">
        <f>'Раздел 5'!T169</f>
        <v>0</v>
      </c>
      <c r="AZ161" s="175">
        <f>'Раздел 5'!H169</f>
        <v>0</v>
      </c>
      <c r="BA161" s="175">
        <f>'Раздел 2'!J166</f>
        <v>0</v>
      </c>
      <c r="BB161" s="212">
        <f t="shared" si="12"/>
        <v>0</v>
      </c>
      <c r="BC161" s="212">
        <f t="shared" si="13"/>
        <v>0</v>
      </c>
      <c r="BD161" s="175">
        <f>'Раздел 6'!H166</f>
        <v>0</v>
      </c>
      <c r="BE161" s="175">
        <f>'Раздел 6'!L166</f>
        <v>0</v>
      </c>
      <c r="BF161" s="175">
        <f>'Раздел 6'!M166</f>
        <v>0</v>
      </c>
      <c r="BG161" s="175">
        <f>'Раздел 2'!J166</f>
        <v>0</v>
      </c>
      <c r="BH161" s="212">
        <f t="shared" si="14"/>
        <v>0</v>
      </c>
      <c r="BI161" s="175">
        <f>'Раздел 7'!H166</f>
        <v>0</v>
      </c>
      <c r="BJ161" s="175">
        <f>'Раздел 7'!L166</f>
        <v>0</v>
      </c>
      <c r="BK161" s="175">
        <f>'Раздел 7'!M166</f>
        <v>0</v>
      </c>
      <c r="BL161" s="175">
        <f>'Раздел 8'!H168</f>
        <v>0</v>
      </c>
      <c r="BM161" s="175">
        <f>'Раздел 8'!J168</f>
        <v>0</v>
      </c>
      <c r="BN161" s="175">
        <f>'Раздел 2'!J166</f>
        <v>0</v>
      </c>
      <c r="BO161" s="175">
        <f>'Раздел 8'!I168</f>
        <v>0</v>
      </c>
      <c r="BP161" s="175">
        <f>'Раздел 8'!T168</f>
        <v>0</v>
      </c>
      <c r="BQ161" s="175">
        <f>'Раздел 8'!AH168</f>
        <v>0</v>
      </c>
      <c r="BR161" s="175">
        <f>'Раздел 8'!AJ168</f>
        <v>0</v>
      </c>
    </row>
    <row r="162" spans="1:70" x14ac:dyDescent="0.25">
      <c r="A162" s="207">
        <f>'Раздел 2'!$A$6</f>
        <v>47</v>
      </c>
      <c r="B162" s="207">
        <f>'Раздел 2'!$B$6</f>
        <v>1024700877300</v>
      </c>
      <c r="C162" s="207" t="str">
        <f>'Раздел 2'!$C$6</f>
        <v>ФКИС</v>
      </c>
      <c r="D162" s="207" t="str">
        <f>'Раздел 2'!$D$6</f>
        <v>СШОР</v>
      </c>
      <c r="E162" s="207" t="str">
        <f>'Раздел 2'!$E$6</f>
        <v>МО</v>
      </c>
      <c r="F162" s="207" t="str">
        <f>'Раздел 1'!$A$15</f>
        <v>ОСН</v>
      </c>
      <c r="G162" s="208">
        <f t="shared" si="10"/>
        <v>0</v>
      </c>
      <c r="H162" s="209" t="s">
        <v>275</v>
      </c>
      <c r="I162" s="210">
        <v>161</v>
      </c>
      <c r="J162" s="175">
        <f>'Раздел 2'!H167</f>
        <v>0</v>
      </c>
      <c r="K162" s="175">
        <f>'Раздел 2'!J167</f>
        <v>0</v>
      </c>
      <c r="L162" s="175">
        <f>'Раздел 2'!K167</f>
        <v>0</v>
      </c>
      <c r="M162" s="175">
        <f>'Раздел 2'!W167</f>
        <v>0</v>
      </c>
      <c r="N162" s="175">
        <f>'Раздел 2'!Y167</f>
        <v>0</v>
      </c>
      <c r="O162" s="175">
        <f>'Раздел 2'!L167</f>
        <v>0</v>
      </c>
      <c r="P162" s="175">
        <f>'Раздел 2'!M167</f>
        <v>0</v>
      </c>
      <c r="Q162" s="175">
        <f>'Раздел 2'!N167</f>
        <v>0</v>
      </c>
      <c r="R162" s="175">
        <f>'Раздел 2'!O167</f>
        <v>0</v>
      </c>
      <c r="S162" s="175">
        <f>'Раздел 5'!H170</f>
        <v>0</v>
      </c>
      <c r="T162" s="175">
        <f>'Раздел 4'!H167</f>
        <v>0</v>
      </c>
      <c r="U162" s="175">
        <f>'Раздел 4'!I167</f>
        <v>0</v>
      </c>
      <c r="V162" s="175">
        <f>'Раздел 4'!J167</f>
        <v>0</v>
      </c>
      <c r="W162" s="175">
        <f>'Раздел 4'!K167</f>
        <v>0</v>
      </c>
      <c r="X162" s="175">
        <f>'Раздел 4'!L167</f>
        <v>0</v>
      </c>
      <c r="Y162" s="175">
        <f>'Раздел 4'!M167</f>
        <v>0</v>
      </c>
      <c r="Z162" s="175">
        <f>'Раздел 4'!N167</f>
        <v>0</v>
      </c>
      <c r="AA162" s="175">
        <f>'Раздел 4'!O167</f>
        <v>0</v>
      </c>
      <c r="AB162" s="175">
        <f>'Раздел 4'!P167</f>
        <v>0</v>
      </c>
      <c r="AC162" s="175">
        <f>'Раздел 4'!Q167</f>
        <v>0</v>
      </c>
      <c r="AD162" s="175">
        <f>'Раздел 4'!R167</f>
        <v>0</v>
      </c>
      <c r="AE162" s="175">
        <f>'Раздел 4'!V167</f>
        <v>0</v>
      </c>
      <c r="AF162" s="175">
        <f>'Раздел 4'!Z167</f>
        <v>0</v>
      </c>
      <c r="AG162" s="175">
        <f>'Раздел 2'!K167</f>
        <v>0</v>
      </c>
      <c r="AH162" s="175">
        <f>'Раздел 3'!H167</f>
        <v>0</v>
      </c>
      <c r="AI162" s="175">
        <f>'Раздел 3'!AB167</f>
        <v>0</v>
      </c>
      <c r="AJ162" s="175">
        <f>'Раздел 3'!AG167</f>
        <v>0</v>
      </c>
      <c r="AK162" s="175">
        <f>'Раздел 2'!J167</f>
        <v>0</v>
      </c>
      <c r="AL162" s="211"/>
      <c r="AM162" s="175">
        <f>'Раздел 2'!Z167</f>
        <v>0</v>
      </c>
      <c r="AN162" s="175">
        <f>'Раздел 2'!AA167</f>
        <v>0</v>
      </c>
      <c r="AO162" s="175">
        <f>'Раздел 4'!H167</f>
        <v>0</v>
      </c>
      <c r="AP162" s="175">
        <f>'Раздел 4'!AE167</f>
        <v>0</v>
      </c>
      <c r="AQ162" s="175">
        <f>'Раздел 5'!H170</f>
        <v>0</v>
      </c>
      <c r="AR162" s="175">
        <f>'Раздел 2'!J167</f>
        <v>0</v>
      </c>
      <c r="AS162" s="211">
        <f t="shared" si="11"/>
        <v>0</v>
      </c>
      <c r="AT162" s="175">
        <f>'Раздел 5'!O170</f>
        <v>0</v>
      </c>
      <c r="AU162" s="175">
        <f>'Раздел 5'!P170</f>
        <v>0</v>
      </c>
      <c r="AV162" s="175">
        <f>'Раздел 5'!Q170</f>
        <v>0</v>
      </c>
      <c r="AW162" s="175">
        <f>'Раздел 5'!R170</f>
        <v>0</v>
      </c>
      <c r="AX162" s="175">
        <f>'Раздел 5'!S170</f>
        <v>0</v>
      </c>
      <c r="AY162" s="175">
        <f>'Раздел 5'!T170</f>
        <v>0</v>
      </c>
      <c r="AZ162" s="175">
        <f>'Раздел 5'!H170</f>
        <v>0</v>
      </c>
      <c r="BA162" s="175">
        <f>'Раздел 2'!J167</f>
        <v>0</v>
      </c>
      <c r="BB162" s="212">
        <f t="shared" si="12"/>
        <v>0</v>
      </c>
      <c r="BC162" s="212">
        <f t="shared" si="13"/>
        <v>0</v>
      </c>
      <c r="BD162" s="175">
        <f>'Раздел 6'!H167</f>
        <v>0</v>
      </c>
      <c r="BE162" s="175">
        <f>'Раздел 6'!L167</f>
        <v>0</v>
      </c>
      <c r="BF162" s="175">
        <f>'Раздел 6'!M167</f>
        <v>0</v>
      </c>
      <c r="BG162" s="175">
        <f>'Раздел 2'!J167</f>
        <v>0</v>
      </c>
      <c r="BH162" s="212">
        <f t="shared" si="14"/>
        <v>0</v>
      </c>
      <c r="BI162" s="175">
        <f>'Раздел 7'!H167</f>
        <v>0</v>
      </c>
      <c r="BJ162" s="175">
        <f>'Раздел 7'!L167</f>
        <v>0</v>
      </c>
      <c r="BK162" s="175">
        <f>'Раздел 7'!M167</f>
        <v>0</v>
      </c>
      <c r="BL162" s="175">
        <f>'Раздел 8'!H169</f>
        <v>0</v>
      </c>
      <c r="BM162" s="175">
        <f>'Раздел 8'!J169</f>
        <v>0</v>
      </c>
      <c r="BN162" s="175">
        <f>'Раздел 2'!J167</f>
        <v>0</v>
      </c>
      <c r="BO162" s="175">
        <f>'Раздел 8'!I169</f>
        <v>0</v>
      </c>
      <c r="BP162" s="175">
        <f>'Раздел 8'!T169</f>
        <v>0</v>
      </c>
      <c r="BQ162" s="175">
        <f>'Раздел 8'!AH169</f>
        <v>0</v>
      </c>
      <c r="BR162" s="175">
        <f>'Раздел 8'!AJ169</f>
        <v>0</v>
      </c>
    </row>
    <row r="163" spans="1:70" x14ac:dyDescent="0.25">
      <c r="A163" s="207">
        <f>'Раздел 2'!$A$6</f>
        <v>47</v>
      </c>
      <c r="B163" s="207">
        <f>'Раздел 2'!$B$6</f>
        <v>1024700877300</v>
      </c>
      <c r="C163" s="207" t="str">
        <f>'Раздел 2'!$C$6</f>
        <v>ФКИС</v>
      </c>
      <c r="D163" s="207" t="str">
        <f>'Раздел 2'!$D$6</f>
        <v>СШОР</v>
      </c>
      <c r="E163" s="207" t="str">
        <f>'Раздел 2'!$E$6</f>
        <v>МО</v>
      </c>
      <c r="F163" s="207" t="str">
        <f>'Раздел 1'!$A$15</f>
        <v>ОСН</v>
      </c>
      <c r="G163" s="208">
        <f t="shared" si="10"/>
        <v>0</v>
      </c>
      <c r="H163" s="209" t="s">
        <v>277</v>
      </c>
      <c r="I163" s="210">
        <v>162</v>
      </c>
      <c r="J163" s="175">
        <f>'Раздел 2'!H168</f>
        <v>0</v>
      </c>
      <c r="K163" s="175">
        <f>'Раздел 2'!J168</f>
        <v>0</v>
      </c>
      <c r="L163" s="175">
        <f>'Раздел 2'!K168</f>
        <v>0</v>
      </c>
      <c r="M163" s="175">
        <f>'Раздел 2'!W168</f>
        <v>0</v>
      </c>
      <c r="N163" s="175">
        <f>'Раздел 2'!Y168</f>
        <v>0</v>
      </c>
      <c r="O163" s="175">
        <f>'Раздел 2'!L168</f>
        <v>0</v>
      </c>
      <c r="P163" s="175">
        <f>'Раздел 2'!M168</f>
        <v>0</v>
      </c>
      <c r="Q163" s="175">
        <f>'Раздел 2'!N168</f>
        <v>0</v>
      </c>
      <c r="R163" s="175">
        <f>'Раздел 2'!O168</f>
        <v>0</v>
      </c>
      <c r="S163" s="175">
        <f>'Раздел 5'!H171</f>
        <v>0</v>
      </c>
      <c r="T163" s="175">
        <f>'Раздел 4'!H168</f>
        <v>0</v>
      </c>
      <c r="U163" s="175">
        <f>'Раздел 4'!I168</f>
        <v>0</v>
      </c>
      <c r="V163" s="175">
        <f>'Раздел 4'!J168</f>
        <v>0</v>
      </c>
      <c r="W163" s="175">
        <f>'Раздел 4'!K168</f>
        <v>0</v>
      </c>
      <c r="X163" s="175">
        <f>'Раздел 4'!L168</f>
        <v>0</v>
      </c>
      <c r="Y163" s="175">
        <f>'Раздел 4'!M168</f>
        <v>0</v>
      </c>
      <c r="Z163" s="175">
        <f>'Раздел 4'!N168</f>
        <v>0</v>
      </c>
      <c r="AA163" s="175">
        <f>'Раздел 4'!O168</f>
        <v>0</v>
      </c>
      <c r="AB163" s="175">
        <f>'Раздел 4'!P168</f>
        <v>0</v>
      </c>
      <c r="AC163" s="175">
        <f>'Раздел 4'!Q168</f>
        <v>0</v>
      </c>
      <c r="AD163" s="175">
        <f>'Раздел 4'!R168</f>
        <v>0</v>
      </c>
      <c r="AE163" s="175">
        <f>'Раздел 4'!V168</f>
        <v>0</v>
      </c>
      <c r="AF163" s="175">
        <f>'Раздел 4'!Z168</f>
        <v>0</v>
      </c>
      <c r="AG163" s="175">
        <f>'Раздел 2'!K168</f>
        <v>0</v>
      </c>
      <c r="AH163" s="175">
        <f>'Раздел 3'!H168</f>
        <v>0</v>
      </c>
      <c r="AI163" s="175">
        <f>'Раздел 3'!AB168</f>
        <v>0</v>
      </c>
      <c r="AJ163" s="175">
        <f>'Раздел 3'!AG168</f>
        <v>0</v>
      </c>
      <c r="AK163" s="175">
        <f>'Раздел 2'!J168</f>
        <v>0</v>
      </c>
      <c r="AL163" s="211"/>
      <c r="AM163" s="175">
        <f>'Раздел 2'!Z168</f>
        <v>0</v>
      </c>
      <c r="AN163" s="175">
        <f>'Раздел 2'!AA168</f>
        <v>0</v>
      </c>
      <c r="AO163" s="175">
        <f>'Раздел 4'!H168</f>
        <v>0</v>
      </c>
      <c r="AP163" s="175">
        <f>'Раздел 4'!AE168</f>
        <v>0</v>
      </c>
      <c r="AQ163" s="175">
        <f>'Раздел 5'!H171</f>
        <v>0</v>
      </c>
      <c r="AR163" s="175">
        <f>'Раздел 2'!J168</f>
        <v>0</v>
      </c>
      <c r="AS163" s="211">
        <f t="shared" si="11"/>
        <v>0</v>
      </c>
      <c r="AT163" s="175">
        <f>'Раздел 5'!O171</f>
        <v>0</v>
      </c>
      <c r="AU163" s="175">
        <f>'Раздел 5'!P171</f>
        <v>0</v>
      </c>
      <c r="AV163" s="175">
        <f>'Раздел 5'!Q171</f>
        <v>0</v>
      </c>
      <c r="AW163" s="175">
        <f>'Раздел 5'!R171</f>
        <v>0</v>
      </c>
      <c r="AX163" s="175">
        <f>'Раздел 5'!S171</f>
        <v>0</v>
      </c>
      <c r="AY163" s="175">
        <f>'Раздел 5'!T171</f>
        <v>0</v>
      </c>
      <c r="AZ163" s="175">
        <f>'Раздел 5'!H171</f>
        <v>0</v>
      </c>
      <c r="BA163" s="175">
        <f>'Раздел 2'!J168</f>
        <v>0</v>
      </c>
      <c r="BB163" s="212">
        <f t="shared" si="12"/>
        <v>0</v>
      </c>
      <c r="BC163" s="212">
        <f t="shared" si="13"/>
        <v>0</v>
      </c>
      <c r="BD163" s="175">
        <f>'Раздел 6'!H168</f>
        <v>0</v>
      </c>
      <c r="BE163" s="175">
        <f>'Раздел 6'!L168</f>
        <v>0</v>
      </c>
      <c r="BF163" s="175">
        <f>'Раздел 6'!M168</f>
        <v>0</v>
      </c>
      <c r="BG163" s="175">
        <f>'Раздел 2'!J168</f>
        <v>0</v>
      </c>
      <c r="BH163" s="212">
        <f t="shared" si="14"/>
        <v>0</v>
      </c>
      <c r="BI163" s="175">
        <f>'Раздел 7'!H168</f>
        <v>0</v>
      </c>
      <c r="BJ163" s="175">
        <f>'Раздел 7'!L168</f>
        <v>0</v>
      </c>
      <c r="BK163" s="175">
        <f>'Раздел 7'!M168</f>
        <v>0</v>
      </c>
      <c r="BL163" s="175">
        <f>'Раздел 8'!H170</f>
        <v>0</v>
      </c>
      <c r="BM163" s="175">
        <f>'Раздел 8'!J170</f>
        <v>0</v>
      </c>
      <c r="BN163" s="175">
        <f>'Раздел 2'!J168</f>
        <v>0</v>
      </c>
      <c r="BO163" s="175">
        <f>'Раздел 8'!I170</f>
        <v>0</v>
      </c>
      <c r="BP163" s="175">
        <f>'Раздел 8'!T170</f>
        <v>0</v>
      </c>
      <c r="BQ163" s="175">
        <f>'Раздел 8'!AH170</f>
        <v>0</v>
      </c>
      <c r="BR163" s="175">
        <f>'Раздел 8'!AJ170</f>
        <v>0</v>
      </c>
    </row>
    <row r="164" spans="1:70" x14ac:dyDescent="0.25">
      <c r="A164" s="207">
        <f>'Раздел 2'!$A$6</f>
        <v>47</v>
      </c>
      <c r="B164" s="207">
        <f>'Раздел 2'!$B$6</f>
        <v>1024700877300</v>
      </c>
      <c r="C164" s="207" t="str">
        <f>'Раздел 2'!$C$6</f>
        <v>ФКИС</v>
      </c>
      <c r="D164" s="207" t="str">
        <f>'Раздел 2'!$D$6</f>
        <v>СШОР</v>
      </c>
      <c r="E164" s="207" t="str">
        <f>'Раздел 2'!$E$6</f>
        <v>МО</v>
      </c>
      <c r="F164" s="207" t="str">
        <f>'Раздел 1'!$A$15</f>
        <v>ОСН</v>
      </c>
      <c r="G164" s="208">
        <f t="shared" si="10"/>
        <v>0</v>
      </c>
      <c r="H164" s="209" t="s">
        <v>860</v>
      </c>
      <c r="I164" s="210">
        <v>163</v>
      </c>
      <c r="J164" s="175">
        <f>'Раздел 2'!H169</f>
        <v>0</v>
      </c>
      <c r="K164" s="175">
        <f>'Раздел 2'!J169</f>
        <v>0</v>
      </c>
      <c r="L164" s="175">
        <f>'Раздел 2'!K169</f>
        <v>0</v>
      </c>
      <c r="M164" s="175">
        <f>'Раздел 2'!W169</f>
        <v>0</v>
      </c>
      <c r="N164" s="175">
        <f>'Раздел 2'!Y169</f>
        <v>0</v>
      </c>
      <c r="O164" s="175">
        <f>'Раздел 2'!L169</f>
        <v>0</v>
      </c>
      <c r="P164" s="175">
        <f>'Раздел 2'!M169</f>
        <v>0</v>
      </c>
      <c r="Q164" s="175">
        <f>'Раздел 2'!N169</f>
        <v>0</v>
      </c>
      <c r="R164" s="175">
        <f>'Раздел 2'!O169</f>
        <v>0</v>
      </c>
      <c r="S164" s="175">
        <f>'Раздел 5'!H172</f>
        <v>0</v>
      </c>
      <c r="T164" s="175">
        <f>'Раздел 4'!H169</f>
        <v>0</v>
      </c>
      <c r="U164" s="175">
        <f>'Раздел 4'!I169</f>
        <v>0</v>
      </c>
      <c r="V164" s="175">
        <f>'Раздел 4'!J169</f>
        <v>0</v>
      </c>
      <c r="W164" s="175">
        <f>'Раздел 4'!K169</f>
        <v>0</v>
      </c>
      <c r="X164" s="175">
        <f>'Раздел 4'!L169</f>
        <v>0</v>
      </c>
      <c r="Y164" s="175">
        <f>'Раздел 4'!M169</f>
        <v>0</v>
      </c>
      <c r="Z164" s="175">
        <f>'Раздел 4'!N169</f>
        <v>0</v>
      </c>
      <c r="AA164" s="175">
        <f>'Раздел 4'!O169</f>
        <v>0</v>
      </c>
      <c r="AB164" s="175">
        <f>'Раздел 4'!P169</f>
        <v>0</v>
      </c>
      <c r="AC164" s="175">
        <f>'Раздел 4'!Q169</f>
        <v>0</v>
      </c>
      <c r="AD164" s="175">
        <f>'Раздел 4'!R169</f>
        <v>0</v>
      </c>
      <c r="AE164" s="175">
        <f>'Раздел 4'!V169</f>
        <v>0</v>
      </c>
      <c r="AF164" s="175">
        <f>'Раздел 4'!Z169</f>
        <v>0</v>
      </c>
      <c r="AG164" s="175">
        <f>'Раздел 2'!K169</f>
        <v>0</v>
      </c>
      <c r="AH164" s="175">
        <f>'Раздел 3'!H169</f>
        <v>0</v>
      </c>
      <c r="AI164" s="175">
        <f>'Раздел 3'!AB169</f>
        <v>0</v>
      </c>
      <c r="AJ164" s="175">
        <f>'Раздел 3'!AG169</f>
        <v>0</v>
      </c>
      <c r="AK164" s="175">
        <f>'Раздел 2'!J169</f>
        <v>0</v>
      </c>
      <c r="AL164" s="211"/>
      <c r="AM164" s="175">
        <f>'Раздел 2'!Z169</f>
        <v>0</v>
      </c>
      <c r="AN164" s="175">
        <f>'Раздел 2'!AA169</f>
        <v>0</v>
      </c>
      <c r="AO164" s="175">
        <f>'Раздел 4'!H169</f>
        <v>0</v>
      </c>
      <c r="AP164" s="175">
        <f>'Раздел 4'!AE169</f>
        <v>0</v>
      </c>
      <c r="AQ164" s="175">
        <f>'Раздел 5'!H172</f>
        <v>0</v>
      </c>
      <c r="AR164" s="175">
        <f>'Раздел 2'!J169</f>
        <v>0</v>
      </c>
      <c r="AS164" s="211">
        <f t="shared" si="11"/>
        <v>0</v>
      </c>
      <c r="AT164" s="175">
        <f>'Раздел 5'!O172</f>
        <v>0</v>
      </c>
      <c r="AU164" s="175">
        <f>'Раздел 5'!P172</f>
        <v>0</v>
      </c>
      <c r="AV164" s="175">
        <f>'Раздел 5'!Q172</f>
        <v>0</v>
      </c>
      <c r="AW164" s="175">
        <f>'Раздел 5'!R172</f>
        <v>0</v>
      </c>
      <c r="AX164" s="175">
        <f>'Раздел 5'!S172</f>
        <v>0</v>
      </c>
      <c r="AY164" s="175">
        <f>'Раздел 5'!T172</f>
        <v>0</v>
      </c>
      <c r="AZ164" s="175">
        <f>'Раздел 5'!H172</f>
        <v>0</v>
      </c>
      <c r="BA164" s="175">
        <f>'Раздел 2'!J169</f>
        <v>0</v>
      </c>
      <c r="BB164" s="212">
        <f t="shared" si="12"/>
        <v>0</v>
      </c>
      <c r="BC164" s="212">
        <f t="shared" si="13"/>
        <v>0</v>
      </c>
      <c r="BD164" s="175">
        <f>'Раздел 6'!H169</f>
        <v>0</v>
      </c>
      <c r="BE164" s="175">
        <f>'Раздел 6'!L169</f>
        <v>0</v>
      </c>
      <c r="BF164" s="175">
        <f>'Раздел 6'!M169</f>
        <v>0</v>
      </c>
      <c r="BG164" s="175">
        <f>'Раздел 2'!J169</f>
        <v>0</v>
      </c>
      <c r="BH164" s="212">
        <f t="shared" si="14"/>
        <v>0</v>
      </c>
      <c r="BI164" s="175">
        <f>'Раздел 7'!H169</f>
        <v>0</v>
      </c>
      <c r="BJ164" s="175">
        <f>'Раздел 7'!L169</f>
        <v>0</v>
      </c>
      <c r="BK164" s="175">
        <f>'Раздел 7'!M169</f>
        <v>0</v>
      </c>
      <c r="BL164" s="175">
        <f>'Раздел 8'!H171</f>
        <v>0</v>
      </c>
      <c r="BM164" s="175">
        <f>'Раздел 8'!J171</f>
        <v>0</v>
      </c>
      <c r="BN164" s="175">
        <f>'Раздел 2'!J169</f>
        <v>0</v>
      </c>
      <c r="BO164" s="175">
        <f>'Раздел 8'!I171</f>
        <v>0</v>
      </c>
      <c r="BP164" s="175">
        <f>'Раздел 8'!T171</f>
        <v>0</v>
      </c>
      <c r="BQ164" s="175">
        <f>'Раздел 8'!AH171</f>
        <v>0</v>
      </c>
      <c r="BR164" s="175">
        <f>'Раздел 8'!AJ171</f>
        <v>0</v>
      </c>
    </row>
    <row r="165" spans="1:70" x14ac:dyDescent="0.25">
      <c r="A165" s="207">
        <f>'Раздел 2'!$A$6</f>
        <v>47</v>
      </c>
      <c r="B165" s="207">
        <f>'Раздел 2'!$B$6</f>
        <v>1024700877300</v>
      </c>
      <c r="C165" s="207" t="str">
        <f>'Раздел 2'!$C$6</f>
        <v>ФКИС</v>
      </c>
      <c r="D165" s="207" t="str">
        <f>'Раздел 2'!$D$6</f>
        <v>СШОР</v>
      </c>
      <c r="E165" s="207" t="str">
        <f>'Раздел 2'!$E$6</f>
        <v>МО</v>
      </c>
      <c r="F165" s="207" t="str">
        <f>'Раздел 1'!$A$15</f>
        <v>ОСН</v>
      </c>
      <c r="G165" s="208">
        <f t="shared" si="10"/>
        <v>0</v>
      </c>
      <c r="H165" s="209" t="s">
        <v>280</v>
      </c>
      <c r="I165" s="210">
        <v>164</v>
      </c>
      <c r="J165" s="175">
        <f>'Раздел 2'!H170</f>
        <v>0</v>
      </c>
      <c r="K165" s="175">
        <f>'Раздел 2'!J170</f>
        <v>0</v>
      </c>
      <c r="L165" s="175">
        <f>'Раздел 2'!K170</f>
        <v>0</v>
      </c>
      <c r="M165" s="175">
        <f>'Раздел 2'!W170</f>
        <v>0</v>
      </c>
      <c r="N165" s="175">
        <f>'Раздел 2'!Y170</f>
        <v>0</v>
      </c>
      <c r="O165" s="175">
        <f>'Раздел 2'!L170</f>
        <v>0</v>
      </c>
      <c r="P165" s="175">
        <f>'Раздел 2'!M170</f>
        <v>0</v>
      </c>
      <c r="Q165" s="175">
        <f>'Раздел 2'!N170</f>
        <v>0</v>
      </c>
      <c r="R165" s="175">
        <f>'Раздел 2'!O170</f>
        <v>0</v>
      </c>
      <c r="S165" s="175">
        <f>'Раздел 5'!H173</f>
        <v>0</v>
      </c>
      <c r="T165" s="175">
        <f>'Раздел 4'!H170</f>
        <v>0</v>
      </c>
      <c r="U165" s="175">
        <f>'Раздел 4'!I170</f>
        <v>0</v>
      </c>
      <c r="V165" s="175">
        <f>'Раздел 4'!J170</f>
        <v>0</v>
      </c>
      <c r="W165" s="175">
        <f>'Раздел 4'!K170</f>
        <v>0</v>
      </c>
      <c r="X165" s="175">
        <f>'Раздел 4'!L170</f>
        <v>0</v>
      </c>
      <c r="Y165" s="175">
        <f>'Раздел 4'!M170</f>
        <v>0</v>
      </c>
      <c r="Z165" s="175">
        <f>'Раздел 4'!N170</f>
        <v>0</v>
      </c>
      <c r="AA165" s="175">
        <f>'Раздел 4'!O170</f>
        <v>0</v>
      </c>
      <c r="AB165" s="175">
        <f>'Раздел 4'!P170</f>
        <v>0</v>
      </c>
      <c r="AC165" s="175">
        <f>'Раздел 4'!Q170</f>
        <v>0</v>
      </c>
      <c r="AD165" s="175">
        <f>'Раздел 4'!R170</f>
        <v>0</v>
      </c>
      <c r="AE165" s="175">
        <f>'Раздел 4'!V170</f>
        <v>0</v>
      </c>
      <c r="AF165" s="175">
        <f>'Раздел 4'!Z170</f>
        <v>0</v>
      </c>
      <c r="AG165" s="175">
        <f>'Раздел 2'!K170</f>
        <v>0</v>
      </c>
      <c r="AH165" s="175">
        <f>'Раздел 3'!H170</f>
        <v>0</v>
      </c>
      <c r="AI165" s="175">
        <f>'Раздел 3'!AB170</f>
        <v>0</v>
      </c>
      <c r="AJ165" s="175">
        <f>'Раздел 3'!AG170</f>
        <v>0</v>
      </c>
      <c r="AK165" s="175">
        <f>'Раздел 2'!J170</f>
        <v>0</v>
      </c>
      <c r="AL165" s="211"/>
      <c r="AM165" s="175">
        <f>'Раздел 2'!Z170</f>
        <v>0</v>
      </c>
      <c r="AN165" s="175">
        <f>'Раздел 2'!AA170</f>
        <v>0</v>
      </c>
      <c r="AO165" s="175">
        <f>'Раздел 4'!H170</f>
        <v>0</v>
      </c>
      <c r="AP165" s="175">
        <f>'Раздел 4'!AE170</f>
        <v>0</v>
      </c>
      <c r="AQ165" s="175">
        <f>'Раздел 5'!H173</f>
        <v>0</v>
      </c>
      <c r="AR165" s="175">
        <f>'Раздел 2'!J170</f>
        <v>0</v>
      </c>
      <c r="AS165" s="211">
        <f t="shared" si="11"/>
        <v>0</v>
      </c>
      <c r="AT165" s="175">
        <f>'Раздел 5'!O173</f>
        <v>0</v>
      </c>
      <c r="AU165" s="175">
        <f>'Раздел 5'!P173</f>
        <v>0</v>
      </c>
      <c r="AV165" s="175">
        <f>'Раздел 5'!Q173</f>
        <v>0</v>
      </c>
      <c r="AW165" s="175">
        <f>'Раздел 5'!R173</f>
        <v>0</v>
      </c>
      <c r="AX165" s="175">
        <f>'Раздел 5'!S173</f>
        <v>0</v>
      </c>
      <c r="AY165" s="175">
        <f>'Раздел 5'!T173</f>
        <v>0</v>
      </c>
      <c r="AZ165" s="175">
        <f>'Раздел 5'!H173</f>
        <v>0</v>
      </c>
      <c r="BA165" s="175">
        <f>'Раздел 2'!J170</f>
        <v>0</v>
      </c>
      <c r="BB165" s="212">
        <f t="shared" si="12"/>
        <v>0</v>
      </c>
      <c r="BC165" s="212">
        <f t="shared" si="13"/>
        <v>0</v>
      </c>
      <c r="BD165" s="175">
        <f>'Раздел 6'!H170</f>
        <v>0</v>
      </c>
      <c r="BE165" s="175">
        <f>'Раздел 6'!L170</f>
        <v>0</v>
      </c>
      <c r="BF165" s="175">
        <f>'Раздел 6'!M170</f>
        <v>0</v>
      </c>
      <c r="BG165" s="175">
        <f>'Раздел 2'!J170</f>
        <v>0</v>
      </c>
      <c r="BH165" s="212">
        <f t="shared" si="14"/>
        <v>0</v>
      </c>
      <c r="BI165" s="175">
        <f>'Раздел 7'!H170</f>
        <v>0</v>
      </c>
      <c r="BJ165" s="175">
        <f>'Раздел 7'!L170</f>
        <v>0</v>
      </c>
      <c r="BK165" s="175">
        <f>'Раздел 7'!M170</f>
        <v>0</v>
      </c>
      <c r="BL165" s="175">
        <f>'Раздел 8'!H172</f>
        <v>0</v>
      </c>
      <c r="BM165" s="175">
        <f>'Раздел 8'!J172</f>
        <v>0</v>
      </c>
      <c r="BN165" s="175">
        <f>'Раздел 2'!J170</f>
        <v>0</v>
      </c>
      <c r="BO165" s="175">
        <f>'Раздел 8'!I172</f>
        <v>0</v>
      </c>
      <c r="BP165" s="175">
        <f>'Раздел 8'!T172</f>
        <v>0</v>
      </c>
      <c r="BQ165" s="175">
        <f>'Раздел 8'!AH172</f>
        <v>0</v>
      </c>
      <c r="BR165" s="175">
        <f>'Раздел 8'!AJ172</f>
        <v>0</v>
      </c>
    </row>
    <row r="166" spans="1:70" x14ac:dyDescent="0.25">
      <c r="A166" s="207">
        <f>'Раздел 2'!$A$6</f>
        <v>47</v>
      </c>
      <c r="B166" s="207">
        <f>'Раздел 2'!$B$6</f>
        <v>1024700877300</v>
      </c>
      <c r="C166" s="207" t="str">
        <f>'Раздел 2'!$C$6</f>
        <v>ФКИС</v>
      </c>
      <c r="D166" s="207" t="str">
        <f>'Раздел 2'!$D$6</f>
        <v>СШОР</v>
      </c>
      <c r="E166" s="207" t="str">
        <f>'Раздел 2'!$E$6</f>
        <v>МО</v>
      </c>
      <c r="F166" s="207" t="str">
        <f>'Раздел 1'!$A$15</f>
        <v>ОСН</v>
      </c>
      <c r="G166" s="208">
        <f t="shared" si="10"/>
        <v>0</v>
      </c>
      <c r="H166" s="209" t="s">
        <v>282</v>
      </c>
      <c r="I166" s="210">
        <v>165</v>
      </c>
      <c r="J166" s="175">
        <f>'Раздел 2'!H171</f>
        <v>0</v>
      </c>
      <c r="K166" s="175">
        <f>'Раздел 2'!J171</f>
        <v>0</v>
      </c>
      <c r="L166" s="175">
        <f>'Раздел 2'!K171</f>
        <v>0</v>
      </c>
      <c r="M166" s="175">
        <f>'Раздел 2'!W171</f>
        <v>0</v>
      </c>
      <c r="N166" s="175">
        <f>'Раздел 2'!Y171</f>
        <v>0</v>
      </c>
      <c r="O166" s="175">
        <f>'Раздел 2'!L171</f>
        <v>0</v>
      </c>
      <c r="P166" s="175">
        <f>'Раздел 2'!M171</f>
        <v>0</v>
      </c>
      <c r="Q166" s="175">
        <f>'Раздел 2'!N171</f>
        <v>0</v>
      </c>
      <c r="R166" s="175">
        <f>'Раздел 2'!O171</f>
        <v>0</v>
      </c>
      <c r="S166" s="175">
        <f>'Раздел 5'!H174</f>
        <v>0</v>
      </c>
      <c r="T166" s="175">
        <f>'Раздел 4'!H171</f>
        <v>0</v>
      </c>
      <c r="U166" s="175">
        <f>'Раздел 4'!I171</f>
        <v>0</v>
      </c>
      <c r="V166" s="175">
        <f>'Раздел 4'!J171</f>
        <v>0</v>
      </c>
      <c r="W166" s="175">
        <f>'Раздел 4'!K171</f>
        <v>0</v>
      </c>
      <c r="X166" s="175">
        <f>'Раздел 4'!L171</f>
        <v>0</v>
      </c>
      <c r="Y166" s="175">
        <f>'Раздел 4'!M171</f>
        <v>0</v>
      </c>
      <c r="Z166" s="175">
        <f>'Раздел 4'!N171</f>
        <v>0</v>
      </c>
      <c r="AA166" s="175">
        <f>'Раздел 4'!O171</f>
        <v>0</v>
      </c>
      <c r="AB166" s="175">
        <f>'Раздел 4'!P171</f>
        <v>0</v>
      </c>
      <c r="AC166" s="175">
        <f>'Раздел 4'!Q171</f>
        <v>0</v>
      </c>
      <c r="AD166" s="175">
        <f>'Раздел 4'!R171</f>
        <v>0</v>
      </c>
      <c r="AE166" s="175">
        <f>'Раздел 4'!V171</f>
        <v>0</v>
      </c>
      <c r="AF166" s="175">
        <f>'Раздел 4'!Z171</f>
        <v>0</v>
      </c>
      <c r="AG166" s="175">
        <f>'Раздел 2'!K171</f>
        <v>0</v>
      </c>
      <c r="AH166" s="175">
        <f>'Раздел 3'!H171</f>
        <v>0</v>
      </c>
      <c r="AI166" s="175">
        <f>'Раздел 3'!AB171</f>
        <v>0</v>
      </c>
      <c r="AJ166" s="175">
        <f>'Раздел 3'!AG171</f>
        <v>0</v>
      </c>
      <c r="AK166" s="175">
        <f>'Раздел 2'!J171</f>
        <v>0</v>
      </c>
      <c r="AL166" s="211"/>
      <c r="AM166" s="175">
        <f>'Раздел 2'!Z171</f>
        <v>0</v>
      </c>
      <c r="AN166" s="175">
        <f>'Раздел 2'!AA171</f>
        <v>0</v>
      </c>
      <c r="AO166" s="175">
        <f>'Раздел 4'!H171</f>
        <v>0</v>
      </c>
      <c r="AP166" s="175">
        <f>'Раздел 4'!AE171</f>
        <v>0</v>
      </c>
      <c r="AQ166" s="175">
        <f>'Раздел 5'!H174</f>
        <v>0</v>
      </c>
      <c r="AR166" s="175">
        <f>'Раздел 2'!J171</f>
        <v>0</v>
      </c>
      <c r="AS166" s="211">
        <f t="shared" si="11"/>
        <v>0</v>
      </c>
      <c r="AT166" s="175">
        <f>'Раздел 5'!O174</f>
        <v>0</v>
      </c>
      <c r="AU166" s="175">
        <f>'Раздел 5'!P174</f>
        <v>0</v>
      </c>
      <c r="AV166" s="175">
        <f>'Раздел 5'!Q174</f>
        <v>0</v>
      </c>
      <c r="AW166" s="175">
        <f>'Раздел 5'!R174</f>
        <v>0</v>
      </c>
      <c r="AX166" s="175">
        <f>'Раздел 5'!S174</f>
        <v>0</v>
      </c>
      <c r="AY166" s="175">
        <f>'Раздел 5'!T174</f>
        <v>0</v>
      </c>
      <c r="AZ166" s="175">
        <f>'Раздел 5'!H174</f>
        <v>0</v>
      </c>
      <c r="BA166" s="175">
        <f>'Раздел 2'!J171</f>
        <v>0</v>
      </c>
      <c r="BB166" s="212">
        <f t="shared" si="12"/>
        <v>0</v>
      </c>
      <c r="BC166" s="212">
        <f t="shared" si="13"/>
        <v>0</v>
      </c>
      <c r="BD166" s="175">
        <f>'Раздел 6'!H171</f>
        <v>0</v>
      </c>
      <c r="BE166" s="175">
        <f>'Раздел 6'!L171</f>
        <v>0</v>
      </c>
      <c r="BF166" s="175">
        <f>'Раздел 6'!M171</f>
        <v>0</v>
      </c>
      <c r="BG166" s="175">
        <f>'Раздел 2'!J171</f>
        <v>0</v>
      </c>
      <c r="BH166" s="212">
        <f t="shared" si="14"/>
        <v>0</v>
      </c>
      <c r="BI166" s="175">
        <f>'Раздел 7'!H171</f>
        <v>0</v>
      </c>
      <c r="BJ166" s="175">
        <f>'Раздел 7'!L171</f>
        <v>0</v>
      </c>
      <c r="BK166" s="175">
        <f>'Раздел 7'!M171</f>
        <v>0</v>
      </c>
      <c r="BL166" s="175">
        <f>'Раздел 8'!H173</f>
        <v>0</v>
      </c>
      <c r="BM166" s="175">
        <f>'Раздел 8'!J173</f>
        <v>0</v>
      </c>
      <c r="BN166" s="175">
        <f>'Раздел 2'!J171</f>
        <v>0</v>
      </c>
      <c r="BO166" s="175">
        <f>'Раздел 8'!I173</f>
        <v>0</v>
      </c>
      <c r="BP166" s="175">
        <f>'Раздел 8'!T173</f>
        <v>0</v>
      </c>
      <c r="BQ166" s="175">
        <f>'Раздел 8'!AH173</f>
        <v>0</v>
      </c>
      <c r="BR166" s="175">
        <f>'Раздел 8'!AJ173</f>
        <v>0</v>
      </c>
    </row>
    <row r="167" spans="1:70" x14ac:dyDescent="0.25">
      <c r="A167" s="207">
        <f>'Раздел 2'!$A$6</f>
        <v>47</v>
      </c>
      <c r="B167" s="207">
        <f>'Раздел 2'!$B$6</f>
        <v>1024700877300</v>
      </c>
      <c r="C167" s="207" t="str">
        <f>'Раздел 2'!$C$6</f>
        <v>ФКИС</v>
      </c>
      <c r="D167" s="207" t="str">
        <f>'Раздел 2'!$D$6</f>
        <v>СШОР</v>
      </c>
      <c r="E167" s="207" t="str">
        <f>'Раздел 2'!$E$6</f>
        <v>МО</v>
      </c>
      <c r="F167" s="207" t="str">
        <f>'Раздел 1'!$A$15</f>
        <v>ОСН</v>
      </c>
      <c r="G167" s="208">
        <f t="shared" si="10"/>
        <v>0</v>
      </c>
      <c r="H167" s="209" t="s">
        <v>284</v>
      </c>
      <c r="I167" s="210">
        <v>166</v>
      </c>
      <c r="J167" s="175">
        <f>'Раздел 2'!H172</f>
        <v>0</v>
      </c>
      <c r="K167" s="175">
        <f>'Раздел 2'!J172</f>
        <v>0</v>
      </c>
      <c r="L167" s="175">
        <f>'Раздел 2'!K172</f>
        <v>0</v>
      </c>
      <c r="M167" s="175">
        <f>'Раздел 2'!W172</f>
        <v>0</v>
      </c>
      <c r="N167" s="175">
        <f>'Раздел 2'!Y172</f>
        <v>0</v>
      </c>
      <c r="O167" s="175">
        <f>'Раздел 2'!L172</f>
        <v>0</v>
      </c>
      <c r="P167" s="175">
        <f>'Раздел 2'!M172</f>
        <v>0</v>
      </c>
      <c r="Q167" s="175">
        <f>'Раздел 2'!N172</f>
        <v>0</v>
      </c>
      <c r="R167" s="175">
        <f>'Раздел 2'!O172</f>
        <v>0</v>
      </c>
      <c r="S167" s="175">
        <f>'Раздел 5'!H175</f>
        <v>0</v>
      </c>
      <c r="T167" s="175">
        <f>'Раздел 4'!H172</f>
        <v>0</v>
      </c>
      <c r="U167" s="175">
        <f>'Раздел 4'!I172</f>
        <v>0</v>
      </c>
      <c r="V167" s="175">
        <f>'Раздел 4'!J172</f>
        <v>0</v>
      </c>
      <c r="W167" s="175">
        <f>'Раздел 4'!K172</f>
        <v>0</v>
      </c>
      <c r="X167" s="175">
        <f>'Раздел 4'!L172</f>
        <v>0</v>
      </c>
      <c r="Y167" s="175">
        <f>'Раздел 4'!M172</f>
        <v>0</v>
      </c>
      <c r="Z167" s="175">
        <f>'Раздел 4'!N172</f>
        <v>0</v>
      </c>
      <c r="AA167" s="175">
        <f>'Раздел 4'!O172</f>
        <v>0</v>
      </c>
      <c r="AB167" s="175">
        <f>'Раздел 4'!P172</f>
        <v>0</v>
      </c>
      <c r="AC167" s="175">
        <f>'Раздел 4'!Q172</f>
        <v>0</v>
      </c>
      <c r="AD167" s="175">
        <f>'Раздел 4'!R172</f>
        <v>0</v>
      </c>
      <c r="AE167" s="175">
        <f>'Раздел 4'!V172</f>
        <v>0</v>
      </c>
      <c r="AF167" s="175">
        <f>'Раздел 4'!Z172</f>
        <v>0</v>
      </c>
      <c r="AG167" s="175">
        <f>'Раздел 2'!K172</f>
        <v>0</v>
      </c>
      <c r="AH167" s="175">
        <f>'Раздел 3'!H172</f>
        <v>0</v>
      </c>
      <c r="AI167" s="175">
        <f>'Раздел 3'!AB172</f>
        <v>0</v>
      </c>
      <c r="AJ167" s="175">
        <f>'Раздел 3'!AG172</f>
        <v>0</v>
      </c>
      <c r="AK167" s="175">
        <f>'Раздел 2'!J172</f>
        <v>0</v>
      </c>
      <c r="AL167" s="211"/>
      <c r="AM167" s="175">
        <f>'Раздел 2'!Z172</f>
        <v>0</v>
      </c>
      <c r="AN167" s="175">
        <f>'Раздел 2'!AA172</f>
        <v>0</v>
      </c>
      <c r="AO167" s="175">
        <f>'Раздел 4'!H172</f>
        <v>0</v>
      </c>
      <c r="AP167" s="175">
        <f>'Раздел 4'!AE172</f>
        <v>0</v>
      </c>
      <c r="AQ167" s="175">
        <f>'Раздел 5'!H175</f>
        <v>0</v>
      </c>
      <c r="AR167" s="175">
        <f>'Раздел 2'!J172</f>
        <v>0</v>
      </c>
      <c r="AS167" s="211">
        <f t="shared" si="11"/>
        <v>0</v>
      </c>
      <c r="AT167" s="175">
        <f>'Раздел 5'!O175</f>
        <v>0</v>
      </c>
      <c r="AU167" s="175">
        <f>'Раздел 5'!P175</f>
        <v>0</v>
      </c>
      <c r="AV167" s="175">
        <f>'Раздел 5'!Q175</f>
        <v>0</v>
      </c>
      <c r="AW167" s="175">
        <f>'Раздел 5'!R175</f>
        <v>0</v>
      </c>
      <c r="AX167" s="175">
        <f>'Раздел 5'!S175</f>
        <v>0</v>
      </c>
      <c r="AY167" s="175">
        <f>'Раздел 5'!T175</f>
        <v>0</v>
      </c>
      <c r="AZ167" s="175">
        <f>'Раздел 5'!H175</f>
        <v>0</v>
      </c>
      <c r="BA167" s="175">
        <f>'Раздел 2'!J172</f>
        <v>0</v>
      </c>
      <c r="BB167" s="212">
        <f t="shared" si="12"/>
        <v>0</v>
      </c>
      <c r="BC167" s="212">
        <f t="shared" si="13"/>
        <v>0</v>
      </c>
      <c r="BD167" s="175">
        <f>'Раздел 6'!H172</f>
        <v>0</v>
      </c>
      <c r="BE167" s="175">
        <f>'Раздел 6'!L172</f>
        <v>0</v>
      </c>
      <c r="BF167" s="175">
        <f>'Раздел 6'!M172</f>
        <v>0</v>
      </c>
      <c r="BG167" s="175">
        <f>'Раздел 2'!J172</f>
        <v>0</v>
      </c>
      <c r="BH167" s="212">
        <f t="shared" si="14"/>
        <v>0</v>
      </c>
      <c r="BI167" s="175">
        <f>'Раздел 7'!H172</f>
        <v>0</v>
      </c>
      <c r="BJ167" s="175">
        <f>'Раздел 7'!L172</f>
        <v>0</v>
      </c>
      <c r="BK167" s="175">
        <f>'Раздел 7'!M172</f>
        <v>0</v>
      </c>
      <c r="BL167" s="175">
        <f>'Раздел 8'!H174</f>
        <v>0</v>
      </c>
      <c r="BM167" s="175">
        <f>'Раздел 8'!J174</f>
        <v>0</v>
      </c>
      <c r="BN167" s="175">
        <f>'Раздел 2'!J172</f>
        <v>0</v>
      </c>
      <c r="BO167" s="175">
        <f>'Раздел 8'!I174</f>
        <v>0</v>
      </c>
      <c r="BP167" s="175">
        <f>'Раздел 8'!T174</f>
        <v>0</v>
      </c>
      <c r="BQ167" s="175">
        <f>'Раздел 8'!AH174</f>
        <v>0</v>
      </c>
      <c r="BR167" s="175">
        <f>'Раздел 8'!AJ174</f>
        <v>0</v>
      </c>
    </row>
    <row r="168" spans="1:70" x14ac:dyDescent="0.25">
      <c r="A168" s="207">
        <f>'Раздел 2'!$A$6</f>
        <v>47</v>
      </c>
      <c r="B168" s="207">
        <f>'Раздел 2'!$B$6</f>
        <v>1024700877300</v>
      </c>
      <c r="C168" s="207" t="str">
        <f>'Раздел 2'!$C$6</f>
        <v>ФКИС</v>
      </c>
      <c r="D168" s="207" t="str">
        <f>'Раздел 2'!$D$6</f>
        <v>СШОР</v>
      </c>
      <c r="E168" s="207" t="str">
        <f>'Раздел 2'!$E$6</f>
        <v>МО</v>
      </c>
      <c r="F168" s="207" t="str">
        <f>'Раздел 1'!$A$15</f>
        <v>ОСН</v>
      </c>
      <c r="G168" s="208">
        <f t="shared" si="10"/>
        <v>0</v>
      </c>
      <c r="H168" s="209" t="s">
        <v>286</v>
      </c>
      <c r="I168" s="210">
        <v>167</v>
      </c>
      <c r="J168" s="175">
        <f>'Раздел 2'!H173</f>
        <v>0</v>
      </c>
      <c r="K168" s="175">
        <f>'Раздел 2'!J173</f>
        <v>0</v>
      </c>
      <c r="L168" s="175">
        <f>'Раздел 2'!K173</f>
        <v>0</v>
      </c>
      <c r="M168" s="175">
        <f>'Раздел 2'!W173</f>
        <v>0</v>
      </c>
      <c r="N168" s="175">
        <f>'Раздел 2'!Y173</f>
        <v>0</v>
      </c>
      <c r="O168" s="175">
        <f>'Раздел 2'!L173</f>
        <v>0</v>
      </c>
      <c r="P168" s="175">
        <f>'Раздел 2'!M173</f>
        <v>0</v>
      </c>
      <c r="Q168" s="175">
        <f>'Раздел 2'!N173</f>
        <v>0</v>
      </c>
      <c r="R168" s="175">
        <f>'Раздел 2'!O173</f>
        <v>0</v>
      </c>
      <c r="S168" s="175">
        <f>'Раздел 5'!H176</f>
        <v>0</v>
      </c>
      <c r="T168" s="175">
        <f>'Раздел 4'!H173</f>
        <v>0</v>
      </c>
      <c r="U168" s="175">
        <f>'Раздел 4'!I173</f>
        <v>0</v>
      </c>
      <c r="V168" s="175">
        <f>'Раздел 4'!J173</f>
        <v>0</v>
      </c>
      <c r="W168" s="175">
        <f>'Раздел 4'!K173</f>
        <v>0</v>
      </c>
      <c r="X168" s="175">
        <f>'Раздел 4'!L173</f>
        <v>0</v>
      </c>
      <c r="Y168" s="175">
        <f>'Раздел 4'!M173</f>
        <v>0</v>
      </c>
      <c r="Z168" s="175">
        <f>'Раздел 4'!N173</f>
        <v>0</v>
      </c>
      <c r="AA168" s="175">
        <f>'Раздел 4'!O173</f>
        <v>0</v>
      </c>
      <c r="AB168" s="175">
        <f>'Раздел 4'!P173</f>
        <v>0</v>
      </c>
      <c r="AC168" s="175">
        <f>'Раздел 4'!Q173</f>
        <v>0</v>
      </c>
      <c r="AD168" s="175">
        <f>'Раздел 4'!R173</f>
        <v>0</v>
      </c>
      <c r="AE168" s="175">
        <f>'Раздел 4'!V173</f>
        <v>0</v>
      </c>
      <c r="AF168" s="175">
        <f>'Раздел 4'!Z173</f>
        <v>0</v>
      </c>
      <c r="AG168" s="175">
        <f>'Раздел 2'!K173</f>
        <v>0</v>
      </c>
      <c r="AH168" s="175">
        <f>'Раздел 3'!H173</f>
        <v>0</v>
      </c>
      <c r="AI168" s="175">
        <f>'Раздел 3'!AB173</f>
        <v>0</v>
      </c>
      <c r="AJ168" s="175">
        <f>'Раздел 3'!AG173</f>
        <v>0</v>
      </c>
      <c r="AK168" s="175">
        <f>'Раздел 2'!J173</f>
        <v>0</v>
      </c>
      <c r="AL168" s="211"/>
      <c r="AM168" s="175">
        <f>'Раздел 2'!Z173</f>
        <v>0</v>
      </c>
      <c r="AN168" s="175">
        <f>'Раздел 2'!AA173</f>
        <v>0</v>
      </c>
      <c r="AO168" s="175">
        <f>'Раздел 4'!H173</f>
        <v>0</v>
      </c>
      <c r="AP168" s="175">
        <f>'Раздел 4'!AE173</f>
        <v>0</v>
      </c>
      <c r="AQ168" s="175">
        <f>'Раздел 5'!H176</f>
        <v>0</v>
      </c>
      <c r="AR168" s="175">
        <f>'Раздел 2'!J173</f>
        <v>0</v>
      </c>
      <c r="AS168" s="212">
        <f t="shared" si="11"/>
        <v>0</v>
      </c>
      <c r="AT168" s="175">
        <f>'Раздел 5'!O176</f>
        <v>0</v>
      </c>
      <c r="AU168" s="175">
        <f>'Раздел 5'!P176</f>
        <v>0</v>
      </c>
      <c r="AV168" s="175">
        <f>'Раздел 5'!Q176</f>
        <v>0</v>
      </c>
      <c r="AW168" s="175">
        <f>'Раздел 5'!R176</f>
        <v>0</v>
      </c>
      <c r="AX168" s="175">
        <f>'Раздел 5'!S176</f>
        <v>0</v>
      </c>
      <c r="AY168" s="175">
        <f>'Раздел 5'!T176</f>
        <v>0</v>
      </c>
      <c r="AZ168" s="175">
        <f>'Раздел 5'!H176</f>
        <v>0</v>
      </c>
      <c r="BA168" s="175">
        <f>'Раздел 2'!J173</f>
        <v>0</v>
      </c>
      <c r="BB168" s="212">
        <f t="shared" si="12"/>
        <v>0</v>
      </c>
      <c r="BC168" s="212">
        <f t="shared" si="13"/>
        <v>0</v>
      </c>
      <c r="BD168" s="175">
        <f>'Раздел 6'!H173</f>
        <v>0</v>
      </c>
      <c r="BE168" s="175">
        <f>'Раздел 6'!L173</f>
        <v>0</v>
      </c>
      <c r="BF168" s="175">
        <f>'Раздел 6'!M173</f>
        <v>0</v>
      </c>
      <c r="BG168" s="175">
        <f>'Раздел 2'!J173</f>
        <v>0</v>
      </c>
      <c r="BH168" s="212">
        <f t="shared" si="14"/>
        <v>0</v>
      </c>
      <c r="BI168" s="175">
        <f>'Раздел 7'!H173</f>
        <v>0</v>
      </c>
      <c r="BJ168" s="175">
        <f>'Раздел 7'!L173</f>
        <v>0</v>
      </c>
      <c r="BK168" s="175">
        <f>'Раздел 7'!M173</f>
        <v>0</v>
      </c>
      <c r="BL168" s="175">
        <f>'Раздел 8'!H175</f>
        <v>0</v>
      </c>
      <c r="BM168" s="175">
        <f>'Раздел 8'!J175</f>
        <v>0</v>
      </c>
      <c r="BN168" s="175">
        <f>'Раздел 2'!J173</f>
        <v>0</v>
      </c>
      <c r="BO168" s="175">
        <f>'Раздел 8'!I175</f>
        <v>0</v>
      </c>
      <c r="BP168" s="175">
        <f>'Раздел 8'!T175</f>
        <v>0</v>
      </c>
      <c r="BQ168" s="175">
        <f>'Раздел 8'!AH175</f>
        <v>0</v>
      </c>
      <c r="BR168" s="175">
        <f>'Раздел 8'!AJ175</f>
        <v>0</v>
      </c>
    </row>
    <row r="169" spans="1:70" x14ac:dyDescent="0.25">
      <c r="A169" s="207">
        <f>'Раздел 2'!$A$6</f>
        <v>47</v>
      </c>
      <c r="B169" s="207">
        <f>'Раздел 2'!$B$6</f>
        <v>1024700877300</v>
      </c>
      <c r="C169" s="207" t="str">
        <f>'Раздел 2'!$C$6</f>
        <v>ФКИС</v>
      </c>
      <c r="D169" s="207" t="str">
        <f>'Раздел 2'!$D$6</f>
        <v>СШОР</v>
      </c>
      <c r="E169" s="207" t="str">
        <f>'Раздел 2'!$E$6</f>
        <v>МО</v>
      </c>
      <c r="F169" s="207" t="str">
        <f>'Раздел 1'!$A$15</f>
        <v>ОСН</v>
      </c>
      <c r="G169" s="208">
        <f t="shared" si="10"/>
        <v>0</v>
      </c>
      <c r="H169" s="209" t="s">
        <v>288</v>
      </c>
      <c r="I169" s="210">
        <v>168</v>
      </c>
      <c r="J169" s="175">
        <f>'Раздел 2'!H174</f>
        <v>0</v>
      </c>
      <c r="K169" s="175">
        <f>'Раздел 2'!J174</f>
        <v>0</v>
      </c>
      <c r="L169" s="175">
        <f>'Раздел 2'!K174</f>
        <v>0</v>
      </c>
      <c r="M169" s="175">
        <f>'Раздел 2'!W174</f>
        <v>0</v>
      </c>
      <c r="N169" s="175">
        <f>'Раздел 2'!Y174</f>
        <v>0</v>
      </c>
      <c r="O169" s="175">
        <f>'Раздел 2'!L174</f>
        <v>0</v>
      </c>
      <c r="P169" s="175">
        <f>'Раздел 2'!M174</f>
        <v>0</v>
      </c>
      <c r="Q169" s="175">
        <f>'Раздел 2'!N174</f>
        <v>0</v>
      </c>
      <c r="R169" s="175">
        <f>'Раздел 2'!O174</f>
        <v>0</v>
      </c>
      <c r="S169" s="175">
        <f>'Раздел 5'!H177</f>
        <v>0</v>
      </c>
      <c r="T169" s="175">
        <f>'Раздел 4'!H174</f>
        <v>0</v>
      </c>
      <c r="U169" s="175">
        <f>'Раздел 4'!I174</f>
        <v>0</v>
      </c>
      <c r="V169" s="175">
        <f>'Раздел 4'!J174</f>
        <v>0</v>
      </c>
      <c r="W169" s="175">
        <f>'Раздел 4'!K174</f>
        <v>0</v>
      </c>
      <c r="X169" s="175">
        <f>'Раздел 4'!L174</f>
        <v>0</v>
      </c>
      <c r="Y169" s="175">
        <f>'Раздел 4'!M174</f>
        <v>0</v>
      </c>
      <c r="Z169" s="175">
        <f>'Раздел 4'!N174</f>
        <v>0</v>
      </c>
      <c r="AA169" s="175">
        <f>'Раздел 4'!O174</f>
        <v>0</v>
      </c>
      <c r="AB169" s="175">
        <f>'Раздел 4'!P174</f>
        <v>0</v>
      </c>
      <c r="AC169" s="175">
        <f>'Раздел 4'!Q174</f>
        <v>0</v>
      </c>
      <c r="AD169" s="175">
        <f>'Раздел 4'!R174</f>
        <v>0</v>
      </c>
      <c r="AE169" s="175">
        <f>'Раздел 4'!V174</f>
        <v>0</v>
      </c>
      <c r="AF169" s="175">
        <f>'Раздел 4'!Z174</f>
        <v>0</v>
      </c>
      <c r="AG169" s="175">
        <f>'Раздел 2'!K174</f>
        <v>0</v>
      </c>
      <c r="AH169" s="175">
        <f>'Раздел 3'!H174</f>
        <v>0</v>
      </c>
      <c r="AI169" s="175">
        <f>'Раздел 3'!AB174</f>
        <v>0</v>
      </c>
      <c r="AJ169" s="175">
        <f>'Раздел 3'!AG174</f>
        <v>0</v>
      </c>
      <c r="AK169" s="175">
        <f>'Раздел 2'!J174</f>
        <v>0</v>
      </c>
      <c r="AL169" s="211"/>
      <c r="AM169" s="175">
        <f>'Раздел 2'!Z174</f>
        <v>0</v>
      </c>
      <c r="AN169" s="175">
        <f>'Раздел 2'!AA174</f>
        <v>0</v>
      </c>
      <c r="AO169" s="175">
        <f>'Раздел 4'!H174</f>
        <v>0</v>
      </c>
      <c r="AP169" s="175">
        <f>'Раздел 4'!AE174</f>
        <v>0</v>
      </c>
      <c r="AQ169" s="175">
        <f>'Раздел 5'!H177</f>
        <v>0</v>
      </c>
      <c r="AR169" s="175">
        <f>'Раздел 2'!J174</f>
        <v>0</v>
      </c>
      <c r="AS169" s="211">
        <f t="shared" si="11"/>
        <v>0</v>
      </c>
      <c r="AT169" s="175">
        <f>'Раздел 5'!O177</f>
        <v>0</v>
      </c>
      <c r="AU169" s="175">
        <f>'Раздел 5'!P177</f>
        <v>0</v>
      </c>
      <c r="AV169" s="175">
        <f>'Раздел 5'!Q177</f>
        <v>0</v>
      </c>
      <c r="AW169" s="175">
        <f>'Раздел 5'!R177</f>
        <v>0</v>
      </c>
      <c r="AX169" s="175">
        <f>'Раздел 5'!S177</f>
        <v>0</v>
      </c>
      <c r="AY169" s="175">
        <f>'Раздел 5'!T177</f>
        <v>0</v>
      </c>
      <c r="AZ169" s="175">
        <f>'Раздел 5'!H177</f>
        <v>0</v>
      </c>
      <c r="BA169" s="175">
        <f>'Раздел 2'!J174</f>
        <v>0</v>
      </c>
      <c r="BB169" s="212">
        <f t="shared" si="12"/>
        <v>0</v>
      </c>
      <c r="BC169" s="212">
        <f t="shared" si="13"/>
        <v>0</v>
      </c>
      <c r="BD169" s="175">
        <f>'Раздел 6'!H174</f>
        <v>0</v>
      </c>
      <c r="BE169" s="175">
        <f>'Раздел 6'!L174</f>
        <v>0</v>
      </c>
      <c r="BF169" s="175">
        <f>'Раздел 6'!M174</f>
        <v>0</v>
      </c>
      <c r="BG169" s="175">
        <f>'Раздел 2'!J174</f>
        <v>0</v>
      </c>
      <c r="BH169" s="212">
        <f t="shared" si="14"/>
        <v>0</v>
      </c>
      <c r="BI169" s="175">
        <f>'Раздел 7'!H174</f>
        <v>0</v>
      </c>
      <c r="BJ169" s="175">
        <f>'Раздел 7'!L174</f>
        <v>0</v>
      </c>
      <c r="BK169" s="175">
        <f>'Раздел 7'!M174</f>
        <v>0</v>
      </c>
      <c r="BL169" s="175">
        <f>'Раздел 8'!H176</f>
        <v>0</v>
      </c>
      <c r="BM169" s="175">
        <f>'Раздел 8'!J176</f>
        <v>0</v>
      </c>
      <c r="BN169" s="175">
        <f>'Раздел 2'!J174</f>
        <v>0</v>
      </c>
      <c r="BO169" s="175">
        <f>'Раздел 8'!I176</f>
        <v>0</v>
      </c>
      <c r="BP169" s="175">
        <f>'Раздел 8'!T176</f>
        <v>0</v>
      </c>
      <c r="BQ169" s="175">
        <f>'Раздел 8'!AH176</f>
        <v>0</v>
      </c>
      <c r="BR169" s="175">
        <f>'Раздел 8'!AJ176</f>
        <v>0</v>
      </c>
    </row>
    <row r="170" spans="1:70" x14ac:dyDescent="0.25">
      <c r="A170" s="207">
        <f>'Раздел 2'!$A$6</f>
        <v>47</v>
      </c>
      <c r="B170" s="207">
        <f>'Раздел 2'!$B$6</f>
        <v>1024700877300</v>
      </c>
      <c r="C170" s="207" t="str">
        <f>'Раздел 2'!$C$6</f>
        <v>ФКИС</v>
      </c>
      <c r="D170" s="207" t="str">
        <f>'Раздел 2'!$D$6</f>
        <v>СШОР</v>
      </c>
      <c r="E170" s="207" t="str">
        <f>'Раздел 2'!$E$6</f>
        <v>МО</v>
      </c>
      <c r="F170" s="207" t="str">
        <f>'Раздел 1'!$A$15</f>
        <v>ОСН</v>
      </c>
      <c r="G170" s="208">
        <f t="shared" si="10"/>
        <v>0</v>
      </c>
      <c r="H170" s="209" t="s">
        <v>290</v>
      </c>
      <c r="I170" s="210">
        <v>169</v>
      </c>
      <c r="J170" s="175">
        <f>'Раздел 2'!H175</f>
        <v>0</v>
      </c>
      <c r="K170" s="175">
        <f>'Раздел 2'!J175</f>
        <v>0</v>
      </c>
      <c r="L170" s="175">
        <f>'Раздел 2'!K175</f>
        <v>0</v>
      </c>
      <c r="M170" s="175">
        <f>'Раздел 2'!W175</f>
        <v>0</v>
      </c>
      <c r="N170" s="175">
        <f>'Раздел 2'!Y175</f>
        <v>0</v>
      </c>
      <c r="O170" s="175">
        <f>'Раздел 2'!L175</f>
        <v>0</v>
      </c>
      <c r="P170" s="175">
        <f>'Раздел 2'!M175</f>
        <v>0</v>
      </c>
      <c r="Q170" s="175">
        <f>'Раздел 2'!N175</f>
        <v>0</v>
      </c>
      <c r="R170" s="175">
        <f>'Раздел 2'!O175</f>
        <v>0</v>
      </c>
      <c r="S170" s="175">
        <f>'Раздел 5'!H178</f>
        <v>0</v>
      </c>
      <c r="T170" s="175">
        <f>'Раздел 4'!H175</f>
        <v>0</v>
      </c>
      <c r="U170" s="175">
        <f>'Раздел 4'!I175</f>
        <v>0</v>
      </c>
      <c r="V170" s="175">
        <f>'Раздел 4'!J175</f>
        <v>0</v>
      </c>
      <c r="W170" s="175">
        <f>'Раздел 4'!K175</f>
        <v>0</v>
      </c>
      <c r="X170" s="175">
        <f>'Раздел 4'!L175</f>
        <v>0</v>
      </c>
      <c r="Y170" s="175">
        <f>'Раздел 4'!M175</f>
        <v>0</v>
      </c>
      <c r="Z170" s="175">
        <f>'Раздел 4'!N175</f>
        <v>0</v>
      </c>
      <c r="AA170" s="175">
        <f>'Раздел 4'!O175</f>
        <v>0</v>
      </c>
      <c r="AB170" s="175">
        <f>'Раздел 4'!P175</f>
        <v>0</v>
      </c>
      <c r="AC170" s="175">
        <f>'Раздел 4'!Q175</f>
        <v>0</v>
      </c>
      <c r="AD170" s="175">
        <f>'Раздел 4'!R175</f>
        <v>0</v>
      </c>
      <c r="AE170" s="175">
        <f>'Раздел 4'!V175</f>
        <v>0</v>
      </c>
      <c r="AF170" s="175">
        <f>'Раздел 4'!Z175</f>
        <v>0</v>
      </c>
      <c r="AG170" s="175">
        <f>'Раздел 2'!K175</f>
        <v>0</v>
      </c>
      <c r="AH170" s="175">
        <f>'Раздел 3'!H175</f>
        <v>0</v>
      </c>
      <c r="AI170" s="175">
        <f>'Раздел 3'!AB175</f>
        <v>0</v>
      </c>
      <c r="AJ170" s="175">
        <f>'Раздел 3'!AG175</f>
        <v>0</v>
      </c>
      <c r="AK170" s="175">
        <f>'Раздел 2'!J175</f>
        <v>0</v>
      </c>
      <c r="AL170" s="211"/>
      <c r="AM170" s="175">
        <f>'Раздел 2'!Z175</f>
        <v>0</v>
      </c>
      <c r="AN170" s="175">
        <f>'Раздел 2'!AA175</f>
        <v>0</v>
      </c>
      <c r="AO170" s="175">
        <f>'Раздел 4'!H175</f>
        <v>0</v>
      </c>
      <c r="AP170" s="175">
        <f>'Раздел 4'!AE175</f>
        <v>0</v>
      </c>
      <c r="AQ170" s="175">
        <f>'Раздел 5'!H178</f>
        <v>0</v>
      </c>
      <c r="AR170" s="175">
        <f>'Раздел 2'!J175</f>
        <v>0</v>
      </c>
      <c r="AS170" s="211">
        <f t="shared" si="11"/>
        <v>0</v>
      </c>
      <c r="AT170" s="175">
        <f>'Раздел 5'!O178</f>
        <v>0</v>
      </c>
      <c r="AU170" s="175">
        <f>'Раздел 5'!P178</f>
        <v>0</v>
      </c>
      <c r="AV170" s="175">
        <f>'Раздел 5'!Q178</f>
        <v>0</v>
      </c>
      <c r="AW170" s="175">
        <f>'Раздел 5'!R178</f>
        <v>0</v>
      </c>
      <c r="AX170" s="175">
        <f>'Раздел 5'!S178</f>
        <v>0</v>
      </c>
      <c r="AY170" s="175">
        <f>'Раздел 5'!T178</f>
        <v>0</v>
      </c>
      <c r="AZ170" s="175">
        <f>'Раздел 5'!H178</f>
        <v>0</v>
      </c>
      <c r="BA170" s="175">
        <f>'Раздел 2'!J175</f>
        <v>0</v>
      </c>
      <c r="BB170" s="212">
        <f t="shared" si="12"/>
        <v>0</v>
      </c>
      <c r="BC170" s="212">
        <f t="shared" si="13"/>
        <v>0</v>
      </c>
      <c r="BD170" s="175">
        <f>'Раздел 6'!H175</f>
        <v>0</v>
      </c>
      <c r="BE170" s="175">
        <f>'Раздел 6'!L175</f>
        <v>0</v>
      </c>
      <c r="BF170" s="175">
        <f>'Раздел 6'!M175</f>
        <v>0</v>
      </c>
      <c r="BG170" s="175">
        <f>'Раздел 2'!J175</f>
        <v>0</v>
      </c>
      <c r="BH170" s="212">
        <f t="shared" si="14"/>
        <v>0</v>
      </c>
      <c r="BI170" s="175">
        <f>'Раздел 7'!H175</f>
        <v>0</v>
      </c>
      <c r="BJ170" s="175">
        <f>'Раздел 7'!L175</f>
        <v>0</v>
      </c>
      <c r="BK170" s="175">
        <f>'Раздел 7'!M175</f>
        <v>0</v>
      </c>
      <c r="BL170" s="175">
        <f>'Раздел 8'!H177</f>
        <v>0</v>
      </c>
      <c r="BM170" s="175">
        <f>'Раздел 8'!J177</f>
        <v>0</v>
      </c>
      <c r="BN170" s="175">
        <f>'Раздел 2'!J175</f>
        <v>0</v>
      </c>
      <c r="BO170" s="175">
        <f>'Раздел 8'!I177</f>
        <v>0</v>
      </c>
      <c r="BP170" s="175">
        <f>'Раздел 8'!T177</f>
        <v>0</v>
      </c>
      <c r="BQ170" s="175">
        <f>'Раздел 8'!AH177</f>
        <v>0</v>
      </c>
      <c r="BR170" s="175">
        <f>'Раздел 8'!AJ177</f>
        <v>0</v>
      </c>
    </row>
    <row r="171" spans="1:70" x14ac:dyDescent="0.25">
      <c r="A171" s="207">
        <f>'Раздел 2'!$A$6</f>
        <v>47</v>
      </c>
      <c r="B171" s="207">
        <f>'Раздел 2'!$B$6</f>
        <v>1024700877300</v>
      </c>
      <c r="C171" s="207" t="str">
        <f>'Раздел 2'!$C$6</f>
        <v>ФКИС</v>
      </c>
      <c r="D171" s="207" t="str">
        <f>'Раздел 2'!$D$6</f>
        <v>СШОР</v>
      </c>
      <c r="E171" s="207" t="str">
        <f>'Раздел 2'!$E$6</f>
        <v>МО</v>
      </c>
      <c r="F171" s="207" t="str">
        <f>'Раздел 1'!$A$15</f>
        <v>ОСН</v>
      </c>
      <c r="G171" s="208">
        <f t="shared" si="10"/>
        <v>0</v>
      </c>
      <c r="H171" s="209" t="s">
        <v>292</v>
      </c>
      <c r="I171" s="210">
        <v>170</v>
      </c>
      <c r="J171" s="175">
        <f>'Раздел 2'!H176</f>
        <v>0</v>
      </c>
      <c r="K171" s="175">
        <f>'Раздел 2'!J176</f>
        <v>0</v>
      </c>
      <c r="L171" s="175">
        <f>'Раздел 2'!K176</f>
        <v>0</v>
      </c>
      <c r="M171" s="175">
        <f>'Раздел 2'!W176</f>
        <v>0</v>
      </c>
      <c r="N171" s="175">
        <f>'Раздел 2'!Y176</f>
        <v>0</v>
      </c>
      <c r="O171" s="175">
        <f>'Раздел 2'!L176</f>
        <v>0</v>
      </c>
      <c r="P171" s="175">
        <f>'Раздел 2'!M176</f>
        <v>0</v>
      </c>
      <c r="Q171" s="175">
        <f>'Раздел 2'!N176</f>
        <v>0</v>
      </c>
      <c r="R171" s="175">
        <f>'Раздел 2'!O176</f>
        <v>0</v>
      </c>
      <c r="S171" s="175">
        <f>'Раздел 5'!H179</f>
        <v>0</v>
      </c>
      <c r="T171" s="175">
        <f>'Раздел 4'!H176</f>
        <v>0</v>
      </c>
      <c r="U171" s="175">
        <f>'Раздел 4'!I176</f>
        <v>0</v>
      </c>
      <c r="V171" s="175">
        <f>'Раздел 4'!J176</f>
        <v>0</v>
      </c>
      <c r="W171" s="175">
        <f>'Раздел 4'!K176</f>
        <v>0</v>
      </c>
      <c r="X171" s="175">
        <f>'Раздел 4'!L176</f>
        <v>0</v>
      </c>
      <c r="Y171" s="175">
        <f>'Раздел 4'!M176</f>
        <v>0</v>
      </c>
      <c r="Z171" s="175">
        <f>'Раздел 4'!N176</f>
        <v>0</v>
      </c>
      <c r="AA171" s="175">
        <f>'Раздел 4'!O176</f>
        <v>0</v>
      </c>
      <c r="AB171" s="175">
        <f>'Раздел 4'!P176</f>
        <v>0</v>
      </c>
      <c r="AC171" s="175">
        <f>'Раздел 4'!Q176</f>
        <v>0</v>
      </c>
      <c r="AD171" s="175">
        <f>'Раздел 4'!R176</f>
        <v>0</v>
      </c>
      <c r="AE171" s="175">
        <f>'Раздел 4'!V176</f>
        <v>0</v>
      </c>
      <c r="AF171" s="175">
        <f>'Раздел 4'!Z176</f>
        <v>0</v>
      </c>
      <c r="AG171" s="175">
        <f>'Раздел 2'!K176</f>
        <v>0</v>
      </c>
      <c r="AH171" s="175">
        <f>'Раздел 3'!H176</f>
        <v>0</v>
      </c>
      <c r="AI171" s="175">
        <f>'Раздел 3'!AB176</f>
        <v>0</v>
      </c>
      <c r="AJ171" s="175">
        <f>'Раздел 3'!AG176</f>
        <v>0</v>
      </c>
      <c r="AK171" s="175">
        <f>'Раздел 2'!J176</f>
        <v>0</v>
      </c>
      <c r="AL171" s="211"/>
      <c r="AM171" s="175">
        <f>'Раздел 2'!Z176</f>
        <v>0</v>
      </c>
      <c r="AN171" s="175">
        <f>'Раздел 2'!AA176</f>
        <v>0</v>
      </c>
      <c r="AO171" s="175">
        <f>'Раздел 4'!H176</f>
        <v>0</v>
      </c>
      <c r="AP171" s="175">
        <f>'Раздел 4'!AE176</f>
        <v>0</v>
      </c>
      <c r="AQ171" s="175">
        <f>'Раздел 5'!H179</f>
        <v>0</v>
      </c>
      <c r="AR171" s="175">
        <f>'Раздел 2'!J176</f>
        <v>0</v>
      </c>
      <c r="AS171" s="211">
        <f t="shared" si="11"/>
        <v>0</v>
      </c>
      <c r="AT171" s="175">
        <f>'Раздел 5'!O179</f>
        <v>0</v>
      </c>
      <c r="AU171" s="175">
        <f>'Раздел 5'!P179</f>
        <v>0</v>
      </c>
      <c r="AV171" s="175">
        <f>'Раздел 5'!Q179</f>
        <v>0</v>
      </c>
      <c r="AW171" s="175">
        <f>'Раздел 5'!R179</f>
        <v>0</v>
      </c>
      <c r="AX171" s="175">
        <f>'Раздел 5'!S179</f>
        <v>0</v>
      </c>
      <c r="AY171" s="175">
        <f>'Раздел 5'!T179</f>
        <v>0</v>
      </c>
      <c r="AZ171" s="175">
        <f>'Раздел 5'!H179</f>
        <v>0</v>
      </c>
      <c r="BA171" s="175">
        <f>'Раздел 2'!J176</f>
        <v>0</v>
      </c>
      <c r="BB171" s="212">
        <f t="shared" si="12"/>
        <v>0</v>
      </c>
      <c r="BC171" s="212">
        <f t="shared" si="13"/>
        <v>0</v>
      </c>
      <c r="BD171" s="175">
        <f>'Раздел 6'!H176</f>
        <v>0</v>
      </c>
      <c r="BE171" s="175">
        <f>'Раздел 6'!L176</f>
        <v>0</v>
      </c>
      <c r="BF171" s="175">
        <f>'Раздел 6'!M176</f>
        <v>0</v>
      </c>
      <c r="BG171" s="175">
        <f>'Раздел 2'!J176</f>
        <v>0</v>
      </c>
      <c r="BH171" s="212">
        <f t="shared" si="14"/>
        <v>0</v>
      </c>
      <c r="BI171" s="175">
        <f>'Раздел 7'!H176</f>
        <v>0</v>
      </c>
      <c r="BJ171" s="175">
        <f>'Раздел 7'!L176</f>
        <v>0</v>
      </c>
      <c r="BK171" s="175">
        <f>'Раздел 7'!M176</f>
        <v>0</v>
      </c>
      <c r="BL171" s="175">
        <f>'Раздел 8'!H178</f>
        <v>0</v>
      </c>
      <c r="BM171" s="175">
        <f>'Раздел 8'!J178</f>
        <v>0</v>
      </c>
      <c r="BN171" s="175">
        <f>'Раздел 2'!J176</f>
        <v>0</v>
      </c>
      <c r="BO171" s="175">
        <f>'Раздел 8'!I178</f>
        <v>0</v>
      </c>
      <c r="BP171" s="175">
        <f>'Раздел 8'!T178</f>
        <v>0</v>
      </c>
      <c r="BQ171" s="175">
        <f>'Раздел 8'!AH178</f>
        <v>0</v>
      </c>
      <c r="BR171" s="175">
        <f>'Раздел 8'!AJ178</f>
        <v>0</v>
      </c>
    </row>
    <row r="172" spans="1:70" x14ac:dyDescent="0.25">
      <c r="A172" s="207">
        <f>'Раздел 2'!$A$6</f>
        <v>47</v>
      </c>
      <c r="B172" s="207">
        <f>'Раздел 2'!$B$6</f>
        <v>1024700877300</v>
      </c>
      <c r="C172" s="207" t="str">
        <f>'Раздел 2'!$C$6</f>
        <v>ФКИС</v>
      </c>
      <c r="D172" s="207" t="str">
        <f>'Раздел 2'!$D$6</f>
        <v>СШОР</v>
      </c>
      <c r="E172" s="207" t="str">
        <f>'Раздел 2'!$E$6</f>
        <v>МО</v>
      </c>
      <c r="F172" s="207" t="str">
        <f>'Раздел 1'!$A$15</f>
        <v>ОСН</v>
      </c>
      <c r="G172" s="208">
        <f t="shared" si="10"/>
        <v>0</v>
      </c>
      <c r="H172" s="209" t="s">
        <v>294</v>
      </c>
      <c r="I172" s="210">
        <v>171</v>
      </c>
      <c r="J172" s="175">
        <f>'Раздел 2'!H177</f>
        <v>0</v>
      </c>
      <c r="K172" s="175">
        <f>'Раздел 2'!J177</f>
        <v>0</v>
      </c>
      <c r="L172" s="175">
        <f>'Раздел 2'!K177</f>
        <v>0</v>
      </c>
      <c r="M172" s="175">
        <f>'Раздел 2'!W177</f>
        <v>0</v>
      </c>
      <c r="N172" s="175">
        <f>'Раздел 2'!Y177</f>
        <v>0</v>
      </c>
      <c r="O172" s="175">
        <f>'Раздел 2'!L177</f>
        <v>0</v>
      </c>
      <c r="P172" s="175">
        <f>'Раздел 2'!M177</f>
        <v>0</v>
      </c>
      <c r="Q172" s="175">
        <f>'Раздел 2'!N177</f>
        <v>0</v>
      </c>
      <c r="R172" s="175">
        <f>'Раздел 2'!O177</f>
        <v>0</v>
      </c>
      <c r="S172" s="175">
        <f>'Раздел 5'!H180</f>
        <v>0</v>
      </c>
      <c r="T172" s="175">
        <f>'Раздел 4'!H177</f>
        <v>0</v>
      </c>
      <c r="U172" s="175">
        <f>'Раздел 4'!I177</f>
        <v>0</v>
      </c>
      <c r="V172" s="175">
        <f>'Раздел 4'!J177</f>
        <v>0</v>
      </c>
      <c r="W172" s="175">
        <f>'Раздел 4'!K177</f>
        <v>0</v>
      </c>
      <c r="X172" s="175">
        <f>'Раздел 4'!L177</f>
        <v>0</v>
      </c>
      <c r="Y172" s="175">
        <f>'Раздел 4'!M177</f>
        <v>0</v>
      </c>
      <c r="Z172" s="175">
        <f>'Раздел 4'!N177</f>
        <v>0</v>
      </c>
      <c r="AA172" s="175">
        <f>'Раздел 4'!O177</f>
        <v>0</v>
      </c>
      <c r="AB172" s="175">
        <f>'Раздел 4'!P177</f>
        <v>0</v>
      </c>
      <c r="AC172" s="175">
        <f>'Раздел 4'!Q177</f>
        <v>0</v>
      </c>
      <c r="AD172" s="175">
        <f>'Раздел 4'!R177</f>
        <v>0</v>
      </c>
      <c r="AE172" s="175">
        <f>'Раздел 4'!V177</f>
        <v>0</v>
      </c>
      <c r="AF172" s="175">
        <f>'Раздел 4'!Z177</f>
        <v>0</v>
      </c>
      <c r="AG172" s="175">
        <f>'Раздел 2'!K177</f>
        <v>0</v>
      </c>
      <c r="AH172" s="175">
        <f>'Раздел 3'!H177</f>
        <v>0</v>
      </c>
      <c r="AI172" s="175">
        <f>'Раздел 3'!AB177</f>
        <v>0</v>
      </c>
      <c r="AJ172" s="175">
        <f>'Раздел 3'!AG177</f>
        <v>0</v>
      </c>
      <c r="AK172" s="175">
        <f>'Раздел 2'!J177</f>
        <v>0</v>
      </c>
      <c r="AL172" s="211"/>
      <c r="AM172" s="175">
        <f>'Раздел 2'!Z177</f>
        <v>0</v>
      </c>
      <c r="AN172" s="175">
        <f>'Раздел 2'!AA177</f>
        <v>0</v>
      </c>
      <c r="AO172" s="175">
        <f>'Раздел 4'!H177</f>
        <v>0</v>
      </c>
      <c r="AP172" s="175">
        <f>'Раздел 4'!AE177</f>
        <v>0</v>
      </c>
      <c r="AQ172" s="175">
        <f>'Раздел 5'!H180</f>
        <v>0</v>
      </c>
      <c r="AR172" s="175">
        <f>'Раздел 2'!J177</f>
        <v>0</v>
      </c>
      <c r="AS172" s="211">
        <f t="shared" si="11"/>
        <v>0</v>
      </c>
      <c r="AT172" s="175">
        <f>'Раздел 5'!O180</f>
        <v>0</v>
      </c>
      <c r="AU172" s="175">
        <f>'Раздел 5'!P180</f>
        <v>0</v>
      </c>
      <c r="AV172" s="175">
        <f>'Раздел 5'!Q180</f>
        <v>0</v>
      </c>
      <c r="AW172" s="175">
        <f>'Раздел 5'!R180</f>
        <v>0</v>
      </c>
      <c r="AX172" s="175">
        <f>'Раздел 5'!S180</f>
        <v>0</v>
      </c>
      <c r="AY172" s="175">
        <f>'Раздел 5'!T180</f>
        <v>0</v>
      </c>
      <c r="AZ172" s="175">
        <f>'Раздел 5'!H180</f>
        <v>0</v>
      </c>
      <c r="BA172" s="175">
        <f>'Раздел 2'!J177</f>
        <v>0</v>
      </c>
      <c r="BB172" s="212">
        <f t="shared" si="12"/>
        <v>0</v>
      </c>
      <c r="BC172" s="212">
        <f t="shared" si="13"/>
        <v>0</v>
      </c>
      <c r="BD172" s="175">
        <f>'Раздел 6'!H177</f>
        <v>0</v>
      </c>
      <c r="BE172" s="175">
        <f>'Раздел 6'!L177</f>
        <v>0</v>
      </c>
      <c r="BF172" s="175">
        <f>'Раздел 6'!M177</f>
        <v>0</v>
      </c>
      <c r="BG172" s="175">
        <f>'Раздел 2'!J177</f>
        <v>0</v>
      </c>
      <c r="BH172" s="212">
        <f t="shared" si="14"/>
        <v>0</v>
      </c>
      <c r="BI172" s="175">
        <f>'Раздел 7'!H177</f>
        <v>0</v>
      </c>
      <c r="BJ172" s="175">
        <f>'Раздел 7'!L177</f>
        <v>0</v>
      </c>
      <c r="BK172" s="175">
        <f>'Раздел 7'!M177</f>
        <v>0</v>
      </c>
      <c r="BL172" s="175">
        <f>'Раздел 8'!H179</f>
        <v>0</v>
      </c>
      <c r="BM172" s="175">
        <f>'Раздел 8'!J179</f>
        <v>0</v>
      </c>
      <c r="BN172" s="175">
        <f>'Раздел 2'!J177</f>
        <v>0</v>
      </c>
      <c r="BO172" s="175">
        <f>'Раздел 8'!I179</f>
        <v>0</v>
      </c>
      <c r="BP172" s="175">
        <f>'Раздел 8'!T179</f>
        <v>0</v>
      </c>
      <c r="BQ172" s="175">
        <f>'Раздел 8'!AH179</f>
        <v>0</v>
      </c>
      <c r="BR172" s="175">
        <f>'Раздел 8'!AJ179</f>
        <v>0</v>
      </c>
    </row>
    <row r="173" spans="1:70" x14ac:dyDescent="0.25">
      <c r="A173" s="207">
        <f>'Раздел 2'!$A$6</f>
        <v>47</v>
      </c>
      <c r="B173" s="207">
        <f>'Раздел 2'!$B$6</f>
        <v>1024700877300</v>
      </c>
      <c r="C173" s="207" t="str">
        <f>'Раздел 2'!$C$6</f>
        <v>ФКИС</v>
      </c>
      <c r="D173" s="207" t="str">
        <f>'Раздел 2'!$D$6</f>
        <v>СШОР</v>
      </c>
      <c r="E173" s="207" t="str">
        <f>'Раздел 2'!$E$6</f>
        <v>МО</v>
      </c>
      <c r="F173" s="207" t="str">
        <f>'Раздел 1'!$A$15</f>
        <v>ОСН</v>
      </c>
      <c r="G173" s="208">
        <f t="shared" si="10"/>
        <v>0</v>
      </c>
      <c r="H173" s="209" t="s">
        <v>609</v>
      </c>
      <c r="I173" s="210">
        <v>172</v>
      </c>
      <c r="J173" s="175">
        <f>'Раздел 2'!H178</f>
        <v>0</v>
      </c>
      <c r="K173" s="175">
        <f>'Раздел 2'!J178</f>
        <v>0</v>
      </c>
      <c r="L173" s="175">
        <f>'Раздел 2'!K178</f>
        <v>0</v>
      </c>
      <c r="M173" s="175">
        <f>'Раздел 2'!W178</f>
        <v>0</v>
      </c>
      <c r="N173" s="175">
        <f>'Раздел 2'!Y178</f>
        <v>0</v>
      </c>
      <c r="O173" s="175">
        <f>'Раздел 2'!L178</f>
        <v>0</v>
      </c>
      <c r="P173" s="175">
        <f>'Раздел 2'!M178</f>
        <v>0</v>
      </c>
      <c r="Q173" s="175">
        <f>'Раздел 2'!N178</f>
        <v>0</v>
      </c>
      <c r="R173" s="175">
        <f>'Раздел 2'!O178</f>
        <v>0</v>
      </c>
      <c r="S173" s="175">
        <f>'Раздел 5'!H181</f>
        <v>0</v>
      </c>
      <c r="T173" s="175">
        <f>'Раздел 4'!H178</f>
        <v>0</v>
      </c>
      <c r="U173" s="175">
        <f>'Раздел 4'!I178</f>
        <v>0</v>
      </c>
      <c r="V173" s="175">
        <f>'Раздел 4'!J178</f>
        <v>0</v>
      </c>
      <c r="W173" s="175">
        <f>'Раздел 4'!K178</f>
        <v>0</v>
      </c>
      <c r="X173" s="175">
        <f>'Раздел 4'!L178</f>
        <v>0</v>
      </c>
      <c r="Y173" s="175">
        <f>'Раздел 4'!M178</f>
        <v>0</v>
      </c>
      <c r="Z173" s="175">
        <f>'Раздел 4'!N178</f>
        <v>0</v>
      </c>
      <c r="AA173" s="175">
        <f>'Раздел 4'!O178</f>
        <v>0</v>
      </c>
      <c r="AB173" s="175">
        <f>'Раздел 4'!P178</f>
        <v>0</v>
      </c>
      <c r="AC173" s="175">
        <f>'Раздел 4'!Q178</f>
        <v>0</v>
      </c>
      <c r="AD173" s="175">
        <f>'Раздел 4'!R178</f>
        <v>0</v>
      </c>
      <c r="AE173" s="175">
        <f>'Раздел 4'!V178</f>
        <v>0</v>
      </c>
      <c r="AF173" s="175">
        <f>'Раздел 4'!Z178</f>
        <v>0</v>
      </c>
      <c r="AG173" s="175">
        <f>'Раздел 2'!K178</f>
        <v>0</v>
      </c>
      <c r="AH173" s="175">
        <f>'Раздел 3'!H178</f>
        <v>0</v>
      </c>
      <c r="AI173" s="175">
        <f>'Раздел 3'!AB178</f>
        <v>0</v>
      </c>
      <c r="AJ173" s="175">
        <f>'Раздел 3'!AG178</f>
        <v>0</v>
      </c>
      <c r="AK173" s="175">
        <f>'Раздел 2'!J178</f>
        <v>0</v>
      </c>
      <c r="AL173" s="211"/>
      <c r="AM173" s="175">
        <f>'Раздел 2'!Z178</f>
        <v>0</v>
      </c>
      <c r="AN173" s="175">
        <f>'Раздел 2'!AA178</f>
        <v>0</v>
      </c>
      <c r="AO173" s="175">
        <f>'Раздел 4'!H178</f>
        <v>0</v>
      </c>
      <c r="AP173" s="175">
        <f>'Раздел 4'!AE178</f>
        <v>0</v>
      </c>
      <c r="AQ173" s="175">
        <f>'Раздел 5'!H181</f>
        <v>0</v>
      </c>
      <c r="AR173" s="175">
        <f>'Раздел 2'!J178</f>
        <v>0</v>
      </c>
      <c r="AS173" s="211">
        <f t="shared" si="11"/>
        <v>0</v>
      </c>
      <c r="AT173" s="175">
        <f>'Раздел 5'!O181</f>
        <v>0</v>
      </c>
      <c r="AU173" s="175">
        <f>'Раздел 5'!P181</f>
        <v>0</v>
      </c>
      <c r="AV173" s="175">
        <f>'Раздел 5'!Q181</f>
        <v>0</v>
      </c>
      <c r="AW173" s="175">
        <f>'Раздел 5'!R181</f>
        <v>0</v>
      </c>
      <c r="AX173" s="175">
        <f>'Раздел 5'!S181</f>
        <v>0</v>
      </c>
      <c r="AY173" s="175">
        <f>'Раздел 5'!T181</f>
        <v>0</v>
      </c>
      <c r="AZ173" s="175">
        <f>'Раздел 5'!H181</f>
        <v>0</v>
      </c>
      <c r="BA173" s="175">
        <f>'Раздел 2'!J178</f>
        <v>0</v>
      </c>
      <c r="BB173" s="212">
        <f t="shared" si="12"/>
        <v>0</v>
      </c>
      <c r="BC173" s="212">
        <f t="shared" si="13"/>
        <v>0</v>
      </c>
      <c r="BD173" s="175">
        <f>'Раздел 6'!H178</f>
        <v>0</v>
      </c>
      <c r="BE173" s="175">
        <f>'Раздел 6'!L178</f>
        <v>0</v>
      </c>
      <c r="BF173" s="175">
        <f>'Раздел 6'!M178</f>
        <v>0</v>
      </c>
      <c r="BG173" s="175">
        <f>'Раздел 2'!J178</f>
        <v>0</v>
      </c>
      <c r="BH173" s="212">
        <f t="shared" si="14"/>
        <v>0</v>
      </c>
      <c r="BI173" s="175">
        <f>'Раздел 7'!H178</f>
        <v>0</v>
      </c>
      <c r="BJ173" s="175">
        <f>'Раздел 7'!L178</f>
        <v>0</v>
      </c>
      <c r="BK173" s="175">
        <f>'Раздел 7'!M178</f>
        <v>0</v>
      </c>
      <c r="BL173" s="175">
        <f>'Раздел 8'!H180</f>
        <v>0</v>
      </c>
      <c r="BM173" s="175">
        <f>'Раздел 8'!J180</f>
        <v>0</v>
      </c>
      <c r="BN173" s="175">
        <f>'Раздел 2'!J178</f>
        <v>0</v>
      </c>
      <c r="BO173" s="175">
        <f>'Раздел 8'!I180</f>
        <v>0</v>
      </c>
      <c r="BP173" s="175">
        <f>'Раздел 8'!T180</f>
        <v>0</v>
      </c>
      <c r="BQ173" s="175">
        <f>'Раздел 8'!AH180</f>
        <v>0</v>
      </c>
      <c r="BR173" s="175">
        <f>'Раздел 8'!AJ180</f>
        <v>0</v>
      </c>
    </row>
    <row r="174" spans="1:70" x14ac:dyDescent="0.25">
      <c r="A174" s="207">
        <f>'Раздел 2'!$A$6</f>
        <v>47</v>
      </c>
      <c r="B174" s="207">
        <f>'Раздел 2'!$B$6</f>
        <v>1024700877300</v>
      </c>
      <c r="C174" s="207" t="str">
        <f>'Раздел 2'!$C$6</f>
        <v>ФКИС</v>
      </c>
      <c r="D174" s="207" t="str">
        <f>'Раздел 2'!$D$6</f>
        <v>СШОР</v>
      </c>
      <c r="E174" s="207" t="str">
        <f>'Раздел 2'!$E$6</f>
        <v>МО</v>
      </c>
      <c r="F174" s="207" t="str">
        <f>'Раздел 1'!$A$15</f>
        <v>ОСН</v>
      </c>
      <c r="G174" s="208">
        <f t="shared" si="10"/>
        <v>0</v>
      </c>
      <c r="H174" s="209" t="s">
        <v>780</v>
      </c>
      <c r="I174" s="210">
        <v>173</v>
      </c>
      <c r="J174" s="175">
        <f>'Раздел 2'!H179</f>
        <v>0</v>
      </c>
      <c r="K174" s="175">
        <f>'Раздел 2'!J179</f>
        <v>0</v>
      </c>
      <c r="L174" s="175">
        <f>'Раздел 2'!K179</f>
        <v>0</v>
      </c>
      <c r="M174" s="175">
        <f>'Раздел 2'!W179</f>
        <v>0</v>
      </c>
      <c r="N174" s="175">
        <f>'Раздел 2'!Y179</f>
        <v>0</v>
      </c>
      <c r="O174" s="175">
        <f>'Раздел 2'!L179</f>
        <v>0</v>
      </c>
      <c r="P174" s="175">
        <f>'Раздел 2'!M179</f>
        <v>0</v>
      </c>
      <c r="Q174" s="175">
        <f>'Раздел 2'!N179</f>
        <v>0</v>
      </c>
      <c r="R174" s="175">
        <f>'Раздел 2'!O179</f>
        <v>0</v>
      </c>
      <c r="S174" s="175">
        <f>'Раздел 5'!H182</f>
        <v>0</v>
      </c>
      <c r="T174" s="175">
        <f>'Раздел 4'!H179</f>
        <v>0</v>
      </c>
      <c r="U174" s="175">
        <f>'Раздел 4'!I179</f>
        <v>0</v>
      </c>
      <c r="V174" s="175">
        <f>'Раздел 4'!J179</f>
        <v>0</v>
      </c>
      <c r="W174" s="175">
        <f>'Раздел 4'!K179</f>
        <v>0</v>
      </c>
      <c r="X174" s="175">
        <f>'Раздел 4'!L179</f>
        <v>0</v>
      </c>
      <c r="Y174" s="175">
        <f>'Раздел 4'!M179</f>
        <v>0</v>
      </c>
      <c r="Z174" s="175">
        <f>'Раздел 4'!N179</f>
        <v>0</v>
      </c>
      <c r="AA174" s="175">
        <f>'Раздел 4'!O179</f>
        <v>0</v>
      </c>
      <c r="AB174" s="175">
        <f>'Раздел 4'!P179</f>
        <v>0</v>
      </c>
      <c r="AC174" s="175">
        <f>'Раздел 4'!Q179</f>
        <v>0</v>
      </c>
      <c r="AD174" s="175">
        <f>'Раздел 4'!R179</f>
        <v>0</v>
      </c>
      <c r="AE174" s="175">
        <f>'Раздел 4'!V179</f>
        <v>0</v>
      </c>
      <c r="AF174" s="175">
        <f>'Раздел 4'!Z179</f>
        <v>0</v>
      </c>
      <c r="AG174" s="175">
        <f>'Раздел 2'!K179</f>
        <v>0</v>
      </c>
      <c r="AH174" s="175">
        <f>'Раздел 3'!H179</f>
        <v>0</v>
      </c>
      <c r="AI174" s="175">
        <f>'Раздел 3'!AB179</f>
        <v>0</v>
      </c>
      <c r="AJ174" s="175">
        <f>'Раздел 3'!AG179</f>
        <v>0</v>
      </c>
      <c r="AK174" s="175">
        <f>'Раздел 2'!J179</f>
        <v>0</v>
      </c>
      <c r="AL174" s="211"/>
      <c r="AM174" s="175">
        <f>'Раздел 2'!Z179</f>
        <v>0</v>
      </c>
      <c r="AN174" s="175">
        <f>'Раздел 2'!AA179</f>
        <v>0</v>
      </c>
      <c r="AO174" s="175">
        <f>'Раздел 4'!H179</f>
        <v>0</v>
      </c>
      <c r="AP174" s="175">
        <f>'Раздел 4'!AE179</f>
        <v>0</v>
      </c>
      <c r="AQ174" s="175">
        <f>'Раздел 5'!H182</f>
        <v>0</v>
      </c>
      <c r="AR174" s="175">
        <f>'Раздел 2'!J179</f>
        <v>0</v>
      </c>
      <c r="AS174" s="211">
        <f t="shared" si="11"/>
        <v>0</v>
      </c>
      <c r="AT174" s="175">
        <f>'Раздел 5'!O182</f>
        <v>0</v>
      </c>
      <c r="AU174" s="175">
        <f>'Раздел 5'!P182</f>
        <v>0</v>
      </c>
      <c r="AV174" s="175">
        <f>'Раздел 5'!Q182</f>
        <v>0</v>
      </c>
      <c r="AW174" s="175">
        <f>'Раздел 5'!R182</f>
        <v>0</v>
      </c>
      <c r="AX174" s="175">
        <f>'Раздел 5'!S182</f>
        <v>0</v>
      </c>
      <c r="AY174" s="175">
        <f>'Раздел 5'!T182</f>
        <v>0</v>
      </c>
      <c r="AZ174" s="175">
        <f>'Раздел 5'!H182</f>
        <v>0</v>
      </c>
      <c r="BA174" s="175">
        <f>'Раздел 2'!J179</f>
        <v>0</v>
      </c>
      <c r="BB174" s="212">
        <f t="shared" si="12"/>
        <v>0</v>
      </c>
      <c r="BC174" s="212">
        <f t="shared" si="13"/>
        <v>0</v>
      </c>
      <c r="BD174" s="175">
        <f>'Раздел 6'!H179</f>
        <v>0</v>
      </c>
      <c r="BE174" s="175">
        <f>'Раздел 6'!L179</f>
        <v>0</v>
      </c>
      <c r="BF174" s="175">
        <f>'Раздел 6'!M179</f>
        <v>0</v>
      </c>
      <c r="BG174" s="175">
        <f>'Раздел 2'!J179</f>
        <v>0</v>
      </c>
      <c r="BH174" s="212">
        <f t="shared" si="14"/>
        <v>0</v>
      </c>
      <c r="BI174" s="175">
        <f>'Раздел 7'!H179</f>
        <v>0</v>
      </c>
      <c r="BJ174" s="175">
        <f>'Раздел 7'!L179</f>
        <v>0</v>
      </c>
      <c r="BK174" s="175">
        <f>'Раздел 7'!M179</f>
        <v>0</v>
      </c>
      <c r="BL174" s="175">
        <f>'Раздел 8'!H181</f>
        <v>0</v>
      </c>
      <c r="BM174" s="175">
        <f>'Раздел 8'!J181</f>
        <v>0</v>
      </c>
      <c r="BN174" s="175">
        <f>'Раздел 2'!J179</f>
        <v>0</v>
      </c>
      <c r="BO174" s="175">
        <f>'Раздел 8'!I181</f>
        <v>0</v>
      </c>
      <c r="BP174" s="175">
        <f>'Раздел 8'!T181</f>
        <v>0</v>
      </c>
      <c r="BQ174" s="175">
        <f>'Раздел 8'!AH181</f>
        <v>0</v>
      </c>
      <c r="BR174" s="175">
        <f>'Раздел 8'!AJ181</f>
        <v>0</v>
      </c>
    </row>
    <row r="175" spans="1:70" x14ac:dyDescent="0.25">
      <c r="A175" s="207">
        <f>'Раздел 2'!$A$6</f>
        <v>47</v>
      </c>
      <c r="B175" s="207">
        <f>'Раздел 2'!$B$6</f>
        <v>1024700877300</v>
      </c>
      <c r="C175" s="207" t="str">
        <f>'Раздел 2'!$C$6</f>
        <v>ФКИС</v>
      </c>
      <c r="D175" s="207" t="str">
        <f>'Раздел 2'!$D$6</f>
        <v>СШОР</v>
      </c>
      <c r="E175" s="207" t="str">
        <f>'Раздел 2'!$E$6</f>
        <v>МО</v>
      </c>
      <c r="F175" s="207" t="str">
        <f>'Раздел 1'!$A$15</f>
        <v>ОСН</v>
      </c>
      <c r="G175" s="208">
        <f t="shared" si="10"/>
        <v>0</v>
      </c>
      <c r="H175" s="209" t="s">
        <v>296</v>
      </c>
      <c r="I175" s="210">
        <v>174</v>
      </c>
      <c r="J175" s="175">
        <f>'Раздел 2'!H180</f>
        <v>0</v>
      </c>
      <c r="K175" s="175">
        <f>'Раздел 2'!J180</f>
        <v>0</v>
      </c>
      <c r="L175" s="175">
        <f>'Раздел 2'!K180</f>
        <v>0</v>
      </c>
      <c r="M175" s="175">
        <f>'Раздел 2'!W180</f>
        <v>0</v>
      </c>
      <c r="N175" s="175">
        <f>'Раздел 2'!Y180</f>
        <v>0</v>
      </c>
      <c r="O175" s="175">
        <f>'Раздел 2'!L180</f>
        <v>0</v>
      </c>
      <c r="P175" s="175">
        <f>'Раздел 2'!M180</f>
        <v>0</v>
      </c>
      <c r="Q175" s="175">
        <f>'Раздел 2'!N180</f>
        <v>0</v>
      </c>
      <c r="R175" s="175">
        <f>'Раздел 2'!O180</f>
        <v>0</v>
      </c>
      <c r="S175" s="175">
        <f>'Раздел 5'!H183</f>
        <v>0</v>
      </c>
      <c r="T175" s="175">
        <f>'Раздел 4'!H180</f>
        <v>0</v>
      </c>
      <c r="U175" s="175">
        <f>'Раздел 4'!I180</f>
        <v>0</v>
      </c>
      <c r="V175" s="175">
        <f>'Раздел 4'!J180</f>
        <v>0</v>
      </c>
      <c r="W175" s="175">
        <f>'Раздел 4'!K180</f>
        <v>0</v>
      </c>
      <c r="X175" s="175">
        <f>'Раздел 4'!L180</f>
        <v>0</v>
      </c>
      <c r="Y175" s="175">
        <f>'Раздел 4'!M180</f>
        <v>0</v>
      </c>
      <c r="Z175" s="175">
        <f>'Раздел 4'!N180</f>
        <v>0</v>
      </c>
      <c r="AA175" s="175">
        <f>'Раздел 4'!O180</f>
        <v>0</v>
      </c>
      <c r="AB175" s="175">
        <f>'Раздел 4'!P180</f>
        <v>0</v>
      </c>
      <c r="AC175" s="175">
        <f>'Раздел 4'!Q180</f>
        <v>0</v>
      </c>
      <c r="AD175" s="175">
        <f>'Раздел 4'!R180</f>
        <v>0</v>
      </c>
      <c r="AE175" s="175">
        <f>'Раздел 4'!V180</f>
        <v>0</v>
      </c>
      <c r="AF175" s="175">
        <f>'Раздел 4'!Z180</f>
        <v>0</v>
      </c>
      <c r="AG175" s="175">
        <f>'Раздел 2'!K180</f>
        <v>0</v>
      </c>
      <c r="AH175" s="175">
        <f>'Раздел 3'!H180</f>
        <v>0</v>
      </c>
      <c r="AI175" s="175">
        <f>'Раздел 3'!AB180</f>
        <v>0</v>
      </c>
      <c r="AJ175" s="175">
        <f>'Раздел 3'!AG180</f>
        <v>0</v>
      </c>
      <c r="AK175" s="175">
        <f>'Раздел 2'!J180</f>
        <v>0</v>
      </c>
      <c r="AL175" s="211"/>
      <c r="AM175" s="175">
        <f>'Раздел 2'!Z180</f>
        <v>0</v>
      </c>
      <c r="AN175" s="175">
        <f>'Раздел 2'!AA180</f>
        <v>0</v>
      </c>
      <c r="AO175" s="175">
        <f>'Раздел 4'!H180</f>
        <v>0</v>
      </c>
      <c r="AP175" s="175">
        <f>'Раздел 4'!AE180</f>
        <v>0</v>
      </c>
      <c r="AQ175" s="175">
        <f>'Раздел 5'!H183</f>
        <v>0</v>
      </c>
      <c r="AR175" s="175">
        <f>'Раздел 2'!J180</f>
        <v>0</v>
      </c>
      <c r="AS175" s="211">
        <f t="shared" si="11"/>
        <v>0</v>
      </c>
      <c r="AT175" s="175">
        <f>'Раздел 5'!O183</f>
        <v>0</v>
      </c>
      <c r="AU175" s="175">
        <f>'Раздел 5'!P183</f>
        <v>0</v>
      </c>
      <c r="AV175" s="175">
        <f>'Раздел 5'!Q183</f>
        <v>0</v>
      </c>
      <c r="AW175" s="175">
        <f>'Раздел 5'!R183</f>
        <v>0</v>
      </c>
      <c r="AX175" s="175">
        <f>'Раздел 5'!S183</f>
        <v>0</v>
      </c>
      <c r="AY175" s="175">
        <f>'Раздел 5'!T183</f>
        <v>0</v>
      </c>
      <c r="AZ175" s="175">
        <f>'Раздел 5'!H183</f>
        <v>0</v>
      </c>
      <c r="BA175" s="175">
        <f>'Раздел 2'!J180</f>
        <v>0</v>
      </c>
      <c r="BB175" s="212">
        <f t="shared" si="12"/>
        <v>0</v>
      </c>
      <c r="BC175" s="212">
        <f t="shared" si="13"/>
        <v>0</v>
      </c>
      <c r="BD175" s="175">
        <f>'Раздел 6'!H180</f>
        <v>0</v>
      </c>
      <c r="BE175" s="175">
        <f>'Раздел 6'!L180</f>
        <v>0</v>
      </c>
      <c r="BF175" s="175">
        <f>'Раздел 6'!M180</f>
        <v>0</v>
      </c>
      <c r="BG175" s="175">
        <f>'Раздел 2'!J180</f>
        <v>0</v>
      </c>
      <c r="BH175" s="212">
        <f t="shared" si="14"/>
        <v>0</v>
      </c>
      <c r="BI175" s="175">
        <f>'Раздел 7'!H180</f>
        <v>0</v>
      </c>
      <c r="BJ175" s="175">
        <f>'Раздел 7'!L180</f>
        <v>0</v>
      </c>
      <c r="BK175" s="175">
        <f>'Раздел 7'!M180</f>
        <v>0</v>
      </c>
      <c r="BL175" s="175">
        <f>'Раздел 8'!H182</f>
        <v>0</v>
      </c>
      <c r="BM175" s="175">
        <f>'Раздел 8'!J182</f>
        <v>0</v>
      </c>
      <c r="BN175" s="175">
        <f>'Раздел 2'!J180</f>
        <v>0</v>
      </c>
      <c r="BO175" s="175">
        <f>'Раздел 8'!I182</f>
        <v>0</v>
      </c>
      <c r="BP175" s="175">
        <f>'Раздел 8'!T182</f>
        <v>0</v>
      </c>
      <c r="BQ175" s="175">
        <f>'Раздел 8'!AH182</f>
        <v>0</v>
      </c>
      <c r="BR175" s="175">
        <f>'Раздел 8'!AJ182</f>
        <v>0</v>
      </c>
    </row>
    <row r="176" spans="1:70" x14ac:dyDescent="0.25">
      <c r="A176" s="207">
        <f>'Раздел 2'!$A$6</f>
        <v>47</v>
      </c>
      <c r="B176" s="207">
        <f>'Раздел 2'!$B$6</f>
        <v>1024700877300</v>
      </c>
      <c r="C176" s="207" t="str">
        <f>'Раздел 2'!$C$6</f>
        <v>ФКИС</v>
      </c>
      <c r="D176" s="207" t="str">
        <f>'Раздел 2'!$D$6</f>
        <v>СШОР</v>
      </c>
      <c r="E176" s="207" t="str">
        <f>'Раздел 2'!$E$6</f>
        <v>МО</v>
      </c>
      <c r="F176" s="207" t="str">
        <f>'Раздел 1'!$A$15</f>
        <v>ОСН</v>
      </c>
      <c r="G176" s="208">
        <f t="shared" si="10"/>
        <v>0</v>
      </c>
      <c r="H176" s="209" t="s">
        <v>298</v>
      </c>
      <c r="I176" s="210">
        <v>175</v>
      </c>
      <c r="J176" s="175">
        <f>'Раздел 2'!H181</f>
        <v>0</v>
      </c>
      <c r="K176" s="175">
        <f>'Раздел 2'!J181</f>
        <v>0</v>
      </c>
      <c r="L176" s="175">
        <f>'Раздел 2'!K181</f>
        <v>0</v>
      </c>
      <c r="M176" s="175">
        <f>'Раздел 2'!W181</f>
        <v>0</v>
      </c>
      <c r="N176" s="175">
        <f>'Раздел 2'!Y181</f>
        <v>0</v>
      </c>
      <c r="O176" s="175">
        <f>'Раздел 2'!L181</f>
        <v>0</v>
      </c>
      <c r="P176" s="175">
        <f>'Раздел 2'!M181</f>
        <v>0</v>
      </c>
      <c r="Q176" s="175">
        <f>'Раздел 2'!N181</f>
        <v>0</v>
      </c>
      <c r="R176" s="175">
        <f>'Раздел 2'!O181</f>
        <v>0</v>
      </c>
      <c r="S176" s="175">
        <f>'Раздел 5'!H184</f>
        <v>0</v>
      </c>
      <c r="T176" s="175">
        <f>'Раздел 4'!H181</f>
        <v>0</v>
      </c>
      <c r="U176" s="175">
        <f>'Раздел 4'!I181</f>
        <v>0</v>
      </c>
      <c r="V176" s="175">
        <f>'Раздел 4'!J181</f>
        <v>0</v>
      </c>
      <c r="W176" s="175">
        <f>'Раздел 4'!K181</f>
        <v>0</v>
      </c>
      <c r="X176" s="175">
        <f>'Раздел 4'!L181</f>
        <v>0</v>
      </c>
      <c r="Y176" s="175">
        <f>'Раздел 4'!M181</f>
        <v>0</v>
      </c>
      <c r="Z176" s="175">
        <f>'Раздел 4'!N181</f>
        <v>0</v>
      </c>
      <c r="AA176" s="175">
        <f>'Раздел 4'!O181</f>
        <v>0</v>
      </c>
      <c r="AB176" s="175">
        <f>'Раздел 4'!P181</f>
        <v>0</v>
      </c>
      <c r="AC176" s="175">
        <f>'Раздел 4'!Q181</f>
        <v>0</v>
      </c>
      <c r="AD176" s="175">
        <f>'Раздел 4'!R181</f>
        <v>0</v>
      </c>
      <c r="AE176" s="175">
        <f>'Раздел 4'!V181</f>
        <v>0</v>
      </c>
      <c r="AF176" s="175">
        <f>'Раздел 4'!Z181</f>
        <v>0</v>
      </c>
      <c r="AG176" s="175">
        <f>'Раздел 2'!K181</f>
        <v>0</v>
      </c>
      <c r="AH176" s="175">
        <f>'Раздел 3'!H181</f>
        <v>0</v>
      </c>
      <c r="AI176" s="175">
        <f>'Раздел 3'!AB181</f>
        <v>0</v>
      </c>
      <c r="AJ176" s="175">
        <f>'Раздел 3'!AG181</f>
        <v>0</v>
      </c>
      <c r="AK176" s="175">
        <f>'Раздел 2'!J181</f>
        <v>0</v>
      </c>
      <c r="AL176" s="211"/>
      <c r="AM176" s="175">
        <f>'Раздел 2'!Z181</f>
        <v>0</v>
      </c>
      <c r="AN176" s="175">
        <f>'Раздел 2'!AA181</f>
        <v>0</v>
      </c>
      <c r="AO176" s="175">
        <f>'Раздел 4'!H181</f>
        <v>0</v>
      </c>
      <c r="AP176" s="175">
        <f>'Раздел 4'!AE181</f>
        <v>0</v>
      </c>
      <c r="AQ176" s="175">
        <f>'Раздел 5'!H184</f>
        <v>0</v>
      </c>
      <c r="AR176" s="175">
        <f>'Раздел 2'!J181</f>
        <v>0</v>
      </c>
      <c r="AS176" s="211">
        <f t="shared" si="11"/>
        <v>0</v>
      </c>
      <c r="AT176" s="175">
        <f>'Раздел 5'!O184</f>
        <v>0</v>
      </c>
      <c r="AU176" s="175">
        <f>'Раздел 5'!P184</f>
        <v>0</v>
      </c>
      <c r="AV176" s="175">
        <f>'Раздел 5'!Q184</f>
        <v>0</v>
      </c>
      <c r="AW176" s="175">
        <f>'Раздел 5'!R184</f>
        <v>0</v>
      </c>
      <c r="AX176" s="175">
        <f>'Раздел 5'!S184</f>
        <v>0</v>
      </c>
      <c r="AY176" s="175">
        <f>'Раздел 5'!T184</f>
        <v>0</v>
      </c>
      <c r="AZ176" s="175">
        <f>'Раздел 5'!H184</f>
        <v>0</v>
      </c>
      <c r="BA176" s="175">
        <f>'Раздел 2'!J181</f>
        <v>0</v>
      </c>
      <c r="BB176" s="212">
        <f t="shared" si="12"/>
        <v>0</v>
      </c>
      <c r="BC176" s="212">
        <f t="shared" si="13"/>
        <v>0</v>
      </c>
      <c r="BD176" s="175">
        <f>'Раздел 6'!H181</f>
        <v>0</v>
      </c>
      <c r="BE176" s="175">
        <f>'Раздел 6'!L181</f>
        <v>0</v>
      </c>
      <c r="BF176" s="175">
        <f>'Раздел 6'!M181</f>
        <v>0</v>
      </c>
      <c r="BG176" s="175">
        <f>'Раздел 2'!J181</f>
        <v>0</v>
      </c>
      <c r="BH176" s="212">
        <f t="shared" si="14"/>
        <v>0</v>
      </c>
      <c r="BI176" s="175">
        <f>'Раздел 7'!H181</f>
        <v>0</v>
      </c>
      <c r="BJ176" s="175">
        <f>'Раздел 7'!L181</f>
        <v>0</v>
      </c>
      <c r="BK176" s="175">
        <f>'Раздел 7'!M181</f>
        <v>0</v>
      </c>
      <c r="BL176" s="175">
        <f>'Раздел 8'!H183</f>
        <v>0</v>
      </c>
      <c r="BM176" s="175">
        <f>'Раздел 8'!J183</f>
        <v>0</v>
      </c>
      <c r="BN176" s="175">
        <f>'Раздел 2'!J181</f>
        <v>0</v>
      </c>
      <c r="BO176" s="175">
        <f>'Раздел 8'!I183</f>
        <v>0</v>
      </c>
      <c r="BP176" s="175">
        <f>'Раздел 8'!T183</f>
        <v>0</v>
      </c>
      <c r="BQ176" s="175">
        <f>'Раздел 8'!AH183</f>
        <v>0</v>
      </c>
      <c r="BR176" s="175">
        <f>'Раздел 8'!AJ183</f>
        <v>0</v>
      </c>
    </row>
    <row r="177" spans="1:70" x14ac:dyDescent="0.25">
      <c r="A177" s="207">
        <f>'Раздел 2'!$A$6</f>
        <v>47</v>
      </c>
      <c r="B177" s="207">
        <f>'Раздел 2'!$B$6</f>
        <v>1024700877300</v>
      </c>
      <c r="C177" s="207" t="str">
        <f>'Раздел 2'!$C$6</f>
        <v>ФКИС</v>
      </c>
      <c r="D177" s="207" t="str">
        <f>'Раздел 2'!$D$6</f>
        <v>СШОР</v>
      </c>
      <c r="E177" s="207" t="str">
        <f>'Раздел 2'!$E$6</f>
        <v>МО</v>
      </c>
      <c r="F177" s="207" t="str">
        <f>'Раздел 1'!$A$15</f>
        <v>ОСН</v>
      </c>
      <c r="G177" s="208">
        <f t="shared" si="10"/>
        <v>0</v>
      </c>
      <c r="H177" s="209" t="s">
        <v>300</v>
      </c>
      <c r="I177" s="210">
        <v>176</v>
      </c>
      <c r="J177" s="175">
        <f>'Раздел 2'!H182</f>
        <v>0</v>
      </c>
      <c r="K177" s="175">
        <f>'Раздел 2'!J182</f>
        <v>0</v>
      </c>
      <c r="L177" s="175">
        <f>'Раздел 2'!K182</f>
        <v>0</v>
      </c>
      <c r="M177" s="175">
        <f>'Раздел 2'!W182</f>
        <v>0</v>
      </c>
      <c r="N177" s="175">
        <f>'Раздел 2'!Y182</f>
        <v>0</v>
      </c>
      <c r="O177" s="175">
        <f>'Раздел 2'!L182</f>
        <v>0</v>
      </c>
      <c r="P177" s="175">
        <f>'Раздел 2'!M182</f>
        <v>0</v>
      </c>
      <c r="Q177" s="175">
        <f>'Раздел 2'!N182</f>
        <v>0</v>
      </c>
      <c r="R177" s="175">
        <f>'Раздел 2'!O182</f>
        <v>0</v>
      </c>
      <c r="S177" s="175">
        <f>'Раздел 5'!H185</f>
        <v>0</v>
      </c>
      <c r="T177" s="175">
        <f>'Раздел 4'!H182</f>
        <v>0</v>
      </c>
      <c r="U177" s="175">
        <f>'Раздел 4'!I182</f>
        <v>0</v>
      </c>
      <c r="V177" s="175">
        <f>'Раздел 4'!J182</f>
        <v>0</v>
      </c>
      <c r="W177" s="175">
        <f>'Раздел 4'!K182</f>
        <v>0</v>
      </c>
      <c r="X177" s="175">
        <f>'Раздел 4'!L182</f>
        <v>0</v>
      </c>
      <c r="Y177" s="175">
        <f>'Раздел 4'!M182</f>
        <v>0</v>
      </c>
      <c r="Z177" s="175">
        <f>'Раздел 4'!N182</f>
        <v>0</v>
      </c>
      <c r="AA177" s="175">
        <f>'Раздел 4'!O182</f>
        <v>0</v>
      </c>
      <c r="AB177" s="175">
        <f>'Раздел 4'!P182</f>
        <v>0</v>
      </c>
      <c r="AC177" s="175">
        <f>'Раздел 4'!Q182</f>
        <v>0</v>
      </c>
      <c r="AD177" s="175">
        <f>'Раздел 4'!R182</f>
        <v>0</v>
      </c>
      <c r="AE177" s="175">
        <f>'Раздел 4'!V182</f>
        <v>0</v>
      </c>
      <c r="AF177" s="175">
        <f>'Раздел 4'!Z182</f>
        <v>0</v>
      </c>
      <c r="AG177" s="175">
        <f>'Раздел 2'!K182</f>
        <v>0</v>
      </c>
      <c r="AH177" s="175">
        <f>'Раздел 3'!H182</f>
        <v>0</v>
      </c>
      <c r="AI177" s="175">
        <f>'Раздел 3'!AB182</f>
        <v>0</v>
      </c>
      <c r="AJ177" s="175">
        <f>'Раздел 3'!AG182</f>
        <v>0</v>
      </c>
      <c r="AK177" s="175">
        <f>'Раздел 2'!J182</f>
        <v>0</v>
      </c>
      <c r="AL177" s="211"/>
      <c r="AM177" s="175">
        <f>'Раздел 2'!Z182</f>
        <v>0</v>
      </c>
      <c r="AN177" s="175">
        <f>'Раздел 2'!AA182</f>
        <v>0</v>
      </c>
      <c r="AO177" s="175">
        <f>'Раздел 4'!H182</f>
        <v>0</v>
      </c>
      <c r="AP177" s="175">
        <f>'Раздел 4'!AE182</f>
        <v>0</v>
      </c>
      <c r="AQ177" s="175">
        <f>'Раздел 5'!H185</f>
        <v>0</v>
      </c>
      <c r="AR177" s="175">
        <f>'Раздел 2'!J182</f>
        <v>0</v>
      </c>
      <c r="AS177" s="211">
        <f t="shared" si="11"/>
        <v>0</v>
      </c>
      <c r="AT177" s="175">
        <f>'Раздел 5'!O185</f>
        <v>0</v>
      </c>
      <c r="AU177" s="175">
        <f>'Раздел 5'!P185</f>
        <v>0</v>
      </c>
      <c r="AV177" s="175">
        <f>'Раздел 5'!Q185</f>
        <v>0</v>
      </c>
      <c r="AW177" s="175">
        <f>'Раздел 5'!R185</f>
        <v>0</v>
      </c>
      <c r="AX177" s="175">
        <f>'Раздел 5'!S185</f>
        <v>0</v>
      </c>
      <c r="AY177" s="175">
        <f>'Раздел 5'!T185</f>
        <v>0</v>
      </c>
      <c r="AZ177" s="175">
        <f>'Раздел 5'!H185</f>
        <v>0</v>
      </c>
      <c r="BA177" s="175">
        <f>'Раздел 2'!J182</f>
        <v>0</v>
      </c>
      <c r="BB177" s="212">
        <f t="shared" si="12"/>
        <v>0</v>
      </c>
      <c r="BC177" s="212">
        <f t="shared" si="13"/>
        <v>0</v>
      </c>
      <c r="BD177" s="175">
        <f>'Раздел 6'!H182</f>
        <v>0</v>
      </c>
      <c r="BE177" s="175">
        <f>'Раздел 6'!L182</f>
        <v>0</v>
      </c>
      <c r="BF177" s="175">
        <f>'Раздел 6'!M182</f>
        <v>0</v>
      </c>
      <c r="BG177" s="175">
        <f>'Раздел 2'!J182</f>
        <v>0</v>
      </c>
      <c r="BH177" s="212">
        <f t="shared" si="14"/>
        <v>0</v>
      </c>
      <c r="BI177" s="175">
        <f>'Раздел 7'!H182</f>
        <v>0</v>
      </c>
      <c r="BJ177" s="175">
        <f>'Раздел 7'!L182</f>
        <v>0</v>
      </c>
      <c r="BK177" s="175">
        <f>'Раздел 7'!M182</f>
        <v>0</v>
      </c>
      <c r="BL177" s="175">
        <f>'Раздел 8'!H184</f>
        <v>0</v>
      </c>
      <c r="BM177" s="175">
        <f>'Раздел 8'!J184</f>
        <v>0</v>
      </c>
      <c r="BN177" s="175">
        <f>'Раздел 2'!J182</f>
        <v>0</v>
      </c>
      <c r="BO177" s="175">
        <f>'Раздел 8'!I184</f>
        <v>0</v>
      </c>
      <c r="BP177" s="175">
        <f>'Раздел 8'!T184</f>
        <v>0</v>
      </c>
      <c r="BQ177" s="175">
        <f>'Раздел 8'!AH184</f>
        <v>0</v>
      </c>
      <c r="BR177" s="175">
        <f>'Раздел 8'!AJ184</f>
        <v>0</v>
      </c>
    </row>
    <row r="178" spans="1:70" x14ac:dyDescent="0.25">
      <c r="A178" s="207">
        <f>'Раздел 2'!$A$6</f>
        <v>47</v>
      </c>
      <c r="B178" s="207">
        <f>'Раздел 2'!$B$6</f>
        <v>1024700877300</v>
      </c>
      <c r="C178" s="207" t="str">
        <f>'Раздел 2'!$C$6</f>
        <v>ФКИС</v>
      </c>
      <c r="D178" s="207" t="str">
        <f>'Раздел 2'!$D$6</f>
        <v>СШОР</v>
      </c>
      <c r="E178" s="207" t="str">
        <f>'Раздел 2'!$E$6</f>
        <v>МО</v>
      </c>
      <c r="F178" s="207" t="str">
        <f>'Раздел 1'!$A$15</f>
        <v>ОСН</v>
      </c>
      <c r="G178" s="208">
        <f t="shared" si="10"/>
        <v>768</v>
      </c>
      <c r="H178" s="209" t="s">
        <v>302</v>
      </c>
      <c r="I178" s="210">
        <v>177</v>
      </c>
      <c r="J178" s="175">
        <f>'Раздел 2'!H183</f>
        <v>1</v>
      </c>
      <c r="K178" s="175">
        <f>'Раздел 2'!J183</f>
        <v>59</v>
      </c>
      <c r="L178" s="175">
        <f>'Раздел 2'!K183</f>
        <v>59</v>
      </c>
      <c r="M178" s="175">
        <f>'Раздел 2'!W183</f>
        <v>0</v>
      </c>
      <c r="N178" s="175">
        <f>'Раздел 2'!Y183</f>
        <v>0</v>
      </c>
      <c r="O178" s="175">
        <f>'Раздел 2'!L183</f>
        <v>49</v>
      </c>
      <c r="P178" s="175">
        <f>'Раздел 2'!M183</f>
        <v>10</v>
      </c>
      <c r="Q178" s="175">
        <f>'Раздел 2'!N183</f>
        <v>0</v>
      </c>
      <c r="R178" s="175">
        <f>'Раздел 2'!O183</f>
        <v>0</v>
      </c>
      <c r="S178" s="175">
        <f>'Раздел 5'!H186</f>
        <v>0</v>
      </c>
      <c r="T178" s="175">
        <f>'Раздел 4'!H183</f>
        <v>18</v>
      </c>
      <c r="U178" s="175">
        <f>'Раздел 4'!I183</f>
        <v>18</v>
      </c>
      <c r="V178" s="175">
        <f>'Раздел 4'!J183</f>
        <v>3</v>
      </c>
      <c r="W178" s="175">
        <f>'Раздел 4'!K183</f>
        <v>1</v>
      </c>
      <c r="X178" s="175">
        <f>'Раздел 4'!L183</f>
        <v>14</v>
      </c>
      <c r="Y178" s="175">
        <f>'Раздел 4'!M183</f>
        <v>0</v>
      </c>
      <c r="Z178" s="175">
        <f>'Раздел 4'!N183</f>
        <v>0</v>
      </c>
      <c r="AA178" s="175">
        <f>'Раздел 4'!O183</f>
        <v>0</v>
      </c>
      <c r="AB178" s="175">
        <f>'Раздел 4'!P183</f>
        <v>0</v>
      </c>
      <c r="AC178" s="175">
        <f>'Раздел 4'!Q183</f>
        <v>0</v>
      </c>
      <c r="AD178" s="175">
        <f>'Раздел 4'!R183</f>
        <v>9</v>
      </c>
      <c r="AE178" s="175">
        <f>'Раздел 4'!V183</f>
        <v>0</v>
      </c>
      <c r="AF178" s="175">
        <f>'Раздел 4'!Z183</f>
        <v>0</v>
      </c>
      <c r="AG178" s="175">
        <f>'Раздел 2'!K183</f>
        <v>59</v>
      </c>
      <c r="AH178" s="175">
        <f>'Раздел 3'!H183</f>
        <v>59</v>
      </c>
      <c r="AI178" s="175">
        <f>'Раздел 3'!AB183</f>
        <v>20</v>
      </c>
      <c r="AJ178" s="175">
        <f>'Раздел 3'!AG183</f>
        <v>25</v>
      </c>
      <c r="AK178" s="175">
        <f>'Раздел 2'!J183</f>
        <v>59</v>
      </c>
      <c r="AL178" s="211"/>
      <c r="AM178" s="175">
        <f>'Раздел 2'!Z183</f>
        <v>0</v>
      </c>
      <c r="AN178" s="175">
        <f>'Раздел 2'!AA183</f>
        <v>0</v>
      </c>
      <c r="AO178" s="175">
        <f>'Раздел 4'!H183</f>
        <v>18</v>
      </c>
      <c r="AP178" s="175">
        <f>'Раздел 4'!AE183</f>
        <v>0</v>
      </c>
      <c r="AQ178" s="175">
        <f>'Раздел 5'!H186</f>
        <v>0</v>
      </c>
      <c r="AR178" s="175">
        <f>'Раздел 2'!J183</f>
        <v>59</v>
      </c>
      <c r="AS178" s="211">
        <f t="shared" si="11"/>
        <v>0</v>
      </c>
      <c r="AT178" s="175">
        <f>'Раздел 5'!O186</f>
        <v>0</v>
      </c>
      <c r="AU178" s="175">
        <f>'Раздел 5'!P186</f>
        <v>0</v>
      </c>
      <c r="AV178" s="175">
        <f>'Раздел 5'!Q186</f>
        <v>0</v>
      </c>
      <c r="AW178" s="175">
        <f>'Раздел 5'!R186</f>
        <v>0</v>
      </c>
      <c r="AX178" s="175">
        <f>'Раздел 5'!S186</f>
        <v>0</v>
      </c>
      <c r="AY178" s="175">
        <f>'Раздел 5'!T186</f>
        <v>0</v>
      </c>
      <c r="AZ178" s="175">
        <f>'Раздел 5'!H186</f>
        <v>0</v>
      </c>
      <c r="BA178" s="175">
        <f>'Раздел 2'!J183</f>
        <v>59</v>
      </c>
      <c r="BB178" s="212">
        <f t="shared" si="12"/>
        <v>15</v>
      </c>
      <c r="BC178" s="212">
        <f t="shared" si="13"/>
        <v>15</v>
      </c>
      <c r="BD178" s="175">
        <f>'Раздел 6'!H183</f>
        <v>5</v>
      </c>
      <c r="BE178" s="175">
        <f>'Раздел 6'!L183</f>
        <v>0</v>
      </c>
      <c r="BF178" s="175">
        <f>'Раздел 6'!M183</f>
        <v>10</v>
      </c>
      <c r="BG178" s="175">
        <f>'Раздел 2'!J183</f>
        <v>59</v>
      </c>
      <c r="BH178" s="212">
        <f t="shared" si="14"/>
        <v>0</v>
      </c>
      <c r="BI178" s="175">
        <f>'Раздел 7'!H183</f>
        <v>0</v>
      </c>
      <c r="BJ178" s="175">
        <f>'Раздел 7'!L183</f>
        <v>0</v>
      </c>
      <c r="BK178" s="175">
        <f>'Раздел 7'!M183</f>
        <v>0</v>
      </c>
      <c r="BL178" s="175">
        <f>'Раздел 8'!H185</f>
        <v>3</v>
      </c>
      <c r="BM178" s="175">
        <f>'Раздел 8'!J185</f>
        <v>0</v>
      </c>
      <c r="BN178" s="175">
        <f>'Раздел 2'!J183</f>
        <v>59</v>
      </c>
      <c r="BO178" s="175">
        <f>'Раздел 8'!I185</f>
        <v>2</v>
      </c>
      <c r="BP178" s="175">
        <f>'Раздел 8'!T185</f>
        <v>1</v>
      </c>
      <c r="BQ178" s="175">
        <f>'Раздел 8'!AH185</f>
        <v>0</v>
      </c>
      <c r="BR178" s="175">
        <f>'Раздел 8'!AJ185</f>
        <v>0</v>
      </c>
    </row>
    <row r="179" spans="1:70" x14ac:dyDescent="0.25">
      <c r="A179" s="207">
        <f>'Раздел 2'!$A$6</f>
        <v>47</v>
      </c>
      <c r="B179" s="207">
        <f>'Раздел 2'!$B$6</f>
        <v>1024700877300</v>
      </c>
      <c r="C179" s="207" t="str">
        <f>'Раздел 2'!$C$6</f>
        <v>ФКИС</v>
      </c>
      <c r="D179" s="207" t="str">
        <f>'Раздел 2'!$D$6</f>
        <v>СШОР</v>
      </c>
      <c r="E179" s="207" t="str">
        <f>'Раздел 2'!$E$6</f>
        <v>МО</v>
      </c>
      <c r="F179" s="207" t="str">
        <f>'Раздел 1'!$A$15</f>
        <v>ОСН</v>
      </c>
      <c r="G179" s="208">
        <f t="shared" si="10"/>
        <v>0</v>
      </c>
      <c r="H179" s="209" t="s">
        <v>304</v>
      </c>
      <c r="I179" s="210">
        <v>178</v>
      </c>
      <c r="J179" s="175">
        <f>'Раздел 2'!H184</f>
        <v>0</v>
      </c>
      <c r="K179" s="175">
        <f>'Раздел 2'!J184</f>
        <v>0</v>
      </c>
      <c r="L179" s="175">
        <f>'Раздел 2'!K184</f>
        <v>0</v>
      </c>
      <c r="M179" s="175">
        <f>'Раздел 2'!W184</f>
        <v>0</v>
      </c>
      <c r="N179" s="175">
        <f>'Раздел 2'!Y184</f>
        <v>0</v>
      </c>
      <c r="O179" s="175">
        <f>'Раздел 2'!L184</f>
        <v>0</v>
      </c>
      <c r="P179" s="175">
        <f>'Раздел 2'!M184</f>
        <v>0</v>
      </c>
      <c r="Q179" s="175">
        <f>'Раздел 2'!N184</f>
        <v>0</v>
      </c>
      <c r="R179" s="175">
        <f>'Раздел 2'!O184</f>
        <v>0</v>
      </c>
      <c r="S179" s="175">
        <f>'Раздел 5'!H187</f>
        <v>0</v>
      </c>
      <c r="T179" s="175">
        <f>'Раздел 4'!H184</f>
        <v>0</v>
      </c>
      <c r="U179" s="175">
        <f>'Раздел 4'!I184</f>
        <v>0</v>
      </c>
      <c r="V179" s="175">
        <f>'Раздел 4'!J184</f>
        <v>0</v>
      </c>
      <c r="W179" s="175">
        <f>'Раздел 4'!K184</f>
        <v>0</v>
      </c>
      <c r="X179" s="175">
        <f>'Раздел 4'!L184</f>
        <v>0</v>
      </c>
      <c r="Y179" s="175">
        <f>'Раздел 4'!M184</f>
        <v>0</v>
      </c>
      <c r="Z179" s="175">
        <f>'Раздел 4'!N184</f>
        <v>0</v>
      </c>
      <c r="AA179" s="175">
        <f>'Раздел 4'!O184</f>
        <v>0</v>
      </c>
      <c r="AB179" s="175">
        <f>'Раздел 4'!P184</f>
        <v>0</v>
      </c>
      <c r="AC179" s="175">
        <f>'Раздел 4'!Q184</f>
        <v>0</v>
      </c>
      <c r="AD179" s="175">
        <f>'Раздел 4'!R184</f>
        <v>0</v>
      </c>
      <c r="AE179" s="175">
        <f>'Раздел 4'!V184</f>
        <v>0</v>
      </c>
      <c r="AF179" s="175">
        <f>'Раздел 4'!Z184</f>
        <v>0</v>
      </c>
      <c r="AG179" s="175">
        <f>'Раздел 2'!K184</f>
        <v>0</v>
      </c>
      <c r="AH179" s="175">
        <f>'Раздел 3'!H184</f>
        <v>0</v>
      </c>
      <c r="AI179" s="175">
        <f>'Раздел 3'!AB184</f>
        <v>0</v>
      </c>
      <c r="AJ179" s="175">
        <f>'Раздел 3'!AG184</f>
        <v>0</v>
      </c>
      <c r="AK179" s="175">
        <f>'Раздел 2'!J184</f>
        <v>0</v>
      </c>
      <c r="AL179" s="211"/>
      <c r="AM179" s="175">
        <f>'Раздел 2'!Z184</f>
        <v>0</v>
      </c>
      <c r="AN179" s="175">
        <f>'Раздел 2'!AA184</f>
        <v>0</v>
      </c>
      <c r="AO179" s="175">
        <f>'Раздел 4'!H184</f>
        <v>0</v>
      </c>
      <c r="AP179" s="175">
        <f>'Раздел 4'!AE184</f>
        <v>0</v>
      </c>
      <c r="AQ179" s="175">
        <f>'Раздел 5'!H187</f>
        <v>0</v>
      </c>
      <c r="AR179" s="175">
        <f>'Раздел 2'!J184</f>
        <v>0</v>
      </c>
      <c r="AS179" s="211">
        <f t="shared" si="11"/>
        <v>0</v>
      </c>
      <c r="AT179" s="175">
        <f>'Раздел 5'!O187</f>
        <v>0</v>
      </c>
      <c r="AU179" s="175">
        <f>'Раздел 5'!P187</f>
        <v>0</v>
      </c>
      <c r="AV179" s="175">
        <f>'Раздел 5'!Q187</f>
        <v>0</v>
      </c>
      <c r="AW179" s="175">
        <f>'Раздел 5'!R187</f>
        <v>0</v>
      </c>
      <c r="AX179" s="175">
        <f>'Раздел 5'!S187</f>
        <v>0</v>
      </c>
      <c r="AY179" s="175">
        <f>'Раздел 5'!T187</f>
        <v>0</v>
      </c>
      <c r="AZ179" s="175">
        <f>'Раздел 5'!H187</f>
        <v>0</v>
      </c>
      <c r="BA179" s="175">
        <f>'Раздел 2'!J184</f>
        <v>0</v>
      </c>
      <c r="BB179" s="212">
        <f t="shared" si="12"/>
        <v>0</v>
      </c>
      <c r="BC179" s="212">
        <f t="shared" si="13"/>
        <v>0</v>
      </c>
      <c r="BD179" s="175">
        <f>'Раздел 6'!H184</f>
        <v>0</v>
      </c>
      <c r="BE179" s="175">
        <f>'Раздел 6'!L184</f>
        <v>0</v>
      </c>
      <c r="BF179" s="175">
        <f>'Раздел 6'!M184</f>
        <v>0</v>
      </c>
      <c r="BG179" s="175">
        <f>'Раздел 2'!J184</f>
        <v>0</v>
      </c>
      <c r="BH179" s="212">
        <f t="shared" si="14"/>
        <v>0</v>
      </c>
      <c r="BI179" s="175">
        <f>'Раздел 7'!H184</f>
        <v>0</v>
      </c>
      <c r="BJ179" s="175">
        <f>'Раздел 7'!L184</f>
        <v>0</v>
      </c>
      <c r="BK179" s="175">
        <f>'Раздел 7'!M184</f>
        <v>0</v>
      </c>
      <c r="BL179" s="175">
        <f>'Раздел 8'!H186</f>
        <v>0</v>
      </c>
      <c r="BM179" s="175">
        <f>'Раздел 8'!J186</f>
        <v>0</v>
      </c>
      <c r="BN179" s="175">
        <f>'Раздел 2'!J184</f>
        <v>0</v>
      </c>
      <c r="BO179" s="175">
        <f>'Раздел 8'!I186</f>
        <v>0</v>
      </c>
      <c r="BP179" s="175">
        <f>'Раздел 8'!T186</f>
        <v>0</v>
      </c>
      <c r="BQ179" s="175">
        <f>'Раздел 8'!AH186</f>
        <v>0</v>
      </c>
      <c r="BR179" s="175">
        <f>'Раздел 8'!AJ186</f>
        <v>0</v>
      </c>
    </row>
    <row r="180" spans="1:70" x14ac:dyDescent="0.25">
      <c r="A180" s="207">
        <f>'Раздел 2'!$A$6</f>
        <v>47</v>
      </c>
      <c r="B180" s="207">
        <f>'Раздел 2'!$B$6</f>
        <v>1024700877300</v>
      </c>
      <c r="C180" s="207" t="str">
        <f>'Раздел 2'!$C$6</f>
        <v>ФКИС</v>
      </c>
      <c r="D180" s="207" t="str">
        <f>'Раздел 2'!$D$6</f>
        <v>СШОР</v>
      </c>
      <c r="E180" s="207" t="str">
        <f>'Раздел 2'!$E$6</f>
        <v>МО</v>
      </c>
      <c r="F180" s="207" t="str">
        <f>'Раздел 1'!$A$15</f>
        <v>ОСН</v>
      </c>
      <c r="G180" s="208">
        <f t="shared" si="10"/>
        <v>0</v>
      </c>
      <c r="H180" s="209" t="s">
        <v>306</v>
      </c>
      <c r="I180" s="210">
        <v>179</v>
      </c>
      <c r="J180" s="175">
        <f>'Раздел 2'!H185</f>
        <v>0</v>
      </c>
      <c r="K180" s="175">
        <f>'Раздел 2'!J185</f>
        <v>0</v>
      </c>
      <c r="L180" s="175">
        <f>'Раздел 2'!K185</f>
        <v>0</v>
      </c>
      <c r="M180" s="175">
        <f>'Раздел 2'!W185</f>
        <v>0</v>
      </c>
      <c r="N180" s="175">
        <f>'Раздел 2'!Y185</f>
        <v>0</v>
      </c>
      <c r="O180" s="175">
        <f>'Раздел 2'!L185</f>
        <v>0</v>
      </c>
      <c r="P180" s="175">
        <f>'Раздел 2'!M185</f>
        <v>0</v>
      </c>
      <c r="Q180" s="175">
        <f>'Раздел 2'!N185</f>
        <v>0</v>
      </c>
      <c r="R180" s="175">
        <f>'Раздел 2'!O185</f>
        <v>0</v>
      </c>
      <c r="S180" s="175">
        <f>'Раздел 5'!H188</f>
        <v>0</v>
      </c>
      <c r="T180" s="175">
        <f>'Раздел 4'!H185</f>
        <v>0</v>
      </c>
      <c r="U180" s="175">
        <f>'Раздел 4'!I185</f>
        <v>0</v>
      </c>
      <c r="V180" s="175">
        <f>'Раздел 4'!J185</f>
        <v>0</v>
      </c>
      <c r="W180" s="175">
        <f>'Раздел 4'!K185</f>
        <v>0</v>
      </c>
      <c r="X180" s="175">
        <f>'Раздел 4'!L185</f>
        <v>0</v>
      </c>
      <c r="Y180" s="175">
        <f>'Раздел 4'!M185</f>
        <v>0</v>
      </c>
      <c r="Z180" s="175">
        <f>'Раздел 4'!N185</f>
        <v>0</v>
      </c>
      <c r="AA180" s="175">
        <f>'Раздел 4'!O185</f>
        <v>0</v>
      </c>
      <c r="AB180" s="175">
        <f>'Раздел 4'!P185</f>
        <v>0</v>
      </c>
      <c r="AC180" s="175">
        <f>'Раздел 4'!Q185</f>
        <v>0</v>
      </c>
      <c r="AD180" s="175">
        <f>'Раздел 4'!R185</f>
        <v>0</v>
      </c>
      <c r="AE180" s="175">
        <f>'Раздел 4'!V185</f>
        <v>0</v>
      </c>
      <c r="AF180" s="175">
        <f>'Раздел 4'!Z185</f>
        <v>0</v>
      </c>
      <c r="AG180" s="175">
        <f>'Раздел 2'!K185</f>
        <v>0</v>
      </c>
      <c r="AH180" s="175">
        <f>'Раздел 3'!H185</f>
        <v>0</v>
      </c>
      <c r="AI180" s="175">
        <f>'Раздел 3'!AB185</f>
        <v>0</v>
      </c>
      <c r="AJ180" s="175">
        <f>'Раздел 3'!AG185</f>
        <v>0</v>
      </c>
      <c r="AK180" s="175">
        <f>'Раздел 2'!J185</f>
        <v>0</v>
      </c>
      <c r="AL180" s="211"/>
      <c r="AM180" s="175">
        <f>'Раздел 2'!Z185</f>
        <v>0</v>
      </c>
      <c r="AN180" s="175">
        <f>'Раздел 2'!AA185</f>
        <v>0</v>
      </c>
      <c r="AO180" s="175">
        <f>'Раздел 4'!H185</f>
        <v>0</v>
      </c>
      <c r="AP180" s="175">
        <f>'Раздел 4'!AE185</f>
        <v>0</v>
      </c>
      <c r="AQ180" s="175">
        <f>'Раздел 5'!H188</f>
        <v>0</v>
      </c>
      <c r="AR180" s="175">
        <f>'Раздел 2'!J185</f>
        <v>0</v>
      </c>
      <c r="AS180" s="211">
        <f t="shared" si="11"/>
        <v>0</v>
      </c>
      <c r="AT180" s="175">
        <f>'Раздел 5'!O188</f>
        <v>0</v>
      </c>
      <c r="AU180" s="175">
        <f>'Раздел 5'!P188</f>
        <v>0</v>
      </c>
      <c r="AV180" s="175">
        <f>'Раздел 5'!Q188</f>
        <v>0</v>
      </c>
      <c r="AW180" s="175">
        <f>'Раздел 5'!R188</f>
        <v>0</v>
      </c>
      <c r="AX180" s="175">
        <f>'Раздел 5'!S188</f>
        <v>0</v>
      </c>
      <c r="AY180" s="175">
        <f>'Раздел 5'!T188</f>
        <v>0</v>
      </c>
      <c r="AZ180" s="175">
        <f>'Раздел 5'!H188</f>
        <v>0</v>
      </c>
      <c r="BA180" s="175">
        <f>'Раздел 2'!J185</f>
        <v>0</v>
      </c>
      <c r="BB180" s="212">
        <f t="shared" si="12"/>
        <v>0</v>
      </c>
      <c r="BC180" s="212">
        <f t="shared" si="13"/>
        <v>0</v>
      </c>
      <c r="BD180" s="175">
        <f>'Раздел 6'!H185</f>
        <v>0</v>
      </c>
      <c r="BE180" s="175">
        <f>'Раздел 6'!L185</f>
        <v>0</v>
      </c>
      <c r="BF180" s="175">
        <f>'Раздел 6'!M185</f>
        <v>0</v>
      </c>
      <c r="BG180" s="175">
        <f>'Раздел 2'!J185</f>
        <v>0</v>
      </c>
      <c r="BH180" s="212">
        <f t="shared" si="14"/>
        <v>0</v>
      </c>
      <c r="BI180" s="175">
        <f>'Раздел 7'!H185</f>
        <v>0</v>
      </c>
      <c r="BJ180" s="175">
        <f>'Раздел 7'!L185</f>
        <v>0</v>
      </c>
      <c r="BK180" s="175">
        <f>'Раздел 7'!M185</f>
        <v>0</v>
      </c>
      <c r="BL180" s="175">
        <f>'Раздел 8'!H187</f>
        <v>0</v>
      </c>
      <c r="BM180" s="175">
        <f>'Раздел 8'!J187</f>
        <v>0</v>
      </c>
      <c r="BN180" s="175">
        <f>'Раздел 2'!J185</f>
        <v>0</v>
      </c>
      <c r="BO180" s="175">
        <f>'Раздел 8'!I187</f>
        <v>0</v>
      </c>
      <c r="BP180" s="175">
        <f>'Раздел 8'!T187</f>
        <v>0</v>
      </c>
      <c r="BQ180" s="175">
        <f>'Раздел 8'!AH187</f>
        <v>0</v>
      </c>
      <c r="BR180" s="175">
        <f>'Раздел 8'!AJ187</f>
        <v>0</v>
      </c>
    </row>
    <row r="181" spans="1:70" x14ac:dyDescent="0.25">
      <c r="A181" s="207">
        <f>'Раздел 2'!$A$6</f>
        <v>47</v>
      </c>
      <c r="B181" s="207">
        <f>'Раздел 2'!$B$6</f>
        <v>1024700877300</v>
      </c>
      <c r="C181" s="207" t="str">
        <f>'Раздел 2'!$C$6</f>
        <v>ФКИС</v>
      </c>
      <c r="D181" s="207" t="str">
        <f>'Раздел 2'!$D$6</f>
        <v>СШОР</v>
      </c>
      <c r="E181" s="207" t="str">
        <f>'Раздел 2'!$E$6</f>
        <v>МО</v>
      </c>
      <c r="F181" s="207" t="str">
        <f>'Раздел 1'!$A$15</f>
        <v>ОСН</v>
      </c>
      <c r="G181" s="208">
        <f t="shared" si="10"/>
        <v>0</v>
      </c>
      <c r="H181" s="209" t="s">
        <v>308</v>
      </c>
      <c r="I181" s="210">
        <v>180</v>
      </c>
      <c r="J181" s="175">
        <f>'Раздел 2'!H186</f>
        <v>0</v>
      </c>
      <c r="K181" s="175">
        <f>'Раздел 2'!J186</f>
        <v>0</v>
      </c>
      <c r="L181" s="175">
        <f>'Раздел 2'!K186</f>
        <v>0</v>
      </c>
      <c r="M181" s="175">
        <f>'Раздел 2'!W186</f>
        <v>0</v>
      </c>
      <c r="N181" s="175">
        <f>'Раздел 2'!Y186</f>
        <v>0</v>
      </c>
      <c r="O181" s="175">
        <f>'Раздел 2'!L186</f>
        <v>0</v>
      </c>
      <c r="P181" s="175">
        <f>'Раздел 2'!M186</f>
        <v>0</v>
      </c>
      <c r="Q181" s="175">
        <f>'Раздел 2'!N186</f>
        <v>0</v>
      </c>
      <c r="R181" s="175">
        <f>'Раздел 2'!O186</f>
        <v>0</v>
      </c>
      <c r="S181" s="175">
        <f>'Раздел 5'!H189</f>
        <v>0</v>
      </c>
      <c r="T181" s="175">
        <f>'Раздел 4'!H186</f>
        <v>0</v>
      </c>
      <c r="U181" s="175">
        <f>'Раздел 4'!I186</f>
        <v>0</v>
      </c>
      <c r="V181" s="175">
        <f>'Раздел 4'!J186</f>
        <v>0</v>
      </c>
      <c r="W181" s="175">
        <f>'Раздел 4'!K186</f>
        <v>0</v>
      </c>
      <c r="X181" s="175">
        <f>'Раздел 4'!L186</f>
        <v>0</v>
      </c>
      <c r="Y181" s="175">
        <f>'Раздел 4'!M186</f>
        <v>0</v>
      </c>
      <c r="Z181" s="175">
        <f>'Раздел 4'!N186</f>
        <v>0</v>
      </c>
      <c r="AA181" s="175">
        <f>'Раздел 4'!O186</f>
        <v>0</v>
      </c>
      <c r="AB181" s="175">
        <f>'Раздел 4'!P186</f>
        <v>0</v>
      </c>
      <c r="AC181" s="175">
        <f>'Раздел 4'!Q186</f>
        <v>0</v>
      </c>
      <c r="AD181" s="175">
        <f>'Раздел 4'!R186</f>
        <v>0</v>
      </c>
      <c r="AE181" s="175">
        <f>'Раздел 4'!V186</f>
        <v>0</v>
      </c>
      <c r="AF181" s="175">
        <f>'Раздел 4'!Z186</f>
        <v>0</v>
      </c>
      <c r="AG181" s="175">
        <f>'Раздел 2'!K186</f>
        <v>0</v>
      </c>
      <c r="AH181" s="175">
        <f>'Раздел 3'!H186</f>
        <v>0</v>
      </c>
      <c r="AI181" s="175">
        <f>'Раздел 3'!AB186</f>
        <v>0</v>
      </c>
      <c r="AJ181" s="175">
        <f>'Раздел 3'!AG186</f>
        <v>0</v>
      </c>
      <c r="AK181" s="175">
        <f>'Раздел 2'!J186</f>
        <v>0</v>
      </c>
      <c r="AL181" s="211"/>
      <c r="AM181" s="175">
        <f>'Раздел 2'!Z186</f>
        <v>0</v>
      </c>
      <c r="AN181" s="175">
        <f>'Раздел 2'!AA186</f>
        <v>0</v>
      </c>
      <c r="AO181" s="175">
        <f>'Раздел 4'!H186</f>
        <v>0</v>
      </c>
      <c r="AP181" s="175">
        <f>'Раздел 4'!AE186</f>
        <v>0</v>
      </c>
      <c r="AQ181" s="175">
        <f>'Раздел 5'!H189</f>
        <v>0</v>
      </c>
      <c r="AR181" s="175">
        <f>'Раздел 2'!J186</f>
        <v>0</v>
      </c>
      <c r="AS181" s="211">
        <f t="shared" si="11"/>
        <v>0</v>
      </c>
      <c r="AT181" s="175">
        <f>'Раздел 5'!O189</f>
        <v>0</v>
      </c>
      <c r="AU181" s="175">
        <f>'Раздел 5'!P189</f>
        <v>0</v>
      </c>
      <c r="AV181" s="175">
        <f>'Раздел 5'!Q189</f>
        <v>0</v>
      </c>
      <c r="AW181" s="175">
        <f>'Раздел 5'!R189</f>
        <v>0</v>
      </c>
      <c r="AX181" s="175">
        <f>'Раздел 5'!S189</f>
        <v>0</v>
      </c>
      <c r="AY181" s="175">
        <f>'Раздел 5'!T189</f>
        <v>0</v>
      </c>
      <c r="AZ181" s="175">
        <f>'Раздел 5'!H189</f>
        <v>0</v>
      </c>
      <c r="BA181" s="175">
        <f>'Раздел 2'!J186</f>
        <v>0</v>
      </c>
      <c r="BB181" s="212">
        <f t="shared" si="12"/>
        <v>0</v>
      </c>
      <c r="BC181" s="212">
        <f t="shared" si="13"/>
        <v>0</v>
      </c>
      <c r="BD181" s="175">
        <f>'Раздел 6'!H186</f>
        <v>0</v>
      </c>
      <c r="BE181" s="175">
        <f>'Раздел 6'!L186</f>
        <v>0</v>
      </c>
      <c r="BF181" s="175">
        <f>'Раздел 6'!M186</f>
        <v>0</v>
      </c>
      <c r="BG181" s="175">
        <f>'Раздел 2'!J186</f>
        <v>0</v>
      </c>
      <c r="BH181" s="212">
        <f t="shared" si="14"/>
        <v>0</v>
      </c>
      <c r="BI181" s="175">
        <f>'Раздел 7'!H186</f>
        <v>0</v>
      </c>
      <c r="BJ181" s="175">
        <f>'Раздел 7'!L186</f>
        <v>0</v>
      </c>
      <c r="BK181" s="175">
        <f>'Раздел 7'!M186</f>
        <v>0</v>
      </c>
      <c r="BL181" s="175">
        <f>'Раздел 8'!H188</f>
        <v>0</v>
      </c>
      <c r="BM181" s="175">
        <f>'Раздел 8'!J188</f>
        <v>0</v>
      </c>
      <c r="BN181" s="175">
        <f>'Раздел 2'!J186</f>
        <v>0</v>
      </c>
      <c r="BO181" s="175">
        <f>'Раздел 8'!I188</f>
        <v>0</v>
      </c>
      <c r="BP181" s="175">
        <f>'Раздел 8'!T188</f>
        <v>0</v>
      </c>
      <c r="BQ181" s="175">
        <f>'Раздел 8'!AH188</f>
        <v>0</v>
      </c>
      <c r="BR181" s="175">
        <f>'Раздел 8'!AJ188</f>
        <v>0</v>
      </c>
    </row>
    <row r="182" spans="1:70" x14ac:dyDescent="0.25">
      <c r="A182" s="207">
        <f>'Раздел 2'!$A$6</f>
        <v>47</v>
      </c>
      <c r="B182" s="207">
        <f>'Раздел 2'!$B$6</f>
        <v>1024700877300</v>
      </c>
      <c r="C182" s="207" t="str">
        <f>'Раздел 2'!$C$6</f>
        <v>ФКИС</v>
      </c>
      <c r="D182" s="207" t="str">
        <f>'Раздел 2'!$D$6</f>
        <v>СШОР</v>
      </c>
      <c r="E182" s="207" t="str">
        <f>'Раздел 2'!$E$6</f>
        <v>МО</v>
      </c>
      <c r="F182" s="207" t="str">
        <f>'Раздел 1'!$A$15</f>
        <v>ОСН</v>
      </c>
      <c r="G182" s="208">
        <f t="shared" si="10"/>
        <v>0</v>
      </c>
      <c r="H182" s="209" t="s">
        <v>310</v>
      </c>
      <c r="I182" s="210">
        <v>181</v>
      </c>
      <c r="J182" s="175">
        <f>'Раздел 2'!H187</f>
        <v>0</v>
      </c>
      <c r="K182" s="175">
        <f>'Раздел 2'!J187</f>
        <v>0</v>
      </c>
      <c r="L182" s="175">
        <f>'Раздел 2'!K187</f>
        <v>0</v>
      </c>
      <c r="M182" s="175">
        <f>'Раздел 2'!W187</f>
        <v>0</v>
      </c>
      <c r="N182" s="175">
        <f>'Раздел 2'!Y187</f>
        <v>0</v>
      </c>
      <c r="O182" s="175">
        <f>'Раздел 2'!L187</f>
        <v>0</v>
      </c>
      <c r="P182" s="175">
        <f>'Раздел 2'!M187</f>
        <v>0</v>
      </c>
      <c r="Q182" s="175">
        <f>'Раздел 2'!N187</f>
        <v>0</v>
      </c>
      <c r="R182" s="175">
        <f>'Раздел 2'!O187</f>
        <v>0</v>
      </c>
      <c r="S182" s="175">
        <f>'Раздел 5'!H190</f>
        <v>0</v>
      </c>
      <c r="T182" s="175">
        <f>'Раздел 4'!H187</f>
        <v>0</v>
      </c>
      <c r="U182" s="175">
        <f>'Раздел 4'!I187</f>
        <v>0</v>
      </c>
      <c r="V182" s="175">
        <f>'Раздел 4'!J187</f>
        <v>0</v>
      </c>
      <c r="W182" s="175">
        <f>'Раздел 4'!K187</f>
        <v>0</v>
      </c>
      <c r="X182" s="175">
        <f>'Раздел 4'!L187</f>
        <v>0</v>
      </c>
      <c r="Y182" s="175">
        <f>'Раздел 4'!M187</f>
        <v>0</v>
      </c>
      <c r="Z182" s="175">
        <f>'Раздел 4'!N187</f>
        <v>0</v>
      </c>
      <c r="AA182" s="175">
        <f>'Раздел 4'!O187</f>
        <v>0</v>
      </c>
      <c r="AB182" s="175">
        <f>'Раздел 4'!P187</f>
        <v>0</v>
      </c>
      <c r="AC182" s="175">
        <f>'Раздел 4'!Q187</f>
        <v>0</v>
      </c>
      <c r="AD182" s="175">
        <f>'Раздел 4'!R187</f>
        <v>0</v>
      </c>
      <c r="AE182" s="175">
        <f>'Раздел 4'!V187</f>
        <v>0</v>
      </c>
      <c r="AF182" s="175">
        <f>'Раздел 4'!Z187</f>
        <v>0</v>
      </c>
      <c r="AG182" s="175">
        <f>'Раздел 2'!K187</f>
        <v>0</v>
      </c>
      <c r="AH182" s="175">
        <f>'Раздел 3'!H187</f>
        <v>0</v>
      </c>
      <c r="AI182" s="175">
        <f>'Раздел 3'!AB187</f>
        <v>0</v>
      </c>
      <c r="AJ182" s="175">
        <f>'Раздел 3'!AG187</f>
        <v>0</v>
      </c>
      <c r="AK182" s="175">
        <f>'Раздел 2'!J187</f>
        <v>0</v>
      </c>
      <c r="AL182" s="211"/>
      <c r="AM182" s="175">
        <f>'Раздел 2'!Z187</f>
        <v>0</v>
      </c>
      <c r="AN182" s="175">
        <f>'Раздел 2'!AA187</f>
        <v>0</v>
      </c>
      <c r="AO182" s="175">
        <f>'Раздел 4'!H187</f>
        <v>0</v>
      </c>
      <c r="AP182" s="175">
        <f>'Раздел 4'!AE187</f>
        <v>0</v>
      </c>
      <c r="AQ182" s="175">
        <f>'Раздел 5'!H190</f>
        <v>0</v>
      </c>
      <c r="AR182" s="175">
        <f>'Раздел 2'!J187</f>
        <v>0</v>
      </c>
      <c r="AS182" s="211">
        <f t="shared" si="11"/>
        <v>0</v>
      </c>
      <c r="AT182" s="175">
        <f>'Раздел 5'!O190</f>
        <v>0</v>
      </c>
      <c r="AU182" s="175">
        <f>'Раздел 5'!P190</f>
        <v>0</v>
      </c>
      <c r="AV182" s="175">
        <f>'Раздел 5'!Q190</f>
        <v>0</v>
      </c>
      <c r="AW182" s="175">
        <f>'Раздел 5'!R190</f>
        <v>0</v>
      </c>
      <c r="AX182" s="175">
        <f>'Раздел 5'!S190</f>
        <v>0</v>
      </c>
      <c r="AY182" s="175">
        <f>'Раздел 5'!T190</f>
        <v>0</v>
      </c>
      <c r="AZ182" s="175">
        <f>'Раздел 5'!H190</f>
        <v>0</v>
      </c>
      <c r="BA182" s="175">
        <f>'Раздел 2'!J187</f>
        <v>0</v>
      </c>
      <c r="BB182" s="212">
        <f t="shared" si="12"/>
        <v>0</v>
      </c>
      <c r="BC182" s="212">
        <f t="shared" si="13"/>
        <v>0</v>
      </c>
      <c r="BD182" s="175">
        <f>'Раздел 6'!H187</f>
        <v>0</v>
      </c>
      <c r="BE182" s="175">
        <f>'Раздел 6'!L187</f>
        <v>0</v>
      </c>
      <c r="BF182" s="175">
        <f>'Раздел 6'!M187</f>
        <v>0</v>
      </c>
      <c r="BG182" s="175">
        <f>'Раздел 2'!J187</f>
        <v>0</v>
      </c>
      <c r="BH182" s="212">
        <f t="shared" si="14"/>
        <v>0</v>
      </c>
      <c r="BI182" s="175">
        <f>'Раздел 7'!H187</f>
        <v>0</v>
      </c>
      <c r="BJ182" s="175">
        <f>'Раздел 7'!L187</f>
        <v>0</v>
      </c>
      <c r="BK182" s="175">
        <f>'Раздел 7'!M187</f>
        <v>0</v>
      </c>
      <c r="BL182" s="175">
        <f>'Раздел 8'!H189</f>
        <v>0</v>
      </c>
      <c r="BM182" s="175">
        <f>'Раздел 8'!J189</f>
        <v>0</v>
      </c>
      <c r="BN182" s="175">
        <f>'Раздел 2'!J187</f>
        <v>0</v>
      </c>
      <c r="BO182" s="175">
        <f>'Раздел 8'!I189</f>
        <v>0</v>
      </c>
      <c r="BP182" s="175">
        <f>'Раздел 8'!T189</f>
        <v>0</v>
      </c>
      <c r="BQ182" s="175">
        <f>'Раздел 8'!AH189</f>
        <v>0</v>
      </c>
      <c r="BR182" s="175">
        <f>'Раздел 8'!AJ189</f>
        <v>0</v>
      </c>
    </row>
    <row r="183" spans="1:70" x14ac:dyDescent="0.25">
      <c r="A183" s="207">
        <f>'Раздел 2'!$A$6</f>
        <v>47</v>
      </c>
      <c r="B183" s="207">
        <f>'Раздел 2'!$B$6</f>
        <v>1024700877300</v>
      </c>
      <c r="C183" s="207" t="str">
        <f>'Раздел 2'!$C$6</f>
        <v>ФКИС</v>
      </c>
      <c r="D183" s="207" t="str">
        <f>'Раздел 2'!$D$6</f>
        <v>СШОР</v>
      </c>
      <c r="E183" s="207" t="str">
        <f>'Раздел 2'!$E$6</f>
        <v>МО</v>
      </c>
      <c r="F183" s="207" t="str">
        <f>'Раздел 1'!$A$15</f>
        <v>ОСН</v>
      </c>
      <c r="G183" s="208">
        <f t="shared" si="10"/>
        <v>0</v>
      </c>
      <c r="H183" s="209" t="s">
        <v>312</v>
      </c>
      <c r="I183" s="210">
        <v>182</v>
      </c>
      <c r="J183" s="175">
        <f>'Раздел 2'!H188</f>
        <v>0</v>
      </c>
      <c r="K183" s="175">
        <f>'Раздел 2'!J188</f>
        <v>0</v>
      </c>
      <c r="L183" s="175">
        <f>'Раздел 2'!K188</f>
        <v>0</v>
      </c>
      <c r="M183" s="175">
        <f>'Раздел 2'!W188</f>
        <v>0</v>
      </c>
      <c r="N183" s="175">
        <f>'Раздел 2'!Y188</f>
        <v>0</v>
      </c>
      <c r="O183" s="175">
        <f>'Раздел 2'!L188</f>
        <v>0</v>
      </c>
      <c r="P183" s="175">
        <f>'Раздел 2'!M188</f>
        <v>0</v>
      </c>
      <c r="Q183" s="175">
        <f>'Раздел 2'!N188</f>
        <v>0</v>
      </c>
      <c r="R183" s="175">
        <f>'Раздел 2'!O188</f>
        <v>0</v>
      </c>
      <c r="S183" s="175">
        <f>'Раздел 5'!H191</f>
        <v>0</v>
      </c>
      <c r="T183" s="175">
        <f>'Раздел 4'!H188</f>
        <v>0</v>
      </c>
      <c r="U183" s="175">
        <f>'Раздел 4'!I188</f>
        <v>0</v>
      </c>
      <c r="V183" s="175">
        <f>'Раздел 4'!J188</f>
        <v>0</v>
      </c>
      <c r="W183" s="175">
        <f>'Раздел 4'!K188</f>
        <v>0</v>
      </c>
      <c r="X183" s="175">
        <f>'Раздел 4'!L188</f>
        <v>0</v>
      </c>
      <c r="Y183" s="175">
        <f>'Раздел 4'!M188</f>
        <v>0</v>
      </c>
      <c r="Z183" s="175">
        <f>'Раздел 4'!N188</f>
        <v>0</v>
      </c>
      <c r="AA183" s="175">
        <f>'Раздел 4'!O188</f>
        <v>0</v>
      </c>
      <c r="AB183" s="175">
        <f>'Раздел 4'!P188</f>
        <v>0</v>
      </c>
      <c r="AC183" s="175">
        <f>'Раздел 4'!Q188</f>
        <v>0</v>
      </c>
      <c r="AD183" s="175">
        <f>'Раздел 4'!R188</f>
        <v>0</v>
      </c>
      <c r="AE183" s="175">
        <f>'Раздел 4'!V188</f>
        <v>0</v>
      </c>
      <c r="AF183" s="175">
        <f>'Раздел 4'!Z188</f>
        <v>0</v>
      </c>
      <c r="AG183" s="175">
        <f>'Раздел 2'!K188</f>
        <v>0</v>
      </c>
      <c r="AH183" s="175">
        <f>'Раздел 3'!H188</f>
        <v>0</v>
      </c>
      <c r="AI183" s="175">
        <f>'Раздел 3'!AB188</f>
        <v>0</v>
      </c>
      <c r="AJ183" s="175">
        <f>'Раздел 3'!AG188</f>
        <v>0</v>
      </c>
      <c r="AK183" s="175">
        <f>'Раздел 2'!J188</f>
        <v>0</v>
      </c>
      <c r="AL183" s="211"/>
      <c r="AM183" s="175">
        <f>'Раздел 2'!Z188</f>
        <v>0</v>
      </c>
      <c r="AN183" s="175">
        <f>'Раздел 2'!AA188</f>
        <v>0</v>
      </c>
      <c r="AO183" s="175">
        <f>'Раздел 4'!H188</f>
        <v>0</v>
      </c>
      <c r="AP183" s="175">
        <f>'Раздел 4'!AE188</f>
        <v>0</v>
      </c>
      <c r="AQ183" s="175">
        <f>'Раздел 5'!H191</f>
        <v>0</v>
      </c>
      <c r="AR183" s="175">
        <f>'Раздел 2'!J188</f>
        <v>0</v>
      </c>
      <c r="AS183" s="211">
        <f t="shared" si="11"/>
        <v>0</v>
      </c>
      <c r="AT183" s="175">
        <f>'Раздел 5'!O191</f>
        <v>0</v>
      </c>
      <c r="AU183" s="175">
        <f>'Раздел 5'!P191</f>
        <v>0</v>
      </c>
      <c r="AV183" s="175">
        <f>'Раздел 5'!Q191</f>
        <v>0</v>
      </c>
      <c r="AW183" s="175">
        <f>'Раздел 5'!R191</f>
        <v>0</v>
      </c>
      <c r="AX183" s="175">
        <f>'Раздел 5'!S191</f>
        <v>0</v>
      </c>
      <c r="AY183" s="175">
        <f>'Раздел 5'!T191</f>
        <v>0</v>
      </c>
      <c r="AZ183" s="175">
        <f>'Раздел 5'!H191</f>
        <v>0</v>
      </c>
      <c r="BA183" s="175">
        <f>'Раздел 2'!J188</f>
        <v>0</v>
      </c>
      <c r="BB183" s="212">
        <f t="shared" si="12"/>
        <v>0</v>
      </c>
      <c r="BC183" s="212">
        <f t="shared" si="13"/>
        <v>0</v>
      </c>
      <c r="BD183" s="175">
        <f>'Раздел 6'!H188</f>
        <v>0</v>
      </c>
      <c r="BE183" s="175">
        <f>'Раздел 6'!L188</f>
        <v>0</v>
      </c>
      <c r="BF183" s="175">
        <f>'Раздел 6'!M188</f>
        <v>0</v>
      </c>
      <c r="BG183" s="175">
        <f>'Раздел 2'!J188</f>
        <v>0</v>
      </c>
      <c r="BH183" s="212">
        <f t="shared" si="14"/>
        <v>0</v>
      </c>
      <c r="BI183" s="175">
        <f>'Раздел 7'!H188</f>
        <v>0</v>
      </c>
      <c r="BJ183" s="175">
        <f>'Раздел 7'!L188</f>
        <v>0</v>
      </c>
      <c r="BK183" s="175">
        <f>'Раздел 7'!M188</f>
        <v>0</v>
      </c>
      <c r="BL183" s="175">
        <f>'Раздел 8'!H190</f>
        <v>0</v>
      </c>
      <c r="BM183" s="175">
        <f>'Раздел 8'!J190</f>
        <v>0</v>
      </c>
      <c r="BN183" s="175">
        <f>'Раздел 2'!J188</f>
        <v>0</v>
      </c>
      <c r="BO183" s="175">
        <f>'Раздел 8'!I190</f>
        <v>0</v>
      </c>
      <c r="BP183" s="175">
        <f>'Раздел 8'!T190</f>
        <v>0</v>
      </c>
      <c r="BQ183" s="175">
        <f>'Раздел 8'!AH190</f>
        <v>0</v>
      </c>
      <c r="BR183" s="175">
        <f>'Раздел 8'!AJ190</f>
        <v>0</v>
      </c>
    </row>
    <row r="184" spans="1:70" x14ac:dyDescent="0.25">
      <c r="A184" s="207">
        <f>'Раздел 2'!$A$6</f>
        <v>47</v>
      </c>
      <c r="B184" s="207">
        <f>'Раздел 2'!$B$6</f>
        <v>1024700877300</v>
      </c>
      <c r="C184" s="207" t="str">
        <f>'Раздел 2'!$C$6</f>
        <v>ФКИС</v>
      </c>
      <c r="D184" s="207" t="str">
        <f>'Раздел 2'!$D$6</f>
        <v>СШОР</v>
      </c>
      <c r="E184" s="207" t="str">
        <f>'Раздел 2'!$E$6</f>
        <v>МО</v>
      </c>
      <c r="F184" s="207" t="str">
        <f>'Раздел 1'!$A$15</f>
        <v>ОСН</v>
      </c>
      <c r="G184" s="208">
        <f t="shared" si="10"/>
        <v>0</v>
      </c>
      <c r="H184" s="209" t="s">
        <v>314</v>
      </c>
      <c r="I184" s="210">
        <v>183</v>
      </c>
      <c r="J184" s="175">
        <f>'Раздел 2'!H189</f>
        <v>0</v>
      </c>
      <c r="K184" s="175">
        <f>'Раздел 2'!J189</f>
        <v>0</v>
      </c>
      <c r="L184" s="175">
        <f>'Раздел 2'!K189</f>
        <v>0</v>
      </c>
      <c r="M184" s="175">
        <f>'Раздел 2'!W189</f>
        <v>0</v>
      </c>
      <c r="N184" s="175">
        <f>'Раздел 2'!Y189</f>
        <v>0</v>
      </c>
      <c r="O184" s="175">
        <f>'Раздел 2'!L189</f>
        <v>0</v>
      </c>
      <c r="P184" s="175">
        <f>'Раздел 2'!M189</f>
        <v>0</v>
      </c>
      <c r="Q184" s="175">
        <f>'Раздел 2'!N189</f>
        <v>0</v>
      </c>
      <c r="R184" s="175">
        <f>'Раздел 2'!O189</f>
        <v>0</v>
      </c>
      <c r="S184" s="175">
        <f>'Раздел 5'!H192</f>
        <v>0</v>
      </c>
      <c r="T184" s="175">
        <f>'Раздел 4'!H189</f>
        <v>0</v>
      </c>
      <c r="U184" s="175">
        <f>'Раздел 4'!I189</f>
        <v>0</v>
      </c>
      <c r="V184" s="175">
        <f>'Раздел 4'!J189</f>
        <v>0</v>
      </c>
      <c r="W184" s="175">
        <f>'Раздел 4'!K189</f>
        <v>0</v>
      </c>
      <c r="X184" s="175">
        <f>'Раздел 4'!L189</f>
        <v>0</v>
      </c>
      <c r="Y184" s="175">
        <f>'Раздел 4'!M189</f>
        <v>0</v>
      </c>
      <c r="Z184" s="175">
        <f>'Раздел 4'!N189</f>
        <v>0</v>
      </c>
      <c r="AA184" s="175">
        <f>'Раздел 4'!O189</f>
        <v>0</v>
      </c>
      <c r="AB184" s="175">
        <f>'Раздел 4'!P189</f>
        <v>0</v>
      </c>
      <c r="AC184" s="175">
        <f>'Раздел 4'!Q189</f>
        <v>0</v>
      </c>
      <c r="AD184" s="175">
        <f>'Раздел 4'!R189</f>
        <v>0</v>
      </c>
      <c r="AE184" s="175">
        <f>'Раздел 4'!V189</f>
        <v>0</v>
      </c>
      <c r="AF184" s="175">
        <f>'Раздел 4'!Z189</f>
        <v>0</v>
      </c>
      <c r="AG184" s="175">
        <f>'Раздел 2'!K189</f>
        <v>0</v>
      </c>
      <c r="AH184" s="175">
        <f>'Раздел 3'!H189</f>
        <v>0</v>
      </c>
      <c r="AI184" s="175">
        <f>'Раздел 3'!AB189</f>
        <v>0</v>
      </c>
      <c r="AJ184" s="175">
        <f>'Раздел 3'!AG189</f>
        <v>0</v>
      </c>
      <c r="AK184" s="175">
        <f>'Раздел 2'!J189</f>
        <v>0</v>
      </c>
      <c r="AL184" s="211"/>
      <c r="AM184" s="175">
        <f>'Раздел 2'!Z189</f>
        <v>0</v>
      </c>
      <c r="AN184" s="175">
        <f>'Раздел 2'!AA189</f>
        <v>0</v>
      </c>
      <c r="AO184" s="175">
        <f>'Раздел 4'!H189</f>
        <v>0</v>
      </c>
      <c r="AP184" s="175">
        <f>'Раздел 4'!AE189</f>
        <v>0</v>
      </c>
      <c r="AQ184" s="175">
        <f>'Раздел 5'!H192</f>
        <v>0</v>
      </c>
      <c r="AR184" s="175">
        <f>'Раздел 2'!J189</f>
        <v>0</v>
      </c>
      <c r="AS184" s="211">
        <f t="shared" si="11"/>
        <v>0</v>
      </c>
      <c r="AT184" s="175">
        <f>'Раздел 5'!O192</f>
        <v>0</v>
      </c>
      <c r="AU184" s="175">
        <f>'Раздел 5'!P192</f>
        <v>0</v>
      </c>
      <c r="AV184" s="175">
        <f>'Раздел 5'!Q192</f>
        <v>0</v>
      </c>
      <c r="AW184" s="175">
        <f>'Раздел 5'!R192</f>
        <v>0</v>
      </c>
      <c r="AX184" s="175">
        <f>'Раздел 5'!S192</f>
        <v>0</v>
      </c>
      <c r="AY184" s="175">
        <f>'Раздел 5'!T192</f>
        <v>0</v>
      </c>
      <c r="AZ184" s="175">
        <f>'Раздел 5'!H192</f>
        <v>0</v>
      </c>
      <c r="BA184" s="175">
        <f>'Раздел 2'!J189</f>
        <v>0</v>
      </c>
      <c r="BB184" s="212">
        <f t="shared" si="12"/>
        <v>0</v>
      </c>
      <c r="BC184" s="212">
        <f t="shared" si="13"/>
        <v>0</v>
      </c>
      <c r="BD184" s="175">
        <f>'Раздел 6'!H189</f>
        <v>0</v>
      </c>
      <c r="BE184" s="175">
        <f>'Раздел 6'!L189</f>
        <v>0</v>
      </c>
      <c r="BF184" s="175">
        <f>'Раздел 6'!M189</f>
        <v>0</v>
      </c>
      <c r="BG184" s="175">
        <f>'Раздел 2'!J189</f>
        <v>0</v>
      </c>
      <c r="BH184" s="212">
        <f t="shared" si="14"/>
        <v>0</v>
      </c>
      <c r="BI184" s="175">
        <f>'Раздел 7'!H189</f>
        <v>0</v>
      </c>
      <c r="BJ184" s="175">
        <f>'Раздел 7'!L189</f>
        <v>0</v>
      </c>
      <c r="BK184" s="175">
        <f>'Раздел 7'!M189</f>
        <v>0</v>
      </c>
      <c r="BL184" s="175">
        <f>'Раздел 8'!H191</f>
        <v>0</v>
      </c>
      <c r="BM184" s="175">
        <f>'Раздел 8'!J191</f>
        <v>0</v>
      </c>
      <c r="BN184" s="175">
        <f>'Раздел 2'!J189</f>
        <v>0</v>
      </c>
      <c r="BO184" s="175">
        <f>'Раздел 8'!I191</f>
        <v>0</v>
      </c>
      <c r="BP184" s="175">
        <f>'Раздел 8'!T191</f>
        <v>0</v>
      </c>
      <c r="BQ184" s="175">
        <f>'Раздел 8'!AH191</f>
        <v>0</v>
      </c>
      <c r="BR184" s="175">
        <f>'Раздел 8'!AJ191</f>
        <v>0</v>
      </c>
    </row>
    <row r="185" spans="1:70" x14ac:dyDescent="0.25">
      <c r="A185" s="207">
        <f>'Раздел 2'!$A$6</f>
        <v>47</v>
      </c>
      <c r="B185" s="207">
        <f>'Раздел 2'!$B$6</f>
        <v>1024700877300</v>
      </c>
      <c r="C185" s="207" t="str">
        <f>'Раздел 2'!$C$6</f>
        <v>ФКИС</v>
      </c>
      <c r="D185" s="207" t="str">
        <f>'Раздел 2'!$D$6</f>
        <v>СШОР</v>
      </c>
      <c r="E185" s="207" t="str">
        <f>'Раздел 2'!$E$6</f>
        <v>МО</v>
      </c>
      <c r="F185" s="207" t="str">
        <f>'Раздел 1'!$A$15</f>
        <v>ОСН</v>
      </c>
      <c r="G185" s="208">
        <f t="shared" si="10"/>
        <v>0</v>
      </c>
      <c r="H185" s="209" t="s">
        <v>316</v>
      </c>
      <c r="I185" s="210">
        <v>184</v>
      </c>
      <c r="J185" s="175">
        <f>'Раздел 2'!H190</f>
        <v>0</v>
      </c>
      <c r="K185" s="175">
        <f>'Раздел 2'!J190</f>
        <v>0</v>
      </c>
      <c r="L185" s="175">
        <f>'Раздел 2'!K190</f>
        <v>0</v>
      </c>
      <c r="M185" s="175">
        <f>'Раздел 2'!W190</f>
        <v>0</v>
      </c>
      <c r="N185" s="175">
        <f>'Раздел 2'!Y190</f>
        <v>0</v>
      </c>
      <c r="O185" s="175">
        <f>'Раздел 2'!L190</f>
        <v>0</v>
      </c>
      <c r="P185" s="175">
        <f>'Раздел 2'!M190</f>
        <v>0</v>
      </c>
      <c r="Q185" s="175">
        <f>'Раздел 2'!N190</f>
        <v>0</v>
      </c>
      <c r="R185" s="175">
        <f>'Раздел 2'!O190</f>
        <v>0</v>
      </c>
      <c r="S185" s="175">
        <f>'Раздел 5'!H193</f>
        <v>0</v>
      </c>
      <c r="T185" s="175">
        <f>'Раздел 4'!H190</f>
        <v>0</v>
      </c>
      <c r="U185" s="175">
        <f>'Раздел 4'!I190</f>
        <v>0</v>
      </c>
      <c r="V185" s="175">
        <f>'Раздел 4'!J190</f>
        <v>0</v>
      </c>
      <c r="W185" s="175">
        <f>'Раздел 4'!K190</f>
        <v>0</v>
      </c>
      <c r="X185" s="175">
        <f>'Раздел 4'!L190</f>
        <v>0</v>
      </c>
      <c r="Y185" s="175">
        <f>'Раздел 4'!M190</f>
        <v>0</v>
      </c>
      <c r="Z185" s="175">
        <f>'Раздел 4'!N190</f>
        <v>0</v>
      </c>
      <c r="AA185" s="175">
        <f>'Раздел 4'!O190</f>
        <v>0</v>
      </c>
      <c r="AB185" s="175">
        <f>'Раздел 4'!P190</f>
        <v>0</v>
      </c>
      <c r="AC185" s="175">
        <f>'Раздел 4'!Q190</f>
        <v>0</v>
      </c>
      <c r="AD185" s="175">
        <f>'Раздел 4'!R190</f>
        <v>0</v>
      </c>
      <c r="AE185" s="175">
        <f>'Раздел 4'!V190</f>
        <v>0</v>
      </c>
      <c r="AF185" s="175">
        <f>'Раздел 4'!Z190</f>
        <v>0</v>
      </c>
      <c r="AG185" s="175">
        <f>'Раздел 2'!K190</f>
        <v>0</v>
      </c>
      <c r="AH185" s="175">
        <f>'Раздел 3'!H190</f>
        <v>0</v>
      </c>
      <c r="AI185" s="175">
        <f>'Раздел 3'!AB190</f>
        <v>0</v>
      </c>
      <c r="AJ185" s="175">
        <f>'Раздел 3'!AG190</f>
        <v>0</v>
      </c>
      <c r="AK185" s="175">
        <f>'Раздел 2'!J190</f>
        <v>0</v>
      </c>
      <c r="AL185" s="211"/>
      <c r="AM185" s="175">
        <f>'Раздел 2'!Z190</f>
        <v>0</v>
      </c>
      <c r="AN185" s="175">
        <f>'Раздел 2'!AA190</f>
        <v>0</v>
      </c>
      <c r="AO185" s="175">
        <f>'Раздел 4'!H190</f>
        <v>0</v>
      </c>
      <c r="AP185" s="175">
        <f>'Раздел 4'!AE190</f>
        <v>0</v>
      </c>
      <c r="AQ185" s="175">
        <f>'Раздел 5'!H193</f>
        <v>0</v>
      </c>
      <c r="AR185" s="175">
        <f>'Раздел 2'!J190</f>
        <v>0</v>
      </c>
      <c r="AS185" s="211">
        <f t="shared" si="11"/>
        <v>0</v>
      </c>
      <c r="AT185" s="175">
        <f>'Раздел 5'!O193</f>
        <v>0</v>
      </c>
      <c r="AU185" s="175">
        <f>'Раздел 5'!P193</f>
        <v>0</v>
      </c>
      <c r="AV185" s="175">
        <f>'Раздел 5'!Q193</f>
        <v>0</v>
      </c>
      <c r="AW185" s="175">
        <f>'Раздел 5'!R193</f>
        <v>0</v>
      </c>
      <c r="AX185" s="175">
        <f>'Раздел 5'!S193</f>
        <v>0</v>
      </c>
      <c r="AY185" s="175">
        <f>'Раздел 5'!T193</f>
        <v>0</v>
      </c>
      <c r="AZ185" s="175">
        <f>'Раздел 5'!H193</f>
        <v>0</v>
      </c>
      <c r="BA185" s="175">
        <f>'Раздел 2'!J190</f>
        <v>0</v>
      </c>
      <c r="BB185" s="212">
        <f t="shared" si="12"/>
        <v>0</v>
      </c>
      <c r="BC185" s="212">
        <f t="shared" si="13"/>
        <v>0</v>
      </c>
      <c r="BD185" s="175">
        <f>'Раздел 6'!H190</f>
        <v>0</v>
      </c>
      <c r="BE185" s="175">
        <f>'Раздел 6'!L190</f>
        <v>0</v>
      </c>
      <c r="BF185" s="175">
        <f>'Раздел 6'!M190</f>
        <v>0</v>
      </c>
      <c r="BG185" s="175">
        <f>'Раздел 2'!J190</f>
        <v>0</v>
      </c>
      <c r="BH185" s="212">
        <f t="shared" si="14"/>
        <v>0</v>
      </c>
      <c r="BI185" s="175">
        <f>'Раздел 7'!H190</f>
        <v>0</v>
      </c>
      <c r="BJ185" s="175">
        <f>'Раздел 7'!L190</f>
        <v>0</v>
      </c>
      <c r="BK185" s="175">
        <f>'Раздел 7'!M190</f>
        <v>0</v>
      </c>
      <c r="BL185" s="175">
        <f>'Раздел 8'!H192</f>
        <v>0</v>
      </c>
      <c r="BM185" s="175">
        <f>'Раздел 8'!J192</f>
        <v>0</v>
      </c>
      <c r="BN185" s="175">
        <f>'Раздел 2'!J190</f>
        <v>0</v>
      </c>
      <c r="BO185" s="175">
        <f>'Раздел 8'!I192</f>
        <v>0</v>
      </c>
      <c r="BP185" s="175">
        <f>'Раздел 8'!T192</f>
        <v>0</v>
      </c>
      <c r="BQ185" s="175">
        <f>'Раздел 8'!AH192</f>
        <v>0</v>
      </c>
      <c r="BR185" s="175">
        <f>'Раздел 8'!AJ192</f>
        <v>0</v>
      </c>
    </row>
    <row r="186" spans="1:70" x14ac:dyDescent="0.25">
      <c r="A186" s="207">
        <f>'Раздел 2'!$A$6</f>
        <v>47</v>
      </c>
      <c r="B186" s="207">
        <f>'Раздел 2'!$B$6</f>
        <v>1024700877300</v>
      </c>
      <c r="C186" s="207" t="str">
        <f>'Раздел 2'!$C$6</f>
        <v>ФКИС</v>
      </c>
      <c r="D186" s="207" t="str">
        <f>'Раздел 2'!$D$6</f>
        <v>СШОР</v>
      </c>
      <c r="E186" s="207" t="str">
        <f>'Раздел 2'!$E$6</f>
        <v>МО</v>
      </c>
      <c r="F186" s="207" t="str">
        <f>'Раздел 1'!$A$15</f>
        <v>ОСН</v>
      </c>
      <c r="G186" s="208">
        <f t="shared" si="10"/>
        <v>0</v>
      </c>
      <c r="H186" s="209" t="s">
        <v>781</v>
      </c>
      <c r="I186" s="210">
        <v>185</v>
      </c>
      <c r="J186" s="175">
        <f>'Раздел 2'!H191</f>
        <v>0</v>
      </c>
      <c r="K186" s="175">
        <f>'Раздел 2'!J191</f>
        <v>0</v>
      </c>
      <c r="L186" s="175">
        <f>'Раздел 2'!K191</f>
        <v>0</v>
      </c>
      <c r="M186" s="175">
        <f>'Раздел 2'!W191</f>
        <v>0</v>
      </c>
      <c r="N186" s="175">
        <f>'Раздел 2'!Y191</f>
        <v>0</v>
      </c>
      <c r="O186" s="175">
        <f>'Раздел 2'!L191</f>
        <v>0</v>
      </c>
      <c r="P186" s="175">
        <f>'Раздел 2'!M191</f>
        <v>0</v>
      </c>
      <c r="Q186" s="175">
        <f>'Раздел 2'!N191</f>
        <v>0</v>
      </c>
      <c r="R186" s="175">
        <f>'Раздел 2'!O191</f>
        <v>0</v>
      </c>
      <c r="S186" s="175">
        <f>'Раздел 5'!H194</f>
        <v>0</v>
      </c>
      <c r="T186" s="175">
        <f>'Раздел 4'!H191</f>
        <v>0</v>
      </c>
      <c r="U186" s="175">
        <f>'Раздел 4'!I191</f>
        <v>0</v>
      </c>
      <c r="V186" s="175">
        <f>'Раздел 4'!J191</f>
        <v>0</v>
      </c>
      <c r="W186" s="175">
        <f>'Раздел 4'!K191</f>
        <v>0</v>
      </c>
      <c r="X186" s="175">
        <f>'Раздел 4'!L191</f>
        <v>0</v>
      </c>
      <c r="Y186" s="175">
        <f>'Раздел 4'!M191</f>
        <v>0</v>
      </c>
      <c r="Z186" s="175">
        <f>'Раздел 4'!N191</f>
        <v>0</v>
      </c>
      <c r="AA186" s="175">
        <f>'Раздел 4'!O191</f>
        <v>0</v>
      </c>
      <c r="AB186" s="175">
        <f>'Раздел 4'!P191</f>
        <v>0</v>
      </c>
      <c r="AC186" s="175">
        <f>'Раздел 4'!Q191</f>
        <v>0</v>
      </c>
      <c r="AD186" s="175">
        <f>'Раздел 4'!R191</f>
        <v>0</v>
      </c>
      <c r="AE186" s="175">
        <f>'Раздел 4'!V191</f>
        <v>0</v>
      </c>
      <c r="AF186" s="175">
        <f>'Раздел 4'!Z191</f>
        <v>0</v>
      </c>
      <c r="AG186" s="175">
        <f>'Раздел 2'!K191</f>
        <v>0</v>
      </c>
      <c r="AH186" s="175">
        <f>'Раздел 3'!H191</f>
        <v>0</v>
      </c>
      <c r="AI186" s="175">
        <f>'Раздел 3'!AB191</f>
        <v>0</v>
      </c>
      <c r="AJ186" s="175">
        <f>'Раздел 3'!AG191</f>
        <v>0</v>
      </c>
      <c r="AK186" s="175">
        <f>'Раздел 2'!J191</f>
        <v>0</v>
      </c>
      <c r="AL186" s="211"/>
      <c r="AM186" s="175">
        <f>'Раздел 2'!Z191</f>
        <v>0</v>
      </c>
      <c r="AN186" s="175">
        <f>'Раздел 2'!AA191</f>
        <v>0</v>
      </c>
      <c r="AO186" s="175">
        <f>'Раздел 4'!H191</f>
        <v>0</v>
      </c>
      <c r="AP186" s="175">
        <f>'Раздел 4'!AE191</f>
        <v>0</v>
      </c>
      <c r="AQ186" s="175">
        <f>'Раздел 5'!H194</f>
        <v>0</v>
      </c>
      <c r="AR186" s="175">
        <f>'Раздел 2'!J191</f>
        <v>0</v>
      </c>
      <c r="AS186" s="211">
        <f t="shared" si="11"/>
        <v>0</v>
      </c>
      <c r="AT186" s="175">
        <f>'Раздел 5'!O194</f>
        <v>0</v>
      </c>
      <c r="AU186" s="175">
        <f>'Раздел 5'!P194</f>
        <v>0</v>
      </c>
      <c r="AV186" s="175">
        <f>'Раздел 5'!Q194</f>
        <v>0</v>
      </c>
      <c r="AW186" s="175">
        <f>'Раздел 5'!R194</f>
        <v>0</v>
      </c>
      <c r="AX186" s="175">
        <f>'Раздел 5'!S194</f>
        <v>0</v>
      </c>
      <c r="AY186" s="175">
        <f>'Раздел 5'!T194</f>
        <v>0</v>
      </c>
      <c r="AZ186" s="175">
        <f>'Раздел 5'!H194</f>
        <v>0</v>
      </c>
      <c r="BA186" s="175">
        <f>'Раздел 2'!J191</f>
        <v>0</v>
      </c>
      <c r="BB186" s="212">
        <f t="shared" si="12"/>
        <v>0</v>
      </c>
      <c r="BC186" s="212">
        <f t="shared" si="13"/>
        <v>0</v>
      </c>
      <c r="BD186" s="175">
        <f>'Раздел 6'!H191</f>
        <v>0</v>
      </c>
      <c r="BE186" s="175">
        <f>'Раздел 6'!L191</f>
        <v>0</v>
      </c>
      <c r="BF186" s="175">
        <f>'Раздел 6'!M191</f>
        <v>0</v>
      </c>
      <c r="BG186" s="175">
        <f>'Раздел 2'!J191</f>
        <v>0</v>
      </c>
      <c r="BH186" s="212">
        <f t="shared" si="14"/>
        <v>0</v>
      </c>
      <c r="BI186" s="175">
        <f>'Раздел 7'!H191</f>
        <v>0</v>
      </c>
      <c r="BJ186" s="175">
        <f>'Раздел 7'!L191</f>
        <v>0</v>
      </c>
      <c r="BK186" s="175">
        <f>'Раздел 7'!M191</f>
        <v>0</v>
      </c>
      <c r="BL186" s="175">
        <f>'Раздел 8'!H193</f>
        <v>0</v>
      </c>
      <c r="BM186" s="175">
        <f>'Раздел 8'!J193</f>
        <v>0</v>
      </c>
      <c r="BN186" s="175">
        <f>'Раздел 2'!J191</f>
        <v>0</v>
      </c>
      <c r="BO186" s="175">
        <f>'Раздел 8'!I193</f>
        <v>0</v>
      </c>
      <c r="BP186" s="175">
        <f>'Раздел 8'!T193</f>
        <v>0</v>
      </c>
      <c r="BQ186" s="175">
        <f>'Раздел 8'!AH193</f>
        <v>0</v>
      </c>
      <c r="BR186" s="175">
        <f>'Раздел 8'!AJ193</f>
        <v>0</v>
      </c>
    </row>
    <row r="187" spans="1:70" x14ac:dyDescent="0.25">
      <c r="A187" s="207">
        <f>'Раздел 2'!$A$6</f>
        <v>47</v>
      </c>
      <c r="B187" s="207">
        <f>'Раздел 2'!$B$6</f>
        <v>1024700877300</v>
      </c>
      <c r="C187" s="207" t="str">
        <f>'Раздел 2'!$C$6</f>
        <v>ФКИС</v>
      </c>
      <c r="D187" s="207" t="str">
        <f>'Раздел 2'!$D$6</f>
        <v>СШОР</v>
      </c>
      <c r="E187" s="207" t="str">
        <f>'Раздел 2'!$E$6</f>
        <v>МО</v>
      </c>
      <c r="F187" s="207" t="str">
        <f>'Раздел 1'!$A$15</f>
        <v>ОСН</v>
      </c>
      <c r="G187" s="208">
        <f t="shared" si="10"/>
        <v>0</v>
      </c>
      <c r="H187" s="209" t="s">
        <v>608</v>
      </c>
      <c r="I187" s="210">
        <v>186</v>
      </c>
      <c r="J187" s="175">
        <f>'Раздел 2'!H192</f>
        <v>0</v>
      </c>
      <c r="K187" s="175">
        <f>'Раздел 2'!J192</f>
        <v>0</v>
      </c>
      <c r="L187" s="175">
        <f>'Раздел 2'!K192</f>
        <v>0</v>
      </c>
      <c r="M187" s="175">
        <f>'Раздел 2'!W192</f>
        <v>0</v>
      </c>
      <c r="N187" s="175">
        <f>'Раздел 2'!Y192</f>
        <v>0</v>
      </c>
      <c r="O187" s="175">
        <f>'Раздел 2'!L192</f>
        <v>0</v>
      </c>
      <c r="P187" s="175">
        <f>'Раздел 2'!M192</f>
        <v>0</v>
      </c>
      <c r="Q187" s="175">
        <f>'Раздел 2'!N192</f>
        <v>0</v>
      </c>
      <c r="R187" s="175">
        <f>'Раздел 2'!O192</f>
        <v>0</v>
      </c>
      <c r="S187" s="175">
        <f>'Раздел 5'!H195</f>
        <v>0</v>
      </c>
      <c r="T187" s="175">
        <f>'Раздел 4'!H192</f>
        <v>0</v>
      </c>
      <c r="U187" s="175">
        <f>'Раздел 4'!I192</f>
        <v>0</v>
      </c>
      <c r="V187" s="175">
        <f>'Раздел 4'!J192</f>
        <v>0</v>
      </c>
      <c r="W187" s="175">
        <f>'Раздел 4'!K192</f>
        <v>0</v>
      </c>
      <c r="X187" s="175">
        <f>'Раздел 4'!L192</f>
        <v>0</v>
      </c>
      <c r="Y187" s="175">
        <f>'Раздел 4'!M192</f>
        <v>0</v>
      </c>
      <c r="Z187" s="175">
        <f>'Раздел 4'!N192</f>
        <v>0</v>
      </c>
      <c r="AA187" s="175">
        <f>'Раздел 4'!O192</f>
        <v>0</v>
      </c>
      <c r="AB187" s="175">
        <f>'Раздел 4'!P192</f>
        <v>0</v>
      </c>
      <c r="AC187" s="175">
        <f>'Раздел 4'!Q192</f>
        <v>0</v>
      </c>
      <c r="AD187" s="175">
        <f>'Раздел 4'!R192</f>
        <v>0</v>
      </c>
      <c r="AE187" s="175">
        <f>'Раздел 4'!V192</f>
        <v>0</v>
      </c>
      <c r="AF187" s="175">
        <f>'Раздел 4'!Z192</f>
        <v>0</v>
      </c>
      <c r="AG187" s="175">
        <f>'Раздел 2'!K192</f>
        <v>0</v>
      </c>
      <c r="AH187" s="175">
        <f>'Раздел 3'!H192</f>
        <v>0</v>
      </c>
      <c r="AI187" s="175">
        <f>'Раздел 3'!AB192</f>
        <v>0</v>
      </c>
      <c r="AJ187" s="175">
        <f>'Раздел 3'!AG192</f>
        <v>0</v>
      </c>
      <c r="AK187" s="175">
        <f>'Раздел 2'!J192</f>
        <v>0</v>
      </c>
      <c r="AL187" s="211"/>
      <c r="AM187" s="175">
        <f>'Раздел 2'!Z192</f>
        <v>0</v>
      </c>
      <c r="AN187" s="175">
        <f>'Раздел 2'!AA192</f>
        <v>0</v>
      </c>
      <c r="AO187" s="175">
        <f>'Раздел 4'!H192</f>
        <v>0</v>
      </c>
      <c r="AP187" s="175">
        <f>'Раздел 4'!AE192</f>
        <v>0</v>
      </c>
      <c r="AQ187" s="175">
        <f>'Раздел 5'!H195</f>
        <v>0</v>
      </c>
      <c r="AR187" s="175">
        <f>'Раздел 2'!J192</f>
        <v>0</v>
      </c>
      <c r="AS187" s="211">
        <f t="shared" si="11"/>
        <v>0</v>
      </c>
      <c r="AT187" s="175">
        <f>'Раздел 5'!O195</f>
        <v>0</v>
      </c>
      <c r="AU187" s="175">
        <f>'Раздел 5'!P195</f>
        <v>0</v>
      </c>
      <c r="AV187" s="175">
        <f>'Раздел 5'!Q195</f>
        <v>0</v>
      </c>
      <c r="AW187" s="175">
        <f>'Раздел 5'!R195</f>
        <v>0</v>
      </c>
      <c r="AX187" s="175">
        <f>'Раздел 5'!S195</f>
        <v>0</v>
      </c>
      <c r="AY187" s="175">
        <f>'Раздел 5'!T195</f>
        <v>0</v>
      </c>
      <c r="AZ187" s="175">
        <f>'Раздел 5'!H195</f>
        <v>0</v>
      </c>
      <c r="BA187" s="175">
        <f>'Раздел 2'!J192</f>
        <v>0</v>
      </c>
      <c r="BB187" s="212">
        <f t="shared" si="12"/>
        <v>0</v>
      </c>
      <c r="BC187" s="212">
        <f t="shared" si="13"/>
        <v>0</v>
      </c>
      <c r="BD187" s="175">
        <f>'Раздел 6'!H192</f>
        <v>0</v>
      </c>
      <c r="BE187" s="175">
        <f>'Раздел 6'!L192</f>
        <v>0</v>
      </c>
      <c r="BF187" s="175">
        <f>'Раздел 6'!M192</f>
        <v>0</v>
      </c>
      <c r="BG187" s="175">
        <f>'Раздел 2'!J192</f>
        <v>0</v>
      </c>
      <c r="BH187" s="212">
        <f t="shared" si="14"/>
        <v>0</v>
      </c>
      <c r="BI187" s="175">
        <f>'Раздел 7'!H192</f>
        <v>0</v>
      </c>
      <c r="BJ187" s="175">
        <f>'Раздел 7'!L192</f>
        <v>0</v>
      </c>
      <c r="BK187" s="175">
        <f>'Раздел 7'!M192</f>
        <v>0</v>
      </c>
      <c r="BL187" s="175">
        <f>'Раздел 8'!H194</f>
        <v>0</v>
      </c>
      <c r="BM187" s="175">
        <f>'Раздел 8'!J194</f>
        <v>0</v>
      </c>
      <c r="BN187" s="175">
        <f>'Раздел 2'!J192</f>
        <v>0</v>
      </c>
      <c r="BO187" s="175">
        <f>'Раздел 8'!I194</f>
        <v>0</v>
      </c>
      <c r="BP187" s="175">
        <f>'Раздел 8'!T194</f>
        <v>0</v>
      </c>
      <c r="BQ187" s="175">
        <f>'Раздел 8'!AH194</f>
        <v>0</v>
      </c>
      <c r="BR187" s="175">
        <f>'Раздел 8'!AJ194</f>
        <v>0</v>
      </c>
    </row>
    <row r="188" spans="1:70" x14ac:dyDescent="0.25">
      <c r="A188" s="207">
        <f>'Раздел 2'!$A$6</f>
        <v>47</v>
      </c>
      <c r="B188" s="207">
        <f>'Раздел 2'!$B$6</f>
        <v>1024700877300</v>
      </c>
      <c r="C188" s="207" t="str">
        <f>'Раздел 2'!$C$6</f>
        <v>ФКИС</v>
      </c>
      <c r="D188" s="207" t="str">
        <f>'Раздел 2'!$D$6</f>
        <v>СШОР</v>
      </c>
      <c r="E188" s="207" t="str">
        <f>'Раздел 2'!$E$6</f>
        <v>МО</v>
      </c>
      <c r="F188" s="207" t="str">
        <f>'Раздел 1'!$A$15</f>
        <v>ОСН</v>
      </c>
      <c r="G188" s="208">
        <f t="shared" si="10"/>
        <v>0</v>
      </c>
      <c r="H188" s="209" t="s">
        <v>318</v>
      </c>
      <c r="I188" s="210">
        <v>187</v>
      </c>
      <c r="J188" s="175">
        <f>'Раздел 2'!H193</f>
        <v>0</v>
      </c>
      <c r="K188" s="175">
        <f>'Раздел 2'!J193</f>
        <v>0</v>
      </c>
      <c r="L188" s="175">
        <f>'Раздел 2'!K193</f>
        <v>0</v>
      </c>
      <c r="M188" s="175">
        <f>'Раздел 2'!W193</f>
        <v>0</v>
      </c>
      <c r="N188" s="175">
        <f>'Раздел 2'!Y193</f>
        <v>0</v>
      </c>
      <c r="O188" s="175">
        <f>'Раздел 2'!L193</f>
        <v>0</v>
      </c>
      <c r="P188" s="175">
        <f>'Раздел 2'!M193</f>
        <v>0</v>
      </c>
      <c r="Q188" s="175">
        <f>'Раздел 2'!N193</f>
        <v>0</v>
      </c>
      <c r="R188" s="175">
        <f>'Раздел 2'!O193</f>
        <v>0</v>
      </c>
      <c r="S188" s="175">
        <f>'Раздел 5'!H196</f>
        <v>0</v>
      </c>
      <c r="T188" s="175">
        <f>'Раздел 4'!H193</f>
        <v>0</v>
      </c>
      <c r="U188" s="175">
        <f>'Раздел 4'!I193</f>
        <v>0</v>
      </c>
      <c r="V188" s="175">
        <f>'Раздел 4'!J193</f>
        <v>0</v>
      </c>
      <c r="W188" s="175">
        <f>'Раздел 4'!K193</f>
        <v>0</v>
      </c>
      <c r="X188" s="175">
        <f>'Раздел 4'!L193</f>
        <v>0</v>
      </c>
      <c r="Y188" s="175">
        <f>'Раздел 4'!M193</f>
        <v>0</v>
      </c>
      <c r="Z188" s="175">
        <f>'Раздел 4'!N193</f>
        <v>0</v>
      </c>
      <c r="AA188" s="175">
        <f>'Раздел 4'!O193</f>
        <v>0</v>
      </c>
      <c r="AB188" s="175">
        <f>'Раздел 4'!P193</f>
        <v>0</v>
      </c>
      <c r="AC188" s="175">
        <f>'Раздел 4'!Q193</f>
        <v>0</v>
      </c>
      <c r="AD188" s="175">
        <f>'Раздел 4'!R193</f>
        <v>0</v>
      </c>
      <c r="AE188" s="175">
        <f>'Раздел 4'!V193</f>
        <v>0</v>
      </c>
      <c r="AF188" s="175">
        <f>'Раздел 4'!Z193</f>
        <v>0</v>
      </c>
      <c r="AG188" s="175">
        <f>'Раздел 2'!K193</f>
        <v>0</v>
      </c>
      <c r="AH188" s="175">
        <f>'Раздел 3'!H193</f>
        <v>0</v>
      </c>
      <c r="AI188" s="175">
        <f>'Раздел 3'!AB193</f>
        <v>0</v>
      </c>
      <c r="AJ188" s="175">
        <f>'Раздел 3'!AG193</f>
        <v>0</v>
      </c>
      <c r="AK188" s="175">
        <f>'Раздел 2'!J193</f>
        <v>0</v>
      </c>
      <c r="AL188" s="211"/>
      <c r="AM188" s="175">
        <f>'Раздел 2'!Z193</f>
        <v>0</v>
      </c>
      <c r="AN188" s="175">
        <f>'Раздел 2'!AA193</f>
        <v>0</v>
      </c>
      <c r="AO188" s="175">
        <f>'Раздел 4'!H193</f>
        <v>0</v>
      </c>
      <c r="AP188" s="175">
        <f>'Раздел 4'!AE193</f>
        <v>0</v>
      </c>
      <c r="AQ188" s="175">
        <f>'Раздел 5'!H196</f>
        <v>0</v>
      </c>
      <c r="AR188" s="175">
        <f>'Раздел 2'!J193</f>
        <v>0</v>
      </c>
      <c r="AS188" s="211">
        <f t="shared" si="11"/>
        <v>0</v>
      </c>
      <c r="AT188" s="175">
        <f>'Раздел 5'!O196</f>
        <v>0</v>
      </c>
      <c r="AU188" s="175">
        <f>'Раздел 5'!P196</f>
        <v>0</v>
      </c>
      <c r="AV188" s="175">
        <f>'Раздел 5'!Q196</f>
        <v>0</v>
      </c>
      <c r="AW188" s="175">
        <f>'Раздел 5'!R196</f>
        <v>0</v>
      </c>
      <c r="AX188" s="175">
        <f>'Раздел 5'!S196</f>
        <v>0</v>
      </c>
      <c r="AY188" s="175">
        <f>'Раздел 5'!T196</f>
        <v>0</v>
      </c>
      <c r="AZ188" s="175">
        <f>'Раздел 5'!H196</f>
        <v>0</v>
      </c>
      <c r="BA188" s="175">
        <f>'Раздел 2'!J193</f>
        <v>0</v>
      </c>
      <c r="BB188" s="212">
        <f t="shared" si="12"/>
        <v>0</v>
      </c>
      <c r="BC188" s="212">
        <f t="shared" si="13"/>
        <v>0</v>
      </c>
      <c r="BD188" s="175">
        <f>'Раздел 6'!H193</f>
        <v>0</v>
      </c>
      <c r="BE188" s="175">
        <f>'Раздел 6'!L193</f>
        <v>0</v>
      </c>
      <c r="BF188" s="175">
        <f>'Раздел 6'!M193</f>
        <v>0</v>
      </c>
      <c r="BG188" s="175">
        <f>'Раздел 2'!J193</f>
        <v>0</v>
      </c>
      <c r="BH188" s="212">
        <f t="shared" si="14"/>
        <v>0</v>
      </c>
      <c r="BI188" s="175">
        <f>'Раздел 7'!H193</f>
        <v>0</v>
      </c>
      <c r="BJ188" s="175">
        <f>'Раздел 7'!L193</f>
        <v>0</v>
      </c>
      <c r="BK188" s="175">
        <f>'Раздел 7'!M193</f>
        <v>0</v>
      </c>
      <c r="BL188" s="175">
        <f>'Раздел 8'!H195</f>
        <v>0</v>
      </c>
      <c r="BM188" s="175">
        <f>'Раздел 8'!J195</f>
        <v>0</v>
      </c>
      <c r="BN188" s="175">
        <f>'Раздел 2'!J193</f>
        <v>0</v>
      </c>
      <c r="BO188" s="175">
        <f>'Раздел 8'!I195</f>
        <v>0</v>
      </c>
      <c r="BP188" s="175">
        <f>'Раздел 8'!T195</f>
        <v>0</v>
      </c>
      <c r="BQ188" s="175">
        <f>'Раздел 8'!AH195</f>
        <v>0</v>
      </c>
      <c r="BR188" s="175">
        <f>'Раздел 8'!AJ195</f>
        <v>0</v>
      </c>
    </row>
    <row r="189" spans="1:70" x14ac:dyDescent="0.25">
      <c r="A189" s="207">
        <f>'Раздел 2'!$A$6</f>
        <v>47</v>
      </c>
      <c r="B189" s="207">
        <f>'Раздел 2'!$B$6</f>
        <v>1024700877300</v>
      </c>
      <c r="C189" s="207" t="str">
        <f>'Раздел 2'!$C$6</f>
        <v>ФКИС</v>
      </c>
      <c r="D189" s="207" t="str">
        <f>'Раздел 2'!$D$6</f>
        <v>СШОР</v>
      </c>
      <c r="E189" s="207" t="str">
        <f>'Раздел 2'!$E$6</f>
        <v>МО</v>
      </c>
      <c r="F189" s="207" t="str">
        <f>'Раздел 1'!$A$15</f>
        <v>ОСН</v>
      </c>
      <c r="G189" s="208">
        <f t="shared" si="10"/>
        <v>0</v>
      </c>
      <c r="H189" s="209" t="s">
        <v>683</v>
      </c>
      <c r="I189" s="210">
        <v>188</v>
      </c>
      <c r="J189" s="175">
        <f>'Раздел 2'!H194</f>
        <v>0</v>
      </c>
      <c r="K189" s="175">
        <f>'Раздел 2'!J194</f>
        <v>0</v>
      </c>
      <c r="L189" s="175">
        <f>'Раздел 2'!K194</f>
        <v>0</v>
      </c>
      <c r="M189" s="175">
        <f>'Раздел 2'!W194</f>
        <v>0</v>
      </c>
      <c r="N189" s="175">
        <f>'Раздел 2'!Y194</f>
        <v>0</v>
      </c>
      <c r="O189" s="175">
        <f>'Раздел 2'!L194</f>
        <v>0</v>
      </c>
      <c r="P189" s="175">
        <f>'Раздел 2'!M194</f>
        <v>0</v>
      </c>
      <c r="Q189" s="175">
        <f>'Раздел 2'!N194</f>
        <v>0</v>
      </c>
      <c r="R189" s="175">
        <f>'Раздел 2'!O194</f>
        <v>0</v>
      </c>
      <c r="S189" s="175">
        <f>'Раздел 5'!H197</f>
        <v>0</v>
      </c>
      <c r="T189" s="175">
        <f>'Раздел 4'!H194</f>
        <v>0</v>
      </c>
      <c r="U189" s="175">
        <f>'Раздел 4'!I194</f>
        <v>0</v>
      </c>
      <c r="V189" s="175">
        <f>'Раздел 4'!J194</f>
        <v>0</v>
      </c>
      <c r="W189" s="175">
        <f>'Раздел 4'!K194</f>
        <v>0</v>
      </c>
      <c r="X189" s="175">
        <f>'Раздел 4'!L194</f>
        <v>0</v>
      </c>
      <c r="Y189" s="175">
        <f>'Раздел 4'!M194</f>
        <v>0</v>
      </c>
      <c r="Z189" s="175">
        <f>'Раздел 4'!N194</f>
        <v>0</v>
      </c>
      <c r="AA189" s="175">
        <f>'Раздел 4'!O194</f>
        <v>0</v>
      </c>
      <c r="AB189" s="175">
        <f>'Раздел 4'!P194</f>
        <v>0</v>
      </c>
      <c r="AC189" s="175">
        <f>'Раздел 4'!Q194</f>
        <v>0</v>
      </c>
      <c r="AD189" s="175">
        <f>'Раздел 4'!R194</f>
        <v>0</v>
      </c>
      <c r="AE189" s="175">
        <f>'Раздел 4'!V194</f>
        <v>0</v>
      </c>
      <c r="AF189" s="175">
        <f>'Раздел 4'!Z194</f>
        <v>0</v>
      </c>
      <c r="AG189" s="175">
        <f>'Раздел 2'!K194</f>
        <v>0</v>
      </c>
      <c r="AH189" s="175">
        <f>'Раздел 3'!H194</f>
        <v>0</v>
      </c>
      <c r="AI189" s="175">
        <f>'Раздел 3'!AB194</f>
        <v>0</v>
      </c>
      <c r="AJ189" s="175">
        <f>'Раздел 3'!AG194</f>
        <v>0</v>
      </c>
      <c r="AK189" s="175">
        <f>'Раздел 2'!J194</f>
        <v>0</v>
      </c>
      <c r="AL189" s="211"/>
      <c r="AM189" s="175">
        <f>'Раздел 2'!Z194</f>
        <v>0</v>
      </c>
      <c r="AN189" s="175">
        <f>'Раздел 2'!AA194</f>
        <v>0</v>
      </c>
      <c r="AO189" s="175">
        <f>'Раздел 4'!H194</f>
        <v>0</v>
      </c>
      <c r="AP189" s="175">
        <f>'Раздел 4'!AE194</f>
        <v>0</v>
      </c>
      <c r="AQ189" s="175">
        <f>'Раздел 5'!H197</f>
        <v>0</v>
      </c>
      <c r="AR189" s="175">
        <f>'Раздел 2'!J194</f>
        <v>0</v>
      </c>
      <c r="AS189" s="212">
        <f t="shared" si="11"/>
        <v>0</v>
      </c>
      <c r="AT189" s="175">
        <f>'Раздел 5'!O197</f>
        <v>0</v>
      </c>
      <c r="AU189" s="175">
        <f>'Раздел 5'!P197</f>
        <v>0</v>
      </c>
      <c r="AV189" s="175">
        <f>'Раздел 5'!Q197</f>
        <v>0</v>
      </c>
      <c r="AW189" s="175">
        <f>'Раздел 5'!R197</f>
        <v>0</v>
      </c>
      <c r="AX189" s="175">
        <f>'Раздел 5'!S197</f>
        <v>0</v>
      </c>
      <c r="AY189" s="175">
        <f>'Раздел 5'!T197</f>
        <v>0</v>
      </c>
      <c r="AZ189" s="175">
        <f>'Раздел 5'!H197</f>
        <v>0</v>
      </c>
      <c r="BA189" s="175">
        <f>'Раздел 2'!J194</f>
        <v>0</v>
      </c>
      <c r="BB189" s="212">
        <f t="shared" si="12"/>
        <v>0</v>
      </c>
      <c r="BC189" s="212">
        <f t="shared" si="13"/>
        <v>0</v>
      </c>
      <c r="BD189" s="175">
        <f>'Раздел 6'!H194</f>
        <v>0</v>
      </c>
      <c r="BE189" s="175">
        <f>'Раздел 6'!L194</f>
        <v>0</v>
      </c>
      <c r="BF189" s="175">
        <f>'Раздел 6'!M194</f>
        <v>0</v>
      </c>
      <c r="BG189" s="175">
        <f>'Раздел 2'!J194</f>
        <v>0</v>
      </c>
      <c r="BH189" s="212">
        <f t="shared" si="14"/>
        <v>0</v>
      </c>
      <c r="BI189" s="175">
        <f>'Раздел 7'!H194</f>
        <v>0</v>
      </c>
      <c r="BJ189" s="175">
        <f>'Раздел 7'!L194</f>
        <v>0</v>
      </c>
      <c r="BK189" s="175">
        <f>'Раздел 7'!M194</f>
        <v>0</v>
      </c>
      <c r="BL189" s="175">
        <f>'Раздел 8'!H196</f>
        <v>0</v>
      </c>
      <c r="BM189" s="175">
        <f>'Раздел 8'!J196</f>
        <v>0</v>
      </c>
      <c r="BN189" s="175">
        <f>'Раздел 2'!J194</f>
        <v>0</v>
      </c>
      <c r="BO189" s="175">
        <f>'Раздел 8'!I196</f>
        <v>0</v>
      </c>
      <c r="BP189" s="175">
        <f>'Раздел 8'!T196</f>
        <v>0</v>
      </c>
      <c r="BQ189" s="175">
        <f>'Раздел 8'!AH196</f>
        <v>0</v>
      </c>
      <c r="BR189" s="175">
        <f>'Раздел 8'!AJ196</f>
        <v>0</v>
      </c>
    </row>
    <row r="190" spans="1:70" x14ac:dyDescent="0.25">
      <c r="A190" s="207">
        <f>'Раздел 2'!$A$6</f>
        <v>47</v>
      </c>
      <c r="B190" s="207">
        <f>'Раздел 2'!$B$6</f>
        <v>1024700877300</v>
      </c>
      <c r="C190" s="207" t="str">
        <f>'Раздел 2'!$C$6</f>
        <v>ФКИС</v>
      </c>
      <c r="D190" s="207" t="str">
        <f>'Раздел 2'!$D$6</f>
        <v>СШОР</v>
      </c>
      <c r="E190" s="207" t="str">
        <f>'Раздел 2'!$E$6</f>
        <v>МО</v>
      </c>
      <c r="F190" s="207" t="str">
        <f>'Раздел 1'!$A$15</f>
        <v>ОСН</v>
      </c>
      <c r="G190" s="208">
        <f t="shared" si="10"/>
        <v>0</v>
      </c>
      <c r="H190" s="209" t="s">
        <v>759</v>
      </c>
      <c r="I190" s="210">
        <v>189</v>
      </c>
      <c r="J190" s="175">
        <f>'Раздел 2'!H195</f>
        <v>0</v>
      </c>
      <c r="K190" s="175">
        <f>'Раздел 2'!J195</f>
        <v>0</v>
      </c>
      <c r="L190" s="175">
        <f>'Раздел 2'!K195</f>
        <v>0</v>
      </c>
      <c r="M190" s="175">
        <f>'Раздел 2'!W195</f>
        <v>0</v>
      </c>
      <c r="N190" s="175">
        <f>'Раздел 2'!Y195</f>
        <v>0</v>
      </c>
      <c r="O190" s="175">
        <f>'Раздел 2'!L195</f>
        <v>0</v>
      </c>
      <c r="P190" s="175">
        <f>'Раздел 2'!M195</f>
        <v>0</v>
      </c>
      <c r="Q190" s="175">
        <f>'Раздел 2'!N195</f>
        <v>0</v>
      </c>
      <c r="R190" s="175">
        <f>'Раздел 2'!O195</f>
        <v>0</v>
      </c>
      <c r="S190" s="175">
        <f>'Раздел 5'!H198</f>
        <v>0</v>
      </c>
      <c r="T190" s="175">
        <f>'Раздел 4'!H195</f>
        <v>0</v>
      </c>
      <c r="U190" s="175">
        <f>'Раздел 4'!I195</f>
        <v>0</v>
      </c>
      <c r="V190" s="175">
        <f>'Раздел 4'!J195</f>
        <v>0</v>
      </c>
      <c r="W190" s="175">
        <f>'Раздел 4'!K195</f>
        <v>0</v>
      </c>
      <c r="X190" s="175">
        <f>'Раздел 4'!L195</f>
        <v>0</v>
      </c>
      <c r="Y190" s="175">
        <f>'Раздел 4'!M195</f>
        <v>0</v>
      </c>
      <c r="Z190" s="175">
        <f>'Раздел 4'!N195</f>
        <v>0</v>
      </c>
      <c r="AA190" s="175">
        <f>'Раздел 4'!O195</f>
        <v>0</v>
      </c>
      <c r="AB190" s="175">
        <f>'Раздел 4'!P195</f>
        <v>0</v>
      </c>
      <c r="AC190" s="175">
        <f>'Раздел 4'!Q195</f>
        <v>0</v>
      </c>
      <c r="AD190" s="175">
        <f>'Раздел 4'!R195</f>
        <v>0</v>
      </c>
      <c r="AE190" s="175">
        <f>'Раздел 4'!V195</f>
        <v>0</v>
      </c>
      <c r="AF190" s="175">
        <f>'Раздел 4'!Z195</f>
        <v>0</v>
      </c>
      <c r="AG190" s="175">
        <f>'Раздел 2'!K195</f>
        <v>0</v>
      </c>
      <c r="AH190" s="175">
        <f>'Раздел 3'!H195</f>
        <v>0</v>
      </c>
      <c r="AI190" s="175">
        <f>'Раздел 3'!AB195</f>
        <v>0</v>
      </c>
      <c r="AJ190" s="175">
        <f>'Раздел 3'!AG195</f>
        <v>0</v>
      </c>
      <c r="AK190" s="175">
        <f>'Раздел 2'!J195</f>
        <v>0</v>
      </c>
      <c r="AL190" s="211"/>
      <c r="AM190" s="175">
        <f>'Раздел 2'!Z195</f>
        <v>0</v>
      </c>
      <c r="AN190" s="175">
        <f>'Раздел 2'!AA195</f>
        <v>0</v>
      </c>
      <c r="AO190" s="175">
        <f>'Раздел 4'!H195</f>
        <v>0</v>
      </c>
      <c r="AP190" s="175">
        <f>'Раздел 4'!AE195</f>
        <v>0</v>
      </c>
      <c r="AQ190" s="175">
        <f>'Раздел 5'!H198</f>
        <v>0</v>
      </c>
      <c r="AR190" s="175">
        <f>'Раздел 2'!J195</f>
        <v>0</v>
      </c>
      <c r="AS190" s="211">
        <f t="shared" si="11"/>
        <v>0</v>
      </c>
      <c r="AT190" s="175">
        <f>'Раздел 5'!O198</f>
        <v>0</v>
      </c>
      <c r="AU190" s="175">
        <f>'Раздел 5'!P198</f>
        <v>0</v>
      </c>
      <c r="AV190" s="175">
        <f>'Раздел 5'!Q198</f>
        <v>0</v>
      </c>
      <c r="AW190" s="175">
        <f>'Раздел 5'!R198</f>
        <v>0</v>
      </c>
      <c r="AX190" s="175">
        <f>'Раздел 5'!S198</f>
        <v>0</v>
      </c>
      <c r="AY190" s="175">
        <f>'Раздел 5'!T198</f>
        <v>0</v>
      </c>
      <c r="AZ190" s="175">
        <f>'Раздел 5'!H198</f>
        <v>0</v>
      </c>
      <c r="BA190" s="175">
        <f>'Раздел 2'!J195</f>
        <v>0</v>
      </c>
      <c r="BB190" s="212">
        <f t="shared" si="12"/>
        <v>0</v>
      </c>
      <c r="BC190" s="212">
        <f t="shared" si="13"/>
        <v>0</v>
      </c>
      <c r="BD190" s="175">
        <f>'Раздел 6'!H195</f>
        <v>0</v>
      </c>
      <c r="BE190" s="175">
        <f>'Раздел 6'!L195</f>
        <v>0</v>
      </c>
      <c r="BF190" s="175">
        <f>'Раздел 6'!M195</f>
        <v>0</v>
      </c>
      <c r="BG190" s="175">
        <f>'Раздел 2'!J195</f>
        <v>0</v>
      </c>
      <c r="BH190" s="212">
        <f t="shared" si="14"/>
        <v>0</v>
      </c>
      <c r="BI190" s="175">
        <f>'Раздел 7'!H195</f>
        <v>0</v>
      </c>
      <c r="BJ190" s="175">
        <f>'Раздел 7'!L195</f>
        <v>0</v>
      </c>
      <c r="BK190" s="175">
        <f>'Раздел 7'!M195</f>
        <v>0</v>
      </c>
      <c r="BL190" s="175">
        <f>'Раздел 8'!H197</f>
        <v>0</v>
      </c>
      <c r="BM190" s="175">
        <f>'Раздел 8'!J197</f>
        <v>0</v>
      </c>
      <c r="BN190" s="175">
        <f>'Раздел 2'!J195</f>
        <v>0</v>
      </c>
      <c r="BO190" s="175">
        <f>'Раздел 8'!I197</f>
        <v>0</v>
      </c>
      <c r="BP190" s="175">
        <f>'Раздел 8'!T197</f>
        <v>0</v>
      </c>
      <c r="BQ190" s="175">
        <f>'Раздел 8'!AH197</f>
        <v>0</v>
      </c>
      <c r="BR190" s="175">
        <f>'Раздел 8'!AJ197</f>
        <v>0</v>
      </c>
    </row>
    <row r="191" spans="1:70" x14ac:dyDescent="0.25">
      <c r="A191" s="207">
        <f>'Раздел 2'!$A$6</f>
        <v>47</v>
      </c>
      <c r="B191" s="207">
        <f>'Раздел 2'!$B$6</f>
        <v>1024700877300</v>
      </c>
      <c r="C191" s="207" t="str">
        <f>'Раздел 2'!$C$6</f>
        <v>ФКИС</v>
      </c>
      <c r="D191" s="207" t="str">
        <f>'Раздел 2'!$D$6</f>
        <v>СШОР</v>
      </c>
      <c r="E191" s="207" t="str">
        <f>'Раздел 2'!$E$6</f>
        <v>МО</v>
      </c>
      <c r="F191" s="207" t="str">
        <f>'Раздел 1'!$A$15</f>
        <v>ОСН</v>
      </c>
      <c r="G191" s="208">
        <f t="shared" si="10"/>
        <v>0</v>
      </c>
      <c r="H191" s="209" t="s">
        <v>684</v>
      </c>
      <c r="I191" s="210">
        <v>190</v>
      </c>
      <c r="J191" s="175">
        <f>'Раздел 2'!H196</f>
        <v>0</v>
      </c>
      <c r="K191" s="175">
        <f>'Раздел 2'!J196</f>
        <v>0</v>
      </c>
      <c r="L191" s="175">
        <f>'Раздел 2'!K196</f>
        <v>0</v>
      </c>
      <c r="M191" s="175">
        <f>'Раздел 2'!W196</f>
        <v>0</v>
      </c>
      <c r="N191" s="175">
        <f>'Раздел 2'!Y196</f>
        <v>0</v>
      </c>
      <c r="O191" s="175">
        <f>'Раздел 2'!L196</f>
        <v>0</v>
      </c>
      <c r="P191" s="175">
        <f>'Раздел 2'!M196</f>
        <v>0</v>
      </c>
      <c r="Q191" s="175">
        <f>'Раздел 2'!N196</f>
        <v>0</v>
      </c>
      <c r="R191" s="175">
        <f>'Раздел 2'!O196</f>
        <v>0</v>
      </c>
      <c r="S191" s="175">
        <f>'Раздел 5'!H199</f>
        <v>0</v>
      </c>
      <c r="T191" s="175">
        <f>'Раздел 4'!H196</f>
        <v>0</v>
      </c>
      <c r="U191" s="175">
        <f>'Раздел 4'!I196</f>
        <v>0</v>
      </c>
      <c r="V191" s="175">
        <f>'Раздел 4'!J196</f>
        <v>0</v>
      </c>
      <c r="W191" s="175">
        <f>'Раздел 4'!K196</f>
        <v>0</v>
      </c>
      <c r="X191" s="175">
        <f>'Раздел 4'!L196</f>
        <v>0</v>
      </c>
      <c r="Y191" s="175">
        <f>'Раздел 4'!M196</f>
        <v>0</v>
      </c>
      <c r="Z191" s="175">
        <f>'Раздел 4'!N196</f>
        <v>0</v>
      </c>
      <c r="AA191" s="175">
        <f>'Раздел 4'!O196</f>
        <v>0</v>
      </c>
      <c r="AB191" s="175">
        <f>'Раздел 4'!P196</f>
        <v>0</v>
      </c>
      <c r="AC191" s="175">
        <f>'Раздел 4'!Q196</f>
        <v>0</v>
      </c>
      <c r="AD191" s="175">
        <f>'Раздел 4'!R196</f>
        <v>0</v>
      </c>
      <c r="AE191" s="175">
        <f>'Раздел 4'!V196</f>
        <v>0</v>
      </c>
      <c r="AF191" s="175">
        <f>'Раздел 4'!Z196</f>
        <v>0</v>
      </c>
      <c r="AG191" s="175">
        <f>'Раздел 2'!K196</f>
        <v>0</v>
      </c>
      <c r="AH191" s="175">
        <f>'Раздел 3'!H196</f>
        <v>0</v>
      </c>
      <c r="AI191" s="175">
        <f>'Раздел 3'!AB196</f>
        <v>0</v>
      </c>
      <c r="AJ191" s="175">
        <f>'Раздел 3'!AG196</f>
        <v>0</v>
      </c>
      <c r="AK191" s="175">
        <f>'Раздел 2'!J196</f>
        <v>0</v>
      </c>
      <c r="AL191" s="211"/>
      <c r="AM191" s="175">
        <f>'Раздел 2'!Z196</f>
        <v>0</v>
      </c>
      <c r="AN191" s="175">
        <f>'Раздел 2'!AA196</f>
        <v>0</v>
      </c>
      <c r="AO191" s="175">
        <f>'Раздел 4'!H196</f>
        <v>0</v>
      </c>
      <c r="AP191" s="175">
        <f>'Раздел 4'!AE196</f>
        <v>0</v>
      </c>
      <c r="AQ191" s="175">
        <f>'Раздел 5'!H199</f>
        <v>0</v>
      </c>
      <c r="AR191" s="175">
        <f>'Раздел 2'!J196</f>
        <v>0</v>
      </c>
      <c r="AS191" s="211">
        <f t="shared" si="11"/>
        <v>0</v>
      </c>
      <c r="AT191" s="175">
        <f>'Раздел 5'!O199</f>
        <v>0</v>
      </c>
      <c r="AU191" s="175">
        <f>'Раздел 5'!P199</f>
        <v>0</v>
      </c>
      <c r="AV191" s="175">
        <f>'Раздел 5'!Q199</f>
        <v>0</v>
      </c>
      <c r="AW191" s="175">
        <f>'Раздел 5'!R199</f>
        <v>0</v>
      </c>
      <c r="AX191" s="175">
        <f>'Раздел 5'!S199</f>
        <v>0</v>
      </c>
      <c r="AY191" s="175">
        <f>'Раздел 5'!T199</f>
        <v>0</v>
      </c>
      <c r="AZ191" s="175">
        <f>'Раздел 5'!H199</f>
        <v>0</v>
      </c>
      <c r="BA191" s="175">
        <f>'Раздел 2'!J196</f>
        <v>0</v>
      </c>
      <c r="BB191" s="212">
        <f t="shared" si="12"/>
        <v>0</v>
      </c>
      <c r="BC191" s="212">
        <f t="shared" si="13"/>
        <v>0</v>
      </c>
      <c r="BD191" s="175">
        <f>'Раздел 6'!H196</f>
        <v>0</v>
      </c>
      <c r="BE191" s="175">
        <f>'Раздел 6'!L196</f>
        <v>0</v>
      </c>
      <c r="BF191" s="175">
        <f>'Раздел 6'!M196</f>
        <v>0</v>
      </c>
      <c r="BG191" s="175">
        <f>'Раздел 2'!J196</f>
        <v>0</v>
      </c>
      <c r="BH191" s="212">
        <f t="shared" si="14"/>
        <v>0</v>
      </c>
      <c r="BI191" s="175">
        <f>'Раздел 7'!H196</f>
        <v>0</v>
      </c>
      <c r="BJ191" s="175">
        <f>'Раздел 7'!L196</f>
        <v>0</v>
      </c>
      <c r="BK191" s="175">
        <f>'Раздел 7'!M196</f>
        <v>0</v>
      </c>
      <c r="BL191" s="175">
        <f>'Раздел 8'!H198</f>
        <v>0</v>
      </c>
      <c r="BM191" s="175">
        <f>'Раздел 8'!J198</f>
        <v>0</v>
      </c>
      <c r="BN191" s="175">
        <f>'Раздел 2'!J196</f>
        <v>0</v>
      </c>
      <c r="BO191" s="175">
        <f>'Раздел 8'!I198</f>
        <v>0</v>
      </c>
      <c r="BP191" s="175">
        <f>'Раздел 8'!T198</f>
        <v>0</v>
      </c>
      <c r="BQ191" s="175">
        <f>'Раздел 8'!AH198</f>
        <v>0</v>
      </c>
      <c r="BR191" s="175">
        <f>'Раздел 8'!AJ198</f>
        <v>0</v>
      </c>
    </row>
    <row r="192" spans="1:70" x14ac:dyDescent="0.25">
      <c r="A192" s="207">
        <f>'Раздел 2'!$A$6</f>
        <v>47</v>
      </c>
      <c r="B192" s="207">
        <f>'Раздел 2'!$B$6</f>
        <v>1024700877300</v>
      </c>
      <c r="C192" s="207" t="str">
        <f>'Раздел 2'!$C$6</f>
        <v>ФКИС</v>
      </c>
      <c r="D192" s="207" t="str">
        <f>'Раздел 2'!$D$6</f>
        <v>СШОР</v>
      </c>
      <c r="E192" s="207" t="str">
        <f>'Раздел 2'!$E$6</f>
        <v>МО</v>
      </c>
      <c r="F192" s="207" t="str">
        <f>'Раздел 1'!$A$15</f>
        <v>ОСН</v>
      </c>
      <c r="G192" s="208">
        <f t="shared" si="10"/>
        <v>0</v>
      </c>
      <c r="H192" s="209" t="s">
        <v>851</v>
      </c>
      <c r="I192" s="210">
        <v>191</v>
      </c>
      <c r="J192" s="175">
        <f>'Раздел 2'!H197</f>
        <v>0</v>
      </c>
      <c r="K192" s="175">
        <f>'Раздел 2'!J197</f>
        <v>0</v>
      </c>
      <c r="L192" s="175">
        <f>'Раздел 2'!K197</f>
        <v>0</v>
      </c>
      <c r="M192" s="175">
        <f>'Раздел 2'!W197</f>
        <v>0</v>
      </c>
      <c r="N192" s="175">
        <f>'Раздел 2'!Y197</f>
        <v>0</v>
      </c>
      <c r="O192" s="175">
        <f>'Раздел 2'!L197</f>
        <v>0</v>
      </c>
      <c r="P192" s="175">
        <f>'Раздел 2'!M197</f>
        <v>0</v>
      </c>
      <c r="Q192" s="175">
        <f>'Раздел 2'!N197</f>
        <v>0</v>
      </c>
      <c r="R192" s="175">
        <f>'Раздел 2'!O197</f>
        <v>0</v>
      </c>
      <c r="S192" s="175">
        <f>'Раздел 5'!H200</f>
        <v>0</v>
      </c>
      <c r="T192" s="175">
        <f>'Раздел 4'!H197</f>
        <v>0</v>
      </c>
      <c r="U192" s="175">
        <f>'Раздел 4'!I197</f>
        <v>0</v>
      </c>
      <c r="V192" s="175">
        <f>'Раздел 4'!J197</f>
        <v>0</v>
      </c>
      <c r="W192" s="175">
        <f>'Раздел 4'!K197</f>
        <v>0</v>
      </c>
      <c r="X192" s="175">
        <f>'Раздел 4'!L197</f>
        <v>0</v>
      </c>
      <c r="Y192" s="175">
        <f>'Раздел 4'!M197</f>
        <v>0</v>
      </c>
      <c r="Z192" s="175">
        <f>'Раздел 4'!N197</f>
        <v>0</v>
      </c>
      <c r="AA192" s="175">
        <f>'Раздел 4'!O197</f>
        <v>0</v>
      </c>
      <c r="AB192" s="175">
        <f>'Раздел 4'!P197</f>
        <v>0</v>
      </c>
      <c r="AC192" s="175">
        <f>'Раздел 4'!Q197</f>
        <v>0</v>
      </c>
      <c r="AD192" s="175">
        <f>'Раздел 4'!R197</f>
        <v>0</v>
      </c>
      <c r="AE192" s="175">
        <f>'Раздел 4'!V197</f>
        <v>0</v>
      </c>
      <c r="AF192" s="175">
        <f>'Раздел 4'!Z197</f>
        <v>0</v>
      </c>
      <c r="AG192" s="175">
        <f>'Раздел 2'!K197</f>
        <v>0</v>
      </c>
      <c r="AH192" s="175">
        <f>'Раздел 3'!H197</f>
        <v>0</v>
      </c>
      <c r="AI192" s="175">
        <f>'Раздел 3'!AB197</f>
        <v>0</v>
      </c>
      <c r="AJ192" s="175">
        <f>'Раздел 3'!AG197</f>
        <v>0</v>
      </c>
      <c r="AK192" s="175">
        <f>'Раздел 2'!J197</f>
        <v>0</v>
      </c>
      <c r="AL192" s="211"/>
      <c r="AM192" s="175">
        <f>'Раздел 2'!Z197</f>
        <v>0</v>
      </c>
      <c r="AN192" s="175">
        <f>'Раздел 2'!AA197</f>
        <v>0</v>
      </c>
      <c r="AO192" s="175">
        <f>'Раздел 4'!H197</f>
        <v>0</v>
      </c>
      <c r="AP192" s="175">
        <f>'Раздел 4'!AE197</f>
        <v>0</v>
      </c>
      <c r="AQ192" s="175">
        <f>'Раздел 5'!H200</f>
        <v>0</v>
      </c>
      <c r="AR192" s="175">
        <f>'Раздел 2'!J197</f>
        <v>0</v>
      </c>
      <c r="AS192" s="211">
        <f t="shared" si="11"/>
        <v>0</v>
      </c>
      <c r="AT192" s="175">
        <f>'Раздел 5'!O200</f>
        <v>0</v>
      </c>
      <c r="AU192" s="175">
        <f>'Раздел 5'!P200</f>
        <v>0</v>
      </c>
      <c r="AV192" s="175">
        <f>'Раздел 5'!Q200</f>
        <v>0</v>
      </c>
      <c r="AW192" s="175">
        <f>'Раздел 5'!R200</f>
        <v>0</v>
      </c>
      <c r="AX192" s="175">
        <f>'Раздел 5'!S200</f>
        <v>0</v>
      </c>
      <c r="AY192" s="175">
        <f>'Раздел 5'!T200</f>
        <v>0</v>
      </c>
      <c r="AZ192" s="175">
        <f>'Раздел 5'!H200</f>
        <v>0</v>
      </c>
      <c r="BA192" s="175">
        <f>'Раздел 2'!J197</f>
        <v>0</v>
      </c>
      <c r="BB192" s="212">
        <f t="shared" si="12"/>
        <v>0</v>
      </c>
      <c r="BC192" s="212">
        <f t="shared" si="13"/>
        <v>0</v>
      </c>
      <c r="BD192" s="175">
        <f>'Раздел 6'!H197</f>
        <v>0</v>
      </c>
      <c r="BE192" s="175">
        <f>'Раздел 6'!L197</f>
        <v>0</v>
      </c>
      <c r="BF192" s="175">
        <f>'Раздел 6'!M197</f>
        <v>0</v>
      </c>
      <c r="BG192" s="175">
        <f>'Раздел 2'!J197</f>
        <v>0</v>
      </c>
      <c r="BH192" s="212">
        <f t="shared" si="14"/>
        <v>0</v>
      </c>
      <c r="BI192" s="175">
        <f>'Раздел 7'!H197</f>
        <v>0</v>
      </c>
      <c r="BJ192" s="175">
        <f>'Раздел 7'!L197</f>
        <v>0</v>
      </c>
      <c r="BK192" s="175">
        <f>'Раздел 7'!M197</f>
        <v>0</v>
      </c>
      <c r="BL192" s="175">
        <f>'Раздел 8'!H199</f>
        <v>0</v>
      </c>
      <c r="BM192" s="175">
        <f>'Раздел 8'!J199</f>
        <v>0</v>
      </c>
      <c r="BN192" s="175">
        <f>'Раздел 2'!J197</f>
        <v>0</v>
      </c>
      <c r="BO192" s="175">
        <f>'Раздел 8'!I199</f>
        <v>0</v>
      </c>
      <c r="BP192" s="175">
        <f>'Раздел 8'!T199</f>
        <v>0</v>
      </c>
      <c r="BQ192" s="175">
        <f>'Раздел 8'!AH199</f>
        <v>0</v>
      </c>
      <c r="BR192" s="175">
        <f>'Раздел 8'!AJ199</f>
        <v>0</v>
      </c>
    </row>
    <row r="193" spans="1:70" x14ac:dyDescent="0.25">
      <c r="A193" s="207">
        <f>'Раздел 2'!$A$6</f>
        <v>47</v>
      </c>
      <c r="B193" s="207">
        <f>'Раздел 2'!$B$6</f>
        <v>1024700877300</v>
      </c>
      <c r="C193" s="207" t="str">
        <f>'Раздел 2'!$C$6</f>
        <v>ФКИС</v>
      </c>
      <c r="D193" s="207" t="str">
        <f>'Раздел 2'!$D$6</f>
        <v>СШОР</v>
      </c>
      <c r="E193" s="207" t="str">
        <f>'Раздел 2'!$E$6</f>
        <v>МО</v>
      </c>
      <c r="F193" s="207" t="str">
        <f>'Раздел 1'!$A$15</f>
        <v>ОСН</v>
      </c>
      <c r="G193" s="208">
        <f t="shared" si="10"/>
        <v>0</v>
      </c>
      <c r="H193" s="209" t="s">
        <v>321</v>
      </c>
      <c r="I193" s="210">
        <v>192</v>
      </c>
      <c r="J193" s="175">
        <f>'Раздел 2'!H198</f>
        <v>0</v>
      </c>
      <c r="K193" s="175">
        <f>'Раздел 2'!J198</f>
        <v>0</v>
      </c>
      <c r="L193" s="175">
        <f>'Раздел 2'!K198</f>
        <v>0</v>
      </c>
      <c r="M193" s="175">
        <f>'Раздел 2'!W198</f>
        <v>0</v>
      </c>
      <c r="N193" s="175">
        <f>'Раздел 2'!Y198</f>
        <v>0</v>
      </c>
      <c r="O193" s="175">
        <f>'Раздел 2'!L198</f>
        <v>0</v>
      </c>
      <c r="P193" s="175">
        <f>'Раздел 2'!M198</f>
        <v>0</v>
      </c>
      <c r="Q193" s="175">
        <f>'Раздел 2'!N198</f>
        <v>0</v>
      </c>
      <c r="R193" s="175">
        <f>'Раздел 2'!O198</f>
        <v>0</v>
      </c>
      <c r="S193" s="175">
        <f>'Раздел 5'!H201</f>
        <v>0</v>
      </c>
      <c r="T193" s="175">
        <f>'Раздел 4'!H198</f>
        <v>0</v>
      </c>
      <c r="U193" s="175">
        <f>'Раздел 4'!I198</f>
        <v>0</v>
      </c>
      <c r="V193" s="175">
        <f>'Раздел 4'!J198</f>
        <v>0</v>
      </c>
      <c r="W193" s="175">
        <f>'Раздел 4'!K198</f>
        <v>0</v>
      </c>
      <c r="X193" s="175">
        <f>'Раздел 4'!L198</f>
        <v>0</v>
      </c>
      <c r="Y193" s="175">
        <f>'Раздел 4'!M198</f>
        <v>0</v>
      </c>
      <c r="Z193" s="175">
        <f>'Раздел 4'!N198</f>
        <v>0</v>
      </c>
      <c r="AA193" s="175">
        <f>'Раздел 4'!O198</f>
        <v>0</v>
      </c>
      <c r="AB193" s="175">
        <f>'Раздел 4'!P198</f>
        <v>0</v>
      </c>
      <c r="AC193" s="175">
        <f>'Раздел 4'!Q198</f>
        <v>0</v>
      </c>
      <c r="AD193" s="175">
        <f>'Раздел 4'!R198</f>
        <v>0</v>
      </c>
      <c r="AE193" s="175">
        <f>'Раздел 4'!V198</f>
        <v>0</v>
      </c>
      <c r="AF193" s="175">
        <f>'Раздел 4'!Z198</f>
        <v>0</v>
      </c>
      <c r="AG193" s="175">
        <f>'Раздел 2'!K198</f>
        <v>0</v>
      </c>
      <c r="AH193" s="175">
        <f>'Раздел 3'!H198</f>
        <v>0</v>
      </c>
      <c r="AI193" s="175">
        <f>'Раздел 3'!AB198</f>
        <v>0</v>
      </c>
      <c r="AJ193" s="175">
        <f>'Раздел 3'!AG198</f>
        <v>0</v>
      </c>
      <c r="AK193" s="175">
        <f>'Раздел 2'!J198</f>
        <v>0</v>
      </c>
      <c r="AL193" s="211"/>
      <c r="AM193" s="175">
        <f>'Раздел 2'!Z198</f>
        <v>0</v>
      </c>
      <c r="AN193" s="175">
        <f>'Раздел 2'!AA198</f>
        <v>0</v>
      </c>
      <c r="AO193" s="175">
        <f>'Раздел 4'!H198</f>
        <v>0</v>
      </c>
      <c r="AP193" s="175">
        <f>'Раздел 4'!AE198</f>
        <v>0</v>
      </c>
      <c r="AQ193" s="175">
        <f>'Раздел 5'!H201</f>
        <v>0</v>
      </c>
      <c r="AR193" s="175">
        <f>'Раздел 2'!J198</f>
        <v>0</v>
      </c>
      <c r="AS193" s="211">
        <f t="shared" si="11"/>
        <v>0</v>
      </c>
      <c r="AT193" s="175">
        <f>'Раздел 5'!O201</f>
        <v>0</v>
      </c>
      <c r="AU193" s="175">
        <f>'Раздел 5'!P201</f>
        <v>0</v>
      </c>
      <c r="AV193" s="175">
        <f>'Раздел 5'!Q201</f>
        <v>0</v>
      </c>
      <c r="AW193" s="175">
        <f>'Раздел 5'!R201</f>
        <v>0</v>
      </c>
      <c r="AX193" s="175">
        <f>'Раздел 5'!S201</f>
        <v>0</v>
      </c>
      <c r="AY193" s="175">
        <f>'Раздел 5'!T201</f>
        <v>0</v>
      </c>
      <c r="AZ193" s="175">
        <f>'Раздел 5'!H201</f>
        <v>0</v>
      </c>
      <c r="BA193" s="175">
        <f>'Раздел 2'!J198</f>
        <v>0</v>
      </c>
      <c r="BB193" s="212">
        <f t="shared" si="12"/>
        <v>0</v>
      </c>
      <c r="BC193" s="212">
        <f t="shared" si="13"/>
        <v>0</v>
      </c>
      <c r="BD193" s="175">
        <f>'Раздел 6'!H198</f>
        <v>0</v>
      </c>
      <c r="BE193" s="175">
        <f>'Раздел 6'!L198</f>
        <v>0</v>
      </c>
      <c r="BF193" s="175">
        <f>'Раздел 6'!M198</f>
        <v>0</v>
      </c>
      <c r="BG193" s="175">
        <f>'Раздел 2'!J198</f>
        <v>0</v>
      </c>
      <c r="BH193" s="212">
        <f t="shared" si="14"/>
        <v>0</v>
      </c>
      <c r="BI193" s="175">
        <f>'Раздел 7'!H198</f>
        <v>0</v>
      </c>
      <c r="BJ193" s="175">
        <f>'Раздел 7'!L198</f>
        <v>0</v>
      </c>
      <c r="BK193" s="175">
        <f>'Раздел 7'!M198</f>
        <v>0</v>
      </c>
      <c r="BL193" s="175">
        <f>'Раздел 8'!H200</f>
        <v>0</v>
      </c>
      <c r="BM193" s="175">
        <f>'Раздел 8'!J200</f>
        <v>0</v>
      </c>
      <c r="BN193" s="175">
        <f>'Раздел 2'!J198</f>
        <v>0</v>
      </c>
      <c r="BO193" s="175">
        <f>'Раздел 8'!I200</f>
        <v>0</v>
      </c>
      <c r="BP193" s="175">
        <f>'Раздел 8'!T200</f>
        <v>0</v>
      </c>
      <c r="BQ193" s="175">
        <f>'Раздел 8'!AH200</f>
        <v>0</v>
      </c>
      <c r="BR193" s="175">
        <f>'Раздел 8'!AJ200</f>
        <v>0</v>
      </c>
    </row>
    <row r="194" spans="1:70" x14ac:dyDescent="0.25">
      <c r="A194" s="207">
        <f>'Раздел 2'!$A$6</f>
        <v>47</v>
      </c>
      <c r="B194" s="207">
        <f>'Раздел 2'!$B$6</f>
        <v>1024700877300</v>
      </c>
      <c r="C194" s="207" t="str">
        <f>'Раздел 2'!$C$6</f>
        <v>ФКИС</v>
      </c>
      <c r="D194" s="207" t="str">
        <f>'Раздел 2'!$D$6</f>
        <v>СШОР</v>
      </c>
      <c r="E194" s="207" t="str">
        <f>'Раздел 2'!$E$6</f>
        <v>МО</v>
      </c>
      <c r="F194" s="207" t="str">
        <f>'Раздел 1'!$A$15</f>
        <v>ОСН</v>
      </c>
      <c r="G194" s="208">
        <f t="shared" ref="G194:G257" si="15">SUM(J194:HK194)</f>
        <v>0</v>
      </c>
      <c r="H194" s="209" t="s">
        <v>323</v>
      </c>
      <c r="I194" s="210">
        <v>193</v>
      </c>
      <c r="J194" s="175">
        <f>'Раздел 2'!H199</f>
        <v>0</v>
      </c>
      <c r="K194" s="175">
        <f>'Раздел 2'!J199</f>
        <v>0</v>
      </c>
      <c r="L194" s="175">
        <f>'Раздел 2'!K199</f>
        <v>0</v>
      </c>
      <c r="M194" s="175">
        <f>'Раздел 2'!W199</f>
        <v>0</v>
      </c>
      <c r="N194" s="175">
        <f>'Раздел 2'!Y199</f>
        <v>0</v>
      </c>
      <c r="O194" s="175">
        <f>'Раздел 2'!L199</f>
        <v>0</v>
      </c>
      <c r="P194" s="175">
        <f>'Раздел 2'!M199</f>
        <v>0</v>
      </c>
      <c r="Q194" s="175">
        <f>'Раздел 2'!N199</f>
        <v>0</v>
      </c>
      <c r="R194" s="175">
        <f>'Раздел 2'!O199</f>
        <v>0</v>
      </c>
      <c r="S194" s="175">
        <f>'Раздел 5'!H202</f>
        <v>0</v>
      </c>
      <c r="T194" s="175">
        <f>'Раздел 4'!H199</f>
        <v>0</v>
      </c>
      <c r="U194" s="175">
        <f>'Раздел 4'!I199</f>
        <v>0</v>
      </c>
      <c r="V194" s="175">
        <f>'Раздел 4'!J199</f>
        <v>0</v>
      </c>
      <c r="W194" s="175">
        <f>'Раздел 4'!K199</f>
        <v>0</v>
      </c>
      <c r="X194" s="175">
        <f>'Раздел 4'!L199</f>
        <v>0</v>
      </c>
      <c r="Y194" s="175">
        <f>'Раздел 4'!M199</f>
        <v>0</v>
      </c>
      <c r="Z194" s="175">
        <f>'Раздел 4'!N199</f>
        <v>0</v>
      </c>
      <c r="AA194" s="175">
        <f>'Раздел 4'!O199</f>
        <v>0</v>
      </c>
      <c r="AB194" s="175">
        <f>'Раздел 4'!P199</f>
        <v>0</v>
      </c>
      <c r="AC194" s="175">
        <f>'Раздел 4'!Q199</f>
        <v>0</v>
      </c>
      <c r="AD194" s="175">
        <f>'Раздел 4'!R199</f>
        <v>0</v>
      </c>
      <c r="AE194" s="175">
        <f>'Раздел 4'!V199</f>
        <v>0</v>
      </c>
      <c r="AF194" s="175">
        <f>'Раздел 4'!Z199</f>
        <v>0</v>
      </c>
      <c r="AG194" s="175">
        <f>'Раздел 2'!K199</f>
        <v>0</v>
      </c>
      <c r="AH194" s="175">
        <f>'Раздел 3'!H199</f>
        <v>0</v>
      </c>
      <c r="AI194" s="175">
        <f>'Раздел 3'!AB199</f>
        <v>0</v>
      </c>
      <c r="AJ194" s="175">
        <f>'Раздел 3'!AG199</f>
        <v>0</v>
      </c>
      <c r="AK194" s="175">
        <f>'Раздел 2'!J199</f>
        <v>0</v>
      </c>
      <c r="AL194" s="211"/>
      <c r="AM194" s="175">
        <f>'Раздел 2'!Z199</f>
        <v>0</v>
      </c>
      <c r="AN194" s="175">
        <f>'Раздел 2'!AA199</f>
        <v>0</v>
      </c>
      <c r="AO194" s="175">
        <f>'Раздел 4'!H199</f>
        <v>0</v>
      </c>
      <c r="AP194" s="175">
        <f>'Раздел 4'!AE199</f>
        <v>0</v>
      </c>
      <c r="AQ194" s="175">
        <f>'Раздел 5'!H202</f>
        <v>0</v>
      </c>
      <c r="AR194" s="175">
        <f>'Раздел 2'!J199</f>
        <v>0</v>
      </c>
      <c r="AS194" s="211">
        <f t="shared" ref="AS194:AS257" si="16">SUM(AT194:AY194)</f>
        <v>0</v>
      </c>
      <c r="AT194" s="175">
        <f>'Раздел 5'!O202</f>
        <v>0</v>
      </c>
      <c r="AU194" s="175">
        <f>'Раздел 5'!P202</f>
        <v>0</v>
      </c>
      <c r="AV194" s="175">
        <f>'Раздел 5'!Q202</f>
        <v>0</v>
      </c>
      <c r="AW194" s="175">
        <f>'Раздел 5'!R202</f>
        <v>0</v>
      </c>
      <c r="AX194" s="175">
        <f>'Раздел 5'!S202</f>
        <v>0</v>
      </c>
      <c r="AY194" s="175">
        <f>'Раздел 5'!T202</f>
        <v>0</v>
      </c>
      <c r="AZ194" s="175">
        <f>'Раздел 5'!H202</f>
        <v>0</v>
      </c>
      <c r="BA194" s="175">
        <f>'Раздел 2'!J199</f>
        <v>0</v>
      </c>
      <c r="BB194" s="212">
        <f t="shared" ref="BB194:BB257" si="17">BC194+BH194</f>
        <v>0</v>
      </c>
      <c r="BC194" s="212">
        <f t="shared" ref="BC194:BC257" si="18">SUM(BD194:BF194)</f>
        <v>0</v>
      </c>
      <c r="BD194" s="175">
        <f>'Раздел 6'!H199</f>
        <v>0</v>
      </c>
      <c r="BE194" s="175">
        <f>'Раздел 6'!L199</f>
        <v>0</v>
      </c>
      <c r="BF194" s="175">
        <f>'Раздел 6'!M199</f>
        <v>0</v>
      </c>
      <c r="BG194" s="175">
        <f>'Раздел 2'!J199</f>
        <v>0</v>
      </c>
      <c r="BH194" s="212">
        <f t="shared" ref="BH194:BH257" si="19">SUM(BI194:BK194)</f>
        <v>0</v>
      </c>
      <c r="BI194" s="175">
        <f>'Раздел 7'!H199</f>
        <v>0</v>
      </c>
      <c r="BJ194" s="175">
        <f>'Раздел 7'!L199</f>
        <v>0</v>
      </c>
      <c r="BK194" s="175">
        <f>'Раздел 7'!M199</f>
        <v>0</v>
      </c>
      <c r="BL194" s="175">
        <f>'Раздел 8'!H201</f>
        <v>0</v>
      </c>
      <c r="BM194" s="175">
        <f>'Раздел 8'!J201</f>
        <v>0</v>
      </c>
      <c r="BN194" s="175">
        <f>'Раздел 2'!J199</f>
        <v>0</v>
      </c>
      <c r="BO194" s="175">
        <f>'Раздел 8'!I201</f>
        <v>0</v>
      </c>
      <c r="BP194" s="175">
        <f>'Раздел 8'!T201</f>
        <v>0</v>
      </c>
      <c r="BQ194" s="175">
        <f>'Раздел 8'!AH201</f>
        <v>0</v>
      </c>
      <c r="BR194" s="175">
        <f>'Раздел 8'!AJ201</f>
        <v>0</v>
      </c>
    </row>
    <row r="195" spans="1:70" x14ac:dyDescent="0.25">
      <c r="A195" s="207">
        <f>'Раздел 2'!$A$6</f>
        <v>47</v>
      </c>
      <c r="B195" s="207">
        <f>'Раздел 2'!$B$6</f>
        <v>1024700877300</v>
      </c>
      <c r="C195" s="207" t="str">
        <f>'Раздел 2'!$C$6</f>
        <v>ФКИС</v>
      </c>
      <c r="D195" s="207" t="str">
        <f>'Раздел 2'!$D$6</f>
        <v>СШОР</v>
      </c>
      <c r="E195" s="207" t="str">
        <f>'Раздел 2'!$E$6</f>
        <v>МО</v>
      </c>
      <c r="F195" s="207" t="str">
        <f>'Раздел 1'!$A$15</f>
        <v>ОСН</v>
      </c>
      <c r="G195" s="208">
        <f t="shared" si="15"/>
        <v>0</v>
      </c>
      <c r="H195" s="209" t="s">
        <v>685</v>
      </c>
      <c r="I195" s="210">
        <v>194</v>
      </c>
      <c r="J195" s="175">
        <f>'Раздел 2'!H200</f>
        <v>0</v>
      </c>
      <c r="K195" s="175">
        <f>'Раздел 2'!J200</f>
        <v>0</v>
      </c>
      <c r="L195" s="175">
        <f>'Раздел 2'!K200</f>
        <v>0</v>
      </c>
      <c r="M195" s="175">
        <f>'Раздел 2'!W200</f>
        <v>0</v>
      </c>
      <c r="N195" s="175">
        <f>'Раздел 2'!Y200</f>
        <v>0</v>
      </c>
      <c r="O195" s="175">
        <f>'Раздел 2'!L200</f>
        <v>0</v>
      </c>
      <c r="P195" s="175">
        <f>'Раздел 2'!M200</f>
        <v>0</v>
      </c>
      <c r="Q195" s="175">
        <f>'Раздел 2'!N200</f>
        <v>0</v>
      </c>
      <c r="R195" s="175">
        <f>'Раздел 2'!O200</f>
        <v>0</v>
      </c>
      <c r="S195" s="175">
        <f>'Раздел 5'!H203</f>
        <v>0</v>
      </c>
      <c r="T195" s="175">
        <f>'Раздел 4'!H200</f>
        <v>0</v>
      </c>
      <c r="U195" s="175">
        <f>'Раздел 4'!I200</f>
        <v>0</v>
      </c>
      <c r="V195" s="175">
        <f>'Раздел 4'!J200</f>
        <v>0</v>
      </c>
      <c r="W195" s="175">
        <f>'Раздел 4'!K200</f>
        <v>0</v>
      </c>
      <c r="X195" s="175">
        <f>'Раздел 4'!L200</f>
        <v>0</v>
      </c>
      <c r="Y195" s="175">
        <f>'Раздел 4'!M200</f>
        <v>0</v>
      </c>
      <c r="Z195" s="175">
        <f>'Раздел 4'!N200</f>
        <v>0</v>
      </c>
      <c r="AA195" s="175">
        <f>'Раздел 4'!O200</f>
        <v>0</v>
      </c>
      <c r="AB195" s="175">
        <f>'Раздел 4'!P200</f>
        <v>0</v>
      </c>
      <c r="AC195" s="175">
        <f>'Раздел 4'!Q200</f>
        <v>0</v>
      </c>
      <c r="AD195" s="175">
        <f>'Раздел 4'!R200</f>
        <v>0</v>
      </c>
      <c r="AE195" s="175">
        <f>'Раздел 4'!V200</f>
        <v>0</v>
      </c>
      <c r="AF195" s="175">
        <f>'Раздел 4'!Z200</f>
        <v>0</v>
      </c>
      <c r="AG195" s="175">
        <f>'Раздел 2'!K200</f>
        <v>0</v>
      </c>
      <c r="AH195" s="175">
        <f>'Раздел 3'!H200</f>
        <v>0</v>
      </c>
      <c r="AI195" s="175">
        <f>'Раздел 3'!AB200</f>
        <v>0</v>
      </c>
      <c r="AJ195" s="175">
        <f>'Раздел 3'!AG200</f>
        <v>0</v>
      </c>
      <c r="AK195" s="175">
        <f>'Раздел 2'!J200</f>
        <v>0</v>
      </c>
      <c r="AL195" s="211"/>
      <c r="AM195" s="175">
        <f>'Раздел 2'!Z200</f>
        <v>0</v>
      </c>
      <c r="AN195" s="175">
        <f>'Раздел 2'!AA200</f>
        <v>0</v>
      </c>
      <c r="AO195" s="175">
        <f>'Раздел 4'!H200</f>
        <v>0</v>
      </c>
      <c r="AP195" s="175">
        <f>'Раздел 4'!AE200</f>
        <v>0</v>
      </c>
      <c r="AQ195" s="175">
        <f>'Раздел 5'!H203</f>
        <v>0</v>
      </c>
      <c r="AR195" s="175">
        <f>'Раздел 2'!J200</f>
        <v>0</v>
      </c>
      <c r="AS195" s="211">
        <f t="shared" si="16"/>
        <v>0</v>
      </c>
      <c r="AT195" s="175">
        <f>'Раздел 5'!O203</f>
        <v>0</v>
      </c>
      <c r="AU195" s="175">
        <f>'Раздел 5'!P203</f>
        <v>0</v>
      </c>
      <c r="AV195" s="175">
        <f>'Раздел 5'!Q203</f>
        <v>0</v>
      </c>
      <c r="AW195" s="175">
        <f>'Раздел 5'!R203</f>
        <v>0</v>
      </c>
      <c r="AX195" s="175">
        <f>'Раздел 5'!S203</f>
        <v>0</v>
      </c>
      <c r="AY195" s="175">
        <f>'Раздел 5'!T203</f>
        <v>0</v>
      </c>
      <c r="AZ195" s="175">
        <f>'Раздел 5'!H203</f>
        <v>0</v>
      </c>
      <c r="BA195" s="175">
        <f>'Раздел 2'!J200</f>
        <v>0</v>
      </c>
      <c r="BB195" s="212">
        <f t="shared" si="17"/>
        <v>0</v>
      </c>
      <c r="BC195" s="212">
        <f t="shared" si="18"/>
        <v>0</v>
      </c>
      <c r="BD195" s="175">
        <f>'Раздел 6'!H200</f>
        <v>0</v>
      </c>
      <c r="BE195" s="175">
        <f>'Раздел 6'!L200</f>
        <v>0</v>
      </c>
      <c r="BF195" s="175">
        <f>'Раздел 6'!M200</f>
        <v>0</v>
      </c>
      <c r="BG195" s="175">
        <f>'Раздел 2'!J200</f>
        <v>0</v>
      </c>
      <c r="BH195" s="212">
        <f t="shared" si="19"/>
        <v>0</v>
      </c>
      <c r="BI195" s="175">
        <f>'Раздел 7'!H200</f>
        <v>0</v>
      </c>
      <c r="BJ195" s="175">
        <f>'Раздел 7'!L200</f>
        <v>0</v>
      </c>
      <c r="BK195" s="175">
        <f>'Раздел 7'!M200</f>
        <v>0</v>
      </c>
      <c r="BL195" s="175">
        <f>'Раздел 8'!H202</f>
        <v>0</v>
      </c>
      <c r="BM195" s="175">
        <f>'Раздел 8'!J202</f>
        <v>0</v>
      </c>
      <c r="BN195" s="175">
        <f>'Раздел 2'!J200</f>
        <v>0</v>
      </c>
      <c r="BO195" s="175">
        <f>'Раздел 8'!I202</f>
        <v>0</v>
      </c>
      <c r="BP195" s="175">
        <f>'Раздел 8'!T202</f>
        <v>0</v>
      </c>
      <c r="BQ195" s="175">
        <f>'Раздел 8'!AH202</f>
        <v>0</v>
      </c>
      <c r="BR195" s="175">
        <f>'Раздел 8'!AJ202</f>
        <v>0</v>
      </c>
    </row>
    <row r="196" spans="1:70" x14ac:dyDescent="0.25">
      <c r="A196" s="207">
        <f>'Раздел 2'!$A$6</f>
        <v>47</v>
      </c>
      <c r="B196" s="207">
        <f>'Раздел 2'!$B$6</f>
        <v>1024700877300</v>
      </c>
      <c r="C196" s="207" t="str">
        <f>'Раздел 2'!$C$6</f>
        <v>ФКИС</v>
      </c>
      <c r="D196" s="207" t="str">
        <f>'Раздел 2'!$D$6</f>
        <v>СШОР</v>
      </c>
      <c r="E196" s="207" t="str">
        <f>'Раздел 2'!$E$6</f>
        <v>МО</v>
      </c>
      <c r="F196" s="207" t="str">
        <f>'Раздел 1'!$A$15</f>
        <v>ОСН</v>
      </c>
      <c r="G196" s="208">
        <f t="shared" si="15"/>
        <v>0</v>
      </c>
      <c r="H196" s="209" t="s">
        <v>332</v>
      </c>
      <c r="I196" s="210">
        <v>195</v>
      </c>
      <c r="J196" s="175">
        <f>'Раздел 2'!H201</f>
        <v>0</v>
      </c>
      <c r="K196" s="175">
        <f>'Раздел 2'!J201</f>
        <v>0</v>
      </c>
      <c r="L196" s="175">
        <f>'Раздел 2'!K201</f>
        <v>0</v>
      </c>
      <c r="M196" s="175">
        <f>'Раздел 2'!W201</f>
        <v>0</v>
      </c>
      <c r="N196" s="175">
        <f>'Раздел 2'!Y201</f>
        <v>0</v>
      </c>
      <c r="O196" s="175">
        <f>'Раздел 2'!L201</f>
        <v>0</v>
      </c>
      <c r="P196" s="175">
        <f>'Раздел 2'!M201</f>
        <v>0</v>
      </c>
      <c r="Q196" s="175">
        <f>'Раздел 2'!N201</f>
        <v>0</v>
      </c>
      <c r="R196" s="175">
        <f>'Раздел 2'!O201</f>
        <v>0</v>
      </c>
      <c r="S196" s="175">
        <f>'Раздел 5'!H204</f>
        <v>0</v>
      </c>
      <c r="T196" s="175">
        <f>'Раздел 4'!H201</f>
        <v>0</v>
      </c>
      <c r="U196" s="175">
        <f>'Раздел 4'!I201</f>
        <v>0</v>
      </c>
      <c r="V196" s="175">
        <f>'Раздел 4'!J201</f>
        <v>0</v>
      </c>
      <c r="W196" s="175">
        <f>'Раздел 4'!K201</f>
        <v>0</v>
      </c>
      <c r="X196" s="175">
        <f>'Раздел 4'!L201</f>
        <v>0</v>
      </c>
      <c r="Y196" s="175">
        <f>'Раздел 4'!M201</f>
        <v>0</v>
      </c>
      <c r="Z196" s="175">
        <f>'Раздел 4'!N201</f>
        <v>0</v>
      </c>
      <c r="AA196" s="175">
        <f>'Раздел 4'!O201</f>
        <v>0</v>
      </c>
      <c r="AB196" s="175">
        <f>'Раздел 4'!P201</f>
        <v>0</v>
      </c>
      <c r="AC196" s="175">
        <f>'Раздел 4'!Q201</f>
        <v>0</v>
      </c>
      <c r="AD196" s="175">
        <f>'Раздел 4'!R201</f>
        <v>0</v>
      </c>
      <c r="AE196" s="175">
        <f>'Раздел 4'!V201</f>
        <v>0</v>
      </c>
      <c r="AF196" s="175">
        <f>'Раздел 4'!Z201</f>
        <v>0</v>
      </c>
      <c r="AG196" s="175">
        <f>'Раздел 2'!K201</f>
        <v>0</v>
      </c>
      <c r="AH196" s="175">
        <f>'Раздел 3'!H201</f>
        <v>0</v>
      </c>
      <c r="AI196" s="175">
        <f>'Раздел 3'!AB201</f>
        <v>0</v>
      </c>
      <c r="AJ196" s="175">
        <f>'Раздел 3'!AG201</f>
        <v>0</v>
      </c>
      <c r="AK196" s="175">
        <f>'Раздел 2'!J201</f>
        <v>0</v>
      </c>
      <c r="AL196" s="211"/>
      <c r="AM196" s="175">
        <f>'Раздел 2'!Z201</f>
        <v>0</v>
      </c>
      <c r="AN196" s="175">
        <f>'Раздел 2'!AA201</f>
        <v>0</v>
      </c>
      <c r="AO196" s="175">
        <f>'Раздел 4'!H201</f>
        <v>0</v>
      </c>
      <c r="AP196" s="175">
        <f>'Раздел 4'!AE201</f>
        <v>0</v>
      </c>
      <c r="AQ196" s="175">
        <f>'Раздел 5'!H204</f>
        <v>0</v>
      </c>
      <c r="AR196" s="175">
        <f>'Раздел 2'!J201</f>
        <v>0</v>
      </c>
      <c r="AS196" s="211">
        <f t="shared" si="16"/>
        <v>0</v>
      </c>
      <c r="AT196" s="175">
        <f>'Раздел 5'!O204</f>
        <v>0</v>
      </c>
      <c r="AU196" s="175">
        <f>'Раздел 5'!P204</f>
        <v>0</v>
      </c>
      <c r="AV196" s="175">
        <f>'Раздел 5'!Q204</f>
        <v>0</v>
      </c>
      <c r="AW196" s="175">
        <f>'Раздел 5'!R204</f>
        <v>0</v>
      </c>
      <c r="AX196" s="175">
        <f>'Раздел 5'!S204</f>
        <v>0</v>
      </c>
      <c r="AY196" s="175">
        <f>'Раздел 5'!T204</f>
        <v>0</v>
      </c>
      <c r="AZ196" s="175">
        <f>'Раздел 5'!H204</f>
        <v>0</v>
      </c>
      <c r="BA196" s="175">
        <f>'Раздел 2'!J201</f>
        <v>0</v>
      </c>
      <c r="BB196" s="212">
        <f t="shared" si="17"/>
        <v>0</v>
      </c>
      <c r="BC196" s="212">
        <f t="shared" si="18"/>
        <v>0</v>
      </c>
      <c r="BD196" s="175">
        <f>'Раздел 6'!H201</f>
        <v>0</v>
      </c>
      <c r="BE196" s="175">
        <f>'Раздел 6'!L201</f>
        <v>0</v>
      </c>
      <c r="BF196" s="175">
        <f>'Раздел 6'!M201</f>
        <v>0</v>
      </c>
      <c r="BG196" s="175">
        <f>'Раздел 2'!J201</f>
        <v>0</v>
      </c>
      <c r="BH196" s="212">
        <f t="shared" si="19"/>
        <v>0</v>
      </c>
      <c r="BI196" s="175">
        <f>'Раздел 7'!H201</f>
        <v>0</v>
      </c>
      <c r="BJ196" s="175">
        <f>'Раздел 7'!L201</f>
        <v>0</v>
      </c>
      <c r="BK196" s="175">
        <f>'Раздел 7'!M201</f>
        <v>0</v>
      </c>
      <c r="BL196" s="175">
        <f>'Раздел 8'!H203</f>
        <v>0</v>
      </c>
      <c r="BM196" s="175">
        <f>'Раздел 8'!J203</f>
        <v>0</v>
      </c>
      <c r="BN196" s="175">
        <f>'Раздел 2'!J201</f>
        <v>0</v>
      </c>
      <c r="BO196" s="175">
        <f>'Раздел 8'!I203</f>
        <v>0</v>
      </c>
      <c r="BP196" s="175">
        <f>'Раздел 8'!T203</f>
        <v>0</v>
      </c>
      <c r="BQ196" s="175">
        <f>'Раздел 8'!AH203</f>
        <v>0</v>
      </c>
      <c r="BR196" s="175">
        <f>'Раздел 8'!AJ203</f>
        <v>0</v>
      </c>
    </row>
    <row r="197" spans="1:70" x14ac:dyDescent="0.25">
      <c r="A197" s="207">
        <f>'Раздел 2'!$A$6</f>
        <v>47</v>
      </c>
      <c r="B197" s="207">
        <f>'Раздел 2'!$B$6</f>
        <v>1024700877300</v>
      </c>
      <c r="C197" s="207" t="str">
        <f>'Раздел 2'!$C$6</f>
        <v>ФКИС</v>
      </c>
      <c r="D197" s="207" t="str">
        <f>'Раздел 2'!$D$6</f>
        <v>СШОР</v>
      </c>
      <c r="E197" s="207" t="str">
        <f>'Раздел 2'!$E$6</f>
        <v>МО</v>
      </c>
      <c r="F197" s="207" t="str">
        <f>'Раздел 1'!$A$15</f>
        <v>ОСН</v>
      </c>
      <c r="G197" s="208">
        <f t="shared" si="15"/>
        <v>0</v>
      </c>
      <c r="H197" s="209" t="s">
        <v>334</v>
      </c>
      <c r="I197" s="210">
        <v>196</v>
      </c>
      <c r="J197" s="175">
        <f>'Раздел 2'!H202</f>
        <v>0</v>
      </c>
      <c r="K197" s="175">
        <f>'Раздел 2'!J202</f>
        <v>0</v>
      </c>
      <c r="L197" s="175">
        <f>'Раздел 2'!K202</f>
        <v>0</v>
      </c>
      <c r="M197" s="175">
        <f>'Раздел 2'!W202</f>
        <v>0</v>
      </c>
      <c r="N197" s="175">
        <f>'Раздел 2'!Y202</f>
        <v>0</v>
      </c>
      <c r="O197" s="175">
        <f>'Раздел 2'!L202</f>
        <v>0</v>
      </c>
      <c r="P197" s="175">
        <f>'Раздел 2'!M202</f>
        <v>0</v>
      </c>
      <c r="Q197" s="175">
        <f>'Раздел 2'!N202</f>
        <v>0</v>
      </c>
      <c r="R197" s="175">
        <f>'Раздел 2'!O202</f>
        <v>0</v>
      </c>
      <c r="S197" s="175">
        <f>'Раздел 5'!H205</f>
        <v>0</v>
      </c>
      <c r="T197" s="175">
        <f>'Раздел 4'!H202</f>
        <v>0</v>
      </c>
      <c r="U197" s="175">
        <f>'Раздел 4'!I202</f>
        <v>0</v>
      </c>
      <c r="V197" s="175">
        <f>'Раздел 4'!J202</f>
        <v>0</v>
      </c>
      <c r="W197" s="175">
        <f>'Раздел 4'!K202</f>
        <v>0</v>
      </c>
      <c r="X197" s="175">
        <f>'Раздел 4'!L202</f>
        <v>0</v>
      </c>
      <c r="Y197" s="175">
        <f>'Раздел 4'!M202</f>
        <v>0</v>
      </c>
      <c r="Z197" s="175">
        <f>'Раздел 4'!N202</f>
        <v>0</v>
      </c>
      <c r="AA197" s="175">
        <f>'Раздел 4'!O202</f>
        <v>0</v>
      </c>
      <c r="AB197" s="175">
        <f>'Раздел 4'!P202</f>
        <v>0</v>
      </c>
      <c r="AC197" s="175">
        <f>'Раздел 4'!Q202</f>
        <v>0</v>
      </c>
      <c r="AD197" s="175">
        <f>'Раздел 4'!R202</f>
        <v>0</v>
      </c>
      <c r="AE197" s="175">
        <f>'Раздел 4'!V202</f>
        <v>0</v>
      </c>
      <c r="AF197" s="175">
        <f>'Раздел 4'!Z202</f>
        <v>0</v>
      </c>
      <c r="AG197" s="175">
        <f>'Раздел 2'!K202</f>
        <v>0</v>
      </c>
      <c r="AH197" s="175">
        <f>'Раздел 3'!H202</f>
        <v>0</v>
      </c>
      <c r="AI197" s="175">
        <f>'Раздел 3'!AB202</f>
        <v>0</v>
      </c>
      <c r="AJ197" s="175">
        <f>'Раздел 3'!AG202</f>
        <v>0</v>
      </c>
      <c r="AK197" s="175">
        <f>'Раздел 2'!J202</f>
        <v>0</v>
      </c>
      <c r="AL197" s="211"/>
      <c r="AM197" s="175">
        <f>'Раздел 2'!Z202</f>
        <v>0</v>
      </c>
      <c r="AN197" s="175">
        <f>'Раздел 2'!AA202</f>
        <v>0</v>
      </c>
      <c r="AO197" s="175">
        <f>'Раздел 4'!H202</f>
        <v>0</v>
      </c>
      <c r="AP197" s="175">
        <f>'Раздел 4'!AE202</f>
        <v>0</v>
      </c>
      <c r="AQ197" s="175">
        <f>'Раздел 5'!H205</f>
        <v>0</v>
      </c>
      <c r="AR197" s="175">
        <f>'Раздел 2'!J202</f>
        <v>0</v>
      </c>
      <c r="AS197" s="211">
        <f t="shared" si="16"/>
        <v>0</v>
      </c>
      <c r="AT197" s="175">
        <f>'Раздел 5'!O205</f>
        <v>0</v>
      </c>
      <c r="AU197" s="175">
        <f>'Раздел 5'!P205</f>
        <v>0</v>
      </c>
      <c r="AV197" s="175">
        <f>'Раздел 5'!Q205</f>
        <v>0</v>
      </c>
      <c r="AW197" s="175">
        <f>'Раздел 5'!R205</f>
        <v>0</v>
      </c>
      <c r="AX197" s="175">
        <f>'Раздел 5'!S205</f>
        <v>0</v>
      </c>
      <c r="AY197" s="175">
        <f>'Раздел 5'!T205</f>
        <v>0</v>
      </c>
      <c r="AZ197" s="175">
        <f>'Раздел 5'!H205</f>
        <v>0</v>
      </c>
      <c r="BA197" s="175">
        <f>'Раздел 2'!J202</f>
        <v>0</v>
      </c>
      <c r="BB197" s="212">
        <f t="shared" si="17"/>
        <v>0</v>
      </c>
      <c r="BC197" s="212">
        <f t="shared" si="18"/>
        <v>0</v>
      </c>
      <c r="BD197" s="175">
        <f>'Раздел 6'!H202</f>
        <v>0</v>
      </c>
      <c r="BE197" s="175">
        <f>'Раздел 6'!L202</f>
        <v>0</v>
      </c>
      <c r="BF197" s="175">
        <f>'Раздел 6'!M202</f>
        <v>0</v>
      </c>
      <c r="BG197" s="175">
        <f>'Раздел 2'!J202</f>
        <v>0</v>
      </c>
      <c r="BH197" s="212">
        <f t="shared" si="19"/>
        <v>0</v>
      </c>
      <c r="BI197" s="175">
        <f>'Раздел 7'!H202</f>
        <v>0</v>
      </c>
      <c r="BJ197" s="175">
        <f>'Раздел 7'!L202</f>
        <v>0</v>
      </c>
      <c r="BK197" s="175">
        <f>'Раздел 7'!M202</f>
        <v>0</v>
      </c>
      <c r="BL197" s="175">
        <f>'Раздел 8'!H204</f>
        <v>0</v>
      </c>
      <c r="BM197" s="175">
        <f>'Раздел 8'!J204</f>
        <v>0</v>
      </c>
      <c r="BN197" s="175">
        <f>'Раздел 2'!J202</f>
        <v>0</v>
      </c>
      <c r="BO197" s="175">
        <f>'Раздел 8'!I204</f>
        <v>0</v>
      </c>
      <c r="BP197" s="175">
        <f>'Раздел 8'!T204</f>
        <v>0</v>
      </c>
      <c r="BQ197" s="175">
        <f>'Раздел 8'!AH204</f>
        <v>0</v>
      </c>
      <c r="BR197" s="175">
        <f>'Раздел 8'!AJ204</f>
        <v>0</v>
      </c>
    </row>
    <row r="198" spans="1:70" x14ac:dyDescent="0.25">
      <c r="A198" s="207">
        <f>'Раздел 2'!$A$6</f>
        <v>47</v>
      </c>
      <c r="B198" s="207">
        <f>'Раздел 2'!$B$6</f>
        <v>1024700877300</v>
      </c>
      <c r="C198" s="207" t="str">
        <f>'Раздел 2'!$C$6</f>
        <v>ФКИС</v>
      </c>
      <c r="D198" s="207" t="str">
        <f>'Раздел 2'!$D$6</f>
        <v>СШОР</v>
      </c>
      <c r="E198" s="207" t="str">
        <f>'Раздел 2'!$E$6</f>
        <v>МО</v>
      </c>
      <c r="F198" s="207" t="str">
        <f>'Раздел 1'!$A$15</f>
        <v>ОСН</v>
      </c>
      <c r="G198" s="208">
        <f t="shared" si="15"/>
        <v>0</v>
      </c>
      <c r="H198" s="209" t="s">
        <v>336</v>
      </c>
      <c r="I198" s="210">
        <v>197</v>
      </c>
      <c r="J198" s="175">
        <f>'Раздел 2'!H203</f>
        <v>0</v>
      </c>
      <c r="K198" s="175">
        <f>'Раздел 2'!J203</f>
        <v>0</v>
      </c>
      <c r="L198" s="175">
        <f>'Раздел 2'!K203</f>
        <v>0</v>
      </c>
      <c r="M198" s="175">
        <f>'Раздел 2'!W203</f>
        <v>0</v>
      </c>
      <c r="N198" s="175">
        <f>'Раздел 2'!Y203</f>
        <v>0</v>
      </c>
      <c r="O198" s="175">
        <f>'Раздел 2'!L203</f>
        <v>0</v>
      </c>
      <c r="P198" s="175">
        <f>'Раздел 2'!M203</f>
        <v>0</v>
      </c>
      <c r="Q198" s="175">
        <f>'Раздел 2'!N203</f>
        <v>0</v>
      </c>
      <c r="R198" s="175">
        <f>'Раздел 2'!O203</f>
        <v>0</v>
      </c>
      <c r="S198" s="175">
        <f>'Раздел 5'!H206</f>
        <v>0</v>
      </c>
      <c r="T198" s="175">
        <f>'Раздел 4'!H203</f>
        <v>0</v>
      </c>
      <c r="U198" s="175">
        <f>'Раздел 4'!I203</f>
        <v>0</v>
      </c>
      <c r="V198" s="175">
        <f>'Раздел 4'!J203</f>
        <v>0</v>
      </c>
      <c r="W198" s="175">
        <f>'Раздел 4'!K203</f>
        <v>0</v>
      </c>
      <c r="X198" s="175">
        <f>'Раздел 4'!L203</f>
        <v>0</v>
      </c>
      <c r="Y198" s="175">
        <f>'Раздел 4'!M203</f>
        <v>0</v>
      </c>
      <c r="Z198" s="175">
        <f>'Раздел 4'!N203</f>
        <v>0</v>
      </c>
      <c r="AA198" s="175">
        <f>'Раздел 4'!O203</f>
        <v>0</v>
      </c>
      <c r="AB198" s="175">
        <f>'Раздел 4'!P203</f>
        <v>0</v>
      </c>
      <c r="AC198" s="175">
        <f>'Раздел 4'!Q203</f>
        <v>0</v>
      </c>
      <c r="AD198" s="175">
        <f>'Раздел 4'!R203</f>
        <v>0</v>
      </c>
      <c r="AE198" s="175">
        <f>'Раздел 4'!V203</f>
        <v>0</v>
      </c>
      <c r="AF198" s="175">
        <f>'Раздел 4'!Z203</f>
        <v>0</v>
      </c>
      <c r="AG198" s="175">
        <f>'Раздел 2'!K203</f>
        <v>0</v>
      </c>
      <c r="AH198" s="175">
        <f>'Раздел 3'!H203</f>
        <v>0</v>
      </c>
      <c r="AI198" s="175">
        <f>'Раздел 3'!AB203</f>
        <v>0</v>
      </c>
      <c r="AJ198" s="175">
        <f>'Раздел 3'!AG203</f>
        <v>0</v>
      </c>
      <c r="AK198" s="175">
        <f>'Раздел 2'!J203</f>
        <v>0</v>
      </c>
      <c r="AL198" s="211"/>
      <c r="AM198" s="175">
        <f>'Раздел 2'!Z203</f>
        <v>0</v>
      </c>
      <c r="AN198" s="175">
        <f>'Раздел 2'!AA203</f>
        <v>0</v>
      </c>
      <c r="AO198" s="175">
        <f>'Раздел 4'!H203</f>
        <v>0</v>
      </c>
      <c r="AP198" s="175">
        <f>'Раздел 4'!AE203</f>
        <v>0</v>
      </c>
      <c r="AQ198" s="175">
        <f>'Раздел 5'!H206</f>
        <v>0</v>
      </c>
      <c r="AR198" s="175">
        <f>'Раздел 2'!J203</f>
        <v>0</v>
      </c>
      <c r="AS198" s="211">
        <f t="shared" si="16"/>
        <v>0</v>
      </c>
      <c r="AT198" s="175">
        <f>'Раздел 5'!O206</f>
        <v>0</v>
      </c>
      <c r="AU198" s="175">
        <f>'Раздел 5'!P206</f>
        <v>0</v>
      </c>
      <c r="AV198" s="175">
        <f>'Раздел 5'!Q206</f>
        <v>0</v>
      </c>
      <c r="AW198" s="175">
        <f>'Раздел 5'!R206</f>
        <v>0</v>
      </c>
      <c r="AX198" s="175">
        <f>'Раздел 5'!S206</f>
        <v>0</v>
      </c>
      <c r="AY198" s="175">
        <f>'Раздел 5'!T206</f>
        <v>0</v>
      </c>
      <c r="AZ198" s="175">
        <f>'Раздел 5'!H206</f>
        <v>0</v>
      </c>
      <c r="BA198" s="175">
        <f>'Раздел 2'!J203</f>
        <v>0</v>
      </c>
      <c r="BB198" s="212">
        <f t="shared" si="17"/>
        <v>0</v>
      </c>
      <c r="BC198" s="212">
        <f t="shared" si="18"/>
        <v>0</v>
      </c>
      <c r="BD198" s="175">
        <f>'Раздел 6'!H203</f>
        <v>0</v>
      </c>
      <c r="BE198" s="175">
        <f>'Раздел 6'!L203</f>
        <v>0</v>
      </c>
      <c r="BF198" s="175">
        <f>'Раздел 6'!M203</f>
        <v>0</v>
      </c>
      <c r="BG198" s="175">
        <f>'Раздел 2'!J203</f>
        <v>0</v>
      </c>
      <c r="BH198" s="212">
        <f t="shared" si="19"/>
        <v>0</v>
      </c>
      <c r="BI198" s="175">
        <f>'Раздел 7'!H203</f>
        <v>0</v>
      </c>
      <c r="BJ198" s="175">
        <f>'Раздел 7'!L203</f>
        <v>0</v>
      </c>
      <c r="BK198" s="175">
        <f>'Раздел 7'!M203</f>
        <v>0</v>
      </c>
      <c r="BL198" s="175">
        <f>'Раздел 8'!H205</f>
        <v>0</v>
      </c>
      <c r="BM198" s="175">
        <f>'Раздел 8'!J205</f>
        <v>0</v>
      </c>
      <c r="BN198" s="175">
        <f>'Раздел 2'!J203</f>
        <v>0</v>
      </c>
      <c r="BO198" s="175">
        <f>'Раздел 8'!I205</f>
        <v>0</v>
      </c>
      <c r="BP198" s="175">
        <f>'Раздел 8'!T205</f>
        <v>0</v>
      </c>
      <c r="BQ198" s="175">
        <f>'Раздел 8'!AH205</f>
        <v>0</v>
      </c>
      <c r="BR198" s="175">
        <f>'Раздел 8'!AJ205</f>
        <v>0</v>
      </c>
    </row>
    <row r="199" spans="1:70" x14ac:dyDescent="0.25">
      <c r="A199" s="207">
        <f>'Раздел 2'!$A$6</f>
        <v>47</v>
      </c>
      <c r="B199" s="207">
        <f>'Раздел 2'!$B$6</f>
        <v>1024700877300</v>
      </c>
      <c r="C199" s="207" t="str">
        <f>'Раздел 2'!$C$6</f>
        <v>ФКИС</v>
      </c>
      <c r="D199" s="207" t="str">
        <f>'Раздел 2'!$D$6</f>
        <v>СШОР</v>
      </c>
      <c r="E199" s="207" t="str">
        <f>'Раздел 2'!$E$6</f>
        <v>МО</v>
      </c>
      <c r="F199" s="207" t="str">
        <f>'Раздел 1'!$A$15</f>
        <v>ОСН</v>
      </c>
      <c r="G199" s="208">
        <f t="shared" si="15"/>
        <v>0</v>
      </c>
      <c r="H199" s="209" t="s">
        <v>326</v>
      </c>
      <c r="I199" s="210">
        <v>198</v>
      </c>
      <c r="J199" s="175">
        <f>'Раздел 2'!H204</f>
        <v>0</v>
      </c>
      <c r="K199" s="175">
        <f>'Раздел 2'!J204</f>
        <v>0</v>
      </c>
      <c r="L199" s="175">
        <f>'Раздел 2'!K204</f>
        <v>0</v>
      </c>
      <c r="M199" s="175">
        <f>'Раздел 2'!W204</f>
        <v>0</v>
      </c>
      <c r="N199" s="175">
        <f>'Раздел 2'!Y204</f>
        <v>0</v>
      </c>
      <c r="O199" s="175">
        <f>'Раздел 2'!L204</f>
        <v>0</v>
      </c>
      <c r="P199" s="175">
        <f>'Раздел 2'!M204</f>
        <v>0</v>
      </c>
      <c r="Q199" s="175">
        <f>'Раздел 2'!N204</f>
        <v>0</v>
      </c>
      <c r="R199" s="175">
        <f>'Раздел 2'!O204</f>
        <v>0</v>
      </c>
      <c r="S199" s="175">
        <f>'Раздел 5'!H207</f>
        <v>0</v>
      </c>
      <c r="T199" s="175">
        <f>'Раздел 4'!H204</f>
        <v>0</v>
      </c>
      <c r="U199" s="175">
        <f>'Раздел 4'!I204</f>
        <v>0</v>
      </c>
      <c r="V199" s="175">
        <f>'Раздел 4'!J204</f>
        <v>0</v>
      </c>
      <c r="W199" s="175">
        <f>'Раздел 4'!K204</f>
        <v>0</v>
      </c>
      <c r="X199" s="175">
        <f>'Раздел 4'!L204</f>
        <v>0</v>
      </c>
      <c r="Y199" s="175">
        <f>'Раздел 4'!M204</f>
        <v>0</v>
      </c>
      <c r="Z199" s="175">
        <f>'Раздел 4'!N204</f>
        <v>0</v>
      </c>
      <c r="AA199" s="175">
        <f>'Раздел 4'!O204</f>
        <v>0</v>
      </c>
      <c r="AB199" s="175">
        <f>'Раздел 4'!P204</f>
        <v>0</v>
      </c>
      <c r="AC199" s="175">
        <f>'Раздел 4'!Q204</f>
        <v>0</v>
      </c>
      <c r="AD199" s="175">
        <f>'Раздел 4'!R204</f>
        <v>0</v>
      </c>
      <c r="AE199" s="175">
        <f>'Раздел 4'!V204</f>
        <v>0</v>
      </c>
      <c r="AF199" s="175">
        <f>'Раздел 4'!Z204</f>
        <v>0</v>
      </c>
      <c r="AG199" s="175">
        <f>'Раздел 2'!K204</f>
        <v>0</v>
      </c>
      <c r="AH199" s="175">
        <f>'Раздел 3'!H204</f>
        <v>0</v>
      </c>
      <c r="AI199" s="175">
        <f>'Раздел 3'!AB204</f>
        <v>0</v>
      </c>
      <c r="AJ199" s="175">
        <f>'Раздел 3'!AG204</f>
        <v>0</v>
      </c>
      <c r="AK199" s="175">
        <f>'Раздел 2'!J204</f>
        <v>0</v>
      </c>
      <c r="AL199" s="211"/>
      <c r="AM199" s="175">
        <f>'Раздел 2'!Z204</f>
        <v>0</v>
      </c>
      <c r="AN199" s="175">
        <f>'Раздел 2'!AA204</f>
        <v>0</v>
      </c>
      <c r="AO199" s="175">
        <f>'Раздел 4'!H204</f>
        <v>0</v>
      </c>
      <c r="AP199" s="175">
        <f>'Раздел 4'!AE204</f>
        <v>0</v>
      </c>
      <c r="AQ199" s="175">
        <f>'Раздел 5'!H207</f>
        <v>0</v>
      </c>
      <c r="AR199" s="175">
        <f>'Раздел 2'!J204</f>
        <v>0</v>
      </c>
      <c r="AS199" s="211">
        <f t="shared" si="16"/>
        <v>0</v>
      </c>
      <c r="AT199" s="175">
        <f>'Раздел 5'!O207</f>
        <v>0</v>
      </c>
      <c r="AU199" s="175">
        <f>'Раздел 5'!P207</f>
        <v>0</v>
      </c>
      <c r="AV199" s="175">
        <f>'Раздел 5'!Q207</f>
        <v>0</v>
      </c>
      <c r="AW199" s="175">
        <f>'Раздел 5'!R207</f>
        <v>0</v>
      </c>
      <c r="AX199" s="175">
        <f>'Раздел 5'!S207</f>
        <v>0</v>
      </c>
      <c r="AY199" s="175">
        <f>'Раздел 5'!T207</f>
        <v>0</v>
      </c>
      <c r="AZ199" s="175">
        <f>'Раздел 5'!H207</f>
        <v>0</v>
      </c>
      <c r="BA199" s="175">
        <f>'Раздел 2'!J204</f>
        <v>0</v>
      </c>
      <c r="BB199" s="212">
        <f t="shared" si="17"/>
        <v>0</v>
      </c>
      <c r="BC199" s="212">
        <f t="shared" si="18"/>
        <v>0</v>
      </c>
      <c r="BD199" s="175">
        <f>'Раздел 6'!H204</f>
        <v>0</v>
      </c>
      <c r="BE199" s="175">
        <f>'Раздел 6'!L204</f>
        <v>0</v>
      </c>
      <c r="BF199" s="175">
        <f>'Раздел 6'!M204</f>
        <v>0</v>
      </c>
      <c r="BG199" s="175">
        <f>'Раздел 2'!J204</f>
        <v>0</v>
      </c>
      <c r="BH199" s="212">
        <f t="shared" si="19"/>
        <v>0</v>
      </c>
      <c r="BI199" s="175">
        <f>'Раздел 7'!H204</f>
        <v>0</v>
      </c>
      <c r="BJ199" s="175">
        <f>'Раздел 7'!L204</f>
        <v>0</v>
      </c>
      <c r="BK199" s="175">
        <f>'Раздел 7'!M204</f>
        <v>0</v>
      </c>
      <c r="BL199" s="175">
        <f>'Раздел 8'!H206</f>
        <v>0</v>
      </c>
      <c r="BM199" s="175">
        <f>'Раздел 8'!J206</f>
        <v>0</v>
      </c>
      <c r="BN199" s="175">
        <f>'Раздел 2'!J204</f>
        <v>0</v>
      </c>
      <c r="BO199" s="175">
        <f>'Раздел 8'!I206</f>
        <v>0</v>
      </c>
      <c r="BP199" s="175">
        <f>'Раздел 8'!T206</f>
        <v>0</v>
      </c>
      <c r="BQ199" s="175">
        <f>'Раздел 8'!AH206</f>
        <v>0</v>
      </c>
      <c r="BR199" s="175">
        <f>'Раздел 8'!AJ206</f>
        <v>0</v>
      </c>
    </row>
    <row r="200" spans="1:70" x14ac:dyDescent="0.25">
      <c r="A200" s="207">
        <f>'Раздел 2'!$A$6</f>
        <v>47</v>
      </c>
      <c r="B200" s="207">
        <f>'Раздел 2'!$B$6</f>
        <v>1024700877300</v>
      </c>
      <c r="C200" s="207" t="str">
        <f>'Раздел 2'!$C$6</f>
        <v>ФКИС</v>
      </c>
      <c r="D200" s="207" t="str">
        <f>'Раздел 2'!$D$6</f>
        <v>СШОР</v>
      </c>
      <c r="E200" s="207" t="str">
        <f>'Раздел 2'!$E$6</f>
        <v>МО</v>
      </c>
      <c r="F200" s="207" t="str">
        <f>'Раздел 1'!$A$15</f>
        <v>ОСН</v>
      </c>
      <c r="G200" s="208">
        <f t="shared" si="15"/>
        <v>0</v>
      </c>
      <c r="H200" s="209" t="s">
        <v>328</v>
      </c>
      <c r="I200" s="210">
        <v>199</v>
      </c>
      <c r="J200" s="175">
        <f>'Раздел 2'!H205</f>
        <v>0</v>
      </c>
      <c r="K200" s="175">
        <f>'Раздел 2'!J205</f>
        <v>0</v>
      </c>
      <c r="L200" s="175">
        <f>'Раздел 2'!K205</f>
        <v>0</v>
      </c>
      <c r="M200" s="175">
        <f>'Раздел 2'!W205</f>
        <v>0</v>
      </c>
      <c r="N200" s="175">
        <f>'Раздел 2'!Y205</f>
        <v>0</v>
      </c>
      <c r="O200" s="175">
        <f>'Раздел 2'!L205</f>
        <v>0</v>
      </c>
      <c r="P200" s="175">
        <f>'Раздел 2'!M205</f>
        <v>0</v>
      </c>
      <c r="Q200" s="175">
        <f>'Раздел 2'!N205</f>
        <v>0</v>
      </c>
      <c r="R200" s="175">
        <f>'Раздел 2'!O205</f>
        <v>0</v>
      </c>
      <c r="S200" s="175">
        <f>'Раздел 5'!H208</f>
        <v>0</v>
      </c>
      <c r="T200" s="175">
        <f>'Раздел 4'!H205</f>
        <v>0</v>
      </c>
      <c r="U200" s="175">
        <f>'Раздел 4'!I205</f>
        <v>0</v>
      </c>
      <c r="V200" s="175">
        <f>'Раздел 4'!J205</f>
        <v>0</v>
      </c>
      <c r="W200" s="175">
        <f>'Раздел 4'!K205</f>
        <v>0</v>
      </c>
      <c r="X200" s="175">
        <f>'Раздел 4'!L205</f>
        <v>0</v>
      </c>
      <c r="Y200" s="175">
        <f>'Раздел 4'!M205</f>
        <v>0</v>
      </c>
      <c r="Z200" s="175">
        <f>'Раздел 4'!N205</f>
        <v>0</v>
      </c>
      <c r="AA200" s="175">
        <f>'Раздел 4'!O205</f>
        <v>0</v>
      </c>
      <c r="AB200" s="175">
        <f>'Раздел 4'!P205</f>
        <v>0</v>
      </c>
      <c r="AC200" s="175">
        <f>'Раздел 4'!Q205</f>
        <v>0</v>
      </c>
      <c r="AD200" s="175">
        <f>'Раздел 4'!R205</f>
        <v>0</v>
      </c>
      <c r="AE200" s="175">
        <f>'Раздел 4'!V205</f>
        <v>0</v>
      </c>
      <c r="AF200" s="175">
        <f>'Раздел 4'!Z205</f>
        <v>0</v>
      </c>
      <c r="AG200" s="175">
        <f>'Раздел 2'!K205</f>
        <v>0</v>
      </c>
      <c r="AH200" s="175">
        <f>'Раздел 3'!H205</f>
        <v>0</v>
      </c>
      <c r="AI200" s="175">
        <f>'Раздел 3'!AB205</f>
        <v>0</v>
      </c>
      <c r="AJ200" s="175">
        <f>'Раздел 3'!AG205</f>
        <v>0</v>
      </c>
      <c r="AK200" s="175">
        <f>'Раздел 2'!J205</f>
        <v>0</v>
      </c>
      <c r="AL200" s="211"/>
      <c r="AM200" s="175">
        <f>'Раздел 2'!Z205</f>
        <v>0</v>
      </c>
      <c r="AN200" s="175">
        <f>'Раздел 2'!AA205</f>
        <v>0</v>
      </c>
      <c r="AO200" s="175">
        <f>'Раздел 4'!H205</f>
        <v>0</v>
      </c>
      <c r="AP200" s="175">
        <f>'Раздел 4'!AE205</f>
        <v>0</v>
      </c>
      <c r="AQ200" s="175">
        <f>'Раздел 5'!H208</f>
        <v>0</v>
      </c>
      <c r="AR200" s="175">
        <f>'Раздел 2'!J205</f>
        <v>0</v>
      </c>
      <c r="AS200" s="211">
        <f t="shared" si="16"/>
        <v>0</v>
      </c>
      <c r="AT200" s="175">
        <f>'Раздел 5'!O208</f>
        <v>0</v>
      </c>
      <c r="AU200" s="175">
        <f>'Раздел 5'!P208</f>
        <v>0</v>
      </c>
      <c r="AV200" s="175">
        <f>'Раздел 5'!Q208</f>
        <v>0</v>
      </c>
      <c r="AW200" s="175">
        <f>'Раздел 5'!R208</f>
        <v>0</v>
      </c>
      <c r="AX200" s="175">
        <f>'Раздел 5'!S208</f>
        <v>0</v>
      </c>
      <c r="AY200" s="175">
        <f>'Раздел 5'!T208</f>
        <v>0</v>
      </c>
      <c r="AZ200" s="175">
        <f>'Раздел 5'!H208</f>
        <v>0</v>
      </c>
      <c r="BA200" s="175">
        <f>'Раздел 2'!J205</f>
        <v>0</v>
      </c>
      <c r="BB200" s="212">
        <f t="shared" si="17"/>
        <v>0</v>
      </c>
      <c r="BC200" s="212">
        <f t="shared" si="18"/>
        <v>0</v>
      </c>
      <c r="BD200" s="175">
        <f>'Раздел 6'!H205</f>
        <v>0</v>
      </c>
      <c r="BE200" s="175">
        <f>'Раздел 6'!L205</f>
        <v>0</v>
      </c>
      <c r="BF200" s="175">
        <f>'Раздел 6'!M205</f>
        <v>0</v>
      </c>
      <c r="BG200" s="175">
        <f>'Раздел 2'!J205</f>
        <v>0</v>
      </c>
      <c r="BH200" s="212">
        <f t="shared" si="19"/>
        <v>0</v>
      </c>
      <c r="BI200" s="175">
        <f>'Раздел 7'!H205</f>
        <v>0</v>
      </c>
      <c r="BJ200" s="175">
        <f>'Раздел 7'!L205</f>
        <v>0</v>
      </c>
      <c r="BK200" s="175">
        <f>'Раздел 7'!M205</f>
        <v>0</v>
      </c>
      <c r="BL200" s="175">
        <f>'Раздел 8'!H207</f>
        <v>0</v>
      </c>
      <c r="BM200" s="175">
        <f>'Раздел 8'!J207</f>
        <v>0</v>
      </c>
      <c r="BN200" s="175">
        <f>'Раздел 2'!J205</f>
        <v>0</v>
      </c>
      <c r="BO200" s="175">
        <f>'Раздел 8'!I207</f>
        <v>0</v>
      </c>
      <c r="BP200" s="175">
        <f>'Раздел 8'!T207</f>
        <v>0</v>
      </c>
      <c r="BQ200" s="175">
        <f>'Раздел 8'!AH207</f>
        <v>0</v>
      </c>
      <c r="BR200" s="175">
        <f>'Раздел 8'!AJ207</f>
        <v>0</v>
      </c>
    </row>
    <row r="201" spans="1:70" x14ac:dyDescent="0.25">
      <c r="A201" s="207">
        <f>'Раздел 2'!$A$6</f>
        <v>47</v>
      </c>
      <c r="B201" s="207">
        <f>'Раздел 2'!$B$6</f>
        <v>1024700877300</v>
      </c>
      <c r="C201" s="207" t="str">
        <f>'Раздел 2'!$C$6</f>
        <v>ФКИС</v>
      </c>
      <c r="D201" s="207" t="str">
        <f>'Раздел 2'!$D$6</f>
        <v>СШОР</v>
      </c>
      <c r="E201" s="207" t="str">
        <f>'Раздел 2'!$E$6</f>
        <v>МО</v>
      </c>
      <c r="F201" s="207" t="str">
        <f>'Раздел 1'!$A$15</f>
        <v>ОСН</v>
      </c>
      <c r="G201" s="208">
        <f t="shared" si="15"/>
        <v>0</v>
      </c>
      <c r="H201" s="209" t="s">
        <v>330</v>
      </c>
      <c r="I201" s="210">
        <v>200</v>
      </c>
      <c r="J201" s="175">
        <f>'Раздел 2'!H206</f>
        <v>0</v>
      </c>
      <c r="K201" s="175">
        <f>'Раздел 2'!J206</f>
        <v>0</v>
      </c>
      <c r="L201" s="175">
        <f>'Раздел 2'!K206</f>
        <v>0</v>
      </c>
      <c r="M201" s="175">
        <f>'Раздел 2'!W206</f>
        <v>0</v>
      </c>
      <c r="N201" s="175">
        <f>'Раздел 2'!Y206</f>
        <v>0</v>
      </c>
      <c r="O201" s="175">
        <f>'Раздел 2'!L206</f>
        <v>0</v>
      </c>
      <c r="P201" s="175">
        <f>'Раздел 2'!M206</f>
        <v>0</v>
      </c>
      <c r="Q201" s="175">
        <f>'Раздел 2'!N206</f>
        <v>0</v>
      </c>
      <c r="R201" s="175">
        <f>'Раздел 2'!O206</f>
        <v>0</v>
      </c>
      <c r="S201" s="175">
        <f>'Раздел 5'!H209</f>
        <v>0</v>
      </c>
      <c r="T201" s="175">
        <f>'Раздел 4'!H206</f>
        <v>0</v>
      </c>
      <c r="U201" s="175">
        <f>'Раздел 4'!I206</f>
        <v>0</v>
      </c>
      <c r="V201" s="175">
        <f>'Раздел 4'!J206</f>
        <v>0</v>
      </c>
      <c r="W201" s="175">
        <f>'Раздел 4'!K206</f>
        <v>0</v>
      </c>
      <c r="X201" s="175">
        <f>'Раздел 4'!L206</f>
        <v>0</v>
      </c>
      <c r="Y201" s="175">
        <f>'Раздел 4'!M206</f>
        <v>0</v>
      </c>
      <c r="Z201" s="175">
        <f>'Раздел 4'!N206</f>
        <v>0</v>
      </c>
      <c r="AA201" s="175">
        <f>'Раздел 4'!O206</f>
        <v>0</v>
      </c>
      <c r="AB201" s="175">
        <f>'Раздел 4'!P206</f>
        <v>0</v>
      </c>
      <c r="AC201" s="175">
        <f>'Раздел 4'!Q206</f>
        <v>0</v>
      </c>
      <c r="AD201" s="175">
        <f>'Раздел 4'!R206</f>
        <v>0</v>
      </c>
      <c r="AE201" s="175">
        <f>'Раздел 4'!V206</f>
        <v>0</v>
      </c>
      <c r="AF201" s="175">
        <f>'Раздел 4'!Z206</f>
        <v>0</v>
      </c>
      <c r="AG201" s="175">
        <f>'Раздел 2'!K206</f>
        <v>0</v>
      </c>
      <c r="AH201" s="175">
        <f>'Раздел 3'!H206</f>
        <v>0</v>
      </c>
      <c r="AI201" s="175">
        <f>'Раздел 3'!AB206</f>
        <v>0</v>
      </c>
      <c r="AJ201" s="175">
        <f>'Раздел 3'!AG206</f>
        <v>0</v>
      </c>
      <c r="AK201" s="175">
        <f>'Раздел 2'!J206</f>
        <v>0</v>
      </c>
      <c r="AL201" s="211"/>
      <c r="AM201" s="175">
        <f>'Раздел 2'!Z206</f>
        <v>0</v>
      </c>
      <c r="AN201" s="175">
        <f>'Раздел 2'!AA206</f>
        <v>0</v>
      </c>
      <c r="AO201" s="175">
        <f>'Раздел 4'!H206</f>
        <v>0</v>
      </c>
      <c r="AP201" s="175">
        <f>'Раздел 4'!AE206</f>
        <v>0</v>
      </c>
      <c r="AQ201" s="175">
        <f>'Раздел 5'!H209</f>
        <v>0</v>
      </c>
      <c r="AR201" s="175">
        <f>'Раздел 2'!J206</f>
        <v>0</v>
      </c>
      <c r="AS201" s="211">
        <f t="shared" si="16"/>
        <v>0</v>
      </c>
      <c r="AT201" s="175">
        <f>'Раздел 5'!O209</f>
        <v>0</v>
      </c>
      <c r="AU201" s="175">
        <f>'Раздел 5'!P209</f>
        <v>0</v>
      </c>
      <c r="AV201" s="175">
        <f>'Раздел 5'!Q209</f>
        <v>0</v>
      </c>
      <c r="AW201" s="175">
        <f>'Раздел 5'!R209</f>
        <v>0</v>
      </c>
      <c r="AX201" s="175">
        <f>'Раздел 5'!S209</f>
        <v>0</v>
      </c>
      <c r="AY201" s="175">
        <f>'Раздел 5'!T209</f>
        <v>0</v>
      </c>
      <c r="AZ201" s="175">
        <f>'Раздел 5'!H209</f>
        <v>0</v>
      </c>
      <c r="BA201" s="175">
        <f>'Раздел 2'!J206</f>
        <v>0</v>
      </c>
      <c r="BB201" s="212">
        <f t="shared" si="17"/>
        <v>0</v>
      </c>
      <c r="BC201" s="212">
        <f t="shared" si="18"/>
        <v>0</v>
      </c>
      <c r="BD201" s="175">
        <f>'Раздел 6'!H206</f>
        <v>0</v>
      </c>
      <c r="BE201" s="175">
        <f>'Раздел 6'!L206</f>
        <v>0</v>
      </c>
      <c r="BF201" s="175">
        <f>'Раздел 6'!M206</f>
        <v>0</v>
      </c>
      <c r="BG201" s="175">
        <f>'Раздел 2'!J206</f>
        <v>0</v>
      </c>
      <c r="BH201" s="212">
        <f t="shared" si="19"/>
        <v>0</v>
      </c>
      <c r="BI201" s="175">
        <f>'Раздел 7'!H206</f>
        <v>0</v>
      </c>
      <c r="BJ201" s="175">
        <f>'Раздел 7'!L206</f>
        <v>0</v>
      </c>
      <c r="BK201" s="175">
        <f>'Раздел 7'!M206</f>
        <v>0</v>
      </c>
      <c r="BL201" s="175">
        <f>'Раздел 8'!H208</f>
        <v>0</v>
      </c>
      <c r="BM201" s="175">
        <f>'Раздел 8'!J208</f>
        <v>0</v>
      </c>
      <c r="BN201" s="175">
        <f>'Раздел 2'!J206</f>
        <v>0</v>
      </c>
      <c r="BO201" s="175">
        <f>'Раздел 8'!I208</f>
        <v>0</v>
      </c>
      <c r="BP201" s="175">
        <f>'Раздел 8'!T208</f>
        <v>0</v>
      </c>
      <c r="BQ201" s="175">
        <f>'Раздел 8'!AH208</f>
        <v>0</v>
      </c>
      <c r="BR201" s="175">
        <f>'Раздел 8'!AJ208</f>
        <v>0</v>
      </c>
    </row>
    <row r="202" spans="1:70" x14ac:dyDescent="0.25">
      <c r="A202" s="207">
        <f>'Раздел 2'!$A$6</f>
        <v>47</v>
      </c>
      <c r="B202" s="207">
        <f>'Раздел 2'!$B$6</f>
        <v>1024700877300</v>
      </c>
      <c r="C202" s="207" t="str">
        <f>'Раздел 2'!$C$6</f>
        <v>ФКИС</v>
      </c>
      <c r="D202" s="207" t="str">
        <f>'Раздел 2'!$D$6</f>
        <v>СШОР</v>
      </c>
      <c r="E202" s="207" t="str">
        <f>'Раздел 2'!$E$6</f>
        <v>МО</v>
      </c>
      <c r="F202" s="207" t="str">
        <f>'Раздел 1'!$A$15</f>
        <v>ОСН</v>
      </c>
      <c r="G202" s="208">
        <f t="shared" si="15"/>
        <v>0</v>
      </c>
      <c r="H202" s="209" t="s">
        <v>338</v>
      </c>
      <c r="I202" s="210">
        <v>201</v>
      </c>
      <c r="J202" s="175">
        <f>'Раздел 2'!H207</f>
        <v>0</v>
      </c>
      <c r="K202" s="175">
        <f>'Раздел 2'!J207</f>
        <v>0</v>
      </c>
      <c r="L202" s="175">
        <f>'Раздел 2'!K207</f>
        <v>0</v>
      </c>
      <c r="M202" s="175">
        <f>'Раздел 2'!W207</f>
        <v>0</v>
      </c>
      <c r="N202" s="175">
        <f>'Раздел 2'!Y207</f>
        <v>0</v>
      </c>
      <c r="O202" s="175">
        <f>'Раздел 2'!L207</f>
        <v>0</v>
      </c>
      <c r="P202" s="175">
        <f>'Раздел 2'!M207</f>
        <v>0</v>
      </c>
      <c r="Q202" s="175">
        <f>'Раздел 2'!N207</f>
        <v>0</v>
      </c>
      <c r="R202" s="175">
        <f>'Раздел 2'!O207</f>
        <v>0</v>
      </c>
      <c r="S202" s="175">
        <f>'Раздел 5'!H210</f>
        <v>0</v>
      </c>
      <c r="T202" s="175">
        <f>'Раздел 4'!H207</f>
        <v>0</v>
      </c>
      <c r="U202" s="175">
        <f>'Раздел 4'!I207</f>
        <v>0</v>
      </c>
      <c r="V202" s="175">
        <f>'Раздел 4'!J207</f>
        <v>0</v>
      </c>
      <c r="W202" s="175">
        <f>'Раздел 4'!K207</f>
        <v>0</v>
      </c>
      <c r="X202" s="175">
        <f>'Раздел 4'!L207</f>
        <v>0</v>
      </c>
      <c r="Y202" s="175">
        <f>'Раздел 4'!M207</f>
        <v>0</v>
      </c>
      <c r="Z202" s="175">
        <f>'Раздел 4'!N207</f>
        <v>0</v>
      </c>
      <c r="AA202" s="175">
        <f>'Раздел 4'!O207</f>
        <v>0</v>
      </c>
      <c r="AB202" s="175">
        <f>'Раздел 4'!P207</f>
        <v>0</v>
      </c>
      <c r="AC202" s="175">
        <f>'Раздел 4'!Q207</f>
        <v>0</v>
      </c>
      <c r="AD202" s="175">
        <f>'Раздел 4'!R207</f>
        <v>0</v>
      </c>
      <c r="AE202" s="175">
        <f>'Раздел 4'!V207</f>
        <v>0</v>
      </c>
      <c r="AF202" s="175">
        <f>'Раздел 4'!Z207</f>
        <v>0</v>
      </c>
      <c r="AG202" s="175">
        <f>'Раздел 2'!K207</f>
        <v>0</v>
      </c>
      <c r="AH202" s="175">
        <f>'Раздел 3'!H207</f>
        <v>0</v>
      </c>
      <c r="AI202" s="175">
        <f>'Раздел 3'!AB207</f>
        <v>0</v>
      </c>
      <c r="AJ202" s="175">
        <f>'Раздел 3'!AG207</f>
        <v>0</v>
      </c>
      <c r="AK202" s="175">
        <f>'Раздел 2'!J207</f>
        <v>0</v>
      </c>
      <c r="AL202" s="211"/>
      <c r="AM202" s="175">
        <f>'Раздел 2'!Z207</f>
        <v>0</v>
      </c>
      <c r="AN202" s="175">
        <f>'Раздел 2'!AA207</f>
        <v>0</v>
      </c>
      <c r="AO202" s="175">
        <f>'Раздел 4'!H207</f>
        <v>0</v>
      </c>
      <c r="AP202" s="175">
        <f>'Раздел 4'!AE207</f>
        <v>0</v>
      </c>
      <c r="AQ202" s="175">
        <f>'Раздел 5'!H210</f>
        <v>0</v>
      </c>
      <c r="AR202" s="175">
        <f>'Раздел 2'!J207</f>
        <v>0</v>
      </c>
      <c r="AS202" s="211">
        <f t="shared" si="16"/>
        <v>0</v>
      </c>
      <c r="AT202" s="175">
        <f>'Раздел 5'!O210</f>
        <v>0</v>
      </c>
      <c r="AU202" s="175">
        <f>'Раздел 5'!P210</f>
        <v>0</v>
      </c>
      <c r="AV202" s="175">
        <f>'Раздел 5'!Q210</f>
        <v>0</v>
      </c>
      <c r="AW202" s="175">
        <f>'Раздел 5'!R210</f>
        <v>0</v>
      </c>
      <c r="AX202" s="175">
        <f>'Раздел 5'!S210</f>
        <v>0</v>
      </c>
      <c r="AY202" s="175">
        <f>'Раздел 5'!T210</f>
        <v>0</v>
      </c>
      <c r="AZ202" s="175">
        <f>'Раздел 5'!H210</f>
        <v>0</v>
      </c>
      <c r="BA202" s="175">
        <f>'Раздел 2'!J207</f>
        <v>0</v>
      </c>
      <c r="BB202" s="212">
        <f t="shared" si="17"/>
        <v>0</v>
      </c>
      <c r="BC202" s="212">
        <f t="shared" si="18"/>
        <v>0</v>
      </c>
      <c r="BD202" s="175">
        <f>'Раздел 6'!H207</f>
        <v>0</v>
      </c>
      <c r="BE202" s="175">
        <f>'Раздел 6'!L207</f>
        <v>0</v>
      </c>
      <c r="BF202" s="175">
        <f>'Раздел 6'!M207</f>
        <v>0</v>
      </c>
      <c r="BG202" s="175">
        <f>'Раздел 2'!J207</f>
        <v>0</v>
      </c>
      <c r="BH202" s="212">
        <f t="shared" si="19"/>
        <v>0</v>
      </c>
      <c r="BI202" s="175">
        <f>'Раздел 7'!H207</f>
        <v>0</v>
      </c>
      <c r="BJ202" s="175">
        <f>'Раздел 7'!L207</f>
        <v>0</v>
      </c>
      <c r="BK202" s="175">
        <f>'Раздел 7'!M207</f>
        <v>0</v>
      </c>
      <c r="BL202" s="175">
        <f>'Раздел 8'!H209</f>
        <v>0</v>
      </c>
      <c r="BM202" s="175">
        <f>'Раздел 8'!J209</f>
        <v>0</v>
      </c>
      <c r="BN202" s="175">
        <f>'Раздел 2'!J207</f>
        <v>0</v>
      </c>
      <c r="BO202" s="175">
        <f>'Раздел 8'!I209</f>
        <v>0</v>
      </c>
      <c r="BP202" s="175">
        <f>'Раздел 8'!T209</f>
        <v>0</v>
      </c>
      <c r="BQ202" s="175">
        <f>'Раздел 8'!AH209</f>
        <v>0</v>
      </c>
      <c r="BR202" s="175">
        <f>'Раздел 8'!AJ209</f>
        <v>0</v>
      </c>
    </row>
    <row r="203" spans="1:70" x14ac:dyDescent="0.25">
      <c r="A203" s="207">
        <f>'Раздел 2'!$A$6</f>
        <v>47</v>
      </c>
      <c r="B203" s="207">
        <f>'Раздел 2'!$B$6</f>
        <v>1024700877300</v>
      </c>
      <c r="C203" s="207" t="str">
        <f>'Раздел 2'!$C$6</f>
        <v>ФКИС</v>
      </c>
      <c r="D203" s="207" t="str">
        <f>'Раздел 2'!$D$6</f>
        <v>СШОР</v>
      </c>
      <c r="E203" s="207" t="str">
        <f>'Раздел 2'!$E$6</f>
        <v>МО</v>
      </c>
      <c r="F203" s="207" t="str">
        <f>'Раздел 1'!$A$15</f>
        <v>ОСН</v>
      </c>
      <c r="G203" s="208">
        <f t="shared" si="15"/>
        <v>0</v>
      </c>
      <c r="H203" s="209" t="s">
        <v>346</v>
      </c>
      <c r="I203" s="210">
        <v>202</v>
      </c>
      <c r="J203" s="175">
        <f>'Раздел 2'!H208</f>
        <v>0</v>
      </c>
      <c r="K203" s="175">
        <f>'Раздел 2'!J208</f>
        <v>0</v>
      </c>
      <c r="L203" s="175">
        <f>'Раздел 2'!K208</f>
        <v>0</v>
      </c>
      <c r="M203" s="175">
        <f>'Раздел 2'!W208</f>
        <v>0</v>
      </c>
      <c r="N203" s="175">
        <f>'Раздел 2'!Y208</f>
        <v>0</v>
      </c>
      <c r="O203" s="175">
        <f>'Раздел 2'!L208</f>
        <v>0</v>
      </c>
      <c r="P203" s="175">
        <f>'Раздел 2'!M208</f>
        <v>0</v>
      </c>
      <c r="Q203" s="175">
        <f>'Раздел 2'!N208</f>
        <v>0</v>
      </c>
      <c r="R203" s="175">
        <f>'Раздел 2'!O208</f>
        <v>0</v>
      </c>
      <c r="S203" s="175">
        <f>'Раздел 5'!H211</f>
        <v>0</v>
      </c>
      <c r="T203" s="175">
        <f>'Раздел 4'!H208</f>
        <v>0</v>
      </c>
      <c r="U203" s="175">
        <f>'Раздел 4'!I208</f>
        <v>0</v>
      </c>
      <c r="V203" s="175">
        <f>'Раздел 4'!J208</f>
        <v>0</v>
      </c>
      <c r="W203" s="175">
        <f>'Раздел 4'!K208</f>
        <v>0</v>
      </c>
      <c r="X203" s="175">
        <f>'Раздел 4'!L208</f>
        <v>0</v>
      </c>
      <c r="Y203" s="175">
        <f>'Раздел 4'!M208</f>
        <v>0</v>
      </c>
      <c r="Z203" s="175">
        <f>'Раздел 4'!N208</f>
        <v>0</v>
      </c>
      <c r="AA203" s="175">
        <f>'Раздел 4'!O208</f>
        <v>0</v>
      </c>
      <c r="AB203" s="175">
        <f>'Раздел 4'!P208</f>
        <v>0</v>
      </c>
      <c r="AC203" s="175">
        <f>'Раздел 4'!Q208</f>
        <v>0</v>
      </c>
      <c r="AD203" s="175">
        <f>'Раздел 4'!R208</f>
        <v>0</v>
      </c>
      <c r="AE203" s="175">
        <f>'Раздел 4'!V208</f>
        <v>0</v>
      </c>
      <c r="AF203" s="175">
        <f>'Раздел 4'!Z208</f>
        <v>0</v>
      </c>
      <c r="AG203" s="175">
        <f>'Раздел 2'!K208</f>
        <v>0</v>
      </c>
      <c r="AH203" s="175">
        <f>'Раздел 3'!H208</f>
        <v>0</v>
      </c>
      <c r="AI203" s="175">
        <f>'Раздел 3'!AB208</f>
        <v>0</v>
      </c>
      <c r="AJ203" s="175">
        <f>'Раздел 3'!AG208</f>
        <v>0</v>
      </c>
      <c r="AK203" s="175">
        <f>'Раздел 2'!J208</f>
        <v>0</v>
      </c>
      <c r="AL203" s="211"/>
      <c r="AM203" s="175">
        <f>'Раздел 2'!Z208</f>
        <v>0</v>
      </c>
      <c r="AN203" s="175">
        <f>'Раздел 2'!AA208</f>
        <v>0</v>
      </c>
      <c r="AO203" s="175">
        <f>'Раздел 4'!H208</f>
        <v>0</v>
      </c>
      <c r="AP203" s="175">
        <f>'Раздел 4'!AE208</f>
        <v>0</v>
      </c>
      <c r="AQ203" s="175">
        <f>'Раздел 5'!H211</f>
        <v>0</v>
      </c>
      <c r="AR203" s="175">
        <f>'Раздел 2'!J208</f>
        <v>0</v>
      </c>
      <c r="AS203" s="211">
        <f t="shared" si="16"/>
        <v>0</v>
      </c>
      <c r="AT203" s="175">
        <f>'Раздел 5'!O211</f>
        <v>0</v>
      </c>
      <c r="AU203" s="175">
        <f>'Раздел 5'!P211</f>
        <v>0</v>
      </c>
      <c r="AV203" s="175">
        <f>'Раздел 5'!Q211</f>
        <v>0</v>
      </c>
      <c r="AW203" s="175">
        <f>'Раздел 5'!R211</f>
        <v>0</v>
      </c>
      <c r="AX203" s="175">
        <f>'Раздел 5'!S211</f>
        <v>0</v>
      </c>
      <c r="AY203" s="175">
        <f>'Раздел 5'!T211</f>
        <v>0</v>
      </c>
      <c r="AZ203" s="175">
        <f>'Раздел 5'!H211</f>
        <v>0</v>
      </c>
      <c r="BA203" s="175">
        <f>'Раздел 2'!J208</f>
        <v>0</v>
      </c>
      <c r="BB203" s="212">
        <f t="shared" si="17"/>
        <v>0</v>
      </c>
      <c r="BC203" s="212">
        <f t="shared" si="18"/>
        <v>0</v>
      </c>
      <c r="BD203" s="175">
        <f>'Раздел 6'!H208</f>
        <v>0</v>
      </c>
      <c r="BE203" s="175">
        <f>'Раздел 6'!L208</f>
        <v>0</v>
      </c>
      <c r="BF203" s="175">
        <f>'Раздел 6'!M208</f>
        <v>0</v>
      </c>
      <c r="BG203" s="175">
        <f>'Раздел 2'!J208</f>
        <v>0</v>
      </c>
      <c r="BH203" s="212">
        <f t="shared" si="19"/>
        <v>0</v>
      </c>
      <c r="BI203" s="175">
        <f>'Раздел 7'!H208</f>
        <v>0</v>
      </c>
      <c r="BJ203" s="175">
        <f>'Раздел 7'!L208</f>
        <v>0</v>
      </c>
      <c r="BK203" s="175">
        <f>'Раздел 7'!M208</f>
        <v>0</v>
      </c>
      <c r="BL203" s="175">
        <f>'Раздел 8'!H210</f>
        <v>0</v>
      </c>
      <c r="BM203" s="175">
        <f>'Раздел 8'!J210</f>
        <v>0</v>
      </c>
      <c r="BN203" s="175">
        <f>'Раздел 2'!J208</f>
        <v>0</v>
      </c>
      <c r="BO203" s="175">
        <f>'Раздел 8'!I210</f>
        <v>0</v>
      </c>
      <c r="BP203" s="175">
        <f>'Раздел 8'!T210</f>
        <v>0</v>
      </c>
      <c r="BQ203" s="175">
        <f>'Раздел 8'!AH210</f>
        <v>0</v>
      </c>
      <c r="BR203" s="175">
        <f>'Раздел 8'!AJ210</f>
        <v>0</v>
      </c>
    </row>
    <row r="204" spans="1:70" x14ac:dyDescent="0.25">
      <c r="A204" s="207">
        <f>'Раздел 2'!$A$6</f>
        <v>47</v>
      </c>
      <c r="B204" s="207">
        <f>'Раздел 2'!$B$6</f>
        <v>1024700877300</v>
      </c>
      <c r="C204" s="207" t="str">
        <f>'Раздел 2'!$C$6</f>
        <v>ФКИС</v>
      </c>
      <c r="D204" s="207" t="str">
        <f>'Раздел 2'!$D$6</f>
        <v>СШОР</v>
      </c>
      <c r="E204" s="207" t="str">
        <f>'Раздел 2'!$E$6</f>
        <v>МО</v>
      </c>
      <c r="F204" s="207" t="str">
        <f>'Раздел 1'!$A$15</f>
        <v>ОСН</v>
      </c>
      <c r="G204" s="208">
        <f t="shared" si="15"/>
        <v>0</v>
      </c>
      <c r="H204" s="209" t="s">
        <v>686</v>
      </c>
      <c r="I204" s="210">
        <v>203</v>
      </c>
      <c r="J204" s="175">
        <f>'Раздел 2'!H209</f>
        <v>0</v>
      </c>
      <c r="K204" s="175">
        <f>'Раздел 2'!J209</f>
        <v>0</v>
      </c>
      <c r="L204" s="175">
        <f>'Раздел 2'!K209</f>
        <v>0</v>
      </c>
      <c r="M204" s="175">
        <f>'Раздел 2'!W209</f>
        <v>0</v>
      </c>
      <c r="N204" s="175">
        <f>'Раздел 2'!Y209</f>
        <v>0</v>
      </c>
      <c r="O204" s="175">
        <f>'Раздел 2'!L209</f>
        <v>0</v>
      </c>
      <c r="P204" s="175">
        <f>'Раздел 2'!M209</f>
        <v>0</v>
      </c>
      <c r="Q204" s="175">
        <f>'Раздел 2'!N209</f>
        <v>0</v>
      </c>
      <c r="R204" s="175">
        <f>'Раздел 2'!O209</f>
        <v>0</v>
      </c>
      <c r="S204" s="175">
        <f>'Раздел 5'!H212</f>
        <v>0</v>
      </c>
      <c r="T204" s="175">
        <f>'Раздел 4'!H209</f>
        <v>0</v>
      </c>
      <c r="U204" s="175">
        <f>'Раздел 4'!I209</f>
        <v>0</v>
      </c>
      <c r="V204" s="175">
        <f>'Раздел 4'!J209</f>
        <v>0</v>
      </c>
      <c r="W204" s="175">
        <f>'Раздел 4'!K209</f>
        <v>0</v>
      </c>
      <c r="X204" s="175">
        <f>'Раздел 4'!L209</f>
        <v>0</v>
      </c>
      <c r="Y204" s="175">
        <f>'Раздел 4'!M209</f>
        <v>0</v>
      </c>
      <c r="Z204" s="175">
        <f>'Раздел 4'!N209</f>
        <v>0</v>
      </c>
      <c r="AA204" s="175">
        <f>'Раздел 4'!O209</f>
        <v>0</v>
      </c>
      <c r="AB204" s="175">
        <f>'Раздел 4'!P209</f>
        <v>0</v>
      </c>
      <c r="AC204" s="175">
        <f>'Раздел 4'!Q209</f>
        <v>0</v>
      </c>
      <c r="AD204" s="175">
        <f>'Раздел 4'!R209</f>
        <v>0</v>
      </c>
      <c r="AE204" s="175">
        <f>'Раздел 4'!V209</f>
        <v>0</v>
      </c>
      <c r="AF204" s="175">
        <f>'Раздел 4'!Z209</f>
        <v>0</v>
      </c>
      <c r="AG204" s="175">
        <f>'Раздел 2'!K209</f>
        <v>0</v>
      </c>
      <c r="AH204" s="175">
        <f>'Раздел 3'!H209</f>
        <v>0</v>
      </c>
      <c r="AI204" s="175">
        <f>'Раздел 3'!AB209</f>
        <v>0</v>
      </c>
      <c r="AJ204" s="175">
        <f>'Раздел 3'!AG209</f>
        <v>0</v>
      </c>
      <c r="AK204" s="175">
        <f>'Раздел 2'!J209</f>
        <v>0</v>
      </c>
      <c r="AL204" s="211"/>
      <c r="AM204" s="175">
        <f>'Раздел 2'!Z209</f>
        <v>0</v>
      </c>
      <c r="AN204" s="175">
        <f>'Раздел 2'!AA209</f>
        <v>0</v>
      </c>
      <c r="AO204" s="175">
        <f>'Раздел 4'!H209</f>
        <v>0</v>
      </c>
      <c r="AP204" s="175">
        <f>'Раздел 4'!AE209</f>
        <v>0</v>
      </c>
      <c r="AQ204" s="175">
        <f>'Раздел 5'!H212</f>
        <v>0</v>
      </c>
      <c r="AR204" s="175">
        <f>'Раздел 2'!J209</f>
        <v>0</v>
      </c>
      <c r="AS204" s="212">
        <f t="shared" si="16"/>
        <v>0</v>
      </c>
      <c r="AT204" s="175">
        <f>'Раздел 5'!O212</f>
        <v>0</v>
      </c>
      <c r="AU204" s="175">
        <f>'Раздел 5'!P212</f>
        <v>0</v>
      </c>
      <c r="AV204" s="175">
        <f>'Раздел 5'!Q212</f>
        <v>0</v>
      </c>
      <c r="AW204" s="175">
        <f>'Раздел 5'!R212</f>
        <v>0</v>
      </c>
      <c r="AX204" s="175">
        <f>'Раздел 5'!S212</f>
        <v>0</v>
      </c>
      <c r="AY204" s="175">
        <f>'Раздел 5'!T212</f>
        <v>0</v>
      </c>
      <c r="AZ204" s="175">
        <f>'Раздел 5'!H212</f>
        <v>0</v>
      </c>
      <c r="BA204" s="175">
        <f>'Раздел 2'!J209</f>
        <v>0</v>
      </c>
      <c r="BB204" s="212">
        <f t="shared" si="17"/>
        <v>0</v>
      </c>
      <c r="BC204" s="212">
        <f t="shared" si="18"/>
        <v>0</v>
      </c>
      <c r="BD204" s="175">
        <f>'Раздел 6'!H209</f>
        <v>0</v>
      </c>
      <c r="BE204" s="175">
        <f>'Раздел 6'!L209</f>
        <v>0</v>
      </c>
      <c r="BF204" s="175">
        <f>'Раздел 6'!M209</f>
        <v>0</v>
      </c>
      <c r="BG204" s="175">
        <f>'Раздел 2'!J209</f>
        <v>0</v>
      </c>
      <c r="BH204" s="212">
        <f t="shared" si="19"/>
        <v>0</v>
      </c>
      <c r="BI204" s="175">
        <f>'Раздел 7'!H209</f>
        <v>0</v>
      </c>
      <c r="BJ204" s="175">
        <f>'Раздел 7'!L209</f>
        <v>0</v>
      </c>
      <c r="BK204" s="175">
        <f>'Раздел 7'!M209</f>
        <v>0</v>
      </c>
      <c r="BL204" s="175">
        <f>'Раздел 8'!H211</f>
        <v>0</v>
      </c>
      <c r="BM204" s="175">
        <f>'Раздел 8'!J211</f>
        <v>0</v>
      </c>
      <c r="BN204" s="175">
        <f>'Раздел 2'!J209</f>
        <v>0</v>
      </c>
      <c r="BO204" s="175">
        <f>'Раздел 8'!I211</f>
        <v>0</v>
      </c>
      <c r="BP204" s="175">
        <f>'Раздел 8'!T211</f>
        <v>0</v>
      </c>
      <c r="BQ204" s="175">
        <f>'Раздел 8'!AH211</f>
        <v>0</v>
      </c>
      <c r="BR204" s="175">
        <f>'Раздел 8'!AJ211</f>
        <v>0</v>
      </c>
    </row>
    <row r="205" spans="1:70" x14ac:dyDescent="0.25">
      <c r="A205" s="207">
        <f>'Раздел 2'!$A$6</f>
        <v>47</v>
      </c>
      <c r="B205" s="207">
        <f>'Раздел 2'!$B$6</f>
        <v>1024700877300</v>
      </c>
      <c r="C205" s="207" t="str">
        <f>'Раздел 2'!$C$6</f>
        <v>ФКИС</v>
      </c>
      <c r="D205" s="207" t="str">
        <f>'Раздел 2'!$D$6</f>
        <v>СШОР</v>
      </c>
      <c r="E205" s="207" t="str">
        <f>'Раздел 2'!$E$6</f>
        <v>МО</v>
      </c>
      <c r="F205" s="207" t="str">
        <f>'Раздел 1'!$A$15</f>
        <v>ОСН</v>
      </c>
      <c r="G205" s="208">
        <f t="shared" si="15"/>
        <v>0</v>
      </c>
      <c r="H205" s="209" t="s">
        <v>782</v>
      </c>
      <c r="I205" s="210">
        <v>204</v>
      </c>
      <c r="J205" s="175">
        <f>'Раздел 2'!H210</f>
        <v>0</v>
      </c>
      <c r="K205" s="175">
        <f>'Раздел 2'!J210</f>
        <v>0</v>
      </c>
      <c r="L205" s="175">
        <f>'Раздел 2'!K210</f>
        <v>0</v>
      </c>
      <c r="M205" s="175">
        <f>'Раздел 2'!W210</f>
        <v>0</v>
      </c>
      <c r="N205" s="175">
        <f>'Раздел 2'!Y210</f>
        <v>0</v>
      </c>
      <c r="O205" s="175">
        <f>'Раздел 2'!L210</f>
        <v>0</v>
      </c>
      <c r="P205" s="175">
        <f>'Раздел 2'!M210</f>
        <v>0</v>
      </c>
      <c r="Q205" s="175">
        <f>'Раздел 2'!N210</f>
        <v>0</v>
      </c>
      <c r="R205" s="175">
        <f>'Раздел 2'!O210</f>
        <v>0</v>
      </c>
      <c r="S205" s="175">
        <f>'Раздел 5'!H213</f>
        <v>0</v>
      </c>
      <c r="T205" s="175">
        <f>'Раздел 4'!H210</f>
        <v>0</v>
      </c>
      <c r="U205" s="175">
        <f>'Раздел 4'!I210</f>
        <v>0</v>
      </c>
      <c r="V205" s="175">
        <f>'Раздел 4'!J210</f>
        <v>0</v>
      </c>
      <c r="W205" s="175">
        <f>'Раздел 4'!K210</f>
        <v>0</v>
      </c>
      <c r="X205" s="175">
        <f>'Раздел 4'!L210</f>
        <v>0</v>
      </c>
      <c r="Y205" s="175">
        <f>'Раздел 4'!M210</f>
        <v>0</v>
      </c>
      <c r="Z205" s="175">
        <f>'Раздел 4'!N210</f>
        <v>0</v>
      </c>
      <c r="AA205" s="175">
        <f>'Раздел 4'!O210</f>
        <v>0</v>
      </c>
      <c r="AB205" s="175">
        <f>'Раздел 4'!P210</f>
        <v>0</v>
      </c>
      <c r="AC205" s="175">
        <f>'Раздел 4'!Q210</f>
        <v>0</v>
      </c>
      <c r="AD205" s="175">
        <f>'Раздел 4'!R210</f>
        <v>0</v>
      </c>
      <c r="AE205" s="175">
        <f>'Раздел 4'!V210</f>
        <v>0</v>
      </c>
      <c r="AF205" s="175">
        <f>'Раздел 4'!Z210</f>
        <v>0</v>
      </c>
      <c r="AG205" s="175">
        <f>'Раздел 2'!K210</f>
        <v>0</v>
      </c>
      <c r="AH205" s="175">
        <f>'Раздел 3'!H210</f>
        <v>0</v>
      </c>
      <c r="AI205" s="175">
        <f>'Раздел 3'!AB210</f>
        <v>0</v>
      </c>
      <c r="AJ205" s="175">
        <f>'Раздел 3'!AG210</f>
        <v>0</v>
      </c>
      <c r="AK205" s="175">
        <f>'Раздел 2'!J210</f>
        <v>0</v>
      </c>
      <c r="AL205" s="211"/>
      <c r="AM205" s="175">
        <f>'Раздел 2'!Z210</f>
        <v>0</v>
      </c>
      <c r="AN205" s="175">
        <f>'Раздел 2'!AA210</f>
        <v>0</v>
      </c>
      <c r="AO205" s="175">
        <f>'Раздел 4'!H210</f>
        <v>0</v>
      </c>
      <c r="AP205" s="175">
        <f>'Раздел 4'!AE210</f>
        <v>0</v>
      </c>
      <c r="AQ205" s="175">
        <f>'Раздел 5'!H213</f>
        <v>0</v>
      </c>
      <c r="AR205" s="175">
        <f>'Раздел 2'!J210</f>
        <v>0</v>
      </c>
      <c r="AS205" s="211">
        <f t="shared" si="16"/>
        <v>0</v>
      </c>
      <c r="AT205" s="175">
        <f>'Раздел 5'!O213</f>
        <v>0</v>
      </c>
      <c r="AU205" s="175">
        <f>'Раздел 5'!P213</f>
        <v>0</v>
      </c>
      <c r="AV205" s="175">
        <f>'Раздел 5'!Q213</f>
        <v>0</v>
      </c>
      <c r="AW205" s="175">
        <f>'Раздел 5'!R213</f>
        <v>0</v>
      </c>
      <c r="AX205" s="175">
        <f>'Раздел 5'!S213</f>
        <v>0</v>
      </c>
      <c r="AY205" s="175">
        <f>'Раздел 5'!T213</f>
        <v>0</v>
      </c>
      <c r="AZ205" s="175">
        <f>'Раздел 5'!H213</f>
        <v>0</v>
      </c>
      <c r="BA205" s="175">
        <f>'Раздел 2'!J210</f>
        <v>0</v>
      </c>
      <c r="BB205" s="212">
        <f t="shared" si="17"/>
        <v>0</v>
      </c>
      <c r="BC205" s="212">
        <f t="shared" si="18"/>
        <v>0</v>
      </c>
      <c r="BD205" s="175">
        <f>'Раздел 6'!H210</f>
        <v>0</v>
      </c>
      <c r="BE205" s="175">
        <f>'Раздел 6'!L210</f>
        <v>0</v>
      </c>
      <c r="BF205" s="175">
        <f>'Раздел 6'!M210</f>
        <v>0</v>
      </c>
      <c r="BG205" s="175">
        <f>'Раздел 2'!J210</f>
        <v>0</v>
      </c>
      <c r="BH205" s="212">
        <f t="shared" si="19"/>
        <v>0</v>
      </c>
      <c r="BI205" s="175">
        <f>'Раздел 7'!H210</f>
        <v>0</v>
      </c>
      <c r="BJ205" s="175">
        <f>'Раздел 7'!L210</f>
        <v>0</v>
      </c>
      <c r="BK205" s="175">
        <f>'Раздел 7'!M210</f>
        <v>0</v>
      </c>
      <c r="BL205" s="175">
        <f>'Раздел 8'!H212</f>
        <v>0</v>
      </c>
      <c r="BM205" s="175">
        <f>'Раздел 8'!J212</f>
        <v>0</v>
      </c>
      <c r="BN205" s="175">
        <f>'Раздел 2'!J210</f>
        <v>0</v>
      </c>
      <c r="BO205" s="175">
        <f>'Раздел 8'!I212</f>
        <v>0</v>
      </c>
      <c r="BP205" s="175">
        <f>'Раздел 8'!T212</f>
        <v>0</v>
      </c>
      <c r="BQ205" s="175">
        <f>'Раздел 8'!AH212</f>
        <v>0</v>
      </c>
      <c r="BR205" s="175">
        <f>'Раздел 8'!AJ212</f>
        <v>0</v>
      </c>
    </row>
    <row r="206" spans="1:70" x14ac:dyDescent="0.25">
      <c r="A206" s="207">
        <f>'Раздел 2'!$A$6</f>
        <v>47</v>
      </c>
      <c r="B206" s="207">
        <f>'Раздел 2'!$B$6</f>
        <v>1024700877300</v>
      </c>
      <c r="C206" s="207" t="str">
        <f>'Раздел 2'!$C$6</f>
        <v>ФКИС</v>
      </c>
      <c r="D206" s="207" t="str">
        <f>'Раздел 2'!$D$6</f>
        <v>СШОР</v>
      </c>
      <c r="E206" s="207" t="str">
        <f>'Раздел 2'!$E$6</f>
        <v>МО</v>
      </c>
      <c r="F206" s="207" t="str">
        <f>'Раздел 1'!$A$15</f>
        <v>ОСН</v>
      </c>
      <c r="G206" s="208">
        <f t="shared" si="15"/>
        <v>0</v>
      </c>
      <c r="H206" s="209" t="s">
        <v>687</v>
      </c>
      <c r="I206" s="210">
        <v>205</v>
      </c>
      <c r="J206" s="175">
        <f>'Раздел 2'!H211</f>
        <v>0</v>
      </c>
      <c r="K206" s="175">
        <f>'Раздел 2'!J211</f>
        <v>0</v>
      </c>
      <c r="L206" s="175">
        <f>'Раздел 2'!K211</f>
        <v>0</v>
      </c>
      <c r="M206" s="175">
        <f>'Раздел 2'!W211</f>
        <v>0</v>
      </c>
      <c r="N206" s="175">
        <f>'Раздел 2'!Y211</f>
        <v>0</v>
      </c>
      <c r="O206" s="175">
        <f>'Раздел 2'!L211</f>
        <v>0</v>
      </c>
      <c r="P206" s="175">
        <f>'Раздел 2'!M211</f>
        <v>0</v>
      </c>
      <c r="Q206" s="175">
        <f>'Раздел 2'!N211</f>
        <v>0</v>
      </c>
      <c r="R206" s="175">
        <f>'Раздел 2'!O211</f>
        <v>0</v>
      </c>
      <c r="S206" s="175">
        <f>'Раздел 5'!H214</f>
        <v>0</v>
      </c>
      <c r="T206" s="175">
        <f>'Раздел 4'!H211</f>
        <v>0</v>
      </c>
      <c r="U206" s="175">
        <f>'Раздел 4'!I211</f>
        <v>0</v>
      </c>
      <c r="V206" s="175">
        <f>'Раздел 4'!J211</f>
        <v>0</v>
      </c>
      <c r="W206" s="175">
        <f>'Раздел 4'!K211</f>
        <v>0</v>
      </c>
      <c r="X206" s="175">
        <f>'Раздел 4'!L211</f>
        <v>0</v>
      </c>
      <c r="Y206" s="175">
        <f>'Раздел 4'!M211</f>
        <v>0</v>
      </c>
      <c r="Z206" s="175">
        <f>'Раздел 4'!N211</f>
        <v>0</v>
      </c>
      <c r="AA206" s="175">
        <f>'Раздел 4'!O211</f>
        <v>0</v>
      </c>
      <c r="AB206" s="175">
        <f>'Раздел 4'!P211</f>
        <v>0</v>
      </c>
      <c r="AC206" s="175">
        <f>'Раздел 4'!Q211</f>
        <v>0</v>
      </c>
      <c r="AD206" s="175">
        <f>'Раздел 4'!R211</f>
        <v>0</v>
      </c>
      <c r="AE206" s="175">
        <f>'Раздел 4'!V211</f>
        <v>0</v>
      </c>
      <c r="AF206" s="175">
        <f>'Раздел 4'!Z211</f>
        <v>0</v>
      </c>
      <c r="AG206" s="175">
        <f>'Раздел 2'!K211</f>
        <v>0</v>
      </c>
      <c r="AH206" s="175">
        <f>'Раздел 3'!H211</f>
        <v>0</v>
      </c>
      <c r="AI206" s="175">
        <f>'Раздел 3'!AB211</f>
        <v>0</v>
      </c>
      <c r="AJ206" s="175">
        <f>'Раздел 3'!AG211</f>
        <v>0</v>
      </c>
      <c r="AK206" s="175">
        <f>'Раздел 2'!J211</f>
        <v>0</v>
      </c>
      <c r="AL206" s="211"/>
      <c r="AM206" s="175">
        <f>'Раздел 2'!Z211</f>
        <v>0</v>
      </c>
      <c r="AN206" s="175">
        <f>'Раздел 2'!AA211</f>
        <v>0</v>
      </c>
      <c r="AO206" s="175">
        <f>'Раздел 4'!H211</f>
        <v>0</v>
      </c>
      <c r="AP206" s="175">
        <f>'Раздел 4'!AE211</f>
        <v>0</v>
      </c>
      <c r="AQ206" s="175">
        <f>'Раздел 5'!H214</f>
        <v>0</v>
      </c>
      <c r="AR206" s="175">
        <f>'Раздел 2'!J211</f>
        <v>0</v>
      </c>
      <c r="AS206" s="211">
        <f t="shared" si="16"/>
        <v>0</v>
      </c>
      <c r="AT206" s="175">
        <f>'Раздел 5'!O214</f>
        <v>0</v>
      </c>
      <c r="AU206" s="175">
        <f>'Раздел 5'!P214</f>
        <v>0</v>
      </c>
      <c r="AV206" s="175">
        <f>'Раздел 5'!Q214</f>
        <v>0</v>
      </c>
      <c r="AW206" s="175">
        <f>'Раздел 5'!R214</f>
        <v>0</v>
      </c>
      <c r="AX206" s="175">
        <f>'Раздел 5'!S214</f>
        <v>0</v>
      </c>
      <c r="AY206" s="175">
        <f>'Раздел 5'!T214</f>
        <v>0</v>
      </c>
      <c r="AZ206" s="175">
        <f>'Раздел 5'!H214</f>
        <v>0</v>
      </c>
      <c r="BA206" s="175">
        <f>'Раздел 2'!J211</f>
        <v>0</v>
      </c>
      <c r="BB206" s="212">
        <f t="shared" si="17"/>
        <v>0</v>
      </c>
      <c r="BC206" s="212">
        <f t="shared" si="18"/>
        <v>0</v>
      </c>
      <c r="BD206" s="175">
        <f>'Раздел 6'!H211</f>
        <v>0</v>
      </c>
      <c r="BE206" s="175">
        <f>'Раздел 6'!L211</f>
        <v>0</v>
      </c>
      <c r="BF206" s="175">
        <f>'Раздел 6'!M211</f>
        <v>0</v>
      </c>
      <c r="BG206" s="175">
        <f>'Раздел 2'!J211</f>
        <v>0</v>
      </c>
      <c r="BH206" s="212">
        <f t="shared" si="19"/>
        <v>0</v>
      </c>
      <c r="BI206" s="175">
        <f>'Раздел 7'!H211</f>
        <v>0</v>
      </c>
      <c r="BJ206" s="175">
        <f>'Раздел 7'!L211</f>
        <v>0</v>
      </c>
      <c r="BK206" s="175">
        <f>'Раздел 7'!M211</f>
        <v>0</v>
      </c>
      <c r="BL206" s="175">
        <f>'Раздел 8'!H213</f>
        <v>0</v>
      </c>
      <c r="BM206" s="175">
        <f>'Раздел 8'!J213</f>
        <v>0</v>
      </c>
      <c r="BN206" s="175">
        <f>'Раздел 2'!J211</f>
        <v>0</v>
      </c>
      <c r="BO206" s="175">
        <f>'Раздел 8'!I213</f>
        <v>0</v>
      </c>
      <c r="BP206" s="175">
        <f>'Раздел 8'!T213</f>
        <v>0</v>
      </c>
      <c r="BQ206" s="175">
        <f>'Раздел 8'!AH213</f>
        <v>0</v>
      </c>
      <c r="BR206" s="175">
        <f>'Раздел 8'!AJ213</f>
        <v>0</v>
      </c>
    </row>
    <row r="207" spans="1:70" x14ac:dyDescent="0.25">
      <c r="A207" s="207">
        <f>'Раздел 2'!$A$6</f>
        <v>47</v>
      </c>
      <c r="B207" s="207">
        <f>'Раздел 2'!$B$6</f>
        <v>1024700877300</v>
      </c>
      <c r="C207" s="207" t="str">
        <f>'Раздел 2'!$C$6</f>
        <v>ФКИС</v>
      </c>
      <c r="D207" s="207" t="str">
        <f>'Раздел 2'!$D$6</f>
        <v>СШОР</v>
      </c>
      <c r="E207" s="207" t="str">
        <f>'Раздел 2'!$E$6</f>
        <v>МО</v>
      </c>
      <c r="F207" s="207" t="str">
        <f>'Раздел 1'!$A$15</f>
        <v>ОСН</v>
      </c>
      <c r="G207" s="208">
        <f t="shared" si="15"/>
        <v>0</v>
      </c>
      <c r="H207" s="209" t="s">
        <v>454</v>
      </c>
      <c r="I207" s="210">
        <v>206</v>
      </c>
      <c r="J207" s="175">
        <f>'Раздел 2'!H212</f>
        <v>0</v>
      </c>
      <c r="K207" s="175">
        <f>'Раздел 2'!J212</f>
        <v>0</v>
      </c>
      <c r="L207" s="175">
        <f>'Раздел 2'!K212</f>
        <v>0</v>
      </c>
      <c r="M207" s="175">
        <f>'Раздел 2'!W212</f>
        <v>0</v>
      </c>
      <c r="N207" s="175">
        <f>'Раздел 2'!Y212</f>
        <v>0</v>
      </c>
      <c r="O207" s="175">
        <f>'Раздел 2'!L212</f>
        <v>0</v>
      </c>
      <c r="P207" s="175">
        <f>'Раздел 2'!M212</f>
        <v>0</v>
      </c>
      <c r="Q207" s="175">
        <f>'Раздел 2'!N212</f>
        <v>0</v>
      </c>
      <c r="R207" s="175">
        <f>'Раздел 2'!O212</f>
        <v>0</v>
      </c>
      <c r="S207" s="175">
        <f>'Раздел 5'!H215</f>
        <v>0</v>
      </c>
      <c r="T207" s="175">
        <f>'Раздел 4'!H212</f>
        <v>0</v>
      </c>
      <c r="U207" s="175">
        <f>'Раздел 4'!I212</f>
        <v>0</v>
      </c>
      <c r="V207" s="175">
        <f>'Раздел 4'!J212</f>
        <v>0</v>
      </c>
      <c r="W207" s="175">
        <f>'Раздел 4'!K212</f>
        <v>0</v>
      </c>
      <c r="X207" s="175">
        <f>'Раздел 4'!L212</f>
        <v>0</v>
      </c>
      <c r="Y207" s="175">
        <f>'Раздел 4'!M212</f>
        <v>0</v>
      </c>
      <c r="Z207" s="175">
        <f>'Раздел 4'!N212</f>
        <v>0</v>
      </c>
      <c r="AA207" s="175">
        <f>'Раздел 4'!O212</f>
        <v>0</v>
      </c>
      <c r="AB207" s="175">
        <f>'Раздел 4'!P212</f>
        <v>0</v>
      </c>
      <c r="AC207" s="175">
        <f>'Раздел 4'!Q212</f>
        <v>0</v>
      </c>
      <c r="AD207" s="175">
        <f>'Раздел 4'!R212</f>
        <v>0</v>
      </c>
      <c r="AE207" s="175">
        <f>'Раздел 4'!V212</f>
        <v>0</v>
      </c>
      <c r="AF207" s="175">
        <f>'Раздел 4'!Z212</f>
        <v>0</v>
      </c>
      <c r="AG207" s="175">
        <f>'Раздел 2'!K212</f>
        <v>0</v>
      </c>
      <c r="AH207" s="175">
        <f>'Раздел 3'!H212</f>
        <v>0</v>
      </c>
      <c r="AI207" s="175">
        <f>'Раздел 3'!AB212</f>
        <v>0</v>
      </c>
      <c r="AJ207" s="175">
        <f>'Раздел 3'!AG212</f>
        <v>0</v>
      </c>
      <c r="AK207" s="175">
        <f>'Раздел 2'!J212</f>
        <v>0</v>
      </c>
      <c r="AL207" s="211"/>
      <c r="AM207" s="175">
        <f>'Раздел 2'!Z212</f>
        <v>0</v>
      </c>
      <c r="AN207" s="175">
        <f>'Раздел 2'!AA212</f>
        <v>0</v>
      </c>
      <c r="AO207" s="175">
        <f>'Раздел 4'!H212</f>
        <v>0</v>
      </c>
      <c r="AP207" s="175">
        <f>'Раздел 4'!AE212</f>
        <v>0</v>
      </c>
      <c r="AQ207" s="175">
        <f>'Раздел 5'!H215</f>
        <v>0</v>
      </c>
      <c r="AR207" s="175">
        <f>'Раздел 2'!J212</f>
        <v>0</v>
      </c>
      <c r="AS207" s="211">
        <f t="shared" si="16"/>
        <v>0</v>
      </c>
      <c r="AT207" s="175">
        <f>'Раздел 5'!O215</f>
        <v>0</v>
      </c>
      <c r="AU207" s="175">
        <f>'Раздел 5'!P215</f>
        <v>0</v>
      </c>
      <c r="AV207" s="175">
        <f>'Раздел 5'!Q215</f>
        <v>0</v>
      </c>
      <c r="AW207" s="175">
        <f>'Раздел 5'!R215</f>
        <v>0</v>
      </c>
      <c r="AX207" s="175">
        <f>'Раздел 5'!S215</f>
        <v>0</v>
      </c>
      <c r="AY207" s="175">
        <f>'Раздел 5'!T215</f>
        <v>0</v>
      </c>
      <c r="AZ207" s="175">
        <f>'Раздел 5'!H215</f>
        <v>0</v>
      </c>
      <c r="BA207" s="175">
        <f>'Раздел 2'!J212</f>
        <v>0</v>
      </c>
      <c r="BB207" s="212">
        <f t="shared" si="17"/>
        <v>0</v>
      </c>
      <c r="BC207" s="212">
        <f t="shared" si="18"/>
        <v>0</v>
      </c>
      <c r="BD207" s="175">
        <f>'Раздел 6'!H212</f>
        <v>0</v>
      </c>
      <c r="BE207" s="175">
        <f>'Раздел 6'!L212</f>
        <v>0</v>
      </c>
      <c r="BF207" s="175">
        <f>'Раздел 6'!M212</f>
        <v>0</v>
      </c>
      <c r="BG207" s="175">
        <f>'Раздел 2'!J212</f>
        <v>0</v>
      </c>
      <c r="BH207" s="212">
        <f t="shared" si="19"/>
        <v>0</v>
      </c>
      <c r="BI207" s="175">
        <f>'Раздел 7'!H212</f>
        <v>0</v>
      </c>
      <c r="BJ207" s="175">
        <f>'Раздел 7'!L212</f>
        <v>0</v>
      </c>
      <c r="BK207" s="175">
        <f>'Раздел 7'!M212</f>
        <v>0</v>
      </c>
      <c r="BL207" s="175">
        <f>'Раздел 8'!H214</f>
        <v>0</v>
      </c>
      <c r="BM207" s="175">
        <f>'Раздел 8'!J214</f>
        <v>0</v>
      </c>
      <c r="BN207" s="175">
        <f>'Раздел 2'!J212</f>
        <v>0</v>
      </c>
      <c r="BO207" s="175">
        <f>'Раздел 8'!I214</f>
        <v>0</v>
      </c>
      <c r="BP207" s="175">
        <f>'Раздел 8'!T214</f>
        <v>0</v>
      </c>
      <c r="BQ207" s="175">
        <f>'Раздел 8'!AH214</f>
        <v>0</v>
      </c>
      <c r="BR207" s="175">
        <f>'Раздел 8'!AJ214</f>
        <v>0</v>
      </c>
    </row>
    <row r="208" spans="1:70" x14ac:dyDescent="0.25">
      <c r="A208" s="207">
        <f>'Раздел 2'!$A$6</f>
        <v>47</v>
      </c>
      <c r="B208" s="207">
        <f>'Раздел 2'!$B$6</f>
        <v>1024700877300</v>
      </c>
      <c r="C208" s="207" t="str">
        <f>'Раздел 2'!$C$6</f>
        <v>ФКИС</v>
      </c>
      <c r="D208" s="207" t="str">
        <f>'Раздел 2'!$D$6</f>
        <v>СШОР</v>
      </c>
      <c r="E208" s="207" t="str">
        <f>'Раздел 2'!$E$6</f>
        <v>МО</v>
      </c>
      <c r="F208" s="207" t="str">
        <f>'Раздел 1'!$A$15</f>
        <v>ОСН</v>
      </c>
      <c r="G208" s="208">
        <f t="shared" si="15"/>
        <v>0</v>
      </c>
      <c r="H208" s="209" t="s">
        <v>448</v>
      </c>
      <c r="I208" s="210">
        <v>207</v>
      </c>
      <c r="J208" s="175">
        <f>'Раздел 2'!H213</f>
        <v>0</v>
      </c>
      <c r="K208" s="175">
        <f>'Раздел 2'!J213</f>
        <v>0</v>
      </c>
      <c r="L208" s="175">
        <f>'Раздел 2'!K213</f>
        <v>0</v>
      </c>
      <c r="M208" s="175">
        <f>'Раздел 2'!W213</f>
        <v>0</v>
      </c>
      <c r="N208" s="175">
        <f>'Раздел 2'!Y213</f>
        <v>0</v>
      </c>
      <c r="O208" s="175">
        <f>'Раздел 2'!L213</f>
        <v>0</v>
      </c>
      <c r="P208" s="175">
        <f>'Раздел 2'!M213</f>
        <v>0</v>
      </c>
      <c r="Q208" s="175">
        <f>'Раздел 2'!N213</f>
        <v>0</v>
      </c>
      <c r="R208" s="175">
        <f>'Раздел 2'!O213</f>
        <v>0</v>
      </c>
      <c r="S208" s="175">
        <f>'Раздел 5'!H216</f>
        <v>0</v>
      </c>
      <c r="T208" s="175">
        <f>'Раздел 4'!H213</f>
        <v>0</v>
      </c>
      <c r="U208" s="175">
        <f>'Раздел 4'!I213</f>
        <v>0</v>
      </c>
      <c r="V208" s="175">
        <f>'Раздел 4'!J213</f>
        <v>0</v>
      </c>
      <c r="W208" s="175">
        <f>'Раздел 4'!K213</f>
        <v>0</v>
      </c>
      <c r="X208" s="175">
        <f>'Раздел 4'!L213</f>
        <v>0</v>
      </c>
      <c r="Y208" s="175">
        <f>'Раздел 4'!M213</f>
        <v>0</v>
      </c>
      <c r="Z208" s="175">
        <f>'Раздел 4'!N213</f>
        <v>0</v>
      </c>
      <c r="AA208" s="175">
        <f>'Раздел 4'!O213</f>
        <v>0</v>
      </c>
      <c r="AB208" s="175">
        <f>'Раздел 4'!P213</f>
        <v>0</v>
      </c>
      <c r="AC208" s="175">
        <f>'Раздел 4'!Q213</f>
        <v>0</v>
      </c>
      <c r="AD208" s="175">
        <f>'Раздел 4'!R213</f>
        <v>0</v>
      </c>
      <c r="AE208" s="175">
        <f>'Раздел 4'!V213</f>
        <v>0</v>
      </c>
      <c r="AF208" s="175">
        <f>'Раздел 4'!Z213</f>
        <v>0</v>
      </c>
      <c r="AG208" s="175">
        <f>'Раздел 2'!K213</f>
        <v>0</v>
      </c>
      <c r="AH208" s="175">
        <f>'Раздел 3'!H213</f>
        <v>0</v>
      </c>
      <c r="AI208" s="175">
        <f>'Раздел 3'!AB213</f>
        <v>0</v>
      </c>
      <c r="AJ208" s="175">
        <f>'Раздел 3'!AG213</f>
        <v>0</v>
      </c>
      <c r="AK208" s="175">
        <f>'Раздел 2'!J213</f>
        <v>0</v>
      </c>
      <c r="AL208" s="211"/>
      <c r="AM208" s="175">
        <f>'Раздел 2'!Z213</f>
        <v>0</v>
      </c>
      <c r="AN208" s="175">
        <f>'Раздел 2'!AA213</f>
        <v>0</v>
      </c>
      <c r="AO208" s="175">
        <f>'Раздел 4'!H213</f>
        <v>0</v>
      </c>
      <c r="AP208" s="175">
        <f>'Раздел 4'!AE213</f>
        <v>0</v>
      </c>
      <c r="AQ208" s="175">
        <f>'Раздел 5'!H216</f>
        <v>0</v>
      </c>
      <c r="AR208" s="175">
        <f>'Раздел 2'!J213</f>
        <v>0</v>
      </c>
      <c r="AS208" s="211">
        <f t="shared" si="16"/>
        <v>0</v>
      </c>
      <c r="AT208" s="175">
        <f>'Раздел 5'!O216</f>
        <v>0</v>
      </c>
      <c r="AU208" s="175">
        <f>'Раздел 5'!P216</f>
        <v>0</v>
      </c>
      <c r="AV208" s="175">
        <f>'Раздел 5'!Q216</f>
        <v>0</v>
      </c>
      <c r="AW208" s="175">
        <f>'Раздел 5'!R216</f>
        <v>0</v>
      </c>
      <c r="AX208" s="175">
        <f>'Раздел 5'!S216</f>
        <v>0</v>
      </c>
      <c r="AY208" s="175">
        <f>'Раздел 5'!T216</f>
        <v>0</v>
      </c>
      <c r="AZ208" s="175">
        <f>'Раздел 5'!H216</f>
        <v>0</v>
      </c>
      <c r="BA208" s="175">
        <f>'Раздел 2'!J213</f>
        <v>0</v>
      </c>
      <c r="BB208" s="212">
        <f t="shared" si="17"/>
        <v>0</v>
      </c>
      <c r="BC208" s="212">
        <f t="shared" si="18"/>
        <v>0</v>
      </c>
      <c r="BD208" s="175">
        <f>'Раздел 6'!H213</f>
        <v>0</v>
      </c>
      <c r="BE208" s="175">
        <f>'Раздел 6'!L213</f>
        <v>0</v>
      </c>
      <c r="BF208" s="175">
        <f>'Раздел 6'!M213</f>
        <v>0</v>
      </c>
      <c r="BG208" s="175">
        <f>'Раздел 2'!J213</f>
        <v>0</v>
      </c>
      <c r="BH208" s="212">
        <f t="shared" si="19"/>
        <v>0</v>
      </c>
      <c r="BI208" s="175">
        <f>'Раздел 7'!H213</f>
        <v>0</v>
      </c>
      <c r="BJ208" s="175">
        <f>'Раздел 7'!L213</f>
        <v>0</v>
      </c>
      <c r="BK208" s="175">
        <f>'Раздел 7'!M213</f>
        <v>0</v>
      </c>
      <c r="BL208" s="175">
        <f>'Раздел 8'!H215</f>
        <v>0</v>
      </c>
      <c r="BM208" s="175">
        <f>'Раздел 8'!J215</f>
        <v>0</v>
      </c>
      <c r="BN208" s="175">
        <f>'Раздел 2'!J213</f>
        <v>0</v>
      </c>
      <c r="BO208" s="175">
        <f>'Раздел 8'!I215</f>
        <v>0</v>
      </c>
      <c r="BP208" s="175">
        <f>'Раздел 8'!T215</f>
        <v>0</v>
      </c>
      <c r="BQ208" s="175">
        <f>'Раздел 8'!AH215</f>
        <v>0</v>
      </c>
      <c r="BR208" s="175">
        <f>'Раздел 8'!AJ215</f>
        <v>0</v>
      </c>
    </row>
    <row r="209" spans="1:70" x14ac:dyDescent="0.25">
      <c r="A209" s="207">
        <f>'Раздел 2'!$A$6</f>
        <v>47</v>
      </c>
      <c r="B209" s="207">
        <f>'Раздел 2'!$B$6</f>
        <v>1024700877300</v>
      </c>
      <c r="C209" s="207" t="str">
        <f>'Раздел 2'!$C$6</f>
        <v>ФКИС</v>
      </c>
      <c r="D209" s="207" t="str">
        <f>'Раздел 2'!$D$6</f>
        <v>СШОР</v>
      </c>
      <c r="E209" s="207" t="str">
        <f>'Раздел 2'!$E$6</f>
        <v>МО</v>
      </c>
      <c r="F209" s="207" t="str">
        <f>'Раздел 1'!$A$15</f>
        <v>ОСН</v>
      </c>
      <c r="G209" s="208">
        <f t="shared" si="15"/>
        <v>0</v>
      </c>
      <c r="H209" s="209" t="s">
        <v>902</v>
      </c>
      <c r="I209" s="210">
        <v>208</v>
      </c>
      <c r="J209" s="175">
        <f>'Раздел 2'!H214</f>
        <v>0</v>
      </c>
      <c r="K209" s="175">
        <f>'Раздел 2'!J214</f>
        <v>0</v>
      </c>
      <c r="L209" s="175">
        <f>'Раздел 2'!K214</f>
        <v>0</v>
      </c>
      <c r="M209" s="175">
        <f>'Раздел 2'!W214</f>
        <v>0</v>
      </c>
      <c r="N209" s="175">
        <f>'Раздел 2'!Y214</f>
        <v>0</v>
      </c>
      <c r="O209" s="175">
        <f>'Раздел 2'!L214</f>
        <v>0</v>
      </c>
      <c r="P209" s="175">
        <f>'Раздел 2'!M214</f>
        <v>0</v>
      </c>
      <c r="Q209" s="175">
        <f>'Раздел 2'!N214</f>
        <v>0</v>
      </c>
      <c r="R209" s="175">
        <f>'Раздел 2'!O214</f>
        <v>0</v>
      </c>
      <c r="S209" s="175">
        <f>'Раздел 5'!H217</f>
        <v>0</v>
      </c>
      <c r="T209" s="175">
        <f>'Раздел 4'!H214</f>
        <v>0</v>
      </c>
      <c r="U209" s="175">
        <f>'Раздел 4'!I214</f>
        <v>0</v>
      </c>
      <c r="V209" s="175">
        <f>'Раздел 4'!J214</f>
        <v>0</v>
      </c>
      <c r="W209" s="175">
        <f>'Раздел 4'!K214</f>
        <v>0</v>
      </c>
      <c r="X209" s="175">
        <f>'Раздел 4'!L214</f>
        <v>0</v>
      </c>
      <c r="Y209" s="175">
        <f>'Раздел 4'!M214</f>
        <v>0</v>
      </c>
      <c r="Z209" s="175">
        <f>'Раздел 4'!N214</f>
        <v>0</v>
      </c>
      <c r="AA209" s="175">
        <f>'Раздел 4'!O214</f>
        <v>0</v>
      </c>
      <c r="AB209" s="175">
        <f>'Раздел 4'!P214</f>
        <v>0</v>
      </c>
      <c r="AC209" s="175">
        <f>'Раздел 4'!Q214</f>
        <v>0</v>
      </c>
      <c r="AD209" s="175">
        <f>'Раздел 4'!R214</f>
        <v>0</v>
      </c>
      <c r="AE209" s="175">
        <f>'Раздел 4'!V214</f>
        <v>0</v>
      </c>
      <c r="AF209" s="175">
        <f>'Раздел 4'!Z214</f>
        <v>0</v>
      </c>
      <c r="AG209" s="175">
        <f>'Раздел 2'!K214</f>
        <v>0</v>
      </c>
      <c r="AH209" s="175">
        <f>'Раздел 3'!H214</f>
        <v>0</v>
      </c>
      <c r="AI209" s="175">
        <f>'Раздел 3'!AB214</f>
        <v>0</v>
      </c>
      <c r="AJ209" s="175">
        <f>'Раздел 3'!AG214</f>
        <v>0</v>
      </c>
      <c r="AK209" s="175">
        <f>'Раздел 2'!J214</f>
        <v>0</v>
      </c>
      <c r="AL209" s="211"/>
      <c r="AM209" s="175">
        <f>'Раздел 2'!Z214</f>
        <v>0</v>
      </c>
      <c r="AN209" s="175">
        <f>'Раздел 2'!AA214</f>
        <v>0</v>
      </c>
      <c r="AO209" s="175">
        <f>'Раздел 4'!H214</f>
        <v>0</v>
      </c>
      <c r="AP209" s="175">
        <f>'Раздел 4'!AE214</f>
        <v>0</v>
      </c>
      <c r="AQ209" s="175">
        <f>'Раздел 5'!H217</f>
        <v>0</v>
      </c>
      <c r="AR209" s="175">
        <f>'Раздел 2'!J214</f>
        <v>0</v>
      </c>
      <c r="AS209" s="211">
        <f t="shared" si="16"/>
        <v>0</v>
      </c>
      <c r="AT209" s="175">
        <f>'Раздел 5'!O217</f>
        <v>0</v>
      </c>
      <c r="AU209" s="175">
        <f>'Раздел 5'!P217</f>
        <v>0</v>
      </c>
      <c r="AV209" s="175">
        <f>'Раздел 5'!Q217</f>
        <v>0</v>
      </c>
      <c r="AW209" s="175">
        <f>'Раздел 5'!R217</f>
        <v>0</v>
      </c>
      <c r="AX209" s="175">
        <f>'Раздел 5'!S217</f>
        <v>0</v>
      </c>
      <c r="AY209" s="175">
        <f>'Раздел 5'!T217</f>
        <v>0</v>
      </c>
      <c r="AZ209" s="175">
        <f>'Раздел 5'!H217</f>
        <v>0</v>
      </c>
      <c r="BA209" s="175">
        <f>'Раздел 2'!J214</f>
        <v>0</v>
      </c>
      <c r="BB209" s="212">
        <f t="shared" si="17"/>
        <v>0</v>
      </c>
      <c r="BC209" s="212">
        <f t="shared" si="18"/>
        <v>0</v>
      </c>
      <c r="BD209" s="175">
        <f>'Раздел 6'!H214</f>
        <v>0</v>
      </c>
      <c r="BE209" s="175">
        <f>'Раздел 6'!L214</f>
        <v>0</v>
      </c>
      <c r="BF209" s="175">
        <f>'Раздел 6'!M214</f>
        <v>0</v>
      </c>
      <c r="BG209" s="175">
        <f>'Раздел 2'!J214</f>
        <v>0</v>
      </c>
      <c r="BH209" s="212">
        <f t="shared" si="19"/>
        <v>0</v>
      </c>
      <c r="BI209" s="175">
        <f>'Раздел 7'!H214</f>
        <v>0</v>
      </c>
      <c r="BJ209" s="175">
        <f>'Раздел 7'!L214</f>
        <v>0</v>
      </c>
      <c r="BK209" s="175">
        <f>'Раздел 7'!M214</f>
        <v>0</v>
      </c>
      <c r="BL209" s="175">
        <f>'Раздел 8'!H216</f>
        <v>0</v>
      </c>
      <c r="BM209" s="175">
        <f>'Раздел 8'!J216</f>
        <v>0</v>
      </c>
      <c r="BN209" s="175">
        <f>'Раздел 2'!J214</f>
        <v>0</v>
      </c>
      <c r="BO209" s="175">
        <f>'Раздел 8'!I216</f>
        <v>0</v>
      </c>
      <c r="BP209" s="175">
        <f>'Раздел 8'!T216</f>
        <v>0</v>
      </c>
      <c r="BQ209" s="175">
        <f>'Раздел 8'!AH216</f>
        <v>0</v>
      </c>
      <c r="BR209" s="175">
        <f>'Раздел 8'!AJ216</f>
        <v>0</v>
      </c>
    </row>
    <row r="210" spans="1:70" x14ac:dyDescent="0.25">
      <c r="A210" s="207">
        <f>'Раздел 2'!$A$6</f>
        <v>47</v>
      </c>
      <c r="B210" s="207">
        <f>'Раздел 2'!$B$6</f>
        <v>1024700877300</v>
      </c>
      <c r="C210" s="207" t="str">
        <f>'Раздел 2'!$C$6</f>
        <v>ФКИС</v>
      </c>
      <c r="D210" s="207" t="str">
        <f>'Раздел 2'!$D$6</f>
        <v>СШОР</v>
      </c>
      <c r="E210" s="207" t="str">
        <f>'Раздел 2'!$E$6</f>
        <v>МО</v>
      </c>
      <c r="F210" s="207" t="str">
        <f>'Раздел 1'!$A$15</f>
        <v>ОСН</v>
      </c>
      <c r="G210" s="208">
        <f t="shared" si="15"/>
        <v>0</v>
      </c>
      <c r="H210" s="209" t="s">
        <v>349</v>
      </c>
      <c r="I210" s="210">
        <v>209</v>
      </c>
      <c r="J210" s="175">
        <f>'Раздел 2'!H215</f>
        <v>0</v>
      </c>
      <c r="K210" s="175">
        <f>'Раздел 2'!J215</f>
        <v>0</v>
      </c>
      <c r="L210" s="175">
        <f>'Раздел 2'!K215</f>
        <v>0</v>
      </c>
      <c r="M210" s="175">
        <f>'Раздел 2'!W215</f>
        <v>0</v>
      </c>
      <c r="N210" s="175">
        <f>'Раздел 2'!Y215</f>
        <v>0</v>
      </c>
      <c r="O210" s="175">
        <f>'Раздел 2'!L215</f>
        <v>0</v>
      </c>
      <c r="P210" s="175">
        <f>'Раздел 2'!M215</f>
        <v>0</v>
      </c>
      <c r="Q210" s="175">
        <f>'Раздел 2'!N215</f>
        <v>0</v>
      </c>
      <c r="R210" s="175">
        <f>'Раздел 2'!O215</f>
        <v>0</v>
      </c>
      <c r="S210" s="175">
        <f>'Раздел 5'!H218</f>
        <v>0</v>
      </c>
      <c r="T210" s="175">
        <f>'Раздел 4'!H215</f>
        <v>0</v>
      </c>
      <c r="U210" s="175">
        <f>'Раздел 4'!I215</f>
        <v>0</v>
      </c>
      <c r="V210" s="175">
        <f>'Раздел 4'!J215</f>
        <v>0</v>
      </c>
      <c r="W210" s="175">
        <f>'Раздел 4'!K215</f>
        <v>0</v>
      </c>
      <c r="X210" s="175">
        <f>'Раздел 4'!L215</f>
        <v>0</v>
      </c>
      <c r="Y210" s="175">
        <f>'Раздел 4'!M215</f>
        <v>0</v>
      </c>
      <c r="Z210" s="175">
        <f>'Раздел 4'!N215</f>
        <v>0</v>
      </c>
      <c r="AA210" s="175">
        <f>'Раздел 4'!O215</f>
        <v>0</v>
      </c>
      <c r="AB210" s="175">
        <f>'Раздел 4'!P215</f>
        <v>0</v>
      </c>
      <c r="AC210" s="175">
        <f>'Раздел 4'!Q215</f>
        <v>0</v>
      </c>
      <c r="AD210" s="175">
        <f>'Раздел 4'!R215</f>
        <v>0</v>
      </c>
      <c r="AE210" s="175">
        <f>'Раздел 4'!V215</f>
        <v>0</v>
      </c>
      <c r="AF210" s="175">
        <f>'Раздел 4'!Z215</f>
        <v>0</v>
      </c>
      <c r="AG210" s="175">
        <f>'Раздел 2'!K215</f>
        <v>0</v>
      </c>
      <c r="AH210" s="175">
        <f>'Раздел 3'!H215</f>
        <v>0</v>
      </c>
      <c r="AI210" s="175">
        <f>'Раздел 3'!AB215</f>
        <v>0</v>
      </c>
      <c r="AJ210" s="175">
        <f>'Раздел 3'!AG215</f>
        <v>0</v>
      </c>
      <c r="AK210" s="175">
        <f>'Раздел 2'!J215</f>
        <v>0</v>
      </c>
      <c r="AL210" s="211"/>
      <c r="AM210" s="175">
        <f>'Раздел 2'!Z215</f>
        <v>0</v>
      </c>
      <c r="AN210" s="175">
        <f>'Раздел 2'!AA215</f>
        <v>0</v>
      </c>
      <c r="AO210" s="175">
        <f>'Раздел 4'!H215</f>
        <v>0</v>
      </c>
      <c r="AP210" s="175">
        <f>'Раздел 4'!AE215</f>
        <v>0</v>
      </c>
      <c r="AQ210" s="175">
        <f>'Раздел 5'!H218</f>
        <v>0</v>
      </c>
      <c r="AR210" s="175">
        <f>'Раздел 2'!J215</f>
        <v>0</v>
      </c>
      <c r="AS210" s="211">
        <f t="shared" si="16"/>
        <v>0</v>
      </c>
      <c r="AT210" s="175">
        <f>'Раздел 5'!O218</f>
        <v>0</v>
      </c>
      <c r="AU210" s="175">
        <f>'Раздел 5'!P218</f>
        <v>0</v>
      </c>
      <c r="AV210" s="175">
        <f>'Раздел 5'!Q218</f>
        <v>0</v>
      </c>
      <c r="AW210" s="175">
        <f>'Раздел 5'!R218</f>
        <v>0</v>
      </c>
      <c r="AX210" s="175">
        <f>'Раздел 5'!S218</f>
        <v>0</v>
      </c>
      <c r="AY210" s="175">
        <f>'Раздел 5'!T218</f>
        <v>0</v>
      </c>
      <c r="AZ210" s="175">
        <f>'Раздел 5'!H218</f>
        <v>0</v>
      </c>
      <c r="BA210" s="175">
        <f>'Раздел 2'!J215</f>
        <v>0</v>
      </c>
      <c r="BB210" s="212">
        <f t="shared" si="17"/>
        <v>0</v>
      </c>
      <c r="BC210" s="212">
        <f t="shared" si="18"/>
        <v>0</v>
      </c>
      <c r="BD210" s="175">
        <f>'Раздел 6'!H215</f>
        <v>0</v>
      </c>
      <c r="BE210" s="175">
        <f>'Раздел 6'!L215</f>
        <v>0</v>
      </c>
      <c r="BF210" s="175">
        <f>'Раздел 6'!M215</f>
        <v>0</v>
      </c>
      <c r="BG210" s="175">
        <f>'Раздел 2'!J215</f>
        <v>0</v>
      </c>
      <c r="BH210" s="212">
        <f t="shared" si="19"/>
        <v>0</v>
      </c>
      <c r="BI210" s="175">
        <f>'Раздел 7'!H215</f>
        <v>0</v>
      </c>
      <c r="BJ210" s="175">
        <f>'Раздел 7'!L215</f>
        <v>0</v>
      </c>
      <c r="BK210" s="175">
        <f>'Раздел 7'!M215</f>
        <v>0</v>
      </c>
      <c r="BL210" s="175">
        <f>'Раздел 8'!H217</f>
        <v>0</v>
      </c>
      <c r="BM210" s="175">
        <f>'Раздел 8'!J217</f>
        <v>0</v>
      </c>
      <c r="BN210" s="175">
        <f>'Раздел 2'!J215</f>
        <v>0</v>
      </c>
      <c r="BO210" s="175">
        <f>'Раздел 8'!I217</f>
        <v>0</v>
      </c>
      <c r="BP210" s="175">
        <f>'Раздел 8'!T217</f>
        <v>0</v>
      </c>
      <c r="BQ210" s="175">
        <f>'Раздел 8'!AH217</f>
        <v>0</v>
      </c>
      <c r="BR210" s="175">
        <f>'Раздел 8'!AJ217</f>
        <v>0</v>
      </c>
    </row>
    <row r="211" spans="1:70" x14ac:dyDescent="0.25">
      <c r="A211" s="207">
        <f>'Раздел 2'!$A$6</f>
        <v>47</v>
      </c>
      <c r="B211" s="207">
        <f>'Раздел 2'!$B$6</f>
        <v>1024700877300</v>
      </c>
      <c r="C211" s="207" t="str">
        <f>'Раздел 2'!$C$6</f>
        <v>ФКИС</v>
      </c>
      <c r="D211" s="207" t="str">
        <f>'Раздел 2'!$D$6</f>
        <v>СШОР</v>
      </c>
      <c r="E211" s="207" t="str">
        <f>'Раздел 2'!$E$6</f>
        <v>МО</v>
      </c>
      <c r="F211" s="207" t="str">
        <f>'Раздел 1'!$A$15</f>
        <v>ОСН</v>
      </c>
      <c r="G211" s="208">
        <f t="shared" si="15"/>
        <v>0</v>
      </c>
      <c r="H211" s="209" t="s">
        <v>351</v>
      </c>
      <c r="I211" s="210">
        <v>210</v>
      </c>
      <c r="J211" s="175">
        <f>'Раздел 2'!H216</f>
        <v>0</v>
      </c>
      <c r="K211" s="175">
        <f>'Раздел 2'!J216</f>
        <v>0</v>
      </c>
      <c r="L211" s="175">
        <f>'Раздел 2'!K216</f>
        <v>0</v>
      </c>
      <c r="M211" s="175">
        <f>'Раздел 2'!W216</f>
        <v>0</v>
      </c>
      <c r="N211" s="175">
        <f>'Раздел 2'!Y216</f>
        <v>0</v>
      </c>
      <c r="O211" s="175">
        <f>'Раздел 2'!L216</f>
        <v>0</v>
      </c>
      <c r="P211" s="175">
        <f>'Раздел 2'!M216</f>
        <v>0</v>
      </c>
      <c r="Q211" s="175">
        <f>'Раздел 2'!N216</f>
        <v>0</v>
      </c>
      <c r="R211" s="175">
        <f>'Раздел 2'!O216</f>
        <v>0</v>
      </c>
      <c r="S211" s="175">
        <f>'Раздел 5'!H219</f>
        <v>0</v>
      </c>
      <c r="T211" s="175">
        <f>'Раздел 4'!H216</f>
        <v>0</v>
      </c>
      <c r="U211" s="175">
        <f>'Раздел 4'!I216</f>
        <v>0</v>
      </c>
      <c r="V211" s="175">
        <f>'Раздел 4'!J216</f>
        <v>0</v>
      </c>
      <c r="W211" s="175">
        <f>'Раздел 4'!K216</f>
        <v>0</v>
      </c>
      <c r="X211" s="175">
        <f>'Раздел 4'!L216</f>
        <v>0</v>
      </c>
      <c r="Y211" s="175">
        <f>'Раздел 4'!M216</f>
        <v>0</v>
      </c>
      <c r="Z211" s="175">
        <f>'Раздел 4'!N216</f>
        <v>0</v>
      </c>
      <c r="AA211" s="175">
        <f>'Раздел 4'!O216</f>
        <v>0</v>
      </c>
      <c r="AB211" s="175">
        <f>'Раздел 4'!P216</f>
        <v>0</v>
      </c>
      <c r="AC211" s="175">
        <f>'Раздел 4'!Q216</f>
        <v>0</v>
      </c>
      <c r="AD211" s="175">
        <f>'Раздел 4'!R216</f>
        <v>0</v>
      </c>
      <c r="AE211" s="175">
        <f>'Раздел 4'!V216</f>
        <v>0</v>
      </c>
      <c r="AF211" s="175">
        <f>'Раздел 4'!Z216</f>
        <v>0</v>
      </c>
      <c r="AG211" s="175">
        <f>'Раздел 2'!K216</f>
        <v>0</v>
      </c>
      <c r="AH211" s="175">
        <f>'Раздел 3'!H216</f>
        <v>0</v>
      </c>
      <c r="AI211" s="175">
        <f>'Раздел 3'!AB216</f>
        <v>0</v>
      </c>
      <c r="AJ211" s="175">
        <f>'Раздел 3'!AG216</f>
        <v>0</v>
      </c>
      <c r="AK211" s="175">
        <f>'Раздел 2'!J216</f>
        <v>0</v>
      </c>
      <c r="AL211" s="211"/>
      <c r="AM211" s="175">
        <f>'Раздел 2'!Z216</f>
        <v>0</v>
      </c>
      <c r="AN211" s="175">
        <f>'Раздел 2'!AA216</f>
        <v>0</v>
      </c>
      <c r="AO211" s="175">
        <f>'Раздел 4'!H216</f>
        <v>0</v>
      </c>
      <c r="AP211" s="175">
        <f>'Раздел 4'!AE216</f>
        <v>0</v>
      </c>
      <c r="AQ211" s="175">
        <f>'Раздел 5'!H219</f>
        <v>0</v>
      </c>
      <c r="AR211" s="175">
        <f>'Раздел 2'!J216</f>
        <v>0</v>
      </c>
      <c r="AS211" s="211">
        <f t="shared" si="16"/>
        <v>0</v>
      </c>
      <c r="AT211" s="175">
        <f>'Раздел 5'!O219</f>
        <v>0</v>
      </c>
      <c r="AU211" s="175">
        <f>'Раздел 5'!P219</f>
        <v>0</v>
      </c>
      <c r="AV211" s="175">
        <f>'Раздел 5'!Q219</f>
        <v>0</v>
      </c>
      <c r="AW211" s="175">
        <f>'Раздел 5'!R219</f>
        <v>0</v>
      </c>
      <c r="AX211" s="175">
        <f>'Раздел 5'!S219</f>
        <v>0</v>
      </c>
      <c r="AY211" s="175">
        <f>'Раздел 5'!T219</f>
        <v>0</v>
      </c>
      <c r="AZ211" s="175">
        <f>'Раздел 5'!H219</f>
        <v>0</v>
      </c>
      <c r="BA211" s="175">
        <f>'Раздел 2'!J216</f>
        <v>0</v>
      </c>
      <c r="BB211" s="212">
        <f t="shared" si="17"/>
        <v>0</v>
      </c>
      <c r="BC211" s="212">
        <f t="shared" si="18"/>
        <v>0</v>
      </c>
      <c r="BD211" s="175">
        <f>'Раздел 6'!H216</f>
        <v>0</v>
      </c>
      <c r="BE211" s="175">
        <f>'Раздел 6'!L216</f>
        <v>0</v>
      </c>
      <c r="BF211" s="175">
        <f>'Раздел 6'!M216</f>
        <v>0</v>
      </c>
      <c r="BG211" s="175">
        <f>'Раздел 2'!J216</f>
        <v>0</v>
      </c>
      <c r="BH211" s="212">
        <f t="shared" si="19"/>
        <v>0</v>
      </c>
      <c r="BI211" s="175">
        <f>'Раздел 7'!H216</f>
        <v>0</v>
      </c>
      <c r="BJ211" s="175">
        <f>'Раздел 7'!L216</f>
        <v>0</v>
      </c>
      <c r="BK211" s="175">
        <f>'Раздел 7'!M216</f>
        <v>0</v>
      </c>
      <c r="BL211" s="175">
        <f>'Раздел 8'!H218</f>
        <v>0</v>
      </c>
      <c r="BM211" s="175">
        <f>'Раздел 8'!J218</f>
        <v>0</v>
      </c>
      <c r="BN211" s="175">
        <f>'Раздел 2'!J216</f>
        <v>0</v>
      </c>
      <c r="BO211" s="175">
        <f>'Раздел 8'!I218</f>
        <v>0</v>
      </c>
      <c r="BP211" s="175">
        <f>'Раздел 8'!T218</f>
        <v>0</v>
      </c>
      <c r="BQ211" s="175">
        <f>'Раздел 8'!AH218</f>
        <v>0</v>
      </c>
      <c r="BR211" s="175">
        <f>'Раздел 8'!AJ218</f>
        <v>0</v>
      </c>
    </row>
    <row r="212" spans="1:70" x14ac:dyDescent="0.25">
      <c r="A212" s="207">
        <f>'Раздел 2'!$A$6</f>
        <v>47</v>
      </c>
      <c r="B212" s="207">
        <f>'Раздел 2'!$B$6</f>
        <v>1024700877300</v>
      </c>
      <c r="C212" s="207" t="str">
        <f>'Раздел 2'!$C$6</f>
        <v>ФКИС</v>
      </c>
      <c r="D212" s="207" t="str">
        <f>'Раздел 2'!$D$6</f>
        <v>СШОР</v>
      </c>
      <c r="E212" s="207" t="str">
        <f>'Раздел 2'!$E$6</f>
        <v>МО</v>
      </c>
      <c r="F212" s="207" t="str">
        <f>'Раздел 1'!$A$15</f>
        <v>ОСН</v>
      </c>
      <c r="G212" s="208">
        <f t="shared" si="15"/>
        <v>0</v>
      </c>
      <c r="H212" s="209" t="s">
        <v>340</v>
      </c>
      <c r="I212" s="210">
        <v>211</v>
      </c>
      <c r="J212" s="175">
        <f>'Раздел 2'!H217</f>
        <v>0</v>
      </c>
      <c r="K212" s="175">
        <f>'Раздел 2'!J217</f>
        <v>0</v>
      </c>
      <c r="L212" s="175">
        <f>'Раздел 2'!K217</f>
        <v>0</v>
      </c>
      <c r="M212" s="175">
        <f>'Раздел 2'!W217</f>
        <v>0</v>
      </c>
      <c r="N212" s="175">
        <f>'Раздел 2'!Y217</f>
        <v>0</v>
      </c>
      <c r="O212" s="175">
        <f>'Раздел 2'!L217</f>
        <v>0</v>
      </c>
      <c r="P212" s="175">
        <f>'Раздел 2'!M217</f>
        <v>0</v>
      </c>
      <c r="Q212" s="175">
        <f>'Раздел 2'!N217</f>
        <v>0</v>
      </c>
      <c r="R212" s="175">
        <f>'Раздел 2'!O217</f>
        <v>0</v>
      </c>
      <c r="S212" s="175">
        <f>'Раздел 5'!H220</f>
        <v>0</v>
      </c>
      <c r="T212" s="175">
        <f>'Раздел 4'!H217</f>
        <v>0</v>
      </c>
      <c r="U212" s="175">
        <f>'Раздел 4'!I217</f>
        <v>0</v>
      </c>
      <c r="V212" s="175">
        <f>'Раздел 4'!J217</f>
        <v>0</v>
      </c>
      <c r="W212" s="175">
        <f>'Раздел 4'!K217</f>
        <v>0</v>
      </c>
      <c r="X212" s="175">
        <f>'Раздел 4'!L217</f>
        <v>0</v>
      </c>
      <c r="Y212" s="175">
        <f>'Раздел 4'!M217</f>
        <v>0</v>
      </c>
      <c r="Z212" s="175">
        <f>'Раздел 4'!N217</f>
        <v>0</v>
      </c>
      <c r="AA212" s="175">
        <f>'Раздел 4'!O217</f>
        <v>0</v>
      </c>
      <c r="AB212" s="175">
        <f>'Раздел 4'!P217</f>
        <v>0</v>
      </c>
      <c r="AC212" s="175">
        <f>'Раздел 4'!Q217</f>
        <v>0</v>
      </c>
      <c r="AD212" s="175">
        <f>'Раздел 4'!R217</f>
        <v>0</v>
      </c>
      <c r="AE212" s="175">
        <f>'Раздел 4'!V217</f>
        <v>0</v>
      </c>
      <c r="AF212" s="175">
        <f>'Раздел 4'!Z217</f>
        <v>0</v>
      </c>
      <c r="AG212" s="175">
        <f>'Раздел 2'!K217</f>
        <v>0</v>
      </c>
      <c r="AH212" s="175">
        <f>'Раздел 3'!H217</f>
        <v>0</v>
      </c>
      <c r="AI212" s="175">
        <f>'Раздел 3'!AB217</f>
        <v>0</v>
      </c>
      <c r="AJ212" s="175">
        <f>'Раздел 3'!AG217</f>
        <v>0</v>
      </c>
      <c r="AK212" s="175">
        <f>'Раздел 2'!J217</f>
        <v>0</v>
      </c>
      <c r="AL212" s="211"/>
      <c r="AM212" s="175">
        <f>'Раздел 2'!Z217</f>
        <v>0</v>
      </c>
      <c r="AN212" s="175">
        <f>'Раздел 2'!AA217</f>
        <v>0</v>
      </c>
      <c r="AO212" s="175">
        <f>'Раздел 4'!H217</f>
        <v>0</v>
      </c>
      <c r="AP212" s="175">
        <f>'Раздел 4'!AE217</f>
        <v>0</v>
      </c>
      <c r="AQ212" s="175">
        <f>'Раздел 5'!H220</f>
        <v>0</v>
      </c>
      <c r="AR212" s="175">
        <f>'Раздел 2'!J217</f>
        <v>0</v>
      </c>
      <c r="AS212" s="211">
        <f t="shared" si="16"/>
        <v>0</v>
      </c>
      <c r="AT212" s="175">
        <f>'Раздел 5'!O220</f>
        <v>0</v>
      </c>
      <c r="AU212" s="175">
        <f>'Раздел 5'!P220</f>
        <v>0</v>
      </c>
      <c r="AV212" s="175">
        <f>'Раздел 5'!Q220</f>
        <v>0</v>
      </c>
      <c r="AW212" s="175">
        <f>'Раздел 5'!R220</f>
        <v>0</v>
      </c>
      <c r="AX212" s="175">
        <f>'Раздел 5'!S220</f>
        <v>0</v>
      </c>
      <c r="AY212" s="175">
        <f>'Раздел 5'!T220</f>
        <v>0</v>
      </c>
      <c r="AZ212" s="175">
        <f>'Раздел 5'!H220</f>
        <v>0</v>
      </c>
      <c r="BA212" s="175">
        <f>'Раздел 2'!J217</f>
        <v>0</v>
      </c>
      <c r="BB212" s="212">
        <f t="shared" si="17"/>
        <v>0</v>
      </c>
      <c r="BC212" s="212">
        <f t="shared" si="18"/>
        <v>0</v>
      </c>
      <c r="BD212" s="175">
        <f>'Раздел 6'!H217</f>
        <v>0</v>
      </c>
      <c r="BE212" s="175">
        <f>'Раздел 6'!L217</f>
        <v>0</v>
      </c>
      <c r="BF212" s="175">
        <f>'Раздел 6'!M217</f>
        <v>0</v>
      </c>
      <c r="BG212" s="175">
        <f>'Раздел 2'!J217</f>
        <v>0</v>
      </c>
      <c r="BH212" s="212">
        <f t="shared" si="19"/>
        <v>0</v>
      </c>
      <c r="BI212" s="175">
        <f>'Раздел 7'!H217</f>
        <v>0</v>
      </c>
      <c r="BJ212" s="175">
        <f>'Раздел 7'!L217</f>
        <v>0</v>
      </c>
      <c r="BK212" s="175">
        <f>'Раздел 7'!M217</f>
        <v>0</v>
      </c>
      <c r="BL212" s="175">
        <f>'Раздел 8'!H219</f>
        <v>0</v>
      </c>
      <c r="BM212" s="175">
        <f>'Раздел 8'!J219</f>
        <v>0</v>
      </c>
      <c r="BN212" s="175">
        <f>'Раздел 2'!J217</f>
        <v>0</v>
      </c>
      <c r="BO212" s="175">
        <f>'Раздел 8'!I219</f>
        <v>0</v>
      </c>
      <c r="BP212" s="175">
        <f>'Раздел 8'!T219</f>
        <v>0</v>
      </c>
      <c r="BQ212" s="175">
        <f>'Раздел 8'!AH219</f>
        <v>0</v>
      </c>
      <c r="BR212" s="175">
        <f>'Раздел 8'!AJ219</f>
        <v>0</v>
      </c>
    </row>
    <row r="213" spans="1:70" x14ac:dyDescent="0.25">
      <c r="A213" s="207">
        <f>'Раздел 2'!$A$6</f>
        <v>47</v>
      </c>
      <c r="B213" s="207">
        <f>'Раздел 2'!$B$6</f>
        <v>1024700877300</v>
      </c>
      <c r="C213" s="207" t="str">
        <f>'Раздел 2'!$C$6</f>
        <v>ФКИС</v>
      </c>
      <c r="D213" s="207" t="str">
        <f>'Раздел 2'!$D$6</f>
        <v>СШОР</v>
      </c>
      <c r="E213" s="207" t="str">
        <f>'Раздел 2'!$E$6</f>
        <v>МО</v>
      </c>
      <c r="F213" s="207" t="str">
        <f>'Раздел 1'!$A$15</f>
        <v>ОСН</v>
      </c>
      <c r="G213" s="208">
        <f t="shared" si="15"/>
        <v>0</v>
      </c>
      <c r="H213" s="209" t="s">
        <v>353</v>
      </c>
      <c r="I213" s="210">
        <v>212</v>
      </c>
      <c r="J213" s="175">
        <f>'Раздел 2'!H218</f>
        <v>0</v>
      </c>
      <c r="K213" s="175">
        <f>'Раздел 2'!J218</f>
        <v>0</v>
      </c>
      <c r="L213" s="175">
        <f>'Раздел 2'!K218</f>
        <v>0</v>
      </c>
      <c r="M213" s="175">
        <f>'Раздел 2'!W218</f>
        <v>0</v>
      </c>
      <c r="N213" s="175">
        <f>'Раздел 2'!Y218</f>
        <v>0</v>
      </c>
      <c r="O213" s="175">
        <f>'Раздел 2'!L218</f>
        <v>0</v>
      </c>
      <c r="P213" s="175">
        <f>'Раздел 2'!M218</f>
        <v>0</v>
      </c>
      <c r="Q213" s="175">
        <f>'Раздел 2'!N218</f>
        <v>0</v>
      </c>
      <c r="R213" s="175">
        <f>'Раздел 2'!O218</f>
        <v>0</v>
      </c>
      <c r="S213" s="175">
        <f>'Раздел 5'!H221</f>
        <v>0</v>
      </c>
      <c r="T213" s="175">
        <f>'Раздел 4'!H218</f>
        <v>0</v>
      </c>
      <c r="U213" s="175">
        <f>'Раздел 4'!I218</f>
        <v>0</v>
      </c>
      <c r="V213" s="175">
        <f>'Раздел 4'!J218</f>
        <v>0</v>
      </c>
      <c r="W213" s="175">
        <f>'Раздел 4'!K218</f>
        <v>0</v>
      </c>
      <c r="X213" s="175">
        <f>'Раздел 4'!L218</f>
        <v>0</v>
      </c>
      <c r="Y213" s="175">
        <f>'Раздел 4'!M218</f>
        <v>0</v>
      </c>
      <c r="Z213" s="175">
        <f>'Раздел 4'!N218</f>
        <v>0</v>
      </c>
      <c r="AA213" s="175">
        <f>'Раздел 4'!O218</f>
        <v>0</v>
      </c>
      <c r="AB213" s="175">
        <f>'Раздел 4'!P218</f>
        <v>0</v>
      </c>
      <c r="AC213" s="175">
        <f>'Раздел 4'!Q218</f>
        <v>0</v>
      </c>
      <c r="AD213" s="175">
        <f>'Раздел 4'!R218</f>
        <v>0</v>
      </c>
      <c r="AE213" s="175">
        <f>'Раздел 4'!V218</f>
        <v>0</v>
      </c>
      <c r="AF213" s="175">
        <f>'Раздел 4'!Z218</f>
        <v>0</v>
      </c>
      <c r="AG213" s="175">
        <f>'Раздел 2'!K218</f>
        <v>0</v>
      </c>
      <c r="AH213" s="175">
        <f>'Раздел 3'!H218</f>
        <v>0</v>
      </c>
      <c r="AI213" s="175">
        <f>'Раздел 3'!AB218</f>
        <v>0</v>
      </c>
      <c r="AJ213" s="175">
        <f>'Раздел 3'!AG218</f>
        <v>0</v>
      </c>
      <c r="AK213" s="175">
        <f>'Раздел 2'!J218</f>
        <v>0</v>
      </c>
      <c r="AL213" s="211"/>
      <c r="AM213" s="175">
        <f>'Раздел 2'!Z218</f>
        <v>0</v>
      </c>
      <c r="AN213" s="175">
        <f>'Раздел 2'!AA218</f>
        <v>0</v>
      </c>
      <c r="AO213" s="175">
        <f>'Раздел 4'!H218</f>
        <v>0</v>
      </c>
      <c r="AP213" s="175">
        <f>'Раздел 4'!AE218</f>
        <v>0</v>
      </c>
      <c r="AQ213" s="175">
        <f>'Раздел 5'!H221</f>
        <v>0</v>
      </c>
      <c r="AR213" s="175">
        <f>'Раздел 2'!J218</f>
        <v>0</v>
      </c>
      <c r="AS213" s="211">
        <f t="shared" si="16"/>
        <v>0</v>
      </c>
      <c r="AT213" s="175">
        <f>'Раздел 5'!O221</f>
        <v>0</v>
      </c>
      <c r="AU213" s="175">
        <f>'Раздел 5'!P221</f>
        <v>0</v>
      </c>
      <c r="AV213" s="175">
        <f>'Раздел 5'!Q221</f>
        <v>0</v>
      </c>
      <c r="AW213" s="175">
        <f>'Раздел 5'!R221</f>
        <v>0</v>
      </c>
      <c r="AX213" s="175">
        <f>'Раздел 5'!S221</f>
        <v>0</v>
      </c>
      <c r="AY213" s="175">
        <f>'Раздел 5'!T221</f>
        <v>0</v>
      </c>
      <c r="AZ213" s="175">
        <f>'Раздел 5'!H221</f>
        <v>0</v>
      </c>
      <c r="BA213" s="175">
        <f>'Раздел 2'!J218</f>
        <v>0</v>
      </c>
      <c r="BB213" s="212">
        <f t="shared" si="17"/>
        <v>0</v>
      </c>
      <c r="BC213" s="212">
        <f t="shared" si="18"/>
        <v>0</v>
      </c>
      <c r="BD213" s="175">
        <f>'Раздел 6'!H218</f>
        <v>0</v>
      </c>
      <c r="BE213" s="175">
        <f>'Раздел 6'!L218</f>
        <v>0</v>
      </c>
      <c r="BF213" s="175">
        <f>'Раздел 6'!M218</f>
        <v>0</v>
      </c>
      <c r="BG213" s="175">
        <f>'Раздел 2'!J218</f>
        <v>0</v>
      </c>
      <c r="BH213" s="212">
        <f t="shared" si="19"/>
        <v>0</v>
      </c>
      <c r="BI213" s="175">
        <f>'Раздел 7'!H218</f>
        <v>0</v>
      </c>
      <c r="BJ213" s="175">
        <f>'Раздел 7'!L218</f>
        <v>0</v>
      </c>
      <c r="BK213" s="175">
        <f>'Раздел 7'!M218</f>
        <v>0</v>
      </c>
      <c r="BL213" s="175">
        <f>'Раздел 8'!H220</f>
        <v>0</v>
      </c>
      <c r="BM213" s="175">
        <f>'Раздел 8'!J220</f>
        <v>0</v>
      </c>
      <c r="BN213" s="175">
        <f>'Раздел 2'!J218</f>
        <v>0</v>
      </c>
      <c r="BO213" s="175">
        <f>'Раздел 8'!I220</f>
        <v>0</v>
      </c>
      <c r="BP213" s="175">
        <f>'Раздел 8'!T220</f>
        <v>0</v>
      </c>
      <c r="BQ213" s="175">
        <f>'Раздел 8'!AH220</f>
        <v>0</v>
      </c>
      <c r="BR213" s="175">
        <f>'Раздел 8'!AJ220</f>
        <v>0</v>
      </c>
    </row>
    <row r="214" spans="1:70" x14ac:dyDescent="0.25">
      <c r="A214" s="207">
        <f>'Раздел 2'!$A$6</f>
        <v>47</v>
      </c>
      <c r="B214" s="207">
        <f>'Раздел 2'!$B$6</f>
        <v>1024700877300</v>
      </c>
      <c r="C214" s="207" t="str">
        <f>'Раздел 2'!$C$6</f>
        <v>ФКИС</v>
      </c>
      <c r="D214" s="207" t="str">
        <f>'Раздел 2'!$D$6</f>
        <v>СШОР</v>
      </c>
      <c r="E214" s="207" t="str">
        <f>'Раздел 2'!$E$6</f>
        <v>МО</v>
      </c>
      <c r="F214" s="207" t="str">
        <f>'Раздел 1'!$A$15</f>
        <v>ОСН</v>
      </c>
      <c r="G214" s="208">
        <f t="shared" si="15"/>
        <v>0</v>
      </c>
      <c r="H214" s="209" t="s">
        <v>355</v>
      </c>
      <c r="I214" s="210">
        <v>213</v>
      </c>
      <c r="J214" s="175">
        <f>'Раздел 2'!H219</f>
        <v>0</v>
      </c>
      <c r="K214" s="175">
        <f>'Раздел 2'!J219</f>
        <v>0</v>
      </c>
      <c r="L214" s="175">
        <f>'Раздел 2'!K219</f>
        <v>0</v>
      </c>
      <c r="M214" s="175">
        <f>'Раздел 2'!W219</f>
        <v>0</v>
      </c>
      <c r="N214" s="175">
        <f>'Раздел 2'!Y219</f>
        <v>0</v>
      </c>
      <c r="O214" s="175">
        <f>'Раздел 2'!L219</f>
        <v>0</v>
      </c>
      <c r="P214" s="175">
        <f>'Раздел 2'!M219</f>
        <v>0</v>
      </c>
      <c r="Q214" s="175">
        <f>'Раздел 2'!N219</f>
        <v>0</v>
      </c>
      <c r="R214" s="175">
        <f>'Раздел 2'!O219</f>
        <v>0</v>
      </c>
      <c r="S214" s="175">
        <f>'Раздел 5'!H222</f>
        <v>0</v>
      </c>
      <c r="T214" s="175">
        <f>'Раздел 4'!H219</f>
        <v>0</v>
      </c>
      <c r="U214" s="175">
        <f>'Раздел 4'!I219</f>
        <v>0</v>
      </c>
      <c r="V214" s="175">
        <f>'Раздел 4'!J219</f>
        <v>0</v>
      </c>
      <c r="W214" s="175">
        <f>'Раздел 4'!K219</f>
        <v>0</v>
      </c>
      <c r="X214" s="175">
        <f>'Раздел 4'!L219</f>
        <v>0</v>
      </c>
      <c r="Y214" s="175">
        <f>'Раздел 4'!M219</f>
        <v>0</v>
      </c>
      <c r="Z214" s="175">
        <f>'Раздел 4'!N219</f>
        <v>0</v>
      </c>
      <c r="AA214" s="175">
        <f>'Раздел 4'!O219</f>
        <v>0</v>
      </c>
      <c r="AB214" s="175">
        <f>'Раздел 4'!P219</f>
        <v>0</v>
      </c>
      <c r="AC214" s="175">
        <f>'Раздел 4'!Q219</f>
        <v>0</v>
      </c>
      <c r="AD214" s="175">
        <f>'Раздел 4'!R219</f>
        <v>0</v>
      </c>
      <c r="AE214" s="175">
        <f>'Раздел 4'!V219</f>
        <v>0</v>
      </c>
      <c r="AF214" s="175">
        <f>'Раздел 4'!Z219</f>
        <v>0</v>
      </c>
      <c r="AG214" s="175">
        <f>'Раздел 2'!K219</f>
        <v>0</v>
      </c>
      <c r="AH214" s="175">
        <f>'Раздел 3'!H219</f>
        <v>0</v>
      </c>
      <c r="AI214" s="175">
        <f>'Раздел 3'!AB219</f>
        <v>0</v>
      </c>
      <c r="AJ214" s="175">
        <f>'Раздел 3'!AG219</f>
        <v>0</v>
      </c>
      <c r="AK214" s="175">
        <f>'Раздел 2'!J219</f>
        <v>0</v>
      </c>
      <c r="AL214" s="211"/>
      <c r="AM214" s="175">
        <f>'Раздел 2'!Z219</f>
        <v>0</v>
      </c>
      <c r="AN214" s="175">
        <f>'Раздел 2'!AA219</f>
        <v>0</v>
      </c>
      <c r="AO214" s="175">
        <f>'Раздел 4'!H219</f>
        <v>0</v>
      </c>
      <c r="AP214" s="175">
        <f>'Раздел 4'!AE219</f>
        <v>0</v>
      </c>
      <c r="AQ214" s="175">
        <f>'Раздел 5'!H222</f>
        <v>0</v>
      </c>
      <c r="AR214" s="175">
        <f>'Раздел 2'!J219</f>
        <v>0</v>
      </c>
      <c r="AS214" s="211">
        <f t="shared" si="16"/>
        <v>0</v>
      </c>
      <c r="AT214" s="175">
        <f>'Раздел 5'!O222</f>
        <v>0</v>
      </c>
      <c r="AU214" s="175">
        <f>'Раздел 5'!P222</f>
        <v>0</v>
      </c>
      <c r="AV214" s="175">
        <f>'Раздел 5'!Q222</f>
        <v>0</v>
      </c>
      <c r="AW214" s="175">
        <f>'Раздел 5'!R222</f>
        <v>0</v>
      </c>
      <c r="AX214" s="175">
        <f>'Раздел 5'!S222</f>
        <v>0</v>
      </c>
      <c r="AY214" s="175">
        <f>'Раздел 5'!T222</f>
        <v>0</v>
      </c>
      <c r="AZ214" s="175">
        <f>'Раздел 5'!H222</f>
        <v>0</v>
      </c>
      <c r="BA214" s="175">
        <f>'Раздел 2'!J219</f>
        <v>0</v>
      </c>
      <c r="BB214" s="212">
        <f t="shared" si="17"/>
        <v>0</v>
      </c>
      <c r="BC214" s="212">
        <f t="shared" si="18"/>
        <v>0</v>
      </c>
      <c r="BD214" s="175">
        <f>'Раздел 6'!H219</f>
        <v>0</v>
      </c>
      <c r="BE214" s="175">
        <f>'Раздел 6'!L219</f>
        <v>0</v>
      </c>
      <c r="BF214" s="175">
        <f>'Раздел 6'!M219</f>
        <v>0</v>
      </c>
      <c r="BG214" s="175">
        <f>'Раздел 2'!J219</f>
        <v>0</v>
      </c>
      <c r="BH214" s="212">
        <f t="shared" si="19"/>
        <v>0</v>
      </c>
      <c r="BI214" s="175">
        <f>'Раздел 7'!H219</f>
        <v>0</v>
      </c>
      <c r="BJ214" s="175">
        <f>'Раздел 7'!L219</f>
        <v>0</v>
      </c>
      <c r="BK214" s="175">
        <f>'Раздел 7'!M219</f>
        <v>0</v>
      </c>
      <c r="BL214" s="175">
        <f>'Раздел 8'!H221</f>
        <v>0</v>
      </c>
      <c r="BM214" s="175">
        <f>'Раздел 8'!J221</f>
        <v>0</v>
      </c>
      <c r="BN214" s="175">
        <f>'Раздел 2'!J219</f>
        <v>0</v>
      </c>
      <c r="BO214" s="175">
        <f>'Раздел 8'!I221</f>
        <v>0</v>
      </c>
      <c r="BP214" s="175">
        <f>'Раздел 8'!T221</f>
        <v>0</v>
      </c>
      <c r="BQ214" s="175">
        <f>'Раздел 8'!AH221</f>
        <v>0</v>
      </c>
      <c r="BR214" s="175">
        <f>'Раздел 8'!AJ221</f>
        <v>0</v>
      </c>
    </row>
    <row r="215" spans="1:70" x14ac:dyDescent="0.25">
      <c r="A215" s="207">
        <f>'Раздел 2'!$A$6</f>
        <v>47</v>
      </c>
      <c r="B215" s="207">
        <f>'Раздел 2'!$B$6</f>
        <v>1024700877300</v>
      </c>
      <c r="C215" s="207" t="str">
        <f>'Раздел 2'!$C$6</f>
        <v>ФКИС</v>
      </c>
      <c r="D215" s="207" t="str">
        <f>'Раздел 2'!$D$6</f>
        <v>СШОР</v>
      </c>
      <c r="E215" s="207" t="str">
        <f>'Раздел 2'!$E$6</f>
        <v>МО</v>
      </c>
      <c r="F215" s="207" t="str">
        <f>'Раздел 1'!$A$15</f>
        <v>ОСН</v>
      </c>
      <c r="G215" s="208">
        <f t="shared" si="15"/>
        <v>0</v>
      </c>
      <c r="H215" s="209" t="s">
        <v>357</v>
      </c>
      <c r="I215" s="210">
        <v>214</v>
      </c>
      <c r="J215" s="175">
        <f>'Раздел 2'!H220</f>
        <v>0</v>
      </c>
      <c r="K215" s="175">
        <f>'Раздел 2'!J220</f>
        <v>0</v>
      </c>
      <c r="L215" s="175">
        <f>'Раздел 2'!K220</f>
        <v>0</v>
      </c>
      <c r="M215" s="175">
        <f>'Раздел 2'!W220</f>
        <v>0</v>
      </c>
      <c r="N215" s="175">
        <f>'Раздел 2'!Y220</f>
        <v>0</v>
      </c>
      <c r="O215" s="175">
        <f>'Раздел 2'!L220</f>
        <v>0</v>
      </c>
      <c r="P215" s="175">
        <f>'Раздел 2'!M220</f>
        <v>0</v>
      </c>
      <c r="Q215" s="175">
        <f>'Раздел 2'!N220</f>
        <v>0</v>
      </c>
      <c r="R215" s="175">
        <f>'Раздел 2'!O220</f>
        <v>0</v>
      </c>
      <c r="S215" s="175">
        <f>'Раздел 5'!H223</f>
        <v>0</v>
      </c>
      <c r="T215" s="175">
        <f>'Раздел 4'!H220</f>
        <v>0</v>
      </c>
      <c r="U215" s="175">
        <f>'Раздел 4'!I220</f>
        <v>0</v>
      </c>
      <c r="V215" s="175">
        <f>'Раздел 4'!J220</f>
        <v>0</v>
      </c>
      <c r="W215" s="175">
        <f>'Раздел 4'!K220</f>
        <v>0</v>
      </c>
      <c r="X215" s="175">
        <f>'Раздел 4'!L220</f>
        <v>0</v>
      </c>
      <c r="Y215" s="175">
        <f>'Раздел 4'!M220</f>
        <v>0</v>
      </c>
      <c r="Z215" s="175">
        <f>'Раздел 4'!N220</f>
        <v>0</v>
      </c>
      <c r="AA215" s="175">
        <f>'Раздел 4'!O220</f>
        <v>0</v>
      </c>
      <c r="AB215" s="175">
        <f>'Раздел 4'!P220</f>
        <v>0</v>
      </c>
      <c r="AC215" s="175">
        <f>'Раздел 4'!Q220</f>
        <v>0</v>
      </c>
      <c r="AD215" s="175">
        <f>'Раздел 4'!R220</f>
        <v>0</v>
      </c>
      <c r="AE215" s="175">
        <f>'Раздел 4'!V220</f>
        <v>0</v>
      </c>
      <c r="AF215" s="175">
        <f>'Раздел 4'!Z220</f>
        <v>0</v>
      </c>
      <c r="AG215" s="175">
        <f>'Раздел 2'!K220</f>
        <v>0</v>
      </c>
      <c r="AH215" s="175">
        <f>'Раздел 3'!H220</f>
        <v>0</v>
      </c>
      <c r="AI215" s="175">
        <f>'Раздел 3'!AB220</f>
        <v>0</v>
      </c>
      <c r="AJ215" s="175">
        <f>'Раздел 3'!AG220</f>
        <v>0</v>
      </c>
      <c r="AK215" s="175">
        <f>'Раздел 2'!J220</f>
        <v>0</v>
      </c>
      <c r="AL215" s="211"/>
      <c r="AM215" s="175">
        <f>'Раздел 2'!Z220</f>
        <v>0</v>
      </c>
      <c r="AN215" s="175">
        <f>'Раздел 2'!AA220</f>
        <v>0</v>
      </c>
      <c r="AO215" s="175">
        <f>'Раздел 4'!H220</f>
        <v>0</v>
      </c>
      <c r="AP215" s="175">
        <f>'Раздел 4'!AE220</f>
        <v>0</v>
      </c>
      <c r="AQ215" s="175">
        <f>'Раздел 5'!H223</f>
        <v>0</v>
      </c>
      <c r="AR215" s="175">
        <f>'Раздел 2'!J220</f>
        <v>0</v>
      </c>
      <c r="AS215" s="211">
        <f t="shared" si="16"/>
        <v>0</v>
      </c>
      <c r="AT215" s="175">
        <f>'Раздел 5'!O223</f>
        <v>0</v>
      </c>
      <c r="AU215" s="175">
        <f>'Раздел 5'!P223</f>
        <v>0</v>
      </c>
      <c r="AV215" s="175">
        <f>'Раздел 5'!Q223</f>
        <v>0</v>
      </c>
      <c r="AW215" s="175">
        <f>'Раздел 5'!R223</f>
        <v>0</v>
      </c>
      <c r="AX215" s="175">
        <f>'Раздел 5'!S223</f>
        <v>0</v>
      </c>
      <c r="AY215" s="175">
        <f>'Раздел 5'!T223</f>
        <v>0</v>
      </c>
      <c r="AZ215" s="175">
        <f>'Раздел 5'!H223</f>
        <v>0</v>
      </c>
      <c r="BA215" s="175">
        <f>'Раздел 2'!J220</f>
        <v>0</v>
      </c>
      <c r="BB215" s="212">
        <f t="shared" si="17"/>
        <v>0</v>
      </c>
      <c r="BC215" s="212">
        <f t="shared" si="18"/>
        <v>0</v>
      </c>
      <c r="BD215" s="175">
        <f>'Раздел 6'!H220</f>
        <v>0</v>
      </c>
      <c r="BE215" s="175">
        <f>'Раздел 6'!L220</f>
        <v>0</v>
      </c>
      <c r="BF215" s="175">
        <f>'Раздел 6'!M220</f>
        <v>0</v>
      </c>
      <c r="BG215" s="175">
        <f>'Раздел 2'!J220</f>
        <v>0</v>
      </c>
      <c r="BH215" s="212">
        <f t="shared" si="19"/>
        <v>0</v>
      </c>
      <c r="BI215" s="175">
        <f>'Раздел 7'!H220</f>
        <v>0</v>
      </c>
      <c r="BJ215" s="175">
        <f>'Раздел 7'!L220</f>
        <v>0</v>
      </c>
      <c r="BK215" s="175">
        <f>'Раздел 7'!M220</f>
        <v>0</v>
      </c>
      <c r="BL215" s="175">
        <f>'Раздел 8'!H222</f>
        <v>0</v>
      </c>
      <c r="BM215" s="175">
        <f>'Раздел 8'!J222</f>
        <v>0</v>
      </c>
      <c r="BN215" s="175">
        <f>'Раздел 2'!J220</f>
        <v>0</v>
      </c>
      <c r="BO215" s="175">
        <f>'Раздел 8'!I222</f>
        <v>0</v>
      </c>
      <c r="BP215" s="175">
        <f>'Раздел 8'!T222</f>
        <v>0</v>
      </c>
      <c r="BQ215" s="175">
        <f>'Раздел 8'!AH222</f>
        <v>0</v>
      </c>
      <c r="BR215" s="175">
        <f>'Раздел 8'!AJ222</f>
        <v>0</v>
      </c>
    </row>
    <row r="216" spans="1:70" x14ac:dyDescent="0.25">
      <c r="A216" s="207">
        <f>'Раздел 2'!$A$6</f>
        <v>47</v>
      </c>
      <c r="B216" s="207">
        <f>'Раздел 2'!$B$6</f>
        <v>1024700877300</v>
      </c>
      <c r="C216" s="207" t="str">
        <f>'Раздел 2'!$C$6</f>
        <v>ФКИС</v>
      </c>
      <c r="D216" s="207" t="str">
        <f>'Раздел 2'!$D$6</f>
        <v>СШОР</v>
      </c>
      <c r="E216" s="207" t="str">
        <f>'Раздел 2'!$E$6</f>
        <v>МО</v>
      </c>
      <c r="F216" s="207" t="str">
        <f>'Раздел 1'!$A$15</f>
        <v>ОСН</v>
      </c>
      <c r="G216" s="208">
        <f t="shared" si="15"/>
        <v>0</v>
      </c>
      <c r="H216" s="209" t="s">
        <v>359</v>
      </c>
      <c r="I216" s="210">
        <v>215</v>
      </c>
      <c r="J216" s="175">
        <f>'Раздел 2'!H221</f>
        <v>0</v>
      </c>
      <c r="K216" s="175">
        <f>'Раздел 2'!J221</f>
        <v>0</v>
      </c>
      <c r="L216" s="175">
        <f>'Раздел 2'!K221</f>
        <v>0</v>
      </c>
      <c r="M216" s="175">
        <f>'Раздел 2'!W221</f>
        <v>0</v>
      </c>
      <c r="N216" s="175">
        <f>'Раздел 2'!Y221</f>
        <v>0</v>
      </c>
      <c r="O216" s="175">
        <f>'Раздел 2'!L221</f>
        <v>0</v>
      </c>
      <c r="P216" s="175">
        <f>'Раздел 2'!M221</f>
        <v>0</v>
      </c>
      <c r="Q216" s="175">
        <f>'Раздел 2'!N221</f>
        <v>0</v>
      </c>
      <c r="R216" s="175">
        <f>'Раздел 2'!O221</f>
        <v>0</v>
      </c>
      <c r="S216" s="175">
        <f>'Раздел 5'!H224</f>
        <v>0</v>
      </c>
      <c r="T216" s="175">
        <f>'Раздел 4'!H221</f>
        <v>0</v>
      </c>
      <c r="U216" s="175">
        <f>'Раздел 4'!I221</f>
        <v>0</v>
      </c>
      <c r="V216" s="175">
        <f>'Раздел 4'!J221</f>
        <v>0</v>
      </c>
      <c r="W216" s="175">
        <f>'Раздел 4'!K221</f>
        <v>0</v>
      </c>
      <c r="X216" s="175">
        <f>'Раздел 4'!L221</f>
        <v>0</v>
      </c>
      <c r="Y216" s="175">
        <f>'Раздел 4'!M221</f>
        <v>0</v>
      </c>
      <c r="Z216" s="175">
        <f>'Раздел 4'!N221</f>
        <v>0</v>
      </c>
      <c r="AA216" s="175">
        <f>'Раздел 4'!O221</f>
        <v>0</v>
      </c>
      <c r="AB216" s="175">
        <f>'Раздел 4'!P221</f>
        <v>0</v>
      </c>
      <c r="AC216" s="175">
        <f>'Раздел 4'!Q221</f>
        <v>0</v>
      </c>
      <c r="AD216" s="175">
        <f>'Раздел 4'!R221</f>
        <v>0</v>
      </c>
      <c r="AE216" s="175">
        <f>'Раздел 4'!V221</f>
        <v>0</v>
      </c>
      <c r="AF216" s="175">
        <f>'Раздел 4'!Z221</f>
        <v>0</v>
      </c>
      <c r="AG216" s="175">
        <f>'Раздел 2'!K221</f>
        <v>0</v>
      </c>
      <c r="AH216" s="175">
        <f>'Раздел 3'!H221</f>
        <v>0</v>
      </c>
      <c r="AI216" s="175">
        <f>'Раздел 3'!AB221</f>
        <v>0</v>
      </c>
      <c r="AJ216" s="175">
        <f>'Раздел 3'!AG221</f>
        <v>0</v>
      </c>
      <c r="AK216" s="175">
        <f>'Раздел 2'!J221</f>
        <v>0</v>
      </c>
      <c r="AL216" s="211"/>
      <c r="AM216" s="175">
        <f>'Раздел 2'!Z221</f>
        <v>0</v>
      </c>
      <c r="AN216" s="175">
        <f>'Раздел 2'!AA221</f>
        <v>0</v>
      </c>
      <c r="AO216" s="175">
        <f>'Раздел 4'!H221</f>
        <v>0</v>
      </c>
      <c r="AP216" s="175">
        <f>'Раздел 4'!AE221</f>
        <v>0</v>
      </c>
      <c r="AQ216" s="175">
        <f>'Раздел 5'!H224</f>
        <v>0</v>
      </c>
      <c r="AR216" s="175">
        <f>'Раздел 2'!J221</f>
        <v>0</v>
      </c>
      <c r="AS216" s="212">
        <f t="shared" si="16"/>
        <v>0</v>
      </c>
      <c r="AT216" s="175">
        <f>'Раздел 5'!O224</f>
        <v>0</v>
      </c>
      <c r="AU216" s="175">
        <f>'Раздел 5'!P224</f>
        <v>0</v>
      </c>
      <c r="AV216" s="175">
        <f>'Раздел 5'!Q224</f>
        <v>0</v>
      </c>
      <c r="AW216" s="175">
        <f>'Раздел 5'!R224</f>
        <v>0</v>
      </c>
      <c r="AX216" s="175">
        <f>'Раздел 5'!S224</f>
        <v>0</v>
      </c>
      <c r="AY216" s="175">
        <f>'Раздел 5'!T224</f>
        <v>0</v>
      </c>
      <c r="AZ216" s="175">
        <f>'Раздел 5'!H224</f>
        <v>0</v>
      </c>
      <c r="BA216" s="175">
        <f>'Раздел 2'!J221</f>
        <v>0</v>
      </c>
      <c r="BB216" s="212">
        <f t="shared" si="17"/>
        <v>0</v>
      </c>
      <c r="BC216" s="212">
        <f t="shared" si="18"/>
        <v>0</v>
      </c>
      <c r="BD216" s="175">
        <f>'Раздел 6'!H221</f>
        <v>0</v>
      </c>
      <c r="BE216" s="175">
        <f>'Раздел 6'!L221</f>
        <v>0</v>
      </c>
      <c r="BF216" s="175">
        <f>'Раздел 6'!M221</f>
        <v>0</v>
      </c>
      <c r="BG216" s="175">
        <f>'Раздел 2'!J221</f>
        <v>0</v>
      </c>
      <c r="BH216" s="212">
        <f t="shared" si="19"/>
        <v>0</v>
      </c>
      <c r="BI216" s="175">
        <f>'Раздел 7'!H221</f>
        <v>0</v>
      </c>
      <c r="BJ216" s="175">
        <f>'Раздел 7'!L221</f>
        <v>0</v>
      </c>
      <c r="BK216" s="175">
        <f>'Раздел 7'!M221</f>
        <v>0</v>
      </c>
      <c r="BL216" s="175">
        <f>'Раздел 8'!H223</f>
        <v>0</v>
      </c>
      <c r="BM216" s="175">
        <f>'Раздел 8'!J223</f>
        <v>0</v>
      </c>
      <c r="BN216" s="175">
        <f>'Раздел 2'!J221</f>
        <v>0</v>
      </c>
      <c r="BO216" s="175">
        <f>'Раздел 8'!I223</f>
        <v>0</v>
      </c>
      <c r="BP216" s="175">
        <f>'Раздел 8'!T223</f>
        <v>0</v>
      </c>
      <c r="BQ216" s="175">
        <f>'Раздел 8'!AH223</f>
        <v>0</v>
      </c>
      <c r="BR216" s="175">
        <f>'Раздел 8'!AJ223</f>
        <v>0</v>
      </c>
    </row>
    <row r="217" spans="1:70" x14ac:dyDescent="0.25">
      <c r="A217" s="207">
        <f>'Раздел 2'!$A$6</f>
        <v>47</v>
      </c>
      <c r="B217" s="207">
        <f>'Раздел 2'!$B$6</f>
        <v>1024700877300</v>
      </c>
      <c r="C217" s="207" t="str">
        <f>'Раздел 2'!$C$6</f>
        <v>ФКИС</v>
      </c>
      <c r="D217" s="207" t="str">
        <f>'Раздел 2'!$D$6</f>
        <v>СШОР</v>
      </c>
      <c r="E217" s="207" t="str">
        <f>'Раздел 2'!$E$6</f>
        <v>МО</v>
      </c>
      <c r="F217" s="207" t="str">
        <f>'Раздел 1'!$A$15</f>
        <v>ОСН</v>
      </c>
      <c r="G217" s="208">
        <f t="shared" si="15"/>
        <v>0</v>
      </c>
      <c r="H217" s="209" t="s">
        <v>361</v>
      </c>
      <c r="I217" s="210">
        <v>216</v>
      </c>
      <c r="J217" s="175">
        <f>'Раздел 2'!H222</f>
        <v>0</v>
      </c>
      <c r="K217" s="175">
        <f>'Раздел 2'!J222</f>
        <v>0</v>
      </c>
      <c r="L217" s="175">
        <f>'Раздел 2'!K222</f>
        <v>0</v>
      </c>
      <c r="M217" s="175">
        <f>'Раздел 2'!W222</f>
        <v>0</v>
      </c>
      <c r="N217" s="175">
        <f>'Раздел 2'!Y222</f>
        <v>0</v>
      </c>
      <c r="O217" s="175">
        <f>'Раздел 2'!L222</f>
        <v>0</v>
      </c>
      <c r="P217" s="175">
        <f>'Раздел 2'!M222</f>
        <v>0</v>
      </c>
      <c r="Q217" s="175">
        <f>'Раздел 2'!N222</f>
        <v>0</v>
      </c>
      <c r="R217" s="175">
        <f>'Раздел 2'!O222</f>
        <v>0</v>
      </c>
      <c r="S217" s="175">
        <f>'Раздел 5'!H225</f>
        <v>0</v>
      </c>
      <c r="T217" s="175">
        <f>'Раздел 4'!H222</f>
        <v>0</v>
      </c>
      <c r="U217" s="175">
        <f>'Раздел 4'!I222</f>
        <v>0</v>
      </c>
      <c r="V217" s="175">
        <f>'Раздел 4'!J222</f>
        <v>0</v>
      </c>
      <c r="W217" s="175">
        <f>'Раздел 4'!K222</f>
        <v>0</v>
      </c>
      <c r="X217" s="175">
        <f>'Раздел 4'!L222</f>
        <v>0</v>
      </c>
      <c r="Y217" s="175">
        <f>'Раздел 4'!M222</f>
        <v>0</v>
      </c>
      <c r="Z217" s="175">
        <f>'Раздел 4'!N222</f>
        <v>0</v>
      </c>
      <c r="AA217" s="175">
        <f>'Раздел 4'!O222</f>
        <v>0</v>
      </c>
      <c r="AB217" s="175">
        <f>'Раздел 4'!P222</f>
        <v>0</v>
      </c>
      <c r="AC217" s="175">
        <f>'Раздел 4'!Q222</f>
        <v>0</v>
      </c>
      <c r="AD217" s="175">
        <f>'Раздел 4'!R222</f>
        <v>0</v>
      </c>
      <c r="AE217" s="175">
        <f>'Раздел 4'!V222</f>
        <v>0</v>
      </c>
      <c r="AF217" s="175">
        <f>'Раздел 4'!Z222</f>
        <v>0</v>
      </c>
      <c r="AG217" s="175">
        <f>'Раздел 2'!K222</f>
        <v>0</v>
      </c>
      <c r="AH217" s="175">
        <f>'Раздел 3'!H222</f>
        <v>0</v>
      </c>
      <c r="AI217" s="175">
        <f>'Раздел 3'!AB222</f>
        <v>0</v>
      </c>
      <c r="AJ217" s="175">
        <f>'Раздел 3'!AG222</f>
        <v>0</v>
      </c>
      <c r="AK217" s="175">
        <f>'Раздел 2'!J222</f>
        <v>0</v>
      </c>
      <c r="AL217" s="211"/>
      <c r="AM217" s="175">
        <f>'Раздел 2'!Z222</f>
        <v>0</v>
      </c>
      <c r="AN217" s="175">
        <f>'Раздел 2'!AA222</f>
        <v>0</v>
      </c>
      <c r="AO217" s="175">
        <f>'Раздел 4'!H222</f>
        <v>0</v>
      </c>
      <c r="AP217" s="175">
        <f>'Раздел 4'!AE222</f>
        <v>0</v>
      </c>
      <c r="AQ217" s="175">
        <f>'Раздел 5'!H225</f>
        <v>0</v>
      </c>
      <c r="AR217" s="175">
        <f>'Раздел 2'!J222</f>
        <v>0</v>
      </c>
      <c r="AS217" s="211">
        <f t="shared" si="16"/>
        <v>0</v>
      </c>
      <c r="AT217" s="175">
        <f>'Раздел 5'!O225</f>
        <v>0</v>
      </c>
      <c r="AU217" s="175">
        <f>'Раздел 5'!P225</f>
        <v>0</v>
      </c>
      <c r="AV217" s="175">
        <f>'Раздел 5'!Q225</f>
        <v>0</v>
      </c>
      <c r="AW217" s="175">
        <f>'Раздел 5'!R225</f>
        <v>0</v>
      </c>
      <c r="AX217" s="175">
        <f>'Раздел 5'!S225</f>
        <v>0</v>
      </c>
      <c r="AY217" s="175">
        <f>'Раздел 5'!T225</f>
        <v>0</v>
      </c>
      <c r="AZ217" s="175">
        <f>'Раздел 5'!H225</f>
        <v>0</v>
      </c>
      <c r="BA217" s="175">
        <f>'Раздел 2'!J222</f>
        <v>0</v>
      </c>
      <c r="BB217" s="212">
        <f t="shared" si="17"/>
        <v>0</v>
      </c>
      <c r="BC217" s="212">
        <f t="shared" si="18"/>
        <v>0</v>
      </c>
      <c r="BD217" s="175">
        <f>'Раздел 6'!H222</f>
        <v>0</v>
      </c>
      <c r="BE217" s="175">
        <f>'Раздел 6'!L222</f>
        <v>0</v>
      </c>
      <c r="BF217" s="175">
        <f>'Раздел 6'!M222</f>
        <v>0</v>
      </c>
      <c r="BG217" s="175">
        <f>'Раздел 2'!J222</f>
        <v>0</v>
      </c>
      <c r="BH217" s="212">
        <f t="shared" si="19"/>
        <v>0</v>
      </c>
      <c r="BI217" s="175">
        <f>'Раздел 7'!H222</f>
        <v>0</v>
      </c>
      <c r="BJ217" s="175">
        <f>'Раздел 7'!L222</f>
        <v>0</v>
      </c>
      <c r="BK217" s="175">
        <f>'Раздел 7'!M222</f>
        <v>0</v>
      </c>
      <c r="BL217" s="175">
        <f>'Раздел 8'!H224</f>
        <v>0</v>
      </c>
      <c r="BM217" s="175">
        <f>'Раздел 8'!J224</f>
        <v>0</v>
      </c>
      <c r="BN217" s="175">
        <f>'Раздел 2'!J222</f>
        <v>0</v>
      </c>
      <c r="BO217" s="175">
        <f>'Раздел 8'!I224</f>
        <v>0</v>
      </c>
      <c r="BP217" s="175">
        <f>'Раздел 8'!T224</f>
        <v>0</v>
      </c>
      <c r="BQ217" s="175">
        <f>'Раздел 8'!AH224</f>
        <v>0</v>
      </c>
      <c r="BR217" s="175">
        <f>'Раздел 8'!AJ224</f>
        <v>0</v>
      </c>
    </row>
    <row r="218" spans="1:70" x14ac:dyDescent="0.25">
      <c r="A218" s="207">
        <f>'Раздел 2'!$A$6</f>
        <v>47</v>
      </c>
      <c r="B218" s="207">
        <f>'Раздел 2'!$B$6</f>
        <v>1024700877300</v>
      </c>
      <c r="C218" s="207" t="str">
        <f>'Раздел 2'!$C$6</f>
        <v>ФКИС</v>
      </c>
      <c r="D218" s="207" t="str">
        <f>'Раздел 2'!$D$6</f>
        <v>СШОР</v>
      </c>
      <c r="E218" s="207" t="str">
        <f>'Раздел 2'!$E$6</f>
        <v>МО</v>
      </c>
      <c r="F218" s="207" t="str">
        <f>'Раздел 1'!$A$15</f>
        <v>ОСН</v>
      </c>
      <c r="G218" s="208">
        <f t="shared" si="15"/>
        <v>0</v>
      </c>
      <c r="H218" s="209" t="s">
        <v>363</v>
      </c>
      <c r="I218" s="210">
        <v>217</v>
      </c>
      <c r="J218" s="175">
        <f>'Раздел 2'!H223</f>
        <v>0</v>
      </c>
      <c r="K218" s="175">
        <f>'Раздел 2'!J223</f>
        <v>0</v>
      </c>
      <c r="L218" s="175">
        <f>'Раздел 2'!K223</f>
        <v>0</v>
      </c>
      <c r="M218" s="175">
        <f>'Раздел 2'!W223</f>
        <v>0</v>
      </c>
      <c r="N218" s="175">
        <f>'Раздел 2'!Y223</f>
        <v>0</v>
      </c>
      <c r="O218" s="175">
        <f>'Раздел 2'!L223</f>
        <v>0</v>
      </c>
      <c r="P218" s="175">
        <f>'Раздел 2'!M223</f>
        <v>0</v>
      </c>
      <c r="Q218" s="175">
        <f>'Раздел 2'!N223</f>
        <v>0</v>
      </c>
      <c r="R218" s="175">
        <f>'Раздел 2'!O223</f>
        <v>0</v>
      </c>
      <c r="S218" s="175">
        <f>'Раздел 5'!H226</f>
        <v>0</v>
      </c>
      <c r="T218" s="175">
        <f>'Раздел 4'!H223</f>
        <v>0</v>
      </c>
      <c r="U218" s="175">
        <f>'Раздел 4'!I223</f>
        <v>0</v>
      </c>
      <c r="V218" s="175">
        <f>'Раздел 4'!J223</f>
        <v>0</v>
      </c>
      <c r="W218" s="175">
        <f>'Раздел 4'!K223</f>
        <v>0</v>
      </c>
      <c r="X218" s="175">
        <f>'Раздел 4'!L223</f>
        <v>0</v>
      </c>
      <c r="Y218" s="175">
        <f>'Раздел 4'!M223</f>
        <v>0</v>
      </c>
      <c r="Z218" s="175">
        <f>'Раздел 4'!N223</f>
        <v>0</v>
      </c>
      <c r="AA218" s="175">
        <f>'Раздел 4'!O223</f>
        <v>0</v>
      </c>
      <c r="AB218" s="175">
        <f>'Раздел 4'!P223</f>
        <v>0</v>
      </c>
      <c r="AC218" s="175">
        <f>'Раздел 4'!Q223</f>
        <v>0</v>
      </c>
      <c r="AD218" s="175">
        <f>'Раздел 4'!R223</f>
        <v>0</v>
      </c>
      <c r="AE218" s="175">
        <f>'Раздел 4'!V223</f>
        <v>0</v>
      </c>
      <c r="AF218" s="175">
        <f>'Раздел 4'!Z223</f>
        <v>0</v>
      </c>
      <c r="AG218" s="175">
        <f>'Раздел 2'!K223</f>
        <v>0</v>
      </c>
      <c r="AH218" s="175">
        <f>'Раздел 3'!H223</f>
        <v>0</v>
      </c>
      <c r="AI218" s="175">
        <f>'Раздел 3'!AB223</f>
        <v>0</v>
      </c>
      <c r="AJ218" s="175">
        <f>'Раздел 3'!AG223</f>
        <v>0</v>
      </c>
      <c r="AK218" s="175">
        <f>'Раздел 2'!J223</f>
        <v>0</v>
      </c>
      <c r="AL218" s="211"/>
      <c r="AM218" s="175">
        <f>'Раздел 2'!Z223</f>
        <v>0</v>
      </c>
      <c r="AN218" s="175">
        <f>'Раздел 2'!AA223</f>
        <v>0</v>
      </c>
      <c r="AO218" s="175">
        <f>'Раздел 4'!H223</f>
        <v>0</v>
      </c>
      <c r="AP218" s="175">
        <f>'Раздел 4'!AE223</f>
        <v>0</v>
      </c>
      <c r="AQ218" s="175">
        <f>'Раздел 5'!H226</f>
        <v>0</v>
      </c>
      <c r="AR218" s="175">
        <f>'Раздел 2'!J223</f>
        <v>0</v>
      </c>
      <c r="AS218" s="211">
        <f t="shared" si="16"/>
        <v>0</v>
      </c>
      <c r="AT218" s="175">
        <f>'Раздел 5'!O226</f>
        <v>0</v>
      </c>
      <c r="AU218" s="175">
        <f>'Раздел 5'!P226</f>
        <v>0</v>
      </c>
      <c r="AV218" s="175">
        <f>'Раздел 5'!Q226</f>
        <v>0</v>
      </c>
      <c r="AW218" s="175">
        <f>'Раздел 5'!R226</f>
        <v>0</v>
      </c>
      <c r="AX218" s="175">
        <f>'Раздел 5'!S226</f>
        <v>0</v>
      </c>
      <c r="AY218" s="175">
        <f>'Раздел 5'!T226</f>
        <v>0</v>
      </c>
      <c r="AZ218" s="175">
        <f>'Раздел 5'!H226</f>
        <v>0</v>
      </c>
      <c r="BA218" s="175">
        <f>'Раздел 2'!J223</f>
        <v>0</v>
      </c>
      <c r="BB218" s="212">
        <f t="shared" si="17"/>
        <v>0</v>
      </c>
      <c r="BC218" s="212">
        <f t="shared" si="18"/>
        <v>0</v>
      </c>
      <c r="BD218" s="175">
        <f>'Раздел 6'!H223</f>
        <v>0</v>
      </c>
      <c r="BE218" s="175">
        <f>'Раздел 6'!L223</f>
        <v>0</v>
      </c>
      <c r="BF218" s="175">
        <f>'Раздел 6'!M223</f>
        <v>0</v>
      </c>
      <c r="BG218" s="175">
        <f>'Раздел 2'!J223</f>
        <v>0</v>
      </c>
      <c r="BH218" s="212">
        <f t="shared" si="19"/>
        <v>0</v>
      </c>
      <c r="BI218" s="175">
        <f>'Раздел 7'!H223</f>
        <v>0</v>
      </c>
      <c r="BJ218" s="175">
        <f>'Раздел 7'!L223</f>
        <v>0</v>
      </c>
      <c r="BK218" s="175">
        <f>'Раздел 7'!M223</f>
        <v>0</v>
      </c>
      <c r="BL218" s="175">
        <f>'Раздел 8'!H225</f>
        <v>0</v>
      </c>
      <c r="BM218" s="175">
        <f>'Раздел 8'!J225</f>
        <v>0</v>
      </c>
      <c r="BN218" s="175">
        <f>'Раздел 2'!J223</f>
        <v>0</v>
      </c>
      <c r="BO218" s="175">
        <f>'Раздел 8'!I225</f>
        <v>0</v>
      </c>
      <c r="BP218" s="175">
        <f>'Раздел 8'!T225</f>
        <v>0</v>
      </c>
      <c r="BQ218" s="175">
        <f>'Раздел 8'!AH225</f>
        <v>0</v>
      </c>
      <c r="BR218" s="175">
        <f>'Раздел 8'!AJ225</f>
        <v>0</v>
      </c>
    </row>
    <row r="219" spans="1:70" x14ac:dyDescent="0.25">
      <c r="A219" s="207">
        <f>'Раздел 2'!$A$6</f>
        <v>47</v>
      </c>
      <c r="B219" s="207">
        <f>'Раздел 2'!$B$6</f>
        <v>1024700877300</v>
      </c>
      <c r="C219" s="207" t="str">
        <f>'Раздел 2'!$C$6</f>
        <v>ФКИС</v>
      </c>
      <c r="D219" s="207" t="str">
        <f>'Раздел 2'!$D$6</f>
        <v>СШОР</v>
      </c>
      <c r="E219" s="207" t="str">
        <f>'Раздел 2'!$E$6</f>
        <v>МО</v>
      </c>
      <c r="F219" s="207" t="str">
        <f>'Раздел 1'!$A$15</f>
        <v>ОСН</v>
      </c>
      <c r="G219" s="208">
        <f t="shared" si="15"/>
        <v>0</v>
      </c>
      <c r="H219" s="209" t="s">
        <v>365</v>
      </c>
      <c r="I219" s="210">
        <v>218</v>
      </c>
      <c r="J219" s="175">
        <f>'Раздел 2'!H224</f>
        <v>0</v>
      </c>
      <c r="K219" s="175">
        <f>'Раздел 2'!J224</f>
        <v>0</v>
      </c>
      <c r="L219" s="175">
        <f>'Раздел 2'!K224</f>
        <v>0</v>
      </c>
      <c r="M219" s="175">
        <f>'Раздел 2'!W224</f>
        <v>0</v>
      </c>
      <c r="N219" s="175">
        <f>'Раздел 2'!Y224</f>
        <v>0</v>
      </c>
      <c r="O219" s="175">
        <f>'Раздел 2'!L224</f>
        <v>0</v>
      </c>
      <c r="P219" s="175">
        <f>'Раздел 2'!M224</f>
        <v>0</v>
      </c>
      <c r="Q219" s="175">
        <f>'Раздел 2'!N224</f>
        <v>0</v>
      </c>
      <c r="R219" s="175">
        <f>'Раздел 2'!O224</f>
        <v>0</v>
      </c>
      <c r="S219" s="175">
        <f>'Раздел 5'!H227</f>
        <v>0</v>
      </c>
      <c r="T219" s="175">
        <f>'Раздел 4'!H224</f>
        <v>0</v>
      </c>
      <c r="U219" s="175">
        <f>'Раздел 4'!I224</f>
        <v>0</v>
      </c>
      <c r="V219" s="175">
        <f>'Раздел 4'!J224</f>
        <v>0</v>
      </c>
      <c r="W219" s="175">
        <f>'Раздел 4'!K224</f>
        <v>0</v>
      </c>
      <c r="X219" s="175">
        <f>'Раздел 4'!L224</f>
        <v>0</v>
      </c>
      <c r="Y219" s="175">
        <f>'Раздел 4'!M224</f>
        <v>0</v>
      </c>
      <c r="Z219" s="175">
        <f>'Раздел 4'!N224</f>
        <v>0</v>
      </c>
      <c r="AA219" s="175">
        <f>'Раздел 4'!O224</f>
        <v>0</v>
      </c>
      <c r="AB219" s="175">
        <f>'Раздел 4'!P224</f>
        <v>0</v>
      </c>
      <c r="AC219" s="175">
        <f>'Раздел 4'!Q224</f>
        <v>0</v>
      </c>
      <c r="AD219" s="175">
        <f>'Раздел 4'!R224</f>
        <v>0</v>
      </c>
      <c r="AE219" s="175">
        <f>'Раздел 4'!V224</f>
        <v>0</v>
      </c>
      <c r="AF219" s="175">
        <f>'Раздел 4'!Z224</f>
        <v>0</v>
      </c>
      <c r="AG219" s="175">
        <f>'Раздел 2'!K224</f>
        <v>0</v>
      </c>
      <c r="AH219" s="175">
        <f>'Раздел 3'!H224</f>
        <v>0</v>
      </c>
      <c r="AI219" s="175">
        <f>'Раздел 3'!AB224</f>
        <v>0</v>
      </c>
      <c r="AJ219" s="175">
        <f>'Раздел 3'!AG224</f>
        <v>0</v>
      </c>
      <c r="AK219" s="175">
        <f>'Раздел 2'!J224</f>
        <v>0</v>
      </c>
      <c r="AL219" s="211"/>
      <c r="AM219" s="175">
        <f>'Раздел 2'!Z224</f>
        <v>0</v>
      </c>
      <c r="AN219" s="175">
        <f>'Раздел 2'!AA224</f>
        <v>0</v>
      </c>
      <c r="AO219" s="175">
        <f>'Раздел 4'!H224</f>
        <v>0</v>
      </c>
      <c r="AP219" s="175">
        <f>'Раздел 4'!AE224</f>
        <v>0</v>
      </c>
      <c r="AQ219" s="175">
        <f>'Раздел 5'!H227</f>
        <v>0</v>
      </c>
      <c r="AR219" s="175">
        <f>'Раздел 2'!J224</f>
        <v>0</v>
      </c>
      <c r="AS219" s="211">
        <f t="shared" si="16"/>
        <v>0</v>
      </c>
      <c r="AT219" s="175">
        <f>'Раздел 5'!O227</f>
        <v>0</v>
      </c>
      <c r="AU219" s="175">
        <f>'Раздел 5'!P227</f>
        <v>0</v>
      </c>
      <c r="AV219" s="175">
        <f>'Раздел 5'!Q227</f>
        <v>0</v>
      </c>
      <c r="AW219" s="175">
        <f>'Раздел 5'!R227</f>
        <v>0</v>
      </c>
      <c r="AX219" s="175">
        <f>'Раздел 5'!S227</f>
        <v>0</v>
      </c>
      <c r="AY219" s="175">
        <f>'Раздел 5'!T227</f>
        <v>0</v>
      </c>
      <c r="AZ219" s="175">
        <f>'Раздел 5'!H227</f>
        <v>0</v>
      </c>
      <c r="BA219" s="175">
        <f>'Раздел 2'!J224</f>
        <v>0</v>
      </c>
      <c r="BB219" s="212">
        <f t="shared" si="17"/>
        <v>0</v>
      </c>
      <c r="BC219" s="212">
        <f t="shared" si="18"/>
        <v>0</v>
      </c>
      <c r="BD219" s="175">
        <f>'Раздел 6'!H224</f>
        <v>0</v>
      </c>
      <c r="BE219" s="175">
        <f>'Раздел 6'!L224</f>
        <v>0</v>
      </c>
      <c r="BF219" s="175">
        <f>'Раздел 6'!M224</f>
        <v>0</v>
      </c>
      <c r="BG219" s="175">
        <f>'Раздел 2'!J224</f>
        <v>0</v>
      </c>
      <c r="BH219" s="212">
        <f t="shared" si="19"/>
        <v>0</v>
      </c>
      <c r="BI219" s="175">
        <f>'Раздел 7'!H224</f>
        <v>0</v>
      </c>
      <c r="BJ219" s="175">
        <f>'Раздел 7'!L224</f>
        <v>0</v>
      </c>
      <c r="BK219" s="175">
        <f>'Раздел 7'!M224</f>
        <v>0</v>
      </c>
      <c r="BL219" s="175">
        <f>'Раздел 8'!H226</f>
        <v>0</v>
      </c>
      <c r="BM219" s="175">
        <f>'Раздел 8'!J226</f>
        <v>0</v>
      </c>
      <c r="BN219" s="175">
        <f>'Раздел 2'!J224</f>
        <v>0</v>
      </c>
      <c r="BO219" s="175">
        <f>'Раздел 8'!I226</f>
        <v>0</v>
      </c>
      <c r="BP219" s="175">
        <f>'Раздел 8'!T226</f>
        <v>0</v>
      </c>
      <c r="BQ219" s="175">
        <f>'Раздел 8'!AH226</f>
        <v>0</v>
      </c>
      <c r="BR219" s="175">
        <f>'Раздел 8'!AJ226</f>
        <v>0</v>
      </c>
    </row>
    <row r="220" spans="1:70" x14ac:dyDescent="0.25">
      <c r="A220" s="207">
        <f>'Раздел 2'!$A$6</f>
        <v>47</v>
      </c>
      <c r="B220" s="207">
        <f>'Раздел 2'!$B$6</f>
        <v>1024700877300</v>
      </c>
      <c r="C220" s="207" t="str">
        <f>'Раздел 2'!$C$6</f>
        <v>ФКИС</v>
      </c>
      <c r="D220" s="207" t="str">
        <f>'Раздел 2'!$D$6</f>
        <v>СШОР</v>
      </c>
      <c r="E220" s="207" t="str">
        <f>'Раздел 2'!$E$6</f>
        <v>МО</v>
      </c>
      <c r="F220" s="207" t="str">
        <f>'Раздел 1'!$A$15</f>
        <v>ОСН</v>
      </c>
      <c r="G220" s="208">
        <f t="shared" si="15"/>
        <v>0</v>
      </c>
      <c r="H220" s="209" t="s">
        <v>368</v>
      </c>
      <c r="I220" s="210">
        <v>219</v>
      </c>
      <c r="J220" s="175">
        <f>'Раздел 2'!H225</f>
        <v>0</v>
      </c>
      <c r="K220" s="175">
        <f>'Раздел 2'!J225</f>
        <v>0</v>
      </c>
      <c r="L220" s="175">
        <f>'Раздел 2'!K225</f>
        <v>0</v>
      </c>
      <c r="M220" s="175">
        <f>'Раздел 2'!W225</f>
        <v>0</v>
      </c>
      <c r="N220" s="175">
        <f>'Раздел 2'!Y225</f>
        <v>0</v>
      </c>
      <c r="O220" s="175">
        <f>'Раздел 2'!L225</f>
        <v>0</v>
      </c>
      <c r="P220" s="175">
        <f>'Раздел 2'!M225</f>
        <v>0</v>
      </c>
      <c r="Q220" s="175">
        <f>'Раздел 2'!N225</f>
        <v>0</v>
      </c>
      <c r="R220" s="175">
        <f>'Раздел 2'!O225</f>
        <v>0</v>
      </c>
      <c r="S220" s="175">
        <f>'Раздел 5'!H228</f>
        <v>0</v>
      </c>
      <c r="T220" s="175">
        <f>'Раздел 4'!H225</f>
        <v>0</v>
      </c>
      <c r="U220" s="175">
        <f>'Раздел 4'!I225</f>
        <v>0</v>
      </c>
      <c r="V220" s="175">
        <f>'Раздел 4'!J225</f>
        <v>0</v>
      </c>
      <c r="W220" s="175">
        <f>'Раздел 4'!K225</f>
        <v>0</v>
      </c>
      <c r="X220" s="175">
        <f>'Раздел 4'!L225</f>
        <v>0</v>
      </c>
      <c r="Y220" s="175">
        <f>'Раздел 4'!M225</f>
        <v>0</v>
      </c>
      <c r="Z220" s="175">
        <f>'Раздел 4'!N225</f>
        <v>0</v>
      </c>
      <c r="AA220" s="175">
        <f>'Раздел 4'!O225</f>
        <v>0</v>
      </c>
      <c r="AB220" s="175">
        <f>'Раздел 4'!P225</f>
        <v>0</v>
      </c>
      <c r="AC220" s="175">
        <f>'Раздел 4'!Q225</f>
        <v>0</v>
      </c>
      <c r="AD220" s="175">
        <f>'Раздел 4'!R225</f>
        <v>0</v>
      </c>
      <c r="AE220" s="175">
        <f>'Раздел 4'!V225</f>
        <v>0</v>
      </c>
      <c r="AF220" s="175">
        <f>'Раздел 4'!Z225</f>
        <v>0</v>
      </c>
      <c r="AG220" s="175">
        <f>'Раздел 2'!K225</f>
        <v>0</v>
      </c>
      <c r="AH220" s="175">
        <f>'Раздел 3'!H225</f>
        <v>0</v>
      </c>
      <c r="AI220" s="175">
        <f>'Раздел 3'!AB225</f>
        <v>0</v>
      </c>
      <c r="AJ220" s="175">
        <f>'Раздел 3'!AG225</f>
        <v>0</v>
      </c>
      <c r="AK220" s="175">
        <f>'Раздел 2'!J225</f>
        <v>0</v>
      </c>
      <c r="AL220" s="211"/>
      <c r="AM220" s="175">
        <f>'Раздел 2'!Z225</f>
        <v>0</v>
      </c>
      <c r="AN220" s="175">
        <f>'Раздел 2'!AA225</f>
        <v>0</v>
      </c>
      <c r="AO220" s="175">
        <f>'Раздел 4'!H225</f>
        <v>0</v>
      </c>
      <c r="AP220" s="175">
        <f>'Раздел 4'!AE225</f>
        <v>0</v>
      </c>
      <c r="AQ220" s="175">
        <f>'Раздел 5'!H228</f>
        <v>0</v>
      </c>
      <c r="AR220" s="175">
        <f>'Раздел 2'!J225</f>
        <v>0</v>
      </c>
      <c r="AS220" s="211">
        <f t="shared" si="16"/>
        <v>0</v>
      </c>
      <c r="AT220" s="175">
        <f>'Раздел 5'!O228</f>
        <v>0</v>
      </c>
      <c r="AU220" s="175">
        <f>'Раздел 5'!P228</f>
        <v>0</v>
      </c>
      <c r="AV220" s="175">
        <f>'Раздел 5'!Q228</f>
        <v>0</v>
      </c>
      <c r="AW220" s="175">
        <f>'Раздел 5'!R228</f>
        <v>0</v>
      </c>
      <c r="AX220" s="175">
        <f>'Раздел 5'!S228</f>
        <v>0</v>
      </c>
      <c r="AY220" s="175">
        <f>'Раздел 5'!T228</f>
        <v>0</v>
      </c>
      <c r="AZ220" s="175">
        <f>'Раздел 5'!H228</f>
        <v>0</v>
      </c>
      <c r="BA220" s="175">
        <f>'Раздел 2'!J225</f>
        <v>0</v>
      </c>
      <c r="BB220" s="212">
        <f t="shared" si="17"/>
        <v>0</v>
      </c>
      <c r="BC220" s="212">
        <f t="shared" si="18"/>
        <v>0</v>
      </c>
      <c r="BD220" s="175">
        <f>'Раздел 6'!H225</f>
        <v>0</v>
      </c>
      <c r="BE220" s="175">
        <f>'Раздел 6'!L225</f>
        <v>0</v>
      </c>
      <c r="BF220" s="175">
        <f>'Раздел 6'!M225</f>
        <v>0</v>
      </c>
      <c r="BG220" s="175">
        <f>'Раздел 2'!J225</f>
        <v>0</v>
      </c>
      <c r="BH220" s="212">
        <f t="shared" si="19"/>
        <v>0</v>
      </c>
      <c r="BI220" s="175">
        <f>'Раздел 7'!H225</f>
        <v>0</v>
      </c>
      <c r="BJ220" s="175">
        <f>'Раздел 7'!L225</f>
        <v>0</v>
      </c>
      <c r="BK220" s="175">
        <f>'Раздел 7'!M225</f>
        <v>0</v>
      </c>
      <c r="BL220" s="175">
        <f>'Раздел 8'!H227</f>
        <v>0</v>
      </c>
      <c r="BM220" s="175">
        <f>'Раздел 8'!J227</f>
        <v>0</v>
      </c>
      <c r="BN220" s="175">
        <f>'Раздел 2'!J225</f>
        <v>0</v>
      </c>
      <c r="BO220" s="175">
        <f>'Раздел 8'!I227</f>
        <v>0</v>
      </c>
      <c r="BP220" s="175">
        <f>'Раздел 8'!T227</f>
        <v>0</v>
      </c>
      <c r="BQ220" s="175">
        <f>'Раздел 8'!AH227</f>
        <v>0</v>
      </c>
      <c r="BR220" s="175">
        <f>'Раздел 8'!AJ227</f>
        <v>0</v>
      </c>
    </row>
    <row r="221" spans="1:70" x14ac:dyDescent="0.25">
      <c r="A221" s="207">
        <f>'Раздел 2'!$A$6</f>
        <v>47</v>
      </c>
      <c r="B221" s="207">
        <f>'Раздел 2'!$B$6</f>
        <v>1024700877300</v>
      </c>
      <c r="C221" s="207" t="str">
        <f>'Раздел 2'!$C$6</f>
        <v>ФКИС</v>
      </c>
      <c r="D221" s="207" t="str">
        <f>'Раздел 2'!$D$6</f>
        <v>СШОР</v>
      </c>
      <c r="E221" s="207" t="str">
        <f>'Раздел 2'!$E$6</f>
        <v>МО</v>
      </c>
      <c r="F221" s="207" t="str">
        <f>'Раздел 1'!$A$15</f>
        <v>ОСН</v>
      </c>
      <c r="G221" s="208">
        <f t="shared" si="15"/>
        <v>0</v>
      </c>
      <c r="H221" s="209" t="s">
        <v>783</v>
      </c>
      <c r="I221" s="210">
        <v>220</v>
      </c>
      <c r="J221" s="175">
        <f>'Раздел 2'!H226</f>
        <v>0</v>
      </c>
      <c r="K221" s="175">
        <f>'Раздел 2'!J226</f>
        <v>0</v>
      </c>
      <c r="L221" s="175">
        <f>'Раздел 2'!K226</f>
        <v>0</v>
      </c>
      <c r="M221" s="175">
        <f>'Раздел 2'!W226</f>
        <v>0</v>
      </c>
      <c r="N221" s="175">
        <f>'Раздел 2'!Y226</f>
        <v>0</v>
      </c>
      <c r="O221" s="175">
        <f>'Раздел 2'!L226</f>
        <v>0</v>
      </c>
      <c r="P221" s="175">
        <f>'Раздел 2'!M226</f>
        <v>0</v>
      </c>
      <c r="Q221" s="175">
        <f>'Раздел 2'!N226</f>
        <v>0</v>
      </c>
      <c r="R221" s="175">
        <f>'Раздел 2'!O226</f>
        <v>0</v>
      </c>
      <c r="S221" s="175">
        <f>'Раздел 5'!H229</f>
        <v>0</v>
      </c>
      <c r="T221" s="175">
        <f>'Раздел 4'!H226</f>
        <v>0</v>
      </c>
      <c r="U221" s="175">
        <f>'Раздел 4'!I226</f>
        <v>0</v>
      </c>
      <c r="V221" s="175">
        <f>'Раздел 4'!J226</f>
        <v>0</v>
      </c>
      <c r="W221" s="175">
        <f>'Раздел 4'!K226</f>
        <v>0</v>
      </c>
      <c r="X221" s="175">
        <f>'Раздел 4'!L226</f>
        <v>0</v>
      </c>
      <c r="Y221" s="175">
        <f>'Раздел 4'!M226</f>
        <v>0</v>
      </c>
      <c r="Z221" s="175">
        <f>'Раздел 4'!N226</f>
        <v>0</v>
      </c>
      <c r="AA221" s="175">
        <f>'Раздел 4'!O226</f>
        <v>0</v>
      </c>
      <c r="AB221" s="175">
        <f>'Раздел 4'!P226</f>
        <v>0</v>
      </c>
      <c r="AC221" s="175">
        <f>'Раздел 4'!Q226</f>
        <v>0</v>
      </c>
      <c r="AD221" s="175">
        <f>'Раздел 4'!R226</f>
        <v>0</v>
      </c>
      <c r="AE221" s="175">
        <f>'Раздел 4'!V226</f>
        <v>0</v>
      </c>
      <c r="AF221" s="175">
        <f>'Раздел 4'!Z226</f>
        <v>0</v>
      </c>
      <c r="AG221" s="175">
        <f>'Раздел 2'!K226</f>
        <v>0</v>
      </c>
      <c r="AH221" s="175">
        <f>'Раздел 3'!H226</f>
        <v>0</v>
      </c>
      <c r="AI221" s="175">
        <f>'Раздел 3'!AB226</f>
        <v>0</v>
      </c>
      <c r="AJ221" s="175">
        <f>'Раздел 3'!AG226</f>
        <v>0</v>
      </c>
      <c r="AK221" s="175">
        <f>'Раздел 2'!J226</f>
        <v>0</v>
      </c>
      <c r="AL221" s="211"/>
      <c r="AM221" s="175">
        <f>'Раздел 2'!Z226</f>
        <v>0</v>
      </c>
      <c r="AN221" s="175">
        <f>'Раздел 2'!AA226</f>
        <v>0</v>
      </c>
      <c r="AO221" s="175">
        <f>'Раздел 4'!H226</f>
        <v>0</v>
      </c>
      <c r="AP221" s="175">
        <f>'Раздел 4'!AE226</f>
        <v>0</v>
      </c>
      <c r="AQ221" s="175">
        <f>'Раздел 5'!H229</f>
        <v>0</v>
      </c>
      <c r="AR221" s="175">
        <f>'Раздел 2'!J226</f>
        <v>0</v>
      </c>
      <c r="AS221" s="211">
        <f t="shared" si="16"/>
        <v>0</v>
      </c>
      <c r="AT221" s="175">
        <f>'Раздел 5'!O229</f>
        <v>0</v>
      </c>
      <c r="AU221" s="175">
        <f>'Раздел 5'!P229</f>
        <v>0</v>
      </c>
      <c r="AV221" s="175">
        <f>'Раздел 5'!Q229</f>
        <v>0</v>
      </c>
      <c r="AW221" s="175">
        <f>'Раздел 5'!R229</f>
        <v>0</v>
      </c>
      <c r="AX221" s="175">
        <f>'Раздел 5'!S229</f>
        <v>0</v>
      </c>
      <c r="AY221" s="175">
        <f>'Раздел 5'!T229</f>
        <v>0</v>
      </c>
      <c r="AZ221" s="175">
        <f>'Раздел 5'!H229</f>
        <v>0</v>
      </c>
      <c r="BA221" s="175">
        <f>'Раздел 2'!J226</f>
        <v>0</v>
      </c>
      <c r="BB221" s="212">
        <f t="shared" si="17"/>
        <v>0</v>
      </c>
      <c r="BC221" s="212">
        <f t="shared" si="18"/>
        <v>0</v>
      </c>
      <c r="BD221" s="175">
        <f>'Раздел 6'!H226</f>
        <v>0</v>
      </c>
      <c r="BE221" s="175">
        <f>'Раздел 6'!L226</f>
        <v>0</v>
      </c>
      <c r="BF221" s="175">
        <f>'Раздел 6'!M226</f>
        <v>0</v>
      </c>
      <c r="BG221" s="175">
        <f>'Раздел 2'!J226</f>
        <v>0</v>
      </c>
      <c r="BH221" s="212">
        <f t="shared" si="19"/>
        <v>0</v>
      </c>
      <c r="BI221" s="175">
        <f>'Раздел 7'!H226</f>
        <v>0</v>
      </c>
      <c r="BJ221" s="175">
        <f>'Раздел 7'!L226</f>
        <v>0</v>
      </c>
      <c r="BK221" s="175">
        <f>'Раздел 7'!M226</f>
        <v>0</v>
      </c>
      <c r="BL221" s="175">
        <f>'Раздел 8'!H228</f>
        <v>0</v>
      </c>
      <c r="BM221" s="175">
        <f>'Раздел 8'!J228</f>
        <v>0</v>
      </c>
      <c r="BN221" s="175">
        <f>'Раздел 2'!J226</f>
        <v>0</v>
      </c>
      <c r="BO221" s="175">
        <f>'Раздел 8'!I228</f>
        <v>0</v>
      </c>
      <c r="BP221" s="175">
        <f>'Раздел 8'!T228</f>
        <v>0</v>
      </c>
      <c r="BQ221" s="175">
        <f>'Раздел 8'!AH228</f>
        <v>0</v>
      </c>
      <c r="BR221" s="175">
        <f>'Раздел 8'!AJ228</f>
        <v>0</v>
      </c>
    </row>
    <row r="222" spans="1:70" x14ac:dyDescent="0.25">
      <c r="A222" s="207">
        <f>'Раздел 2'!$A$6</f>
        <v>47</v>
      </c>
      <c r="B222" s="207">
        <f>'Раздел 2'!$B$6</f>
        <v>1024700877300</v>
      </c>
      <c r="C222" s="207" t="str">
        <f>'Раздел 2'!$C$6</f>
        <v>ФКИС</v>
      </c>
      <c r="D222" s="207" t="str">
        <f>'Раздел 2'!$D$6</f>
        <v>СШОР</v>
      </c>
      <c r="E222" s="207" t="str">
        <f>'Раздел 2'!$E$6</f>
        <v>МО</v>
      </c>
      <c r="F222" s="207" t="str">
        <f>'Раздел 1'!$A$15</f>
        <v>ОСН</v>
      </c>
      <c r="G222" s="208">
        <f t="shared" si="15"/>
        <v>0</v>
      </c>
      <c r="H222" s="209" t="s">
        <v>370</v>
      </c>
      <c r="I222" s="210">
        <v>221</v>
      </c>
      <c r="J222" s="175">
        <f>'Раздел 2'!H227</f>
        <v>0</v>
      </c>
      <c r="K222" s="175">
        <f>'Раздел 2'!J227</f>
        <v>0</v>
      </c>
      <c r="L222" s="175">
        <f>'Раздел 2'!K227</f>
        <v>0</v>
      </c>
      <c r="M222" s="175">
        <f>'Раздел 2'!W227</f>
        <v>0</v>
      </c>
      <c r="N222" s="175">
        <f>'Раздел 2'!Y227</f>
        <v>0</v>
      </c>
      <c r="O222" s="175">
        <f>'Раздел 2'!L227</f>
        <v>0</v>
      </c>
      <c r="P222" s="175">
        <f>'Раздел 2'!M227</f>
        <v>0</v>
      </c>
      <c r="Q222" s="175">
        <f>'Раздел 2'!N227</f>
        <v>0</v>
      </c>
      <c r="R222" s="175">
        <f>'Раздел 2'!O227</f>
        <v>0</v>
      </c>
      <c r="S222" s="175">
        <f>'Раздел 5'!H230</f>
        <v>0</v>
      </c>
      <c r="T222" s="175">
        <f>'Раздел 4'!H227</f>
        <v>0</v>
      </c>
      <c r="U222" s="175">
        <f>'Раздел 4'!I227</f>
        <v>0</v>
      </c>
      <c r="V222" s="175">
        <f>'Раздел 4'!J227</f>
        <v>0</v>
      </c>
      <c r="W222" s="175">
        <f>'Раздел 4'!K227</f>
        <v>0</v>
      </c>
      <c r="X222" s="175">
        <f>'Раздел 4'!L227</f>
        <v>0</v>
      </c>
      <c r="Y222" s="175">
        <f>'Раздел 4'!M227</f>
        <v>0</v>
      </c>
      <c r="Z222" s="175">
        <f>'Раздел 4'!N227</f>
        <v>0</v>
      </c>
      <c r="AA222" s="175">
        <f>'Раздел 4'!O227</f>
        <v>0</v>
      </c>
      <c r="AB222" s="175">
        <f>'Раздел 4'!P227</f>
        <v>0</v>
      </c>
      <c r="AC222" s="175">
        <f>'Раздел 4'!Q227</f>
        <v>0</v>
      </c>
      <c r="AD222" s="175">
        <f>'Раздел 4'!R227</f>
        <v>0</v>
      </c>
      <c r="AE222" s="175">
        <f>'Раздел 4'!V227</f>
        <v>0</v>
      </c>
      <c r="AF222" s="175">
        <f>'Раздел 4'!Z227</f>
        <v>0</v>
      </c>
      <c r="AG222" s="175">
        <f>'Раздел 2'!K227</f>
        <v>0</v>
      </c>
      <c r="AH222" s="175">
        <f>'Раздел 3'!H227</f>
        <v>0</v>
      </c>
      <c r="AI222" s="175">
        <f>'Раздел 3'!AB227</f>
        <v>0</v>
      </c>
      <c r="AJ222" s="175">
        <f>'Раздел 3'!AG227</f>
        <v>0</v>
      </c>
      <c r="AK222" s="175">
        <f>'Раздел 2'!J227</f>
        <v>0</v>
      </c>
      <c r="AL222" s="211"/>
      <c r="AM222" s="175">
        <f>'Раздел 2'!Z227</f>
        <v>0</v>
      </c>
      <c r="AN222" s="175">
        <f>'Раздел 2'!AA227</f>
        <v>0</v>
      </c>
      <c r="AO222" s="175">
        <f>'Раздел 4'!H227</f>
        <v>0</v>
      </c>
      <c r="AP222" s="175">
        <f>'Раздел 4'!AE227</f>
        <v>0</v>
      </c>
      <c r="AQ222" s="175">
        <f>'Раздел 5'!H230</f>
        <v>0</v>
      </c>
      <c r="AR222" s="175">
        <f>'Раздел 2'!J227</f>
        <v>0</v>
      </c>
      <c r="AS222" s="211">
        <f t="shared" si="16"/>
        <v>0</v>
      </c>
      <c r="AT222" s="175">
        <f>'Раздел 5'!O230</f>
        <v>0</v>
      </c>
      <c r="AU222" s="175">
        <f>'Раздел 5'!P230</f>
        <v>0</v>
      </c>
      <c r="AV222" s="175">
        <f>'Раздел 5'!Q230</f>
        <v>0</v>
      </c>
      <c r="AW222" s="175">
        <f>'Раздел 5'!R230</f>
        <v>0</v>
      </c>
      <c r="AX222" s="175">
        <f>'Раздел 5'!S230</f>
        <v>0</v>
      </c>
      <c r="AY222" s="175">
        <f>'Раздел 5'!T230</f>
        <v>0</v>
      </c>
      <c r="AZ222" s="175">
        <f>'Раздел 5'!H230</f>
        <v>0</v>
      </c>
      <c r="BA222" s="175">
        <f>'Раздел 2'!J227</f>
        <v>0</v>
      </c>
      <c r="BB222" s="212">
        <f t="shared" si="17"/>
        <v>0</v>
      </c>
      <c r="BC222" s="212">
        <f t="shared" si="18"/>
        <v>0</v>
      </c>
      <c r="BD222" s="175">
        <f>'Раздел 6'!H227</f>
        <v>0</v>
      </c>
      <c r="BE222" s="175">
        <f>'Раздел 6'!L227</f>
        <v>0</v>
      </c>
      <c r="BF222" s="175">
        <f>'Раздел 6'!M227</f>
        <v>0</v>
      </c>
      <c r="BG222" s="175">
        <f>'Раздел 2'!J227</f>
        <v>0</v>
      </c>
      <c r="BH222" s="212">
        <f t="shared" si="19"/>
        <v>0</v>
      </c>
      <c r="BI222" s="175">
        <f>'Раздел 7'!H227</f>
        <v>0</v>
      </c>
      <c r="BJ222" s="175">
        <f>'Раздел 7'!L227</f>
        <v>0</v>
      </c>
      <c r="BK222" s="175">
        <f>'Раздел 7'!M227</f>
        <v>0</v>
      </c>
      <c r="BL222" s="175">
        <f>'Раздел 8'!H229</f>
        <v>0</v>
      </c>
      <c r="BM222" s="175">
        <f>'Раздел 8'!J229</f>
        <v>0</v>
      </c>
      <c r="BN222" s="175">
        <f>'Раздел 2'!J227</f>
        <v>0</v>
      </c>
      <c r="BO222" s="175">
        <f>'Раздел 8'!I229</f>
        <v>0</v>
      </c>
      <c r="BP222" s="175">
        <f>'Раздел 8'!T229</f>
        <v>0</v>
      </c>
      <c r="BQ222" s="175">
        <f>'Раздел 8'!AH229</f>
        <v>0</v>
      </c>
      <c r="BR222" s="175">
        <f>'Раздел 8'!AJ229</f>
        <v>0</v>
      </c>
    </row>
    <row r="223" spans="1:70" x14ac:dyDescent="0.25">
      <c r="A223" s="207">
        <f>'Раздел 2'!$A$6</f>
        <v>47</v>
      </c>
      <c r="B223" s="207">
        <f>'Раздел 2'!$B$6</f>
        <v>1024700877300</v>
      </c>
      <c r="C223" s="207" t="str">
        <f>'Раздел 2'!$C$6</f>
        <v>ФКИС</v>
      </c>
      <c r="D223" s="207" t="str">
        <f>'Раздел 2'!$D$6</f>
        <v>СШОР</v>
      </c>
      <c r="E223" s="207" t="str">
        <f>'Раздел 2'!$E$6</f>
        <v>МО</v>
      </c>
      <c r="F223" s="207" t="str">
        <f>'Раздел 1'!$A$15</f>
        <v>ОСН</v>
      </c>
      <c r="G223" s="208">
        <f t="shared" si="15"/>
        <v>0</v>
      </c>
      <c r="H223" s="209" t="s">
        <v>372</v>
      </c>
      <c r="I223" s="210">
        <v>222</v>
      </c>
      <c r="J223" s="175">
        <f>'Раздел 2'!H228</f>
        <v>0</v>
      </c>
      <c r="K223" s="175">
        <f>'Раздел 2'!J228</f>
        <v>0</v>
      </c>
      <c r="L223" s="175">
        <f>'Раздел 2'!K228</f>
        <v>0</v>
      </c>
      <c r="M223" s="175">
        <f>'Раздел 2'!W228</f>
        <v>0</v>
      </c>
      <c r="N223" s="175">
        <f>'Раздел 2'!Y228</f>
        <v>0</v>
      </c>
      <c r="O223" s="175">
        <f>'Раздел 2'!L228</f>
        <v>0</v>
      </c>
      <c r="P223" s="175">
        <f>'Раздел 2'!M228</f>
        <v>0</v>
      </c>
      <c r="Q223" s="175">
        <f>'Раздел 2'!N228</f>
        <v>0</v>
      </c>
      <c r="R223" s="175">
        <f>'Раздел 2'!O228</f>
        <v>0</v>
      </c>
      <c r="S223" s="175">
        <f>'Раздел 5'!H231</f>
        <v>0</v>
      </c>
      <c r="T223" s="175">
        <f>'Раздел 4'!H228</f>
        <v>0</v>
      </c>
      <c r="U223" s="175">
        <f>'Раздел 4'!I228</f>
        <v>0</v>
      </c>
      <c r="V223" s="175">
        <f>'Раздел 4'!J228</f>
        <v>0</v>
      </c>
      <c r="W223" s="175">
        <f>'Раздел 4'!K228</f>
        <v>0</v>
      </c>
      <c r="X223" s="175">
        <f>'Раздел 4'!L228</f>
        <v>0</v>
      </c>
      <c r="Y223" s="175">
        <f>'Раздел 4'!M228</f>
        <v>0</v>
      </c>
      <c r="Z223" s="175">
        <f>'Раздел 4'!N228</f>
        <v>0</v>
      </c>
      <c r="AA223" s="175">
        <f>'Раздел 4'!O228</f>
        <v>0</v>
      </c>
      <c r="AB223" s="175">
        <f>'Раздел 4'!P228</f>
        <v>0</v>
      </c>
      <c r="AC223" s="175">
        <f>'Раздел 4'!Q228</f>
        <v>0</v>
      </c>
      <c r="AD223" s="175">
        <f>'Раздел 4'!R228</f>
        <v>0</v>
      </c>
      <c r="AE223" s="175">
        <f>'Раздел 4'!V228</f>
        <v>0</v>
      </c>
      <c r="AF223" s="175">
        <f>'Раздел 4'!Z228</f>
        <v>0</v>
      </c>
      <c r="AG223" s="175">
        <f>'Раздел 2'!K228</f>
        <v>0</v>
      </c>
      <c r="AH223" s="175">
        <f>'Раздел 3'!H228</f>
        <v>0</v>
      </c>
      <c r="AI223" s="175">
        <f>'Раздел 3'!AB228</f>
        <v>0</v>
      </c>
      <c r="AJ223" s="175">
        <f>'Раздел 3'!AG228</f>
        <v>0</v>
      </c>
      <c r="AK223" s="175">
        <f>'Раздел 2'!J228</f>
        <v>0</v>
      </c>
      <c r="AL223" s="211"/>
      <c r="AM223" s="175">
        <f>'Раздел 2'!Z228</f>
        <v>0</v>
      </c>
      <c r="AN223" s="175">
        <f>'Раздел 2'!AA228</f>
        <v>0</v>
      </c>
      <c r="AO223" s="175">
        <f>'Раздел 4'!H228</f>
        <v>0</v>
      </c>
      <c r="AP223" s="175">
        <f>'Раздел 4'!AE228</f>
        <v>0</v>
      </c>
      <c r="AQ223" s="175">
        <f>'Раздел 5'!H231</f>
        <v>0</v>
      </c>
      <c r="AR223" s="175">
        <f>'Раздел 2'!J228</f>
        <v>0</v>
      </c>
      <c r="AS223" s="211">
        <f t="shared" si="16"/>
        <v>0</v>
      </c>
      <c r="AT223" s="175">
        <f>'Раздел 5'!O231</f>
        <v>0</v>
      </c>
      <c r="AU223" s="175">
        <f>'Раздел 5'!P231</f>
        <v>0</v>
      </c>
      <c r="AV223" s="175">
        <f>'Раздел 5'!Q231</f>
        <v>0</v>
      </c>
      <c r="AW223" s="175">
        <f>'Раздел 5'!R231</f>
        <v>0</v>
      </c>
      <c r="AX223" s="175">
        <f>'Раздел 5'!S231</f>
        <v>0</v>
      </c>
      <c r="AY223" s="175">
        <f>'Раздел 5'!T231</f>
        <v>0</v>
      </c>
      <c r="AZ223" s="175">
        <f>'Раздел 5'!H231</f>
        <v>0</v>
      </c>
      <c r="BA223" s="175">
        <f>'Раздел 2'!J228</f>
        <v>0</v>
      </c>
      <c r="BB223" s="212">
        <f t="shared" si="17"/>
        <v>0</v>
      </c>
      <c r="BC223" s="212">
        <f t="shared" si="18"/>
        <v>0</v>
      </c>
      <c r="BD223" s="175">
        <f>'Раздел 6'!H228</f>
        <v>0</v>
      </c>
      <c r="BE223" s="175">
        <f>'Раздел 6'!L228</f>
        <v>0</v>
      </c>
      <c r="BF223" s="175">
        <f>'Раздел 6'!M228</f>
        <v>0</v>
      </c>
      <c r="BG223" s="175">
        <f>'Раздел 2'!J228</f>
        <v>0</v>
      </c>
      <c r="BH223" s="212">
        <f t="shared" si="19"/>
        <v>0</v>
      </c>
      <c r="BI223" s="175">
        <f>'Раздел 7'!H228</f>
        <v>0</v>
      </c>
      <c r="BJ223" s="175">
        <f>'Раздел 7'!L228</f>
        <v>0</v>
      </c>
      <c r="BK223" s="175">
        <f>'Раздел 7'!M228</f>
        <v>0</v>
      </c>
      <c r="BL223" s="175">
        <f>'Раздел 8'!H230</f>
        <v>0</v>
      </c>
      <c r="BM223" s="175">
        <f>'Раздел 8'!J230</f>
        <v>0</v>
      </c>
      <c r="BN223" s="175">
        <f>'Раздел 2'!J228</f>
        <v>0</v>
      </c>
      <c r="BO223" s="175">
        <f>'Раздел 8'!I230</f>
        <v>0</v>
      </c>
      <c r="BP223" s="175">
        <f>'Раздел 8'!T230</f>
        <v>0</v>
      </c>
      <c r="BQ223" s="175">
        <f>'Раздел 8'!AH230</f>
        <v>0</v>
      </c>
      <c r="BR223" s="175">
        <f>'Раздел 8'!AJ230</f>
        <v>0</v>
      </c>
    </row>
    <row r="224" spans="1:70" x14ac:dyDescent="0.25">
      <c r="A224" s="207">
        <f>'Раздел 2'!$A$6</f>
        <v>47</v>
      </c>
      <c r="B224" s="207">
        <f>'Раздел 2'!$B$6</f>
        <v>1024700877300</v>
      </c>
      <c r="C224" s="207" t="str">
        <f>'Раздел 2'!$C$6</f>
        <v>ФКИС</v>
      </c>
      <c r="D224" s="207" t="str">
        <f>'Раздел 2'!$D$6</f>
        <v>СШОР</v>
      </c>
      <c r="E224" s="207" t="str">
        <f>'Раздел 2'!$E$6</f>
        <v>МО</v>
      </c>
      <c r="F224" s="207" t="str">
        <f>'Раздел 1'!$A$15</f>
        <v>ОСН</v>
      </c>
      <c r="G224" s="208">
        <f t="shared" si="15"/>
        <v>0</v>
      </c>
      <c r="H224" s="209" t="s">
        <v>376</v>
      </c>
      <c r="I224" s="210">
        <v>223</v>
      </c>
      <c r="J224" s="175">
        <f>'Раздел 2'!H229</f>
        <v>0</v>
      </c>
      <c r="K224" s="175">
        <f>'Раздел 2'!J229</f>
        <v>0</v>
      </c>
      <c r="L224" s="175">
        <f>'Раздел 2'!K229</f>
        <v>0</v>
      </c>
      <c r="M224" s="175">
        <f>'Раздел 2'!W229</f>
        <v>0</v>
      </c>
      <c r="N224" s="175">
        <f>'Раздел 2'!Y229</f>
        <v>0</v>
      </c>
      <c r="O224" s="175">
        <f>'Раздел 2'!L229</f>
        <v>0</v>
      </c>
      <c r="P224" s="175">
        <f>'Раздел 2'!M229</f>
        <v>0</v>
      </c>
      <c r="Q224" s="175">
        <f>'Раздел 2'!N229</f>
        <v>0</v>
      </c>
      <c r="R224" s="175">
        <f>'Раздел 2'!O229</f>
        <v>0</v>
      </c>
      <c r="S224" s="175">
        <f>'Раздел 5'!H232</f>
        <v>0</v>
      </c>
      <c r="T224" s="175">
        <f>'Раздел 4'!H229</f>
        <v>0</v>
      </c>
      <c r="U224" s="175">
        <f>'Раздел 4'!I229</f>
        <v>0</v>
      </c>
      <c r="V224" s="175">
        <f>'Раздел 4'!J229</f>
        <v>0</v>
      </c>
      <c r="W224" s="175">
        <f>'Раздел 4'!K229</f>
        <v>0</v>
      </c>
      <c r="X224" s="175">
        <f>'Раздел 4'!L229</f>
        <v>0</v>
      </c>
      <c r="Y224" s="175">
        <f>'Раздел 4'!M229</f>
        <v>0</v>
      </c>
      <c r="Z224" s="175">
        <f>'Раздел 4'!N229</f>
        <v>0</v>
      </c>
      <c r="AA224" s="175">
        <f>'Раздел 4'!O229</f>
        <v>0</v>
      </c>
      <c r="AB224" s="175">
        <f>'Раздел 4'!P229</f>
        <v>0</v>
      </c>
      <c r="AC224" s="175">
        <f>'Раздел 4'!Q229</f>
        <v>0</v>
      </c>
      <c r="AD224" s="175">
        <f>'Раздел 4'!R229</f>
        <v>0</v>
      </c>
      <c r="AE224" s="175">
        <f>'Раздел 4'!V229</f>
        <v>0</v>
      </c>
      <c r="AF224" s="175">
        <f>'Раздел 4'!Z229</f>
        <v>0</v>
      </c>
      <c r="AG224" s="175">
        <f>'Раздел 2'!K229</f>
        <v>0</v>
      </c>
      <c r="AH224" s="175">
        <f>'Раздел 3'!H229</f>
        <v>0</v>
      </c>
      <c r="AI224" s="175">
        <f>'Раздел 3'!AB229</f>
        <v>0</v>
      </c>
      <c r="AJ224" s="175">
        <f>'Раздел 3'!AG229</f>
        <v>0</v>
      </c>
      <c r="AK224" s="175">
        <f>'Раздел 2'!J229</f>
        <v>0</v>
      </c>
      <c r="AL224" s="211"/>
      <c r="AM224" s="175">
        <f>'Раздел 2'!Z229</f>
        <v>0</v>
      </c>
      <c r="AN224" s="175">
        <f>'Раздел 2'!AA229</f>
        <v>0</v>
      </c>
      <c r="AO224" s="175">
        <f>'Раздел 4'!H229</f>
        <v>0</v>
      </c>
      <c r="AP224" s="175">
        <f>'Раздел 4'!AE229</f>
        <v>0</v>
      </c>
      <c r="AQ224" s="175">
        <f>'Раздел 5'!H232</f>
        <v>0</v>
      </c>
      <c r="AR224" s="175">
        <f>'Раздел 2'!J229</f>
        <v>0</v>
      </c>
      <c r="AS224" s="211">
        <f t="shared" si="16"/>
        <v>0</v>
      </c>
      <c r="AT224" s="175">
        <f>'Раздел 5'!O232</f>
        <v>0</v>
      </c>
      <c r="AU224" s="175">
        <f>'Раздел 5'!P232</f>
        <v>0</v>
      </c>
      <c r="AV224" s="175">
        <f>'Раздел 5'!Q232</f>
        <v>0</v>
      </c>
      <c r="AW224" s="175">
        <f>'Раздел 5'!R232</f>
        <v>0</v>
      </c>
      <c r="AX224" s="175">
        <f>'Раздел 5'!S232</f>
        <v>0</v>
      </c>
      <c r="AY224" s="175">
        <f>'Раздел 5'!T232</f>
        <v>0</v>
      </c>
      <c r="AZ224" s="175">
        <f>'Раздел 5'!H232</f>
        <v>0</v>
      </c>
      <c r="BA224" s="175">
        <f>'Раздел 2'!J229</f>
        <v>0</v>
      </c>
      <c r="BB224" s="212">
        <f t="shared" si="17"/>
        <v>0</v>
      </c>
      <c r="BC224" s="212">
        <f t="shared" si="18"/>
        <v>0</v>
      </c>
      <c r="BD224" s="175">
        <f>'Раздел 6'!H229</f>
        <v>0</v>
      </c>
      <c r="BE224" s="175">
        <f>'Раздел 6'!L229</f>
        <v>0</v>
      </c>
      <c r="BF224" s="175">
        <f>'Раздел 6'!M229</f>
        <v>0</v>
      </c>
      <c r="BG224" s="175">
        <f>'Раздел 2'!J229</f>
        <v>0</v>
      </c>
      <c r="BH224" s="212">
        <f t="shared" si="19"/>
        <v>0</v>
      </c>
      <c r="BI224" s="175">
        <f>'Раздел 7'!H229</f>
        <v>0</v>
      </c>
      <c r="BJ224" s="175">
        <f>'Раздел 7'!L229</f>
        <v>0</v>
      </c>
      <c r="BK224" s="175">
        <f>'Раздел 7'!M229</f>
        <v>0</v>
      </c>
      <c r="BL224" s="175">
        <f>'Раздел 8'!H231</f>
        <v>0</v>
      </c>
      <c r="BM224" s="175">
        <f>'Раздел 8'!J231</f>
        <v>0</v>
      </c>
      <c r="BN224" s="175">
        <f>'Раздел 2'!J229</f>
        <v>0</v>
      </c>
      <c r="BO224" s="175">
        <f>'Раздел 8'!I231</f>
        <v>0</v>
      </c>
      <c r="BP224" s="175">
        <f>'Раздел 8'!T231</f>
        <v>0</v>
      </c>
      <c r="BQ224" s="175">
        <f>'Раздел 8'!AH231</f>
        <v>0</v>
      </c>
      <c r="BR224" s="175">
        <f>'Раздел 8'!AJ231</f>
        <v>0</v>
      </c>
    </row>
    <row r="225" spans="1:70" x14ac:dyDescent="0.25">
      <c r="A225" s="207">
        <f>'Раздел 2'!$A$6</f>
        <v>47</v>
      </c>
      <c r="B225" s="207">
        <f>'Раздел 2'!$B$6</f>
        <v>1024700877300</v>
      </c>
      <c r="C225" s="207" t="str">
        <f>'Раздел 2'!$C$6</f>
        <v>ФКИС</v>
      </c>
      <c r="D225" s="207" t="str">
        <f>'Раздел 2'!$D$6</f>
        <v>СШОР</v>
      </c>
      <c r="E225" s="207" t="str">
        <f>'Раздел 2'!$E$6</f>
        <v>МО</v>
      </c>
      <c r="F225" s="207" t="str">
        <f>'Раздел 1'!$A$15</f>
        <v>ОСН</v>
      </c>
      <c r="G225" s="208">
        <f t="shared" si="15"/>
        <v>0</v>
      </c>
      <c r="H225" s="209" t="s">
        <v>378</v>
      </c>
      <c r="I225" s="210">
        <v>224</v>
      </c>
      <c r="J225" s="175">
        <f>'Раздел 2'!H230</f>
        <v>0</v>
      </c>
      <c r="K225" s="175">
        <f>'Раздел 2'!J230</f>
        <v>0</v>
      </c>
      <c r="L225" s="175">
        <f>'Раздел 2'!K230</f>
        <v>0</v>
      </c>
      <c r="M225" s="175">
        <f>'Раздел 2'!W230</f>
        <v>0</v>
      </c>
      <c r="N225" s="175">
        <f>'Раздел 2'!Y230</f>
        <v>0</v>
      </c>
      <c r="O225" s="175">
        <f>'Раздел 2'!L230</f>
        <v>0</v>
      </c>
      <c r="P225" s="175">
        <f>'Раздел 2'!M230</f>
        <v>0</v>
      </c>
      <c r="Q225" s="175">
        <f>'Раздел 2'!N230</f>
        <v>0</v>
      </c>
      <c r="R225" s="175">
        <f>'Раздел 2'!O230</f>
        <v>0</v>
      </c>
      <c r="S225" s="175">
        <f>'Раздел 5'!H233</f>
        <v>0</v>
      </c>
      <c r="T225" s="175">
        <f>'Раздел 4'!H230</f>
        <v>0</v>
      </c>
      <c r="U225" s="175">
        <f>'Раздел 4'!I230</f>
        <v>0</v>
      </c>
      <c r="V225" s="175">
        <f>'Раздел 4'!J230</f>
        <v>0</v>
      </c>
      <c r="W225" s="175">
        <f>'Раздел 4'!K230</f>
        <v>0</v>
      </c>
      <c r="X225" s="175">
        <f>'Раздел 4'!L230</f>
        <v>0</v>
      </c>
      <c r="Y225" s="175">
        <f>'Раздел 4'!M230</f>
        <v>0</v>
      </c>
      <c r="Z225" s="175">
        <f>'Раздел 4'!N230</f>
        <v>0</v>
      </c>
      <c r="AA225" s="175">
        <f>'Раздел 4'!O230</f>
        <v>0</v>
      </c>
      <c r="AB225" s="175">
        <f>'Раздел 4'!P230</f>
        <v>0</v>
      </c>
      <c r="AC225" s="175">
        <f>'Раздел 4'!Q230</f>
        <v>0</v>
      </c>
      <c r="AD225" s="175">
        <f>'Раздел 4'!R230</f>
        <v>0</v>
      </c>
      <c r="AE225" s="175">
        <f>'Раздел 4'!V230</f>
        <v>0</v>
      </c>
      <c r="AF225" s="175">
        <f>'Раздел 4'!Z230</f>
        <v>0</v>
      </c>
      <c r="AG225" s="175">
        <f>'Раздел 2'!K230</f>
        <v>0</v>
      </c>
      <c r="AH225" s="175">
        <f>'Раздел 3'!H230</f>
        <v>0</v>
      </c>
      <c r="AI225" s="175">
        <f>'Раздел 3'!AB230</f>
        <v>0</v>
      </c>
      <c r="AJ225" s="175">
        <f>'Раздел 3'!AG230</f>
        <v>0</v>
      </c>
      <c r="AK225" s="175">
        <f>'Раздел 2'!J230</f>
        <v>0</v>
      </c>
      <c r="AL225" s="211"/>
      <c r="AM225" s="175">
        <f>'Раздел 2'!Z230</f>
        <v>0</v>
      </c>
      <c r="AN225" s="175">
        <f>'Раздел 2'!AA230</f>
        <v>0</v>
      </c>
      <c r="AO225" s="175">
        <f>'Раздел 4'!H230</f>
        <v>0</v>
      </c>
      <c r="AP225" s="175">
        <f>'Раздел 4'!AE230</f>
        <v>0</v>
      </c>
      <c r="AQ225" s="175">
        <f>'Раздел 5'!H233</f>
        <v>0</v>
      </c>
      <c r="AR225" s="175">
        <f>'Раздел 2'!J230</f>
        <v>0</v>
      </c>
      <c r="AS225" s="211">
        <f t="shared" si="16"/>
        <v>0</v>
      </c>
      <c r="AT225" s="175">
        <f>'Раздел 5'!O233</f>
        <v>0</v>
      </c>
      <c r="AU225" s="175">
        <f>'Раздел 5'!P233</f>
        <v>0</v>
      </c>
      <c r="AV225" s="175">
        <f>'Раздел 5'!Q233</f>
        <v>0</v>
      </c>
      <c r="AW225" s="175">
        <f>'Раздел 5'!R233</f>
        <v>0</v>
      </c>
      <c r="AX225" s="175">
        <f>'Раздел 5'!S233</f>
        <v>0</v>
      </c>
      <c r="AY225" s="175">
        <f>'Раздел 5'!T233</f>
        <v>0</v>
      </c>
      <c r="AZ225" s="175">
        <f>'Раздел 5'!H233</f>
        <v>0</v>
      </c>
      <c r="BA225" s="175">
        <f>'Раздел 2'!J230</f>
        <v>0</v>
      </c>
      <c r="BB225" s="212">
        <f t="shared" si="17"/>
        <v>0</v>
      </c>
      <c r="BC225" s="212">
        <f t="shared" si="18"/>
        <v>0</v>
      </c>
      <c r="BD225" s="175">
        <f>'Раздел 6'!H230</f>
        <v>0</v>
      </c>
      <c r="BE225" s="175">
        <f>'Раздел 6'!L230</f>
        <v>0</v>
      </c>
      <c r="BF225" s="175">
        <f>'Раздел 6'!M230</f>
        <v>0</v>
      </c>
      <c r="BG225" s="175">
        <f>'Раздел 2'!J230</f>
        <v>0</v>
      </c>
      <c r="BH225" s="212">
        <f t="shared" si="19"/>
        <v>0</v>
      </c>
      <c r="BI225" s="175">
        <f>'Раздел 7'!H230</f>
        <v>0</v>
      </c>
      <c r="BJ225" s="175">
        <f>'Раздел 7'!L230</f>
        <v>0</v>
      </c>
      <c r="BK225" s="175">
        <f>'Раздел 7'!M230</f>
        <v>0</v>
      </c>
      <c r="BL225" s="175">
        <f>'Раздел 8'!H232</f>
        <v>0</v>
      </c>
      <c r="BM225" s="175">
        <f>'Раздел 8'!J232</f>
        <v>0</v>
      </c>
      <c r="BN225" s="175">
        <f>'Раздел 2'!J230</f>
        <v>0</v>
      </c>
      <c r="BO225" s="175">
        <f>'Раздел 8'!I232</f>
        <v>0</v>
      </c>
      <c r="BP225" s="175">
        <f>'Раздел 8'!T232</f>
        <v>0</v>
      </c>
      <c r="BQ225" s="175">
        <f>'Раздел 8'!AH232</f>
        <v>0</v>
      </c>
      <c r="BR225" s="175">
        <f>'Раздел 8'!AJ232</f>
        <v>0</v>
      </c>
    </row>
    <row r="226" spans="1:70" x14ac:dyDescent="0.25">
      <c r="A226" s="207">
        <f>'Раздел 2'!$A$6</f>
        <v>47</v>
      </c>
      <c r="B226" s="207">
        <f>'Раздел 2'!$B$6</f>
        <v>1024700877300</v>
      </c>
      <c r="C226" s="207" t="str">
        <f>'Раздел 2'!$C$6</f>
        <v>ФКИС</v>
      </c>
      <c r="D226" s="207" t="str">
        <f>'Раздел 2'!$D$6</f>
        <v>СШОР</v>
      </c>
      <c r="E226" s="207" t="str">
        <f>'Раздел 2'!$E$6</f>
        <v>МО</v>
      </c>
      <c r="F226" s="207" t="str">
        <f>'Раздел 1'!$A$15</f>
        <v>ОСН</v>
      </c>
      <c r="G226" s="208">
        <f t="shared" si="15"/>
        <v>0</v>
      </c>
      <c r="H226" s="209" t="s">
        <v>837</v>
      </c>
      <c r="I226" s="210">
        <v>225</v>
      </c>
      <c r="J226" s="175">
        <f>'Раздел 2'!H231</f>
        <v>0</v>
      </c>
      <c r="K226" s="175">
        <f>'Раздел 2'!J231</f>
        <v>0</v>
      </c>
      <c r="L226" s="175">
        <f>'Раздел 2'!K231</f>
        <v>0</v>
      </c>
      <c r="M226" s="175">
        <f>'Раздел 2'!W231</f>
        <v>0</v>
      </c>
      <c r="N226" s="175">
        <f>'Раздел 2'!Y231</f>
        <v>0</v>
      </c>
      <c r="O226" s="175">
        <f>'Раздел 2'!L231</f>
        <v>0</v>
      </c>
      <c r="P226" s="175">
        <f>'Раздел 2'!M231</f>
        <v>0</v>
      </c>
      <c r="Q226" s="175">
        <f>'Раздел 2'!N231</f>
        <v>0</v>
      </c>
      <c r="R226" s="175">
        <f>'Раздел 2'!O231</f>
        <v>0</v>
      </c>
      <c r="S226" s="175">
        <f>'Раздел 5'!H234</f>
        <v>0</v>
      </c>
      <c r="T226" s="175">
        <f>'Раздел 4'!H231</f>
        <v>0</v>
      </c>
      <c r="U226" s="175">
        <f>'Раздел 4'!I231</f>
        <v>0</v>
      </c>
      <c r="V226" s="175">
        <f>'Раздел 4'!J231</f>
        <v>0</v>
      </c>
      <c r="W226" s="175">
        <f>'Раздел 4'!K231</f>
        <v>0</v>
      </c>
      <c r="X226" s="175">
        <f>'Раздел 4'!L231</f>
        <v>0</v>
      </c>
      <c r="Y226" s="175">
        <f>'Раздел 4'!M231</f>
        <v>0</v>
      </c>
      <c r="Z226" s="175">
        <f>'Раздел 4'!N231</f>
        <v>0</v>
      </c>
      <c r="AA226" s="175">
        <f>'Раздел 4'!O231</f>
        <v>0</v>
      </c>
      <c r="AB226" s="175">
        <f>'Раздел 4'!P231</f>
        <v>0</v>
      </c>
      <c r="AC226" s="175">
        <f>'Раздел 4'!Q231</f>
        <v>0</v>
      </c>
      <c r="AD226" s="175">
        <f>'Раздел 4'!R231</f>
        <v>0</v>
      </c>
      <c r="AE226" s="175">
        <f>'Раздел 4'!V231</f>
        <v>0</v>
      </c>
      <c r="AF226" s="175">
        <f>'Раздел 4'!Z231</f>
        <v>0</v>
      </c>
      <c r="AG226" s="175">
        <f>'Раздел 2'!K231</f>
        <v>0</v>
      </c>
      <c r="AH226" s="175">
        <f>'Раздел 3'!H231</f>
        <v>0</v>
      </c>
      <c r="AI226" s="175">
        <f>'Раздел 3'!AB231</f>
        <v>0</v>
      </c>
      <c r="AJ226" s="175">
        <f>'Раздел 3'!AG231</f>
        <v>0</v>
      </c>
      <c r="AK226" s="175">
        <f>'Раздел 2'!J231</f>
        <v>0</v>
      </c>
      <c r="AL226" s="211"/>
      <c r="AM226" s="175">
        <f>'Раздел 2'!Z231</f>
        <v>0</v>
      </c>
      <c r="AN226" s="175">
        <f>'Раздел 2'!AA231</f>
        <v>0</v>
      </c>
      <c r="AO226" s="175">
        <f>'Раздел 4'!H231</f>
        <v>0</v>
      </c>
      <c r="AP226" s="175">
        <f>'Раздел 4'!AE231</f>
        <v>0</v>
      </c>
      <c r="AQ226" s="175">
        <f>'Раздел 5'!H234</f>
        <v>0</v>
      </c>
      <c r="AR226" s="175">
        <f>'Раздел 2'!J231</f>
        <v>0</v>
      </c>
      <c r="AS226" s="212">
        <f t="shared" si="16"/>
        <v>0</v>
      </c>
      <c r="AT226" s="175">
        <f>'Раздел 5'!O234</f>
        <v>0</v>
      </c>
      <c r="AU226" s="175">
        <f>'Раздел 5'!P234</f>
        <v>0</v>
      </c>
      <c r="AV226" s="175">
        <f>'Раздел 5'!Q234</f>
        <v>0</v>
      </c>
      <c r="AW226" s="175">
        <f>'Раздел 5'!R234</f>
        <v>0</v>
      </c>
      <c r="AX226" s="175">
        <f>'Раздел 5'!S234</f>
        <v>0</v>
      </c>
      <c r="AY226" s="175">
        <f>'Раздел 5'!T234</f>
        <v>0</v>
      </c>
      <c r="AZ226" s="175">
        <f>'Раздел 5'!H234</f>
        <v>0</v>
      </c>
      <c r="BA226" s="175">
        <f>'Раздел 2'!J231</f>
        <v>0</v>
      </c>
      <c r="BB226" s="212">
        <f t="shared" si="17"/>
        <v>0</v>
      </c>
      <c r="BC226" s="212">
        <f t="shared" si="18"/>
        <v>0</v>
      </c>
      <c r="BD226" s="175">
        <f>'Раздел 6'!H231</f>
        <v>0</v>
      </c>
      <c r="BE226" s="175">
        <f>'Раздел 6'!L231</f>
        <v>0</v>
      </c>
      <c r="BF226" s="175">
        <f>'Раздел 6'!M231</f>
        <v>0</v>
      </c>
      <c r="BG226" s="175">
        <f>'Раздел 2'!J231</f>
        <v>0</v>
      </c>
      <c r="BH226" s="212">
        <f t="shared" si="19"/>
        <v>0</v>
      </c>
      <c r="BI226" s="175">
        <f>'Раздел 7'!H231</f>
        <v>0</v>
      </c>
      <c r="BJ226" s="175">
        <f>'Раздел 7'!L231</f>
        <v>0</v>
      </c>
      <c r="BK226" s="175">
        <f>'Раздел 7'!M231</f>
        <v>0</v>
      </c>
      <c r="BL226" s="175">
        <f>'Раздел 8'!H233</f>
        <v>0</v>
      </c>
      <c r="BM226" s="175">
        <f>'Раздел 8'!J233</f>
        <v>0</v>
      </c>
      <c r="BN226" s="175">
        <f>'Раздел 2'!J231</f>
        <v>0</v>
      </c>
      <c r="BO226" s="175">
        <f>'Раздел 8'!I233</f>
        <v>0</v>
      </c>
      <c r="BP226" s="175">
        <f>'Раздел 8'!T233</f>
        <v>0</v>
      </c>
      <c r="BQ226" s="175">
        <f>'Раздел 8'!AH233</f>
        <v>0</v>
      </c>
      <c r="BR226" s="175">
        <f>'Раздел 8'!AJ233</f>
        <v>0</v>
      </c>
    </row>
    <row r="227" spans="1:70" x14ac:dyDescent="0.25">
      <c r="A227" s="207">
        <f>'Раздел 2'!$A$6</f>
        <v>47</v>
      </c>
      <c r="B227" s="207">
        <f>'Раздел 2'!$B$6</f>
        <v>1024700877300</v>
      </c>
      <c r="C227" s="207" t="str">
        <f>'Раздел 2'!$C$6</f>
        <v>ФКИС</v>
      </c>
      <c r="D227" s="207" t="str">
        <f>'Раздел 2'!$D$6</f>
        <v>СШОР</v>
      </c>
      <c r="E227" s="207" t="str">
        <f>'Раздел 2'!$E$6</f>
        <v>МО</v>
      </c>
      <c r="F227" s="207" t="str">
        <f>'Раздел 1'!$A$15</f>
        <v>ОСН</v>
      </c>
      <c r="G227" s="208">
        <f t="shared" si="15"/>
        <v>0</v>
      </c>
      <c r="H227" s="209" t="s">
        <v>819</v>
      </c>
      <c r="I227" s="210">
        <v>226</v>
      </c>
      <c r="J227" s="175">
        <f>'Раздел 2'!H232</f>
        <v>0</v>
      </c>
      <c r="K227" s="175">
        <f>'Раздел 2'!J232</f>
        <v>0</v>
      </c>
      <c r="L227" s="175">
        <f>'Раздел 2'!K232</f>
        <v>0</v>
      </c>
      <c r="M227" s="175">
        <f>'Раздел 2'!W232</f>
        <v>0</v>
      </c>
      <c r="N227" s="175">
        <f>'Раздел 2'!Y232</f>
        <v>0</v>
      </c>
      <c r="O227" s="175">
        <f>'Раздел 2'!L232</f>
        <v>0</v>
      </c>
      <c r="P227" s="175">
        <f>'Раздел 2'!M232</f>
        <v>0</v>
      </c>
      <c r="Q227" s="175">
        <f>'Раздел 2'!N232</f>
        <v>0</v>
      </c>
      <c r="R227" s="175">
        <f>'Раздел 2'!O232</f>
        <v>0</v>
      </c>
      <c r="S227" s="175">
        <f>'Раздел 5'!H235</f>
        <v>0</v>
      </c>
      <c r="T227" s="175">
        <f>'Раздел 4'!H232</f>
        <v>0</v>
      </c>
      <c r="U227" s="175">
        <f>'Раздел 4'!I232</f>
        <v>0</v>
      </c>
      <c r="V227" s="175">
        <f>'Раздел 4'!J232</f>
        <v>0</v>
      </c>
      <c r="W227" s="175">
        <f>'Раздел 4'!K232</f>
        <v>0</v>
      </c>
      <c r="X227" s="175">
        <f>'Раздел 4'!L232</f>
        <v>0</v>
      </c>
      <c r="Y227" s="175">
        <f>'Раздел 4'!M232</f>
        <v>0</v>
      </c>
      <c r="Z227" s="175">
        <f>'Раздел 4'!N232</f>
        <v>0</v>
      </c>
      <c r="AA227" s="175">
        <f>'Раздел 4'!O232</f>
        <v>0</v>
      </c>
      <c r="AB227" s="175">
        <f>'Раздел 4'!P232</f>
        <v>0</v>
      </c>
      <c r="AC227" s="175">
        <f>'Раздел 4'!Q232</f>
        <v>0</v>
      </c>
      <c r="AD227" s="175">
        <f>'Раздел 4'!R232</f>
        <v>0</v>
      </c>
      <c r="AE227" s="175">
        <f>'Раздел 4'!V232</f>
        <v>0</v>
      </c>
      <c r="AF227" s="175">
        <f>'Раздел 4'!Z232</f>
        <v>0</v>
      </c>
      <c r="AG227" s="175">
        <f>'Раздел 2'!K232</f>
        <v>0</v>
      </c>
      <c r="AH227" s="175">
        <f>'Раздел 3'!H232</f>
        <v>0</v>
      </c>
      <c r="AI227" s="175">
        <f>'Раздел 3'!AB232</f>
        <v>0</v>
      </c>
      <c r="AJ227" s="175">
        <f>'Раздел 3'!AG232</f>
        <v>0</v>
      </c>
      <c r="AK227" s="175">
        <f>'Раздел 2'!J232</f>
        <v>0</v>
      </c>
      <c r="AL227" s="211"/>
      <c r="AM227" s="175">
        <f>'Раздел 2'!Z232</f>
        <v>0</v>
      </c>
      <c r="AN227" s="175">
        <f>'Раздел 2'!AA232</f>
        <v>0</v>
      </c>
      <c r="AO227" s="175">
        <f>'Раздел 4'!H232</f>
        <v>0</v>
      </c>
      <c r="AP227" s="175">
        <f>'Раздел 4'!AE232</f>
        <v>0</v>
      </c>
      <c r="AQ227" s="175">
        <f>'Раздел 5'!H235</f>
        <v>0</v>
      </c>
      <c r="AR227" s="175">
        <f>'Раздел 2'!J232</f>
        <v>0</v>
      </c>
      <c r="AS227" s="211">
        <f t="shared" si="16"/>
        <v>0</v>
      </c>
      <c r="AT227" s="175">
        <f>'Раздел 5'!O235</f>
        <v>0</v>
      </c>
      <c r="AU227" s="175">
        <f>'Раздел 5'!P235</f>
        <v>0</v>
      </c>
      <c r="AV227" s="175">
        <f>'Раздел 5'!Q235</f>
        <v>0</v>
      </c>
      <c r="AW227" s="175">
        <f>'Раздел 5'!R235</f>
        <v>0</v>
      </c>
      <c r="AX227" s="175">
        <f>'Раздел 5'!S235</f>
        <v>0</v>
      </c>
      <c r="AY227" s="175">
        <f>'Раздел 5'!T235</f>
        <v>0</v>
      </c>
      <c r="AZ227" s="175">
        <f>'Раздел 5'!H235</f>
        <v>0</v>
      </c>
      <c r="BA227" s="175">
        <f>'Раздел 2'!J232</f>
        <v>0</v>
      </c>
      <c r="BB227" s="212">
        <f t="shared" si="17"/>
        <v>0</v>
      </c>
      <c r="BC227" s="212">
        <f t="shared" si="18"/>
        <v>0</v>
      </c>
      <c r="BD227" s="175">
        <f>'Раздел 6'!H232</f>
        <v>0</v>
      </c>
      <c r="BE227" s="175">
        <f>'Раздел 6'!L232</f>
        <v>0</v>
      </c>
      <c r="BF227" s="175">
        <f>'Раздел 6'!M232</f>
        <v>0</v>
      </c>
      <c r="BG227" s="175">
        <f>'Раздел 2'!J232</f>
        <v>0</v>
      </c>
      <c r="BH227" s="212">
        <f t="shared" si="19"/>
        <v>0</v>
      </c>
      <c r="BI227" s="175">
        <f>'Раздел 7'!H232</f>
        <v>0</v>
      </c>
      <c r="BJ227" s="175">
        <f>'Раздел 7'!L232</f>
        <v>0</v>
      </c>
      <c r="BK227" s="175">
        <f>'Раздел 7'!M232</f>
        <v>0</v>
      </c>
      <c r="BL227" s="175">
        <f>'Раздел 8'!H234</f>
        <v>0</v>
      </c>
      <c r="BM227" s="175">
        <f>'Раздел 8'!J234</f>
        <v>0</v>
      </c>
      <c r="BN227" s="175">
        <f>'Раздел 2'!J232</f>
        <v>0</v>
      </c>
      <c r="BO227" s="175">
        <f>'Раздел 8'!I234</f>
        <v>0</v>
      </c>
      <c r="BP227" s="175">
        <f>'Раздел 8'!T234</f>
        <v>0</v>
      </c>
      <c r="BQ227" s="175">
        <f>'Раздел 8'!AH234</f>
        <v>0</v>
      </c>
      <c r="BR227" s="175">
        <f>'Раздел 8'!AJ234</f>
        <v>0</v>
      </c>
    </row>
    <row r="228" spans="1:70" x14ac:dyDescent="0.25">
      <c r="A228" s="207">
        <f>'Раздел 2'!$A$6</f>
        <v>47</v>
      </c>
      <c r="B228" s="207">
        <f>'Раздел 2'!$B$6</f>
        <v>1024700877300</v>
      </c>
      <c r="C228" s="207" t="str">
        <f>'Раздел 2'!$C$6</f>
        <v>ФКИС</v>
      </c>
      <c r="D228" s="207" t="str">
        <f>'Раздел 2'!$D$6</f>
        <v>СШОР</v>
      </c>
      <c r="E228" s="207" t="str">
        <f>'Раздел 2'!$E$6</f>
        <v>МО</v>
      </c>
      <c r="F228" s="207" t="str">
        <f>'Раздел 1'!$A$15</f>
        <v>ОСН</v>
      </c>
      <c r="G228" s="208">
        <f t="shared" si="15"/>
        <v>0</v>
      </c>
      <c r="H228" s="209" t="s">
        <v>820</v>
      </c>
      <c r="I228" s="210">
        <v>227</v>
      </c>
      <c r="J228" s="175">
        <f>'Раздел 2'!H233</f>
        <v>0</v>
      </c>
      <c r="K228" s="175">
        <f>'Раздел 2'!J233</f>
        <v>0</v>
      </c>
      <c r="L228" s="175">
        <f>'Раздел 2'!K233</f>
        <v>0</v>
      </c>
      <c r="M228" s="175">
        <f>'Раздел 2'!W233</f>
        <v>0</v>
      </c>
      <c r="N228" s="175">
        <f>'Раздел 2'!Y233</f>
        <v>0</v>
      </c>
      <c r="O228" s="175">
        <f>'Раздел 2'!L233</f>
        <v>0</v>
      </c>
      <c r="P228" s="175">
        <f>'Раздел 2'!M233</f>
        <v>0</v>
      </c>
      <c r="Q228" s="175">
        <f>'Раздел 2'!N233</f>
        <v>0</v>
      </c>
      <c r="R228" s="175">
        <f>'Раздел 2'!O233</f>
        <v>0</v>
      </c>
      <c r="S228" s="175">
        <f>'Раздел 5'!H236</f>
        <v>0</v>
      </c>
      <c r="T228" s="175">
        <f>'Раздел 4'!H233</f>
        <v>0</v>
      </c>
      <c r="U228" s="175">
        <f>'Раздел 4'!I233</f>
        <v>0</v>
      </c>
      <c r="V228" s="175">
        <f>'Раздел 4'!J233</f>
        <v>0</v>
      </c>
      <c r="W228" s="175">
        <f>'Раздел 4'!K233</f>
        <v>0</v>
      </c>
      <c r="X228" s="175">
        <f>'Раздел 4'!L233</f>
        <v>0</v>
      </c>
      <c r="Y228" s="175">
        <f>'Раздел 4'!M233</f>
        <v>0</v>
      </c>
      <c r="Z228" s="175">
        <f>'Раздел 4'!N233</f>
        <v>0</v>
      </c>
      <c r="AA228" s="175">
        <f>'Раздел 4'!O233</f>
        <v>0</v>
      </c>
      <c r="AB228" s="175">
        <f>'Раздел 4'!P233</f>
        <v>0</v>
      </c>
      <c r="AC228" s="175">
        <f>'Раздел 4'!Q233</f>
        <v>0</v>
      </c>
      <c r="AD228" s="175">
        <f>'Раздел 4'!R233</f>
        <v>0</v>
      </c>
      <c r="AE228" s="175">
        <f>'Раздел 4'!V233</f>
        <v>0</v>
      </c>
      <c r="AF228" s="175">
        <f>'Раздел 4'!Z233</f>
        <v>0</v>
      </c>
      <c r="AG228" s="175">
        <f>'Раздел 2'!K233</f>
        <v>0</v>
      </c>
      <c r="AH228" s="175">
        <f>'Раздел 3'!H233</f>
        <v>0</v>
      </c>
      <c r="AI228" s="175">
        <f>'Раздел 3'!AB233</f>
        <v>0</v>
      </c>
      <c r="AJ228" s="175">
        <f>'Раздел 3'!AG233</f>
        <v>0</v>
      </c>
      <c r="AK228" s="175">
        <f>'Раздел 2'!J233</f>
        <v>0</v>
      </c>
      <c r="AL228" s="211"/>
      <c r="AM228" s="175">
        <f>'Раздел 2'!Z233</f>
        <v>0</v>
      </c>
      <c r="AN228" s="175">
        <f>'Раздел 2'!AA233</f>
        <v>0</v>
      </c>
      <c r="AO228" s="175">
        <f>'Раздел 4'!H233</f>
        <v>0</v>
      </c>
      <c r="AP228" s="175">
        <f>'Раздел 4'!AE233</f>
        <v>0</v>
      </c>
      <c r="AQ228" s="175">
        <f>'Раздел 5'!H236</f>
        <v>0</v>
      </c>
      <c r="AR228" s="175">
        <f>'Раздел 2'!J233</f>
        <v>0</v>
      </c>
      <c r="AS228" s="211">
        <f t="shared" si="16"/>
        <v>0</v>
      </c>
      <c r="AT228" s="175">
        <f>'Раздел 5'!O236</f>
        <v>0</v>
      </c>
      <c r="AU228" s="175">
        <f>'Раздел 5'!P236</f>
        <v>0</v>
      </c>
      <c r="AV228" s="175">
        <f>'Раздел 5'!Q236</f>
        <v>0</v>
      </c>
      <c r="AW228" s="175">
        <f>'Раздел 5'!R236</f>
        <v>0</v>
      </c>
      <c r="AX228" s="175">
        <f>'Раздел 5'!S236</f>
        <v>0</v>
      </c>
      <c r="AY228" s="175">
        <f>'Раздел 5'!T236</f>
        <v>0</v>
      </c>
      <c r="AZ228" s="175">
        <f>'Раздел 5'!H236</f>
        <v>0</v>
      </c>
      <c r="BA228" s="175">
        <f>'Раздел 2'!J233</f>
        <v>0</v>
      </c>
      <c r="BB228" s="212">
        <f t="shared" si="17"/>
        <v>0</v>
      </c>
      <c r="BC228" s="212">
        <f t="shared" si="18"/>
        <v>0</v>
      </c>
      <c r="BD228" s="175">
        <f>'Раздел 6'!H233</f>
        <v>0</v>
      </c>
      <c r="BE228" s="175">
        <f>'Раздел 6'!L233</f>
        <v>0</v>
      </c>
      <c r="BF228" s="175">
        <f>'Раздел 6'!M233</f>
        <v>0</v>
      </c>
      <c r="BG228" s="175">
        <f>'Раздел 2'!J233</f>
        <v>0</v>
      </c>
      <c r="BH228" s="212">
        <f t="shared" si="19"/>
        <v>0</v>
      </c>
      <c r="BI228" s="175">
        <f>'Раздел 7'!H233</f>
        <v>0</v>
      </c>
      <c r="BJ228" s="175">
        <f>'Раздел 7'!L233</f>
        <v>0</v>
      </c>
      <c r="BK228" s="175">
        <f>'Раздел 7'!M233</f>
        <v>0</v>
      </c>
      <c r="BL228" s="175">
        <f>'Раздел 8'!H235</f>
        <v>0</v>
      </c>
      <c r="BM228" s="175">
        <f>'Раздел 8'!J235</f>
        <v>0</v>
      </c>
      <c r="BN228" s="175">
        <f>'Раздел 2'!J233</f>
        <v>0</v>
      </c>
      <c r="BO228" s="175">
        <f>'Раздел 8'!I235</f>
        <v>0</v>
      </c>
      <c r="BP228" s="175">
        <f>'Раздел 8'!T235</f>
        <v>0</v>
      </c>
      <c r="BQ228" s="175">
        <f>'Раздел 8'!AH235</f>
        <v>0</v>
      </c>
      <c r="BR228" s="175">
        <f>'Раздел 8'!AJ235</f>
        <v>0</v>
      </c>
    </row>
    <row r="229" spans="1:70" x14ac:dyDescent="0.25">
      <c r="A229" s="207">
        <f>'Раздел 2'!$A$6</f>
        <v>47</v>
      </c>
      <c r="B229" s="207">
        <f>'Раздел 2'!$B$6</f>
        <v>1024700877300</v>
      </c>
      <c r="C229" s="207" t="str">
        <f>'Раздел 2'!$C$6</f>
        <v>ФКИС</v>
      </c>
      <c r="D229" s="207" t="str">
        <f>'Раздел 2'!$D$6</f>
        <v>СШОР</v>
      </c>
      <c r="E229" s="207" t="str">
        <f>'Раздел 2'!$E$6</f>
        <v>МО</v>
      </c>
      <c r="F229" s="207" t="str">
        <f>'Раздел 1'!$A$15</f>
        <v>ОСН</v>
      </c>
      <c r="G229" s="208">
        <f t="shared" si="15"/>
        <v>0</v>
      </c>
      <c r="H229" s="209" t="s">
        <v>821</v>
      </c>
      <c r="I229" s="210">
        <v>228</v>
      </c>
      <c r="J229" s="175">
        <f>'Раздел 2'!H234</f>
        <v>0</v>
      </c>
      <c r="K229" s="175">
        <f>'Раздел 2'!J234</f>
        <v>0</v>
      </c>
      <c r="L229" s="175">
        <f>'Раздел 2'!K234</f>
        <v>0</v>
      </c>
      <c r="M229" s="175">
        <f>'Раздел 2'!W234</f>
        <v>0</v>
      </c>
      <c r="N229" s="175">
        <f>'Раздел 2'!Y234</f>
        <v>0</v>
      </c>
      <c r="O229" s="175">
        <f>'Раздел 2'!L234</f>
        <v>0</v>
      </c>
      <c r="P229" s="175">
        <f>'Раздел 2'!M234</f>
        <v>0</v>
      </c>
      <c r="Q229" s="175">
        <f>'Раздел 2'!N234</f>
        <v>0</v>
      </c>
      <c r="R229" s="175">
        <f>'Раздел 2'!O234</f>
        <v>0</v>
      </c>
      <c r="S229" s="175">
        <f>'Раздел 5'!H237</f>
        <v>0</v>
      </c>
      <c r="T229" s="175">
        <f>'Раздел 4'!H234</f>
        <v>0</v>
      </c>
      <c r="U229" s="175">
        <f>'Раздел 4'!I234</f>
        <v>0</v>
      </c>
      <c r="V229" s="175">
        <f>'Раздел 4'!J234</f>
        <v>0</v>
      </c>
      <c r="W229" s="175">
        <f>'Раздел 4'!K234</f>
        <v>0</v>
      </c>
      <c r="X229" s="175">
        <f>'Раздел 4'!L234</f>
        <v>0</v>
      </c>
      <c r="Y229" s="175">
        <f>'Раздел 4'!M234</f>
        <v>0</v>
      </c>
      <c r="Z229" s="175">
        <f>'Раздел 4'!N234</f>
        <v>0</v>
      </c>
      <c r="AA229" s="175">
        <f>'Раздел 4'!O234</f>
        <v>0</v>
      </c>
      <c r="AB229" s="175">
        <f>'Раздел 4'!P234</f>
        <v>0</v>
      </c>
      <c r="AC229" s="175">
        <f>'Раздел 4'!Q234</f>
        <v>0</v>
      </c>
      <c r="AD229" s="175">
        <f>'Раздел 4'!R234</f>
        <v>0</v>
      </c>
      <c r="AE229" s="175">
        <f>'Раздел 4'!V234</f>
        <v>0</v>
      </c>
      <c r="AF229" s="175">
        <f>'Раздел 4'!Z234</f>
        <v>0</v>
      </c>
      <c r="AG229" s="175">
        <f>'Раздел 2'!K234</f>
        <v>0</v>
      </c>
      <c r="AH229" s="175">
        <f>'Раздел 3'!H234</f>
        <v>0</v>
      </c>
      <c r="AI229" s="175">
        <f>'Раздел 3'!AB234</f>
        <v>0</v>
      </c>
      <c r="AJ229" s="175">
        <f>'Раздел 3'!AG234</f>
        <v>0</v>
      </c>
      <c r="AK229" s="175">
        <f>'Раздел 2'!J234</f>
        <v>0</v>
      </c>
      <c r="AL229" s="211"/>
      <c r="AM229" s="175">
        <f>'Раздел 2'!Z234</f>
        <v>0</v>
      </c>
      <c r="AN229" s="175">
        <f>'Раздел 2'!AA234</f>
        <v>0</v>
      </c>
      <c r="AO229" s="175">
        <f>'Раздел 4'!H234</f>
        <v>0</v>
      </c>
      <c r="AP229" s="175">
        <f>'Раздел 4'!AE234</f>
        <v>0</v>
      </c>
      <c r="AQ229" s="175">
        <f>'Раздел 5'!H237</f>
        <v>0</v>
      </c>
      <c r="AR229" s="175">
        <f>'Раздел 2'!J234</f>
        <v>0</v>
      </c>
      <c r="AS229" s="211">
        <f t="shared" si="16"/>
        <v>0</v>
      </c>
      <c r="AT229" s="175">
        <f>'Раздел 5'!O237</f>
        <v>0</v>
      </c>
      <c r="AU229" s="175">
        <f>'Раздел 5'!P237</f>
        <v>0</v>
      </c>
      <c r="AV229" s="175">
        <f>'Раздел 5'!Q237</f>
        <v>0</v>
      </c>
      <c r="AW229" s="175">
        <f>'Раздел 5'!R237</f>
        <v>0</v>
      </c>
      <c r="AX229" s="175">
        <f>'Раздел 5'!S237</f>
        <v>0</v>
      </c>
      <c r="AY229" s="175">
        <f>'Раздел 5'!T237</f>
        <v>0</v>
      </c>
      <c r="AZ229" s="175">
        <f>'Раздел 5'!H237</f>
        <v>0</v>
      </c>
      <c r="BA229" s="175">
        <f>'Раздел 2'!J234</f>
        <v>0</v>
      </c>
      <c r="BB229" s="212">
        <f t="shared" si="17"/>
        <v>0</v>
      </c>
      <c r="BC229" s="212">
        <f t="shared" si="18"/>
        <v>0</v>
      </c>
      <c r="BD229" s="175">
        <f>'Раздел 6'!H234</f>
        <v>0</v>
      </c>
      <c r="BE229" s="175">
        <f>'Раздел 6'!L234</f>
        <v>0</v>
      </c>
      <c r="BF229" s="175">
        <f>'Раздел 6'!M234</f>
        <v>0</v>
      </c>
      <c r="BG229" s="175">
        <f>'Раздел 2'!J234</f>
        <v>0</v>
      </c>
      <c r="BH229" s="212">
        <f t="shared" si="19"/>
        <v>0</v>
      </c>
      <c r="BI229" s="175">
        <f>'Раздел 7'!H234</f>
        <v>0</v>
      </c>
      <c r="BJ229" s="175">
        <f>'Раздел 7'!L234</f>
        <v>0</v>
      </c>
      <c r="BK229" s="175">
        <f>'Раздел 7'!M234</f>
        <v>0</v>
      </c>
      <c r="BL229" s="175">
        <f>'Раздел 8'!H236</f>
        <v>0</v>
      </c>
      <c r="BM229" s="175">
        <f>'Раздел 8'!J236</f>
        <v>0</v>
      </c>
      <c r="BN229" s="175">
        <f>'Раздел 2'!J234</f>
        <v>0</v>
      </c>
      <c r="BO229" s="175">
        <f>'Раздел 8'!I236</f>
        <v>0</v>
      </c>
      <c r="BP229" s="175">
        <f>'Раздел 8'!T236</f>
        <v>0</v>
      </c>
      <c r="BQ229" s="175">
        <f>'Раздел 8'!AH236</f>
        <v>0</v>
      </c>
      <c r="BR229" s="175">
        <f>'Раздел 8'!AJ236</f>
        <v>0</v>
      </c>
    </row>
    <row r="230" spans="1:70" x14ac:dyDescent="0.25">
      <c r="A230" s="207">
        <f>'Раздел 2'!$A$6</f>
        <v>47</v>
      </c>
      <c r="B230" s="207">
        <f>'Раздел 2'!$B$6</f>
        <v>1024700877300</v>
      </c>
      <c r="C230" s="207" t="str">
        <f>'Раздел 2'!$C$6</f>
        <v>ФКИС</v>
      </c>
      <c r="D230" s="207" t="str">
        <f>'Раздел 2'!$D$6</f>
        <v>СШОР</v>
      </c>
      <c r="E230" s="207" t="str">
        <f>'Раздел 2'!$E$6</f>
        <v>МО</v>
      </c>
      <c r="F230" s="207" t="str">
        <f>'Раздел 1'!$A$15</f>
        <v>ОСН</v>
      </c>
      <c r="G230" s="208">
        <f t="shared" si="15"/>
        <v>0</v>
      </c>
      <c r="H230" s="209" t="s">
        <v>822</v>
      </c>
      <c r="I230" s="210">
        <v>229</v>
      </c>
      <c r="J230" s="175">
        <f>'Раздел 2'!H235</f>
        <v>0</v>
      </c>
      <c r="K230" s="175">
        <f>'Раздел 2'!J235</f>
        <v>0</v>
      </c>
      <c r="L230" s="175">
        <f>'Раздел 2'!K235</f>
        <v>0</v>
      </c>
      <c r="M230" s="175">
        <f>'Раздел 2'!W235</f>
        <v>0</v>
      </c>
      <c r="N230" s="175">
        <f>'Раздел 2'!Y235</f>
        <v>0</v>
      </c>
      <c r="O230" s="175">
        <f>'Раздел 2'!L235</f>
        <v>0</v>
      </c>
      <c r="P230" s="175">
        <f>'Раздел 2'!M235</f>
        <v>0</v>
      </c>
      <c r="Q230" s="175">
        <f>'Раздел 2'!N235</f>
        <v>0</v>
      </c>
      <c r="R230" s="175">
        <f>'Раздел 2'!O235</f>
        <v>0</v>
      </c>
      <c r="S230" s="175">
        <f>'Раздел 5'!H238</f>
        <v>0</v>
      </c>
      <c r="T230" s="175">
        <f>'Раздел 4'!H235</f>
        <v>0</v>
      </c>
      <c r="U230" s="175">
        <f>'Раздел 4'!I235</f>
        <v>0</v>
      </c>
      <c r="V230" s="175">
        <f>'Раздел 4'!J235</f>
        <v>0</v>
      </c>
      <c r="W230" s="175">
        <f>'Раздел 4'!K235</f>
        <v>0</v>
      </c>
      <c r="X230" s="175">
        <f>'Раздел 4'!L235</f>
        <v>0</v>
      </c>
      <c r="Y230" s="175">
        <f>'Раздел 4'!M235</f>
        <v>0</v>
      </c>
      <c r="Z230" s="175">
        <f>'Раздел 4'!N235</f>
        <v>0</v>
      </c>
      <c r="AA230" s="175">
        <f>'Раздел 4'!O235</f>
        <v>0</v>
      </c>
      <c r="AB230" s="175">
        <f>'Раздел 4'!P235</f>
        <v>0</v>
      </c>
      <c r="AC230" s="175">
        <f>'Раздел 4'!Q235</f>
        <v>0</v>
      </c>
      <c r="AD230" s="175">
        <f>'Раздел 4'!R235</f>
        <v>0</v>
      </c>
      <c r="AE230" s="175">
        <f>'Раздел 4'!V235</f>
        <v>0</v>
      </c>
      <c r="AF230" s="175">
        <f>'Раздел 4'!Z235</f>
        <v>0</v>
      </c>
      <c r="AG230" s="175">
        <f>'Раздел 2'!K235</f>
        <v>0</v>
      </c>
      <c r="AH230" s="175">
        <f>'Раздел 3'!H235</f>
        <v>0</v>
      </c>
      <c r="AI230" s="175">
        <f>'Раздел 3'!AB235</f>
        <v>0</v>
      </c>
      <c r="AJ230" s="175">
        <f>'Раздел 3'!AG235</f>
        <v>0</v>
      </c>
      <c r="AK230" s="175">
        <f>'Раздел 2'!J235</f>
        <v>0</v>
      </c>
      <c r="AL230" s="211"/>
      <c r="AM230" s="175">
        <f>'Раздел 2'!Z235</f>
        <v>0</v>
      </c>
      <c r="AN230" s="175">
        <f>'Раздел 2'!AA235</f>
        <v>0</v>
      </c>
      <c r="AO230" s="175">
        <f>'Раздел 4'!H235</f>
        <v>0</v>
      </c>
      <c r="AP230" s="175">
        <f>'Раздел 4'!AE235</f>
        <v>0</v>
      </c>
      <c r="AQ230" s="175">
        <f>'Раздел 5'!H238</f>
        <v>0</v>
      </c>
      <c r="AR230" s="175">
        <f>'Раздел 2'!J235</f>
        <v>0</v>
      </c>
      <c r="AS230" s="211">
        <f t="shared" si="16"/>
        <v>0</v>
      </c>
      <c r="AT230" s="175">
        <f>'Раздел 5'!O238</f>
        <v>0</v>
      </c>
      <c r="AU230" s="175">
        <f>'Раздел 5'!P238</f>
        <v>0</v>
      </c>
      <c r="AV230" s="175">
        <f>'Раздел 5'!Q238</f>
        <v>0</v>
      </c>
      <c r="AW230" s="175">
        <f>'Раздел 5'!R238</f>
        <v>0</v>
      </c>
      <c r="AX230" s="175">
        <f>'Раздел 5'!S238</f>
        <v>0</v>
      </c>
      <c r="AY230" s="175">
        <f>'Раздел 5'!T238</f>
        <v>0</v>
      </c>
      <c r="AZ230" s="175">
        <f>'Раздел 5'!H238</f>
        <v>0</v>
      </c>
      <c r="BA230" s="175">
        <f>'Раздел 2'!J235</f>
        <v>0</v>
      </c>
      <c r="BB230" s="212">
        <f t="shared" si="17"/>
        <v>0</v>
      </c>
      <c r="BC230" s="212">
        <f t="shared" si="18"/>
        <v>0</v>
      </c>
      <c r="BD230" s="175">
        <f>'Раздел 6'!H235</f>
        <v>0</v>
      </c>
      <c r="BE230" s="175">
        <f>'Раздел 6'!L235</f>
        <v>0</v>
      </c>
      <c r="BF230" s="175">
        <f>'Раздел 6'!M235</f>
        <v>0</v>
      </c>
      <c r="BG230" s="175">
        <f>'Раздел 2'!J235</f>
        <v>0</v>
      </c>
      <c r="BH230" s="212">
        <f t="shared" si="19"/>
        <v>0</v>
      </c>
      <c r="BI230" s="175">
        <f>'Раздел 7'!H235</f>
        <v>0</v>
      </c>
      <c r="BJ230" s="175">
        <f>'Раздел 7'!L235</f>
        <v>0</v>
      </c>
      <c r="BK230" s="175">
        <f>'Раздел 7'!M235</f>
        <v>0</v>
      </c>
      <c r="BL230" s="175">
        <f>'Раздел 8'!H237</f>
        <v>0</v>
      </c>
      <c r="BM230" s="175">
        <f>'Раздел 8'!J237</f>
        <v>0</v>
      </c>
      <c r="BN230" s="175">
        <f>'Раздел 2'!J235</f>
        <v>0</v>
      </c>
      <c r="BO230" s="175">
        <f>'Раздел 8'!I237</f>
        <v>0</v>
      </c>
      <c r="BP230" s="175">
        <f>'Раздел 8'!T237</f>
        <v>0</v>
      </c>
      <c r="BQ230" s="175">
        <f>'Раздел 8'!AH237</f>
        <v>0</v>
      </c>
      <c r="BR230" s="175">
        <f>'Раздел 8'!AJ237</f>
        <v>0</v>
      </c>
    </row>
    <row r="231" spans="1:70" x14ac:dyDescent="0.25">
      <c r="A231" s="207">
        <f>'Раздел 2'!$A$6</f>
        <v>47</v>
      </c>
      <c r="B231" s="207">
        <f>'Раздел 2'!$B$6</f>
        <v>1024700877300</v>
      </c>
      <c r="C231" s="207" t="str">
        <f>'Раздел 2'!$C$6</f>
        <v>ФКИС</v>
      </c>
      <c r="D231" s="207" t="str">
        <f>'Раздел 2'!$D$6</f>
        <v>СШОР</v>
      </c>
      <c r="E231" s="207" t="str">
        <f>'Раздел 2'!$E$6</f>
        <v>МО</v>
      </c>
      <c r="F231" s="207" t="str">
        <f>'Раздел 1'!$A$15</f>
        <v>ОСН</v>
      </c>
      <c r="G231" s="208">
        <f t="shared" si="15"/>
        <v>0</v>
      </c>
      <c r="H231" s="209" t="s">
        <v>823</v>
      </c>
      <c r="I231" s="210">
        <v>230</v>
      </c>
      <c r="J231" s="175">
        <f>'Раздел 2'!H236</f>
        <v>0</v>
      </c>
      <c r="K231" s="175">
        <f>'Раздел 2'!J236</f>
        <v>0</v>
      </c>
      <c r="L231" s="175">
        <f>'Раздел 2'!K236</f>
        <v>0</v>
      </c>
      <c r="M231" s="175">
        <f>'Раздел 2'!W236</f>
        <v>0</v>
      </c>
      <c r="N231" s="175">
        <f>'Раздел 2'!Y236</f>
        <v>0</v>
      </c>
      <c r="O231" s="175">
        <f>'Раздел 2'!L236</f>
        <v>0</v>
      </c>
      <c r="P231" s="175">
        <f>'Раздел 2'!M236</f>
        <v>0</v>
      </c>
      <c r="Q231" s="175">
        <f>'Раздел 2'!N236</f>
        <v>0</v>
      </c>
      <c r="R231" s="175">
        <f>'Раздел 2'!O236</f>
        <v>0</v>
      </c>
      <c r="S231" s="175">
        <f>'Раздел 5'!H239</f>
        <v>0</v>
      </c>
      <c r="T231" s="175">
        <f>'Раздел 4'!H236</f>
        <v>0</v>
      </c>
      <c r="U231" s="175">
        <f>'Раздел 4'!I236</f>
        <v>0</v>
      </c>
      <c r="V231" s="175">
        <f>'Раздел 4'!J236</f>
        <v>0</v>
      </c>
      <c r="W231" s="175">
        <f>'Раздел 4'!K236</f>
        <v>0</v>
      </c>
      <c r="X231" s="175">
        <f>'Раздел 4'!L236</f>
        <v>0</v>
      </c>
      <c r="Y231" s="175">
        <f>'Раздел 4'!M236</f>
        <v>0</v>
      </c>
      <c r="Z231" s="175">
        <f>'Раздел 4'!N236</f>
        <v>0</v>
      </c>
      <c r="AA231" s="175">
        <f>'Раздел 4'!O236</f>
        <v>0</v>
      </c>
      <c r="AB231" s="175">
        <f>'Раздел 4'!P236</f>
        <v>0</v>
      </c>
      <c r="AC231" s="175">
        <f>'Раздел 4'!Q236</f>
        <v>0</v>
      </c>
      <c r="AD231" s="175">
        <f>'Раздел 4'!R236</f>
        <v>0</v>
      </c>
      <c r="AE231" s="175">
        <f>'Раздел 4'!V236</f>
        <v>0</v>
      </c>
      <c r="AF231" s="175">
        <f>'Раздел 4'!Z236</f>
        <v>0</v>
      </c>
      <c r="AG231" s="175">
        <f>'Раздел 2'!K236</f>
        <v>0</v>
      </c>
      <c r="AH231" s="175">
        <f>'Раздел 3'!H236</f>
        <v>0</v>
      </c>
      <c r="AI231" s="175">
        <f>'Раздел 3'!AB236</f>
        <v>0</v>
      </c>
      <c r="AJ231" s="175">
        <f>'Раздел 3'!AG236</f>
        <v>0</v>
      </c>
      <c r="AK231" s="175">
        <f>'Раздел 2'!J236</f>
        <v>0</v>
      </c>
      <c r="AL231" s="211"/>
      <c r="AM231" s="175">
        <f>'Раздел 2'!Z236</f>
        <v>0</v>
      </c>
      <c r="AN231" s="175">
        <f>'Раздел 2'!AA236</f>
        <v>0</v>
      </c>
      <c r="AO231" s="175">
        <f>'Раздел 4'!H236</f>
        <v>0</v>
      </c>
      <c r="AP231" s="175">
        <f>'Раздел 4'!AE236</f>
        <v>0</v>
      </c>
      <c r="AQ231" s="175">
        <f>'Раздел 5'!H239</f>
        <v>0</v>
      </c>
      <c r="AR231" s="175">
        <f>'Раздел 2'!J236</f>
        <v>0</v>
      </c>
      <c r="AS231" s="211">
        <f t="shared" si="16"/>
        <v>0</v>
      </c>
      <c r="AT231" s="175">
        <f>'Раздел 5'!O239</f>
        <v>0</v>
      </c>
      <c r="AU231" s="175">
        <f>'Раздел 5'!P239</f>
        <v>0</v>
      </c>
      <c r="AV231" s="175">
        <f>'Раздел 5'!Q239</f>
        <v>0</v>
      </c>
      <c r="AW231" s="175">
        <f>'Раздел 5'!R239</f>
        <v>0</v>
      </c>
      <c r="AX231" s="175">
        <f>'Раздел 5'!S239</f>
        <v>0</v>
      </c>
      <c r="AY231" s="175">
        <f>'Раздел 5'!T239</f>
        <v>0</v>
      </c>
      <c r="AZ231" s="175">
        <f>'Раздел 5'!H239</f>
        <v>0</v>
      </c>
      <c r="BA231" s="175">
        <f>'Раздел 2'!J236</f>
        <v>0</v>
      </c>
      <c r="BB231" s="212">
        <f t="shared" si="17"/>
        <v>0</v>
      </c>
      <c r="BC231" s="212">
        <f t="shared" si="18"/>
        <v>0</v>
      </c>
      <c r="BD231" s="175">
        <f>'Раздел 6'!H236</f>
        <v>0</v>
      </c>
      <c r="BE231" s="175">
        <f>'Раздел 6'!L236</f>
        <v>0</v>
      </c>
      <c r="BF231" s="175">
        <f>'Раздел 6'!M236</f>
        <v>0</v>
      </c>
      <c r="BG231" s="175">
        <f>'Раздел 2'!J236</f>
        <v>0</v>
      </c>
      <c r="BH231" s="212">
        <f t="shared" si="19"/>
        <v>0</v>
      </c>
      <c r="BI231" s="175">
        <f>'Раздел 7'!H236</f>
        <v>0</v>
      </c>
      <c r="BJ231" s="175">
        <f>'Раздел 7'!L236</f>
        <v>0</v>
      </c>
      <c r="BK231" s="175">
        <f>'Раздел 7'!M236</f>
        <v>0</v>
      </c>
      <c r="BL231" s="175">
        <f>'Раздел 8'!H238</f>
        <v>0</v>
      </c>
      <c r="BM231" s="175">
        <f>'Раздел 8'!J238</f>
        <v>0</v>
      </c>
      <c r="BN231" s="175">
        <f>'Раздел 2'!J236</f>
        <v>0</v>
      </c>
      <c r="BO231" s="175">
        <f>'Раздел 8'!I238</f>
        <v>0</v>
      </c>
      <c r="BP231" s="175">
        <f>'Раздел 8'!T238</f>
        <v>0</v>
      </c>
      <c r="BQ231" s="175">
        <f>'Раздел 8'!AH238</f>
        <v>0</v>
      </c>
      <c r="BR231" s="175">
        <f>'Раздел 8'!AJ238</f>
        <v>0</v>
      </c>
    </row>
    <row r="232" spans="1:70" x14ac:dyDescent="0.25">
      <c r="A232" s="207">
        <f>'Раздел 2'!$A$6</f>
        <v>47</v>
      </c>
      <c r="B232" s="207">
        <f>'Раздел 2'!$B$6</f>
        <v>1024700877300</v>
      </c>
      <c r="C232" s="207" t="str">
        <f>'Раздел 2'!$C$6</f>
        <v>ФКИС</v>
      </c>
      <c r="D232" s="207" t="str">
        <f>'Раздел 2'!$D$6</f>
        <v>СШОР</v>
      </c>
      <c r="E232" s="207" t="str">
        <f>'Раздел 2'!$E$6</f>
        <v>МО</v>
      </c>
      <c r="F232" s="207" t="str">
        <f>'Раздел 1'!$A$15</f>
        <v>ОСН</v>
      </c>
      <c r="G232" s="208">
        <f t="shared" si="15"/>
        <v>0</v>
      </c>
      <c r="H232" s="209" t="s">
        <v>374</v>
      </c>
      <c r="I232" s="210">
        <v>231</v>
      </c>
      <c r="J232" s="175">
        <f>'Раздел 2'!H237</f>
        <v>0</v>
      </c>
      <c r="K232" s="175">
        <f>'Раздел 2'!J237</f>
        <v>0</v>
      </c>
      <c r="L232" s="175">
        <f>'Раздел 2'!K237</f>
        <v>0</v>
      </c>
      <c r="M232" s="175">
        <f>'Раздел 2'!W237</f>
        <v>0</v>
      </c>
      <c r="N232" s="175">
        <f>'Раздел 2'!Y237</f>
        <v>0</v>
      </c>
      <c r="O232" s="175">
        <f>'Раздел 2'!L237</f>
        <v>0</v>
      </c>
      <c r="P232" s="175">
        <f>'Раздел 2'!M237</f>
        <v>0</v>
      </c>
      <c r="Q232" s="175">
        <f>'Раздел 2'!N237</f>
        <v>0</v>
      </c>
      <c r="R232" s="175">
        <f>'Раздел 2'!O237</f>
        <v>0</v>
      </c>
      <c r="S232" s="175">
        <f>'Раздел 5'!H240</f>
        <v>0</v>
      </c>
      <c r="T232" s="175">
        <f>'Раздел 4'!H237</f>
        <v>0</v>
      </c>
      <c r="U232" s="175">
        <f>'Раздел 4'!I237</f>
        <v>0</v>
      </c>
      <c r="V232" s="175">
        <f>'Раздел 4'!J237</f>
        <v>0</v>
      </c>
      <c r="W232" s="175">
        <f>'Раздел 4'!K237</f>
        <v>0</v>
      </c>
      <c r="X232" s="175">
        <f>'Раздел 4'!L237</f>
        <v>0</v>
      </c>
      <c r="Y232" s="175">
        <f>'Раздел 4'!M237</f>
        <v>0</v>
      </c>
      <c r="Z232" s="175">
        <f>'Раздел 4'!N237</f>
        <v>0</v>
      </c>
      <c r="AA232" s="175">
        <f>'Раздел 4'!O237</f>
        <v>0</v>
      </c>
      <c r="AB232" s="175">
        <f>'Раздел 4'!P237</f>
        <v>0</v>
      </c>
      <c r="AC232" s="175">
        <f>'Раздел 4'!Q237</f>
        <v>0</v>
      </c>
      <c r="AD232" s="175">
        <f>'Раздел 4'!R237</f>
        <v>0</v>
      </c>
      <c r="AE232" s="175">
        <f>'Раздел 4'!V237</f>
        <v>0</v>
      </c>
      <c r="AF232" s="175">
        <f>'Раздел 4'!Z237</f>
        <v>0</v>
      </c>
      <c r="AG232" s="175">
        <f>'Раздел 2'!K237</f>
        <v>0</v>
      </c>
      <c r="AH232" s="175">
        <f>'Раздел 3'!H237</f>
        <v>0</v>
      </c>
      <c r="AI232" s="175">
        <f>'Раздел 3'!AB237</f>
        <v>0</v>
      </c>
      <c r="AJ232" s="175">
        <f>'Раздел 3'!AG237</f>
        <v>0</v>
      </c>
      <c r="AK232" s="175">
        <f>'Раздел 2'!J237</f>
        <v>0</v>
      </c>
      <c r="AL232" s="211"/>
      <c r="AM232" s="175">
        <f>'Раздел 2'!Z237</f>
        <v>0</v>
      </c>
      <c r="AN232" s="175">
        <f>'Раздел 2'!AA237</f>
        <v>0</v>
      </c>
      <c r="AO232" s="175">
        <f>'Раздел 4'!H237</f>
        <v>0</v>
      </c>
      <c r="AP232" s="175">
        <f>'Раздел 4'!AE237</f>
        <v>0</v>
      </c>
      <c r="AQ232" s="175">
        <f>'Раздел 5'!H240</f>
        <v>0</v>
      </c>
      <c r="AR232" s="175">
        <f>'Раздел 2'!J237</f>
        <v>0</v>
      </c>
      <c r="AS232" s="211">
        <f t="shared" si="16"/>
        <v>0</v>
      </c>
      <c r="AT232" s="175">
        <f>'Раздел 5'!O240</f>
        <v>0</v>
      </c>
      <c r="AU232" s="175">
        <f>'Раздел 5'!P240</f>
        <v>0</v>
      </c>
      <c r="AV232" s="175">
        <f>'Раздел 5'!Q240</f>
        <v>0</v>
      </c>
      <c r="AW232" s="175">
        <f>'Раздел 5'!R240</f>
        <v>0</v>
      </c>
      <c r="AX232" s="175">
        <f>'Раздел 5'!S240</f>
        <v>0</v>
      </c>
      <c r="AY232" s="175">
        <f>'Раздел 5'!T240</f>
        <v>0</v>
      </c>
      <c r="AZ232" s="175">
        <f>'Раздел 5'!H240</f>
        <v>0</v>
      </c>
      <c r="BA232" s="175">
        <f>'Раздел 2'!J237</f>
        <v>0</v>
      </c>
      <c r="BB232" s="212">
        <f t="shared" si="17"/>
        <v>0</v>
      </c>
      <c r="BC232" s="212">
        <f t="shared" si="18"/>
        <v>0</v>
      </c>
      <c r="BD232" s="175">
        <f>'Раздел 6'!H237</f>
        <v>0</v>
      </c>
      <c r="BE232" s="175">
        <f>'Раздел 6'!L237</f>
        <v>0</v>
      </c>
      <c r="BF232" s="175">
        <f>'Раздел 6'!M237</f>
        <v>0</v>
      </c>
      <c r="BG232" s="175">
        <f>'Раздел 2'!J237</f>
        <v>0</v>
      </c>
      <c r="BH232" s="212">
        <f t="shared" si="19"/>
        <v>0</v>
      </c>
      <c r="BI232" s="175">
        <f>'Раздел 7'!H237</f>
        <v>0</v>
      </c>
      <c r="BJ232" s="175">
        <f>'Раздел 7'!L237</f>
        <v>0</v>
      </c>
      <c r="BK232" s="175">
        <f>'Раздел 7'!M237</f>
        <v>0</v>
      </c>
      <c r="BL232" s="175">
        <f>'Раздел 8'!H239</f>
        <v>0</v>
      </c>
      <c r="BM232" s="175">
        <f>'Раздел 8'!J239</f>
        <v>0</v>
      </c>
      <c r="BN232" s="175">
        <f>'Раздел 2'!J237</f>
        <v>0</v>
      </c>
      <c r="BO232" s="175">
        <f>'Раздел 8'!I239</f>
        <v>0</v>
      </c>
      <c r="BP232" s="175">
        <f>'Раздел 8'!T239</f>
        <v>0</v>
      </c>
      <c r="BQ232" s="175">
        <f>'Раздел 8'!AH239</f>
        <v>0</v>
      </c>
      <c r="BR232" s="175">
        <f>'Раздел 8'!AJ239</f>
        <v>0</v>
      </c>
    </row>
    <row r="233" spans="1:70" x14ac:dyDescent="0.25">
      <c r="A233" s="207">
        <f>'Раздел 2'!$A$6</f>
        <v>47</v>
      </c>
      <c r="B233" s="207">
        <f>'Раздел 2'!$B$6</f>
        <v>1024700877300</v>
      </c>
      <c r="C233" s="207" t="str">
        <f>'Раздел 2'!$C$6</f>
        <v>ФКИС</v>
      </c>
      <c r="D233" s="207" t="str">
        <f>'Раздел 2'!$D$6</f>
        <v>СШОР</v>
      </c>
      <c r="E233" s="207" t="str">
        <f>'Раздел 2'!$E$6</f>
        <v>МО</v>
      </c>
      <c r="F233" s="207" t="str">
        <f>'Раздел 1'!$A$15</f>
        <v>ОСН</v>
      </c>
      <c r="G233" s="208">
        <f t="shared" si="15"/>
        <v>0</v>
      </c>
      <c r="H233" s="209" t="s">
        <v>380</v>
      </c>
      <c r="I233" s="210">
        <v>232</v>
      </c>
      <c r="J233" s="175">
        <f>'Раздел 2'!H238</f>
        <v>0</v>
      </c>
      <c r="K233" s="175">
        <f>'Раздел 2'!J238</f>
        <v>0</v>
      </c>
      <c r="L233" s="175">
        <f>'Раздел 2'!K238</f>
        <v>0</v>
      </c>
      <c r="M233" s="175">
        <f>'Раздел 2'!W238</f>
        <v>0</v>
      </c>
      <c r="N233" s="175">
        <f>'Раздел 2'!Y238</f>
        <v>0</v>
      </c>
      <c r="O233" s="175">
        <f>'Раздел 2'!L238</f>
        <v>0</v>
      </c>
      <c r="P233" s="175">
        <f>'Раздел 2'!M238</f>
        <v>0</v>
      </c>
      <c r="Q233" s="175">
        <f>'Раздел 2'!N238</f>
        <v>0</v>
      </c>
      <c r="R233" s="175">
        <f>'Раздел 2'!O238</f>
        <v>0</v>
      </c>
      <c r="S233" s="175">
        <f>'Раздел 5'!H241</f>
        <v>0</v>
      </c>
      <c r="T233" s="175">
        <f>'Раздел 4'!H238</f>
        <v>0</v>
      </c>
      <c r="U233" s="175">
        <f>'Раздел 4'!I238</f>
        <v>0</v>
      </c>
      <c r="V233" s="175">
        <f>'Раздел 4'!J238</f>
        <v>0</v>
      </c>
      <c r="W233" s="175">
        <f>'Раздел 4'!K238</f>
        <v>0</v>
      </c>
      <c r="X233" s="175">
        <f>'Раздел 4'!L238</f>
        <v>0</v>
      </c>
      <c r="Y233" s="175">
        <f>'Раздел 4'!M238</f>
        <v>0</v>
      </c>
      <c r="Z233" s="175">
        <f>'Раздел 4'!N238</f>
        <v>0</v>
      </c>
      <c r="AA233" s="175">
        <f>'Раздел 4'!O238</f>
        <v>0</v>
      </c>
      <c r="AB233" s="175">
        <f>'Раздел 4'!P238</f>
        <v>0</v>
      </c>
      <c r="AC233" s="175">
        <f>'Раздел 4'!Q238</f>
        <v>0</v>
      </c>
      <c r="AD233" s="175">
        <f>'Раздел 4'!R238</f>
        <v>0</v>
      </c>
      <c r="AE233" s="175">
        <f>'Раздел 4'!V238</f>
        <v>0</v>
      </c>
      <c r="AF233" s="175">
        <f>'Раздел 4'!Z238</f>
        <v>0</v>
      </c>
      <c r="AG233" s="175">
        <f>'Раздел 2'!K238</f>
        <v>0</v>
      </c>
      <c r="AH233" s="175">
        <f>'Раздел 3'!H238</f>
        <v>0</v>
      </c>
      <c r="AI233" s="175">
        <f>'Раздел 3'!AB238</f>
        <v>0</v>
      </c>
      <c r="AJ233" s="175">
        <f>'Раздел 3'!AG238</f>
        <v>0</v>
      </c>
      <c r="AK233" s="175">
        <f>'Раздел 2'!J238</f>
        <v>0</v>
      </c>
      <c r="AL233" s="211"/>
      <c r="AM233" s="175">
        <f>'Раздел 2'!Z238</f>
        <v>0</v>
      </c>
      <c r="AN233" s="175">
        <f>'Раздел 2'!AA238</f>
        <v>0</v>
      </c>
      <c r="AO233" s="175">
        <f>'Раздел 4'!H238</f>
        <v>0</v>
      </c>
      <c r="AP233" s="175">
        <f>'Раздел 4'!AE238</f>
        <v>0</v>
      </c>
      <c r="AQ233" s="175">
        <f>'Раздел 5'!H241</f>
        <v>0</v>
      </c>
      <c r="AR233" s="175">
        <f>'Раздел 2'!J238</f>
        <v>0</v>
      </c>
      <c r="AS233" s="211">
        <f t="shared" si="16"/>
        <v>0</v>
      </c>
      <c r="AT233" s="175">
        <f>'Раздел 5'!O241</f>
        <v>0</v>
      </c>
      <c r="AU233" s="175">
        <f>'Раздел 5'!P241</f>
        <v>0</v>
      </c>
      <c r="AV233" s="175">
        <f>'Раздел 5'!Q241</f>
        <v>0</v>
      </c>
      <c r="AW233" s="175">
        <f>'Раздел 5'!R241</f>
        <v>0</v>
      </c>
      <c r="AX233" s="175">
        <f>'Раздел 5'!S241</f>
        <v>0</v>
      </c>
      <c r="AY233" s="175">
        <f>'Раздел 5'!T241</f>
        <v>0</v>
      </c>
      <c r="AZ233" s="175">
        <f>'Раздел 5'!H241</f>
        <v>0</v>
      </c>
      <c r="BA233" s="175">
        <f>'Раздел 2'!J238</f>
        <v>0</v>
      </c>
      <c r="BB233" s="212">
        <f t="shared" si="17"/>
        <v>0</v>
      </c>
      <c r="BC233" s="212">
        <f t="shared" si="18"/>
        <v>0</v>
      </c>
      <c r="BD233" s="175">
        <f>'Раздел 6'!H238</f>
        <v>0</v>
      </c>
      <c r="BE233" s="175">
        <f>'Раздел 6'!L238</f>
        <v>0</v>
      </c>
      <c r="BF233" s="175">
        <f>'Раздел 6'!M238</f>
        <v>0</v>
      </c>
      <c r="BG233" s="175">
        <f>'Раздел 2'!J238</f>
        <v>0</v>
      </c>
      <c r="BH233" s="212">
        <f t="shared" si="19"/>
        <v>0</v>
      </c>
      <c r="BI233" s="175">
        <f>'Раздел 7'!H238</f>
        <v>0</v>
      </c>
      <c r="BJ233" s="175">
        <f>'Раздел 7'!L238</f>
        <v>0</v>
      </c>
      <c r="BK233" s="175">
        <f>'Раздел 7'!M238</f>
        <v>0</v>
      </c>
      <c r="BL233" s="175">
        <f>'Раздел 8'!H240</f>
        <v>0</v>
      </c>
      <c r="BM233" s="175">
        <f>'Раздел 8'!J240</f>
        <v>0</v>
      </c>
      <c r="BN233" s="175">
        <f>'Раздел 2'!J238</f>
        <v>0</v>
      </c>
      <c r="BO233" s="175">
        <f>'Раздел 8'!I240</f>
        <v>0</v>
      </c>
      <c r="BP233" s="175">
        <f>'Раздел 8'!T240</f>
        <v>0</v>
      </c>
      <c r="BQ233" s="175">
        <f>'Раздел 8'!AH240</f>
        <v>0</v>
      </c>
      <c r="BR233" s="175">
        <f>'Раздел 8'!AJ240</f>
        <v>0</v>
      </c>
    </row>
    <row r="234" spans="1:70" x14ac:dyDescent="0.25">
      <c r="A234" s="207">
        <f>'Раздел 2'!$A$6</f>
        <v>47</v>
      </c>
      <c r="B234" s="207">
        <f>'Раздел 2'!$B$6</f>
        <v>1024700877300</v>
      </c>
      <c r="C234" s="207" t="str">
        <f>'Раздел 2'!$C$6</f>
        <v>ФКИС</v>
      </c>
      <c r="D234" s="207" t="str">
        <f>'Раздел 2'!$D$6</f>
        <v>СШОР</v>
      </c>
      <c r="E234" s="207" t="str">
        <f>'Раздел 2'!$E$6</f>
        <v>МО</v>
      </c>
      <c r="F234" s="207" t="str">
        <f>'Раздел 1'!$A$15</f>
        <v>ОСН</v>
      </c>
      <c r="G234" s="208">
        <f t="shared" si="15"/>
        <v>0</v>
      </c>
      <c r="H234" s="209" t="s">
        <v>382</v>
      </c>
      <c r="I234" s="210">
        <v>233</v>
      </c>
      <c r="J234" s="175">
        <f>'Раздел 2'!H239</f>
        <v>0</v>
      </c>
      <c r="K234" s="175">
        <f>'Раздел 2'!J239</f>
        <v>0</v>
      </c>
      <c r="L234" s="175">
        <f>'Раздел 2'!K239</f>
        <v>0</v>
      </c>
      <c r="M234" s="175">
        <f>'Раздел 2'!W239</f>
        <v>0</v>
      </c>
      <c r="N234" s="175">
        <f>'Раздел 2'!Y239</f>
        <v>0</v>
      </c>
      <c r="O234" s="175">
        <f>'Раздел 2'!L239</f>
        <v>0</v>
      </c>
      <c r="P234" s="175">
        <f>'Раздел 2'!M239</f>
        <v>0</v>
      </c>
      <c r="Q234" s="175">
        <f>'Раздел 2'!N239</f>
        <v>0</v>
      </c>
      <c r="R234" s="175">
        <f>'Раздел 2'!O239</f>
        <v>0</v>
      </c>
      <c r="S234" s="175">
        <f>'Раздел 5'!H242</f>
        <v>0</v>
      </c>
      <c r="T234" s="175">
        <f>'Раздел 4'!H239</f>
        <v>0</v>
      </c>
      <c r="U234" s="175">
        <f>'Раздел 4'!I239</f>
        <v>0</v>
      </c>
      <c r="V234" s="175">
        <f>'Раздел 4'!J239</f>
        <v>0</v>
      </c>
      <c r="W234" s="175">
        <f>'Раздел 4'!K239</f>
        <v>0</v>
      </c>
      <c r="X234" s="175">
        <f>'Раздел 4'!L239</f>
        <v>0</v>
      </c>
      <c r="Y234" s="175">
        <f>'Раздел 4'!M239</f>
        <v>0</v>
      </c>
      <c r="Z234" s="175">
        <f>'Раздел 4'!N239</f>
        <v>0</v>
      </c>
      <c r="AA234" s="175">
        <f>'Раздел 4'!O239</f>
        <v>0</v>
      </c>
      <c r="AB234" s="175">
        <f>'Раздел 4'!P239</f>
        <v>0</v>
      </c>
      <c r="AC234" s="175">
        <f>'Раздел 4'!Q239</f>
        <v>0</v>
      </c>
      <c r="AD234" s="175">
        <f>'Раздел 4'!R239</f>
        <v>0</v>
      </c>
      <c r="AE234" s="175">
        <f>'Раздел 4'!V239</f>
        <v>0</v>
      </c>
      <c r="AF234" s="175">
        <f>'Раздел 4'!Z239</f>
        <v>0</v>
      </c>
      <c r="AG234" s="175">
        <f>'Раздел 2'!K239</f>
        <v>0</v>
      </c>
      <c r="AH234" s="175">
        <f>'Раздел 3'!H239</f>
        <v>0</v>
      </c>
      <c r="AI234" s="175">
        <f>'Раздел 3'!AB239</f>
        <v>0</v>
      </c>
      <c r="AJ234" s="175">
        <f>'Раздел 3'!AG239</f>
        <v>0</v>
      </c>
      <c r="AK234" s="175">
        <f>'Раздел 2'!J239</f>
        <v>0</v>
      </c>
      <c r="AL234" s="211"/>
      <c r="AM234" s="175">
        <f>'Раздел 2'!Z239</f>
        <v>0</v>
      </c>
      <c r="AN234" s="175">
        <f>'Раздел 2'!AA239</f>
        <v>0</v>
      </c>
      <c r="AO234" s="175">
        <f>'Раздел 4'!H239</f>
        <v>0</v>
      </c>
      <c r="AP234" s="175">
        <f>'Раздел 4'!AE239</f>
        <v>0</v>
      </c>
      <c r="AQ234" s="175">
        <f>'Раздел 5'!H242</f>
        <v>0</v>
      </c>
      <c r="AR234" s="175">
        <f>'Раздел 2'!J239</f>
        <v>0</v>
      </c>
      <c r="AS234" s="211">
        <f t="shared" si="16"/>
        <v>0</v>
      </c>
      <c r="AT234" s="175">
        <f>'Раздел 5'!O242</f>
        <v>0</v>
      </c>
      <c r="AU234" s="175">
        <f>'Раздел 5'!P242</f>
        <v>0</v>
      </c>
      <c r="AV234" s="175">
        <f>'Раздел 5'!Q242</f>
        <v>0</v>
      </c>
      <c r="AW234" s="175">
        <f>'Раздел 5'!R242</f>
        <v>0</v>
      </c>
      <c r="AX234" s="175">
        <f>'Раздел 5'!S242</f>
        <v>0</v>
      </c>
      <c r="AY234" s="175">
        <f>'Раздел 5'!T242</f>
        <v>0</v>
      </c>
      <c r="AZ234" s="175">
        <f>'Раздел 5'!H242</f>
        <v>0</v>
      </c>
      <c r="BA234" s="175">
        <f>'Раздел 2'!J239</f>
        <v>0</v>
      </c>
      <c r="BB234" s="212">
        <f t="shared" si="17"/>
        <v>0</v>
      </c>
      <c r="BC234" s="212">
        <f t="shared" si="18"/>
        <v>0</v>
      </c>
      <c r="BD234" s="175">
        <f>'Раздел 6'!H239</f>
        <v>0</v>
      </c>
      <c r="BE234" s="175">
        <f>'Раздел 6'!L239</f>
        <v>0</v>
      </c>
      <c r="BF234" s="175">
        <f>'Раздел 6'!M239</f>
        <v>0</v>
      </c>
      <c r="BG234" s="175">
        <f>'Раздел 2'!J239</f>
        <v>0</v>
      </c>
      <c r="BH234" s="212">
        <f t="shared" si="19"/>
        <v>0</v>
      </c>
      <c r="BI234" s="175">
        <f>'Раздел 7'!H239</f>
        <v>0</v>
      </c>
      <c r="BJ234" s="175">
        <f>'Раздел 7'!L239</f>
        <v>0</v>
      </c>
      <c r="BK234" s="175">
        <f>'Раздел 7'!M239</f>
        <v>0</v>
      </c>
      <c r="BL234" s="175">
        <f>'Раздел 8'!H241</f>
        <v>0</v>
      </c>
      <c r="BM234" s="175">
        <f>'Раздел 8'!J241</f>
        <v>0</v>
      </c>
      <c r="BN234" s="175">
        <f>'Раздел 2'!J239</f>
        <v>0</v>
      </c>
      <c r="BO234" s="175">
        <f>'Раздел 8'!I241</f>
        <v>0</v>
      </c>
      <c r="BP234" s="175">
        <f>'Раздел 8'!T241</f>
        <v>0</v>
      </c>
      <c r="BQ234" s="175">
        <f>'Раздел 8'!AH241</f>
        <v>0</v>
      </c>
      <c r="BR234" s="175">
        <f>'Раздел 8'!AJ241</f>
        <v>0</v>
      </c>
    </row>
    <row r="235" spans="1:70" x14ac:dyDescent="0.25">
      <c r="A235" s="207">
        <f>'Раздел 2'!$A$6</f>
        <v>47</v>
      </c>
      <c r="B235" s="207">
        <f>'Раздел 2'!$B$6</f>
        <v>1024700877300</v>
      </c>
      <c r="C235" s="207" t="str">
        <f>'Раздел 2'!$C$6</f>
        <v>ФКИС</v>
      </c>
      <c r="D235" s="207" t="str">
        <f>'Раздел 2'!$D$6</f>
        <v>СШОР</v>
      </c>
      <c r="E235" s="207" t="str">
        <f>'Раздел 2'!$E$6</f>
        <v>МО</v>
      </c>
      <c r="F235" s="207" t="str">
        <f>'Раздел 1'!$A$15</f>
        <v>ОСН</v>
      </c>
      <c r="G235" s="208">
        <f t="shared" si="15"/>
        <v>0</v>
      </c>
      <c r="H235" s="209" t="s">
        <v>384</v>
      </c>
      <c r="I235" s="210">
        <v>234</v>
      </c>
      <c r="J235" s="175">
        <f>'Раздел 2'!H240</f>
        <v>0</v>
      </c>
      <c r="K235" s="175">
        <f>'Раздел 2'!J240</f>
        <v>0</v>
      </c>
      <c r="L235" s="175">
        <f>'Раздел 2'!K240</f>
        <v>0</v>
      </c>
      <c r="M235" s="175">
        <f>'Раздел 2'!W240</f>
        <v>0</v>
      </c>
      <c r="N235" s="175">
        <f>'Раздел 2'!Y240</f>
        <v>0</v>
      </c>
      <c r="O235" s="175">
        <f>'Раздел 2'!L240</f>
        <v>0</v>
      </c>
      <c r="P235" s="175">
        <f>'Раздел 2'!M240</f>
        <v>0</v>
      </c>
      <c r="Q235" s="175">
        <f>'Раздел 2'!N240</f>
        <v>0</v>
      </c>
      <c r="R235" s="175">
        <f>'Раздел 2'!O240</f>
        <v>0</v>
      </c>
      <c r="S235" s="175">
        <f>'Раздел 5'!H243</f>
        <v>0</v>
      </c>
      <c r="T235" s="175">
        <f>'Раздел 4'!H240</f>
        <v>0</v>
      </c>
      <c r="U235" s="175">
        <f>'Раздел 4'!I240</f>
        <v>0</v>
      </c>
      <c r="V235" s="175">
        <f>'Раздел 4'!J240</f>
        <v>0</v>
      </c>
      <c r="W235" s="175">
        <f>'Раздел 4'!K240</f>
        <v>0</v>
      </c>
      <c r="X235" s="175">
        <f>'Раздел 4'!L240</f>
        <v>0</v>
      </c>
      <c r="Y235" s="175">
        <f>'Раздел 4'!M240</f>
        <v>0</v>
      </c>
      <c r="Z235" s="175">
        <f>'Раздел 4'!N240</f>
        <v>0</v>
      </c>
      <c r="AA235" s="175">
        <f>'Раздел 4'!O240</f>
        <v>0</v>
      </c>
      <c r="AB235" s="175">
        <f>'Раздел 4'!P240</f>
        <v>0</v>
      </c>
      <c r="AC235" s="175">
        <f>'Раздел 4'!Q240</f>
        <v>0</v>
      </c>
      <c r="AD235" s="175">
        <f>'Раздел 4'!R240</f>
        <v>0</v>
      </c>
      <c r="AE235" s="175">
        <f>'Раздел 4'!V240</f>
        <v>0</v>
      </c>
      <c r="AF235" s="175">
        <f>'Раздел 4'!Z240</f>
        <v>0</v>
      </c>
      <c r="AG235" s="175">
        <f>'Раздел 2'!K240</f>
        <v>0</v>
      </c>
      <c r="AH235" s="175">
        <f>'Раздел 3'!H240</f>
        <v>0</v>
      </c>
      <c r="AI235" s="175">
        <f>'Раздел 3'!AB240</f>
        <v>0</v>
      </c>
      <c r="AJ235" s="175">
        <f>'Раздел 3'!AG240</f>
        <v>0</v>
      </c>
      <c r="AK235" s="175">
        <f>'Раздел 2'!J240</f>
        <v>0</v>
      </c>
      <c r="AL235" s="211"/>
      <c r="AM235" s="175">
        <f>'Раздел 2'!Z240</f>
        <v>0</v>
      </c>
      <c r="AN235" s="175">
        <f>'Раздел 2'!AA240</f>
        <v>0</v>
      </c>
      <c r="AO235" s="175">
        <f>'Раздел 4'!H240</f>
        <v>0</v>
      </c>
      <c r="AP235" s="175">
        <f>'Раздел 4'!AE240</f>
        <v>0</v>
      </c>
      <c r="AQ235" s="175">
        <f>'Раздел 5'!H243</f>
        <v>0</v>
      </c>
      <c r="AR235" s="175">
        <f>'Раздел 2'!J240</f>
        <v>0</v>
      </c>
      <c r="AS235" s="212">
        <f t="shared" si="16"/>
        <v>0</v>
      </c>
      <c r="AT235" s="175">
        <f>'Раздел 5'!O243</f>
        <v>0</v>
      </c>
      <c r="AU235" s="175">
        <f>'Раздел 5'!P243</f>
        <v>0</v>
      </c>
      <c r="AV235" s="175">
        <f>'Раздел 5'!Q243</f>
        <v>0</v>
      </c>
      <c r="AW235" s="175">
        <f>'Раздел 5'!R243</f>
        <v>0</v>
      </c>
      <c r="AX235" s="175">
        <f>'Раздел 5'!S243</f>
        <v>0</v>
      </c>
      <c r="AY235" s="175">
        <f>'Раздел 5'!T243</f>
        <v>0</v>
      </c>
      <c r="AZ235" s="175">
        <f>'Раздел 5'!H243</f>
        <v>0</v>
      </c>
      <c r="BA235" s="175">
        <f>'Раздел 2'!J240</f>
        <v>0</v>
      </c>
      <c r="BB235" s="212">
        <f t="shared" si="17"/>
        <v>0</v>
      </c>
      <c r="BC235" s="212">
        <f t="shared" si="18"/>
        <v>0</v>
      </c>
      <c r="BD235" s="175">
        <f>'Раздел 6'!H240</f>
        <v>0</v>
      </c>
      <c r="BE235" s="175">
        <f>'Раздел 6'!L240</f>
        <v>0</v>
      </c>
      <c r="BF235" s="175">
        <f>'Раздел 6'!M240</f>
        <v>0</v>
      </c>
      <c r="BG235" s="175">
        <f>'Раздел 2'!J240</f>
        <v>0</v>
      </c>
      <c r="BH235" s="212">
        <f t="shared" si="19"/>
        <v>0</v>
      </c>
      <c r="BI235" s="175">
        <f>'Раздел 7'!H240</f>
        <v>0</v>
      </c>
      <c r="BJ235" s="175">
        <f>'Раздел 7'!L240</f>
        <v>0</v>
      </c>
      <c r="BK235" s="175">
        <f>'Раздел 7'!M240</f>
        <v>0</v>
      </c>
      <c r="BL235" s="175">
        <f>'Раздел 8'!H242</f>
        <v>0</v>
      </c>
      <c r="BM235" s="175">
        <f>'Раздел 8'!J242</f>
        <v>0</v>
      </c>
      <c r="BN235" s="175">
        <f>'Раздел 2'!J240</f>
        <v>0</v>
      </c>
      <c r="BO235" s="175">
        <f>'Раздел 8'!I242</f>
        <v>0</v>
      </c>
      <c r="BP235" s="175">
        <f>'Раздел 8'!T242</f>
        <v>0</v>
      </c>
      <c r="BQ235" s="175">
        <f>'Раздел 8'!AH242</f>
        <v>0</v>
      </c>
      <c r="BR235" s="175">
        <f>'Раздел 8'!AJ242</f>
        <v>0</v>
      </c>
    </row>
    <row r="236" spans="1:70" x14ac:dyDescent="0.25">
      <c r="A236" s="207">
        <f>'Раздел 2'!$A$6</f>
        <v>47</v>
      </c>
      <c r="B236" s="207">
        <f>'Раздел 2'!$B$6</f>
        <v>1024700877300</v>
      </c>
      <c r="C236" s="207" t="str">
        <f>'Раздел 2'!$C$6</f>
        <v>ФКИС</v>
      </c>
      <c r="D236" s="207" t="str">
        <f>'Раздел 2'!$D$6</f>
        <v>СШОР</v>
      </c>
      <c r="E236" s="207" t="str">
        <f>'Раздел 2'!$E$6</f>
        <v>МО</v>
      </c>
      <c r="F236" s="207" t="str">
        <f>'Раздел 1'!$A$15</f>
        <v>ОСН</v>
      </c>
      <c r="G236" s="208">
        <f t="shared" si="15"/>
        <v>0</v>
      </c>
      <c r="H236" s="209" t="s">
        <v>386</v>
      </c>
      <c r="I236" s="210">
        <v>235</v>
      </c>
      <c r="J236" s="175">
        <f>'Раздел 2'!H241</f>
        <v>0</v>
      </c>
      <c r="K236" s="175">
        <f>'Раздел 2'!J241</f>
        <v>0</v>
      </c>
      <c r="L236" s="175">
        <f>'Раздел 2'!K241</f>
        <v>0</v>
      </c>
      <c r="M236" s="175">
        <f>'Раздел 2'!W241</f>
        <v>0</v>
      </c>
      <c r="N236" s="175">
        <f>'Раздел 2'!Y241</f>
        <v>0</v>
      </c>
      <c r="O236" s="175">
        <f>'Раздел 2'!L241</f>
        <v>0</v>
      </c>
      <c r="P236" s="175">
        <f>'Раздел 2'!M241</f>
        <v>0</v>
      </c>
      <c r="Q236" s="175">
        <f>'Раздел 2'!N241</f>
        <v>0</v>
      </c>
      <c r="R236" s="175">
        <f>'Раздел 2'!O241</f>
        <v>0</v>
      </c>
      <c r="S236" s="175">
        <f>'Раздел 5'!H244</f>
        <v>0</v>
      </c>
      <c r="T236" s="175">
        <f>'Раздел 4'!H241</f>
        <v>0</v>
      </c>
      <c r="U236" s="175">
        <f>'Раздел 4'!I241</f>
        <v>0</v>
      </c>
      <c r="V236" s="175">
        <f>'Раздел 4'!J241</f>
        <v>0</v>
      </c>
      <c r="W236" s="175">
        <f>'Раздел 4'!K241</f>
        <v>0</v>
      </c>
      <c r="X236" s="175">
        <f>'Раздел 4'!L241</f>
        <v>0</v>
      </c>
      <c r="Y236" s="175">
        <f>'Раздел 4'!M241</f>
        <v>0</v>
      </c>
      <c r="Z236" s="175">
        <f>'Раздел 4'!N241</f>
        <v>0</v>
      </c>
      <c r="AA236" s="175">
        <f>'Раздел 4'!O241</f>
        <v>0</v>
      </c>
      <c r="AB236" s="175">
        <f>'Раздел 4'!P241</f>
        <v>0</v>
      </c>
      <c r="AC236" s="175">
        <f>'Раздел 4'!Q241</f>
        <v>0</v>
      </c>
      <c r="AD236" s="175">
        <f>'Раздел 4'!R241</f>
        <v>0</v>
      </c>
      <c r="AE236" s="175">
        <f>'Раздел 4'!V241</f>
        <v>0</v>
      </c>
      <c r="AF236" s="175">
        <f>'Раздел 4'!Z241</f>
        <v>0</v>
      </c>
      <c r="AG236" s="175">
        <f>'Раздел 2'!K241</f>
        <v>0</v>
      </c>
      <c r="AH236" s="175">
        <f>'Раздел 3'!H241</f>
        <v>0</v>
      </c>
      <c r="AI236" s="175">
        <f>'Раздел 3'!AB241</f>
        <v>0</v>
      </c>
      <c r="AJ236" s="175">
        <f>'Раздел 3'!AG241</f>
        <v>0</v>
      </c>
      <c r="AK236" s="175">
        <f>'Раздел 2'!J241</f>
        <v>0</v>
      </c>
      <c r="AL236" s="211"/>
      <c r="AM236" s="175">
        <f>'Раздел 2'!Z241</f>
        <v>0</v>
      </c>
      <c r="AN236" s="175">
        <f>'Раздел 2'!AA241</f>
        <v>0</v>
      </c>
      <c r="AO236" s="175">
        <f>'Раздел 4'!H241</f>
        <v>0</v>
      </c>
      <c r="AP236" s="175">
        <f>'Раздел 4'!AE241</f>
        <v>0</v>
      </c>
      <c r="AQ236" s="175">
        <f>'Раздел 5'!H244</f>
        <v>0</v>
      </c>
      <c r="AR236" s="175">
        <f>'Раздел 2'!J241</f>
        <v>0</v>
      </c>
      <c r="AS236" s="211">
        <f t="shared" si="16"/>
        <v>0</v>
      </c>
      <c r="AT236" s="175">
        <f>'Раздел 5'!O244</f>
        <v>0</v>
      </c>
      <c r="AU236" s="175">
        <f>'Раздел 5'!P244</f>
        <v>0</v>
      </c>
      <c r="AV236" s="175">
        <f>'Раздел 5'!Q244</f>
        <v>0</v>
      </c>
      <c r="AW236" s="175">
        <f>'Раздел 5'!R244</f>
        <v>0</v>
      </c>
      <c r="AX236" s="175">
        <f>'Раздел 5'!S244</f>
        <v>0</v>
      </c>
      <c r="AY236" s="175">
        <f>'Раздел 5'!T244</f>
        <v>0</v>
      </c>
      <c r="AZ236" s="175">
        <f>'Раздел 5'!H244</f>
        <v>0</v>
      </c>
      <c r="BA236" s="175">
        <f>'Раздел 2'!J241</f>
        <v>0</v>
      </c>
      <c r="BB236" s="212">
        <f t="shared" si="17"/>
        <v>0</v>
      </c>
      <c r="BC236" s="212">
        <f t="shared" si="18"/>
        <v>0</v>
      </c>
      <c r="BD236" s="175">
        <f>'Раздел 6'!H241</f>
        <v>0</v>
      </c>
      <c r="BE236" s="175">
        <f>'Раздел 6'!L241</f>
        <v>0</v>
      </c>
      <c r="BF236" s="175">
        <f>'Раздел 6'!M241</f>
        <v>0</v>
      </c>
      <c r="BG236" s="175">
        <f>'Раздел 2'!J241</f>
        <v>0</v>
      </c>
      <c r="BH236" s="212">
        <f t="shared" si="19"/>
        <v>0</v>
      </c>
      <c r="BI236" s="175">
        <f>'Раздел 7'!H241</f>
        <v>0</v>
      </c>
      <c r="BJ236" s="175">
        <f>'Раздел 7'!L241</f>
        <v>0</v>
      </c>
      <c r="BK236" s="175">
        <f>'Раздел 7'!M241</f>
        <v>0</v>
      </c>
      <c r="BL236" s="175">
        <f>'Раздел 8'!H243</f>
        <v>0</v>
      </c>
      <c r="BM236" s="175">
        <f>'Раздел 8'!J243</f>
        <v>0</v>
      </c>
      <c r="BN236" s="175">
        <f>'Раздел 2'!J241</f>
        <v>0</v>
      </c>
      <c r="BO236" s="175">
        <f>'Раздел 8'!I243</f>
        <v>0</v>
      </c>
      <c r="BP236" s="175">
        <f>'Раздел 8'!T243</f>
        <v>0</v>
      </c>
      <c r="BQ236" s="175">
        <f>'Раздел 8'!AH243</f>
        <v>0</v>
      </c>
      <c r="BR236" s="175">
        <f>'Раздел 8'!AJ243</f>
        <v>0</v>
      </c>
    </row>
    <row r="237" spans="1:70" x14ac:dyDescent="0.25">
      <c r="A237" s="207">
        <f>'Раздел 2'!$A$6</f>
        <v>47</v>
      </c>
      <c r="B237" s="207">
        <f>'Раздел 2'!$B$6</f>
        <v>1024700877300</v>
      </c>
      <c r="C237" s="207" t="str">
        <f>'Раздел 2'!$C$6</f>
        <v>ФКИС</v>
      </c>
      <c r="D237" s="207" t="str">
        <f>'Раздел 2'!$D$6</f>
        <v>СШОР</v>
      </c>
      <c r="E237" s="207" t="str">
        <f>'Раздел 2'!$E$6</f>
        <v>МО</v>
      </c>
      <c r="F237" s="207" t="str">
        <f>'Раздел 1'!$A$15</f>
        <v>ОСН</v>
      </c>
      <c r="G237" s="208">
        <f t="shared" si="15"/>
        <v>0</v>
      </c>
      <c r="H237" s="209" t="s">
        <v>388</v>
      </c>
      <c r="I237" s="210">
        <v>236</v>
      </c>
      <c r="J237" s="175">
        <f>'Раздел 2'!H242</f>
        <v>0</v>
      </c>
      <c r="K237" s="175">
        <f>'Раздел 2'!J242</f>
        <v>0</v>
      </c>
      <c r="L237" s="175">
        <f>'Раздел 2'!K242</f>
        <v>0</v>
      </c>
      <c r="M237" s="175">
        <f>'Раздел 2'!W242</f>
        <v>0</v>
      </c>
      <c r="N237" s="175">
        <f>'Раздел 2'!Y242</f>
        <v>0</v>
      </c>
      <c r="O237" s="175">
        <f>'Раздел 2'!L242</f>
        <v>0</v>
      </c>
      <c r="P237" s="175">
        <f>'Раздел 2'!M242</f>
        <v>0</v>
      </c>
      <c r="Q237" s="175">
        <f>'Раздел 2'!N242</f>
        <v>0</v>
      </c>
      <c r="R237" s="175">
        <f>'Раздел 2'!O242</f>
        <v>0</v>
      </c>
      <c r="S237" s="175">
        <f>'Раздел 5'!H245</f>
        <v>0</v>
      </c>
      <c r="T237" s="175">
        <f>'Раздел 4'!H242</f>
        <v>0</v>
      </c>
      <c r="U237" s="175">
        <f>'Раздел 4'!I242</f>
        <v>0</v>
      </c>
      <c r="V237" s="175">
        <f>'Раздел 4'!J242</f>
        <v>0</v>
      </c>
      <c r="W237" s="175">
        <f>'Раздел 4'!K242</f>
        <v>0</v>
      </c>
      <c r="X237" s="175">
        <f>'Раздел 4'!L242</f>
        <v>0</v>
      </c>
      <c r="Y237" s="175">
        <f>'Раздел 4'!M242</f>
        <v>0</v>
      </c>
      <c r="Z237" s="175">
        <f>'Раздел 4'!N242</f>
        <v>0</v>
      </c>
      <c r="AA237" s="175">
        <f>'Раздел 4'!O242</f>
        <v>0</v>
      </c>
      <c r="AB237" s="175">
        <f>'Раздел 4'!P242</f>
        <v>0</v>
      </c>
      <c r="AC237" s="175">
        <f>'Раздел 4'!Q242</f>
        <v>0</v>
      </c>
      <c r="AD237" s="175">
        <f>'Раздел 4'!R242</f>
        <v>0</v>
      </c>
      <c r="AE237" s="175">
        <f>'Раздел 4'!V242</f>
        <v>0</v>
      </c>
      <c r="AF237" s="175">
        <f>'Раздел 4'!Z242</f>
        <v>0</v>
      </c>
      <c r="AG237" s="175">
        <f>'Раздел 2'!K242</f>
        <v>0</v>
      </c>
      <c r="AH237" s="175">
        <f>'Раздел 3'!H242</f>
        <v>0</v>
      </c>
      <c r="AI237" s="175">
        <f>'Раздел 3'!AB242</f>
        <v>0</v>
      </c>
      <c r="AJ237" s="175">
        <f>'Раздел 3'!AG242</f>
        <v>0</v>
      </c>
      <c r="AK237" s="175">
        <f>'Раздел 2'!J242</f>
        <v>0</v>
      </c>
      <c r="AL237" s="211"/>
      <c r="AM237" s="175">
        <f>'Раздел 2'!Z242</f>
        <v>0</v>
      </c>
      <c r="AN237" s="175">
        <f>'Раздел 2'!AA242</f>
        <v>0</v>
      </c>
      <c r="AO237" s="175">
        <f>'Раздел 4'!H242</f>
        <v>0</v>
      </c>
      <c r="AP237" s="175">
        <f>'Раздел 4'!AE242</f>
        <v>0</v>
      </c>
      <c r="AQ237" s="175">
        <f>'Раздел 5'!H245</f>
        <v>0</v>
      </c>
      <c r="AR237" s="175">
        <f>'Раздел 2'!J242</f>
        <v>0</v>
      </c>
      <c r="AS237" s="211">
        <f t="shared" si="16"/>
        <v>0</v>
      </c>
      <c r="AT237" s="175">
        <f>'Раздел 5'!O245</f>
        <v>0</v>
      </c>
      <c r="AU237" s="175">
        <f>'Раздел 5'!P245</f>
        <v>0</v>
      </c>
      <c r="AV237" s="175">
        <f>'Раздел 5'!Q245</f>
        <v>0</v>
      </c>
      <c r="AW237" s="175">
        <f>'Раздел 5'!R245</f>
        <v>0</v>
      </c>
      <c r="AX237" s="175">
        <f>'Раздел 5'!S245</f>
        <v>0</v>
      </c>
      <c r="AY237" s="175">
        <f>'Раздел 5'!T245</f>
        <v>0</v>
      </c>
      <c r="AZ237" s="175">
        <f>'Раздел 5'!H245</f>
        <v>0</v>
      </c>
      <c r="BA237" s="175">
        <f>'Раздел 2'!J242</f>
        <v>0</v>
      </c>
      <c r="BB237" s="212">
        <f t="shared" si="17"/>
        <v>0</v>
      </c>
      <c r="BC237" s="212">
        <f t="shared" si="18"/>
        <v>0</v>
      </c>
      <c r="BD237" s="175">
        <f>'Раздел 6'!H242</f>
        <v>0</v>
      </c>
      <c r="BE237" s="175">
        <f>'Раздел 6'!L242</f>
        <v>0</v>
      </c>
      <c r="BF237" s="175">
        <f>'Раздел 6'!M242</f>
        <v>0</v>
      </c>
      <c r="BG237" s="175">
        <f>'Раздел 2'!J242</f>
        <v>0</v>
      </c>
      <c r="BH237" s="212">
        <f t="shared" si="19"/>
        <v>0</v>
      </c>
      <c r="BI237" s="175">
        <f>'Раздел 7'!H242</f>
        <v>0</v>
      </c>
      <c r="BJ237" s="175">
        <f>'Раздел 7'!L242</f>
        <v>0</v>
      </c>
      <c r="BK237" s="175">
        <f>'Раздел 7'!M242</f>
        <v>0</v>
      </c>
      <c r="BL237" s="175">
        <f>'Раздел 8'!H244</f>
        <v>0</v>
      </c>
      <c r="BM237" s="175">
        <f>'Раздел 8'!J244</f>
        <v>0</v>
      </c>
      <c r="BN237" s="175">
        <f>'Раздел 2'!J242</f>
        <v>0</v>
      </c>
      <c r="BO237" s="175">
        <f>'Раздел 8'!I244</f>
        <v>0</v>
      </c>
      <c r="BP237" s="175">
        <f>'Раздел 8'!T244</f>
        <v>0</v>
      </c>
      <c r="BQ237" s="175">
        <f>'Раздел 8'!AH244</f>
        <v>0</v>
      </c>
      <c r="BR237" s="175">
        <f>'Раздел 8'!AJ244</f>
        <v>0</v>
      </c>
    </row>
    <row r="238" spans="1:70" x14ac:dyDescent="0.25">
      <c r="A238" s="207">
        <f>'Раздел 2'!$A$6</f>
        <v>47</v>
      </c>
      <c r="B238" s="207">
        <f>'Раздел 2'!$B$6</f>
        <v>1024700877300</v>
      </c>
      <c r="C238" s="207" t="str">
        <f>'Раздел 2'!$C$6</f>
        <v>ФКИС</v>
      </c>
      <c r="D238" s="207" t="str">
        <f>'Раздел 2'!$D$6</f>
        <v>СШОР</v>
      </c>
      <c r="E238" s="207" t="str">
        <f>'Раздел 2'!$E$6</f>
        <v>МО</v>
      </c>
      <c r="F238" s="207" t="str">
        <f>'Раздел 1'!$A$15</f>
        <v>ОСН</v>
      </c>
      <c r="G238" s="208">
        <f t="shared" si="15"/>
        <v>0</v>
      </c>
      <c r="H238" s="209" t="s">
        <v>852</v>
      </c>
      <c r="I238" s="210">
        <v>237</v>
      </c>
      <c r="J238" s="175">
        <f>'Раздел 2'!H243</f>
        <v>0</v>
      </c>
      <c r="K238" s="175">
        <f>'Раздел 2'!J243</f>
        <v>0</v>
      </c>
      <c r="L238" s="175">
        <f>'Раздел 2'!K243</f>
        <v>0</v>
      </c>
      <c r="M238" s="175">
        <f>'Раздел 2'!W243</f>
        <v>0</v>
      </c>
      <c r="N238" s="175">
        <f>'Раздел 2'!Y243</f>
        <v>0</v>
      </c>
      <c r="O238" s="175">
        <f>'Раздел 2'!L243</f>
        <v>0</v>
      </c>
      <c r="P238" s="175">
        <f>'Раздел 2'!M243</f>
        <v>0</v>
      </c>
      <c r="Q238" s="175">
        <f>'Раздел 2'!N243</f>
        <v>0</v>
      </c>
      <c r="R238" s="175">
        <f>'Раздел 2'!O243</f>
        <v>0</v>
      </c>
      <c r="S238" s="175">
        <f>'Раздел 5'!H246</f>
        <v>0</v>
      </c>
      <c r="T238" s="175">
        <f>'Раздел 4'!H243</f>
        <v>0</v>
      </c>
      <c r="U238" s="175">
        <f>'Раздел 4'!I243</f>
        <v>0</v>
      </c>
      <c r="V238" s="175">
        <f>'Раздел 4'!J243</f>
        <v>0</v>
      </c>
      <c r="W238" s="175">
        <f>'Раздел 4'!K243</f>
        <v>0</v>
      </c>
      <c r="X238" s="175">
        <f>'Раздел 4'!L243</f>
        <v>0</v>
      </c>
      <c r="Y238" s="175">
        <f>'Раздел 4'!M243</f>
        <v>0</v>
      </c>
      <c r="Z238" s="175">
        <f>'Раздел 4'!N243</f>
        <v>0</v>
      </c>
      <c r="AA238" s="175">
        <f>'Раздел 4'!O243</f>
        <v>0</v>
      </c>
      <c r="AB238" s="175">
        <f>'Раздел 4'!P243</f>
        <v>0</v>
      </c>
      <c r="AC238" s="175">
        <f>'Раздел 4'!Q243</f>
        <v>0</v>
      </c>
      <c r="AD238" s="175">
        <f>'Раздел 4'!R243</f>
        <v>0</v>
      </c>
      <c r="AE238" s="175">
        <f>'Раздел 4'!V243</f>
        <v>0</v>
      </c>
      <c r="AF238" s="175">
        <f>'Раздел 4'!Z243</f>
        <v>0</v>
      </c>
      <c r="AG238" s="175">
        <f>'Раздел 2'!K243</f>
        <v>0</v>
      </c>
      <c r="AH238" s="175">
        <f>'Раздел 3'!H243</f>
        <v>0</v>
      </c>
      <c r="AI238" s="175">
        <f>'Раздел 3'!AB243</f>
        <v>0</v>
      </c>
      <c r="AJ238" s="175">
        <f>'Раздел 3'!AG243</f>
        <v>0</v>
      </c>
      <c r="AK238" s="175">
        <f>'Раздел 2'!J243</f>
        <v>0</v>
      </c>
      <c r="AL238" s="211"/>
      <c r="AM238" s="175">
        <f>'Раздел 2'!Z243</f>
        <v>0</v>
      </c>
      <c r="AN238" s="175">
        <f>'Раздел 2'!AA243</f>
        <v>0</v>
      </c>
      <c r="AO238" s="175">
        <f>'Раздел 4'!H243</f>
        <v>0</v>
      </c>
      <c r="AP238" s="175">
        <f>'Раздел 4'!AE243</f>
        <v>0</v>
      </c>
      <c r="AQ238" s="175">
        <f>'Раздел 5'!H246</f>
        <v>0</v>
      </c>
      <c r="AR238" s="175">
        <f>'Раздел 2'!J243</f>
        <v>0</v>
      </c>
      <c r="AS238" s="211">
        <f t="shared" si="16"/>
        <v>0</v>
      </c>
      <c r="AT238" s="175">
        <f>'Раздел 5'!O246</f>
        <v>0</v>
      </c>
      <c r="AU238" s="175">
        <f>'Раздел 5'!P246</f>
        <v>0</v>
      </c>
      <c r="AV238" s="175">
        <f>'Раздел 5'!Q246</f>
        <v>0</v>
      </c>
      <c r="AW238" s="175">
        <f>'Раздел 5'!R246</f>
        <v>0</v>
      </c>
      <c r="AX238" s="175">
        <f>'Раздел 5'!S246</f>
        <v>0</v>
      </c>
      <c r="AY238" s="175">
        <f>'Раздел 5'!T246</f>
        <v>0</v>
      </c>
      <c r="AZ238" s="175">
        <f>'Раздел 5'!H246</f>
        <v>0</v>
      </c>
      <c r="BA238" s="175">
        <f>'Раздел 2'!J243</f>
        <v>0</v>
      </c>
      <c r="BB238" s="212">
        <f t="shared" si="17"/>
        <v>0</v>
      </c>
      <c r="BC238" s="212">
        <f t="shared" si="18"/>
        <v>0</v>
      </c>
      <c r="BD238" s="175">
        <f>'Раздел 6'!H243</f>
        <v>0</v>
      </c>
      <c r="BE238" s="175">
        <f>'Раздел 6'!L243</f>
        <v>0</v>
      </c>
      <c r="BF238" s="175">
        <f>'Раздел 6'!M243</f>
        <v>0</v>
      </c>
      <c r="BG238" s="175">
        <f>'Раздел 2'!J243</f>
        <v>0</v>
      </c>
      <c r="BH238" s="212">
        <f t="shared" si="19"/>
        <v>0</v>
      </c>
      <c r="BI238" s="175">
        <f>'Раздел 7'!H243</f>
        <v>0</v>
      </c>
      <c r="BJ238" s="175">
        <f>'Раздел 7'!L243</f>
        <v>0</v>
      </c>
      <c r="BK238" s="175">
        <f>'Раздел 7'!M243</f>
        <v>0</v>
      </c>
      <c r="BL238" s="175">
        <f>'Раздел 8'!H245</f>
        <v>0</v>
      </c>
      <c r="BM238" s="175">
        <f>'Раздел 8'!J245</f>
        <v>0</v>
      </c>
      <c r="BN238" s="175">
        <f>'Раздел 2'!J243</f>
        <v>0</v>
      </c>
      <c r="BO238" s="175">
        <f>'Раздел 8'!I245</f>
        <v>0</v>
      </c>
      <c r="BP238" s="175">
        <f>'Раздел 8'!T245</f>
        <v>0</v>
      </c>
      <c r="BQ238" s="175">
        <f>'Раздел 8'!AH245</f>
        <v>0</v>
      </c>
      <c r="BR238" s="175">
        <f>'Раздел 8'!AJ245</f>
        <v>0</v>
      </c>
    </row>
    <row r="239" spans="1:70" x14ac:dyDescent="0.25">
      <c r="A239" s="207">
        <f>'Раздел 2'!$A$6</f>
        <v>47</v>
      </c>
      <c r="B239" s="207">
        <f>'Раздел 2'!$B$6</f>
        <v>1024700877300</v>
      </c>
      <c r="C239" s="207" t="str">
        <f>'Раздел 2'!$C$6</f>
        <v>ФКИС</v>
      </c>
      <c r="D239" s="207" t="str">
        <f>'Раздел 2'!$D$6</f>
        <v>СШОР</v>
      </c>
      <c r="E239" s="207" t="str">
        <f>'Раздел 2'!$E$6</f>
        <v>МО</v>
      </c>
      <c r="F239" s="207" t="str">
        <f>'Раздел 1'!$A$15</f>
        <v>ОСН</v>
      </c>
      <c r="G239" s="208">
        <f t="shared" si="15"/>
        <v>0</v>
      </c>
      <c r="H239" s="209" t="s">
        <v>392</v>
      </c>
      <c r="I239" s="210">
        <v>238</v>
      </c>
      <c r="J239" s="175">
        <f>'Раздел 2'!H244</f>
        <v>0</v>
      </c>
      <c r="K239" s="175">
        <f>'Раздел 2'!J244</f>
        <v>0</v>
      </c>
      <c r="L239" s="175">
        <f>'Раздел 2'!K244</f>
        <v>0</v>
      </c>
      <c r="M239" s="175">
        <f>'Раздел 2'!W244</f>
        <v>0</v>
      </c>
      <c r="N239" s="175">
        <f>'Раздел 2'!Y244</f>
        <v>0</v>
      </c>
      <c r="O239" s="175">
        <f>'Раздел 2'!L244</f>
        <v>0</v>
      </c>
      <c r="P239" s="175">
        <f>'Раздел 2'!M244</f>
        <v>0</v>
      </c>
      <c r="Q239" s="175">
        <f>'Раздел 2'!N244</f>
        <v>0</v>
      </c>
      <c r="R239" s="175">
        <f>'Раздел 2'!O244</f>
        <v>0</v>
      </c>
      <c r="S239" s="175">
        <f>'Раздел 5'!H247</f>
        <v>0</v>
      </c>
      <c r="T239" s="175">
        <f>'Раздел 4'!H244</f>
        <v>0</v>
      </c>
      <c r="U239" s="175">
        <f>'Раздел 4'!I244</f>
        <v>0</v>
      </c>
      <c r="V239" s="175">
        <f>'Раздел 4'!J244</f>
        <v>0</v>
      </c>
      <c r="W239" s="175">
        <f>'Раздел 4'!K244</f>
        <v>0</v>
      </c>
      <c r="X239" s="175">
        <f>'Раздел 4'!L244</f>
        <v>0</v>
      </c>
      <c r="Y239" s="175">
        <f>'Раздел 4'!M244</f>
        <v>0</v>
      </c>
      <c r="Z239" s="175">
        <f>'Раздел 4'!N244</f>
        <v>0</v>
      </c>
      <c r="AA239" s="175">
        <f>'Раздел 4'!O244</f>
        <v>0</v>
      </c>
      <c r="AB239" s="175">
        <f>'Раздел 4'!P244</f>
        <v>0</v>
      </c>
      <c r="AC239" s="175">
        <f>'Раздел 4'!Q244</f>
        <v>0</v>
      </c>
      <c r="AD239" s="175">
        <f>'Раздел 4'!R244</f>
        <v>0</v>
      </c>
      <c r="AE239" s="175">
        <f>'Раздел 4'!V244</f>
        <v>0</v>
      </c>
      <c r="AF239" s="175">
        <f>'Раздел 4'!Z244</f>
        <v>0</v>
      </c>
      <c r="AG239" s="175">
        <f>'Раздел 2'!K244</f>
        <v>0</v>
      </c>
      <c r="AH239" s="175">
        <f>'Раздел 3'!H244</f>
        <v>0</v>
      </c>
      <c r="AI239" s="175">
        <f>'Раздел 3'!AB244</f>
        <v>0</v>
      </c>
      <c r="AJ239" s="175">
        <f>'Раздел 3'!AG244</f>
        <v>0</v>
      </c>
      <c r="AK239" s="175">
        <f>'Раздел 2'!J244</f>
        <v>0</v>
      </c>
      <c r="AL239" s="211"/>
      <c r="AM239" s="175">
        <f>'Раздел 2'!Z244</f>
        <v>0</v>
      </c>
      <c r="AN239" s="175">
        <f>'Раздел 2'!AA244</f>
        <v>0</v>
      </c>
      <c r="AO239" s="175">
        <f>'Раздел 4'!H244</f>
        <v>0</v>
      </c>
      <c r="AP239" s="175">
        <f>'Раздел 4'!AE244</f>
        <v>0</v>
      </c>
      <c r="AQ239" s="175">
        <f>'Раздел 5'!H247</f>
        <v>0</v>
      </c>
      <c r="AR239" s="175">
        <f>'Раздел 2'!J244</f>
        <v>0</v>
      </c>
      <c r="AS239" s="211">
        <f t="shared" si="16"/>
        <v>0</v>
      </c>
      <c r="AT239" s="175">
        <f>'Раздел 5'!O247</f>
        <v>0</v>
      </c>
      <c r="AU239" s="175">
        <f>'Раздел 5'!P247</f>
        <v>0</v>
      </c>
      <c r="AV239" s="175">
        <f>'Раздел 5'!Q247</f>
        <v>0</v>
      </c>
      <c r="AW239" s="175">
        <f>'Раздел 5'!R247</f>
        <v>0</v>
      </c>
      <c r="AX239" s="175">
        <f>'Раздел 5'!S247</f>
        <v>0</v>
      </c>
      <c r="AY239" s="175">
        <f>'Раздел 5'!T247</f>
        <v>0</v>
      </c>
      <c r="AZ239" s="175">
        <f>'Раздел 5'!H247</f>
        <v>0</v>
      </c>
      <c r="BA239" s="175">
        <f>'Раздел 2'!J244</f>
        <v>0</v>
      </c>
      <c r="BB239" s="212">
        <f t="shared" si="17"/>
        <v>0</v>
      </c>
      <c r="BC239" s="212">
        <f t="shared" si="18"/>
        <v>0</v>
      </c>
      <c r="BD239" s="175">
        <f>'Раздел 6'!H244</f>
        <v>0</v>
      </c>
      <c r="BE239" s="175">
        <f>'Раздел 6'!L244</f>
        <v>0</v>
      </c>
      <c r="BF239" s="175">
        <f>'Раздел 6'!M244</f>
        <v>0</v>
      </c>
      <c r="BG239" s="175">
        <f>'Раздел 2'!J244</f>
        <v>0</v>
      </c>
      <c r="BH239" s="212">
        <f t="shared" si="19"/>
        <v>0</v>
      </c>
      <c r="BI239" s="175">
        <f>'Раздел 7'!H244</f>
        <v>0</v>
      </c>
      <c r="BJ239" s="175">
        <f>'Раздел 7'!L244</f>
        <v>0</v>
      </c>
      <c r="BK239" s="175">
        <f>'Раздел 7'!M244</f>
        <v>0</v>
      </c>
      <c r="BL239" s="175">
        <f>'Раздел 8'!H246</f>
        <v>0</v>
      </c>
      <c r="BM239" s="175">
        <f>'Раздел 8'!J246</f>
        <v>0</v>
      </c>
      <c r="BN239" s="175">
        <f>'Раздел 2'!J244</f>
        <v>0</v>
      </c>
      <c r="BO239" s="175">
        <f>'Раздел 8'!I246</f>
        <v>0</v>
      </c>
      <c r="BP239" s="175">
        <f>'Раздел 8'!T246</f>
        <v>0</v>
      </c>
      <c r="BQ239" s="175">
        <f>'Раздел 8'!AH246</f>
        <v>0</v>
      </c>
      <c r="BR239" s="175">
        <f>'Раздел 8'!AJ246</f>
        <v>0</v>
      </c>
    </row>
    <row r="240" spans="1:70" x14ac:dyDescent="0.25">
      <c r="A240" s="207">
        <f>'Раздел 2'!$A$6</f>
        <v>47</v>
      </c>
      <c r="B240" s="207">
        <f>'Раздел 2'!$B$6</f>
        <v>1024700877300</v>
      </c>
      <c r="C240" s="207" t="str">
        <f>'Раздел 2'!$C$6</f>
        <v>ФКИС</v>
      </c>
      <c r="D240" s="207" t="str">
        <f>'Раздел 2'!$D$6</f>
        <v>СШОР</v>
      </c>
      <c r="E240" s="207" t="str">
        <f>'Раздел 2'!$E$6</f>
        <v>МО</v>
      </c>
      <c r="F240" s="207" t="str">
        <f>'Раздел 1'!$A$15</f>
        <v>ОСН</v>
      </c>
      <c r="G240" s="208">
        <f t="shared" si="15"/>
        <v>0</v>
      </c>
      <c r="H240" s="209" t="s">
        <v>394</v>
      </c>
      <c r="I240" s="210">
        <v>239</v>
      </c>
      <c r="J240" s="175">
        <f>'Раздел 2'!H245</f>
        <v>0</v>
      </c>
      <c r="K240" s="175">
        <f>'Раздел 2'!J245</f>
        <v>0</v>
      </c>
      <c r="L240" s="175">
        <f>'Раздел 2'!K245</f>
        <v>0</v>
      </c>
      <c r="M240" s="175">
        <f>'Раздел 2'!W245</f>
        <v>0</v>
      </c>
      <c r="N240" s="175">
        <f>'Раздел 2'!Y245</f>
        <v>0</v>
      </c>
      <c r="O240" s="175">
        <f>'Раздел 2'!L245</f>
        <v>0</v>
      </c>
      <c r="P240" s="175">
        <f>'Раздел 2'!M245</f>
        <v>0</v>
      </c>
      <c r="Q240" s="175">
        <f>'Раздел 2'!N245</f>
        <v>0</v>
      </c>
      <c r="R240" s="175">
        <f>'Раздел 2'!O245</f>
        <v>0</v>
      </c>
      <c r="S240" s="175">
        <f>'Раздел 5'!H248</f>
        <v>0</v>
      </c>
      <c r="T240" s="175">
        <f>'Раздел 4'!H245</f>
        <v>0</v>
      </c>
      <c r="U240" s="175">
        <f>'Раздел 4'!I245</f>
        <v>0</v>
      </c>
      <c r="V240" s="175">
        <f>'Раздел 4'!J245</f>
        <v>0</v>
      </c>
      <c r="W240" s="175">
        <f>'Раздел 4'!K245</f>
        <v>0</v>
      </c>
      <c r="X240" s="175">
        <f>'Раздел 4'!L245</f>
        <v>0</v>
      </c>
      <c r="Y240" s="175">
        <f>'Раздел 4'!M245</f>
        <v>0</v>
      </c>
      <c r="Z240" s="175">
        <f>'Раздел 4'!N245</f>
        <v>0</v>
      </c>
      <c r="AA240" s="175">
        <f>'Раздел 4'!O245</f>
        <v>0</v>
      </c>
      <c r="AB240" s="175">
        <f>'Раздел 4'!P245</f>
        <v>0</v>
      </c>
      <c r="AC240" s="175">
        <f>'Раздел 4'!Q245</f>
        <v>0</v>
      </c>
      <c r="AD240" s="175">
        <f>'Раздел 4'!R245</f>
        <v>0</v>
      </c>
      <c r="AE240" s="175">
        <f>'Раздел 4'!V245</f>
        <v>0</v>
      </c>
      <c r="AF240" s="175">
        <f>'Раздел 4'!Z245</f>
        <v>0</v>
      </c>
      <c r="AG240" s="175">
        <f>'Раздел 2'!K245</f>
        <v>0</v>
      </c>
      <c r="AH240" s="175">
        <f>'Раздел 3'!H245</f>
        <v>0</v>
      </c>
      <c r="AI240" s="175">
        <f>'Раздел 3'!AB245</f>
        <v>0</v>
      </c>
      <c r="AJ240" s="175">
        <f>'Раздел 3'!AG245</f>
        <v>0</v>
      </c>
      <c r="AK240" s="175">
        <f>'Раздел 2'!J245</f>
        <v>0</v>
      </c>
      <c r="AL240" s="211"/>
      <c r="AM240" s="175">
        <f>'Раздел 2'!Z245</f>
        <v>0</v>
      </c>
      <c r="AN240" s="175">
        <f>'Раздел 2'!AA245</f>
        <v>0</v>
      </c>
      <c r="AO240" s="175">
        <f>'Раздел 4'!H245</f>
        <v>0</v>
      </c>
      <c r="AP240" s="175">
        <f>'Раздел 4'!AE245</f>
        <v>0</v>
      </c>
      <c r="AQ240" s="175">
        <f>'Раздел 5'!H248</f>
        <v>0</v>
      </c>
      <c r="AR240" s="175">
        <f>'Раздел 2'!J245</f>
        <v>0</v>
      </c>
      <c r="AS240" s="211">
        <f t="shared" si="16"/>
        <v>0</v>
      </c>
      <c r="AT240" s="175">
        <f>'Раздел 5'!O248</f>
        <v>0</v>
      </c>
      <c r="AU240" s="175">
        <f>'Раздел 5'!P248</f>
        <v>0</v>
      </c>
      <c r="AV240" s="175">
        <f>'Раздел 5'!Q248</f>
        <v>0</v>
      </c>
      <c r="AW240" s="175">
        <f>'Раздел 5'!R248</f>
        <v>0</v>
      </c>
      <c r="AX240" s="175">
        <f>'Раздел 5'!S248</f>
        <v>0</v>
      </c>
      <c r="AY240" s="175">
        <f>'Раздел 5'!T248</f>
        <v>0</v>
      </c>
      <c r="AZ240" s="175">
        <f>'Раздел 5'!H248</f>
        <v>0</v>
      </c>
      <c r="BA240" s="175">
        <f>'Раздел 2'!J245</f>
        <v>0</v>
      </c>
      <c r="BB240" s="212">
        <f t="shared" si="17"/>
        <v>0</v>
      </c>
      <c r="BC240" s="212">
        <f t="shared" si="18"/>
        <v>0</v>
      </c>
      <c r="BD240" s="175">
        <f>'Раздел 6'!H245</f>
        <v>0</v>
      </c>
      <c r="BE240" s="175">
        <f>'Раздел 6'!L245</f>
        <v>0</v>
      </c>
      <c r="BF240" s="175">
        <f>'Раздел 6'!M245</f>
        <v>0</v>
      </c>
      <c r="BG240" s="175">
        <f>'Раздел 2'!J245</f>
        <v>0</v>
      </c>
      <c r="BH240" s="212">
        <f t="shared" si="19"/>
        <v>0</v>
      </c>
      <c r="BI240" s="175">
        <f>'Раздел 7'!H245</f>
        <v>0</v>
      </c>
      <c r="BJ240" s="175">
        <f>'Раздел 7'!L245</f>
        <v>0</v>
      </c>
      <c r="BK240" s="175">
        <f>'Раздел 7'!M245</f>
        <v>0</v>
      </c>
      <c r="BL240" s="175">
        <f>'Раздел 8'!H247</f>
        <v>0</v>
      </c>
      <c r="BM240" s="175">
        <f>'Раздел 8'!J247</f>
        <v>0</v>
      </c>
      <c r="BN240" s="175">
        <f>'Раздел 2'!J245</f>
        <v>0</v>
      </c>
      <c r="BO240" s="175">
        <f>'Раздел 8'!I247</f>
        <v>0</v>
      </c>
      <c r="BP240" s="175">
        <f>'Раздел 8'!T247</f>
        <v>0</v>
      </c>
      <c r="BQ240" s="175">
        <f>'Раздел 8'!AH247</f>
        <v>0</v>
      </c>
      <c r="BR240" s="175">
        <f>'Раздел 8'!AJ247</f>
        <v>0</v>
      </c>
    </row>
    <row r="241" spans="1:70" x14ac:dyDescent="0.25">
      <c r="A241" s="207">
        <f>'Раздел 2'!$A$6</f>
        <v>47</v>
      </c>
      <c r="B241" s="207">
        <f>'Раздел 2'!$B$6</f>
        <v>1024700877300</v>
      </c>
      <c r="C241" s="207" t="str">
        <f>'Раздел 2'!$C$6</f>
        <v>ФКИС</v>
      </c>
      <c r="D241" s="207" t="str">
        <f>'Раздел 2'!$D$6</f>
        <v>СШОР</v>
      </c>
      <c r="E241" s="207" t="str">
        <f>'Раздел 2'!$E$6</f>
        <v>МО</v>
      </c>
      <c r="F241" s="207" t="str">
        <f>'Раздел 1'!$A$15</f>
        <v>ОСН</v>
      </c>
      <c r="G241" s="208">
        <f t="shared" si="15"/>
        <v>0</v>
      </c>
      <c r="H241" s="209" t="s">
        <v>342</v>
      </c>
      <c r="I241" s="210">
        <v>240</v>
      </c>
      <c r="J241" s="175">
        <f>'Раздел 2'!H246</f>
        <v>0</v>
      </c>
      <c r="K241" s="175">
        <f>'Раздел 2'!J246</f>
        <v>0</v>
      </c>
      <c r="L241" s="175">
        <f>'Раздел 2'!K246</f>
        <v>0</v>
      </c>
      <c r="M241" s="175">
        <f>'Раздел 2'!W246</f>
        <v>0</v>
      </c>
      <c r="N241" s="175">
        <f>'Раздел 2'!Y246</f>
        <v>0</v>
      </c>
      <c r="O241" s="175">
        <f>'Раздел 2'!L246</f>
        <v>0</v>
      </c>
      <c r="P241" s="175">
        <f>'Раздел 2'!M246</f>
        <v>0</v>
      </c>
      <c r="Q241" s="175">
        <f>'Раздел 2'!N246</f>
        <v>0</v>
      </c>
      <c r="R241" s="175">
        <f>'Раздел 2'!O246</f>
        <v>0</v>
      </c>
      <c r="S241" s="175">
        <f>'Раздел 5'!H249</f>
        <v>0</v>
      </c>
      <c r="T241" s="175">
        <f>'Раздел 4'!H246</f>
        <v>0</v>
      </c>
      <c r="U241" s="175">
        <f>'Раздел 4'!I246</f>
        <v>0</v>
      </c>
      <c r="V241" s="175">
        <f>'Раздел 4'!J246</f>
        <v>0</v>
      </c>
      <c r="W241" s="175">
        <f>'Раздел 4'!K246</f>
        <v>0</v>
      </c>
      <c r="X241" s="175">
        <f>'Раздел 4'!L246</f>
        <v>0</v>
      </c>
      <c r="Y241" s="175">
        <f>'Раздел 4'!M246</f>
        <v>0</v>
      </c>
      <c r="Z241" s="175">
        <f>'Раздел 4'!N246</f>
        <v>0</v>
      </c>
      <c r="AA241" s="175">
        <f>'Раздел 4'!O246</f>
        <v>0</v>
      </c>
      <c r="AB241" s="175">
        <f>'Раздел 4'!P246</f>
        <v>0</v>
      </c>
      <c r="AC241" s="175">
        <f>'Раздел 4'!Q246</f>
        <v>0</v>
      </c>
      <c r="AD241" s="175">
        <f>'Раздел 4'!R246</f>
        <v>0</v>
      </c>
      <c r="AE241" s="175">
        <f>'Раздел 4'!V246</f>
        <v>0</v>
      </c>
      <c r="AF241" s="175">
        <f>'Раздел 4'!Z246</f>
        <v>0</v>
      </c>
      <c r="AG241" s="175">
        <f>'Раздел 2'!K246</f>
        <v>0</v>
      </c>
      <c r="AH241" s="175">
        <f>'Раздел 3'!H246</f>
        <v>0</v>
      </c>
      <c r="AI241" s="175">
        <f>'Раздел 3'!AB246</f>
        <v>0</v>
      </c>
      <c r="AJ241" s="175">
        <f>'Раздел 3'!AG246</f>
        <v>0</v>
      </c>
      <c r="AK241" s="175">
        <f>'Раздел 2'!J246</f>
        <v>0</v>
      </c>
      <c r="AL241" s="211"/>
      <c r="AM241" s="175">
        <f>'Раздел 2'!Z246</f>
        <v>0</v>
      </c>
      <c r="AN241" s="175">
        <f>'Раздел 2'!AA246</f>
        <v>0</v>
      </c>
      <c r="AO241" s="175">
        <f>'Раздел 4'!H246</f>
        <v>0</v>
      </c>
      <c r="AP241" s="175">
        <f>'Раздел 4'!AE246</f>
        <v>0</v>
      </c>
      <c r="AQ241" s="175">
        <f>'Раздел 5'!H249</f>
        <v>0</v>
      </c>
      <c r="AR241" s="175">
        <f>'Раздел 2'!J246</f>
        <v>0</v>
      </c>
      <c r="AS241" s="211">
        <f t="shared" si="16"/>
        <v>0</v>
      </c>
      <c r="AT241" s="175">
        <f>'Раздел 5'!O249</f>
        <v>0</v>
      </c>
      <c r="AU241" s="175">
        <f>'Раздел 5'!P249</f>
        <v>0</v>
      </c>
      <c r="AV241" s="175">
        <f>'Раздел 5'!Q249</f>
        <v>0</v>
      </c>
      <c r="AW241" s="175">
        <f>'Раздел 5'!R249</f>
        <v>0</v>
      </c>
      <c r="AX241" s="175">
        <f>'Раздел 5'!S249</f>
        <v>0</v>
      </c>
      <c r="AY241" s="175">
        <f>'Раздел 5'!T249</f>
        <v>0</v>
      </c>
      <c r="AZ241" s="175">
        <f>'Раздел 5'!H249</f>
        <v>0</v>
      </c>
      <c r="BA241" s="175">
        <f>'Раздел 2'!J246</f>
        <v>0</v>
      </c>
      <c r="BB241" s="212">
        <f t="shared" si="17"/>
        <v>0</v>
      </c>
      <c r="BC241" s="212">
        <f t="shared" si="18"/>
        <v>0</v>
      </c>
      <c r="BD241" s="175">
        <f>'Раздел 6'!H246</f>
        <v>0</v>
      </c>
      <c r="BE241" s="175">
        <f>'Раздел 6'!L246</f>
        <v>0</v>
      </c>
      <c r="BF241" s="175">
        <f>'Раздел 6'!M246</f>
        <v>0</v>
      </c>
      <c r="BG241" s="175">
        <f>'Раздел 2'!J246</f>
        <v>0</v>
      </c>
      <c r="BH241" s="212">
        <f t="shared" si="19"/>
        <v>0</v>
      </c>
      <c r="BI241" s="175">
        <f>'Раздел 7'!H246</f>
        <v>0</v>
      </c>
      <c r="BJ241" s="175">
        <f>'Раздел 7'!L246</f>
        <v>0</v>
      </c>
      <c r="BK241" s="175">
        <f>'Раздел 7'!M246</f>
        <v>0</v>
      </c>
      <c r="BL241" s="175">
        <f>'Раздел 8'!H248</f>
        <v>0</v>
      </c>
      <c r="BM241" s="175">
        <f>'Раздел 8'!J248</f>
        <v>0</v>
      </c>
      <c r="BN241" s="175">
        <f>'Раздел 2'!J246</f>
        <v>0</v>
      </c>
      <c r="BO241" s="175">
        <f>'Раздел 8'!I248</f>
        <v>0</v>
      </c>
      <c r="BP241" s="175">
        <f>'Раздел 8'!T248</f>
        <v>0</v>
      </c>
      <c r="BQ241" s="175">
        <f>'Раздел 8'!AH248</f>
        <v>0</v>
      </c>
      <c r="BR241" s="175">
        <f>'Раздел 8'!AJ248</f>
        <v>0</v>
      </c>
    </row>
    <row r="242" spans="1:70" x14ac:dyDescent="0.25">
      <c r="A242" s="207">
        <f>'Раздел 2'!$A$6</f>
        <v>47</v>
      </c>
      <c r="B242" s="207">
        <f>'Раздел 2'!$B$6</f>
        <v>1024700877300</v>
      </c>
      <c r="C242" s="207" t="str">
        <f>'Раздел 2'!$C$6</f>
        <v>ФКИС</v>
      </c>
      <c r="D242" s="207" t="str">
        <f>'Раздел 2'!$D$6</f>
        <v>СШОР</v>
      </c>
      <c r="E242" s="207" t="str">
        <f>'Раздел 2'!$E$6</f>
        <v>МО</v>
      </c>
      <c r="F242" s="207" t="str">
        <f>'Раздел 1'!$A$15</f>
        <v>ОСН</v>
      </c>
      <c r="G242" s="208">
        <f t="shared" si="15"/>
        <v>0</v>
      </c>
      <c r="H242" s="209" t="s">
        <v>396</v>
      </c>
      <c r="I242" s="210">
        <v>241</v>
      </c>
      <c r="J242" s="175">
        <f>'Раздел 2'!H247</f>
        <v>0</v>
      </c>
      <c r="K242" s="175">
        <f>'Раздел 2'!J247</f>
        <v>0</v>
      </c>
      <c r="L242" s="175">
        <f>'Раздел 2'!K247</f>
        <v>0</v>
      </c>
      <c r="M242" s="175">
        <f>'Раздел 2'!W247</f>
        <v>0</v>
      </c>
      <c r="N242" s="175">
        <f>'Раздел 2'!Y247</f>
        <v>0</v>
      </c>
      <c r="O242" s="175">
        <f>'Раздел 2'!L247</f>
        <v>0</v>
      </c>
      <c r="P242" s="175">
        <f>'Раздел 2'!M247</f>
        <v>0</v>
      </c>
      <c r="Q242" s="175">
        <f>'Раздел 2'!N247</f>
        <v>0</v>
      </c>
      <c r="R242" s="175">
        <f>'Раздел 2'!O247</f>
        <v>0</v>
      </c>
      <c r="S242" s="175">
        <f>'Раздел 5'!H250</f>
        <v>0</v>
      </c>
      <c r="T242" s="175">
        <f>'Раздел 4'!H247</f>
        <v>0</v>
      </c>
      <c r="U242" s="175">
        <f>'Раздел 4'!I247</f>
        <v>0</v>
      </c>
      <c r="V242" s="175">
        <f>'Раздел 4'!J247</f>
        <v>0</v>
      </c>
      <c r="W242" s="175">
        <f>'Раздел 4'!K247</f>
        <v>0</v>
      </c>
      <c r="X242" s="175">
        <f>'Раздел 4'!L247</f>
        <v>0</v>
      </c>
      <c r="Y242" s="175">
        <f>'Раздел 4'!M247</f>
        <v>0</v>
      </c>
      <c r="Z242" s="175">
        <f>'Раздел 4'!N247</f>
        <v>0</v>
      </c>
      <c r="AA242" s="175">
        <f>'Раздел 4'!O247</f>
        <v>0</v>
      </c>
      <c r="AB242" s="175">
        <f>'Раздел 4'!P247</f>
        <v>0</v>
      </c>
      <c r="AC242" s="175">
        <f>'Раздел 4'!Q247</f>
        <v>0</v>
      </c>
      <c r="AD242" s="175">
        <f>'Раздел 4'!R247</f>
        <v>0</v>
      </c>
      <c r="AE242" s="175">
        <f>'Раздел 4'!V247</f>
        <v>0</v>
      </c>
      <c r="AF242" s="175">
        <f>'Раздел 4'!Z247</f>
        <v>0</v>
      </c>
      <c r="AG242" s="175">
        <f>'Раздел 2'!K247</f>
        <v>0</v>
      </c>
      <c r="AH242" s="175">
        <f>'Раздел 3'!H247</f>
        <v>0</v>
      </c>
      <c r="AI242" s="175">
        <f>'Раздел 3'!AB247</f>
        <v>0</v>
      </c>
      <c r="AJ242" s="175">
        <f>'Раздел 3'!AG247</f>
        <v>0</v>
      </c>
      <c r="AK242" s="175">
        <f>'Раздел 2'!J247</f>
        <v>0</v>
      </c>
      <c r="AL242" s="211"/>
      <c r="AM242" s="175">
        <f>'Раздел 2'!Z247</f>
        <v>0</v>
      </c>
      <c r="AN242" s="175">
        <f>'Раздел 2'!AA247</f>
        <v>0</v>
      </c>
      <c r="AO242" s="175">
        <f>'Раздел 4'!H247</f>
        <v>0</v>
      </c>
      <c r="AP242" s="175">
        <f>'Раздел 4'!AE247</f>
        <v>0</v>
      </c>
      <c r="AQ242" s="175">
        <f>'Раздел 5'!H250</f>
        <v>0</v>
      </c>
      <c r="AR242" s="175">
        <f>'Раздел 2'!J247</f>
        <v>0</v>
      </c>
      <c r="AS242" s="212">
        <f t="shared" si="16"/>
        <v>0</v>
      </c>
      <c r="AT242" s="175">
        <f>'Раздел 5'!O250</f>
        <v>0</v>
      </c>
      <c r="AU242" s="175">
        <f>'Раздел 5'!P250</f>
        <v>0</v>
      </c>
      <c r="AV242" s="175">
        <f>'Раздел 5'!Q250</f>
        <v>0</v>
      </c>
      <c r="AW242" s="175">
        <f>'Раздел 5'!R250</f>
        <v>0</v>
      </c>
      <c r="AX242" s="175">
        <f>'Раздел 5'!S250</f>
        <v>0</v>
      </c>
      <c r="AY242" s="175">
        <f>'Раздел 5'!T250</f>
        <v>0</v>
      </c>
      <c r="AZ242" s="175">
        <f>'Раздел 5'!H250</f>
        <v>0</v>
      </c>
      <c r="BA242" s="175">
        <f>'Раздел 2'!J247</f>
        <v>0</v>
      </c>
      <c r="BB242" s="212">
        <f t="shared" si="17"/>
        <v>0</v>
      </c>
      <c r="BC242" s="212">
        <f t="shared" si="18"/>
        <v>0</v>
      </c>
      <c r="BD242" s="175">
        <f>'Раздел 6'!H247</f>
        <v>0</v>
      </c>
      <c r="BE242" s="175">
        <f>'Раздел 6'!L247</f>
        <v>0</v>
      </c>
      <c r="BF242" s="175">
        <f>'Раздел 6'!M247</f>
        <v>0</v>
      </c>
      <c r="BG242" s="175">
        <f>'Раздел 2'!J247</f>
        <v>0</v>
      </c>
      <c r="BH242" s="212">
        <f t="shared" si="19"/>
        <v>0</v>
      </c>
      <c r="BI242" s="175">
        <f>'Раздел 7'!H247</f>
        <v>0</v>
      </c>
      <c r="BJ242" s="175">
        <f>'Раздел 7'!L247</f>
        <v>0</v>
      </c>
      <c r="BK242" s="175">
        <f>'Раздел 7'!M247</f>
        <v>0</v>
      </c>
      <c r="BL242" s="175">
        <f>'Раздел 8'!H249</f>
        <v>0</v>
      </c>
      <c r="BM242" s="175">
        <f>'Раздел 8'!J249</f>
        <v>0</v>
      </c>
      <c r="BN242" s="175">
        <f>'Раздел 2'!J247</f>
        <v>0</v>
      </c>
      <c r="BO242" s="175">
        <f>'Раздел 8'!I249</f>
        <v>0</v>
      </c>
      <c r="BP242" s="175">
        <f>'Раздел 8'!T249</f>
        <v>0</v>
      </c>
      <c r="BQ242" s="175">
        <f>'Раздел 8'!AH249</f>
        <v>0</v>
      </c>
      <c r="BR242" s="175">
        <f>'Раздел 8'!AJ249</f>
        <v>0</v>
      </c>
    </row>
    <row r="243" spans="1:70" x14ac:dyDescent="0.25">
      <c r="A243" s="207">
        <f>'Раздел 2'!$A$6</f>
        <v>47</v>
      </c>
      <c r="B243" s="207">
        <f>'Раздел 2'!$B$6</f>
        <v>1024700877300</v>
      </c>
      <c r="C243" s="207" t="str">
        <f>'Раздел 2'!$C$6</f>
        <v>ФКИС</v>
      </c>
      <c r="D243" s="207" t="str">
        <f>'Раздел 2'!$D$6</f>
        <v>СШОР</v>
      </c>
      <c r="E243" s="207" t="str">
        <f>'Раздел 2'!$E$6</f>
        <v>МО</v>
      </c>
      <c r="F243" s="207" t="str">
        <f>'Раздел 1'!$A$15</f>
        <v>ОСН</v>
      </c>
      <c r="G243" s="208">
        <f t="shared" si="15"/>
        <v>0</v>
      </c>
      <c r="H243" s="209" t="s">
        <v>398</v>
      </c>
      <c r="I243" s="210">
        <v>242</v>
      </c>
      <c r="J243" s="175">
        <f>'Раздел 2'!H248</f>
        <v>0</v>
      </c>
      <c r="K243" s="175">
        <f>'Раздел 2'!J248</f>
        <v>0</v>
      </c>
      <c r="L243" s="175">
        <f>'Раздел 2'!K248</f>
        <v>0</v>
      </c>
      <c r="M243" s="175">
        <f>'Раздел 2'!W248</f>
        <v>0</v>
      </c>
      <c r="N243" s="175">
        <f>'Раздел 2'!Y248</f>
        <v>0</v>
      </c>
      <c r="O243" s="175">
        <f>'Раздел 2'!L248</f>
        <v>0</v>
      </c>
      <c r="P243" s="175">
        <f>'Раздел 2'!M248</f>
        <v>0</v>
      </c>
      <c r="Q243" s="175">
        <f>'Раздел 2'!N248</f>
        <v>0</v>
      </c>
      <c r="R243" s="175">
        <f>'Раздел 2'!O248</f>
        <v>0</v>
      </c>
      <c r="S243" s="175">
        <f>'Раздел 5'!H251</f>
        <v>0</v>
      </c>
      <c r="T243" s="175">
        <f>'Раздел 4'!H248</f>
        <v>0</v>
      </c>
      <c r="U243" s="175">
        <f>'Раздел 4'!I248</f>
        <v>0</v>
      </c>
      <c r="V243" s="175">
        <f>'Раздел 4'!J248</f>
        <v>0</v>
      </c>
      <c r="W243" s="175">
        <f>'Раздел 4'!K248</f>
        <v>0</v>
      </c>
      <c r="X243" s="175">
        <f>'Раздел 4'!L248</f>
        <v>0</v>
      </c>
      <c r="Y243" s="175">
        <f>'Раздел 4'!M248</f>
        <v>0</v>
      </c>
      <c r="Z243" s="175">
        <f>'Раздел 4'!N248</f>
        <v>0</v>
      </c>
      <c r="AA243" s="175">
        <f>'Раздел 4'!O248</f>
        <v>0</v>
      </c>
      <c r="AB243" s="175">
        <f>'Раздел 4'!P248</f>
        <v>0</v>
      </c>
      <c r="AC243" s="175">
        <f>'Раздел 4'!Q248</f>
        <v>0</v>
      </c>
      <c r="AD243" s="175">
        <f>'Раздел 4'!R248</f>
        <v>0</v>
      </c>
      <c r="AE243" s="175">
        <f>'Раздел 4'!V248</f>
        <v>0</v>
      </c>
      <c r="AF243" s="175">
        <f>'Раздел 4'!Z248</f>
        <v>0</v>
      </c>
      <c r="AG243" s="175">
        <f>'Раздел 2'!K248</f>
        <v>0</v>
      </c>
      <c r="AH243" s="175">
        <f>'Раздел 3'!H248</f>
        <v>0</v>
      </c>
      <c r="AI243" s="175">
        <f>'Раздел 3'!AB248</f>
        <v>0</v>
      </c>
      <c r="AJ243" s="175">
        <f>'Раздел 3'!AG248</f>
        <v>0</v>
      </c>
      <c r="AK243" s="175">
        <f>'Раздел 2'!J248</f>
        <v>0</v>
      </c>
      <c r="AL243" s="211"/>
      <c r="AM243" s="175">
        <f>'Раздел 2'!Z248</f>
        <v>0</v>
      </c>
      <c r="AN243" s="175">
        <f>'Раздел 2'!AA248</f>
        <v>0</v>
      </c>
      <c r="AO243" s="175">
        <f>'Раздел 4'!H248</f>
        <v>0</v>
      </c>
      <c r="AP243" s="175">
        <f>'Раздел 4'!AE248</f>
        <v>0</v>
      </c>
      <c r="AQ243" s="175">
        <f>'Раздел 5'!H251</f>
        <v>0</v>
      </c>
      <c r="AR243" s="175">
        <f>'Раздел 2'!J248</f>
        <v>0</v>
      </c>
      <c r="AS243" s="211">
        <f t="shared" si="16"/>
        <v>0</v>
      </c>
      <c r="AT243" s="175">
        <f>'Раздел 5'!O251</f>
        <v>0</v>
      </c>
      <c r="AU243" s="175">
        <f>'Раздел 5'!P251</f>
        <v>0</v>
      </c>
      <c r="AV243" s="175">
        <f>'Раздел 5'!Q251</f>
        <v>0</v>
      </c>
      <c r="AW243" s="175">
        <f>'Раздел 5'!R251</f>
        <v>0</v>
      </c>
      <c r="AX243" s="175">
        <f>'Раздел 5'!S251</f>
        <v>0</v>
      </c>
      <c r="AY243" s="175">
        <f>'Раздел 5'!T251</f>
        <v>0</v>
      </c>
      <c r="AZ243" s="175">
        <f>'Раздел 5'!H251</f>
        <v>0</v>
      </c>
      <c r="BA243" s="175">
        <f>'Раздел 2'!J248</f>
        <v>0</v>
      </c>
      <c r="BB243" s="212">
        <f t="shared" si="17"/>
        <v>0</v>
      </c>
      <c r="BC243" s="212">
        <f t="shared" si="18"/>
        <v>0</v>
      </c>
      <c r="BD243" s="175">
        <f>'Раздел 6'!H248</f>
        <v>0</v>
      </c>
      <c r="BE243" s="175">
        <f>'Раздел 6'!L248</f>
        <v>0</v>
      </c>
      <c r="BF243" s="175">
        <f>'Раздел 6'!M248</f>
        <v>0</v>
      </c>
      <c r="BG243" s="175">
        <f>'Раздел 2'!J248</f>
        <v>0</v>
      </c>
      <c r="BH243" s="212">
        <f t="shared" si="19"/>
        <v>0</v>
      </c>
      <c r="BI243" s="175">
        <f>'Раздел 7'!H248</f>
        <v>0</v>
      </c>
      <c r="BJ243" s="175">
        <f>'Раздел 7'!L248</f>
        <v>0</v>
      </c>
      <c r="BK243" s="175">
        <f>'Раздел 7'!M248</f>
        <v>0</v>
      </c>
      <c r="BL243" s="175">
        <f>'Раздел 8'!H250</f>
        <v>0</v>
      </c>
      <c r="BM243" s="175">
        <f>'Раздел 8'!J250</f>
        <v>0</v>
      </c>
      <c r="BN243" s="175">
        <f>'Раздел 2'!J248</f>
        <v>0</v>
      </c>
      <c r="BO243" s="175">
        <f>'Раздел 8'!I250</f>
        <v>0</v>
      </c>
      <c r="BP243" s="175">
        <f>'Раздел 8'!T250</f>
        <v>0</v>
      </c>
      <c r="BQ243" s="175">
        <f>'Раздел 8'!AH250</f>
        <v>0</v>
      </c>
      <c r="BR243" s="175">
        <f>'Раздел 8'!AJ250</f>
        <v>0</v>
      </c>
    </row>
    <row r="244" spans="1:70" x14ac:dyDescent="0.25">
      <c r="A244" s="207">
        <f>'Раздел 2'!$A$6</f>
        <v>47</v>
      </c>
      <c r="B244" s="207">
        <f>'Раздел 2'!$B$6</f>
        <v>1024700877300</v>
      </c>
      <c r="C244" s="207" t="str">
        <f>'Раздел 2'!$C$6</f>
        <v>ФКИС</v>
      </c>
      <c r="D244" s="207" t="str">
        <f>'Раздел 2'!$D$6</f>
        <v>СШОР</v>
      </c>
      <c r="E244" s="207" t="str">
        <f>'Раздел 2'!$E$6</f>
        <v>МО</v>
      </c>
      <c r="F244" s="207" t="str">
        <f>'Раздел 1'!$A$15</f>
        <v>ОСН</v>
      </c>
      <c r="G244" s="208">
        <f t="shared" si="15"/>
        <v>0</v>
      </c>
      <c r="H244" s="209" t="s">
        <v>733</v>
      </c>
      <c r="I244" s="210">
        <v>243</v>
      </c>
      <c r="J244" s="175">
        <f>'Раздел 2'!H249</f>
        <v>0</v>
      </c>
      <c r="K244" s="175">
        <f>'Раздел 2'!J249</f>
        <v>0</v>
      </c>
      <c r="L244" s="175">
        <f>'Раздел 2'!K249</f>
        <v>0</v>
      </c>
      <c r="M244" s="175">
        <f>'Раздел 2'!W249</f>
        <v>0</v>
      </c>
      <c r="N244" s="175">
        <f>'Раздел 2'!Y249</f>
        <v>0</v>
      </c>
      <c r="O244" s="175">
        <f>'Раздел 2'!L249</f>
        <v>0</v>
      </c>
      <c r="P244" s="175">
        <f>'Раздел 2'!M249</f>
        <v>0</v>
      </c>
      <c r="Q244" s="175">
        <f>'Раздел 2'!N249</f>
        <v>0</v>
      </c>
      <c r="R244" s="175">
        <f>'Раздел 2'!O249</f>
        <v>0</v>
      </c>
      <c r="S244" s="175">
        <f>'Раздел 5'!H252</f>
        <v>0</v>
      </c>
      <c r="T244" s="175">
        <f>'Раздел 4'!H249</f>
        <v>0</v>
      </c>
      <c r="U244" s="175">
        <f>'Раздел 4'!I249</f>
        <v>0</v>
      </c>
      <c r="V244" s="175">
        <f>'Раздел 4'!J249</f>
        <v>0</v>
      </c>
      <c r="W244" s="175">
        <f>'Раздел 4'!K249</f>
        <v>0</v>
      </c>
      <c r="X244" s="175">
        <f>'Раздел 4'!L249</f>
        <v>0</v>
      </c>
      <c r="Y244" s="175">
        <f>'Раздел 4'!M249</f>
        <v>0</v>
      </c>
      <c r="Z244" s="175">
        <f>'Раздел 4'!N249</f>
        <v>0</v>
      </c>
      <c r="AA244" s="175">
        <f>'Раздел 4'!O249</f>
        <v>0</v>
      </c>
      <c r="AB244" s="175">
        <f>'Раздел 4'!P249</f>
        <v>0</v>
      </c>
      <c r="AC244" s="175">
        <f>'Раздел 4'!Q249</f>
        <v>0</v>
      </c>
      <c r="AD244" s="175">
        <f>'Раздел 4'!R249</f>
        <v>0</v>
      </c>
      <c r="AE244" s="175">
        <f>'Раздел 4'!V249</f>
        <v>0</v>
      </c>
      <c r="AF244" s="175">
        <f>'Раздел 4'!Z249</f>
        <v>0</v>
      </c>
      <c r="AG244" s="175">
        <f>'Раздел 2'!K249</f>
        <v>0</v>
      </c>
      <c r="AH244" s="175">
        <f>'Раздел 3'!H249</f>
        <v>0</v>
      </c>
      <c r="AI244" s="175">
        <f>'Раздел 3'!AB249</f>
        <v>0</v>
      </c>
      <c r="AJ244" s="175">
        <f>'Раздел 3'!AG249</f>
        <v>0</v>
      </c>
      <c r="AK244" s="175">
        <f>'Раздел 2'!J249</f>
        <v>0</v>
      </c>
      <c r="AL244" s="211"/>
      <c r="AM244" s="175">
        <f>'Раздел 2'!Z249</f>
        <v>0</v>
      </c>
      <c r="AN244" s="175">
        <f>'Раздел 2'!AA249</f>
        <v>0</v>
      </c>
      <c r="AO244" s="175">
        <f>'Раздел 4'!H249</f>
        <v>0</v>
      </c>
      <c r="AP244" s="175">
        <f>'Раздел 4'!AE249</f>
        <v>0</v>
      </c>
      <c r="AQ244" s="175">
        <f>'Раздел 5'!H252</f>
        <v>0</v>
      </c>
      <c r="AR244" s="175">
        <f>'Раздел 2'!J249</f>
        <v>0</v>
      </c>
      <c r="AS244" s="211">
        <f t="shared" si="16"/>
        <v>0</v>
      </c>
      <c r="AT244" s="175">
        <f>'Раздел 5'!O252</f>
        <v>0</v>
      </c>
      <c r="AU244" s="175">
        <f>'Раздел 5'!P252</f>
        <v>0</v>
      </c>
      <c r="AV244" s="175">
        <f>'Раздел 5'!Q252</f>
        <v>0</v>
      </c>
      <c r="AW244" s="175">
        <f>'Раздел 5'!R252</f>
        <v>0</v>
      </c>
      <c r="AX244" s="175">
        <f>'Раздел 5'!S252</f>
        <v>0</v>
      </c>
      <c r="AY244" s="175">
        <f>'Раздел 5'!T252</f>
        <v>0</v>
      </c>
      <c r="AZ244" s="175">
        <f>'Раздел 5'!H252</f>
        <v>0</v>
      </c>
      <c r="BA244" s="175">
        <f>'Раздел 2'!J249</f>
        <v>0</v>
      </c>
      <c r="BB244" s="212">
        <f t="shared" si="17"/>
        <v>0</v>
      </c>
      <c r="BC244" s="212">
        <f t="shared" si="18"/>
        <v>0</v>
      </c>
      <c r="BD244" s="175">
        <f>'Раздел 6'!H249</f>
        <v>0</v>
      </c>
      <c r="BE244" s="175">
        <f>'Раздел 6'!L249</f>
        <v>0</v>
      </c>
      <c r="BF244" s="175">
        <f>'Раздел 6'!M249</f>
        <v>0</v>
      </c>
      <c r="BG244" s="175">
        <f>'Раздел 2'!J249</f>
        <v>0</v>
      </c>
      <c r="BH244" s="212">
        <f t="shared" si="19"/>
        <v>0</v>
      </c>
      <c r="BI244" s="175">
        <f>'Раздел 7'!H249</f>
        <v>0</v>
      </c>
      <c r="BJ244" s="175">
        <f>'Раздел 7'!L249</f>
        <v>0</v>
      </c>
      <c r="BK244" s="175">
        <f>'Раздел 7'!M249</f>
        <v>0</v>
      </c>
      <c r="BL244" s="175">
        <f>'Раздел 8'!H251</f>
        <v>0</v>
      </c>
      <c r="BM244" s="175">
        <f>'Раздел 8'!J251</f>
        <v>0</v>
      </c>
      <c r="BN244" s="175">
        <f>'Раздел 2'!J249</f>
        <v>0</v>
      </c>
      <c r="BO244" s="175">
        <f>'Раздел 8'!I251</f>
        <v>0</v>
      </c>
      <c r="BP244" s="175">
        <f>'Раздел 8'!T251</f>
        <v>0</v>
      </c>
      <c r="BQ244" s="175">
        <f>'Раздел 8'!AH251</f>
        <v>0</v>
      </c>
      <c r="BR244" s="175">
        <f>'Раздел 8'!AJ251</f>
        <v>0</v>
      </c>
    </row>
    <row r="245" spans="1:70" x14ac:dyDescent="0.25">
      <c r="A245" s="207">
        <f>'Раздел 2'!$A$6</f>
        <v>47</v>
      </c>
      <c r="B245" s="207">
        <f>'Раздел 2'!$B$6</f>
        <v>1024700877300</v>
      </c>
      <c r="C245" s="207" t="str">
        <f>'Раздел 2'!$C$6</f>
        <v>ФКИС</v>
      </c>
      <c r="D245" s="207" t="str">
        <f>'Раздел 2'!$D$6</f>
        <v>СШОР</v>
      </c>
      <c r="E245" s="207" t="str">
        <f>'Раздел 2'!$E$6</f>
        <v>МО</v>
      </c>
      <c r="F245" s="207" t="str">
        <f>'Раздел 1'!$A$15</f>
        <v>ОСН</v>
      </c>
      <c r="G245" s="208">
        <f t="shared" si="15"/>
        <v>0</v>
      </c>
      <c r="H245" s="209" t="s">
        <v>734</v>
      </c>
      <c r="I245" s="210">
        <v>244</v>
      </c>
      <c r="J245" s="175">
        <f>'Раздел 2'!H250</f>
        <v>0</v>
      </c>
      <c r="K245" s="175">
        <f>'Раздел 2'!J250</f>
        <v>0</v>
      </c>
      <c r="L245" s="175">
        <f>'Раздел 2'!K250</f>
        <v>0</v>
      </c>
      <c r="M245" s="175">
        <f>'Раздел 2'!W250</f>
        <v>0</v>
      </c>
      <c r="N245" s="175">
        <f>'Раздел 2'!Y250</f>
        <v>0</v>
      </c>
      <c r="O245" s="175">
        <f>'Раздел 2'!L250</f>
        <v>0</v>
      </c>
      <c r="P245" s="175">
        <f>'Раздел 2'!M250</f>
        <v>0</v>
      </c>
      <c r="Q245" s="175">
        <f>'Раздел 2'!N250</f>
        <v>0</v>
      </c>
      <c r="R245" s="175">
        <f>'Раздел 2'!O250</f>
        <v>0</v>
      </c>
      <c r="S245" s="175">
        <f>'Раздел 5'!H253</f>
        <v>0</v>
      </c>
      <c r="T245" s="175">
        <f>'Раздел 4'!H250</f>
        <v>0</v>
      </c>
      <c r="U245" s="175">
        <f>'Раздел 4'!I250</f>
        <v>0</v>
      </c>
      <c r="V245" s="175">
        <f>'Раздел 4'!J250</f>
        <v>0</v>
      </c>
      <c r="W245" s="175">
        <f>'Раздел 4'!K250</f>
        <v>0</v>
      </c>
      <c r="X245" s="175">
        <f>'Раздел 4'!L250</f>
        <v>0</v>
      </c>
      <c r="Y245" s="175">
        <f>'Раздел 4'!M250</f>
        <v>0</v>
      </c>
      <c r="Z245" s="175">
        <f>'Раздел 4'!N250</f>
        <v>0</v>
      </c>
      <c r="AA245" s="175">
        <f>'Раздел 4'!O250</f>
        <v>0</v>
      </c>
      <c r="AB245" s="175">
        <f>'Раздел 4'!P250</f>
        <v>0</v>
      </c>
      <c r="AC245" s="175">
        <f>'Раздел 4'!Q250</f>
        <v>0</v>
      </c>
      <c r="AD245" s="175">
        <f>'Раздел 4'!R250</f>
        <v>0</v>
      </c>
      <c r="AE245" s="175">
        <f>'Раздел 4'!V250</f>
        <v>0</v>
      </c>
      <c r="AF245" s="175">
        <f>'Раздел 4'!Z250</f>
        <v>0</v>
      </c>
      <c r="AG245" s="175">
        <f>'Раздел 2'!K250</f>
        <v>0</v>
      </c>
      <c r="AH245" s="175">
        <f>'Раздел 3'!H250</f>
        <v>0</v>
      </c>
      <c r="AI245" s="175">
        <f>'Раздел 3'!AB250</f>
        <v>0</v>
      </c>
      <c r="AJ245" s="175">
        <f>'Раздел 3'!AG250</f>
        <v>0</v>
      </c>
      <c r="AK245" s="175">
        <f>'Раздел 2'!J250</f>
        <v>0</v>
      </c>
      <c r="AL245" s="211"/>
      <c r="AM245" s="175">
        <f>'Раздел 2'!Z250</f>
        <v>0</v>
      </c>
      <c r="AN245" s="175">
        <f>'Раздел 2'!AA250</f>
        <v>0</v>
      </c>
      <c r="AO245" s="175">
        <f>'Раздел 4'!H250</f>
        <v>0</v>
      </c>
      <c r="AP245" s="175">
        <f>'Раздел 4'!AE250</f>
        <v>0</v>
      </c>
      <c r="AQ245" s="175">
        <f>'Раздел 5'!H253</f>
        <v>0</v>
      </c>
      <c r="AR245" s="175">
        <f>'Раздел 2'!J250</f>
        <v>0</v>
      </c>
      <c r="AS245" s="211">
        <f t="shared" si="16"/>
        <v>0</v>
      </c>
      <c r="AT245" s="175">
        <f>'Раздел 5'!O253</f>
        <v>0</v>
      </c>
      <c r="AU245" s="175">
        <f>'Раздел 5'!P253</f>
        <v>0</v>
      </c>
      <c r="AV245" s="175">
        <f>'Раздел 5'!Q253</f>
        <v>0</v>
      </c>
      <c r="AW245" s="175">
        <f>'Раздел 5'!R253</f>
        <v>0</v>
      </c>
      <c r="AX245" s="175">
        <f>'Раздел 5'!S253</f>
        <v>0</v>
      </c>
      <c r="AY245" s="175">
        <f>'Раздел 5'!T253</f>
        <v>0</v>
      </c>
      <c r="AZ245" s="175">
        <f>'Раздел 5'!H253</f>
        <v>0</v>
      </c>
      <c r="BA245" s="175">
        <f>'Раздел 2'!J250</f>
        <v>0</v>
      </c>
      <c r="BB245" s="212">
        <f t="shared" si="17"/>
        <v>0</v>
      </c>
      <c r="BC245" s="212">
        <f t="shared" si="18"/>
        <v>0</v>
      </c>
      <c r="BD245" s="175">
        <f>'Раздел 6'!H250</f>
        <v>0</v>
      </c>
      <c r="BE245" s="175">
        <f>'Раздел 6'!L250</f>
        <v>0</v>
      </c>
      <c r="BF245" s="175">
        <f>'Раздел 6'!M250</f>
        <v>0</v>
      </c>
      <c r="BG245" s="175">
        <f>'Раздел 2'!J250</f>
        <v>0</v>
      </c>
      <c r="BH245" s="212">
        <f t="shared" si="19"/>
        <v>0</v>
      </c>
      <c r="BI245" s="175">
        <f>'Раздел 7'!H250</f>
        <v>0</v>
      </c>
      <c r="BJ245" s="175">
        <f>'Раздел 7'!L250</f>
        <v>0</v>
      </c>
      <c r="BK245" s="175">
        <f>'Раздел 7'!M250</f>
        <v>0</v>
      </c>
      <c r="BL245" s="175">
        <f>'Раздел 8'!H252</f>
        <v>0</v>
      </c>
      <c r="BM245" s="175">
        <f>'Раздел 8'!J252</f>
        <v>0</v>
      </c>
      <c r="BN245" s="175">
        <f>'Раздел 2'!J250</f>
        <v>0</v>
      </c>
      <c r="BO245" s="175">
        <f>'Раздел 8'!I252</f>
        <v>0</v>
      </c>
      <c r="BP245" s="175">
        <f>'Раздел 8'!T252</f>
        <v>0</v>
      </c>
      <c r="BQ245" s="175">
        <f>'Раздел 8'!AH252</f>
        <v>0</v>
      </c>
      <c r="BR245" s="175">
        <f>'Раздел 8'!AJ252</f>
        <v>0</v>
      </c>
    </row>
    <row r="246" spans="1:70" x14ac:dyDescent="0.25">
      <c r="A246" s="207">
        <f>'Раздел 2'!$A$6</f>
        <v>47</v>
      </c>
      <c r="B246" s="207">
        <f>'Раздел 2'!$B$6</f>
        <v>1024700877300</v>
      </c>
      <c r="C246" s="207" t="str">
        <f>'Раздел 2'!$C$6</f>
        <v>ФКИС</v>
      </c>
      <c r="D246" s="207" t="str">
        <f>'Раздел 2'!$D$6</f>
        <v>СШОР</v>
      </c>
      <c r="E246" s="207" t="str">
        <f>'Раздел 2'!$E$6</f>
        <v>МО</v>
      </c>
      <c r="F246" s="207" t="str">
        <f>'Раздел 1'!$A$15</f>
        <v>ОСН</v>
      </c>
      <c r="G246" s="208">
        <f t="shared" si="15"/>
        <v>0</v>
      </c>
      <c r="H246" s="209" t="s">
        <v>853</v>
      </c>
      <c r="I246" s="210">
        <v>245</v>
      </c>
      <c r="J246" s="175">
        <f>'Раздел 2'!H251</f>
        <v>0</v>
      </c>
      <c r="K246" s="175">
        <f>'Раздел 2'!J251</f>
        <v>0</v>
      </c>
      <c r="L246" s="175">
        <f>'Раздел 2'!K251</f>
        <v>0</v>
      </c>
      <c r="M246" s="175">
        <f>'Раздел 2'!W251</f>
        <v>0</v>
      </c>
      <c r="N246" s="175">
        <f>'Раздел 2'!Y251</f>
        <v>0</v>
      </c>
      <c r="O246" s="175">
        <f>'Раздел 2'!L251</f>
        <v>0</v>
      </c>
      <c r="P246" s="175">
        <f>'Раздел 2'!M251</f>
        <v>0</v>
      </c>
      <c r="Q246" s="175">
        <f>'Раздел 2'!N251</f>
        <v>0</v>
      </c>
      <c r="R246" s="175">
        <f>'Раздел 2'!O251</f>
        <v>0</v>
      </c>
      <c r="S246" s="175">
        <f>'Раздел 5'!H254</f>
        <v>0</v>
      </c>
      <c r="T246" s="175">
        <f>'Раздел 4'!H251</f>
        <v>0</v>
      </c>
      <c r="U246" s="175">
        <f>'Раздел 4'!I251</f>
        <v>0</v>
      </c>
      <c r="V246" s="175">
        <f>'Раздел 4'!J251</f>
        <v>0</v>
      </c>
      <c r="W246" s="175">
        <f>'Раздел 4'!K251</f>
        <v>0</v>
      </c>
      <c r="X246" s="175">
        <f>'Раздел 4'!L251</f>
        <v>0</v>
      </c>
      <c r="Y246" s="175">
        <f>'Раздел 4'!M251</f>
        <v>0</v>
      </c>
      <c r="Z246" s="175">
        <f>'Раздел 4'!N251</f>
        <v>0</v>
      </c>
      <c r="AA246" s="175">
        <f>'Раздел 4'!O251</f>
        <v>0</v>
      </c>
      <c r="AB246" s="175">
        <f>'Раздел 4'!P251</f>
        <v>0</v>
      </c>
      <c r="AC246" s="175">
        <f>'Раздел 4'!Q251</f>
        <v>0</v>
      </c>
      <c r="AD246" s="175">
        <f>'Раздел 4'!R251</f>
        <v>0</v>
      </c>
      <c r="AE246" s="175">
        <f>'Раздел 4'!V251</f>
        <v>0</v>
      </c>
      <c r="AF246" s="175">
        <f>'Раздел 4'!Z251</f>
        <v>0</v>
      </c>
      <c r="AG246" s="175">
        <f>'Раздел 2'!K251</f>
        <v>0</v>
      </c>
      <c r="AH246" s="175">
        <f>'Раздел 3'!H251</f>
        <v>0</v>
      </c>
      <c r="AI246" s="175">
        <f>'Раздел 3'!AB251</f>
        <v>0</v>
      </c>
      <c r="AJ246" s="175">
        <f>'Раздел 3'!AG251</f>
        <v>0</v>
      </c>
      <c r="AK246" s="175">
        <f>'Раздел 2'!J251</f>
        <v>0</v>
      </c>
      <c r="AL246" s="211"/>
      <c r="AM246" s="175">
        <f>'Раздел 2'!Z251</f>
        <v>0</v>
      </c>
      <c r="AN246" s="175">
        <f>'Раздел 2'!AA251</f>
        <v>0</v>
      </c>
      <c r="AO246" s="175">
        <f>'Раздел 4'!H251</f>
        <v>0</v>
      </c>
      <c r="AP246" s="175">
        <f>'Раздел 4'!AE251</f>
        <v>0</v>
      </c>
      <c r="AQ246" s="175">
        <f>'Раздел 5'!H254</f>
        <v>0</v>
      </c>
      <c r="AR246" s="175">
        <f>'Раздел 2'!J251</f>
        <v>0</v>
      </c>
      <c r="AS246" s="211">
        <f t="shared" si="16"/>
        <v>0</v>
      </c>
      <c r="AT246" s="175">
        <f>'Раздел 5'!O254</f>
        <v>0</v>
      </c>
      <c r="AU246" s="175">
        <f>'Раздел 5'!P254</f>
        <v>0</v>
      </c>
      <c r="AV246" s="175">
        <f>'Раздел 5'!Q254</f>
        <v>0</v>
      </c>
      <c r="AW246" s="175">
        <f>'Раздел 5'!R254</f>
        <v>0</v>
      </c>
      <c r="AX246" s="175">
        <f>'Раздел 5'!S254</f>
        <v>0</v>
      </c>
      <c r="AY246" s="175">
        <f>'Раздел 5'!T254</f>
        <v>0</v>
      </c>
      <c r="AZ246" s="175">
        <f>'Раздел 5'!H254</f>
        <v>0</v>
      </c>
      <c r="BA246" s="175">
        <f>'Раздел 2'!J251</f>
        <v>0</v>
      </c>
      <c r="BB246" s="212">
        <f t="shared" si="17"/>
        <v>0</v>
      </c>
      <c r="BC246" s="212">
        <f t="shared" si="18"/>
        <v>0</v>
      </c>
      <c r="BD246" s="175">
        <f>'Раздел 6'!H251</f>
        <v>0</v>
      </c>
      <c r="BE246" s="175">
        <f>'Раздел 6'!L251</f>
        <v>0</v>
      </c>
      <c r="BF246" s="175">
        <f>'Раздел 6'!M251</f>
        <v>0</v>
      </c>
      <c r="BG246" s="175">
        <f>'Раздел 2'!J251</f>
        <v>0</v>
      </c>
      <c r="BH246" s="212">
        <f t="shared" si="19"/>
        <v>0</v>
      </c>
      <c r="BI246" s="175">
        <f>'Раздел 7'!H251</f>
        <v>0</v>
      </c>
      <c r="BJ246" s="175">
        <f>'Раздел 7'!L251</f>
        <v>0</v>
      </c>
      <c r="BK246" s="175">
        <f>'Раздел 7'!M251</f>
        <v>0</v>
      </c>
      <c r="BL246" s="175">
        <f>'Раздел 8'!H253</f>
        <v>0</v>
      </c>
      <c r="BM246" s="175">
        <f>'Раздел 8'!J253</f>
        <v>0</v>
      </c>
      <c r="BN246" s="175">
        <f>'Раздел 2'!J251</f>
        <v>0</v>
      </c>
      <c r="BO246" s="175">
        <f>'Раздел 8'!I253</f>
        <v>0</v>
      </c>
      <c r="BP246" s="175">
        <f>'Раздел 8'!T253</f>
        <v>0</v>
      </c>
      <c r="BQ246" s="175">
        <f>'Раздел 8'!AH253</f>
        <v>0</v>
      </c>
      <c r="BR246" s="175">
        <f>'Раздел 8'!AJ253</f>
        <v>0</v>
      </c>
    </row>
    <row r="247" spans="1:70" x14ac:dyDescent="0.25">
      <c r="A247" s="207">
        <f>'Раздел 2'!$A$6</f>
        <v>47</v>
      </c>
      <c r="B247" s="207">
        <f>'Раздел 2'!$B$6</f>
        <v>1024700877300</v>
      </c>
      <c r="C247" s="207" t="str">
        <f>'Раздел 2'!$C$6</f>
        <v>ФКИС</v>
      </c>
      <c r="D247" s="207" t="str">
        <f>'Раздел 2'!$D$6</f>
        <v>СШОР</v>
      </c>
      <c r="E247" s="207" t="str">
        <f>'Раздел 2'!$E$6</f>
        <v>МО</v>
      </c>
      <c r="F247" s="207" t="str">
        <f>'Раздел 1'!$A$15</f>
        <v>ОСН</v>
      </c>
      <c r="G247" s="208">
        <f t="shared" si="15"/>
        <v>0</v>
      </c>
      <c r="H247" s="209" t="s">
        <v>344</v>
      </c>
      <c r="I247" s="210">
        <v>246</v>
      </c>
      <c r="J247" s="175">
        <f>'Раздел 2'!H252</f>
        <v>0</v>
      </c>
      <c r="K247" s="175">
        <f>'Раздел 2'!J252</f>
        <v>0</v>
      </c>
      <c r="L247" s="175">
        <f>'Раздел 2'!K252</f>
        <v>0</v>
      </c>
      <c r="M247" s="175">
        <f>'Раздел 2'!W252</f>
        <v>0</v>
      </c>
      <c r="N247" s="175">
        <f>'Раздел 2'!Y252</f>
        <v>0</v>
      </c>
      <c r="O247" s="175">
        <f>'Раздел 2'!L252</f>
        <v>0</v>
      </c>
      <c r="P247" s="175">
        <f>'Раздел 2'!M252</f>
        <v>0</v>
      </c>
      <c r="Q247" s="175">
        <f>'Раздел 2'!N252</f>
        <v>0</v>
      </c>
      <c r="R247" s="175">
        <f>'Раздел 2'!O252</f>
        <v>0</v>
      </c>
      <c r="S247" s="175">
        <f>'Раздел 5'!H255</f>
        <v>0</v>
      </c>
      <c r="T247" s="175">
        <f>'Раздел 4'!H252</f>
        <v>0</v>
      </c>
      <c r="U247" s="175">
        <f>'Раздел 4'!I252</f>
        <v>0</v>
      </c>
      <c r="V247" s="175">
        <f>'Раздел 4'!J252</f>
        <v>0</v>
      </c>
      <c r="W247" s="175">
        <f>'Раздел 4'!K252</f>
        <v>0</v>
      </c>
      <c r="X247" s="175">
        <f>'Раздел 4'!L252</f>
        <v>0</v>
      </c>
      <c r="Y247" s="175">
        <f>'Раздел 4'!M252</f>
        <v>0</v>
      </c>
      <c r="Z247" s="175">
        <f>'Раздел 4'!N252</f>
        <v>0</v>
      </c>
      <c r="AA247" s="175">
        <f>'Раздел 4'!O252</f>
        <v>0</v>
      </c>
      <c r="AB247" s="175">
        <f>'Раздел 4'!P252</f>
        <v>0</v>
      </c>
      <c r="AC247" s="175">
        <f>'Раздел 4'!Q252</f>
        <v>0</v>
      </c>
      <c r="AD247" s="175">
        <f>'Раздел 4'!R252</f>
        <v>0</v>
      </c>
      <c r="AE247" s="175">
        <f>'Раздел 4'!V252</f>
        <v>0</v>
      </c>
      <c r="AF247" s="175">
        <f>'Раздел 4'!Z252</f>
        <v>0</v>
      </c>
      <c r="AG247" s="175">
        <f>'Раздел 2'!K252</f>
        <v>0</v>
      </c>
      <c r="AH247" s="175">
        <f>'Раздел 3'!H252</f>
        <v>0</v>
      </c>
      <c r="AI247" s="175">
        <f>'Раздел 3'!AB252</f>
        <v>0</v>
      </c>
      <c r="AJ247" s="175">
        <f>'Раздел 3'!AG252</f>
        <v>0</v>
      </c>
      <c r="AK247" s="175">
        <f>'Раздел 2'!J252</f>
        <v>0</v>
      </c>
      <c r="AL247" s="211"/>
      <c r="AM247" s="175">
        <f>'Раздел 2'!Z252</f>
        <v>0</v>
      </c>
      <c r="AN247" s="175">
        <f>'Раздел 2'!AA252</f>
        <v>0</v>
      </c>
      <c r="AO247" s="175">
        <f>'Раздел 4'!H252</f>
        <v>0</v>
      </c>
      <c r="AP247" s="175">
        <f>'Раздел 4'!AE252</f>
        <v>0</v>
      </c>
      <c r="AQ247" s="175">
        <f>'Раздел 5'!H255</f>
        <v>0</v>
      </c>
      <c r="AR247" s="175">
        <f>'Раздел 2'!J252</f>
        <v>0</v>
      </c>
      <c r="AS247" s="211">
        <f t="shared" si="16"/>
        <v>0</v>
      </c>
      <c r="AT247" s="175">
        <f>'Раздел 5'!O255</f>
        <v>0</v>
      </c>
      <c r="AU247" s="175">
        <f>'Раздел 5'!P255</f>
        <v>0</v>
      </c>
      <c r="AV247" s="175">
        <f>'Раздел 5'!Q255</f>
        <v>0</v>
      </c>
      <c r="AW247" s="175">
        <f>'Раздел 5'!R255</f>
        <v>0</v>
      </c>
      <c r="AX247" s="175">
        <f>'Раздел 5'!S255</f>
        <v>0</v>
      </c>
      <c r="AY247" s="175">
        <f>'Раздел 5'!T255</f>
        <v>0</v>
      </c>
      <c r="AZ247" s="175">
        <f>'Раздел 5'!H255</f>
        <v>0</v>
      </c>
      <c r="BA247" s="175">
        <f>'Раздел 2'!J252</f>
        <v>0</v>
      </c>
      <c r="BB247" s="212">
        <f t="shared" si="17"/>
        <v>0</v>
      </c>
      <c r="BC247" s="212">
        <f t="shared" si="18"/>
        <v>0</v>
      </c>
      <c r="BD247" s="175">
        <f>'Раздел 6'!H252</f>
        <v>0</v>
      </c>
      <c r="BE247" s="175">
        <f>'Раздел 6'!L252</f>
        <v>0</v>
      </c>
      <c r="BF247" s="175">
        <f>'Раздел 6'!M252</f>
        <v>0</v>
      </c>
      <c r="BG247" s="175">
        <f>'Раздел 2'!J252</f>
        <v>0</v>
      </c>
      <c r="BH247" s="212">
        <f t="shared" si="19"/>
        <v>0</v>
      </c>
      <c r="BI247" s="175">
        <f>'Раздел 7'!H252</f>
        <v>0</v>
      </c>
      <c r="BJ247" s="175">
        <f>'Раздел 7'!L252</f>
        <v>0</v>
      </c>
      <c r="BK247" s="175">
        <f>'Раздел 7'!M252</f>
        <v>0</v>
      </c>
      <c r="BL247" s="175">
        <f>'Раздел 8'!H254</f>
        <v>0</v>
      </c>
      <c r="BM247" s="175">
        <f>'Раздел 8'!J254</f>
        <v>0</v>
      </c>
      <c r="BN247" s="175">
        <f>'Раздел 2'!J252</f>
        <v>0</v>
      </c>
      <c r="BO247" s="175">
        <f>'Раздел 8'!I254</f>
        <v>0</v>
      </c>
      <c r="BP247" s="175">
        <f>'Раздел 8'!T254</f>
        <v>0</v>
      </c>
      <c r="BQ247" s="175">
        <f>'Раздел 8'!AH254</f>
        <v>0</v>
      </c>
      <c r="BR247" s="175">
        <f>'Раздел 8'!AJ254</f>
        <v>0</v>
      </c>
    </row>
    <row r="248" spans="1:70" x14ac:dyDescent="0.25">
      <c r="A248" s="207">
        <f>'Раздел 2'!$A$6</f>
        <v>47</v>
      </c>
      <c r="B248" s="207">
        <f>'Раздел 2'!$B$6</f>
        <v>1024700877300</v>
      </c>
      <c r="C248" s="207" t="str">
        <f>'Раздел 2'!$C$6</f>
        <v>ФКИС</v>
      </c>
      <c r="D248" s="207" t="str">
        <f>'Раздел 2'!$D$6</f>
        <v>СШОР</v>
      </c>
      <c r="E248" s="207" t="str">
        <f>'Раздел 2'!$E$6</f>
        <v>МО</v>
      </c>
      <c r="F248" s="207" t="str">
        <f>'Раздел 1'!$A$15</f>
        <v>ОСН</v>
      </c>
      <c r="G248" s="208">
        <f t="shared" si="15"/>
        <v>0</v>
      </c>
      <c r="H248" s="209" t="s">
        <v>623</v>
      </c>
      <c r="I248" s="210">
        <v>247</v>
      </c>
      <c r="J248" s="175">
        <f>'Раздел 2'!H253</f>
        <v>0</v>
      </c>
      <c r="K248" s="175">
        <f>'Раздел 2'!J253</f>
        <v>0</v>
      </c>
      <c r="L248" s="175">
        <f>'Раздел 2'!K253</f>
        <v>0</v>
      </c>
      <c r="M248" s="175">
        <f>'Раздел 2'!W253</f>
        <v>0</v>
      </c>
      <c r="N248" s="175">
        <f>'Раздел 2'!Y253</f>
        <v>0</v>
      </c>
      <c r="O248" s="175">
        <f>'Раздел 2'!L253</f>
        <v>0</v>
      </c>
      <c r="P248" s="175">
        <f>'Раздел 2'!M253</f>
        <v>0</v>
      </c>
      <c r="Q248" s="175">
        <f>'Раздел 2'!N253</f>
        <v>0</v>
      </c>
      <c r="R248" s="175">
        <f>'Раздел 2'!O253</f>
        <v>0</v>
      </c>
      <c r="S248" s="175">
        <f>'Раздел 5'!H256</f>
        <v>0</v>
      </c>
      <c r="T248" s="175">
        <f>'Раздел 4'!H253</f>
        <v>0</v>
      </c>
      <c r="U248" s="175">
        <f>'Раздел 4'!I253</f>
        <v>0</v>
      </c>
      <c r="V248" s="175">
        <f>'Раздел 4'!J253</f>
        <v>0</v>
      </c>
      <c r="W248" s="175">
        <f>'Раздел 4'!K253</f>
        <v>0</v>
      </c>
      <c r="X248" s="175">
        <f>'Раздел 4'!L253</f>
        <v>0</v>
      </c>
      <c r="Y248" s="175">
        <f>'Раздел 4'!M253</f>
        <v>0</v>
      </c>
      <c r="Z248" s="175">
        <f>'Раздел 4'!N253</f>
        <v>0</v>
      </c>
      <c r="AA248" s="175">
        <f>'Раздел 4'!O253</f>
        <v>0</v>
      </c>
      <c r="AB248" s="175">
        <f>'Раздел 4'!P253</f>
        <v>0</v>
      </c>
      <c r="AC248" s="175">
        <f>'Раздел 4'!Q253</f>
        <v>0</v>
      </c>
      <c r="AD248" s="175">
        <f>'Раздел 4'!R253</f>
        <v>0</v>
      </c>
      <c r="AE248" s="175">
        <f>'Раздел 4'!V253</f>
        <v>0</v>
      </c>
      <c r="AF248" s="175">
        <f>'Раздел 4'!Z253</f>
        <v>0</v>
      </c>
      <c r="AG248" s="175">
        <f>'Раздел 2'!K253</f>
        <v>0</v>
      </c>
      <c r="AH248" s="175">
        <f>'Раздел 3'!H253</f>
        <v>0</v>
      </c>
      <c r="AI248" s="175">
        <f>'Раздел 3'!AB253</f>
        <v>0</v>
      </c>
      <c r="AJ248" s="175">
        <f>'Раздел 3'!AG253</f>
        <v>0</v>
      </c>
      <c r="AK248" s="175">
        <f>'Раздел 2'!J253</f>
        <v>0</v>
      </c>
      <c r="AL248" s="211"/>
      <c r="AM248" s="175">
        <f>'Раздел 2'!Z253</f>
        <v>0</v>
      </c>
      <c r="AN248" s="175">
        <f>'Раздел 2'!AA253</f>
        <v>0</v>
      </c>
      <c r="AO248" s="175">
        <f>'Раздел 4'!H253</f>
        <v>0</v>
      </c>
      <c r="AP248" s="175">
        <f>'Раздел 4'!AE253</f>
        <v>0</v>
      </c>
      <c r="AQ248" s="175">
        <f>'Раздел 5'!H256</f>
        <v>0</v>
      </c>
      <c r="AR248" s="175">
        <f>'Раздел 2'!J253</f>
        <v>0</v>
      </c>
      <c r="AS248" s="211">
        <f t="shared" si="16"/>
        <v>0</v>
      </c>
      <c r="AT248" s="175">
        <f>'Раздел 5'!O256</f>
        <v>0</v>
      </c>
      <c r="AU248" s="175">
        <f>'Раздел 5'!P256</f>
        <v>0</v>
      </c>
      <c r="AV248" s="175">
        <f>'Раздел 5'!Q256</f>
        <v>0</v>
      </c>
      <c r="AW248" s="175">
        <f>'Раздел 5'!R256</f>
        <v>0</v>
      </c>
      <c r="AX248" s="175">
        <f>'Раздел 5'!S256</f>
        <v>0</v>
      </c>
      <c r="AY248" s="175">
        <f>'Раздел 5'!T256</f>
        <v>0</v>
      </c>
      <c r="AZ248" s="175">
        <f>'Раздел 5'!H256</f>
        <v>0</v>
      </c>
      <c r="BA248" s="175">
        <f>'Раздел 2'!J253</f>
        <v>0</v>
      </c>
      <c r="BB248" s="212">
        <f t="shared" si="17"/>
        <v>0</v>
      </c>
      <c r="BC248" s="212">
        <f t="shared" si="18"/>
        <v>0</v>
      </c>
      <c r="BD248" s="175">
        <f>'Раздел 6'!H253</f>
        <v>0</v>
      </c>
      <c r="BE248" s="175">
        <f>'Раздел 6'!L253</f>
        <v>0</v>
      </c>
      <c r="BF248" s="175">
        <f>'Раздел 6'!M253</f>
        <v>0</v>
      </c>
      <c r="BG248" s="175">
        <f>'Раздел 2'!J253</f>
        <v>0</v>
      </c>
      <c r="BH248" s="212">
        <f t="shared" si="19"/>
        <v>0</v>
      </c>
      <c r="BI248" s="175">
        <f>'Раздел 7'!H253</f>
        <v>0</v>
      </c>
      <c r="BJ248" s="175">
        <f>'Раздел 7'!L253</f>
        <v>0</v>
      </c>
      <c r="BK248" s="175">
        <f>'Раздел 7'!M253</f>
        <v>0</v>
      </c>
      <c r="BL248" s="175">
        <f>'Раздел 8'!H255</f>
        <v>0</v>
      </c>
      <c r="BM248" s="175">
        <f>'Раздел 8'!J255</f>
        <v>0</v>
      </c>
      <c r="BN248" s="175">
        <f>'Раздел 2'!J253</f>
        <v>0</v>
      </c>
      <c r="BO248" s="175">
        <f>'Раздел 8'!I255</f>
        <v>0</v>
      </c>
      <c r="BP248" s="175">
        <f>'Раздел 8'!T255</f>
        <v>0</v>
      </c>
      <c r="BQ248" s="175">
        <f>'Раздел 8'!AH255</f>
        <v>0</v>
      </c>
      <c r="BR248" s="175">
        <f>'Раздел 8'!AJ255</f>
        <v>0</v>
      </c>
    </row>
    <row r="249" spans="1:70" x14ac:dyDescent="0.25">
      <c r="A249" s="207">
        <f>'Раздел 2'!$A$6</f>
        <v>47</v>
      </c>
      <c r="B249" s="207">
        <f>'Раздел 2'!$B$6</f>
        <v>1024700877300</v>
      </c>
      <c r="C249" s="207" t="str">
        <f>'Раздел 2'!$C$6</f>
        <v>ФКИС</v>
      </c>
      <c r="D249" s="207" t="str">
        <f>'Раздел 2'!$D$6</f>
        <v>СШОР</v>
      </c>
      <c r="E249" s="207" t="str">
        <f>'Раздел 2'!$E$6</f>
        <v>МО</v>
      </c>
      <c r="F249" s="207" t="str">
        <f>'Раздел 1'!$A$15</f>
        <v>ОСН</v>
      </c>
      <c r="G249" s="208">
        <f t="shared" si="15"/>
        <v>0</v>
      </c>
      <c r="H249" s="209" t="s">
        <v>402</v>
      </c>
      <c r="I249" s="210">
        <v>248</v>
      </c>
      <c r="J249" s="175">
        <f>'Раздел 2'!H254</f>
        <v>0</v>
      </c>
      <c r="K249" s="175">
        <f>'Раздел 2'!J254</f>
        <v>0</v>
      </c>
      <c r="L249" s="175">
        <f>'Раздел 2'!K254</f>
        <v>0</v>
      </c>
      <c r="M249" s="175">
        <f>'Раздел 2'!W254</f>
        <v>0</v>
      </c>
      <c r="N249" s="175">
        <f>'Раздел 2'!Y254</f>
        <v>0</v>
      </c>
      <c r="O249" s="175">
        <f>'Раздел 2'!L254</f>
        <v>0</v>
      </c>
      <c r="P249" s="175">
        <f>'Раздел 2'!M254</f>
        <v>0</v>
      </c>
      <c r="Q249" s="175">
        <f>'Раздел 2'!N254</f>
        <v>0</v>
      </c>
      <c r="R249" s="175">
        <f>'Раздел 2'!O254</f>
        <v>0</v>
      </c>
      <c r="S249" s="175">
        <f>'Раздел 5'!H257</f>
        <v>0</v>
      </c>
      <c r="T249" s="175">
        <f>'Раздел 4'!H254</f>
        <v>0</v>
      </c>
      <c r="U249" s="175">
        <f>'Раздел 4'!I254</f>
        <v>0</v>
      </c>
      <c r="V249" s="175">
        <f>'Раздел 4'!J254</f>
        <v>0</v>
      </c>
      <c r="W249" s="175">
        <f>'Раздел 4'!K254</f>
        <v>0</v>
      </c>
      <c r="X249" s="175">
        <f>'Раздел 4'!L254</f>
        <v>0</v>
      </c>
      <c r="Y249" s="175">
        <f>'Раздел 4'!M254</f>
        <v>0</v>
      </c>
      <c r="Z249" s="175">
        <f>'Раздел 4'!N254</f>
        <v>0</v>
      </c>
      <c r="AA249" s="175">
        <f>'Раздел 4'!O254</f>
        <v>0</v>
      </c>
      <c r="AB249" s="175">
        <f>'Раздел 4'!P254</f>
        <v>0</v>
      </c>
      <c r="AC249" s="175">
        <f>'Раздел 4'!Q254</f>
        <v>0</v>
      </c>
      <c r="AD249" s="175">
        <f>'Раздел 4'!R254</f>
        <v>0</v>
      </c>
      <c r="AE249" s="175">
        <f>'Раздел 4'!V254</f>
        <v>0</v>
      </c>
      <c r="AF249" s="175">
        <f>'Раздел 4'!Z254</f>
        <v>0</v>
      </c>
      <c r="AG249" s="175">
        <f>'Раздел 2'!K254</f>
        <v>0</v>
      </c>
      <c r="AH249" s="175">
        <f>'Раздел 3'!H254</f>
        <v>0</v>
      </c>
      <c r="AI249" s="175">
        <f>'Раздел 3'!AB254</f>
        <v>0</v>
      </c>
      <c r="AJ249" s="175">
        <f>'Раздел 3'!AG254</f>
        <v>0</v>
      </c>
      <c r="AK249" s="175">
        <f>'Раздел 2'!J254</f>
        <v>0</v>
      </c>
      <c r="AL249" s="211"/>
      <c r="AM249" s="175">
        <f>'Раздел 2'!Z254</f>
        <v>0</v>
      </c>
      <c r="AN249" s="175">
        <f>'Раздел 2'!AA254</f>
        <v>0</v>
      </c>
      <c r="AO249" s="175">
        <f>'Раздел 4'!H254</f>
        <v>0</v>
      </c>
      <c r="AP249" s="175">
        <f>'Раздел 4'!AE254</f>
        <v>0</v>
      </c>
      <c r="AQ249" s="175">
        <f>'Раздел 5'!H257</f>
        <v>0</v>
      </c>
      <c r="AR249" s="175">
        <f>'Раздел 2'!J254</f>
        <v>0</v>
      </c>
      <c r="AS249" s="211">
        <f t="shared" si="16"/>
        <v>0</v>
      </c>
      <c r="AT249" s="175">
        <f>'Раздел 5'!O257</f>
        <v>0</v>
      </c>
      <c r="AU249" s="175">
        <f>'Раздел 5'!P257</f>
        <v>0</v>
      </c>
      <c r="AV249" s="175">
        <f>'Раздел 5'!Q257</f>
        <v>0</v>
      </c>
      <c r="AW249" s="175">
        <f>'Раздел 5'!R257</f>
        <v>0</v>
      </c>
      <c r="AX249" s="175">
        <f>'Раздел 5'!S257</f>
        <v>0</v>
      </c>
      <c r="AY249" s="175">
        <f>'Раздел 5'!T257</f>
        <v>0</v>
      </c>
      <c r="AZ249" s="175">
        <f>'Раздел 5'!H257</f>
        <v>0</v>
      </c>
      <c r="BA249" s="175">
        <f>'Раздел 2'!J254</f>
        <v>0</v>
      </c>
      <c r="BB249" s="212">
        <f t="shared" si="17"/>
        <v>0</v>
      </c>
      <c r="BC249" s="212">
        <f t="shared" si="18"/>
        <v>0</v>
      </c>
      <c r="BD249" s="175">
        <f>'Раздел 6'!H254</f>
        <v>0</v>
      </c>
      <c r="BE249" s="175">
        <f>'Раздел 6'!L254</f>
        <v>0</v>
      </c>
      <c r="BF249" s="175">
        <f>'Раздел 6'!M254</f>
        <v>0</v>
      </c>
      <c r="BG249" s="175">
        <f>'Раздел 2'!J254</f>
        <v>0</v>
      </c>
      <c r="BH249" s="212">
        <f t="shared" si="19"/>
        <v>0</v>
      </c>
      <c r="BI249" s="175">
        <f>'Раздел 7'!H254</f>
        <v>0</v>
      </c>
      <c r="BJ249" s="175">
        <f>'Раздел 7'!L254</f>
        <v>0</v>
      </c>
      <c r="BK249" s="175">
        <f>'Раздел 7'!M254</f>
        <v>0</v>
      </c>
      <c r="BL249" s="175">
        <f>'Раздел 8'!H256</f>
        <v>0</v>
      </c>
      <c r="BM249" s="175">
        <f>'Раздел 8'!J256</f>
        <v>0</v>
      </c>
      <c r="BN249" s="175">
        <f>'Раздел 2'!J254</f>
        <v>0</v>
      </c>
      <c r="BO249" s="175">
        <f>'Раздел 8'!I256</f>
        <v>0</v>
      </c>
      <c r="BP249" s="175">
        <f>'Раздел 8'!T256</f>
        <v>0</v>
      </c>
      <c r="BQ249" s="175">
        <f>'Раздел 8'!AH256</f>
        <v>0</v>
      </c>
      <c r="BR249" s="175">
        <f>'Раздел 8'!AJ256</f>
        <v>0</v>
      </c>
    </row>
    <row r="250" spans="1:70" x14ac:dyDescent="0.25">
      <c r="A250" s="207">
        <f>'Раздел 2'!$A$6</f>
        <v>47</v>
      </c>
      <c r="B250" s="207">
        <f>'Раздел 2'!$B$6</f>
        <v>1024700877300</v>
      </c>
      <c r="C250" s="207" t="str">
        <f>'Раздел 2'!$C$6</f>
        <v>ФКИС</v>
      </c>
      <c r="D250" s="207" t="str">
        <f>'Раздел 2'!$D$6</f>
        <v>СШОР</v>
      </c>
      <c r="E250" s="207" t="str">
        <f>'Раздел 2'!$E$6</f>
        <v>МО</v>
      </c>
      <c r="F250" s="207" t="str">
        <f>'Раздел 1'!$A$15</f>
        <v>ОСН</v>
      </c>
      <c r="G250" s="208">
        <f t="shared" si="15"/>
        <v>0</v>
      </c>
      <c r="H250" s="209" t="s">
        <v>404</v>
      </c>
      <c r="I250" s="210">
        <v>249</v>
      </c>
      <c r="J250" s="175">
        <f>'Раздел 2'!H255</f>
        <v>0</v>
      </c>
      <c r="K250" s="175">
        <f>'Раздел 2'!J255</f>
        <v>0</v>
      </c>
      <c r="L250" s="175">
        <f>'Раздел 2'!K255</f>
        <v>0</v>
      </c>
      <c r="M250" s="175">
        <f>'Раздел 2'!W255</f>
        <v>0</v>
      </c>
      <c r="N250" s="175">
        <f>'Раздел 2'!Y255</f>
        <v>0</v>
      </c>
      <c r="O250" s="175">
        <f>'Раздел 2'!L255</f>
        <v>0</v>
      </c>
      <c r="P250" s="175">
        <f>'Раздел 2'!M255</f>
        <v>0</v>
      </c>
      <c r="Q250" s="175">
        <f>'Раздел 2'!N255</f>
        <v>0</v>
      </c>
      <c r="R250" s="175">
        <f>'Раздел 2'!O255</f>
        <v>0</v>
      </c>
      <c r="S250" s="175">
        <f>'Раздел 5'!H258</f>
        <v>0</v>
      </c>
      <c r="T250" s="175">
        <f>'Раздел 4'!H255</f>
        <v>0</v>
      </c>
      <c r="U250" s="175">
        <f>'Раздел 4'!I255</f>
        <v>0</v>
      </c>
      <c r="V250" s="175">
        <f>'Раздел 4'!J255</f>
        <v>0</v>
      </c>
      <c r="W250" s="175">
        <f>'Раздел 4'!K255</f>
        <v>0</v>
      </c>
      <c r="X250" s="175">
        <f>'Раздел 4'!L255</f>
        <v>0</v>
      </c>
      <c r="Y250" s="175">
        <f>'Раздел 4'!M255</f>
        <v>0</v>
      </c>
      <c r="Z250" s="175">
        <f>'Раздел 4'!N255</f>
        <v>0</v>
      </c>
      <c r="AA250" s="175">
        <f>'Раздел 4'!O255</f>
        <v>0</v>
      </c>
      <c r="AB250" s="175">
        <f>'Раздел 4'!P255</f>
        <v>0</v>
      </c>
      <c r="AC250" s="175">
        <f>'Раздел 4'!Q255</f>
        <v>0</v>
      </c>
      <c r="AD250" s="175">
        <f>'Раздел 4'!R255</f>
        <v>0</v>
      </c>
      <c r="AE250" s="175">
        <f>'Раздел 4'!V255</f>
        <v>0</v>
      </c>
      <c r="AF250" s="175">
        <f>'Раздел 4'!Z255</f>
        <v>0</v>
      </c>
      <c r="AG250" s="175">
        <f>'Раздел 2'!K255</f>
        <v>0</v>
      </c>
      <c r="AH250" s="175">
        <f>'Раздел 3'!H255</f>
        <v>0</v>
      </c>
      <c r="AI250" s="175">
        <f>'Раздел 3'!AB255</f>
        <v>0</v>
      </c>
      <c r="AJ250" s="175">
        <f>'Раздел 3'!AG255</f>
        <v>0</v>
      </c>
      <c r="AK250" s="175">
        <f>'Раздел 2'!J255</f>
        <v>0</v>
      </c>
      <c r="AL250" s="211"/>
      <c r="AM250" s="175">
        <f>'Раздел 2'!Z255</f>
        <v>0</v>
      </c>
      <c r="AN250" s="175">
        <f>'Раздел 2'!AA255</f>
        <v>0</v>
      </c>
      <c r="AO250" s="175">
        <f>'Раздел 4'!H255</f>
        <v>0</v>
      </c>
      <c r="AP250" s="175">
        <f>'Раздел 4'!AE255</f>
        <v>0</v>
      </c>
      <c r="AQ250" s="175">
        <f>'Раздел 5'!H258</f>
        <v>0</v>
      </c>
      <c r="AR250" s="175">
        <f>'Раздел 2'!J255</f>
        <v>0</v>
      </c>
      <c r="AS250" s="211">
        <f t="shared" si="16"/>
        <v>0</v>
      </c>
      <c r="AT250" s="175">
        <f>'Раздел 5'!O258</f>
        <v>0</v>
      </c>
      <c r="AU250" s="175">
        <f>'Раздел 5'!P258</f>
        <v>0</v>
      </c>
      <c r="AV250" s="175">
        <f>'Раздел 5'!Q258</f>
        <v>0</v>
      </c>
      <c r="AW250" s="175">
        <f>'Раздел 5'!R258</f>
        <v>0</v>
      </c>
      <c r="AX250" s="175">
        <f>'Раздел 5'!S258</f>
        <v>0</v>
      </c>
      <c r="AY250" s="175">
        <f>'Раздел 5'!T258</f>
        <v>0</v>
      </c>
      <c r="AZ250" s="175">
        <f>'Раздел 5'!H258</f>
        <v>0</v>
      </c>
      <c r="BA250" s="175">
        <f>'Раздел 2'!J255</f>
        <v>0</v>
      </c>
      <c r="BB250" s="212">
        <f t="shared" si="17"/>
        <v>0</v>
      </c>
      <c r="BC250" s="212">
        <f t="shared" si="18"/>
        <v>0</v>
      </c>
      <c r="BD250" s="175">
        <f>'Раздел 6'!H255</f>
        <v>0</v>
      </c>
      <c r="BE250" s="175">
        <f>'Раздел 6'!L255</f>
        <v>0</v>
      </c>
      <c r="BF250" s="175">
        <f>'Раздел 6'!M255</f>
        <v>0</v>
      </c>
      <c r="BG250" s="175">
        <f>'Раздел 2'!J255</f>
        <v>0</v>
      </c>
      <c r="BH250" s="212">
        <f t="shared" si="19"/>
        <v>0</v>
      </c>
      <c r="BI250" s="175">
        <f>'Раздел 7'!H255</f>
        <v>0</v>
      </c>
      <c r="BJ250" s="175">
        <f>'Раздел 7'!L255</f>
        <v>0</v>
      </c>
      <c r="BK250" s="175">
        <f>'Раздел 7'!M255</f>
        <v>0</v>
      </c>
      <c r="BL250" s="175">
        <f>'Раздел 8'!H257</f>
        <v>0</v>
      </c>
      <c r="BM250" s="175">
        <f>'Раздел 8'!J257</f>
        <v>0</v>
      </c>
      <c r="BN250" s="175">
        <f>'Раздел 2'!J255</f>
        <v>0</v>
      </c>
      <c r="BO250" s="175">
        <f>'Раздел 8'!I257</f>
        <v>0</v>
      </c>
      <c r="BP250" s="175">
        <f>'Раздел 8'!T257</f>
        <v>0</v>
      </c>
      <c r="BQ250" s="175">
        <f>'Раздел 8'!AH257</f>
        <v>0</v>
      </c>
      <c r="BR250" s="175">
        <f>'Раздел 8'!AJ257</f>
        <v>0</v>
      </c>
    </row>
    <row r="251" spans="1:70" x14ac:dyDescent="0.25">
      <c r="A251" s="207">
        <f>'Раздел 2'!$A$6</f>
        <v>47</v>
      </c>
      <c r="B251" s="207">
        <f>'Раздел 2'!$B$6</f>
        <v>1024700877300</v>
      </c>
      <c r="C251" s="207" t="str">
        <f>'Раздел 2'!$C$6</f>
        <v>ФКИС</v>
      </c>
      <c r="D251" s="207" t="str">
        <f>'Раздел 2'!$D$6</f>
        <v>СШОР</v>
      </c>
      <c r="E251" s="207" t="str">
        <f>'Раздел 2'!$E$6</f>
        <v>МО</v>
      </c>
      <c r="F251" s="207" t="str">
        <f>'Раздел 1'!$A$15</f>
        <v>ОСН</v>
      </c>
      <c r="G251" s="208">
        <f t="shared" si="15"/>
        <v>0</v>
      </c>
      <c r="H251" s="209" t="s">
        <v>406</v>
      </c>
      <c r="I251" s="210">
        <v>250</v>
      </c>
      <c r="J251" s="175">
        <f>'Раздел 2'!H256</f>
        <v>0</v>
      </c>
      <c r="K251" s="175">
        <f>'Раздел 2'!J256</f>
        <v>0</v>
      </c>
      <c r="L251" s="175">
        <f>'Раздел 2'!K256</f>
        <v>0</v>
      </c>
      <c r="M251" s="175">
        <f>'Раздел 2'!W256</f>
        <v>0</v>
      </c>
      <c r="N251" s="175">
        <f>'Раздел 2'!Y256</f>
        <v>0</v>
      </c>
      <c r="O251" s="175">
        <f>'Раздел 2'!L256</f>
        <v>0</v>
      </c>
      <c r="P251" s="175">
        <f>'Раздел 2'!M256</f>
        <v>0</v>
      </c>
      <c r="Q251" s="175">
        <f>'Раздел 2'!N256</f>
        <v>0</v>
      </c>
      <c r="R251" s="175">
        <f>'Раздел 2'!O256</f>
        <v>0</v>
      </c>
      <c r="S251" s="175">
        <f>'Раздел 5'!H259</f>
        <v>0</v>
      </c>
      <c r="T251" s="175">
        <f>'Раздел 4'!H256</f>
        <v>0</v>
      </c>
      <c r="U251" s="175">
        <f>'Раздел 4'!I256</f>
        <v>0</v>
      </c>
      <c r="V251" s="175">
        <f>'Раздел 4'!J256</f>
        <v>0</v>
      </c>
      <c r="W251" s="175">
        <f>'Раздел 4'!K256</f>
        <v>0</v>
      </c>
      <c r="X251" s="175">
        <f>'Раздел 4'!L256</f>
        <v>0</v>
      </c>
      <c r="Y251" s="175">
        <f>'Раздел 4'!M256</f>
        <v>0</v>
      </c>
      <c r="Z251" s="175">
        <f>'Раздел 4'!N256</f>
        <v>0</v>
      </c>
      <c r="AA251" s="175">
        <f>'Раздел 4'!O256</f>
        <v>0</v>
      </c>
      <c r="AB251" s="175">
        <f>'Раздел 4'!P256</f>
        <v>0</v>
      </c>
      <c r="AC251" s="175">
        <f>'Раздел 4'!Q256</f>
        <v>0</v>
      </c>
      <c r="AD251" s="175">
        <f>'Раздел 4'!R256</f>
        <v>0</v>
      </c>
      <c r="AE251" s="175">
        <f>'Раздел 4'!V256</f>
        <v>0</v>
      </c>
      <c r="AF251" s="175">
        <f>'Раздел 4'!Z256</f>
        <v>0</v>
      </c>
      <c r="AG251" s="175">
        <f>'Раздел 2'!K256</f>
        <v>0</v>
      </c>
      <c r="AH251" s="175">
        <f>'Раздел 3'!H256</f>
        <v>0</v>
      </c>
      <c r="AI251" s="175">
        <f>'Раздел 3'!AB256</f>
        <v>0</v>
      </c>
      <c r="AJ251" s="175">
        <f>'Раздел 3'!AG256</f>
        <v>0</v>
      </c>
      <c r="AK251" s="175">
        <f>'Раздел 2'!J256</f>
        <v>0</v>
      </c>
      <c r="AL251" s="211"/>
      <c r="AM251" s="175">
        <f>'Раздел 2'!Z256</f>
        <v>0</v>
      </c>
      <c r="AN251" s="175">
        <f>'Раздел 2'!AA256</f>
        <v>0</v>
      </c>
      <c r="AO251" s="175">
        <f>'Раздел 4'!H256</f>
        <v>0</v>
      </c>
      <c r="AP251" s="175">
        <f>'Раздел 4'!AE256</f>
        <v>0</v>
      </c>
      <c r="AQ251" s="175">
        <f>'Раздел 5'!H259</f>
        <v>0</v>
      </c>
      <c r="AR251" s="175">
        <f>'Раздел 2'!J256</f>
        <v>0</v>
      </c>
      <c r="AS251" s="211">
        <f t="shared" si="16"/>
        <v>0</v>
      </c>
      <c r="AT251" s="175">
        <f>'Раздел 5'!O259</f>
        <v>0</v>
      </c>
      <c r="AU251" s="175">
        <f>'Раздел 5'!P259</f>
        <v>0</v>
      </c>
      <c r="AV251" s="175">
        <f>'Раздел 5'!Q259</f>
        <v>0</v>
      </c>
      <c r="AW251" s="175">
        <f>'Раздел 5'!R259</f>
        <v>0</v>
      </c>
      <c r="AX251" s="175">
        <f>'Раздел 5'!S259</f>
        <v>0</v>
      </c>
      <c r="AY251" s="175">
        <f>'Раздел 5'!T259</f>
        <v>0</v>
      </c>
      <c r="AZ251" s="175">
        <f>'Раздел 5'!H259</f>
        <v>0</v>
      </c>
      <c r="BA251" s="175">
        <f>'Раздел 2'!J256</f>
        <v>0</v>
      </c>
      <c r="BB251" s="212">
        <f t="shared" si="17"/>
        <v>0</v>
      </c>
      <c r="BC251" s="212">
        <f t="shared" si="18"/>
        <v>0</v>
      </c>
      <c r="BD251" s="175">
        <f>'Раздел 6'!H256</f>
        <v>0</v>
      </c>
      <c r="BE251" s="175">
        <f>'Раздел 6'!L256</f>
        <v>0</v>
      </c>
      <c r="BF251" s="175">
        <f>'Раздел 6'!M256</f>
        <v>0</v>
      </c>
      <c r="BG251" s="175">
        <f>'Раздел 2'!J256</f>
        <v>0</v>
      </c>
      <c r="BH251" s="212">
        <f t="shared" si="19"/>
        <v>0</v>
      </c>
      <c r="BI251" s="175">
        <f>'Раздел 7'!H256</f>
        <v>0</v>
      </c>
      <c r="BJ251" s="175">
        <f>'Раздел 7'!L256</f>
        <v>0</v>
      </c>
      <c r="BK251" s="175">
        <f>'Раздел 7'!M256</f>
        <v>0</v>
      </c>
      <c r="BL251" s="175">
        <f>'Раздел 8'!H258</f>
        <v>0</v>
      </c>
      <c r="BM251" s="175">
        <f>'Раздел 8'!J258</f>
        <v>0</v>
      </c>
      <c r="BN251" s="175">
        <f>'Раздел 2'!J256</f>
        <v>0</v>
      </c>
      <c r="BO251" s="175">
        <f>'Раздел 8'!I258</f>
        <v>0</v>
      </c>
      <c r="BP251" s="175">
        <f>'Раздел 8'!T258</f>
        <v>0</v>
      </c>
      <c r="BQ251" s="175">
        <f>'Раздел 8'!AH258</f>
        <v>0</v>
      </c>
      <c r="BR251" s="175">
        <f>'Раздел 8'!AJ258</f>
        <v>0</v>
      </c>
    </row>
    <row r="252" spans="1:70" x14ac:dyDescent="0.25">
      <c r="A252" s="207">
        <f>'Раздел 2'!$A$6</f>
        <v>47</v>
      </c>
      <c r="B252" s="207">
        <f>'Раздел 2'!$B$6</f>
        <v>1024700877300</v>
      </c>
      <c r="C252" s="207" t="str">
        <f>'Раздел 2'!$C$6</f>
        <v>ФКИС</v>
      </c>
      <c r="D252" s="207" t="str">
        <f>'Раздел 2'!$D$6</f>
        <v>СШОР</v>
      </c>
      <c r="E252" s="207" t="str">
        <f>'Раздел 2'!$E$6</f>
        <v>МО</v>
      </c>
      <c r="F252" s="207" t="str">
        <f>'Раздел 1'!$A$15</f>
        <v>ОСН</v>
      </c>
      <c r="G252" s="208">
        <f t="shared" si="15"/>
        <v>0</v>
      </c>
      <c r="H252" s="209" t="s">
        <v>675</v>
      </c>
      <c r="I252" s="210">
        <v>251</v>
      </c>
      <c r="J252" s="175">
        <f>'Раздел 2'!H257</f>
        <v>0</v>
      </c>
      <c r="K252" s="175">
        <f>'Раздел 2'!J257</f>
        <v>0</v>
      </c>
      <c r="L252" s="175">
        <f>'Раздел 2'!K257</f>
        <v>0</v>
      </c>
      <c r="M252" s="175">
        <f>'Раздел 2'!W257</f>
        <v>0</v>
      </c>
      <c r="N252" s="175">
        <f>'Раздел 2'!Y257</f>
        <v>0</v>
      </c>
      <c r="O252" s="175">
        <f>'Раздел 2'!L257</f>
        <v>0</v>
      </c>
      <c r="P252" s="175">
        <f>'Раздел 2'!M257</f>
        <v>0</v>
      </c>
      <c r="Q252" s="175">
        <f>'Раздел 2'!N257</f>
        <v>0</v>
      </c>
      <c r="R252" s="175">
        <f>'Раздел 2'!O257</f>
        <v>0</v>
      </c>
      <c r="S252" s="175">
        <f>'Раздел 5'!H260</f>
        <v>0</v>
      </c>
      <c r="T252" s="175">
        <f>'Раздел 4'!H257</f>
        <v>0</v>
      </c>
      <c r="U252" s="175">
        <f>'Раздел 4'!I257</f>
        <v>0</v>
      </c>
      <c r="V252" s="175">
        <f>'Раздел 4'!J257</f>
        <v>0</v>
      </c>
      <c r="W252" s="175">
        <f>'Раздел 4'!K257</f>
        <v>0</v>
      </c>
      <c r="X252" s="175">
        <f>'Раздел 4'!L257</f>
        <v>0</v>
      </c>
      <c r="Y252" s="175">
        <f>'Раздел 4'!M257</f>
        <v>0</v>
      </c>
      <c r="Z252" s="175">
        <f>'Раздел 4'!N257</f>
        <v>0</v>
      </c>
      <c r="AA252" s="175">
        <f>'Раздел 4'!O257</f>
        <v>0</v>
      </c>
      <c r="AB252" s="175">
        <f>'Раздел 4'!P257</f>
        <v>0</v>
      </c>
      <c r="AC252" s="175">
        <f>'Раздел 4'!Q257</f>
        <v>0</v>
      </c>
      <c r="AD252" s="175">
        <f>'Раздел 4'!R257</f>
        <v>0</v>
      </c>
      <c r="AE252" s="175">
        <f>'Раздел 4'!V257</f>
        <v>0</v>
      </c>
      <c r="AF252" s="175">
        <f>'Раздел 4'!Z257</f>
        <v>0</v>
      </c>
      <c r="AG252" s="175">
        <f>'Раздел 2'!K257</f>
        <v>0</v>
      </c>
      <c r="AH252" s="175">
        <f>'Раздел 3'!H257</f>
        <v>0</v>
      </c>
      <c r="AI252" s="175">
        <f>'Раздел 3'!AB257</f>
        <v>0</v>
      </c>
      <c r="AJ252" s="175">
        <f>'Раздел 3'!AG257</f>
        <v>0</v>
      </c>
      <c r="AK252" s="175">
        <f>'Раздел 2'!J257</f>
        <v>0</v>
      </c>
      <c r="AL252" s="211"/>
      <c r="AM252" s="175">
        <f>'Раздел 2'!Z257</f>
        <v>0</v>
      </c>
      <c r="AN252" s="175">
        <f>'Раздел 2'!AA257</f>
        <v>0</v>
      </c>
      <c r="AO252" s="175">
        <f>'Раздел 4'!H257</f>
        <v>0</v>
      </c>
      <c r="AP252" s="175">
        <f>'Раздел 4'!AE257</f>
        <v>0</v>
      </c>
      <c r="AQ252" s="175">
        <f>'Раздел 5'!H260</f>
        <v>0</v>
      </c>
      <c r="AR252" s="175">
        <f>'Раздел 2'!J257</f>
        <v>0</v>
      </c>
      <c r="AS252" s="211">
        <f t="shared" si="16"/>
        <v>0</v>
      </c>
      <c r="AT252" s="175">
        <f>'Раздел 5'!O260</f>
        <v>0</v>
      </c>
      <c r="AU252" s="175">
        <f>'Раздел 5'!P260</f>
        <v>0</v>
      </c>
      <c r="AV252" s="175">
        <f>'Раздел 5'!Q260</f>
        <v>0</v>
      </c>
      <c r="AW252" s="175">
        <f>'Раздел 5'!R260</f>
        <v>0</v>
      </c>
      <c r="AX252" s="175">
        <f>'Раздел 5'!S260</f>
        <v>0</v>
      </c>
      <c r="AY252" s="175">
        <f>'Раздел 5'!T260</f>
        <v>0</v>
      </c>
      <c r="AZ252" s="175">
        <f>'Раздел 5'!H260</f>
        <v>0</v>
      </c>
      <c r="BA252" s="175">
        <f>'Раздел 2'!J257</f>
        <v>0</v>
      </c>
      <c r="BB252" s="212">
        <f t="shared" si="17"/>
        <v>0</v>
      </c>
      <c r="BC252" s="212">
        <f t="shared" si="18"/>
        <v>0</v>
      </c>
      <c r="BD252" s="175">
        <f>'Раздел 6'!H257</f>
        <v>0</v>
      </c>
      <c r="BE252" s="175">
        <f>'Раздел 6'!L257</f>
        <v>0</v>
      </c>
      <c r="BF252" s="175">
        <f>'Раздел 6'!M257</f>
        <v>0</v>
      </c>
      <c r="BG252" s="175">
        <f>'Раздел 2'!J257</f>
        <v>0</v>
      </c>
      <c r="BH252" s="212">
        <f t="shared" si="19"/>
        <v>0</v>
      </c>
      <c r="BI252" s="175">
        <f>'Раздел 7'!H257</f>
        <v>0</v>
      </c>
      <c r="BJ252" s="175">
        <f>'Раздел 7'!L257</f>
        <v>0</v>
      </c>
      <c r="BK252" s="175">
        <f>'Раздел 7'!M257</f>
        <v>0</v>
      </c>
      <c r="BL252" s="175">
        <f>'Раздел 8'!H259</f>
        <v>0</v>
      </c>
      <c r="BM252" s="175">
        <f>'Раздел 8'!J259</f>
        <v>0</v>
      </c>
      <c r="BN252" s="175">
        <f>'Раздел 2'!J257</f>
        <v>0</v>
      </c>
      <c r="BO252" s="175">
        <f>'Раздел 8'!I259</f>
        <v>0</v>
      </c>
      <c r="BP252" s="175">
        <f>'Раздел 8'!T259</f>
        <v>0</v>
      </c>
      <c r="BQ252" s="175">
        <f>'Раздел 8'!AH259</f>
        <v>0</v>
      </c>
      <c r="BR252" s="175">
        <f>'Раздел 8'!AJ259</f>
        <v>0</v>
      </c>
    </row>
    <row r="253" spans="1:70" x14ac:dyDescent="0.25">
      <c r="A253" s="207">
        <f>'Раздел 2'!$A$6</f>
        <v>47</v>
      </c>
      <c r="B253" s="207">
        <f>'Раздел 2'!$B$6</f>
        <v>1024700877300</v>
      </c>
      <c r="C253" s="207" t="str">
        <f>'Раздел 2'!$C$6</f>
        <v>ФКИС</v>
      </c>
      <c r="D253" s="207" t="str">
        <f>'Раздел 2'!$D$6</f>
        <v>СШОР</v>
      </c>
      <c r="E253" s="207" t="str">
        <f>'Раздел 2'!$E$6</f>
        <v>МО</v>
      </c>
      <c r="F253" s="207" t="str">
        <f>'Раздел 1'!$A$15</f>
        <v>ОСН</v>
      </c>
      <c r="G253" s="208">
        <f t="shared" si="15"/>
        <v>0</v>
      </c>
      <c r="H253" s="209" t="s">
        <v>410</v>
      </c>
      <c r="I253" s="210">
        <v>252</v>
      </c>
      <c r="J253" s="175">
        <f>'Раздел 2'!H258</f>
        <v>0</v>
      </c>
      <c r="K253" s="175">
        <f>'Раздел 2'!J258</f>
        <v>0</v>
      </c>
      <c r="L253" s="175">
        <f>'Раздел 2'!K258</f>
        <v>0</v>
      </c>
      <c r="M253" s="175">
        <f>'Раздел 2'!W258</f>
        <v>0</v>
      </c>
      <c r="N253" s="175">
        <f>'Раздел 2'!Y258</f>
        <v>0</v>
      </c>
      <c r="O253" s="175">
        <f>'Раздел 2'!L258</f>
        <v>0</v>
      </c>
      <c r="P253" s="175">
        <f>'Раздел 2'!M258</f>
        <v>0</v>
      </c>
      <c r="Q253" s="175">
        <f>'Раздел 2'!N258</f>
        <v>0</v>
      </c>
      <c r="R253" s="175">
        <f>'Раздел 2'!O258</f>
        <v>0</v>
      </c>
      <c r="S253" s="175">
        <f>'Раздел 5'!H261</f>
        <v>0</v>
      </c>
      <c r="T253" s="175">
        <f>'Раздел 4'!H258</f>
        <v>0</v>
      </c>
      <c r="U253" s="175">
        <f>'Раздел 4'!I258</f>
        <v>0</v>
      </c>
      <c r="V253" s="175">
        <f>'Раздел 4'!J258</f>
        <v>0</v>
      </c>
      <c r="W253" s="175">
        <f>'Раздел 4'!K258</f>
        <v>0</v>
      </c>
      <c r="X253" s="175">
        <f>'Раздел 4'!L258</f>
        <v>0</v>
      </c>
      <c r="Y253" s="175">
        <f>'Раздел 4'!M258</f>
        <v>0</v>
      </c>
      <c r="Z253" s="175">
        <f>'Раздел 4'!N258</f>
        <v>0</v>
      </c>
      <c r="AA253" s="175">
        <f>'Раздел 4'!O258</f>
        <v>0</v>
      </c>
      <c r="AB253" s="175">
        <f>'Раздел 4'!P258</f>
        <v>0</v>
      </c>
      <c r="AC253" s="175">
        <f>'Раздел 4'!Q258</f>
        <v>0</v>
      </c>
      <c r="AD253" s="175">
        <f>'Раздел 4'!R258</f>
        <v>0</v>
      </c>
      <c r="AE253" s="175">
        <f>'Раздел 4'!V258</f>
        <v>0</v>
      </c>
      <c r="AF253" s="175">
        <f>'Раздел 4'!Z258</f>
        <v>0</v>
      </c>
      <c r="AG253" s="175">
        <f>'Раздел 2'!K258</f>
        <v>0</v>
      </c>
      <c r="AH253" s="175">
        <f>'Раздел 3'!H258</f>
        <v>0</v>
      </c>
      <c r="AI253" s="175">
        <f>'Раздел 3'!AB258</f>
        <v>0</v>
      </c>
      <c r="AJ253" s="175">
        <f>'Раздел 3'!AG258</f>
        <v>0</v>
      </c>
      <c r="AK253" s="175">
        <f>'Раздел 2'!J258</f>
        <v>0</v>
      </c>
      <c r="AL253" s="211"/>
      <c r="AM253" s="175">
        <f>'Раздел 2'!Z258</f>
        <v>0</v>
      </c>
      <c r="AN253" s="175">
        <f>'Раздел 2'!AA258</f>
        <v>0</v>
      </c>
      <c r="AO253" s="175">
        <f>'Раздел 4'!H258</f>
        <v>0</v>
      </c>
      <c r="AP253" s="175">
        <f>'Раздел 4'!AE258</f>
        <v>0</v>
      </c>
      <c r="AQ253" s="175">
        <f>'Раздел 5'!H261</f>
        <v>0</v>
      </c>
      <c r="AR253" s="175">
        <f>'Раздел 2'!J258</f>
        <v>0</v>
      </c>
      <c r="AS253" s="211">
        <f t="shared" si="16"/>
        <v>0</v>
      </c>
      <c r="AT253" s="175">
        <f>'Раздел 5'!O261</f>
        <v>0</v>
      </c>
      <c r="AU253" s="175">
        <f>'Раздел 5'!P261</f>
        <v>0</v>
      </c>
      <c r="AV253" s="175">
        <f>'Раздел 5'!Q261</f>
        <v>0</v>
      </c>
      <c r="AW253" s="175">
        <f>'Раздел 5'!R261</f>
        <v>0</v>
      </c>
      <c r="AX253" s="175">
        <f>'Раздел 5'!S261</f>
        <v>0</v>
      </c>
      <c r="AY253" s="175">
        <f>'Раздел 5'!T261</f>
        <v>0</v>
      </c>
      <c r="AZ253" s="175">
        <f>'Раздел 5'!H261</f>
        <v>0</v>
      </c>
      <c r="BA253" s="175">
        <f>'Раздел 2'!J258</f>
        <v>0</v>
      </c>
      <c r="BB253" s="212">
        <f t="shared" si="17"/>
        <v>0</v>
      </c>
      <c r="BC253" s="212">
        <f t="shared" si="18"/>
        <v>0</v>
      </c>
      <c r="BD253" s="175">
        <f>'Раздел 6'!H258</f>
        <v>0</v>
      </c>
      <c r="BE253" s="175">
        <f>'Раздел 6'!L258</f>
        <v>0</v>
      </c>
      <c r="BF253" s="175">
        <f>'Раздел 6'!M258</f>
        <v>0</v>
      </c>
      <c r="BG253" s="175">
        <f>'Раздел 2'!J258</f>
        <v>0</v>
      </c>
      <c r="BH253" s="212">
        <f t="shared" si="19"/>
        <v>0</v>
      </c>
      <c r="BI253" s="175">
        <f>'Раздел 7'!H258</f>
        <v>0</v>
      </c>
      <c r="BJ253" s="175">
        <f>'Раздел 7'!L258</f>
        <v>0</v>
      </c>
      <c r="BK253" s="175">
        <f>'Раздел 7'!M258</f>
        <v>0</v>
      </c>
      <c r="BL253" s="175">
        <f>'Раздел 8'!H260</f>
        <v>0</v>
      </c>
      <c r="BM253" s="175">
        <f>'Раздел 8'!J260</f>
        <v>0</v>
      </c>
      <c r="BN253" s="175">
        <f>'Раздел 2'!J258</f>
        <v>0</v>
      </c>
      <c r="BO253" s="175">
        <f>'Раздел 8'!I260</f>
        <v>0</v>
      </c>
      <c r="BP253" s="175">
        <f>'Раздел 8'!T260</f>
        <v>0</v>
      </c>
      <c r="BQ253" s="175">
        <f>'Раздел 8'!AH260</f>
        <v>0</v>
      </c>
      <c r="BR253" s="175">
        <f>'Раздел 8'!AJ260</f>
        <v>0</v>
      </c>
    </row>
    <row r="254" spans="1:70" x14ac:dyDescent="0.25">
      <c r="A254" s="207">
        <f>'Раздел 2'!$A$6</f>
        <v>47</v>
      </c>
      <c r="B254" s="207">
        <f>'Раздел 2'!$B$6</f>
        <v>1024700877300</v>
      </c>
      <c r="C254" s="207" t="str">
        <f>'Раздел 2'!$C$6</f>
        <v>ФКИС</v>
      </c>
      <c r="D254" s="207" t="str">
        <f>'Раздел 2'!$D$6</f>
        <v>СШОР</v>
      </c>
      <c r="E254" s="207" t="str">
        <f>'Раздел 2'!$E$6</f>
        <v>МО</v>
      </c>
      <c r="F254" s="207" t="str">
        <f>'Раздел 1'!$A$15</f>
        <v>ОСН</v>
      </c>
      <c r="G254" s="208">
        <f t="shared" si="15"/>
        <v>0</v>
      </c>
      <c r="H254" s="209" t="s">
        <v>731</v>
      </c>
      <c r="I254" s="210">
        <v>253</v>
      </c>
      <c r="J254" s="175">
        <f>'Раздел 2'!H259</f>
        <v>0</v>
      </c>
      <c r="K254" s="175">
        <f>'Раздел 2'!J259</f>
        <v>0</v>
      </c>
      <c r="L254" s="175">
        <f>'Раздел 2'!K259</f>
        <v>0</v>
      </c>
      <c r="M254" s="175">
        <f>'Раздел 2'!W259</f>
        <v>0</v>
      </c>
      <c r="N254" s="175">
        <f>'Раздел 2'!Y259</f>
        <v>0</v>
      </c>
      <c r="O254" s="175">
        <f>'Раздел 2'!L259</f>
        <v>0</v>
      </c>
      <c r="P254" s="175">
        <f>'Раздел 2'!M259</f>
        <v>0</v>
      </c>
      <c r="Q254" s="175">
        <f>'Раздел 2'!N259</f>
        <v>0</v>
      </c>
      <c r="R254" s="175">
        <f>'Раздел 2'!O259</f>
        <v>0</v>
      </c>
      <c r="S254" s="175">
        <f>'Раздел 5'!H262</f>
        <v>0</v>
      </c>
      <c r="T254" s="175">
        <f>'Раздел 4'!H259</f>
        <v>0</v>
      </c>
      <c r="U254" s="175">
        <f>'Раздел 4'!I259</f>
        <v>0</v>
      </c>
      <c r="V254" s="175">
        <f>'Раздел 4'!J259</f>
        <v>0</v>
      </c>
      <c r="W254" s="175">
        <f>'Раздел 4'!K259</f>
        <v>0</v>
      </c>
      <c r="X254" s="175">
        <f>'Раздел 4'!L259</f>
        <v>0</v>
      </c>
      <c r="Y254" s="175">
        <f>'Раздел 4'!M259</f>
        <v>0</v>
      </c>
      <c r="Z254" s="175">
        <f>'Раздел 4'!N259</f>
        <v>0</v>
      </c>
      <c r="AA254" s="175">
        <f>'Раздел 4'!O259</f>
        <v>0</v>
      </c>
      <c r="AB254" s="175">
        <f>'Раздел 4'!P259</f>
        <v>0</v>
      </c>
      <c r="AC254" s="175">
        <f>'Раздел 4'!Q259</f>
        <v>0</v>
      </c>
      <c r="AD254" s="175">
        <f>'Раздел 4'!R259</f>
        <v>0</v>
      </c>
      <c r="AE254" s="175">
        <f>'Раздел 4'!V259</f>
        <v>0</v>
      </c>
      <c r="AF254" s="175">
        <f>'Раздел 4'!Z259</f>
        <v>0</v>
      </c>
      <c r="AG254" s="175">
        <f>'Раздел 2'!K259</f>
        <v>0</v>
      </c>
      <c r="AH254" s="175">
        <f>'Раздел 3'!H259</f>
        <v>0</v>
      </c>
      <c r="AI254" s="175">
        <f>'Раздел 3'!AB259</f>
        <v>0</v>
      </c>
      <c r="AJ254" s="175">
        <f>'Раздел 3'!AG259</f>
        <v>0</v>
      </c>
      <c r="AK254" s="175">
        <f>'Раздел 2'!J259</f>
        <v>0</v>
      </c>
      <c r="AL254" s="211"/>
      <c r="AM254" s="175">
        <f>'Раздел 2'!Z259</f>
        <v>0</v>
      </c>
      <c r="AN254" s="175">
        <f>'Раздел 2'!AA259</f>
        <v>0</v>
      </c>
      <c r="AO254" s="175">
        <f>'Раздел 4'!H259</f>
        <v>0</v>
      </c>
      <c r="AP254" s="175">
        <f>'Раздел 4'!AE259</f>
        <v>0</v>
      </c>
      <c r="AQ254" s="175">
        <f>'Раздел 5'!H262</f>
        <v>0</v>
      </c>
      <c r="AR254" s="175">
        <f>'Раздел 2'!J259</f>
        <v>0</v>
      </c>
      <c r="AS254" s="211">
        <f t="shared" si="16"/>
        <v>0</v>
      </c>
      <c r="AT254" s="175">
        <f>'Раздел 5'!O262</f>
        <v>0</v>
      </c>
      <c r="AU254" s="175">
        <f>'Раздел 5'!P262</f>
        <v>0</v>
      </c>
      <c r="AV254" s="175">
        <f>'Раздел 5'!Q262</f>
        <v>0</v>
      </c>
      <c r="AW254" s="175">
        <f>'Раздел 5'!R262</f>
        <v>0</v>
      </c>
      <c r="AX254" s="175">
        <f>'Раздел 5'!S262</f>
        <v>0</v>
      </c>
      <c r="AY254" s="175">
        <f>'Раздел 5'!T262</f>
        <v>0</v>
      </c>
      <c r="AZ254" s="175">
        <f>'Раздел 5'!H262</f>
        <v>0</v>
      </c>
      <c r="BA254" s="175">
        <f>'Раздел 2'!J259</f>
        <v>0</v>
      </c>
      <c r="BB254" s="212">
        <f t="shared" si="17"/>
        <v>0</v>
      </c>
      <c r="BC254" s="212">
        <f t="shared" si="18"/>
        <v>0</v>
      </c>
      <c r="BD254" s="175">
        <f>'Раздел 6'!H259</f>
        <v>0</v>
      </c>
      <c r="BE254" s="175">
        <f>'Раздел 6'!L259</f>
        <v>0</v>
      </c>
      <c r="BF254" s="175">
        <f>'Раздел 6'!M259</f>
        <v>0</v>
      </c>
      <c r="BG254" s="175">
        <f>'Раздел 2'!J259</f>
        <v>0</v>
      </c>
      <c r="BH254" s="212">
        <f t="shared" si="19"/>
        <v>0</v>
      </c>
      <c r="BI254" s="175">
        <f>'Раздел 7'!H259</f>
        <v>0</v>
      </c>
      <c r="BJ254" s="175">
        <f>'Раздел 7'!L259</f>
        <v>0</v>
      </c>
      <c r="BK254" s="175">
        <f>'Раздел 7'!M259</f>
        <v>0</v>
      </c>
      <c r="BL254" s="175">
        <f>'Раздел 8'!H261</f>
        <v>0</v>
      </c>
      <c r="BM254" s="175">
        <f>'Раздел 8'!J261</f>
        <v>0</v>
      </c>
      <c r="BN254" s="175">
        <f>'Раздел 2'!J259</f>
        <v>0</v>
      </c>
      <c r="BO254" s="175">
        <f>'Раздел 8'!I261</f>
        <v>0</v>
      </c>
      <c r="BP254" s="175">
        <f>'Раздел 8'!T261</f>
        <v>0</v>
      </c>
      <c r="BQ254" s="175">
        <f>'Раздел 8'!AH261</f>
        <v>0</v>
      </c>
      <c r="BR254" s="175">
        <f>'Раздел 8'!AJ261</f>
        <v>0</v>
      </c>
    </row>
    <row r="255" spans="1:70" x14ac:dyDescent="0.25">
      <c r="A255" s="207">
        <f>'Раздел 2'!$A$6</f>
        <v>47</v>
      </c>
      <c r="B255" s="207">
        <f>'Раздел 2'!$B$6</f>
        <v>1024700877300</v>
      </c>
      <c r="C255" s="207" t="str">
        <f>'Раздел 2'!$C$6</f>
        <v>ФКИС</v>
      </c>
      <c r="D255" s="207" t="str">
        <f>'Раздел 2'!$D$6</f>
        <v>СШОР</v>
      </c>
      <c r="E255" s="207" t="str">
        <f>'Раздел 2'!$E$6</f>
        <v>МО</v>
      </c>
      <c r="F255" s="207" t="str">
        <f>'Раздел 1'!$A$15</f>
        <v>ОСН</v>
      </c>
      <c r="G255" s="208">
        <f t="shared" si="15"/>
        <v>608</v>
      </c>
      <c r="H255" s="209" t="s">
        <v>732</v>
      </c>
      <c r="I255" s="210">
        <v>254</v>
      </c>
      <c r="J255" s="175">
        <f>'Раздел 2'!H260</f>
        <v>1</v>
      </c>
      <c r="K255" s="175">
        <f>'Раздел 2'!J260</f>
        <v>58</v>
      </c>
      <c r="L255" s="175">
        <f>'Раздел 2'!K260</f>
        <v>58</v>
      </c>
      <c r="M255" s="175">
        <f>'Раздел 2'!W260</f>
        <v>0</v>
      </c>
      <c r="N255" s="175">
        <f>'Раздел 2'!Y260</f>
        <v>0</v>
      </c>
      <c r="O255" s="175">
        <f>'Раздел 2'!L260</f>
        <v>48</v>
      </c>
      <c r="P255" s="175">
        <f>'Раздел 2'!M260</f>
        <v>10</v>
      </c>
      <c r="Q255" s="175">
        <f>'Раздел 2'!N260</f>
        <v>0</v>
      </c>
      <c r="R255" s="175">
        <f>'Раздел 2'!O260</f>
        <v>0</v>
      </c>
      <c r="S255" s="175">
        <f>'Раздел 5'!H263</f>
        <v>0</v>
      </c>
      <c r="T255" s="175">
        <f>'Раздел 4'!H260</f>
        <v>0</v>
      </c>
      <c r="U255" s="175">
        <f>'Раздел 4'!I260</f>
        <v>0</v>
      </c>
      <c r="V255" s="175">
        <f>'Раздел 4'!J260</f>
        <v>0</v>
      </c>
      <c r="W255" s="175">
        <f>'Раздел 4'!K260</f>
        <v>0</v>
      </c>
      <c r="X255" s="175">
        <f>'Раздел 4'!L260</f>
        <v>0</v>
      </c>
      <c r="Y255" s="175">
        <f>'Раздел 4'!M260</f>
        <v>0</v>
      </c>
      <c r="Z255" s="175">
        <f>'Раздел 4'!N260</f>
        <v>0</v>
      </c>
      <c r="AA255" s="175">
        <f>'Раздел 4'!O260</f>
        <v>0</v>
      </c>
      <c r="AB255" s="175">
        <f>'Раздел 4'!P260</f>
        <v>0</v>
      </c>
      <c r="AC255" s="175">
        <f>'Раздел 4'!Q260</f>
        <v>0</v>
      </c>
      <c r="AD255" s="175">
        <f>'Раздел 4'!R260</f>
        <v>0</v>
      </c>
      <c r="AE255" s="175">
        <f>'Раздел 4'!V260</f>
        <v>0</v>
      </c>
      <c r="AF255" s="175">
        <f>'Раздел 4'!Z260</f>
        <v>0</v>
      </c>
      <c r="AG255" s="175">
        <f>'Раздел 2'!K260</f>
        <v>58</v>
      </c>
      <c r="AH255" s="175">
        <f>'Раздел 3'!H260</f>
        <v>58</v>
      </c>
      <c r="AI255" s="175">
        <f>'Раздел 3'!AB260</f>
        <v>1</v>
      </c>
      <c r="AJ255" s="175">
        <f>'Раздел 3'!AG260</f>
        <v>1</v>
      </c>
      <c r="AK255" s="175">
        <f>'Раздел 2'!J260</f>
        <v>58</v>
      </c>
      <c r="AL255" s="211"/>
      <c r="AM255" s="175">
        <f>'Раздел 2'!Z260</f>
        <v>0</v>
      </c>
      <c r="AN255" s="175">
        <f>'Раздел 2'!AA260</f>
        <v>0</v>
      </c>
      <c r="AO255" s="175">
        <f>'Раздел 4'!H260</f>
        <v>0</v>
      </c>
      <c r="AP255" s="175">
        <f>'Раздел 4'!AE260</f>
        <v>0</v>
      </c>
      <c r="AQ255" s="175">
        <f>'Раздел 5'!H263</f>
        <v>0</v>
      </c>
      <c r="AR255" s="175">
        <f>'Раздел 2'!J260</f>
        <v>58</v>
      </c>
      <c r="AS255" s="211">
        <f t="shared" si="16"/>
        <v>0</v>
      </c>
      <c r="AT255" s="175">
        <f>'Раздел 5'!O263</f>
        <v>0</v>
      </c>
      <c r="AU255" s="175">
        <f>'Раздел 5'!P263</f>
        <v>0</v>
      </c>
      <c r="AV255" s="175">
        <f>'Раздел 5'!Q263</f>
        <v>0</v>
      </c>
      <c r="AW255" s="175">
        <f>'Раздел 5'!R263</f>
        <v>0</v>
      </c>
      <c r="AX255" s="175">
        <f>'Раздел 5'!S263</f>
        <v>0</v>
      </c>
      <c r="AY255" s="175">
        <f>'Раздел 5'!T263</f>
        <v>0</v>
      </c>
      <c r="AZ255" s="175">
        <f>'Раздел 5'!H263</f>
        <v>0</v>
      </c>
      <c r="BA255" s="175">
        <f>'Раздел 2'!J260</f>
        <v>58</v>
      </c>
      <c r="BB255" s="212">
        <f t="shared" si="17"/>
        <v>7</v>
      </c>
      <c r="BC255" s="212">
        <f t="shared" si="18"/>
        <v>7</v>
      </c>
      <c r="BD255" s="175">
        <f>'Раздел 6'!H260</f>
        <v>0</v>
      </c>
      <c r="BE255" s="175">
        <f>'Раздел 6'!L260</f>
        <v>0</v>
      </c>
      <c r="BF255" s="175">
        <f>'Раздел 6'!M260</f>
        <v>7</v>
      </c>
      <c r="BG255" s="175">
        <f>'Раздел 2'!J260</f>
        <v>58</v>
      </c>
      <c r="BH255" s="212">
        <f t="shared" si="19"/>
        <v>0</v>
      </c>
      <c r="BI255" s="175">
        <f>'Раздел 7'!H260</f>
        <v>0</v>
      </c>
      <c r="BJ255" s="175">
        <f>'Раздел 7'!L260</f>
        <v>0</v>
      </c>
      <c r="BK255" s="175">
        <f>'Раздел 7'!M260</f>
        <v>0</v>
      </c>
      <c r="BL255" s="175">
        <f>'Раздел 8'!H262</f>
        <v>2</v>
      </c>
      <c r="BM255" s="175">
        <f>'Раздел 8'!J262</f>
        <v>0</v>
      </c>
      <c r="BN255" s="175">
        <f>'Раздел 2'!J260</f>
        <v>58</v>
      </c>
      <c r="BO255" s="175">
        <f>'Раздел 8'!I262</f>
        <v>2</v>
      </c>
      <c r="BP255" s="175">
        <f>'Раздел 8'!T262</f>
        <v>0</v>
      </c>
      <c r="BQ255" s="175">
        <f>'Раздел 8'!AH262</f>
        <v>0</v>
      </c>
      <c r="BR255" s="175">
        <f>'Раздел 8'!AJ262</f>
        <v>0</v>
      </c>
    </row>
    <row r="256" spans="1:70" x14ac:dyDescent="0.25">
      <c r="A256" s="207">
        <f>'Раздел 2'!$A$6</f>
        <v>47</v>
      </c>
      <c r="B256" s="207">
        <f>'Раздел 2'!$B$6</f>
        <v>1024700877300</v>
      </c>
      <c r="C256" s="207" t="str">
        <f>'Раздел 2'!$C$6</f>
        <v>ФКИС</v>
      </c>
      <c r="D256" s="207" t="str">
        <f>'Раздел 2'!$D$6</f>
        <v>СШОР</v>
      </c>
      <c r="E256" s="207" t="str">
        <f>'Раздел 2'!$E$6</f>
        <v>МО</v>
      </c>
      <c r="F256" s="207" t="str">
        <f>'Раздел 1'!$A$15</f>
        <v>ОСН</v>
      </c>
      <c r="G256" s="208">
        <f t="shared" si="15"/>
        <v>0</v>
      </c>
      <c r="H256" s="214" t="s">
        <v>414</v>
      </c>
      <c r="I256" s="210">
        <v>255</v>
      </c>
      <c r="J256" s="175">
        <f>'Раздел 2'!H261</f>
        <v>0</v>
      </c>
      <c r="K256" s="175">
        <f>'Раздел 2'!J261</f>
        <v>0</v>
      </c>
      <c r="L256" s="175">
        <f>'Раздел 2'!K261</f>
        <v>0</v>
      </c>
      <c r="M256" s="175">
        <f>'Раздел 2'!W261</f>
        <v>0</v>
      </c>
      <c r="N256" s="175">
        <f>'Раздел 2'!Y261</f>
        <v>0</v>
      </c>
      <c r="O256" s="175">
        <f>'Раздел 2'!L261</f>
        <v>0</v>
      </c>
      <c r="P256" s="175">
        <f>'Раздел 2'!M261</f>
        <v>0</v>
      </c>
      <c r="Q256" s="175">
        <f>'Раздел 2'!N261</f>
        <v>0</v>
      </c>
      <c r="R256" s="175">
        <f>'Раздел 2'!O261</f>
        <v>0</v>
      </c>
      <c r="S256" s="175">
        <f>'Раздел 5'!H264</f>
        <v>0</v>
      </c>
      <c r="T256" s="175">
        <f>'Раздел 4'!H261</f>
        <v>0</v>
      </c>
      <c r="U256" s="175">
        <f>'Раздел 4'!I261</f>
        <v>0</v>
      </c>
      <c r="V256" s="175">
        <f>'Раздел 4'!J261</f>
        <v>0</v>
      </c>
      <c r="W256" s="175">
        <f>'Раздел 4'!K261</f>
        <v>0</v>
      </c>
      <c r="X256" s="175">
        <f>'Раздел 4'!L261</f>
        <v>0</v>
      </c>
      <c r="Y256" s="175">
        <f>'Раздел 4'!M261</f>
        <v>0</v>
      </c>
      <c r="Z256" s="175">
        <f>'Раздел 4'!N261</f>
        <v>0</v>
      </c>
      <c r="AA256" s="175">
        <f>'Раздел 4'!O261</f>
        <v>0</v>
      </c>
      <c r="AB256" s="175">
        <f>'Раздел 4'!P261</f>
        <v>0</v>
      </c>
      <c r="AC256" s="175">
        <f>'Раздел 4'!Q261</f>
        <v>0</v>
      </c>
      <c r="AD256" s="175">
        <f>'Раздел 4'!R261</f>
        <v>0</v>
      </c>
      <c r="AE256" s="175">
        <f>'Раздел 4'!V261</f>
        <v>0</v>
      </c>
      <c r="AF256" s="175">
        <f>'Раздел 4'!Z261</f>
        <v>0</v>
      </c>
      <c r="AG256" s="175">
        <f>'Раздел 2'!K261</f>
        <v>0</v>
      </c>
      <c r="AH256" s="175">
        <f>'Раздел 3'!H261</f>
        <v>0</v>
      </c>
      <c r="AI256" s="175">
        <f>'Раздел 3'!AB261</f>
        <v>0</v>
      </c>
      <c r="AJ256" s="175">
        <f>'Раздел 3'!AG261</f>
        <v>0</v>
      </c>
      <c r="AK256" s="175">
        <f>'Раздел 2'!J261</f>
        <v>0</v>
      </c>
      <c r="AL256" s="211"/>
      <c r="AM256" s="175">
        <f>'Раздел 2'!Z261</f>
        <v>0</v>
      </c>
      <c r="AN256" s="175">
        <f>'Раздел 2'!AA261</f>
        <v>0</v>
      </c>
      <c r="AO256" s="175">
        <f>'Раздел 4'!H261</f>
        <v>0</v>
      </c>
      <c r="AP256" s="175">
        <f>'Раздел 4'!AE261</f>
        <v>0</v>
      </c>
      <c r="AQ256" s="175">
        <f>'Раздел 5'!H264</f>
        <v>0</v>
      </c>
      <c r="AR256" s="175">
        <f>'Раздел 2'!J261</f>
        <v>0</v>
      </c>
      <c r="AS256" s="211">
        <f t="shared" si="16"/>
        <v>0</v>
      </c>
      <c r="AT256" s="175">
        <f>'Раздел 5'!O264</f>
        <v>0</v>
      </c>
      <c r="AU256" s="175">
        <f>'Раздел 5'!P264</f>
        <v>0</v>
      </c>
      <c r="AV256" s="175">
        <f>'Раздел 5'!Q264</f>
        <v>0</v>
      </c>
      <c r="AW256" s="175">
        <f>'Раздел 5'!R264</f>
        <v>0</v>
      </c>
      <c r="AX256" s="175">
        <f>'Раздел 5'!S264</f>
        <v>0</v>
      </c>
      <c r="AY256" s="175">
        <f>'Раздел 5'!T264</f>
        <v>0</v>
      </c>
      <c r="AZ256" s="175">
        <f>'Раздел 5'!H264</f>
        <v>0</v>
      </c>
      <c r="BA256" s="175">
        <f>'Раздел 2'!J261</f>
        <v>0</v>
      </c>
      <c r="BB256" s="212">
        <f t="shared" si="17"/>
        <v>0</v>
      </c>
      <c r="BC256" s="212">
        <f t="shared" si="18"/>
        <v>0</v>
      </c>
      <c r="BD256" s="175">
        <f>'Раздел 6'!H261</f>
        <v>0</v>
      </c>
      <c r="BE256" s="175">
        <f>'Раздел 6'!L261</f>
        <v>0</v>
      </c>
      <c r="BF256" s="175">
        <f>'Раздел 6'!M261</f>
        <v>0</v>
      </c>
      <c r="BG256" s="175">
        <f>'Раздел 2'!J261</f>
        <v>0</v>
      </c>
      <c r="BH256" s="212">
        <f t="shared" si="19"/>
        <v>0</v>
      </c>
      <c r="BI256" s="175">
        <f>'Раздел 7'!H261</f>
        <v>0</v>
      </c>
      <c r="BJ256" s="175">
        <f>'Раздел 7'!L261</f>
        <v>0</v>
      </c>
      <c r="BK256" s="175">
        <f>'Раздел 7'!M261</f>
        <v>0</v>
      </c>
      <c r="BL256" s="175">
        <f>'Раздел 8'!H263</f>
        <v>0</v>
      </c>
      <c r="BM256" s="175">
        <f>'Раздел 8'!J263</f>
        <v>0</v>
      </c>
      <c r="BN256" s="175">
        <f>'Раздел 2'!J261</f>
        <v>0</v>
      </c>
      <c r="BO256" s="175">
        <f>'Раздел 8'!I263</f>
        <v>0</v>
      </c>
      <c r="BP256" s="175">
        <f>'Раздел 8'!T263</f>
        <v>0</v>
      </c>
      <c r="BQ256" s="175">
        <f>'Раздел 8'!AH263</f>
        <v>0</v>
      </c>
      <c r="BR256" s="175">
        <f>'Раздел 8'!AJ263</f>
        <v>0</v>
      </c>
    </row>
    <row r="257" spans="1:70" x14ac:dyDescent="0.25">
      <c r="A257" s="207">
        <f>'Раздел 2'!$A$6</f>
        <v>47</v>
      </c>
      <c r="B257" s="207">
        <f>'Раздел 2'!$B$6</f>
        <v>1024700877300</v>
      </c>
      <c r="C257" s="207" t="str">
        <f>'Раздел 2'!$C$6</f>
        <v>ФКИС</v>
      </c>
      <c r="D257" s="207" t="str">
        <f>'Раздел 2'!$D$6</f>
        <v>СШОР</v>
      </c>
      <c r="E257" s="207" t="str">
        <f>'Раздел 2'!$E$6</f>
        <v>МО</v>
      </c>
      <c r="F257" s="207" t="str">
        <f>'Раздел 1'!$A$15</f>
        <v>ОСН</v>
      </c>
      <c r="G257" s="208">
        <f t="shared" si="15"/>
        <v>0</v>
      </c>
      <c r="H257" s="209" t="s">
        <v>416</v>
      </c>
      <c r="I257" s="210">
        <v>256</v>
      </c>
      <c r="J257" s="175">
        <f>'Раздел 2'!H262</f>
        <v>0</v>
      </c>
      <c r="K257" s="175">
        <f>'Раздел 2'!J262</f>
        <v>0</v>
      </c>
      <c r="L257" s="175">
        <f>'Раздел 2'!K262</f>
        <v>0</v>
      </c>
      <c r="M257" s="175">
        <f>'Раздел 2'!W262</f>
        <v>0</v>
      </c>
      <c r="N257" s="175">
        <f>'Раздел 2'!Y262</f>
        <v>0</v>
      </c>
      <c r="O257" s="175">
        <f>'Раздел 2'!L262</f>
        <v>0</v>
      </c>
      <c r="P257" s="175">
        <f>'Раздел 2'!M262</f>
        <v>0</v>
      </c>
      <c r="Q257" s="175">
        <f>'Раздел 2'!N262</f>
        <v>0</v>
      </c>
      <c r="R257" s="175">
        <f>'Раздел 2'!O262</f>
        <v>0</v>
      </c>
      <c r="S257" s="175">
        <f>'Раздел 5'!H265</f>
        <v>0</v>
      </c>
      <c r="T257" s="175">
        <f>'Раздел 4'!H262</f>
        <v>0</v>
      </c>
      <c r="U257" s="175">
        <f>'Раздел 4'!I262</f>
        <v>0</v>
      </c>
      <c r="V257" s="175">
        <f>'Раздел 4'!J262</f>
        <v>0</v>
      </c>
      <c r="W257" s="175">
        <f>'Раздел 4'!K262</f>
        <v>0</v>
      </c>
      <c r="X257" s="175">
        <f>'Раздел 4'!L262</f>
        <v>0</v>
      </c>
      <c r="Y257" s="175">
        <f>'Раздел 4'!M262</f>
        <v>0</v>
      </c>
      <c r="Z257" s="175">
        <f>'Раздел 4'!N262</f>
        <v>0</v>
      </c>
      <c r="AA257" s="175">
        <f>'Раздел 4'!O262</f>
        <v>0</v>
      </c>
      <c r="AB257" s="175">
        <f>'Раздел 4'!P262</f>
        <v>0</v>
      </c>
      <c r="AC257" s="175">
        <f>'Раздел 4'!Q262</f>
        <v>0</v>
      </c>
      <c r="AD257" s="175">
        <f>'Раздел 4'!R262</f>
        <v>0</v>
      </c>
      <c r="AE257" s="175">
        <f>'Раздел 4'!V262</f>
        <v>0</v>
      </c>
      <c r="AF257" s="175">
        <f>'Раздел 4'!Z262</f>
        <v>0</v>
      </c>
      <c r="AG257" s="175">
        <f>'Раздел 2'!K262</f>
        <v>0</v>
      </c>
      <c r="AH257" s="175">
        <f>'Раздел 3'!H262</f>
        <v>0</v>
      </c>
      <c r="AI257" s="175">
        <f>'Раздел 3'!AB262</f>
        <v>0</v>
      </c>
      <c r="AJ257" s="175">
        <f>'Раздел 3'!AG262</f>
        <v>0</v>
      </c>
      <c r="AK257" s="175">
        <f>'Раздел 2'!J262</f>
        <v>0</v>
      </c>
      <c r="AL257" s="211"/>
      <c r="AM257" s="175">
        <f>'Раздел 2'!Z262</f>
        <v>0</v>
      </c>
      <c r="AN257" s="175">
        <f>'Раздел 2'!AA262</f>
        <v>0</v>
      </c>
      <c r="AO257" s="175">
        <f>'Раздел 4'!H262</f>
        <v>0</v>
      </c>
      <c r="AP257" s="175">
        <f>'Раздел 4'!AE262</f>
        <v>0</v>
      </c>
      <c r="AQ257" s="175">
        <f>'Раздел 5'!H265</f>
        <v>0</v>
      </c>
      <c r="AR257" s="175">
        <f>'Раздел 2'!J262</f>
        <v>0</v>
      </c>
      <c r="AS257" s="211">
        <f t="shared" si="16"/>
        <v>0</v>
      </c>
      <c r="AT257" s="175">
        <f>'Раздел 5'!O265</f>
        <v>0</v>
      </c>
      <c r="AU257" s="175">
        <f>'Раздел 5'!P265</f>
        <v>0</v>
      </c>
      <c r="AV257" s="175">
        <f>'Раздел 5'!Q265</f>
        <v>0</v>
      </c>
      <c r="AW257" s="175">
        <f>'Раздел 5'!R265</f>
        <v>0</v>
      </c>
      <c r="AX257" s="175">
        <f>'Раздел 5'!S265</f>
        <v>0</v>
      </c>
      <c r="AY257" s="175">
        <f>'Раздел 5'!T265</f>
        <v>0</v>
      </c>
      <c r="AZ257" s="175">
        <f>'Раздел 5'!H265</f>
        <v>0</v>
      </c>
      <c r="BA257" s="175">
        <f>'Раздел 2'!J262</f>
        <v>0</v>
      </c>
      <c r="BB257" s="212">
        <f t="shared" si="17"/>
        <v>0</v>
      </c>
      <c r="BC257" s="212">
        <f t="shared" si="18"/>
        <v>0</v>
      </c>
      <c r="BD257" s="175">
        <f>'Раздел 6'!H262</f>
        <v>0</v>
      </c>
      <c r="BE257" s="175">
        <f>'Раздел 6'!L262</f>
        <v>0</v>
      </c>
      <c r="BF257" s="175">
        <f>'Раздел 6'!M262</f>
        <v>0</v>
      </c>
      <c r="BG257" s="175">
        <f>'Раздел 2'!J262</f>
        <v>0</v>
      </c>
      <c r="BH257" s="212">
        <f t="shared" si="19"/>
        <v>0</v>
      </c>
      <c r="BI257" s="175">
        <f>'Раздел 7'!H262</f>
        <v>0</v>
      </c>
      <c r="BJ257" s="175">
        <f>'Раздел 7'!L262</f>
        <v>0</v>
      </c>
      <c r="BK257" s="175">
        <f>'Раздел 7'!M262</f>
        <v>0</v>
      </c>
      <c r="BL257" s="175">
        <f>'Раздел 8'!H264</f>
        <v>0</v>
      </c>
      <c r="BM257" s="175">
        <f>'Раздел 8'!J264</f>
        <v>0</v>
      </c>
      <c r="BN257" s="175">
        <f>'Раздел 2'!J262</f>
        <v>0</v>
      </c>
      <c r="BO257" s="175">
        <f>'Раздел 8'!I264</f>
        <v>0</v>
      </c>
      <c r="BP257" s="175">
        <f>'Раздел 8'!T264</f>
        <v>0</v>
      </c>
      <c r="BQ257" s="175">
        <f>'Раздел 8'!AH264</f>
        <v>0</v>
      </c>
      <c r="BR257" s="175">
        <f>'Раздел 8'!AJ264</f>
        <v>0</v>
      </c>
    </row>
    <row r="258" spans="1:70" x14ac:dyDescent="0.25">
      <c r="A258" s="207">
        <f>'Раздел 2'!$A$6</f>
        <v>47</v>
      </c>
      <c r="B258" s="207">
        <f>'Раздел 2'!$B$6</f>
        <v>1024700877300</v>
      </c>
      <c r="C258" s="207" t="str">
        <f>'Раздел 2'!$C$6</f>
        <v>ФКИС</v>
      </c>
      <c r="D258" s="207" t="str">
        <f>'Раздел 2'!$D$6</f>
        <v>СШОР</v>
      </c>
      <c r="E258" s="207" t="str">
        <f>'Раздел 2'!$E$6</f>
        <v>МО</v>
      </c>
      <c r="F258" s="207" t="str">
        <f>'Раздел 1'!$A$15</f>
        <v>ОСН</v>
      </c>
      <c r="G258" s="208">
        <f t="shared" ref="G258:G315" si="20">SUM(J258:HK258)</f>
        <v>0</v>
      </c>
      <c r="H258" s="209" t="s">
        <v>418</v>
      </c>
      <c r="I258" s="210">
        <v>257</v>
      </c>
      <c r="J258" s="175">
        <f>'Раздел 2'!H263</f>
        <v>0</v>
      </c>
      <c r="K258" s="175">
        <f>'Раздел 2'!J263</f>
        <v>0</v>
      </c>
      <c r="L258" s="175">
        <f>'Раздел 2'!K263</f>
        <v>0</v>
      </c>
      <c r="M258" s="175">
        <f>'Раздел 2'!W263</f>
        <v>0</v>
      </c>
      <c r="N258" s="175">
        <f>'Раздел 2'!Y263</f>
        <v>0</v>
      </c>
      <c r="O258" s="175">
        <f>'Раздел 2'!L263</f>
        <v>0</v>
      </c>
      <c r="P258" s="175">
        <f>'Раздел 2'!M263</f>
        <v>0</v>
      </c>
      <c r="Q258" s="175">
        <f>'Раздел 2'!N263</f>
        <v>0</v>
      </c>
      <c r="R258" s="175">
        <f>'Раздел 2'!O263</f>
        <v>0</v>
      </c>
      <c r="S258" s="175">
        <f>'Раздел 5'!H266</f>
        <v>0</v>
      </c>
      <c r="T258" s="175">
        <f>'Раздел 4'!H263</f>
        <v>0</v>
      </c>
      <c r="U258" s="175">
        <f>'Раздел 4'!I263</f>
        <v>0</v>
      </c>
      <c r="V258" s="175">
        <f>'Раздел 4'!J263</f>
        <v>0</v>
      </c>
      <c r="W258" s="175">
        <f>'Раздел 4'!K263</f>
        <v>0</v>
      </c>
      <c r="X258" s="175">
        <f>'Раздел 4'!L263</f>
        <v>0</v>
      </c>
      <c r="Y258" s="175">
        <f>'Раздел 4'!M263</f>
        <v>0</v>
      </c>
      <c r="Z258" s="175">
        <f>'Раздел 4'!N263</f>
        <v>0</v>
      </c>
      <c r="AA258" s="175">
        <f>'Раздел 4'!O263</f>
        <v>0</v>
      </c>
      <c r="AB258" s="175">
        <f>'Раздел 4'!P263</f>
        <v>0</v>
      </c>
      <c r="AC258" s="175">
        <f>'Раздел 4'!Q263</f>
        <v>0</v>
      </c>
      <c r="AD258" s="175">
        <f>'Раздел 4'!R263</f>
        <v>0</v>
      </c>
      <c r="AE258" s="175">
        <f>'Раздел 4'!V263</f>
        <v>0</v>
      </c>
      <c r="AF258" s="175">
        <f>'Раздел 4'!Z263</f>
        <v>0</v>
      </c>
      <c r="AG258" s="175">
        <f>'Раздел 2'!K263</f>
        <v>0</v>
      </c>
      <c r="AH258" s="175">
        <f>'Раздел 3'!H263</f>
        <v>0</v>
      </c>
      <c r="AI258" s="175">
        <f>'Раздел 3'!AB263</f>
        <v>0</v>
      </c>
      <c r="AJ258" s="175">
        <f>'Раздел 3'!AG263</f>
        <v>0</v>
      </c>
      <c r="AK258" s="175">
        <f>'Раздел 2'!J263</f>
        <v>0</v>
      </c>
      <c r="AL258" s="211"/>
      <c r="AM258" s="175">
        <f>'Раздел 2'!Z263</f>
        <v>0</v>
      </c>
      <c r="AN258" s="175">
        <f>'Раздел 2'!AA263</f>
        <v>0</v>
      </c>
      <c r="AO258" s="175">
        <f>'Раздел 4'!H263</f>
        <v>0</v>
      </c>
      <c r="AP258" s="175">
        <f>'Раздел 4'!AE263</f>
        <v>0</v>
      </c>
      <c r="AQ258" s="175">
        <f>'Раздел 5'!H266</f>
        <v>0</v>
      </c>
      <c r="AR258" s="175">
        <f>'Раздел 2'!J263</f>
        <v>0</v>
      </c>
      <c r="AS258" s="211">
        <f t="shared" ref="AS258:AS315" si="21">SUM(AT258:AY258)</f>
        <v>0</v>
      </c>
      <c r="AT258" s="175">
        <f>'Раздел 5'!O266</f>
        <v>0</v>
      </c>
      <c r="AU258" s="175">
        <f>'Раздел 5'!P266</f>
        <v>0</v>
      </c>
      <c r="AV258" s="175">
        <f>'Раздел 5'!Q266</f>
        <v>0</v>
      </c>
      <c r="AW258" s="175">
        <f>'Раздел 5'!R266</f>
        <v>0</v>
      </c>
      <c r="AX258" s="175">
        <f>'Раздел 5'!S266</f>
        <v>0</v>
      </c>
      <c r="AY258" s="175">
        <f>'Раздел 5'!T266</f>
        <v>0</v>
      </c>
      <c r="AZ258" s="175">
        <f>'Раздел 5'!H266</f>
        <v>0</v>
      </c>
      <c r="BA258" s="175">
        <f>'Раздел 2'!J263</f>
        <v>0</v>
      </c>
      <c r="BB258" s="212">
        <f t="shared" ref="BB258:BB315" si="22">BC258+BH258</f>
        <v>0</v>
      </c>
      <c r="BC258" s="212">
        <f t="shared" ref="BC258:BC315" si="23">SUM(BD258:BF258)</f>
        <v>0</v>
      </c>
      <c r="BD258" s="175">
        <f>'Раздел 6'!H263</f>
        <v>0</v>
      </c>
      <c r="BE258" s="175">
        <f>'Раздел 6'!L263</f>
        <v>0</v>
      </c>
      <c r="BF258" s="175">
        <f>'Раздел 6'!M263</f>
        <v>0</v>
      </c>
      <c r="BG258" s="175">
        <f>'Раздел 2'!J263</f>
        <v>0</v>
      </c>
      <c r="BH258" s="212">
        <f t="shared" ref="BH258:BH315" si="24">SUM(BI258:BK258)</f>
        <v>0</v>
      </c>
      <c r="BI258" s="175">
        <f>'Раздел 7'!H263</f>
        <v>0</v>
      </c>
      <c r="BJ258" s="175">
        <f>'Раздел 7'!L263</f>
        <v>0</v>
      </c>
      <c r="BK258" s="175">
        <f>'Раздел 7'!M263</f>
        <v>0</v>
      </c>
      <c r="BL258" s="175">
        <f>'Раздел 8'!H265</f>
        <v>0</v>
      </c>
      <c r="BM258" s="175">
        <f>'Раздел 8'!J265</f>
        <v>0</v>
      </c>
      <c r="BN258" s="175">
        <f>'Раздел 2'!J263</f>
        <v>0</v>
      </c>
      <c r="BO258" s="175">
        <f>'Раздел 8'!I265</f>
        <v>0</v>
      </c>
      <c r="BP258" s="175">
        <f>'Раздел 8'!T265</f>
        <v>0</v>
      </c>
      <c r="BQ258" s="175">
        <f>'Раздел 8'!AH265</f>
        <v>0</v>
      </c>
      <c r="BR258" s="175">
        <f>'Раздел 8'!AJ265</f>
        <v>0</v>
      </c>
    </row>
    <row r="259" spans="1:70" x14ac:dyDescent="0.25">
      <c r="A259" s="207">
        <f>'Раздел 2'!$A$6</f>
        <v>47</v>
      </c>
      <c r="B259" s="207">
        <f>'Раздел 2'!$B$6</f>
        <v>1024700877300</v>
      </c>
      <c r="C259" s="207" t="str">
        <f>'Раздел 2'!$C$6</f>
        <v>ФКИС</v>
      </c>
      <c r="D259" s="207" t="str">
        <f>'Раздел 2'!$D$6</f>
        <v>СШОР</v>
      </c>
      <c r="E259" s="207" t="str">
        <f>'Раздел 2'!$E$6</f>
        <v>МО</v>
      </c>
      <c r="F259" s="207" t="str">
        <f>'Раздел 1'!$A$15</f>
        <v>ОСН</v>
      </c>
      <c r="G259" s="208">
        <f t="shared" si="20"/>
        <v>648</v>
      </c>
      <c r="H259" s="209" t="s">
        <v>420</v>
      </c>
      <c r="I259" s="210">
        <v>258</v>
      </c>
      <c r="J259" s="175">
        <f>'Раздел 2'!H264</f>
        <v>1</v>
      </c>
      <c r="K259" s="175">
        <f>'Раздел 2'!J264</f>
        <v>42</v>
      </c>
      <c r="L259" s="175">
        <f>'Раздел 2'!K264</f>
        <v>42</v>
      </c>
      <c r="M259" s="175">
        <f>'Раздел 2'!W264</f>
        <v>0</v>
      </c>
      <c r="N259" s="175">
        <f>'Раздел 2'!Y264</f>
        <v>0</v>
      </c>
      <c r="O259" s="175">
        <f>'Раздел 2'!L264</f>
        <v>28</v>
      </c>
      <c r="P259" s="175">
        <f>'Раздел 2'!M264</f>
        <v>6</v>
      </c>
      <c r="Q259" s="175">
        <f>'Раздел 2'!N264</f>
        <v>8</v>
      </c>
      <c r="R259" s="175">
        <f>'Раздел 2'!O264</f>
        <v>0</v>
      </c>
      <c r="S259" s="175">
        <f>'Раздел 5'!H267</f>
        <v>2</v>
      </c>
      <c r="T259" s="175">
        <f>'Раздел 4'!H264</f>
        <v>28</v>
      </c>
      <c r="U259" s="175">
        <f>'Раздел 4'!I264</f>
        <v>24</v>
      </c>
      <c r="V259" s="175">
        <f>'Раздел 4'!J264</f>
        <v>1</v>
      </c>
      <c r="W259" s="175">
        <f>'Раздел 4'!K264</f>
        <v>2</v>
      </c>
      <c r="X259" s="175">
        <f>'Раздел 4'!L264</f>
        <v>21</v>
      </c>
      <c r="Y259" s="175">
        <f>'Раздел 4'!M264</f>
        <v>4</v>
      </c>
      <c r="Z259" s="175">
        <f>'Раздел 4'!N264</f>
        <v>0</v>
      </c>
      <c r="AA259" s="175">
        <f>'Раздел 4'!O264</f>
        <v>0</v>
      </c>
      <c r="AB259" s="175">
        <f>'Раздел 4'!P264</f>
        <v>4</v>
      </c>
      <c r="AC259" s="175">
        <f>'Раздел 4'!Q264</f>
        <v>0</v>
      </c>
      <c r="AD259" s="175">
        <f>'Раздел 4'!R264</f>
        <v>22</v>
      </c>
      <c r="AE259" s="175">
        <f>'Раздел 4'!V264</f>
        <v>0</v>
      </c>
      <c r="AF259" s="175">
        <f>'Раздел 4'!Z264</f>
        <v>0</v>
      </c>
      <c r="AG259" s="175">
        <f>'Раздел 2'!K264</f>
        <v>42</v>
      </c>
      <c r="AH259" s="175">
        <f>'Раздел 3'!H264</f>
        <v>42</v>
      </c>
      <c r="AI259" s="175">
        <f>'Раздел 3'!AB264</f>
        <v>16</v>
      </c>
      <c r="AJ259" s="175">
        <f>'Раздел 3'!AG264</f>
        <v>12</v>
      </c>
      <c r="AK259" s="175">
        <f>'Раздел 2'!J264</f>
        <v>42</v>
      </c>
      <c r="AL259" s="211"/>
      <c r="AM259" s="175">
        <f>'Раздел 2'!Z264</f>
        <v>0</v>
      </c>
      <c r="AN259" s="175">
        <f>'Раздел 2'!AA264</f>
        <v>0</v>
      </c>
      <c r="AO259" s="175">
        <f>'Раздел 4'!H264</f>
        <v>28</v>
      </c>
      <c r="AP259" s="175">
        <f>'Раздел 4'!AE264</f>
        <v>0</v>
      </c>
      <c r="AQ259" s="175">
        <f>'Раздел 5'!H267</f>
        <v>2</v>
      </c>
      <c r="AR259" s="175">
        <f>'Раздел 2'!J264</f>
        <v>42</v>
      </c>
      <c r="AS259" s="211">
        <f t="shared" si="21"/>
        <v>2</v>
      </c>
      <c r="AT259" s="175">
        <f>'Раздел 5'!O267</f>
        <v>0</v>
      </c>
      <c r="AU259" s="175">
        <f>'Раздел 5'!P267</f>
        <v>1</v>
      </c>
      <c r="AV259" s="175">
        <f>'Раздел 5'!Q267</f>
        <v>0</v>
      </c>
      <c r="AW259" s="175">
        <f>'Раздел 5'!R267</f>
        <v>0</v>
      </c>
      <c r="AX259" s="175">
        <f>'Раздел 5'!S267</f>
        <v>0</v>
      </c>
      <c r="AY259" s="175">
        <f>'Раздел 5'!T267</f>
        <v>1</v>
      </c>
      <c r="AZ259" s="175">
        <f>'Раздел 5'!H267</f>
        <v>2</v>
      </c>
      <c r="BA259" s="175">
        <f>'Раздел 2'!J264</f>
        <v>42</v>
      </c>
      <c r="BB259" s="212">
        <f t="shared" si="22"/>
        <v>17</v>
      </c>
      <c r="BC259" s="212">
        <f t="shared" si="23"/>
        <v>17</v>
      </c>
      <c r="BD259" s="175">
        <f>'Раздел 6'!H264</f>
        <v>2</v>
      </c>
      <c r="BE259" s="175">
        <f>'Раздел 6'!L264</f>
        <v>1</v>
      </c>
      <c r="BF259" s="175">
        <f>'Раздел 6'!M264</f>
        <v>14</v>
      </c>
      <c r="BG259" s="175">
        <f>'Раздел 2'!J264</f>
        <v>42</v>
      </c>
      <c r="BH259" s="212">
        <f t="shared" si="24"/>
        <v>0</v>
      </c>
      <c r="BI259" s="175">
        <f>'Раздел 7'!H264</f>
        <v>0</v>
      </c>
      <c r="BJ259" s="175">
        <f>'Раздел 7'!L264</f>
        <v>0</v>
      </c>
      <c r="BK259" s="175">
        <f>'Раздел 7'!M264</f>
        <v>0</v>
      </c>
      <c r="BL259" s="175">
        <f>'Раздел 8'!H266</f>
        <v>2</v>
      </c>
      <c r="BM259" s="175">
        <f>'Раздел 8'!J266</f>
        <v>0</v>
      </c>
      <c r="BN259" s="175">
        <f>'Раздел 2'!J264</f>
        <v>42</v>
      </c>
      <c r="BO259" s="175">
        <f>'Раздел 8'!I266</f>
        <v>1</v>
      </c>
      <c r="BP259" s="175">
        <f>'Раздел 8'!T266</f>
        <v>1</v>
      </c>
      <c r="BQ259" s="175">
        <f>'Раздел 8'!AH266</f>
        <v>0</v>
      </c>
      <c r="BR259" s="175">
        <f>'Раздел 8'!AJ266</f>
        <v>0</v>
      </c>
    </row>
    <row r="260" spans="1:70" x14ac:dyDescent="0.25">
      <c r="A260" s="207">
        <f>'Раздел 2'!$A$6</f>
        <v>47</v>
      </c>
      <c r="B260" s="207">
        <f>'Раздел 2'!$B$6</f>
        <v>1024700877300</v>
      </c>
      <c r="C260" s="207" t="str">
        <f>'Раздел 2'!$C$6</f>
        <v>ФКИС</v>
      </c>
      <c r="D260" s="207" t="str">
        <f>'Раздел 2'!$D$6</f>
        <v>СШОР</v>
      </c>
      <c r="E260" s="207" t="str">
        <f>'Раздел 2'!$E$6</f>
        <v>МО</v>
      </c>
      <c r="F260" s="207" t="str">
        <f>'Раздел 1'!$A$15</f>
        <v>ОСН</v>
      </c>
      <c r="G260" s="208">
        <f t="shared" si="20"/>
        <v>0</v>
      </c>
      <c r="H260" s="209" t="s">
        <v>422</v>
      </c>
      <c r="I260" s="210">
        <v>259</v>
      </c>
      <c r="J260" s="175">
        <f>'Раздел 2'!H265</f>
        <v>0</v>
      </c>
      <c r="K260" s="175">
        <f>'Раздел 2'!J265</f>
        <v>0</v>
      </c>
      <c r="L260" s="175">
        <f>'Раздел 2'!K265</f>
        <v>0</v>
      </c>
      <c r="M260" s="175">
        <f>'Раздел 2'!W265</f>
        <v>0</v>
      </c>
      <c r="N260" s="175">
        <f>'Раздел 2'!Y265</f>
        <v>0</v>
      </c>
      <c r="O260" s="175">
        <f>'Раздел 2'!L265</f>
        <v>0</v>
      </c>
      <c r="P260" s="175">
        <f>'Раздел 2'!M265</f>
        <v>0</v>
      </c>
      <c r="Q260" s="175">
        <f>'Раздел 2'!N265</f>
        <v>0</v>
      </c>
      <c r="R260" s="175">
        <f>'Раздел 2'!O265</f>
        <v>0</v>
      </c>
      <c r="S260" s="175">
        <f>'Раздел 5'!H268</f>
        <v>0</v>
      </c>
      <c r="T260" s="175">
        <f>'Раздел 4'!H265</f>
        <v>0</v>
      </c>
      <c r="U260" s="175">
        <f>'Раздел 4'!I265</f>
        <v>0</v>
      </c>
      <c r="V260" s="175">
        <f>'Раздел 4'!J265</f>
        <v>0</v>
      </c>
      <c r="W260" s="175">
        <f>'Раздел 4'!K265</f>
        <v>0</v>
      </c>
      <c r="X260" s="175">
        <f>'Раздел 4'!L265</f>
        <v>0</v>
      </c>
      <c r="Y260" s="175">
        <f>'Раздел 4'!M265</f>
        <v>0</v>
      </c>
      <c r="Z260" s="175">
        <f>'Раздел 4'!N265</f>
        <v>0</v>
      </c>
      <c r="AA260" s="175">
        <f>'Раздел 4'!O265</f>
        <v>0</v>
      </c>
      <c r="AB260" s="175">
        <f>'Раздел 4'!P265</f>
        <v>0</v>
      </c>
      <c r="AC260" s="175">
        <f>'Раздел 4'!Q265</f>
        <v>0</v>
      </c>
      <c r="AD260" s="175">
        <f>'Раздел 4'!R265</f>
        <v>0</v>
      </c>
      <c r="AE260" s="175">
        <f>'Раздел 4'!V265</f>
        <v>0</v>
      </c>
      <c r="AF260" s="175">
        <f>'Раздел 4'!Z265</f>
        <v>0</v>
      </c>
      <c r="AG260" s="175">
        <f>'Раздел 2'!K265</f>
        <v>0</v>
      </c>
      <c r="AH260" s="175">
        <f>'Раздел 3'!H265</f>
        <v>0</v>
      </c>
      <c r="AI260" s="175">
        <f>'Раздел 3'!AB265</f>
        <v>0</v>
      </c>
      <c r="AJ260" s="175">
        <f>'Раздел 3'!AG265</f>
        <v>0</v>
      </c>
      <c r="AK260" s="175">
        <f>'Раздел 2'!J265</f>
        <v>0</v>
      </c>
      <c r="AL260" s="211"/>
      <c r="AM260" s="175">
        <f>'Раздел 2'!Z265</f>
        <v>0</v>
      </c>
      <c r="AN260" s="175">
        <f>'Раздел 2'!AA265</f>
        <v>0</v>
      </c>
      <c r="AO260" s="175">
        <f>'Раздел 4'!H265</f>
        <v>0</v>
      </c>
      <c r="AP260" s="175">
        <f>'Раздел 4'!AE265</f>
        <v>0</v>
      </c>
      <c r="AQ260" s="175">
        <f>'Раздел 5'!H268</f>
        <v>0</v>
      </c>
      <c r="AR260" s="175">
        <f>'Раздел 2'!J265</f>
        <v>0</v>
      </c>
      <c r="AS260" s="211">
        <f t="shared" si="21"/>
        <v>0</v>
      </c>
      <c r="AT260" s="175">
        <f>'Раздел 5'!O268</f>
        <v>0</v>
      </c>
      <c r="AU260" s="175">
        <f>'Раздел 5'!P268</f>
        <v>0</v>
      </c>
      <c r="AV260" s="175">
        <f>'Раздел 5'!Q268</f>
        <v>0</v>
      </c>
      <c r="AW260" s="175">
        <f>'Раздел 5'!R268</f>
        <v>0</v>
      </c>
      <c r="AX260" s="175">
        <f>'Раздел 5'!S268</f>
        <v>0</v>
      </c>
      <c r="AY260" s="175">
        <f>'Раздел 5'!T268</f>
        <v>0</v>
      </c>
      <c r="AZ260" s="175">
        <f>'Раздел 5'!H268</f>
        <v>0</v>
      </c>
      <c r="BA260" s="175">
        <f>'Раздел 2'!J265</f>
        <v>0</v>
      </c>
      <c r="BB260" s="212">
        <f t="shared" si="22"/>
        <v>0</v>
      </c>
      <c r="BC260" s="212">
        <f t="shared" si="23"/>
        <v>0</v>
      </c>
      <c r="BD260" s="175">
        <f>'Раздел 6'!H265</f>
        <v>0</v>
      </c>
      <c r="BE260" s="175">
        <f>'Раздел 6'!L265</f>
        <v>0</v>
      </c>
      <c r="BF260" s="175">
        <f>'Раздел 6'!M265</f>
        <v>0</v>
      </c>
      <c r="BG260" s="175">
        <f>'Раздел 2'!J265</f>
        <v>0</v>
      </c>
      <c r="BH260" s="212">
        <f t="shared" si="24"/>
        <v>0</v>
      </c>
      <c r="BI260" s="175">
        <f>'Раздел 7'!H265</f>
        <v>0</v>
      </c>
      <c r="BJ260" s="175">
        <f>'Раздел 7'!L265</f>
        <v>0</v>
      </c>
      <c r="BK260" s="175">
        <f>'Раздел 7'!M265</f>
        <v>0</v>
      </c>
      <c r="BL260" s="175">
        <f>'Раздел 8'!H267</f>
        <v>0</v>
      </c>
      <c r="BM260" s="175">
        <f>'Раздел 8'!J267</f>
        <v>0</v>
      </c>
      <c r="BN260" s="175">
        <f>'Раздел 2'!J265</f>
        <v>0</v>
      </c>
      <c r="BO260" s="175">
        <f>'Раздел 8'!I267</f>
        <v>0</v>
      </c>
      <c r="BP260" s="175">
        <f>'Раздел 8'!T267</f>
        <v>0</v>
      </c>
      <c r="BQ260" s="175">
        <f>'Раздел 8'!AH267</f>
        <v>0</v>
      </c>
      <c r="BR260" s="175">
        <f>'Раздел 8'!AJ267</f>
        <v>0</v>
      </c>
    </row>
    <row r="261" spans="1:70" x14ac:dyDescent="0.25">
      <c r="A261" s="207">
        <f>'Раздел 2'!$A$6</f>
        <v>47</v>
      </c>
      <c r="B261" s="207">
        <f>'Раздел 2'!$B$6</f>
        <v>1024700877300</v>
      </c>
      <c r="C261" s="207" t="str">
        <f>'Раздел 2'!$C$6</f>
        <v>ФКИС</v>
      </c>
      <c r="D261" s="207" t="str">
        <f>'Раздел 2'!$D$6</f>
        <v>СШОР</v>
      </c>
      <c r="E261" s="207" t="str">
        <f>'Раздел 2'!$E$6</f>
        <v>МО</v>
      </c>
      <c r="F261" s="207" t="str">
        <f>'Раздел 1'!$A$15</f>
        <v>ОСН</v>
      </c>
      <c r="G261" s="208">
        <f t="shared" si="20"/>
        <v>0</v>
      </c>
      <c r="H261" s="209" t="s">
        <v>424</v>
      </c>
      <c r="I261" s="210">
        <v>260</v>
      </c>
      <c r="J261" s="175">
        <f>'Раздел 2'!H266</f>
        <v>0</v>
      </c>
      <c r="K261" s="175">
        <f>'Раздел 2'!J266</f>
        <v>0</v>
      </c>
      <c r="L261" s="175">
        <f>'Раздел 2'!K266</f>
        <v>0</v>
      </c>
      <c r="M261" s="175">
        <f>'Раздел 2'!W266</f>
        <v>0</v>
      </c>
      <c r="N261" s="175">
        <f>'Раздел 2'!Y266</f>
        <v>0</v>
      </c>
      <c r="O261" s="175">
        <f>'Раздел 2'!L266</f>
        <v>0</v>
      </c>
      <c r="P261" s="175">
        <f>'Раздел 2'!M266</f>
        <v>0</v>
      </c>
      <c r="Q261" s="175">
        <f>'Раздел 2'!N266</f>
        <v>0</v>
      </c>
      <c r="R261" s="175">
        <f>'Раздел 2'!O266</f>
        <v>0</v>
      </c>
      <c r="S261" s="175">
        <f>'Раздел 5'!H269</f>
        <v>0</v>
      </c>
      <c r="T261" s="175">
        <f>'Раздел 4'!H266</f>
        <v>0</v>
      </c>
      <c r="U261" s="175">
        <f>'Раздел 4'!I266</f>
        <v>0</v>
      </c>
      <c r="V261" s="175">
        <f>'Раздел 4'!J266</f>
        <v>0</v>
      </c>
      <c r="W261" s="175">
        <f>'Раздел 4'!K266</f>
        <v>0</v>
      </c>
      <c r="X261" s="175">
        <f>'Раздел 4'!L266</f>
        <v>0</v>
      </c>
      <c r="Y261" s="175">
        <f>'Раздел 4'!M266</f>
        <v>0</v>
      </c>
      <c r="Z261" s="175">
        <f>'Раздел 4'!N266</f>
        <v>0</v>
      </c>
      <c r="AA261" s="175">
        <f>'Раздел 4'!O266</f>
        <v>0</v>
      </c>
      <c r="AB261" s="175">
        <f>'Раздел 4'!P266</f>
        <v>0</v>
      </c>
      <c r="AC261" s="175">
        <f>'Раздел 4'!Q266</f>
        <v>0</v>
      </c>
      <c r="AD261" s="175">
        <f>'Раздел 4'!R266</f>
        <v>0</v>
      </c>
      <c r="AE261" s="175">
        <f>'Раздел 4'!V266</f>
        <v>0</v>
      </c>
      <c r="AF261" s="175">
        <f>'Раздел 4'!Z266</f>
        <v>0</v>
      </c>
      <c r="AG261" s="175">
        <f>'Раздел 2'!K266</f>
        <v>0</v>
      </c>
      <c r="AH261" s="175">
        <f>'Раздел 3'!H266</f>
        <v>0</v>
      </c>
      <c r="AI261" s="175">
        <f>'Раздел 3'!AB266</f>
        <v>0</v>
      </c>
      <c r="AJ261" s="175">
        <f>'Раздел 3'!AG266</f>
        <v>0</v>
      </c>
      <c r="AK261" s="175">
        <f>'Раздел 2'!J266</f>
        <v>0</v>
      </c>
      <c r="AL261" s="211"/>
      <c r="AM261" s="175">
        <f>'Раздел 2'!Z266</f>
        <v>0</v>
      </c>
      <c r="AN261" s="175">
        <f>'Раздел 2'!AA266</f>
        <v>0</v>
      </c>
      <c r="AO261" s="175">
        <f>'Раздел 4'!H266</f>
        <v>0</v>
      </c>
      <c r="AP261" s="175">
        <f>'Раздел 4'!AE266</f>
        <v>0</v>
      </c>
      <c r="AQ261" s="175">
        <f>'Раздел 5'!H269</f>
        <v>0</v>
      </c>
      <c r="AR261" s="175">
        <f>'Раздел 2'!J266</f>
        <v>0</v>
      </c>
      <c r="AS261" s="211">
        <f t="shared" si="21"/>
        <v>0</v>
      </c>
      <c r="AT261" s="175">
        <f>'Раздел 5'!O269</f>
        <v>0</v>
      </c>
      <c r="AU261" s="175">
        <f>'Раздел 5'!P269</f>
        <v>0</v>
      </c>
      <c r="AV261" s="175">
        <f>'Раздел 5'!Q269</f>
        <v>0</v>
      </c>
      <c r="AW261" s="175">
        <f>'Раздел 5'!R269</f>
        <v>0</v>
      </c>
      <c r="AX261" s="175">
        <f>'Раздел 5'!S269</f>
        <v>0</v>
      </c>
      <c r="AY261" s="175">
        <f>'Раздел 5'!T269</f>
        <v>0</v>
      </c>
      <c r="AZ261" s="175">
        <f>'Раздел 5'!H269</f>
        <v>0</v>
      </c>
      <c r="BA261" s="175">
        <f>'Раздел 2'!J266</f>
        <v>0</v>
      </c>
      <c r="BB261" s="212">
        <f t="shared" si="22"/>
        <v>0</v>
      </c>
      <c r="BC261" s="212">
        <f t="shared" si="23"/>
        <v>0</v>
      </c>
      <c r="BD261" s="175">
        <f>'Раздел 6'!H266</f>
        <v>0</v>
      </c>
      <c r="BE261" s="175">
        <f>'Раздел 6'!L266</f>
        <v>0</v>
      </c>
      <c r="BF261" s="175">
        <f>'Раздел 6'!M266</f>
        <v>0</v>
      </c>
      <c r="BG261" s="175">
        <f>'Раздел 2'!J266</f>
        <v>0</v>
      </c>
      <c r="BH261" s="212">
        <f t="shared" si="24"/>
        <v>0</v>
      </c>
      <c r="BI261" s="175">
        <f>'Раздел 7'!H266</f>
        <v>0</v>
      </c>
      <c r="BJ261" s="175">
        <f>'Раздел 7'!L266</f>
        <v>0</v>
      </c>
      <c r="BK261" s="175">
        <f>'Раздел 7'!M266</f>
        <v>0</v>
      </c>
      <c r="BL261" s="175">
        <f>'Раздел 8'!H268</f>
        <v>0</v>
      </c>
      <c r="BM261" s="175">
        <f>'Раздел 8'!J268</f>
        <v>0</v>
      </c>
      <c r="BN261" s="175">
        <f>'Раздел 2'!J266</f>
        <v>0</v>
      </c>
      <c r="BO261" s="175">
        <f>'Раздел 8'!I268</f>
        <v>0</v>
      </c>
      <c r="BP261" s="175">
        <f>'Раздел 8'!T268</f>
        <v>0</v>
      </c>
      <c r="BQ261" s="175">
        <f>'Раздел 8'!AH268</f>
        <v>0</v>
      </c>
      <c r="BR261" s="175">
        <f>'Раздел 8'!AJ268</f>
        <v>0</v>
      </c>
    </row>
    <row r="262" spans="1:70" x14ac:dyDescent="0.25">
      <c r="A262" s="207">
        <f>'Раздел 2'!$A$6</f>
        <v>47</v>
      </c>
      <c r="B262" s="207">
        <f>'Раздел 2'!$B$6</f>
        <v>1024700877300</v>
      </c>
      <c r="C262" s="207" t="str">
        <f>'Раздел 2'!$C$6</f>
        <v>ФКИС</v>
      </c>
      <c r="D262" s="207" t="str">
        <f>'Раздел 2'!$D$6</f>
        <v>СШОР</v>
      </c>
      <c r="E262" s="207" t="str">
        <f>'Раздел 2'!$E$6</f>
        <v>МО</v>
      </c>
      <c r="F262" s="207" t="str">
        <f>'Раздел 1'!$A$15</f>
        <v>ОСН</v>
      </c>
      <c r="G262" s="208">
        <f t="shared" si="20"/>
        <v>2363</v>
      </c>
      <c r="H262" s="209" t="s">
        <v>426</v>
      </c>
      <c r="I262" s="210">
        <v>261</v>
      </c>
      <c r="J262" s="175">
        <f>'Раздел 2'!H267</f>
        <v>1</v>
      </c>
      <c r="K262" s="175">
        <f>'Раздел 2'!J267</f>
        <v>174</v>
      </c>
      <c r="L262" s="175">
        <f>'Раздел 2'!K267</f>
        <v>150</v>
      </c>
      <c r="M262" s="175">
        <f>'Раздел 2'!W267</f>
        <v>24</v>
      </c>
      <c r="N262" s="175">
        <f>'Раздел 2'!Y267</f>
        <v>24</v>
      </c>
      <c r="O262" s="175">
        <f>'Раздел 2'!L267</f>
        <v>72</v>
      </c>
      <c r="P262" s="175">
        <f>'Раздел 2'!M267</f>
        <v>60</v>
      </c>
      <c r="Q262" s="175">
        <f>'Раздел 2'!N267</f>
        <v>14</v>
      </c>
      <c r="R262" s="175">
        <f>'Раздел 2'!O267</f>
        <v>4</v>
      </c>
      <c r="S262" s="175">
        <f>'Раздел 5'!H270</f>
        <v>2</v>
      </c>
      <c r="T262" s="175">
        <f>'Раздел 4'!H267</f>
        <v>83</v>
      </c>
      <c r="U262" s="175">
        <f>'Раздел 4'!I267</f>
        <v>78</v>
      </c>
      <c r="V262" s="175">
        <f>'Раздел 4'!J267</f>
        <v>16</v>
      </c>
      <c r="W262" s="175">
        <f>'Раздел 4'!K267</f>
        <v>3</v>
      </c>
      <c r="X262" s="175">
        <f>'Раздел 4'!L267</f>
        <v>59</v>
      </c>
      <c r="Y262" s="175">
        <f>'Раздел 4'!M267</f>
        <v>5</v>
      </c>
      <c r="Z262" s="175">
        <f>'Раздел 4'!N267</f>
        <v>0</v>
      </c>
      <c r="AA262" s="175">
        <f>'Раздел 4'!O267</f>
        <v>1</v>
      </c>
      <c r="AB262" s="175">
        <f>'Раздел 4'!P267</f>
        <v>4</v>
      </c>
      <c r="AC262" s="175">
        <f>'Раздел 4'!Q267</f>
        <v>0</v>
      </c>
      <c r="AD262" s="175">
        <f>'Раздел 4'!R267</f>
        <v>68</v>
      </c>
      <c r="AE262" s="175">
        <f>'Раздел 4'!V267</f>
        <v>0</v>
      </c>
      <c r="AF262" s="175">
        <f>'Раздел 4'!Z267</f>
        <v>1</v>
      </c>
      <c r="AG262" s="175">
        <f>'Раздел 2'!K267</f>
        <v>150</v>
      </c>
      <c r="AH262" s="175">
        <f>'Раздел 3'!H267</f>
        <v>150</v>
      </c>
      <c r="AI262" s="175">
        <f>'Раздел 3'!AB267</f>
        <v>62</v>
      </c>
      <c r="AJ262" s="175">
        <f>'Раздел 3'!AG267</f>
        <v>57</v>
      </c>
      <c r="AK262" s="175">
        <f>'Раздел 2'!J267</f>
        <v>174</v>
      </c>
      <c r="AL262" s="211"/>
      <c r="AM262" s="175">
        <f>'Раздел 2'!Z267</f>
        <v>1</v>
      </c>
      <c r="AN262" s="175">
        <f>'Раздел 2'!AA267</f>
        <v>0</v>
      </c>
      <c r="AO262" s="175">
        <f>'Раздел 4'!H267</f>
        <v>83</v>
      </c>
      <c r="AP262" s="175">
        <f>'Раздел 4'!AE267</f>
        <v>1</v>
      </c>
      <c r="AQ262" s="175">
        <f>'Раздел 5'!H270</f>
        <v>2</v>
      </c>
      <c r="AR262" s="175">
        <f>'Раздел 2'!J267</f>
        <v>174</v>
      </c>
      <c r="AS262" s="212">
        <f t="shared" si="21"/>
        <v>0</v>
      </c>
      <c r="AT262" s="175">
        <f>'Раздел 5'!O270</f>
        <v>0</v>
      </c>
      <c r="AU262" s="175">
        <f>'Раздел 5'!P270</f>
        <v>0</v>
      </c>
      <c r="AV262" s="175">
        <f>'Раздел 5'!Q270</f>
        <v>0</v>
      </c>
      <c r="AW262" s="175">
        <f>'Раздел 5'!R270</f>
        <v>0</v>
      </c>
      <c r="AX262" s="175">
        <f>'Раздел 5'!S270</f>
        <v>0</v>
      </c>
      <c r="AY262" s="175">
        <f>'Раздел 5'!T270</f>
        <v>0</v>
      </c>
      <c r="AZ262" s="175">
        <f>'Раздел 5'!H270</f>
        <v>2</v>
      </c>
      <c r="BA262" s="175">
        <f>'Раздел 2'!J267</f>
        <v>174</v>
      </c>
      <c r="BB262" s="212">
        <f t="shared" si="22"/>
        <v>40</v>
      </c>
      <c r="BC262" s="212">
        <f t="shared" si="23"/>
        <v>38</v>
      </c>
      <c r="BD262" s="175">
        <f>'Раздел 6'!H267</f>
        <v>1</v>
      </c>
      <c r="BE262" s="175">
        <f>'Раздел 6'!L267</f>
        <v>3</v>
      </c>
      <c r="BF262" s="175">
        <f>'Раздел 6'!M267</f>
        <v>34</v>
      </c>
      <c r="BG262" s="175">
        <f>'Раздел 2'!J267</f>
        <v>174</v>
      </c>
      <c r="BH262" s="212">
        <f t="shared" si="24"/>
        <v>2</v>
      </c>
      <c r="BI262" s="175">
        <f>'Раздел 7'!H267</f>
        <v>0</v>
      </c>
      <c r="BJ262" s="175">
        <f>'Раздел 7'!L267</f>
        <v>0</v>
      </c>
      <c r="BK262" s="175">
        <f>'Раздел 7'!M267</f>
        <v>2</v>
      </c>
      <c r="BL262" s="175">
        <f>'Раздел 8'!H269</f>
        <v>11</v>
      </c>
      <c r="BM262" s="175">
        <f>'Раздел 8'!J269</f>
        <v>0</v>
      </c>
      <c r="BN262" s="175">
        <f>'Раздел 2'!J267</f>
        <v>174</v>
      </c>
      <c r="BO262" s="175">
        <f>'Раздел 8'!I269</f>
        <v>9</v>
      </c>
      <c r="BP262" s="175">
        <f>'Раздел 8'!T269</f>
        <v>2</v>
      </c>
      <c r="BQ262" s="175">
        <f>'Раздел 8'!AH269</f>
        <v>0</v>
      </c>
      <c r="BR262" s="175">
        <f>'Раздел 8'!AJ269</f>
        <v>0</v>
      </c>
    </row>
    <row r="263" spans="1:70" x14ac:dyDescent="0.25">
      <c r="A263" s="207">
        <f>'Раздел 2'!$A$6</f>
        <v>47</v>
      </c>
      <c r="B263" s="207">
        <f>'Раздел 2'!$B$6</f>
        <v>1024700877300</v>
      </c>
      <c r="C263" s="207" t="str">
        <f>'Раздел 2'!$C$6</f>
        <v>ФКИС</v>
      </c>
      <c r="D263" s="207" t="str">
        <f>'Раздел 2'!$D$6</f>
        <v>СШОР</v>
      </c>
      <c r="E263" s="207" t="str">
        <f>'Раздел 2'!$E$6</f>
        <v>МО</v>
      </c>
      <c r="F263" s="207" t="str">
        <f>'Раздел 1'!$A$15</f>
        <v>ОСН</v>
      </c>
      <c r="G263" s="208">
        <f t="shared" si="20"/>
        <v>0</v>
      </c>
      <c r="H263" s="209" t="s">
        <v>428</v>
      </c>
      <c r="I263" s="210">
        <v>262</v>
      </c>
      <c r="J263" s="175">
        <f>'Раздел 2'!H268</f>
        <v>0</v>
      </c>
      <c r="K263" s="175">
        <f>'Раздел 2'!J268</f>
        <v>0</v>
      </c>
      <c r="L263" s="175">
        <f>'Раздел 2'!K268</f>
        <v>0</v>
      </c>
      <c r="M263" s="175">
        <f>'Раздел 2'!W268</f>
        <v>0</v>
      </c>
      <c r="N263" s="175">
        <f>'Раздел 2'!Y268</f>
        <v>0</v>
      </c>
      <c r="O263" s="175">
        <f>'Раздел 2'!L268</f>
        <v>0</v>
      </c>
      <c r="P263" s="175">
        <f>'Раздел 2'!M268</f>
        <v>0</v>
      </c>
      <c r="Q263" s="175">
        <f>'Раздел 2'!N268</f>
        <v>0</v>
      </c>
      <c r="R263" s="175">
        <f>'Раздел 2'!O268</f>
        <v>0</v>
      </c>
      <c r="S263" s="175">
        <f>'Раздел 5'!H271</f>
        <v>0</v>
      </c>
      <c r="T263" s="175">
        <f>'Раздел 4'!H268</f>
        <v>0</v>
      </c>
      <c r="U263" s="175">
        <f>'Раздел 4'!I268</f>
        <v>0</v>
      </c>
      <c r="V263" s="175">
        <f>'Раздел 4'!J268</f>
        <v>0</v>
      </c>
      <c r="W263" s="175">
        <f>'Раздел 4'!K268</f>
        <v>0</v>
      </c>
      <c r="X263" s="175">
        <f>'Раздел 4'!L268</f>
        <v>0</v>
      </c>
      <c r="Y263" s="175">
        <f>'Раздел 4'!M268</f>
        <v>0</v>
      </c>
      <c r="Z263" s="175">
        <f>'Раздел 4'!N268</f>
        <v>0</v>
      </c>
      <c r="AA263" s="175">
        <f>'Раздел 4'!O268</f>
        <v>0</v>
      </c>
      <c r="AB263" s="175">
        <f>'Раздел 4'!P268</f>
        <v>0</v>
      </c>
      <c r="AC263" s="175">
        <f>'Раздел 4'!Q268</f>
        <v>0</v>
      </c>
      <c r="AD263" s="175">
        <f>'Раздел 4'!R268</f>
        <v>0</v>
      </c>
      <c r="AE263" s="175">
        <f>'Раздел 4'!V268</f>
        <v>0</v>
      </c>
      <c r="AF263" s="175">
        <f>'Раздел 4'!Z268</f>
        <v>0</v>
      </c>
      <c r="AG263" s="175">
        <f>'Раздел 2'!K268</f>
        <v>0</v>
      </c>
      <c r="AH263" s="175">
        <f>'Раздел 3'!H268</f>
        <v>0</v>
      </c>
      <c r="AI263" s="175">
        <f>'Раздел 3'!AB268</f>
        <v>0</v>
      </c>
      <c r="AJ263" s="175">
        <f>'Раздел 3'!AG268</f>
        <v>0</v>
      </c>
      <c r="AK263" s="175">
        <f>'Раздел 2'!J268</f>
        <v>0</v>
      </c>
      <c r="AL263" s="211"/>
      <c r="AM263" s="175">
        <f>'Раздел 2'!Z268</f>
        <v>0</v>
      </c>
      <c r="AN263" s="175">
        <f>'Раздел 2'!AA268</f>
        <v>0</v>
      </c>
      <c r="AO263" s="175">
        <f>'Раздел 4'!H268</f>
        <v>0</v>
      </c>
      <c r="AP263" s="175">
        <f>'Раздел 4'!AE268</f>
        <v>0</v>
      </c>
      <c r="AQ263" s="175">
        <f>'Раздел 5'!H271</f>
        <v>0</v>
      </c>
      <c r="AR263" s="175">
        <f>'Раздел 2'!J268</f>
        <v>0</v>
      </c>
      <c r="AS263" s="211">
        <f t="shared" si="21"/>
        <v>0</v>
      </c>
      <c r="AT263" s="175">
        <f>'Раздел 5'!O271</f>
        <v>0</v>
      </c>
      <c r="AU263" s="175">
        <f>'Раздел 5'!P271</f>
        <v>0</v>
      </c>
      <c r="AV263" s="175">
        <f>'Раздел 5'!Q271</f>
        <v>0</v>
      </c>
      <c r="AW263" s="175">
        <f>'Раздел 5'!R271</f>
        <v>0</v>
      </c>
      <c r="AX263" s="175">
        <f>'Раздел 5'!S271</f>
        <v>0</v>
      </c>
      <c r="AY263" s="175">
        <f>'Раздел 5'!T271</f>
        <v>0</v>
      </c>
      <c r="AZ263" s="175">
        <f>'Раздел 5'!H271</f>
        <v>0</v>
      </c>
      <c r="BA263" s="175">
        <f>'Раздел 2'!J268</f>
        <v>0</v>
      </c>
      <c r="BB263" s="212">
        <f t="shared" si="22"/>
        <v>0</v>
      </c>
      <c r="BC263" s="212">
        <f t="shared" si="23"/>
        <v>0</v>
      </c>
      <c r="BD263" s="175">
        <f>'Раздел 6'!H268</f>
        <v>0</v>
      </c>
      <c r="BE263" s="175">
        <f>'Раздел 6'!L268</f>
        <v>0</v>
      </c>
      <c r="BF263" s="175">
        <f>'Раздел 6'!M268</f>
        <v>0</v>
      </c>
      <c r="BG263" s="175">
        <f>'Раздел 2'!J268</f>
        <v>0</v>
      </c>
      <c r="BH263" s="212">
        <f t="shared" si="24"/>
        <v>0</v>
      </c>
      <c r="BI263" s="175">
        <f>'Раздел 7'!H268</f>
        <v>0</v>
      </c>
      <c r="BJ263" s="175">
        <f>'Раздел 7'!L268</f>
        <v>0</v>
      </c>
      <c r="BK263" s="175">
        <f>'Раздел 7'!M268</f>
        <v>0</v>
      </c>
      <c r="BL263" s="175">
        <f>'Раздел 8'!H270</f>
        <v>0</v>
      </c>
      <c r="BM263" s="175">
        <f>'Раздел 8'!J270</f>
        <v>0</v>
      </c>
      <c r="BN263" s="175">
        <f>'Раздел 2'!J268</f>
        <v>0</v>
      </c>
      <c r="BO263" s="175">
        <f>'Раздел 8'!I270</f>
        <v>0</v>
      </c>
      <c r="BP263" s="175">
        <f>'Раздел 8'!T270</f>
        <v>0</v>
      </c>
      <c r="BQ263" s="175">
        <f>'Раздел 8'!AH270</f>
        <v>0</v>
      </c>
      <c r="BR263" s="175">
        <f>'Раздел 8'!AJ270</f>
        <v>0</v>
      </c>
    </row>
    <row r="264" spans="1:70" x14ac:dyDescent="0.25">
      <c r="A264" s="207">
        <f>'Раздел 2'!$A$6</f>
        <v>47</v>
      </c>
      <c r="B264" s="207">
        <f>'Раздел 2'!$B$6</f>
        <v>1024700877300</v>
      </c>
      <c r="C264" s="207" t="str">
        <f>'Раздел 2'!$C$6</f>
        <v>ФКИС</v>
      </c>
      <c r="D264" s="207" t="str">
        <f>'Раздел 2'!$D$6</f>
        <v>СШОР</v>
      </c>
      <c r="E264" s="207" t="str">
        <f>'Раздел 2'!$E$6</f>
        <v>МО</v>
      </c>
      <c r="F264" s="207" t="str">
        <f>'Раздел 1'!$A$15</f>
        <v>ОСН</v>
      </c>
      <c r="G264" s="208">
        <f t="shared" si="20"/>
        <v>0</v>
      </c>
      <c r="H264" s="209" t="s">
        <v>430</v>
      </c>
      <c r="I264" s="210">
        <v>263</v>
      </c>
      <c r="J264" s="175">
        <f>'Раздел 2'!H269</f>
        <v>0</v>
      </c>
      <c r="K264" s="175">
        <f>'Раздел 2'!J269</f>
        <v>0</v>
      </c>
      <c r="L264" s="175">
        <f>'Раздел 2'!K269</f>
        <v>0</v>
      </c>
      <c r="M264" s="175">
        <f>'Раздел 2'!W269</f>
        <v>0</v>
      </c>
      <c r="N264" s="175">
        <f>'Раздел 2'!Y269</f>
        <v>0</v>
      </c>
      <c r="O264" s="175">
        <f>'Раздел 2'!L269</f>
        <v>0</v>
      </c>
      <c r="P264" s="175">
        <f>'Раздел 2'!M269</f>
        <v>0</v>
      </c>
      <c r="Q264" s="175">
        <f>'Раздел 2'!N269</f>
        <v>0</v>
      </c>
      <c r="R264" s="175">
        <f>'Раздел 2'!O269</f>
        <v>0</v>
      </c>
      <c r="S264" s="175">
        <f>'Раздел 5'!H272</f>
        <v>0</v>
      </c>
      <c r="T264" s="175">
        <f>'Раздел 4'!H269</f>
        <v>0</v>
      </c>
      <c r="U264" s="175">
        <f>'Раздел 4'!I269</f>
        <v>0</v>
      </c>
      <c r="V264" s="175">
        <f>'Раздел 4'!J269</f>
        <v>0</v>
      </c>
      <c r="W264" s="175">
        <f>'Раздел 4'!K269</f>
        <v>0</v>
      </c>
      <c r="X264" s="175">
        <f>'Раздел 4'!L269</f>
        <v>0</v>
      </c>
      <c r="Y264" s="175">
        <f>'Раздел 4'!M269</f>
        <v>0</v>
      </c>
      <c r="Z264" s="175">
        <f>'Раздел 4'!N269</f>
        <v>0</v>
      </c>
      <c r="AA264" s="175">
        <f>'Раздел 4'!O269</f>
        <v>0</v>
      </c>
      <c r="AB264" s="175">
        <f>'Раздел 4'!P269</f>
        <v>0</v>
      </c>
      <c r="AC264" s="175">
        <f>'Раздел 4'!Q269</f>
        <v>0</v>
      </c>
      <c r="AD264" s="175">
        <f>'Раздел 4'!R269</f>
        <v>0</v>
      </c>
      <c r="AE264" s="175">
        <f>'Раздел 4'!V269</f>
        <v>0</v>
      </c>
      <c r="AF264" s="175">
        <f>'Раздел 4'!Z269</f>
        <v>0</v>
      </c>
      <c r="AG264" s="175">
        <f>'Раздел 2'!K269</f>
        <v>0</v>
      </c>
      <c r="AH264" s="175">
        <f>'Раздел 3'!H269</f>
        <v>0</v>
      </c>
      <c r="AI264" s="175">
        <f>'Раздел 3'!AB269</f>
        <v>0</v>
      </c>
      <c r="AJ264" s="175">
        <f>'Раздел 3'!AG269</f>
        <v>0</v>
      </c>
      <c r="AK264" s="175">
        <f>'Раздел 2'!J269</f>
        <v>0</v>
      </c>
      <c r="AL264" s="211"/>
      <c r="AM264" s="175">
        <f>'Раздел 2'!Z269</f>
        <v>0</v>
      </c>
      <c r="AN264" s="175">
        <f>'Раздел 2'!AA269</f>
        <v>0</v>
      </c>
      <c r="AO264" s="175">
        <f>'Раздел 4'!H269</f>
        <v>0</v>
      </c>
      <c r="AP264" s="175">
        <f>'Раздел 4'!AE269</f>
        <v>0</v>
      </c>
      <c r="AQ264" s="175">
        <f>'Раздел 5'!H272</f>
        <v>0</v>
      </c>
      <c r="AR264" s="175">
        <f>'Раздел 2'!J269</f>
        <v>0</v>
      </c>
      <c r="AS264" s="211">
        <f t="shared" si="21"/>
        <v>0</v>
      </c>
      <c r="AT264" s="175">
        <f>'Раздел 5'!O272</f>
        <v>0</v>
      </c>
      <c r="AU264" s="175">
        <f>'Раздел 5'!P272</f>
        <v>0</v>
      </c>
      <c r="AV264" s="175">
        <f>'Раздел 5'!Q272</f>
        <v>0</v>
      </c>
      <c r="AW264" s="175">
        <f>'Раздел 5'!R272</f>
        <v>0</v>
      </c>
      <c r="AX264" s="175">
        <f>'Раздел 5'!S272</f>
        <v>0</v>
      </c>
      <c r="AY264" s="175">
        <f>'Раздел 5'!T272</f>
        <v>0</v>
      </c>
      <c r="AZ264" s="175">
        <f>'Раздел 5'!H272</f>
        <v>0</v>
      </c>
      <c r="BA264" s="175">
        <f>'Раздел 2'!J269</f>
        <v>0</v>
      </c>
      <c r="BB264" s="212">
        <f t="shared" si="22"/>
        <v>0</v>
      </c>
      <c r="BC264" s="212">
        <f t="shared" si="23"/>
        <v>0</v>
      </c>
      <c r="BD264" s="175">
        <f>'Раздел 6'!H269</f>
        <v>0</v>
      </c>
      <c r="BE264" s="175">
        <f>'Раздел 6'!L269</f>
        <v>0</v>
      </c>
      <c r="BF264" s="175">
        <f>'Раздел 6'!M269</f>
        <v>0</v>
      </c>
      <c r="BG264" s="175">
        <f>'Раздел 2'!J269</f>
        <v>0</v>
      </c>
      <c r="BH264" s="212">
        <f t="shared" si="24"/>
        <v>0</v>
      </c>
      <c r="BI264" s="175">
        <f>'Раздел 7'!H269</f>
        <v>0</v>
      </c>
      <c r="BJ264" s="175">
        <f>'Раздел 7'!L269</f>
        <v>0</v>
      </c>
      <c r="BK264" s="175">
        <f>'Раздел 7'!M269</f>
        <v>0</v>
      </c>
      <c r="BL264" s="175">
        <f>'Раздел 8'!H271</f>
        <v>0</v>
      </c>
      <c r="BM264" s="175">
        <f>'Раздел 8'!J271</f>
        <v>0</v>
      </c>
      <c r="BN264" s="175">
        <f>'Раздел 2'!J269</f>
        <v>0</v>
      </c>
      <c r="BO264" s="175">
        <f>'Раздел 8'!I271</f>
        <v>0</v>
      </c>
      <c r="BP264" s="175">
        <f>'Раздел 8'!T271</f>
        <v>0</v>
      </c>
      <c r="BQ264" s="175">
        <f>'Раздел 8'!AH271</f>
        <v>0</v>
      </c>
      <c r="BR264" s="175">
        <f>'Раздел 8'!AJ271</f>
        <v>0</v>
      </c>
    </row>
    <row r="265" spans="1:70" x14ac:dyDescent="0.25">
      <c r="A265" s="207">
        <f>'Раздел 2'!$A$6</f>
        <v>47</v>
      </c>
      <c r="B265" s="207">
        <f>'Раздел 2'!$B$6</f>
        <v>1024700877300</v>
      </c>
      <c r="C265" s="207" t="str">
        <f>'Раздел 2'!$C$6</f>
        <v>ФКИС</v>
      </c>
      <c r="D265" s="207" t="str">
        <f>'Раздел 2'!$D$6</f>
        <v>СШОР</v>
      </c>
      <c r="E265" s="207" t="str">
        <f>'Раздел 2'!$E$6</f>
        <v>МО</v>
      </c>
      <c r="F265" s="207" t="str">
        <f>'Раздел 1'!$A$15</f>
        <v>ОСН</v>
      </c>
      <c r="G265" s="208">
        <f t="shared" si="20"/>
        <v>2363</v>
      </c>
      <c r="H265" s="209" t="s">
        <v>432</v>
      </c>
      <c r="I265" s="210">
        <v>264</v>
      </c>
      <c r="J265" s="175">
        <f>'Раздел 2'!H270</f>
        <v>1</v>
      </c>
      <c r="K265" s="175">
        <f>'Раздел 2'!J270</f>
        <v>174</v>
      </c>
      <c r="L265" s="175">
        <f>'Раздел 2'!K270</f>
        <v>150</v>
      </c>
      <c r="M265" s="175">
        <f>'Раздел 2'!W270</f>
        <v>24</v>
      </c>
      <c r="N265" s="175">
        <f>'Раздел 2'!Y270</f>
        <v>24</v>
      </c>
      <c r="O265" s="175">
        <f>'Раздел 2'!L270</f>
        <v>72</v>
      </c>
      <c r="P265" s="175">
        <f>'Раздел 2'!M270</f>
        <v>60</v>
      </c>
      <c r="Q265" s="175">
        <f>'Раздел 2'!N270</f>
        <v>14</v>
      </c>
      <c r="R265" s="175">
        <f>'Раздел 2'!O270</f>
        <v>4</v>
      </c>
      <c r="S265" s="175">
        <f>'Раздел 5'!H273</f>
        <v>2</v>
      </c>
      <c r="T265" s="175">
        <f>'Раздел 4'!H270</f>
        <v>83</v>
      </c>
      <c r="U265" s="175">
        <f>'Раздел 4'!I270</f>
        <v>78</v>
      </c>
      <c r="V265" s="175">
        <f>'Раздел 4'!J270</f>
        <v>16</v>
      </c>
      <c r="W265" s="175">
        <f>'Раздел 4'!K270</f>
        <v>3</v>
      </c>
      <c r="X265" s="175">
        <f>'Раздел 4'!L270</f>
        <v>59</v>
      </c>
      <c r="Y265" s="175">
        <f>'Раздел 4'!M270</f>
        <v>5</v>
      </c>
      <c r="Z265" s="175">
        <f>'Раздел 4'!N270</f>
        <v>0</v>
      </c>
      <c r="AA265" s="175">
        <f>'Раздел 4'!O270</f>
        <v>1</v>
      </c>
      <c r="AB265" s="175">
        <f>'Раздел 4'!P270</f>
        <v>4</v>
      </c>
      <c r="AC265" s="175">
        <f>'Раздел 4'!Q270</f>
        <v>0</v>
      </c>
      <c r="AD265" s="175">
        <f>'Раздел 4'!R270</f>
        <v>68</v>
      </c>
      <c r="AE265" s="175">
        <f>'Раздел 4'!V270</f>
        <v>0</v>
      </c>
      <c r="AF265" s="175">
        <f>'Раздел 4'!Z270</f>
        <v>1</v>
      </c>
      <c r="AG265" s="175">
        <f>'Раздел 2'!K270</f>
        <v>150</v>
      </c>
      <c r="AH265" s="175">
        <f>'Раздел 3'!H270</f>
        <v>150</v>
      </c>
      <c r="AI265" s="175">
        <f>'Раздел 3'!AB270</f>
        <v>62</v>
      </c>
      <c r="AJ265" s="175">
        <f>'Раздел 3'!AG270</f>
        <v>57</v>
      </c>
      <c r="AK265" s="175">
        <f>'Раздел 2'!J270</f>
        <v>174</v>
      </c>
      <c r="AL265" s="211"/>
      <c r="AM265" s="175">
        <f>'Раздел 2'!Z270</f>
        <v>1</v>
      </c>
      <c r="AN265" s="175">
        <f>'Раздел 2'!AA270</f>
        <v>0</v>
      </c>
      <c r="AO265" s="175">
        <f>'Раздел 4'!H270</f>
        <v>83</v>
      </c>
      <c r="AP265" s="175">
        <f>'Раздел 4'!AE270</f>
        <v>1</v>
      </c>
      <c r="AQ265" s="175">
        <f>'Раздел 5'!H273</f>
        <v>2</v>
      </c>
      <c r="AR265" s="175">
        <f>'Раздел 2'!J270</f>
        <v>174</v>
      </c>
      <c r="AS265" s="211">
        <f t="shared" si="21"/>
        <v>0</v>
      </c>
      <c r="AT265" s="175">
        <f>'Раздел 5'!O273</f>
        <v>0</v>
      </c>
      <c r="AU265" s="175">
        <f>'Раздел 5'!P273</f>
        <v>0</v>
      </c>
      <c r="AV265" s="175">
        <f>'Раздел 5'!Q273</f>
        <v>0</v>
      </c>
      <c r="AW265" s="175">
        <f>'Раздел 5'!R273</f>
        <v>0</v>
      </c>
      <c r="AX265" s="175">
        <f>'Раздел 5'!S273</f>
        <v>0</v>
      </c>
      <c r="AY265" s="175">
        <f>'Раздел 5'!T273</f>
        <v>0</v>
      </c>
      <c r="AZ265" s="175">
        <f>'Раздел 5'!H273</f>
        <v>2</v>
      </c>
      <c r="BA265" s="175">
        <f>'Раздел 2'!J270</f>
        <v>174</v>
      </c>
      <c r="BB265" s="212">
        <f t="shared" si="22"/>
        <v>40</v>
      </c>
      <c r="BC265" s="212">
        <f t="shared" si="23"/>
        <v>38</v>
      </c>
      <c r="BD265" s="175">
        <f>'Раздел 6'!H270</f>
        <v>1</v>
      </c>
      <c r="BE265" s="175">
        <f>'Раздел 6'!L270</f>
        <v>3</v>
      </c>
      <c r="BF265" s="175">
        <f>'Раздел 6'!M270</f>
        <v>34</v>
      </c>
      <c r="BG265" s="175">
        <f>'Раздел 2'!J270</f>
        <v>174</v>
      </c>
      <c r="BH265" s="212">
        <f t="shared" si="24"/>
        <v>2</v>
      </c>
      <c r="BI265" s="175">
        <f>'Раздел 7'!H270</f>
        <v>0</v>
      </c>
      <c r="BJ265" s="175">
        <f>'Раздел 7'!L270</f>
        <v>0</v>
      </c>
      <c r="BK265" s="175">
        <f>'Раздел 7'!M270</f>
        <v>2</v>
      </c>
      <c r="BL265" s="175">
        <f>'Раздел 8'!H272</f>
        <v>11</v>
      </c>
      <c r="BM265" s="175">
        <f>'Раздел 8'!J272</f>
        <v>0</v>
      </c>
      <c r="BN265" s="175">
        <f>'Раздел 2'!J270</f>
        <v>174</v>
      </c>
      <c r="BO265" s="175">
        <f>'Раздел 8'!I272</f>
        <v>9</v>
      </c>
      <c r="BP265" s="175">
        <f>'Раздел 8'!T272</f>
        <v>2</v>
      </c>
      <c r="BQ265" s="175">
        <f>'Раздел 8'!AH272</f>
        <v>0</v>
      </c>
      <c r="BR265" s="175">
        <f>'Раздел 8'!AJ272</f>
        <v>0</v>
      </c>
    </row>
    <row r="266" spans="1:70" x14ac:dyDescent="0.25">
      <c r="A266" s="207">
        <f>'Раздел 2'!$A$6</f>
        <v>47</v>
      </c>
      <c r="B266" s="207">
        <f>'Раздел 2'!$B$6</f>
        <v>1024700877300</v>
      </c>
      <c r="C266" s="207" t="str">
        <f>'Раздел 2'!$C$6</f>
        <v>ФКИС</v>
      </c>
      <c r="D266" s="207" t="str">
        <f>'Раздел 2'!$D$6</f>
        <v>СШОР</v>
      </c>
      <c r="E266" s="207" t="str">
        <f>'Раздел 2'!$E$6</f>
        <v>МО</v>
      </c>
      <c r="F266" s="207" t="str">
        <f>'Раздел 1'!$A$15</f>
        <v>ОСН</v>
      </c>
      <c r="G266" s="208">
        <f t="shared" si="20"/>
        <v>0</v>
      </c>
      <c r="H266" s="209" t="s">
        <v>434</v>
      </c>
      <c r="I266" s="210">
        <v>265</v>
      </c>
      <c r="J266" s="175">
        <f>'Раздел 2'!H271</f>
        <v>0</v>
      </c>
      <c r="K266" s="175">
        <f>'Раздел 2'!J271</f>
        <v>0</v>
      </c>
      <c r="L266" s="175">
        <f>'Раздел 2'!K271</f>
        <v>0</v>
      </c>
      <c r="M266" s="175">
        <f>'Раздел 2'!W271</f>
        <v>0</v>
      </c>
      <c r="N266" s="175">
        <f>'Раздел 2'!Y271</f>
        <v>0</v>
      </c>
      <c r="O266" s="175">
        <f>'Раздел 2'!L271</f>
        <v>0</v>
      </c>
      <c r="P266" s="175">
        <f>'Раздел 2'!M271</f>
        <v>0</v>
      </c>
      <c r="Q266" s="175">
        <f>'Раздел 2'!N271</f>
        <v>0</v>
      </c>
      <c r="R266" s="175">
        <f>'Раздел 2'!O271</f>
        <v>0</v>
      </c>
      <c r="S266" s="175">
        <f>'Раздел 5'!H274</f>
        <v>0</v>
      </c>
      <c r="T266" s="175">
        <f>'Раздел 4'!H271</f>
        <v>0</v>
      </c>
      <c r="U266" s="175">
        <f>'Раздел 4'!I271</f>
        <v>0</v>
      </c>
      <c r="V266" s="175">
        <f>'Раздел 4'!J271</f>
        <v>0</v>
      </c>
      <c r="W266" s="175">
        <f>'Раздел 4'!K271</f>
        <v>0</v>
      </c>
      <c r="X266" s="175">
        <f>'Раздел 4'!L271</f>
        <v>0</v>
      </c>
      <c r="Y266" s="175">
        <f>'Раздел 4'!M271</f>
        <v>0</v>
      </c>
      <c r="Z266" s="175">
        <f>'Раздел 4'!N271</f>
        <v>0</v>
      </c>
      <c r="AA266" s="175">
        <f>'Раздел 4'!O271</f>
        <v>0</v>
      </c>
      <c r="AB266" s="175">
        <f>'Раздел 4'!P271</f>
        <v>0</v>
      </c>
      <c r="AC266" s="175">
        <f>'Раздел 4'!Q271</f>
        <v>0</v>
      </c>
      <c r="AD266" s="175">
        <f>'Раздел 4'!R271</f>
        <v>0</v>
      </c>
      <c r="AE266" s="175">
        <f>'Раздел 4'!V271</f>
        <v>0</v>
      </c>
      <c r="AF266" s="175">
        <f>'Раздел 4'!Z271</f>
        <v>0</v>
      </c>
      <c r="AG266" s="175">
        <f>'Раздел 2'!K271</f>
        <v>0</v>
      </c>
      <c r="AH266" s="175">
        <f>'Раздел 3'!H271</f>
        <v>0</v>
      </c>
      <c r="AI266" s="175">
        <f>'Раздел 3'!AB271</f>
        <v>0</v>
      </c>
      <c r="AJ266" s="175">
        <f>'Раздел 3'!AG271</f>
        <v>0</v>
      </c>
      <c r="AK266" s="175">
        <f>'Раздел 2'!J271</f>
        <v>0</v>
      </c>
      <c r="AL266" s="211"/>
      <c r="AM266" s="175">
        <f>'Раздел 2'!Z271</f>
        <v>0</v>
      </c>
      <c r="AN266" s="175">
        <f>'Раздел 2'!AA271</f>
        <v>0</v>
      </c>
      <c r="AO266" s="175">
        <f>'Раздел 4'!H271</f>
        <v>0</v>
      </c>
      <c r="AP266" s="175">
        <f>'Раздел 4'!AE271</f>
        <v>0</v>
      </c>
      <c r="AQ266" s="175">
        <f>'Раздел 5'!H274</f>
        <v>0</v>
      </c>
      <c r="AR266" s="175">
        <f>'Раздел 2'!J271</f>
        <v>0</v>
      </c>
      <c r="AS266" s="211">
        <f t="shared" si="21"/>
        <v>0</v>
      </c>
      <c r="AT266" s="175">
        <f>'Раздел 5'!O274</f>
        <v>0</v>
      </c>
      <c r="AU266" s="175">
        <f>'Раздел 5'!P274</f>
        <v>0</v>
      </c>
      <c r="AV266" s="175">
        <f>'Раздел 5'!Q274</f>
        <v>0</v>
      </c>
      <c r="AW266" s="175">
        <f>'Раздел 5'!R274</f>
        <v>0</v>
      </c>
      <c r="AX266" s="175">
        <f>'Раздел 5'!S274</f>
        <v>0</v>
      </c>
      <c r="AY266" s="175">
        <f>'Раздел 5'!T274</f>
        <v>0</v>
      </c>
      <c r="AZ266" s="175">
        <f>'Раздел 5'!H274</f>
        <v>0</v>
      </c>
      <c r="BA266" s="175">
        <f>'Раздел 2'!J271</f>
        <v>0</v>
      </c>
      <c r="BB266" s="212">
        <f t="shared" si="22"/>
        <v>0</v>
      </c>
      <c r="BC266" s="212">
        <f t="shared" si="23"/>
        <v>0</v>
      </c>
      <c r="BD266" s="175">
        <f>'Раздел 6'!H271</f>
        <v>0</v>
      </c>
      <c r="BE266" s="175">
        <f>'Раздел 6'!L271</f>
        <v>0</v>
      </c>
      <c r="BF266" s="175">
        <f>'Раздел 6'!M271</f>
        <v>0</v>
      </c>
      <c r="BG266" s="175">
        <f>'Раздел 2'!J271</f>
        <v>0</v>
      </c>
      <c r="BH266" s="212">
        <f t="shared" si="24"/>
        <v>0</v>
      </c>
      <c r="BI266" s="175">
        <f>'Раздел 7'!H271</f>
        <v>0</v>
      </c>
      <c r="BJ266" s="175">
        <f>'Раздел 7'!L271</f>
        <v>0</v>
      </c>
      <c r="BK266" s="175">
        <f>'Раздел 7'!M271</f>
        <v>0</v>
      </c>
      <c r="BL266" s="175">
        <f>'Раздел 8'!H273</f>
        <v>0</v>
      </c>
      <c r="BM266" s="175">
        <f>'Раздел 8'!J273</f>
        <v>0</v>
      </c>
      <c r="BN266" s="175">
        <f>'Раздел 2'!J271</f>
        <v>0</v>
      </c>
      <c r="BO266" s="175">
        <f>'Раздел 8'!I273</f>
        <v>0</v>
      </c>
      <c r="BP266" s="175">
        <f>'Раздел 8'!T273</f>
        <v>0</v>
      </c>
      <c r="BQ266" s="175">
        <f>'Раздел 8'!AH273</f>
        <v>0</v>
      </c>
      <c r="BR266" s="175">
        <f>'Раздел 8'!AJ273</f>
        <v>0</v>
      </c>
    </row>
    <row r="267" spans="1:70" x14ac:dyDescent="0.25">
      <c r="A267" s="207">
        <f>'Раздел 2'!$A$6</f>
        <v>47</v>
      </c>
      <c r="B267" s="207">
        <f>'Раздел 2'!$B$6</f>
        <v>1024700877300</v>
      </c>
      <c r="C267" s="207" t="str">
        <f>'Раздел 2'!$C$6</f>
        <v>ФКИС</v>
      </c>
      <c r="D267" s="207" t="str">
        <f>'Раздел 2'!$D$6</f>
        <v>СШОР</v>
      </c>
      <c r="E267" s="207" t="str">
        <f>'Раздел 2'!$E$6</f>
        <v>МО</v>
      </c>
      <c r="F267" s="207" t="str">
        <f>'Раздел 1'!$A$15</f>
        <v>ОСН</v>
      </c>
      <c r="G267" s="208">
        <f t="shared" si="20"/>
        <v>574</v>
      </c>
      <c r="H267" s="209" t="s">
        <v>436</v>
      </c>
      <c r="I267" s="210">
        <v>266</v>
      </c>
      <c r="J267" s="175">
        <f>'Раздел 2'!H272</f>
        <v>1</v>
      </c>
      <c r="K267" s="175">
        <f>'Раздел 2'!J272</f>
        <v>52</v>
      </c>
      <c r="L267" s="175">
        <f>'Раздел 2'!K272</f>
        <v>37</v>
      </c>
      <c r="M267" s="175">
        <f>'Раздел 2'!W272</f>
        <v>15</v>
      </c>
      <c r="N267" s="175">
        <f>'Раздел 2'!Y272</f>
        <v>15</v>
      </c>
      <c r="O267" s="175">
        <f>'Раздел 2'!L272</f>
        <v>30</v>
      </c>
      <c r="P267" s="175">
        <f>'Раздел 2'!M272</f>
        <v>7</v>
      </c>
      <c r="Q267" s="175">
        <f>'Раздел 2'!N272</f>
        <v>0</v>
      </c>
      <c r="R267" s="175">
        <f>'Раздел 2'!O272</f>
        <v>0</v>
      </c>
      <c r="S267" s="175">
        <f>'Раздел 5'!H275</f>
        <v>0</v>
      </c>
      <c r="T267" s="175">
        <f>'Раздел 4'!H272</f>
        <v>12</v>
      </c>
      <c r="U267" s="175">
        <f>'Раздел 4'!I272</f>
        <v>12</v>
      </c>
      <c r="V267" s="175">
        <f>'Раздел 4'!J272</f>
        <v>0</v>
      </c>
      <c r="W267" s="175">
        <f>'Раздел 4'!K272</f>
        <v>0</v>
      </c>
      <c r="X267" s="175">
        <f>'Раздел 4'!L272</f>
        <v>12</v>
      </c>
      <c r="Y267" s="175">
        <f>'Раздел 4'!M272</f>
        <v>0</v>
      </c>
      <c r="Z267" s="175">
        <f>'Раздел 4'!N272</f>
        <v>0</v>
      </c>
      <c r="AA267" s="175">
        <f>'Раздел 4'!O272</f>
        <v>0</v>
      </c>
      <c r="AB267" s="175">
        <f>'Раздел 4'!P272</f>
        <v>0</v>
      </c>
      <c r="AC267" s="175">
        <f>'Раздел 4'!Q272</f>
        <v>0</v>
      </c>
      <c r="AD267" s="175">
        <f>'Раздел 4'!R272</f>
        <v>12</v>
      </c>
      <c r="AE267" s="175">
        <f>'Раздел 4'!V272</f>
        <v>0</v>
      </c>
      <c r="AF267" s="175">
        <f>'Раздел 4'!Z272</f>
        <v>0</v>
      </c>
      <c r="AG267" s="175">
        <f>'Раздел 2'!K272</f>
        <v>37</v>
      </c>
      <c r="AH267" s="175">
        <f>'Раздел 3'!H272</f>
        <v>37</v>
      </c>
      <c r="AI267" s="175">
        <f>'Раздел 3'!AB272</f>
        <v>6</v>
      </c>
      <c r="AJ267" s="175">
        <f>'Раздел 3'!AG272</f>
        <v>15</v>
      </c>
      <c r="AK267" s="175">
        <f>'Раздел 2'!J272</f>
        <v>52</v>
      </c>
      <c r="AL267" s="211"/>
      <c r="AM267" s="175">
        <f>'Раздел 2'!Z272</f>
        <v>0</v>
      </c>
      <c r="AN267" s="175">
        <f>'Раздел 2'!AA272</f>
        <v>0</v>
      </c>
      <c r="AO267" s="175">
        <f>'Раздел 4'!H272</f>
        <v>12</v>
      </c>
      <c r="AP267" s="175">
        <f>'Раздел 4'!AE272</f>
        <v>0</v>
      </c>
      <c r="AQ267" s="175">
        <f>'Раздел 5'!H275</f>
        <v>0</v>
      </c>
      <c r="AR267" s="175">
        <f>'Раздел 2'!J272</f>
        <v>52</v>
      </c>
      <c r="AS267" s="211">
        <f t="shared" si="21"/>
        <v>0</v>
      </c>
      <c r="AT267" s="175">
        <f>'Раздел 5'!O275</f>
        <v>0</v>
      </c>
      <c r="AU267" s="175">
        <f>'Раздел 5'!P275</f>
        <v>0</v>
      </c>
      <c r="AV267" s="175">
        <f>'Раздел 5'!Q275</f>
        <v>0</v>
      </c>
      <c r="AW267" s="175">
        <f>'Раздел 5'!R275</f>
        <v>0</v>
      </c>
      <c r="AX267" s="175">
        <f>'Раздел 5'!S275</f>
        <v>0</v>
      </c>
      <c r="AY267" s="175">
        <f>'Раздел 5'!T275</f>
        <v>0</v>
      </c>
      <c r="AZ267" s="175">
        <f>'Раздел 5'!H275</f>
        <v>0</v>
      </c>
      <c r="BA267" s="175">
        <f>'Раздел 2'!J272</f>
        <v>52</v>
      </c>
      <c r="BB267" s="212">
        <f t="shared" si="22"/>
        <v>0</v>
      </c>
      <c r="BC267" s="212">
        <f t="shared" si="23"/>
        <v>0</v>
      </c>
      <c r="BD267" s="175">
        <f>'Раздел 6'!H272</f>
        <v>0</v>
      </c>
      <c r="BE267" s="175">
        <f>'Раздел 6'!L272</f>
        <v>0</v>
      </c>
      <c r="BF267" s="175">
        <f>'Раздел 6'!M272</f>
        <v>0</v>
      </c>
      <c r="BG267" s="175">
        <f>'Раздел 2'!J272</f>
        <v>52</v>
      </c>
      <c r="BH267" s="212">
        <f t="shared" si="24"/>
        <v>0</v>
      </c>
      <c r="BI267" s="175">
        <f>'Раздел 7'!H272</f>
        <v>0</v>
      </c>
      <c r="BJ267" s="175">
        <f>'Раздел 7'!L272</f>
        <v>0</v>
      </c>
      <c r="BK267" s="175">
        <f>'Раздел 7'!M272</f>
        <v>0</v>
      </c>
      <c r="BL267" s="175">
        <f>'Раздел 8'!H274</f>
        <v>1</v>
      </c>
      <c r="BM267" s="175">
        <f>'Раздел 8'!J274</f>
        <v>0</v>
      </c>
      <c r="BN267" s="175">
        <f>'Раздел 2'!J272</f>
        <v>52</v>
      </c>
      <c r="BO267" s="175">
        <f>'Раздел 8'!I274</f>
        <v>1</v>
      </c>
      <c r="BP267" s="175">
        <f>'Раздел 8'!T274</f>
        <v>0</v>
      </c>
      <c r="BQ267" s="175">
        <f>'Раздел 8'!AH274</f>
        <v>0</v>
      </c>
      <c r="BR267" s="175">
        <f>'Раздел 8'!AJ274</f>
        <v>0</v>
      </c>
    </row>
    <row r="268" spans="1:70" x14ac:dyDescent="0.25">
      <c r="A268" s="207">
        <f>'Раздел 2'!$A$6</f>
        <v>47</v>
      </c>
      <c r="B268" s="207">
        <f>'Раздел 2'!$B$6</f>
        <v>1024700877300</v>
      </c>
      <c r="C268" s="207" t="str">
        <f>'Раздел 2'!$C$6</f>
        <v>ФКИС</v>
      </c>
      <c r="D268" s="207" t="str">
        <f>'Раздел 2'!$D$6</f>
        <v>СШОР</v>
      </c>
      <c r="E268" s="207" t="str">
        <f>'Раздел 2'!$E$6</f>
        <v>МО</v>
      </c>
      <c r="F268" s="207" t="str">
        <f>'Раздел 1'!$A$15</f>
        <v>ОСН</v>
      </c>
      <c r="G268" s="208">
        <f t="shared" si="20"/>
        <v>0</v>
      </c>
      <c r="H268" s="209" t="s">
        <v>838</v>
      </c>
      <c r="I268" s="210">
        <v>267</v>
      </c>
      <c r="J268" s="175">
        <f>'Раздел 2'!H273</f>
        <v>0</v>
      </c>
      <c r="K268" s="175">
        <f>'Раздел 2'!J273</f>
        <v>0</v>
      </c>
      <c r="L268" s="175">
        <f>'Раздел 2'!K273</f>
        <v>0</v>
      </c>
      <c r="M268" s="175">
        <f>'Раздел 2'!W273</f>
        <v>0</v>
      </c>
      <c r="N268" s="175">
        <f>'Раздел 2'!Y273</f>
        <v>0</v>
      </c>
      <c r="O268" s="175">
        <f>'Раздел 2'!L273</f>
        <v>0</v>
      </c>
      <c r="P268" s="175">
        <f>'Раздел 2'!M273</f>
        <v>0</v>
      </c>
      <c r="Q268" s="175">
        <f>'Раздел 2'!N273</f>
        <v>0</v>
      </c>
      <c r="R268" s="175">
        <f>'Раздел 2'!O273</f>
        <v>0</v>
      </c>
      <c r="S268" s="175">
        <f>'Раздел 5'!H276</f>
        <v>0</v>
      </c>
      <c r="T268" s="175">
        <f>'Раздел 4'!H273</f>
        <v>0</v>
      </c>
      <c r="U268" s="175">
        <f>'Раздел 4'!I273</f>
        <v>0</v>
      </c>
      <c r="V268" s="175">
        <f>'Раздел 4'!J273</f>
        <v>0</v>
      </c>
      <c r="W268" s="175">
        <f>'Раздел 4'!K273</f>
        <v>0</v>
      </c>
      <c r="X268" s="175">
        <f>'Раздел 4'!L273</f>
        <v>0</v>
      </c>
      <c r="Y268" s="175">
        <f>'Раздел 4'!M273</f>
        <v>0</v>
      </c>
      <c r="Z268" s="175">
        <f>'Раздел 4'!N273</f>
        <v>0</v>
      </c>
      <c r="AA268" s="175">
        <f>'Раздел 4'!O273</f>
        <v>0</v>
      </c>
      <c r="AB268" s="175">
        <f>'Раздел 4'!P273</f>
        <v>0</v>
      </c>
      <c r="AC268" s="175">
        <f>'Раздел 4'!Q273</f>
        <v>0</v>
      </c>
      <c r="AD268" s="175">
        <f>'Раздел 4'!R273</f>
        <v>0</v>
      </c>
      <c r="AE268" s="175">
        <f>'Раздел 4'!V273</f>
        <v>0</v>
      </c>
      <c r="AF268" s="175">
        <f>'Раздел 4'!Z273</f>
        <v>0</v>
      </c>
      <c r="AG268" s="175">
        <f>'Раздел 2'!K273</f>
        <v>0</v>
      </c>
      <c r="AH268" s="175">
        <f>'Раздел 3'!H273</f>
        <v>0</v>
      </c>
      <c r="AI268" s="175">
        <f>'Раздел 3'!AB273</f>
        <v>0</v>
      </c>
      <c r="AJ268" s="175">
        <f>'Раздел 3'!AG273</f>
        <v>0</v>
      </c>
      <c r="AK268" s="175">
        <f>'Раздел 2'!J273</f>
        <v>0</v>
      </c>
      <c r="AL268" s="211"/>
      <c r="AM268" s="175">
        <f>'Раздел 2'!Z273</f>
        <v>0</v>
      </c>
      <c r="AN268" s="175">
        <f>'Раздел 2'!AA273</f>
        <v>0</v>
      </c>
      <c r="AO268" s="175">
        <f>'Раздел 4'!H273</f>
        <v>0</v>
      </c>
      <c r="AP268" s="175">
        <f>'Раздел 4'!AE273</f>
        <v>0</v>
      </c>
      <c r="AQ268" s="175">
        <f>'Раздел 5'!H276</f>
        <v>0</v>
      </c>
      <c r="AR268" s="175">
        <f>'Раздел 2'!J273</f>
        <v>0</v>
      </c>
      <c r="AS268" s="212">
        <f t="shared" si="21"/>
        <v>0</v>
      </c>
      <c r="AT268" s="175">
        <f>'Раздел 5'!O276</f>
        <v>0</v>
      </c>
      <c r="AU268" s="175">
        <f>'Раздел 5'!P276</f>
        <v>0</v>
      </c>
      <c r="AV268" s="175">
        <f>'Раздел 5'!Q276</f>
        <v>0</v>
      </c>
      <c r="AW268" s="175">
        <f>'Раздел 5'!R276</f>
        <v>0</v>
      </c>
      <c r="AX268" s="175">
        <f>'Раздел 5'!S276</f>
        <v>0</v>
      </c>
      <c r="AY268" s="175">
        <f>'Раздел 5'!T276</f>
        <v>0</v>
      </c>
      <c r="AZ268" s="175">
        <f>'Раздел 5'!H276</f>
        <v>0</v>
      </c>
      <c r="BA268" s="175">
        <f>'Раздел 2'!J273</f>
        <v>0</v>
      </c>
      <c r="BB268" s="212">
        <f t="shared" si="22"/>
        <v>0</v>
      </c>
      <c r="BC268" s="212">
        <f t="shared" si="23"/>
        <v>0</v>
      </c>
      <c r="BD268" s="175">
        <f>'Раздел 6'!H273</f>
        <v>0</v>
      </c>
      <c r="BE268" s="175">
        <f>'Раздел 6'!L273</f>
        <v>0</v>
      </c>
      <c r="BF268" s="175">
        <f>'Раздел 6'!M273</f>
        <v>0</v>
      </c>
      <c r="BG268" s="175">
        <f>'Раздел 2'!J273</f>
        <v>0</v>
      </c>
      <c r="BH268" s="212">
        <f t="shared" si="24"/>
        <v>0</v>
      </c>
      <c r="BI268" s="175">
        <f>'Раздел 7'!H273</f>
        <v>0</v>
      </c>
      <c r="BJ268" s="175">
        <f>'Раздел 7'!L273</f>
        <v>0</v>
      </c>
      <c r="BK268" s="175">
        <f>'Раздел 7'!M273</f>
        <v>0</v>
      </c>
      <c r="BL268" s="175">
        <f>'Раздел 8'!H275</f>
        <v>0</v>
      </c>
      <c r="BM268" s="175">
        <f>'Раздел 8'!J275</f>
        <v>0</v>
      </c>
      <c r="BN268" s="175">
        <f>'Раздел 2'!J273</f>
        <v>0</v>
      </c>
      <c r="BO268" s="175">
        <f>'Раздел 8'!I275</f>
        <v>0</v>
      </c>
      <c r="BP268" s="175">
        <f>'Раздел 8'!T275</f>
        <v>0</v>
      </c>
      <c r="BQ268" s="175">
        <f>'Раздел 8'!AH275</f>
        <v>0</v>
      </c>
      <c r="BR268" s="175">
        <f>'Раздел 8'!AJ275</f>
        <v>0</v>
      </c>
    </row>
    <row r="269" spans="1:70" x14ac:dyDescent="0.25">
      <c r="A269" s="207">
        <f>'Раздел 2'!$A$6</f>
        <v>47</v>
      </c>
      <c r="B269" s="207">
        <f>'Раздел 2'!$B$6</f>
        <v>1024700877300</v>
      </c>
      <c r="C269" s="207" t="str">
        <f>'Раздел 2'!$C$6</f>
        <v>ФКИС</v>
      </c>
      <c r="D269" s="207" t="str">
        <f>'Раздел 2'!$D$6</f>
        <v>СШОР</v>
      </c>
      <c r="E269" s="207" t="str">
        <f>'Раздел 2'!$E$6</f>
        <v>МО</v>
      </c>
      <c r="F269" s="207" t="str">
        <f>'Раздел 1'!$A$15</f>
        <v>ОСН</v>
      </c>
      <c r="G269" s="208">
        <f t="shared" si="20"/>
        <v>0</v>
      </c>
      <c r="H269" s="209" t="s">
        <v>830</v>
      </c>
      <c r="I269" s="210">
        <v>268</v>
      </c>
      <c r="J269" s="175">
        <f>'Раздел 2'!H274</f>
        <v>0</v>
      </c>
      <c r="K269" s="175">
        <f>'Раздел 2'!J274</f>
        <v>0</v>
      </c>
      <c r="L269" s="175">
        <f>'Раздел 2'!K274</f>
        <v>0</v>
      </c>
      <c r="M269" s="175">
        <f>'Раздел 2'!W274</f>
        <v>0</v>
      </c>
      <c r="N269" s="175">
        <f>'Раздел 2'!Y274</f>
        <v>0</v>
      </c>
      <c r="O269" s="175">
        <f>'Раздел 2'!L274</f>
        <v>0</v>
      </c>
      <c r="P269" s="175">
        <f>'Раздел 2'!M274</f>
        <v>0</v>
      </c>
      <c r="Q269" s="175">
        <f>'Раздел 2'!N274</f>
        <v>0</v>
      </c>
      <c r="R269" s="175">
        <f>'Раздел 2'!O274</f>
        <v>0</v>
      </c>
      <c r="S269" s="175">
        <f>'Раздел 5'!H277</f>
        <v>0</v>
      </c>
      <c r="T269" s="175">
        <f>'Раздел 4'!H274</f>
        <v>0</v>
      </c>
      <c r="U269" s="175">
        <f>'Раздел 4'!I274</f>
        <v>0</v>
      </c>
      <c r="V269" s="175">
        <f>'Раздел 4'!J274</f>
        <v>0</v>
      </c>
      <c r="W269" s="175">
        <f>'Раздел 4'!K274</f>
        <v>0</v>
      </c>
      <c r="X269" s="175">
        <f>'Раздел 4'!L274</f>
        <v>0</v>
      </c>
      <c r="Y269" s="175">
        <f>'Раздел 4'!M274</f>
        <v>0</v>
      </c>
      <c r="Z269" s="175">
        <f>'Раздел 4'!N274</f>
        <v>0</v>
      </c>
      <c r="AA269" s="175">
        <f>'Раздел 4'!O274</f>
        <v>0</v>
      </c>
      <c r="AB269" s="175">
        <f>'Раздел 4'!P274</f>
        <v>0</v>
      </c>
      <c r="AC269" s="175">
        <f>'Раздел 4'!Q274</f>
        <v>0</v>
      </c>
      <c r="AD269" s="175">
        <f>'Раздел 4'!R274</f>
        <v>0</v>
      </c>
      <c r="AE269" s="175">
        <f>'Раздел 4'!V274</f>
        <v>0</v>
      </c>
      <c r="AF269" s="175">
        <f>'Раздел 4'!Z274</f>
        <v>0</v>
      </c>
      <c r="AG269" s="175">
        <f>'Раздел 2'!K274</f>
        <v>0</v>
      </c>
      <c r="AH269" s="175">
        <f>'Раздел 3'!H274</f>
        <v>0</v>
      </c>
      <c r="AI269" s="175">
        <f>'Раздел 3'!AB274</f>
        <v>0</v>
      </c>
      <c r="AJ269" s="175">
        <f>'Раздел 3'!AG274</f>
        <v>0</v>
      </c>
      <c r="AK269" s="175">
        <f>'Раздел 2'!J274</f>
        <v>0</v>
      </c>
      <c r="AL269" s="211"/>
      <c r="AM269" s="175">
        <f>'Раздел 2'!Z274</f>
        <v>0</v>
      </c>
      <c r="AN269" s="175">
        <f>'Раздел 2'!AA274</f>
        <v>0</v>
      </c>
      <c r="AO269" s="175">
        <f>'Раздел 4'!H274</f>
        <v>0</v>
      </c>
      <c r="AP269" s="175">
        <f>'Раздел 4'!AE274</f>
        <v>0</v>
      </c>
      <c r="AQ269" s="175">
        <f>'Раздел 5'!H277</f>
        <v>0</v>
      </c>
      <c r="AR269" s="175">
        <f>'Раздел 2'!J274</f>
        <v>0</v>
      </c>
      <c r="AS269" s="211">
        <f t="shared" si="21"/>
        <v>0</v>
      </c>
      <c r="AT269" s="175">
        <f>'Раздел 5'!O277</f>
        <v>0</v>
      </c>
      <c r="AU269" s="175">
        <f>'Раздел 5'!P277</f>
        <v>0</v>
      </c>
      <c r="AV269" s="175">
        <f>'Раздел 5'!Q277</f>
        <v>0</v>
      </c>
      <c r="AW269" s="175">
        <f>'Раздел 5'!R277</f>
        <v>0</v>
      </c>
      <c r="AX269" s="175">
        <f>'Раздел 5'!S277</f>
        <v>0</v>
      </c>
      <c r="AY269" s="175">
        <f>'Раздел 5'!T277</f>
        <v>0</v>
      </c>
      <c r="AZ269" s="175">
        <f>'Раздел 5'!H277</f>
        <v>0</v>
      </c>
      <c r="BA269" s="175">
        <f>'Раздел 2'!J274</f>
        <v>0</v>
      </c>
      <c r="BB269" s="212">
        <f t="shared" si="22"/>
        <v>0</v>
      </c>
      <c r="BC269" s="212">
        <f t="shared" si="23"/>
        <v>0</v>
      </c>
      <c r="BD269" s="175">
        <f>'Раздел 6'!H274</f>
        <v>0</v>
      </c>
      <c r="BE269" s="175">
        <f>'Раздел 6'!L274</f>
        <v>0</v>
      </c>
      <c r="BF269" s="175">
        <f>'Раздел 6'!M274</f>
        <v>0</v>
      </c>
      <c r="BG269" s="175">
        <f>'Раздел 2'!J274</f>
        <v>0</v>
      </c>
      <c r="BH269" s="212">
        <f t="shared" si="24"/>
        <v>0</v>
      </c>
      <c r="BI269" s="175">
        <f>'Раздел 7'!H274</f>
        <v>0</v>
      </c>
      <c r="BJ269" s="175">
        <f>'Раздел 7'!L274</f>
        <v>0</v>
      </c>
      <c r="BK269" s="175">
        <f>'Раздел 7'!M274</f>
        <v>0</v>
      </c>
      <c r="BL269" s="175">
        <f>'Раздел 8'!H276</f>
        <v>0</v>
      </c>
      <c r="BM269" s="175">
        <f>'Раздел 8'!J276</f>
        <v>0</v>
      </c>
      <c r="BN269" s="175">
        <f>'Раздел 2'!J274</f>
        <v>0</v>
      </c>
      <c r="BO269" s="175">
        <f>'Раздел 8'!I276</f>
        <v>0</v>
      </c>
      <c r="BP269" s="175">
        <f>'Раздел 8'!T276</f>
        <v>0</v>
      </c>
      <c r="BQ269" s="175">
        <f>'Раздел 8'!AH276</f>
        <v>0</v>
      </c>
      <c r="BR269" s="175">
        <f>'Раздел 8'!AJ276</f>
        <v>0</v>
      </c>
    </row>
    <row r="270" spans="1:70" x14ac:dyDescent="0.25">
      <c r="A270" s="207">
        <f>'Раздел 2'!$A$6</f>
        <v>47</v>
      </c>
      <c r="B270" s="207">
        <f>'Раздел 2'!$B$6</f>
        <v>1024700877300</v>
      </c>
      <c r="C270" s="207" t="str">
        <f>'Раздел 2'!$C$6</f>
        <v>ФКИС</v>
      </c>
      <c r="D270" s="207" t="str">
        <f>'Раздел 2'!$D$6</f>
        <v>СШОР</v>
      </c>
      <c r="E270" s="207" t="str">
        <f>'Раздел 2'!$E$6</f>
        <v>МО</v>
      </c>
      <c r="F270" s="207" t="str">
        <f>'Раздел 1'!$A$15</f>
        <v>ОСН</v>
      </c>
      <c r="G270" s="208">
        <f t="shared" si="20"/>
        <v>0</v>
      </c>
      <c r="H270" s="209" t="s">
        <v>831</v>
      </c>
      <c r="I270" s="210">
        <v>269</v>
      </c>
      <c r="J270" s="175">
        <f>'Раздел 2'!H275</f>
        <v>0</v>
      </c>
      <c r="K270" s="175">
        <f>'Раздел 2'!J275</f>
        <v>0</v>
      </c>
      <c r="L270" s="175">
        <f>'Раздел 2'!K275</f>
        <v>0</v>
      </c>
      <c r="M270" s="175">
        <f>'Раздел 2'!W275</f>
        <v>0</v>
      </c>
      <c r="N270" s="175">
        <f>'Раздел 2'!Y275</f>
        <v>0</v>
      </c>
      <c r="O270" s="175">
        <f>'Раздел 2'!L275</f>
        <v>0</v>
      </c>
      <c r="P270" s="175">
        <f>'Раздел 2'!M275</f>
        <v>0</v>
      </c>
      <c r="Q270" s="175">
        <f>'Раздел 2'!N275</f>
        <v>0</v>
      </c>
      <c r="R270" s="175">
        <f>'Раздел 2'!O275</f>
        <v>0</v>
      </c>
      <c r="S270" s="175">
        <f>'Раздел 5'!H278</f>
        <v>0</v>
      </c>
      <c r="T270" s="175">
        <f>'Раздел 4'!H275</f>
        <v>0</v>
      </c>
      <c r="U270" s="175">
        <f>'Раздел 4'!I275</f>
        <v>0</v>
      </c>
      <c r="V270" s="175">
        <f>'Раздел 4'!J275</f>
        <v>0</v>
      </c>
      <c r="W270" s="175">
        <f>'Раздел 4'!K275</f>
        <v>0</v>
      </c>
      <c r="X270" s="175">
        <f>'Раздел 4'!L275</f>
        <v>0</v>
      </c>
      <c r="Y270" s="175">
        <f>'Раздел 4'!M275</f>
        <v>0</v>
      </c>
      <c r="Z270" s="175">
        <f>'Раздел 4'!N275</f>
        <v>0</v>
      </c>
      <c r="AA270" s="175">
        <f>'Раздел 4'!O275</f>
        <v>0</v>
      </c>
      <c r="AB270" s="175">
        <f>'Раздел 4'!P275</f>
        <v>0</v>
      </c>
      <c r="AC270" s="175">
        <f>'Раздел 4'!Q275</f>
        <v>0</v>
      </c>
      <c r="AD270" s="175">
        <f>'Раздел 4'!R275</f>
        <v>0</v>
      </c>
      <c r="AE270" s="175">
        <f>'Раздел 4'!V275</f>
        <v>0</v>
      </c>
      <c r="AF270" s="175">
        <f>'Раздел 4'!Z275</f>
        <v>0</v>
      </c>
      <c r="AG270" s="175">
        <f>'Раздел 2'!K275</f>
        <v>0</v>
      </c>
      <c r="AH270" s="175">
        <f>'Раздел 3'!H275</f>
        <v>0</v>
      </c>
      <c r="AI270" s="175">
        <f>'Раздел 3'!AB275</f>
        <v>0</v>
      </c>
      <c r="AJ270" s="175">
        <f>'Раздел 3'!AG275</f>
        <v>0</v>
      </c>
      <c r="AK270" s="175">
        <f>'Раздел 2'!J275</f>
        <v>0</v>
      </c>
      <c r="AL270" s="211"/>
      <c r="AM270" s="175">
        <f>'Раздел 2'!Z275</f>
        <v>0</v>
      </c>
      <c r="AN270" s="175">
        <f>'Раздел 2'!AA275</f>
        <v>0</v>
      </c>
      <c r="AO270" s="175">
        <f>'Раздел 4'!H275</f>
        <v>0</v>
      </c>
      <c r="AP270" s="175">
        <f>'Раздел 4'!AE275</f>
        <v>0</v>
      </c>
      <c r="AQ270" s="175">
        <f>'Раздел 5'!H278</f>
        <v>0</v>
      </c>
      <c r="AR270" s="175">
        <f>'Раздел 2'!J275</f>
        <v>0</v>
      </c>
      <c r="AS270" s="211">
        <f t="shared" si="21"/>
        <v>0</v>
      </c>
      <c r="AT270" s="175">
        <f>'Раздел 5'!O278</f>
        <v>0</v>
      </c>
      <c r="AU270" s="175">
        <f>'Раздел 5'!P278</f>
        <v>0</v>
      </c>
      <c r="AV270" s="175">
        <f>'Раздел 5'!Q278</f>
        <v>0</v>
      </c>
      <c r="AW270" s="175">
        <f>'Раздел 5'!R278</f>
        <v>0</v>
      </c>
      <c r="AX270" s="175">
        <f>'Раздел 5'!S278</f>
        <v>0</v>
      </c>
      <c r="AY270" s="175">
        <f>'Раздел 5'!T278</f>
        <v>0</v>
      </c>
      <c r="AZ270" s="175">
        <f>'Раздел 5'!H278</f>
        <v>0</v>
      </c>
      <c r="BA270" s="175">
        <f>'Раздел 2'!J275</f>
        <v>0</v>
      </c>
      <c r="BB270" s="212">
        <f t="shared" si="22"/>
        <v>0</v>
      </c>
      <c r="BC270" s="212">
        <f t="shared" si="23"/>
        <v>0</v>
      </c>
      <c r="BD270" s="175">
        <f>'Раздел 6'!H275</f>
        <v>0</v>
      </c>
      <c r="BE270" s="175">
        <f>'Раздел 6'!L275</f>
        <v>0</v>
      </c>
      <c r="BF270" s="175">
        <f>'Раздел 6'!M275</f>
        <v>0</v>
      </c>
      <c r="BG270" s="175">
        <f>'Раздел 2'!J275</f>
        <v>0</v>
      </c>
      <c r="BH270" s="212">
        <f t="shared" si="24"/>
        <v>0</v>
      </c>
      <c r="BI270" s="175">
        <f>'Раздел 7'!H275</f>
        <v>0</v>
      </c>
      <c r="BJ270" s="175">
        <f>'Раздел 7'!L275</f>
        <v>0</v>
      </c>
      <c r="BK270" s="175">
        <f>'Раздел 7'!M275</f>
        <v>0</v>
      </c>
      <c r="BL270" s="175">
        <f>'Раздел 8'!H277</f>
        <v>0</v>
      </c>
      <c r="BM270" s="175">
        <f>'Раздел 8'!J277</f>
        <v>0</v>
      </c>
      <c r="BN270" s="175">
        <f>'Раздел 2'!J275</f>
        <v>0</v>
      </c>
      <c r="BO270" s="175">
        <f>'Раздел 8'!I277</f>
        <v>0</v>
      </c>
      <c r="BP270" s="175">
        <f>'Раздел 8'!T277</f>
        <v>0</v>
      </c>
      <c r="BQ270" s="175">
        <f>'Раздел 8'!AH277</f>
        <v>0</v>
      </c>
      <c r="BR270" s="175">
        <f>'Раздел 8'!AJ277</f>
        <v>0</v>
      </c>
    </row>
    <row r="271" spans="1:70" x14ac:dyDescent="0.25">
      <c r="A271" s="207">
        <f>'Раздел 2'!$A$6</f>
        <v>47</v>
      </c>
      <c r="B271" s="207">
        <f>'Раздел 2'!$B$6</f>
        <v>1024700877300</v>
      </c>
      <c r="C271" s="207" t="str">
        <f>'Раздел 2'!$C$6</f>
        <v>ФКИС</v>
      </c>
      <c r="D271" s="207" t="str">
        <f>'Раздел 2'!$D$6</f>
        <v>СШОР</v>
      </c>
      <c r="E271" s="207" t="str">
        <f>'Раздел 2'!$E$6</f>
        <v>МО</v>
      </c>
      <c r="F271" s="207" t="str">
        <f>'Раздел 1'!$A$15</f>
        <v>ОСН</v>
      </c>
      <c r="G271" s="208">
        <f t="shared" si="20"/>
        <v>0</v>
      </c>
      <c r="H271" s="209" t="s">
        <v>832</v>
      </c>
      <c r="I271" s="210">
        <v>270</v>
      </c>
      <c r="J271" s="175">
        <f>'Раздел 2'!H276</f>
        <v>0</v>
      </c>
      <c r="K271" s="175">
        <f>'Раздел 2'!J276</f>
        <v>0</v>
      </c>
      <c r="L271" s="175">
        <f>'Раздел 2'!K276</f>
        <v>0</v>
      </c>
      <c r="M271" s="175">
        <f>'Раздел 2'!W276</f>
        <v>0</v>
      </c>
      <c r="N271" s="175">
        <f>'Раздел 2'!Y276</f>
        <v>0</v>
      </c>
      <c r="O271" s="175">
        <f>'Раздел 2'!L276</f>
        <v>0</v>
      </c>
      <c r="P271" s="175">
        <f>'Раздел 2'!M276</f>
        <v>0</v>
      </c>
      <c r="Q271" s="175">
        <f>'Раздел 2'!N276</f>
        <v>0</v>
      </c>
      <c r="R271" s="175">
        <f>'Раздел 2'!O276</f>
        <v>0</v>
      </c>
      <c r="S271" s="175">
        <f>'Раздел 5'!H279</f>
        <v>0</v>
      </c>
      <c r="T271" s="175">
        <f>'Раздел 4'!H276</f>
        <v>0</v>
      </c>
      <c r="U271" s="175">
        <f>'Раздел 4'!I276</f>
        <v>0</v>
      </c>
      <c r="V271" s="175">
        <f>'Раздел 4'!J276</f>
        <v>0</v>
      </c>
      <c r="W271" s="175">
        <f>'Раздел 4'!K276</f>
        <v>0</v>
      </c>
      <c r="X271" s="175">
        <f>'Раздел 4'!L276</f>
        <v>0</v>
      </c>
      <c r="Y271" s="175">
        <f>'Раздел 4'!M276</f>
        <v>0</v>
      </c>
      <c r="Z271" s="175">
        <f>'Раздел 4'!N276</f>
        <v>0</v>
      </c>
      <c r="AA271" s="175">
        <f>'Раздел 4'!O276</f>
        <v>0</v>
      </c>
      <c r="AB271" s="175">
        <f>'Раздел 4'!P276</f>
        <v>0</v>
      </c>
      <c r="AC271" s="175">
        <f>'Раздел 4'!Q276</f>
        <v>0</v>
      </c>
      <c r="AD271" s="175">
        <f>'Раздел 4'!R276</f>
        <v>0</v>
      </c>
      <c r="AE271" s="175">
        <f>'Раздел 4'!V276</f>
        <v>0</v>
      </c>
      <c r="AF271" s="175">
        <f>'Раздел 4'!Z276</f>
        <v>0</v>
      </c>
      <c r="AG271" s="175">
        <f>'Раздел 2'!K276</f>
        <v>0</v>
      </c>
      <c r="AH271" s="175">
        <f>'Раздел 3'!H276</f>
        <v>0</v>
      </c>
      <c r="AI271" s="175">
        <f>'Раздел 3'!AB276</f>
        <v>0</v>
      </c>
      <c r="AJ271" s="175">
        <f>'Раздел 3'!AG276</f>
        <v>0</v>
      </c>
      <c r="AK271" s="175">
        <f>'Раздел 2'!J276</f>
        <v>0</v>
      </c>
      <c r="AL271" s="211"/>
      <c r="AM271" s="175">
        <f>'Раздел 2'!Z276</f>
        <v>0</v>
      </c>
      <c r="AN271" s="175">
        <f>'Раздел 2'!AA276</f>
        <v>0</v>
      </c>
      <c r="AO271" s="175">
        <f>'Раздел 4'!H276</f>
        <v>0</v>
      </c>
      <c r="AP271" s="175">
        <f>'Раздел 4'!AE276</f>
        <v>0</v>
      </c>
      <c r="AQ271" s="175">
        <f>'Раздел 5'!H279</f>
        <v>0</v>
      </c>
      <c r="AR271" s="175">
        <f>'Раздел 2'!J276</f>
        <v>0</v>
      </c>
      <c r="AS271" s="211">
        <f t="shared" si="21"/>
        <v>0</v>
      </c>
      <c r="AT271" s="175">
        <f>'Раздел 5'!O279</f>
        <v>0</v>
      </c>
      <c r="AU271" s="175">
        <f>'Раздел 5'!P279</f>
        <v>0</v>
      </c>
      <c r="AV271" s="175">
        <f>'Раздел 5'!Q279</f>
        <v>0</v>
      </c>
      <c r="AW271" s="175">
        <f>'Раздел 5'!R279</f>
        <v>0</v>
      </c>
      <c r="AX271" s="175">
        <f>'Раздел 5'!S279</f>
        <v>0</v>
      </c>
      <c r="AY271" s="175">
        <f>'Раздел 5'!T279</f>
        <v>0</v>
      </c>
      <c r="AZ271" s="175">
        <f>'Раздел 5'!H279</f>
        <v>0</v>
      </c>
      <c r="BA271" s="175">
        <f>'Раздел 2'!J276</f>
        <v>0</v>
      </c>
      <c r="BB271" s="212">
        <f t="shared" si="22"/>
        <v>0</v>
      </c>
      <c r="BC271" s="212">
        <f t="shared" si="23"/>
        <v>0</v>
      </c>
      <c r="BD271" s="175">
        <f>'Раздел 6'!H276</f>
        <v>0</v>
      </c>
      <c r="BE271" s="175">
        <f>'Раздел 6'!L276</f>
        <v>0</v>
      </c>
      <c r="BF271" s="175">
        <f>'Раздел 6'!M276</f>
        <v>0</v>
      </c>
      <c r="BG271" s="175">
        <f>'Раздел 2'!J276</f>
        <v>0</v>
      </c>
      <c r="BH271" s="212">
        <f t="shared" si="24"/>
        <v>0</v>
      </c>
      <c r="BI271" s="175">
        <f>'Раздел 7'!H276</f>
        <v>0</v>
      </c>
      <c r="BJ271" s="175">
        <f>'Раздел 7'!L276</f>
        <v>0</v>
      </c>
      <c r="BK271" s="175">
        <f>'Раздел 7'!M276</f>
        <v>0</v>
      </c>
      <c r="BL271" s="175">
        <f>'Раздел 8'!H278</f>
        <v>0</v>
      </c>
      <c r="BM271" s="175">
        <f>'Раздел 8'!J278</f>
        <v>0</v>
      </c>
      <c r="BN271" s="175">
        <f>'Раздел 2'!J276</f>
        <v>0</v>
      </c>
      <c r="BO271" s="175">
        <f>'Раздел 8'!I278</f>
        <v>0</v>
      </c>
      <c r="BP271" s="175">
        <f>'Раздел 8'!T278</f>
        <v>0</v>
      </c>
      <c r="BQ271" s="175">
        <f>'Раздел 8'!AH278</f>
        <v>0</v>
      </c>
      <c r="BR271" s="175">
        <f>'Раздел 8'!AJ278</f>
        <v>0</v>
      </c>
    </row>
    <row r="272" spans="1:70" x14ac:dyDescent="0.25">
      <c r="A272" s="207">
        <f>'Раздел 2'!$A$6</f>
        <v>47</v>
      </c>
      <c r="B272" s="207">
        <f>'Раздел 2'!$B$6</f>
        <v>1024700877300</v>
      </c>
      <c r="C272" s="207" t="str">
        <f>'Раздел 2'!$C$6</f>
        <v>ФКИС</v>
      </c>
      <c r="D272" s="207" t="str">
        <f>'Раздел 2'!$D$6</f>
        <v>СШОР</v>
      </c>
      <c r="E272" s="207" t="str">
        <f>'Раздел 2'!$E$6</f>
        <v>МО</v>
      </c>
      <c r="F272" s="207" t="str">
        <f>'Раздел 1'!$A$15</f>
        <v>ОСН</v>
      </c>
      <c r="G272" s="208">
        <f t="shared" si="20"/>
        <v>0</v>
      </c>
      <c r="H272" s="209" t="s">
        <v>833</v>
      </c>
      <c r="I272" s="210">
        <v>271</v>
      </c>
      <c r="J272" s="175">
        <f>'Раздел 2'!H277</f>
        <v>0</v>
      </c>
      <c r="K272" s="175">
        <f>'Раздел 2'!J277</f>
        <v>0</v>
      </c>
      <c r="L272" s="175">
        <f>'Раздел 2'!K277</f>
        <v>0</v>
      </c>
      <c r="M272" s="175">
        <f>'Раздел 2'!W277</f>
        <v>0</v>
      </c>
      <c r="N272" s="175">
        <f>'Раздел 2'!Y277</f>
        <v>0</v>
      </c>
      <c r="O272" s="175">
        <f>'Раздел 2'!L277</f>
        <v>0</v>
      </c>
      <c r="P272" s="175">
        <f>'Раздел 2'!M277</f>
        <v>0</v>
      </c>
      <c r="Q272" s="175">
        <f>'Раздел 2'!N277</f>
        <v>0</v>
      </c>
      <c r="R272" s="175">
        <f>'Раздел 2'!O277</f>
        <v>0</v>
      </c>
      <c r="S272" s="175">
        <f>'Раздел 5'!H280</f>
        <v>0</v>
      </c>
      <c r="T272" s="175">
        <f>'Раздел 4'!H277</f>
        <v>0</v>
      </c>
      <c r="U272" s="175">
        <f>'Раздел 4'!I277</f>
        <v>0</v>
      </c>
      <c r="V272" s="175">
        <f>'Раздел 4'!J277</f>
        <v>0</v>
      </c>
      <c r="W272" s="175">
        <f>'Раздел 4'!K277</f>
        <v>0</v>
      </c>
      <c r="X272" s="175">
        <f>'Раздел 4'!L277</f>
        <v>0</v>
      </c>
      <c r="Y272" s="175">
        <f>'Раздел 4'!M277</f>
        <v>0</v>
      </c>
      <c r="Z272" s="175">
        <f>'Раздел 4'!N277</f>
        <v>0</v>
      </c>
      <c r="AA272" s="175">
        <f>'Раздел 4'!O277</f>
        <v>0</v>
      </c>
      <c r="AB272" s="175">
        <f>'Раздел 4'!P277</f>
        <v>0</v>
      </c>
      <c r="AC272" s="175">
        <f>'Раздел 4'!Q277</f>
        <v>0</v>
      </c>
      <c r="AD272" s="175">
        <f>'Раздел 4'!R277</f>
        <v>0</v>
      </c>
      <c r="AE272" s="175">
        <f>'Раздел 4'!V277</f>
        <v>0</v>
      </c>
      <c r="AF272" s="175">
        <f>'Раздел 4'!Z277</f>
        <v>0</v>
      </c>
      <c r="AG272" s="175">
        <f>'Раздел 2'!K277</f>
        <v>0</v>
      </c>
      <c r="AH272" s="175">
        <f>'Раздел 3'!H277</f>
        <v>0</v>
      </c>
      <c r="AI272" s="175">
        <f>'Раздел 3'!AB277</f>
        <v>0</v>
      </c>
      <c r="AJ272" s="175">
        <f>'Раздел 3'!AG277</f>
        <v>0</v>
      </c>
      <c r="AK272" s="175">
        <f>'Раздел 2'!J277</f>
        <v>0</v>
      </c>
      <c r="AL272" s="211"/>
      <c r="AM272" s="175">
        <f>'Раздел 2'!Z277</f>
        <v>0</v>
      </c>
      <c r="AN272" s="175">
        <f>'Раздел 2'!AA277</f>
        <v>0</v>
      </c>
      <c r="AO272" s="175">
        <f>'Раздел 4'!H277</f>
        <v>0</v>
      </c>
      <c r="AP272" s="175">
        <f>'Раздел 4'!AE277</f>
        <v>0</v>
      </c>
      <c r="AQ272" s="175">
        <f>'Раздел 5'!H280</f>
        <v>0</v>
      </c>
      <c r="AR272" s="175">
        <f>'Раздел 2'!J277</f>
        <v>0</v>
      </c>
      <c r="AS272" s="211">
        <f t="shared" si="21"/>
        <v>0</v>
      </c>
      <c r="AT272" s="175">
        <f>'Раздел 5'!O280</f>
        <v>0</v>
      </c>
      <c r="AU272" s="175">
        <f>'Раздел 5'!P280</f>
        <v>0</v>
      </c>
      <c r="AV272" s="175">
        <f>'Раздел 5'!Q280</f>
        <v>0</v>
      </c>
      <c r="AW272" s="175">
        <f>'Раздел 5'!R280</f>
        <v>0</v>
      </c>
      <c r="AX272" s="175">
        <f>'Раздел 5'!S280</f>
        <v>0</v>
      </c>
      <c r="AY272" s="175">
        <f>'Раздел 5'!T280</f>
        <v>0</v>
      </c>
      <c r="AZ272" s="175">
        <f>'Раздел 5'!H280</f>
        <v>0</v>
      </c>
      <c r="BA272" s="175">
        <f>'Раздел 2'!J277</f>
        <v>0</v>
      </c>
      <c r="BB272" s="212">
        <f t="shared" si="22"/>
        <v>0</v>
      </c>
      <c r="BC272" s="212">
        <f t="shared" si="23"/>
        <v>0</v>
      </c>
      <c r="BD272" s="175">
        <f>'Раздел 6'!H277</f>
        <v>0</v>
      </c>
      <c r="BE272" s="175">
        <f>'Раздел 6'!L277</f>
        <v>0</v>
      </c>
      <c r="BF272" s="175">
        <f>'Раздел 6'!M277</f>
        <v>0</v>
      </c>
      <c r="BG272" s="175">
        <f>'Раздел 2'!J277</f>
        <v>0</v>
      </c>
      <c r="BH272" s="212">
        <f t="shared" si="24"/>
        <v>0</v>
      </c>
      <c r="BI272" s="175">
        <f>'Раздел 7'!H277</f>
        <v>0</v>
      </c>
      <c r="BJ272" s="175">
        <f>'Раздел 7'!L277</f>
        <v>0</v>
      </c>
      <c r="BK272" s="175">
        <f>'Раздел 7'!M277</f>
        <v>0</v>
      </c>
      <c r="BL272" s="175">
        <f>'Раздел 8'!H279</f>
        <v>0</v>
      </c>
      <c r="BM272" s="175">
        <f>'Раздел 8'!J279</f>
        <v>0</v>
      </c>
      <c r="BN272" s="175">
        <f>'Раздел 2'!J277</f>
        <v>0</v>
      </c>
      <c r="BO272" s="175">
        <f>'Раздел 8'!I279</f>
        <v>0</v>
      </c>
      <c r="BP272" s="175">
        <f>'Раздел 8'!T279</f>
        <v>0</v>
      </c>
      <c r="BQ272" s="175">
        <f>'Раздел 8'!AH279</f>
        <v>0</v>
      </c>
      <c r="BR272" s="175">
        <f>'Раздел 8'!AJ279</f>
        <v>0</v>
      </c>
    </row>
    <row r="273" spans="1:70" x14ac:dyDescent="0.25">
      <c r="A273" s="207">
        <f>'Раздел 2'!$A$6</f>
        <v>47</v>
      </c>
      <c r="B273" s="207">
        <f>'Раздел 2'!$B$6</f>
        <v>1024700877300</v>
      </c>
      <c r="C273" s="207" t="str">
        <f>'Раздел 2'!$C$6</f>
        <v>ФКИС</v>
      </c>
      <c r="D273" s="207" t="str">
        <f>'Раздел 2'!$D$6</f>
        <v>СШОР</v>
      </c>
      <c r="E273" s="207" t="str">
        <f>'Раздел 2'!$E$6</f>
        <v>МО</v>
      </c>
      <c r="F273" s="207" t="str">
        <f>'Раздел 1'!$A$15</f>
        <v>ОСН</v>
      </c>
      <c r="G273" s="208">
        <f t="shared" si="20"/>
        <v>0</v>
      </c>
      <c r="H273" s="209" t="s">
        <v>834</v>
      </c>
      <c r="I273" s="210">
        <v>272</v>
      </c>
      <c r="J273" s="175">
        <f>'Раздел 2'!H278</f>
        <v>0</v>
      </c>
      <c r="K273" s="175">
        <f>'Раздел 2'!J278</f>
        <v>0</v>
      </c>
      <c r="L273" s="175">
        <f>'Раздел 2'!K278</f>
        <v>0</v>
      </c>
      <c r="M273" s="175">
        <f>'Раздел 2'!W278</f>
        <v>0</v>
      </c>
      <c r="N273" s="175">
        <f>'Раздел 2'!Y278</f>
        <v>0</v>
      </c>
      <c r="O273" s="175">
        <f>'Раздел 2'!L278</f>
        <v>0</v>
      </c>
      <c r="P273" s="175">
        <f>'Раздел 2'!M278</f>
        <v>0</v>
      </c>
      <c r="Q273" s="175">
        <f>'Раздел 2'!N278</f>
        <v>0</v>
      </c>
      <c r="R273" s="175">
        <f>'Раздел 2'!O278</f>
        <v>0</v>
      </c>
      <c r="S273" s="175">
        <f>'Раздел 5'!H281</f>
        <v>0</v>
      </c>
      <c r="T273" s="175">
        <f>'Раздел 4'!H278</f>
        <v>0</v>
      </c>
      <c r="U273" s="175">
        <f>'Раздел 4'!I278</f>
        <v>0</v>
      </c>
      <c r="V273" s="175">
        <f>'Раздел 4'!J278</f>
        <v>0</v>
      </c>
      <c r="W273" s="175">
        <f>'Раздел 4'!K278</f>
        <v>0</v>
      </c>
      <c r="X273" s="175">
        <f>'Раздел 4'!L278</f>
        <v>0</v>
      </c>
      <c r="Y273" s="175">
        <f>'Раздел 4'!M278</f>
        <v>0</v>
      </c>
      <c r="Z273" s="175">
        <f>'Раздел 4'!N278</f>
        <v>0</v>
      </c>
      <c r="AA273" s="175">
        <f>'Раздел 4'!O278</f>
        <v>0</v>
      </c>
      <c r="AB273" s="175">
        <f>'Раздел 4'!P278</f>
        <v>0</v>
      </c>
      <c r="AC273" s="175">
        <f>'Раздел 4'!Q278</f>
        <v>0</v>
      </c>
      <c r="AD273" s="175">
        <f>'Раздел 4'!R278</f>
        <v>0</v>
      </c>
      <c r="AE273" s="175">
        <f>'Раздел 4'!V278</f>
        <v>0</v>
      </c>
      <c r="AF273" s="175">
        <f>'Раздел 4'!Z278</f>
        <v>0</v>
      </c>
      <c r="AG273" s="175">
        <f>'Раздел 2'!K278</f>
        <v>0</v>
      </c>
      <c r="AH273" s="175">
        <f>'Раздел 3'!H278</f>
        <v>0</v>
      </c>
      <c r="AI273" s="175">
        <f>'Раздел 3'!AB278</f>
        <v>0</v>
      </c>
      <c r="AJ273" s="175">
        <f>'Раздел 3'!AG278</f>
        <v>0</v>
      </c>
      <c r="AK273" s="175">
        <f>'Раздел 2'!J278</f>
        <v>0</v>
      </c>
      <c r="AL273" s="211"/>
      <c r="AM273" s="175">
        <f>'Раздел 2'!Z278</f>
        <v>0</v>
      </c>
      <c r="AN273" s="175">
        <f>'Раздел 2'!AA278</f>
        <v>0</v>
      </c>
      <c r="AO273" s="175">
        <f>'Раздел 4'!H278</f>
        <v>0</v>
      </c>
      <c r="AP273" s="175">
        <f>'Раздел 4'!AE278</f>
        <v>0</v>
      </c>
      <c r="AQ273" s="175">
        <f>'Раздел 5'!H281</f>
        <v>0</v>
      </c>
      <c r="AR273" s="175">
        <f>'Раздел 2'!J278</f>
        <v>0</v>
      </c>
      <c r="AS273" s="211">
        <f t="shared" si="21"/>
        <v>0</v>
      </c>
      <c r="AT273" s="175">
        <f>'Раздел 5'!O281</f>
        <v>0</v>
      </c>
      <c r="AU273" s="175">
        <f>'Раздел 5'!P281</f>
        <v>0</v>
      </c>
      <c r="AV273" s="175">
        <f>'Раздел 5'!Q281</f>
        <v>0</v>
      </c>
      <c r="AW273" s="175">
        <f>'Раздел 5'!R281</f>
        <v>0</v>
      </c>
      <c r="AX273" s="175">
        <f>'Раздел 5'!S281</f>
        <v>0</v>
      </c>
      <c r="AY273" s="175">
        <f>'Раздел 5'!T281</f>
        <v>0</v>
      </c>
      <c r="AZ273" s="175">
        <f>'Раздел 5'!H281</f>
        <v>0</v>
      </c>
      <c r="BA273" s="175">
        <f>'Раздел 2'!J278</f>
        <v>0</v>
      </c>
      <c r="BB273" s="212">
        <f t="shared" si="22"/>
        <v>0</v>
      </c>
      <c r="BC273" s="212">
        <f t="shared" si="23"/>
        <v>0</v>
      </c>
      <c r="BD273" s="175">
        <f>'Раздел 6'!H278</f>
        <v>0</v>
      </c>
      <c r="BE273" s="175">
        <f>'Раздел 6'!L278</f>
        <v>0</v>
      </c>
      <c r="BF273" s="175">
        <f>'Раздел 6'!M278</f>
        <v>0</v>
      </c>
      <c r="BG273" s="175">
        <f>'Раздел 2'!J278</f>
        <v>0</v>
      </c>
      <c r="BH273" s="212">
        <f t="shared" si="24"/>
        <v>0</v>
      </c>
      <c r="BI273" s="175">
        <f>'Раздел 7'!H278</f>
        <v>0</v>
      </c>
      <c r="BJ273" s="175">
        <f>'Раздел 7'!L278</f>
        <v>0</v>
      </c>
      <c r="BK273" s="175">
        <f>'Раздел 7'!M278</f>
        <v>0</v>
      </c>
      <c r="BL273" s="175">
        <f>'Раздел 8'!H280</f>
        <v>0</v>
      </c>
      <c r="BM273" s="175">
        <f>'Раздел 8'!J280</f>
        <v>0</v>
      </c>
      <c r="BN273" s="175">
        <f>'Раздел 2'!J278</f>
        <v>0</v>
      </c>
      <c r="BO273" s="175">
        <f>'Раздел 8'!I280</f>
        <v>0</v>
      </c>
      <c r="BP273" s="175">
        <f>'Раздел 8'!T280</f>
        <v>0</v>
      </c>
      <c r="BQ273" s="175">
        <f>'Раздел 8'!AH280</f>
        <v>0</v>
      </c>
      <c r="BR273" s="175">
        <f>'Раздел 8'!AJ280</f>
        <v>0</v>
      </c>
    </row>
    <row r="274" spans="1:70" x14ac:dyDescent="0.25">
      <c r="A274" s="207">
        <f>'Раздел 2'!$A$6</f>
        <v>47</v>
      </c>
      <c r="B274" s="207">
        <f>'Раздел 2'!$B$6</f>
        <v>1024700877300</v>
      </c>
      <c r="C274" s="207" t="str">
        <f>'Раздел 2'!$C$6</f>
        <v>ФКИС</v>
      </c>
      <c r="D274" s="207" t="str">
        <f>'Раздел 2'!$D$6</f>
        <v>СШОР</v>
      </c>
      <c r="E274" s="207" t="str">
        <f>'Раздел 2'!$E$6</f>
        <v>МО</v>
      </c>
      <c r="F274" s="207" t="str">
        <f>'Раздел 1'!$A$15</f>
        <v>ОСН</v>
      </c>
      <c r="G274" s="208">
        <f t="shared" si="20"/>
        <v>0</v>
      </c>
      <c r="H274" s="209" t="s">
        <v>438</v>
      </c>
      <c r="I274" s="210">
        <v>273</v>
      </c>
      <c r="J274" s="175">
        <f>'Раздел 2'!H279</f>
        <v>0</v>
      </c>
      <c r="K274" s="175">
        <f>'Раздел 2'!J279</f>
        <v>0</v>
      </c>
      <c r="L274" s="175">
        <f>'Раздел 2'!K279</f>
        <v>0</v>
      </c>
      <c r="M274" s="175">
        <f>'Раздел 2'!W279</f>
        <v>0</v>
      </c>
      <c r="N274" s="175">
        <f>'Раздел 2'!Y279</f>
        <v>0</v>
      </c>
      <c r="O274" s="175">
        <f>'Раздел 2'!L279</f>
        <v>0</v>
      </c>
      <c r="P274" s="175">
        <f>'Раздел 2'!M279</f>
        <v>0</v>
      </c>
      <c r="Q274" s="175">
        <f>'Раздел 2'!N279</f>
        <v>0</v>
      </c>
      <c r="R274" s="175">
        <f>'Раздел 2'!O279</f>
        <v>0</v>
      </c>
      <c r="S274" s="175">
        <f>'Раздел 5'!H282</f>
        <v>0</v>
      </c>
      <c r="T274" s="175">
        <f>'Раздел 4'!H279</f>
        <v>0</v>
      </c>
      <c r="U274" s="175">
        <f>'Раздел 4'!I279</f>
        <v>0</v>
      </c>
      <c r="V274" s="175">
        <f>'Раздел 4'!J279</f>
        <v>0</v>
      </c>
      <c r="W274" s="175">
        <f>'Раздел 4'!K279</f>
        <v>0</v>
      </c>
      <c r="X274" s="175">
        <f>'Раздел 4'!L279</f>
        <v>0</v>
      </c>
      <c r="Y274" s="175">
        <f>'Раздел 4'!M279</f>
        <v>0</v>
      </c>
      <c r="Z274" s="175">
        <f>'Раздел 4'!N279</f>
        <v>0</v>
      </c>
      <c r="AA274" s="175">
        <f>'Раздел 4'!O279</f>
        <v>0</v>
      </c>
      <c r="AB274" s="175">
        <f>'Раздел 4'!P279</f>
        <v>0</v>
      </c>
      <c r="AC274" s="175">
        <f>'Раздел 4'!Q279</f>
        <v>0</v>
      </c>
      <c r="AD274" s="175">
        <f>'Раздел 4'!R279</f>
        <v>0</v>
      </c>
      <c r="AE274" s="175">
        <f>'Раздел 4'!V279</f>
        <v>0</v>
      </c>
      <c r="AF274" s="175">
        <f>'Раздел 4'!Z279</f>
        <v>0</v>
      </c>
      <c r="AG274" s="175">
        <f>'Раздел 2'!K279</f>
        <v>0</v>
      </c>
      <c r="AH274" s="175">
        <f>'Раздел 3'!H279</f>
        <v>0</v>
      </c>
      <c r="AI274" s="175">
        <f>'Раздел 3'!AB279</f>
        <v>0</v>
      </c>
      <c r="AJ274" s="175">
        <f>'Раздел 3'!AG279</f>
        <v>0</v>
      </c>
      <c r="AK274" s="175">
        <f>'Раздел 2'!J279</f>
        <v>0</v>
      </c>
      <c r="AL274" s="211"/>
      <c r="AM274" s="175">
        <f>'Раздел 2'!Z279</f>
        <v>0</v>
      </c>
      <c r="AN274" s="175">
        <f>'Раздел 2'!AA279</f>
        <v>0</v>
      </c>
      <c r="AO274" s="175">
        <f>'Раздел 4'!H279</f>
        <v>0</v>
      </c>
      <c r="AP274" s="175">
        <f>'Раздел 4'!AE279</f>
        <v>0</v>
      </c>
      <c r="AQ274" s="175">
        <f>'Раздел 5'!H282</f>
        <v>0</v>
      </c>
      <c r="AR274" s="175">
        <f>'Раздел 2'!J279</f>
        <v>0</v>
      </c>
      <c r="AS274" s="211">
        <f t="shared" si="21"/>
        <v>0</v>
      </c>
      <c r="AT274" s="175">
        <f>'Раздел 5'!O282</f>
        <v>0</v>
      </c>
      <c r="AU274" s="175">
        <f>'Раздел 5'!P282</f>
        <v>0</v>
      </c>
      <c r="AV274" s="175">
        <f>'Раздел 5'!Q282</f>
        <v>0</v>
      </c>
      <c r="AW274" s="175">
        <f>'Раздел 5'!R282</f>
        <v>0</v>
      </c>
      <c r="AX274" s="175">
        <f>'Раздел 5'!S282</f>
        <v>0</v>
      </c>
      <c r="AY274" s="175">
        <f>'Раздел 5'!T282</f>
        <v>0</v>
      </c>
      <c r="AZ274" s="175">
        <f>'Раздел 5'!H282</f>
        <v>0</v>
      </c>
      <c r="BA274" s="175">
        <f>'Раздел 2'!J279</f>
        <v>0</v>
      </c>
      <c r="BB274" s="212">
        <f t="shared" si="22"/>
        <v>0</v>
      </c>
      <c r="BC274" s="212">
        <f t="shared" si="23"/>
        <v>0</v>
      </c>
      <c r="BD274" s="175">
        <f>'Раздел 6'!H279</f>
        <v>0</v>
      </c>
      <c r="BE274" s="175">
        <f>'Раздел 6'!L279</f>
        <v>0</v>
      </c>
      <c r="BF274" s="175">
        <f>'Раздел 6'!M279</f>
        <v>0</v>
      </c>
      <c r="BG274" s="175">
        <f>'Раздел 2'!J279</f>
        <v>0</v>
      </c>
      <c r="BH274" s="212">
        <f t="shared" si="24"/>
        <v>0</v>
      </c>
      <c r="BI274" s="175">
        <f>'Раздел 7'!H279</f>
        <v>0</v>
      </c>
      <c r="BJ274" s="175">
        <f>'Раздел 7'!L279</f>
        <v>0</v>
      </c>
      <c r="BK274" s="175">
        <f>'Раздел 7'!M279</f>
        <v>0</v>
      </c>
      <c r="BL274" s="175">
        <f>'Раздел 8'!H281</f>
        <v>0</v>
      </c>
      <c r="BM274" s="175">
        <f>'Раздел 8'!J281</f>
        <v>0</v>
      </c>
      <c r="BN274" s="175">
        <f>'Раздел 2'!J279</f>
        <v>0</v>
      </c>
      <c r="BO274" s="175">
        <f>'Раздел 8'!I281</f>
        <v>0</v>
      </c>
      <c r="BP274" s="175">
        <f>'Раздел 8'!T281</f>
        <v>0</v>
      </c>
      <c r="BQ274" s="175">
        <f>'Раздел 8'!AH281</f>
        <v>0</v>
      </c>
      <c r="BR274" s="175">
        <f>'Раздел 8'!AJ281</f>
        <v>0</v>
      </c>
    </row>
    <row r="275" spans="1:70" x14ac:dyDescent="0.25">
      <c r="A275" s="207">
        <f>'Раздел 2'!$A$6</f>
        <v>47</v>
      </c>
      <c r="B275" s="207">
        <f>'Раздел 2'!$B$6</f>
        <v>1024700877300</v>
      </c>
      <c r="C275" s="207" t="str">
        <f>'Раздел 2'!$C$6</f>
        <v>ФКИС</v>
      </c>
      <c r="D275" s="207" t="str">
        <f>'Раздел 2'!$D$6</f>
        <v>СШОР</v>
      </c>
      <c r="E275" s="207" t="str">
        <f>'Раздел 2'!$E$6</f>
        <v>МО</v>
      </c>
      <c r="F275" s="207" t="str">
        <f>'Раздел 1'!$A$15</f>
        <v>ОСН</v>
      </c>
      <c r="G275" s="208">
        <f t="shared" si="20"/>
        <v>0</v>
      </c>
      <c r="H275" s="209" t="s">
        <v>440</v>
      </c>
      <c r="I275" s="210">
        <v>274</v>
      </c>
      <c r="J275" s="175">
        <f>'Раздел 2'!H280</f>
        <v>0</v>
      </c>
      <c r="K275" s="175">
        <f>'Раздел 2'!J280</f>
        <v>0</v>
      </c>
      <c r="L275" s="175">
        <f>'Раздел 2'!K280</f>
        <v>0</v>
      </c>
      <c r="M275" s="175">
        <f>'Раздел 2'!W280</f>
        <v>0</v>
      </c>
      <c r="N275" s="175">
        <f>'Раздел 2'!Y280</f>
        <v>0</v>
      </c>
      <c r="O275" s="175">
        <f>'Раздел 2'!L280</f>
        <v>0</v>
      </c>
      <c r="P275" s="175">
        <f>'Раздел 2'!M280</f>
        <v>0</v>
      </c>
      <c r="Q275" s="175">
        <f>'Раздел 2'!N280</f>
        <v>0</v>
      </c>
      <c r="R275" s="175">
        <f>'Раздел 2'!O280</f>
        <v>0</v>
      </c>
      <c r="S275" s="175">
        <f>'Раздел 5'!H283</f>
        <v>0</v>
      </c>
      <c r="T275" s="175">
        <f>'Раздел 4'!H280</f>
        <v>0</v>
      </c>
      <c r="U275" s="175">
        <f>'Раздел 4'!I280</f>
        <v>0</v>
      </c>
      <c r="V275" s="175">
        <f>'Раздел 4'!J280</f>
        <v>0</v>
      </c>
      <c r="W275" s="175">
        <f>'Раздел 4'!K280</f>
        <v>0</v>
      </c>
      <c r="X275" s="175">
        <f>'Раздел 4'!L280</f>
        <v>0</v>
      </c>
      <c r="Y275" s="175">
        <f>'Раздел 4'!M280</f>
        <v>0</v>
      </c>
      <c r="Z275" s="175">
        <f>'Раздел 4'!N280</f>
        <v>0</v>
      </c>
      <c r="AA275" s="175">
        <f>'Раздел 4'!O280</f>
        <v>0</v>
      </c>
      <c r="AB275" s="175">
        <f>'Раздел 4'!P280</f>
        <v>0</v>
      </c>
      <c r="AC275" s="175">
        <f>'Раздел 4'!Q280</f>
        <v>0</v>
      </c>
      <c r="AD275" s="175">
        <f>'Раздел 4'!R280</f>
        <v>0</v>
      </c>
      <c r="AE275" s="175">
        <f>'Раздел 4'!V280</f>
        <v>0</v>
      </c>
      <c r="AF275" s="175">
        <f>'Раздел 4'!Z280</f>
        <v>0</v>
      </c>
      <c r="AG275" s="175">
        <f>'Раздел 2'!K280</f>
        <v>0</v>
      </c>
      <c r="AH275" s="175">
        <f>'Раздел 3'!H280</f>
        <v>0</v>
      </c>
      <c r="AI275" s="175">
        <f>'Раздел 3'!AB280</f>
        <v>0</v>
      </c>
      <c r="AJ275" s="175">
        <f>'Раздел 3'!AG280</f>
        <v>0</v>
      </c>
      <c r="AK275" s="175">
        <f>'Раздел 2'!J280</f>
        <v>0</v>
      </c>
      <c r="AL275" s="211"/>
      <c r="AM275" s="175">
        <f>'Раздел 2'!Z280</f>
        <v>0</v>
      </c>
      <c r="AN275" s="175">
        <f>'Раздел 2'!AA280</f>
        <v>0</v>
      </c>
      <c r="AO275" s="175">
        <f>'Раздел 4'!H280</f>
        <v>0</v>
      </c>
      <c r="AP275" s="175">
        <f>'Раздел 4'!AE280</f>
        <v>0</v>
      </c>
      <c r="AQ275" s="175">
        <f>'Раздел 5'!H283</f>
        <v>0</v>
      </c>
      <c r="AR275" s="175">
        <f>'Раздел 2'!J280</f>
        <v>0</v>
      </c>
      <c r="AS275" s="211">
        <f t="shared" si="21"/>
        <v>0</v>
      </c>
      <c r="AT275" s="175">
        <f>'Раздел 5'!O283</f>
        <v>0</v>
      </c>
      <c r="AU275" s="175">
        <f>'Раздел 5'!P283</f>
        <v>0</v>
      </c>
      <c r="AV275" s="175">
        <f>'Раздел 5'!Q283</f>
        <v>0</v>
      </c>
      <c r="AW275" s="175">
        <f>'Раздел 5'!R283</f>
        <v>0</v>
      </c>
      <c r="AX275" s="175">
        <f>'Раздел 5'!S283</f>
        <v>0</v>
      </c>
      <c r="AY275" s="175">
        <f>'Раздел 5'!T283</f>
        <v>0</v>
      </c>
      <c r="AZ275" s="175">
        <f>'Раздел 5'!H283</f>
        <v>0</v>
      </c>
      <c r="BA275" s="175">
        <f>'Раздел 2'!J280</f>
        <v>0</v>
      </c>
      <c r="BB275" s="212">
        <f t="shared" si="22"/>
        <v>0</v>
      </c>
      <c r="BC275" s="212">
        <f t="shared" si="23"/>
        <v>0</v>
      </c>
      <c r="BD275" s="175">
        <f>'Раздел 6'!H280</f>
        <v>0</v>
      </c>
      <c r="BE275" s="175">
        <f>'Раздел 6'!L280</f>
        <v>0</v>
      </c>
      <c r="BF275" s="175">
        <f>'Раздел 6'!M280</f>
        <v>0</v>
      </c>
      <c r="BG275" s="175">
        <f>'Раздел 2'!J280</f>
        <v>0</v>
      </c>
      <c r="BH275" s="212">
        <f t="shared" si="24"/>
        <v>0</v>
      </c>
      <c r="BI275" s="175">
        <f>'Раздел 7'!H280</f>
        <v>0</v>
      </c>
      <c r="BJ275" s="175">
        <f>'Раздел 7'!L280</f>
        <v>0</v>
      </c>
      <c r="BK275" s="175">
        <f>'Раздел 7'!M280</f>
        <v>0</v>
      </c>
      <c r="BL275" s="175">
        <f>'Раздел 8'!H282</f>
        <v>0</v>
      </c>
      <c r="BM275" s="175">
        <f>'Раздел 8'!J282</f>
        <v>0</v>
      </c>
      <c r="BN275" s="175">
        <f>'Раздел 2'!J280</f>
        <v>0</v>
      </c>
      <c r="BO275" s="175">
        <f>'Раздел 8'!I282</f>
        <v>0</v>
      </c>
      <c r="BP275" s="175">
        <f>'Раздел 8'!T282</f>
        <v>0</v>
      </c>
      <c r="BQ275" s="175">
        <f>'Раздел 8'!AH282</f>
        <v>0</v>
      </c>
      <c r="BR275" s="175">
        <f>'Раздел 8'!AJ282</f>
        <v>0</v>
      </c>
    </row>
    <row r="276" spans="1:70" x14ac:dyDescent="0.25">
      <c r="A276" s="207">
        <f>'Раздел 2'!$A$6</f>
        <v>47</v>
      </c>
      <c r="B276" s="207">
        <f>'Раздел 2'!$B$6</f>
        <v>1024700877300</v>
      </c>
      <c r="C276" s="207" t="str">
        <f>'Раздел 2'!$C$6</f>
        <v>ФКИС</v>
      </c>
      <c r="D276" s="207" t="str">
        <f>'Раздел 2'!$D$6</f>
        <v>СШОР</v>
      </c>
      <c r="E276" s="207" t="str">
        <f>'Раздел 2'!$E$6</f>
        <v>МО</v>
      </c>
      <c r="F276" s="207" t="str">
        <f>'Раздел 1'!$A$15</f>
        <v>ОСН</v>
      </c>
      <c r="G276" s="208">
        <f t="shared" si="20"/>
        <v>0</v>
      </c>
      <c r="H276" s="209" t="s">
        <v>442</v>
      </c>
      <c r="I276" s="210">
        <v>275</v>
      </c>
      <c r="J276" s="175">
        <f>'Раздел 2'!H281</f>
        <v>0</v>
      </c>
      <c r="K276" s="175">
        <f>'Раздел 2'!J281</f>
        <v>0</v>
      </c>
      <c r="L276" s="175">
        <f>'Раздел 2'!K281</f>
        <v>0</v>
      </c>
      <c r="M276" s="175">
        <f>'Раздел 2'!W281</f>
        <v>0</v>
      </c>
      <c r="N276" s="175">
        <f>'Раздел 2'!Y281</f>
        <v>0</v>
      </c>
      <c r="O276" s="175">
        <f>'Раздел 2'!L281</f>
        <v>0</v>
      </c>
      <c r="P276" s="175">
        <f>'Раздел 2'!M281</f>
        <v>0</v>
      </c>
      <c r="Q276" s="175">
        <f>'Раздел 2'!N281</f>
        <v>0</v>
      </c>
      <c r="R276" s="175">
        <f>'Раздел 2'!O281</f>
        <v>0</v>
      </c>
      <c r="S276" s="175">
        <f>'Раздел 5'!H284</f>
        <v>0</v>
      </c>
      <c r="T276" s="175">
        <f>'Раздел 4'!H281</f>
        <v>0</v>
      </c>
      <c r="U276" s="175">
        <f>'Раздел 4'!I281</f>
        <v>0</v>
      </c>
      <c r="V276" s="175">
        <f>'Раздел 4'!J281</f>
        <v>0</v>
      </c>
      <c r="W276" s="175">
        <f>'Раздел 4'!K281</f>
        <v>0</v>
      </c>
      <c r="X276" s="175">
        <f>'Раздел 4'!L281</f>
        <v>0</v>
      </c>
      <c r="Y276" s="175">
        <f>'Раздел 4'!M281</f>
        <v>0</v>
      </c>
      <c r="Z276" s="175">
        <f>'Раздел 4'!N281</f>
        <v>0</v>
      </c>
      <c r="AA276" s="175">
        <f>'Раздел 4'!O281</f>
        <v>0</v>
      </c>
      <c r="AB276" s="175">
        <f>'Раздел 4'!P281</f>
        <v>0</v>
      </c>
      <c r="AC276" s="175">
        <f>'Раздел 4'!Q281</f>
        <v>0</v>
      </c>
      <c r="AD276" s="175">
        <f>'Раздел 4'!R281</f>
        <v>0</v>
      </c>
      <c r="AE276" s="175">
        <f>'Раздел 4'!V281</f>
        <v>0</v>
      </c>
      <c r="AF276" s="175">
        <f>'Раздел 4'!Z281</f>
        <v>0</v>
      </c>
      <c r="AG276" s="175">
        <f>'Раздел 2'!K281</f>
        <v>0</v>
      </c>
      <c r="AH276" s="175">
        <f>'Раздел 3'!H281</f>
        <v>0</v>
      </c>
      <c r="AI276" s="175">
        <f>'Раздел 3'!AB281</f>
        <v>0</v>
      </c>
      <c r="AJ276" s="175">
        <f>'Раздел 3'!AG281</f>
        <v>0</v>
      </c>
      <c r="AK276" s="175">
        <f>'Раздел 2'!J281</f>
        <v>0</v>
      </c>
      <c r="AL276" s="211"/>
      <c r="AM276" s="175">
        <f>'Раздел 2'!Z281</f>
        <v>0</v>
      </c>
      <c r="AN276" s="175">
        <f>'Раздел 2'!AA281</f>
        <v>0</v>
      </c>
      <c r="AO276" s="175">
        <f>'Раздел 4'!H281</f>
        <v>0</v>
      </c>
      <c r="AP276" s="175">
        <f>'Раздел 4'!AE281</f>
        <v>0</v>
      </c>
      <c r="AQ276" s="175">
        <f>'Раздел 5'!H284</f>
        <v>0</v>
      </c>
      <c r="AR276" s="175">
        <f>'Раздел 2'!J281</f>
        <v>0</v>
      </c>
      <c r="AS276" s="211">
        <f t="shared" si="21"/>
        <v>0</v>
      </c>
      <c r="AT276" s="175">
        <f>'Раздел 5'!O284</f>
        <v>0</v>
      </c>
      <c r="AU276" s="175">
        <f>'Раздел 5'!P284</f>
        <v>0</v>
      </c>
      <c r="AV276" s="175">
        <f>'Раздел 5'!Q284</f>
        <v>0</v>
      </c>
      <c r="AW276" s="175">
        <f>'Раздел 5'!R284</f>
        <v>0</v>
      </c>
      <c r="AX276" s="175">
        <f>'Раздел 5'!S284</f>
        <v>0</v>
      </c>
      <c r="AY276" s="175">
        <f>'Раздел 5'!T284</f>
        <v>0</v>
      </c>
      <c r="AZ276" s="175">
        <f>'Раздел 5'!H284</f>
        <v>0</v>
      </c>
      <c r="BA276" s="175">
        <f>'Раздел 2'!J281</f>
        <v>0</v>
      </c>
      <c r="BB276" s="212">
        <f t="shared" si="22"/>
        <v>0</v>
      </c>
      <c r="BC276" s="212">
        <f t="shared" si="23"/>
        <v>0</v>
      </c>
      <c r="BD276" s="175">
        <f>'Раздел 6'!H281</f>
        <v>0</v>
      </c>
      <c r="BE276" s="175">
        <f>'Раздел 6'!L281</f>
        <v>0</v>
      </c>
      <c r="BF276" s="175">
        <f>'Раздел 6'!M281</f>
        <v>0</v>
      </c>
      <c r="BG276" s="175">
        <f>'Раздел 2'!J281</f>
        <v>0</v>
      </c>
      <c r="BH276" s="212">
        <f t="shared" si="24"/>
        <v>0</v>
      </c>
      <c r="BI276" s="175">
        <f>'Раздел 7'!H281</f>
        <v>0</v>
      </c>
      <c r="BJ276" s="175">
        <f>'Раздел 7'!L281</f>
        <v>0</v>
      </c>
      <c r="BK276" s="175">
        <f>'Раздел 7'!M281</f>
        <v>0</v>
      </c>
      <c r="BL276" s="175">
        <f>'Раздел 8'!H283</f>
        <v>0</v>
      </c>
      <c r="BM276" s="175">
        <f>'Раздел 8'!J283</f>
        <v>0</v>
      </c>
      <c r="BN276" s="175">
        <f>'Раздел 2'!J281</f>
        <v>0</v>
      </c>
      <c r="BO276" s="175">
        <f>'Раздел 8'!I283</f>
        <v>0</v>
      </c>
      <c r="BP276" s="175">
        <f>'Раздел 8'!T283</f>
        <v>0</v>
      </c>
      <c r="BQ276" s="175">
        <f>'Раздел 8'!AH283</f>
        <v>0</v>
      </c>
      <c r="BR276" s="175">
        <f>'Раздел 8'!AJ283</f>
        <v>0</v>
      </c>
    </row>
    <row r="277" spans="1:70" x14ac:dyDescent="0.25">
      <c r="A277" s="207">
        <f>'Раздел 2'!$A$6</f>
        <v>47</v>
      </c>
      <c r="B277" s="207">
        <f>'Раздел 2'!$B$6</f>
        <v>1024700877300</v>
      </c>
      <c r="C277" s="207" t="str">
        <f>'Раздел 2'!$C$6</f>
        <v>ФКИС</v>
      </c>
      <c r="D277" s="207" t="str">
        <f>'Раздел 2'!$D$6</f>
        <v>СШОР</v>
      </c>
      <c r="E277" s="207" t="str">
        <f>'Раздел 2'!$E$6</f>
        <v>МО</v>
      </c>
      <c r="F277" s="207" t="str">
        <f>'Раздел 1'!$A$15</f>
        <v>ОСН</v>
      </c>
      <c r="G277" s="208">
        <f t="shared" si="20"/>
        <v>0</v>
      </c>
      <c r="H277" s="209" t="s">
        <v>444</v>
      </c>
      <c r="I277" s="210">
        <v>276</v>
      </c>
      <c r="J277" s="175">
        <f>'Раздел 2'!H282</f>
        <v>0</v>
      </c>
      <c r="K277" s="175">
        <f>'Раздел 2'!J282</f>
        <v>0</v>
      </c>
      <c r="L277" s="175">
        <f>'Раздел 2'!K282</f>
        <v>0</v>
      </c>
      <c r="M277" s="175">
        <f>'Раздел 2'!W282</f>
        <v>0</v>
      </c>
      <c r="N277" s="175">
        <f>'Раздел 2'!Y282</f>
        <v>0</v>
      </c>
      <c r="O277" s="175">
        <f>'Раздел 2'!L282</f>
        <v>0</v>
      </c>
      <c r="P277" s="175">
        <f>'Раздел 2'!M282</f>
        <v>0</v>
      </c>
      <c r="Q277" s="175">
        <f>'Раздел 2'!N282</f>
        <v>0</v>
      </c>
      <c r="R277" s="175">
        <f>'Раздел 2'!O282</f>
        <v>0</v>
      </c>
      <c r="S277" s="175">
        <f>'Раздел 5'!H285</f>
        <v>0</v>
      </c>
      <c r="T277" s="175">
        <f>'Раздел 4'!H282</f>
        <v>0</v>
      </c>
      <c r="U277" s="175">
        <f>'Раздел 4'!I282</f>
        <v>0</v>
      </c>
      <c r="V277" s="175">
        <f>'Раздел 4'!J282</f>
        <v>0</v>
      </c>
      <c r="W277" s="175">
        <f>'Раздел 4'!K282</f>
        <v>0</v>
      </c>
      <c r="X277" s="175">
        <f>'Раздел 4'!L282</f>
        <v>0</v>
      </c>
      <c r="Y277" s="175">
        <f>'Раздел 4'!M282</f>
        <v>0</v>
      </c>
      <c r="Z277" s="175">
        <f>'Раздел 4'!N282</f>
        <v>0</v>
      </c>
      <c r="AA277" s="175">
        <f>'Раздел 4'!O282</f>
        <v>0</v>
      </c>
      <c r="AB277" s="175">
        <f>'Раздел 4'!P282</f>
        <v>0</v>
      </c>
      <c r="AC277" s="175">
        <f>'Раздел 4'!Q282</f>
        <v>0</v>
      </c>
      <c r="AD277" s="175">
        <f>'Раздел 4'!R282</f>
        <v>0</v>
      </c>
      <c r="AE277" s="175">
        <f>'Раздел 4'!V282</f>
        <v>0</v>
      </c>
      <c r="AF277" s="175">
        <f>'Раздел 4'!Z282</f>
        <v>0</v>
      </c>
      <c r="AG277" s="175">
        <f>'Раздел 2'!K282</f>
        <v>0</v>
      </c>
      <c r="AH277" s="175">
        <f>'Раздел 3'!H282</f>
        <v>0</v>
      </c>
      <c r="AI277" s="175">
        <f>'Раздел 3'!AB282</f>
        <v>0</v>
      </c>
      <c r="AJ277" s="175">
        <f>'Раздел 3'!AG282</f>
        <v>0</v>
      </c>
      <c r="AK277" s="175">
        <f>'Раздел 2'!J282</f>
        <v>0</v>
      </c>
      <c r="AL277" s="211"/>
      <c r="AM277" s="175">
        <f>'Раздел 2'!Z282</f>
        <v>0</v>
      </c>
      <c r="AN277" s="175">
        <f>'Раздел 2'!AA282</f>
        <v>0</v>
      </c>
      <c r="AO277" s="175">
        <f>'Раздел 4'!H282</f>
        <v>0</v>
      </c>
      <c r="AP277" s="175">
        <f>'Раздел 4'!AE282</f>
        <v>0</v>
      </c>
      <c r="AQ277" s="175">
        <f>'Раздел 5'!H285</f>
        <v>0</v>
      </c>
      <c r="AR277" s="175">
        <f>'Раздел 2'!J282</f>
        <v>0</v>
      </c>
      <c r="AS277" s="212">
        <f t="shared" si="21"/>
        <v>0</v>
      </c>
      <c r="AT277" s="175">
        <f>'Раздел 5'!O285</f>
        <v>0</v>
      </c>
      <c r="AU277" s="175">
        <f>'Раздел 5'!P285</f>
        <v>0</v>
      </c>
      <c r="AV277" s="175">
        <f>'Раздел 5'!Q285</f>
        <v>0</v>
      </c>
      <c r="AW277" s="175">
        <f>'Раздел 5'!R285</f>
        <v>0</v>
      </c>
      <c r="AX277" s="175">
        <f>'Раздел 5'!S285</f>
        <v>0</v>
      </c>
      <c r="AY277" s="175">
        <f>'Раздел 5'!T285</f>
        <v>0</v>
      </c>
      <c r="AZ277" s="175">
        <f>'Раздел 5'!H285</f>
        <v>0</v>
      </c>
      <c r="BA277" s="175">
        <f>'Раздел 2'!J282</f>
        <v>0</v>
      </c>
      <c r="BB277" s="212">
        <f t="shared" si="22"/>
        <v>0</v>
      </c>
      <c r="BC277" s="212">
        <f t="shared" si="23"/>
        <v>0</v>
      </c>
      <c r="BD277" s="175">
        <f>'Раздел 6'!H282</f>
        <v>0</v>
      </c>
      <c r="BE277" s="175">
        <f>'Раздел 6'!L282</f>
        <v>0</v>
      </c>
      <c r="BF277" s="175">
        <f>'Раздел 6'!M282</f>
        <v>0</v>
      </c>
      <c r="BG277" s="175">
        <f>'Раздел 2'!J282</f>
        <v>0</v>
      </c>
      <c r="BH277" s="212">
        <f t="shared" si="24"/>
        <v>0</v>
      </c>
      <c r="BI277" s="175">
        <f>'Раздел 7'!H282</f>
        <v>0</v>
      </c>
      <c r="BJ277" s="175">
        <f>'Раздел 7'!L282</f>
        <v>0</v>
      </c>
      <c r="BK277" s="175">
        <f>'Раздел 7'!M282</f>
        <v>0</v>
      </c>
      <c r="BL277" s="175">
        <f>'Раздел 8'!H284</f>
        <v>0</v>
      </c>
      <c r="BM277" s="175">
        <f>'Раздел 8'!J284</f>
        <v>0</v>
      </c>
      <c r="BN277" s="175">
        <f>'Раздел 2'!J282</f>
        <v>0</v>
      </c>
      <c r="BO277" s="175">
        <f>'Раздел 8'!I284</f>
        <v>0</v>
      </c>
      <c r="BP277" s="175">
        <f>'Раздел 8'!T284</f>
        <v>0</v>
      </c>
      <c r="BQ277" s="175">
        <f>'Раздел 8'!AH284</f>
        <v>0</v>
      </c>
      <c r="BR277" s="175">
        <f>'Раздел 8'!AJ284</f>
        <v>0</v>
      </c>
    </row>
    <row r="278" spans="1:70" x14ac:dyDescent="0.25">
      <c r="A278" s="207">
        <f>'Раздел 2'!$A$6</f>
        <v>47</v>
      </c>
      <c r="B278" s="207">
        <f>'Раздел 2'!$B$6</f>
        <v>1024700877300</v>
      </c>
      <c r="C278" s="207" t="str">
        <f>'Раздел 2'!$C$6</f>
        <v>ФКИС</v>
      </c>
      <c r="D278" s="207" t="str">
        <f>'Раздел 2'!$D$6</f>
        <v>СШОР</v>
      </c>
      <c r="E278" s="207" t="str">
        <f>'Раздел 2'!$E$6</f>
        <v>МО</v>
      </c>
      <c r="F278" s="207" t="str">
        <f>'Раздел 1'!$A$15</f>
        <v>ОСН</v>
      </c>
      <c r="G278" s="208">
        <f t="shared" si="20"/>
        <v>0</v>
      </c>
      <c r="H278" s="209" t="s">
        <v>446</v>
      </c>
      <c r="I278" s="210">
        <v>277</v>
      </c>
      <c r="J278" s="175">
        <f>'Раздел 2'!H283</f>
        <v>0</v>
      </c>
      <c r="K278" s="175">
        <f>'Раздел 2'!J283</f>
        <v>0</v>
      </c>
      <c r="L278" s="175">
        <f>'Раздел 2'!K283</f>
        <v>0</v>
      </c>
      <c r="M278" s="175">
        <f>'Раздел 2'!W283</f>
        <v>0</v>
      </c>
      <c r="N278" s="175">
        <f>'Раздел 2'!Y283</f>
        <v>0</v>
      </c>
      <c r="O278" s="175">
        <f>'Раздел 2'!L283</f>
        <v>0</v>
      </c>
      <c r="P278" s="175">
        <f>'Раздел 2'!M283</f>
        <v>0</v>
      </c>
      <c r="Q278" s="175">
        <f>'Раздел 2'!N283</f>
        <v>0</v>
      </c>
      <c r="R278" s="175">
        <f>'Раздел 2'!O283</f>
        <v>0</v>
      </c>
      <c r="S278" s="175">
        <f>'Раздел 5'!H286</f>
        <v>0</v>
      </c>
      <c r="T278" s="175">
        <f>'Раздел 4'!H283</f>
        <v>0</v>
      </c>
      <c r="U278" s="175">
        <f>'Раздел 4'!I283</f>
        <v>0</v>
      </c>
      <c r="V278" s="175">
        <f>'Раздел 4'!J283</f>
        <v>0</v>
      </c>
      <c r="W278" s="175">
        <f>'Раздел 4'!K283</f>
        <v>0</v>
      </c>
      <c r="X278" s="175">
        <f>'Раздел 4'!L283</f>
        <v>0</v>
      </c>
      <c r="Y278" s="175">
        <f>'Раздел 4'!M283</f>
        <v>0</v>
      </c>
      <c r="Z278" s="175">
        <f>'Раздел 4'!N283</f>
        <v>0</v>
      </c>
      <c r="AA278" s="175">
        <f>'Раздел 4'!O283</f>
        <v>0</v>
      </c>
      <c r="AB278" s="175">
        <f>'Раздел 4'!P283</f>
        <v>0</v>
      </c>
      <c r="AC278" s="175">
        <f>'Раздел 4'!Q283</f>
        <v>0</v>
      </c>
      <c r="AD278" s="175">
        <f>'Раздел 4'!R283</f>
        <v>0</v>
      </c>
      <c r="AE278" s="175">
        <f>'Раздел 4'!V283</f>
        <v>0</v>
      </c>
      <c r="AF278" s="175">
        <f>'Раздел 4'!Z283</f>
        <v>0</v>
      </c>
      <c r="AG278" s="175">
        <f>'Раздел 2'!K283</f>
        <v>0</v>
      </c>
      <c r="AH278" s="175">
        <f>'Раздел 3'!H283</f>
        <v>0</v>
      </c>
      <c r="AI278" s="175">
        <f>'Раздел 3'!AB283</f>
        <v>0</v>
      </c>
      <c r="AJ278" s="175">
        <f>'Раздел 3'!AG283</f>
        <v>0</v>
      </c>
      <c r="AK278" s="175">
        <f>'Раздел 2'!J283</f>
        <v>0</v>
      </c>
      <c r="AL278" s="211"/>
      <c r="AM278" s="175">
        <f>'Раздел 2'!Z283</f>
        <v>0</v>
      </c>
      <c r="AN278" s="175">
        <f>'Раздел 2'!AA283</f>
        <v>0</v>
      </c>
      <c r="AO278" s="175">
        <f>'Раздел 4'!H283</f>
        <v>0</v>
      </c>
      <c r="AP278" s="175">
        <f>'Раздел 4'!AE283</f>
        <v>0</v>
      </c>
      <c r="AQ278" s="175">
        <f>'Раздел 5'!H286</f>
        <v>0</v>
      </c>
      <c r="AR278" s="175">
        <f>'Раздел 2'!J283</f>
        <v>0</v>
      </c>
      <c r="AS278" s="211">
        <f t="shared" si="21"/>
        <v>0</v>
      </c>
      <c r="AT278" s="175">
        <f>'Раздел 5'!O286</f>
        <v>0</v>
      </c>
      <c r="AU278" s="175">
        <f>'Раздел 5'!P286</f>
        <v>0</v>
      </c>
      <c r="AV278" s="175">
        <f>'Раздел 5'!Q286</f>
        <v>0</v>
      </c>
      <c r="AW278" s="175">
        <f>'Раздел 5'!R286</f>
        <v>0</v>
      </c>
      <c r="AX278" s="175">
        <f>'Раздел 5'!S286</f>
        <v>0</v>
      </c>
      <c r="AY278" s="175">
        <f>'Раздел 5'!T286</f>
        <v>0</v>
      </c>
      <c r="AZ278" s="175">
        <f>'Раздел 5'!H286</f>
        <v>0</v>
      </c>
      <c r="BA278" s="175">
        <f>'Раздел 2'!J283</f>
        <v>0</v>
      </c>
      <c r="BB278" s="212">
        <f t="shared" si="22"/>
        <v>0</v>
      </c>
      <c r="BC278" s="212">
        <f t="shared" si="23"/>
        <v>0</v>
      </c>
      <c r="BD278" s="175">
        <f>'Раздел 6'!H283</f>
        <v>0</v>
      </c>
      <c r="BE278" s="175">
        <f>'Раздел 6'!L283</f>
        <v>0</v>
      </c>
      <c r="BF278" s="175">
        <f>'Раздел 6'!M283</f>
        <v>0</v>
      </c>
      <c r="BG278" s="175">
        <f>'Раздел 2'!J283</f>
        <v>0</v>
      </c>
      <c r="BH278" s="212">
        <f t="shared" si="24"/>
        <v>0</v>
      </c>
      <c r="BI278" s="175">
        <f>'Раздел 7'!H283</f>
        <v>0</v>
      </c>
      <c r="BJ278" s="175">
        <f>'Раздел 7'!L283</f>
        <v>0</v>
      </c>
      <c r="BK278" s="175">
        <f>'Раздел 7'!M283</f>
        <v>0</v>
      </c>
      <c r="BL278" s="175">
        <f>'Раздел 8'!H285</f>
        <v>0</v>
      </c>
      <c r="BM278" s="175">
        <f>'Раздел 8'!J285</f>
        <v>0</v>
      </c>
      <c r="BN278" s="175">
        <f>'Раздел 2'!J283</f>
        <v>0</v>
      </c>
      <c r="BO278" s="175">
        <f>'Раздел 8'!I285</f>
        <v>0</v>
      </c>
      <c r="BP278" s="175">
        <f>'Раздел 8'!T285</f>
        <v>0</v>
      </c>
      <c r="BQ278" s="175">
        <f>'Раздел 8'!AH285</f>
        <v>0</v>
      </c>
      <c r="BR278" s="175">
        <f>'Раздел 8'!AJ285</f>
        <v>0</v>
      </c>
    </row>
    <row r="279" spans="1:70" x14ac:dyDescent="0.25">
      <c r="A279" s="207">
        <f>'Раздел 2'!$A$6</f>
        <v>47</v>
      </c>
      <c r="B279" s="207">
        <f>'Раздел 2'!$B$6</f>
        <v>1024700877300</v>
      </c>
      <c r="C279" s="207" t="str">
        <f>'Раздел 2'!$C$6</f>
        <v>ФКИС</v>
      </c>
      <c r="D279" s="207" t="str">
        <f>'Раздел 2'!$D$6</f>
        <v>СШОР</v>
      </c>
      <c r="E279" s="207" t="str">
        <f>'Раздел 2'!$E$6</f>
        <v>МО</v>
      </c>
      <c r="F279" s="207" t="str">
        <f>'Раздел 1'!$A$15</f>
        <v>ОСН</v>
      </c>
      <c r="G279" s="208">
        <f t="shared" si="20"/>
        <v>0</v>
      </c>
      <c r="H279" s="209" t="s">
        <v>448</v>
      </c>
      <c r="I279" s="210">
        <v>278</v>
      </c>
      <c r="J279" s="175">
        <f>'Раздел 2'!H284</f>
        <v>0</v>
      </c>
      <c r="K279" s="175">
        <f>'Раздел 2'!J284</f>
        <v>0</v>
      </c>
      <c r="L279" s="175">
        <f>'Раздел 2'!K284</f>
        <v>0</v>
      </c>
      <c r="M279" s="175">
        <f>'Раздел 2'!W284</f>
        <v>0</v>
      </c>
      <c r="N279" s="175">
        <f>'Раздел 2'!Y284</f>
        <v>0</v>
      </c>
      <c r="O279" s="175">
        <f>'Раздел 2'!L284</f>
        <v>0</v>
      </c>
      <c r="P279" s="175">
        <f>'Раздел 2'!M284</f>
        <v>0</v>
      </c>
      <c r="Q279" s="175">
        <f>'Раздел 2'!N284</f>
        <v>0</v>
      </c>
      <c r="R279" s="175">
        <f>'Раздел 2'!O284</f>
        <v>0</v>
      </c>
      <c r="S279" s="175">
        <f>'Раздел 5'!H287</f>
        <v>0</v>
      </c>
      <c r="T279" s="175">
        <f>'Раздел 4'!H284</f>
        <v>0</v>
      </c>
      <c r="U279" s="175">
        <f>'Раздел 4'!I284</f>
        <v>0</v>
      </c>
      <c r="V279" s="175">
        <f>'Раздел 4'!J284</f>
        <v>0</v>
      </c>
      <c r="W279" s="175">
        <f>'Раздел 4'!K284</f>
        <v>0</v>
      </c>
      <c r="X279" s="175">
        <f>'Раздел 4'!L284</f>
        <v>0</v>
      </c>
      <c r="Y279" s="175">
        <f>'Раздел 4'!M284</f>
        <v>0</v>
      </c>
      <c r="Z279" s="175">
        <f>'Раздел 4'!N284</f>
        <v>0</v>
      </c>
      <c r="AA279" s="175">
        <f>'Раздел 4'!O284</f>
        <v>0</v>
      </c>
      <c r="AB279" s="175">
        <f>'Раздел 4'!P284</f>
        <v>0</v>
      </c>
      <c r="AC279" s="175">
        <f>'Раздел 4'!Q284</f>
        <v>0</v>
      </c>
      <c r="AD279" s="175">
        <f>'Раздел 4'!R284</f>
        <v>0</v>
      </c>
      <c r="AE279" s="175">
        <f>'Раздел 4'!V284</f>
        <v>0</v>
      </c>
      <c r="AF279" s="175">
        <f>'Раздел 4'!Z284</f>
        <v>0</v>
      </c>
      <c r="AG279" s="175">
        <f>'Раздел 2'!K284</f>
        <v>0</v>
      </c>
      <c r="AH279" s="175">
        <f>'Раздел 3'!H284</f>
        <v>0</v>
      </c>
      <c r="AI279" s="175">
        <f>'Раздел 3'!AB284</f>
        <v>0</v>
      </c>
      <c r="AJ279" s="175">
        <f>'Раздел 3'!AG284</f>
        <v>0</v>
      </c>
      <c r="AK279" s="175">
        <f>'Раздел 2'!J284</f>
        <v>0</v>
      </c>
      <c r="AL279" s="211"/>
      <c r="AM279" s="175">
        <f>'Раздел 2'!Z284</f>
        <v>0</v>
      </c>
      <c r="AN279" s="175">
        <f>'Раздел 2'!AA284</f>
        <v>0</v>
      </c>
      <c r="AO279" s="175">
        <f>'Раздел 4'!H284</f>
        <v>0</v>
      </c>
      <c r="AP279" s="175">
        <f>'Раздел 4'!AE284</f>
        <v>0</v>
      </c>
      <c r="AQ279" s="175">
        <f>'Раздел 5'!H287</f>
        <v>0</v>
      </c>
      <c r="AR279" s="175">
        <f>'Раздел 2'!J284</f>
        <v>0</v>
      </c>
      <c r="AS279" s="211">
        <f t="shared" si="21"/>
        <v>0</v>
      </c>
      <c r="AT279" s="175">
        <f>'Раздел 5'!O287</f>
        <v>0</v>
      </c>
      <c r="AU279" s="175">
        <f>'Раздел 5'!P287</f>
        <v>0</v>
      </c>
      <c r="AV279" s="175">
        <f>'Раздел 5'!Q287</f>
        <v>0</v>
      </c>
      <c r="AW279" s="175">
        <f>'Раздел 5'!R287</f>
        <v>0</v>
      </c>
      <c r="AX279" s="175">
        <f>'Раздел 5'!S287</f>
        <v>0</v>
      </c>
      <c r="AY279" s="175">
        <f>'Раздел 5'!T287</f>
        <v>0</v>
      </c>
      <c r="AZ279" s="175">
        <f>'Раздел 5'!H287</f>
        <v>0</v>
      </c>
      <c r="BA279" s="175">
        <f>'Раздел 2'!J284</f>
        <v>0</v>
      </c>
      <c r="BB279" s="212">
        <f t="shared" si="22"/>
        <v>0</v>
      </c>
      <c r="BC279" s="212">
        <f t="shared" si="23"/>
        <v>0</v>
      </c>
      <c r="BD279" s="175">
        <f>'Раздел 6'!H284</f>
        <v>0</v>
      </c>
      <c r="BE279" s="175">
        <f>'Раздел 6'!L284</f>
        <v>0</v>
      </c>
      <c r="BF279" s="175">
        <f>'Раздел 6'!M284</f>
        <v>0</v>
      </c>
      <c r="BG279" s="175">
        <f>'Раздел 2'!J284</f>
        <v>0</v>
      </c>
      <c r="BH279" s="212">
        <f t="shared" si="24"/>
        <v>0</v>
      </c>
      <c r="BI279" s="175">
        <f>'Раздел 7'!H284</f>
        <v>0</v>
      </c>
      <c r="BJ279" s="175">
        <f>'Раздел 7'!L284</f>
        <v>0</v>
      </c>
      <c r="BK279" s="175">
        <f>'Раздел 7'!M284</f>
        <v>0</v>
      </c>
      <c r="BL279" s="175">
        <f>'Раздел 8'!H286</f>
        <v>0</v>
      </c>
      <c r="BM279" s="175">
        <f>'Раздел 8'!J286</f>
        <v>0</v>
      </c>
      <c r="BN279" s="175">
        <f>'Раздел 2'!J284</f>
        <v>0</v>
      </c>
      <c r="BO279" s="175">
        <f>'Раздел 8'!I286</f>
        <v>0</v>
      </c>
      <c r="BP279" s="175">
        <f>'Раздел 8'!T286</f>
        <v>0</v>
      </c>
      <c r="BQ279" s="175">
        <f>'Раздел 8'!AH286</f>
        <v>0</v>
      </c>
      <c r="BR279" s="175">
        <f>'Раздел 8'!AJ286</f>
        <v>0</v>
      </c>
    </row>
    <row r="280" spans="1:70" x14ac:dyDescent="0.25">
      <c r="A280" s="207">
        <f>'Раздел 2'!$A$6</f>
        <v>47</v>
      </c>
      <c r="B280" s="207">
        <f>'Раздел 2'!$B$6</f>
        <v>1024700877300</v>
      </c>
      <c r="C280" s="207" t="str">
        <f>'Раздел 2'!$C$6</f>
        <v>ФКИС</v>
      </c>
      <c r="D280" s="207" t="str">
        <f>'Раздел 2'!$D$6</f>
        <v>СШОР</v>
      </c>
      <c r="E280" s="207" t="str">
        <f>'Раздел 2'!$E$6</f>
        <v>МО</v>
      </c>
      <c r="F280" s="207" t="str">
        <f>'Раздел 1'!$A$15</f>
        <v>ОСН</v>
      </c>
      <c r="G280" s="208">
        <f t="shared" si="20"/>
        <v>0</v>
      </c>
      <c r="H280" s="209" t="s">
        <v>450</v>
      </c>
      <c r="I280" s="210">
        <v>279</v>
      </c>
      <c r="J280" s="175">
        <f>'Раздел 2'!H285</f>
        <v>0</v>
      </c>
      <c r="K280" s="175">
        <f>'Раздел 2'!J285</f>
        <v>0</v>
      </c>
      <c r="L280" s="175">
        <f>'Раздел 2'!K285</f>
        <v>0</v>
      </c>
      <c r="M280" s="175">
        <f>'Раздел 2'!W285</f>
        <v>0</v>
      </c>
      <c r="N280" s="175">
        <f>'Раздел 2'!Y285</f>
        <v>0</v>
      </c>
      <c r="O280" s="175">
        <f>'Раздел 2'!L285</f>
        <v>0</v>
      </c>
      <c r="P280" s="175">
        <f>'Раздел 2'!M285</f>
        <v>0</v>
      </c>
      <c r="Q280" s="175">
        <f>'Раздел 2'!N285</f>
        <v>0</v>
      </c>
      <c r="R280" s="175">
        <f>'Раздел 2'!O285</f>
        <v>0</v>
      </c>
      <c r="S280" s="175">
        <f>'Раздел 5'!H288</f>
        <v>0</v>
      </c>
      <c r="T280" s="175">
        <f>'Раздел 4'!H285</f>
        <v>0</v>
      </c>
      <c r="U280" s="175">
        <f>'Раздел 4'!I285</f>
        <v>0</v>
      </c>
      <c r="V280" s="175">
        <f>'Раздел 4'!J285</f>
        <v>0</v>
      </c>
      <c r="W280" s="175">
        <f>'Раздел 4'!K285</f>
        <v>0</v>
      </c>
      <c r="X280" s="175">
        <f>'Раздел 4'!L285</f>
        <v>0</v>
      </c>
      <c r="Y280" s="175">
        <f>'Раздел 4'!M285</f>
        <v>0</v>
      </c>
      <c r="Z280" s="175">
        <f>'Раздел 4'!N285</f>
        <v>0</v>
      </c>
      <c r="AA280" s="175">
        <f>'Раздел 4'!O285</f>
        <v>0</v>
      </c>
      <c r="AB280" s="175">
        <f>'Раздел 4'!P285</f>
        <v>0</v>
      </c>
      <c r="AC280" s="175">
        <f>'Раздел 4'!Q285</f>
        <v>0</v>
      </c>
      <c r="AD280" s="175">
        <f>'Раздел 4'!R285</f>
        <v>0</v>
      </c>
      <c r="AE280" s="175">
        <f>'Раздел 4'!V285</f>
        <v>0</v>
      </c>
      <c r="AF280" s="175">
        <f>'Раздел 4'!Z285</f>
        <v>0</v>
      </c>
      <c r="AG280" s="175">
        <f>'Раздел 2'!K285</f>
        <v>0</v>
      </c>
      <c r="AH280" s="175">
        <f>'Раздел 3'!H285</f>
        <v>0</v>
      </c>
      <c r="AI280" s="175">
        <f>'Раздел 3'!AB285</f>
        <v>0</v>
      </c>
      <c r="AJ280" s="175">
        <f>'Раздел 3'!AG285</f>
        <v>0</v>
      </c>
      <c r="AK280" s="175">
        <f>'Раздел 2'!J285</f>
        <v>0</v>
      </c>
      <c r="AL280" s="211"/>
      <c r="AM280" s="175">
        <f>'Раздел 2'!Z285</f>
        <v>0</v>
      </c>
      <c r="AN280" s="175">
        <f>'Раздел 2'!AA285</f>
        <v>0</v>
      </c>
      <c r="AO280" s="175">
        <f>'Раздел 4'!H285</f>
        <v>0</v>
      </c>
      <c r="AP280" s="175">
        <f>'Раздел 4'!AE285</f>
        <v>0</v>
      </c>
      <c r="AQ280" s="175">
        <f>'Раздел 5'!H288</f>
        <v>0</v>
      </c>
      <c r="AR280" s="175">
        <f>'Раздел 2'!J285</f>
        <v>0</v>
      </c>
      <c r="AS280" s="211">
        <f t="shared" si="21"/>
        <v>0</v>
      </c>
      <c r="AT280" s="175">
        <f>'Раздел 5'!O288</f>
        <v>0</v>
      </c>
      <c r="AU280" s="175">
        <f>'Раздел 5'!P288</f>
        <v>0</v>
      </c>
      <c r="AV280" s="175">
        <f>'Раздел 5'!Q288</f>
        <v>0</v>
      </c>
      <c r="AW280" s="175">
        <f>'Раздел 5'!R288</f>
        <v>0</v>
      </c>
      <c r="AX280" s="175">
        <f>'Раздел 5'!S288</f>
        <v>0</v>
      </c>
      <c r="AY280" s="175">
        <f>'Раздел 5'!T288</f>
        <v>0</v>
      </c>
      <c r="AZ280" s="175">
        <f>'Раздел 5'!H288</f>
        <v>0</v>
      </c>
      <c r="BA280" s="175">
        <f>'Раздел 2'!J285</f>
        <v>0</v>
      </c>
      <c r="BB280" s="212">
        <f t="shared" si="22"/>
        <v>0</v>
      </c>
      <c r="BC280" s="212">
        <f t="shared" si="23"/>
        <v>0</v>
      </c>
      <c r="BD280" s="175">
        <f>'Раздел 6'!H285</f>
        <v>0</v>
      </c>
      <c r="BE280" s="175">
        <f>'Раздел 6'!L285</f>
        <v>0</v>
      </c>
      <c r="BF280" s="175">
        <f>'Раздел 6'!M285</f>
        <v>0</v>
      </c>
      <c r="BG280" s="175">
        <f>'Раздел 2'!J285</f>
        <v>0</v>
      </c>
      <c r="BH280" s="212">
        <f t="shared" si="24"/>
        <v>0</v>
      </c>
      <c r="BI280" s="175">
        <f>'Раздел 7'!H285</f>
        <v>0</v>
      </c>
      <c r="BJ280" s="175">
        <f>'Раздел 7'!L285</f>
        <v>0</v>
      </c>
      <c r="BK280" s="175">
        <f>'Раздел 7'!M285</f>
        <v>0</v>
      </c>
      <c r="BL280" s="175">
        <f>'Раздел 8'!H287</f>
        <v>0</v>
      </c>
      <c r="BM280" s="175">
        <f>'Раздел 8'!J287</f>
        <v>0</v>
      </c>
      <c r="BN280" s="175">
        <f>'Раздел 2'!J285</f>
        <v>0</v>
      </c>
      <c r="BO280" s="175">
        <f>'Раздел 8'!I287</f>
        <v>0</v>
      </c>
      <c r="BP280" s="175">
        <f>'Раздел 8'!T287</f>
        <v>0</v>
      </c>
      <c r="BQ280" s="175">
        <f>'Раздел 8'!AH287</f>
        <v>0</v>
      </c>
      <c r="BR280" s="175">
        <f>'Раздел 8'!AJ287</f>
        <v>0</v>
      </c>
    </row>
    <row r="281" spans="1:70" x14ac:dyDescent="0.25">
      <c r="A281" s="207">
        <f>'Раздел 2'!$A$6</f>
        <v>47</v>
      </c>
      <c r="B281" s="207">
        <f>'Раздел 2'!$B$6</f>
        <v>1024700877300</v>
      </c>
      <c r="C281" s="207" t="str">
        <f>'Раздел 2'!$C$6</f>
        <v>ФКИС</v>
      </c>
      <c r="D281" s="207" t="str">
        <f>'Раздел 2'!$D$6</f>
        <v>СШОР</v>
      </c>
      <c r="E281" s="207" t="str">
        <f>'Раздел 2'!$E$6</f>
        <v>МО</v>
      </c>
      <c r="F281" s="207" t="str">
        <f>'Раздел 1'!$A$15</f>
        <v>ОСН</v>
      </c>
      <c r="G281" s="208">
        <f t="shared" si="20"/>
        <v>0</v>
      </c>
      <c r="H281" s="209" t="s">
        <v>452</v>
      </c>
      <c r="I281" s="210">
        <v>280</v>
      </c>
      <c r="J281" s="175">
        <f>'Раздел 2'!H286</f>
        <v>0</v>
      </c>
      <c r="K281" s="175">
        <f>'Раздел 2'!J286</f>
        <v>0</v>
      </c>
      <c r="L281" s="175">
        <f>'Раздел 2'!K286</f>
        <v>0</v>
      </c>
      <c r="M281" s="175">
        <f>'Раздел 2'!W286</f>
        <v>0</v>
      </c>
      <c r="N281" s="175">
        <f>'Раздел 2'!Y286</f>
        <v>0</v>
      </c>
      <c r="O281" s="175">
        <f>'Раздел 2'!L286</f>
        <v>0</v>
      </c>
      <c r="P281" s="175">
        <f>'Раздел 2'!M286</f>
        <v>0</v>
      </c>
      <c r="Q281" s="175">
        <f>'Раздел 2'!N286</f>
        <v>0</v>
      </c>
      <c r="R281" s="175">
        <f>'Раздел 2'!O286</f>
        <v>0</v>
      </c>
      <c r="S281" s="175">
        <f>'Раздел 5'!H289</f>
        <v>0</v>
      </c>
      <c r="T281" s="175">
        <f>'Раздел 4'!H286</f>
        <v>0</v>
      </c>
      <c r="U281" s="175">
        <f>'Раздел 4'!I286</f>
        <v>0</v>
      </c>
      <c r="V281" s="175">
        <f>'Раздел 4'!J286</f>
        <v>0</v>
      </c>
      <c r="W281" s="175">
        <f>'Раздел 4'!K286</f>
        <v>0</v>
      </c>
      <c r="X281" s="175">
        <f>'Раздел 4'!L286</f>
        <v>0</v>
      </c>
      <c r="Y281" s="175">
        <f>'Раздел 4'!M286</f>
        <v>0</v>
      </c>
      <c r="Z281" s="175">
        <f>'Раздел 4'!N286</f>
        <v>0</v>
      </c>
      <c r="AA281" s="175">
        <f>'Раздел 4'!O286</f>
        <v>0</v>
      </c>
      <c r="AB281" s="175">
        <f>'Раздел 4'!P286</f>
        <v>0</v>
      </c>
      <c r="AC281" s="175">
        <f>'Раздел 4'!Q286</f>
        <v>0</v>
      </c>
      <c r="AD281" s="175">
        <f>'Раздел 4'!R286</f>
        <v>0</v>
      </c>
      <c r="AE281" s="175">
        <f>'Раздел 4'!V286</f>
        <v>0</v>
      </c>
      <c r="AF281" s="175">
        <f>'Раздел 4'!Z286</f>
        <v>0</v>
      </c>
      <c r="AG281" s="175">
        <f>'Раздел 2'!K286</f>
        <v>0</v>
      </c>
      <c r="AH281" s="175">
        <f>'Раздел 3'!H286</f>
        <v>0</v>
      </c>
      <c r="AI281" s="175">
        <f>'Раздел 3'!AB286</f>
        <v>0</v>
      </c>
      <c r="AJ281" s="175">
        <f>'Раздел 3'!AG286</f>
        <v>0</v>
      </c>
      <c r="AK281" s="175">
        <f>'Раздел 2'!J286</f>
        <v>0</v>
      </c>
      <c r="AL281" s="211"/>
      <c r="AM281" s="175">
        <f>'Раздел 2'!Z286</f>
        <v>0</v>
      </c>
      <c r="AN281" s="175">
        <f>'Раздел 2'!AA286</f>
        <v>0</v>
      </c>
      <c r="AO281" s="175">
        <f>'Раздел 4'!H286</f>
        <v>0</v>
      </c>
      <c r="AP281" s="175">
        <f>'Раздел 4'!AE286</f>
        <v>0</v>
      </c>
      <c r="AQ281" s="175">
        <f>'Раздел 5'!H289</f>
        <v>0</v>
      </c>
      <c r="AR281" s="175">
        <f>'Раздел 2'!J286</f>
        <v>0</v>
      </c>
      <c r="AS281" s="211">
        <f t="shared" si="21"/>
        <v>0</v>
      </c>
      <c r="AT281" s="175">
        <f>'Раздел 5'!O289</f>
        <v>0</v>
      </c>
      <c r="AU281" s="175">
        <f>'Раздел 5'!P289</f>
        <v>0</v>
      </c>
      <c r="AV281" s="175">
        <f>'Раздел 5'!Q289</f>
        <v>0</v>
      </c>
      <c r="AW281" s="175">
        <f>'Раздел 5'!R289</f>
        <v>0</v>
      </c>
      <c r="AX281" s="175">
        <f>'Раздел 5'!S289</f>
        <v>0</v>
      </c>
      <c r="AY281" s="175">
        <f>'Раздел 5'!T289</f>
        <v>0</v>
      </c>
      <c r="AZ281" s="175">
        <f>'Раздел 5'!H289</f>
        <v>0</v>
      </c>
      <c r="BA281" s="175">
        <f>'Раздел 2'!J286</f>
        <v>0</v>
      </c>
      <c r="BB281" s="212">
        <f t="shared" si="22"/>
        <v>0</v>
      </c>
      <c r="BC281" s="212">
        <f t="shared" si="23"/>
        <v>0</v>
      </c>
      <c r="BD281" s="175">
        <f>'Раздел 6'!H286</f>
        <v>0</v>
      </c>
      <c r="BE281" s="175">
        <f>'Раздел 6'!L286</f>
        <v>0</v>
      </c>
      <c r="BF281" s="175">
        <f>'Раздел 6'!M286</f>
        <v>0</v>
      </c>
      <c r="BG281" s="175">
        <f>'Раздел 2'!J286</f>
        <v>0</v>
      </c>
      <c r="BH281" s="212">
        <f t="shared" si="24"/>
        <v>0</v>
      </c>
      <c r="BI281" s="175">
        <f>'Раздел 7'!H286</f>
        <v>0</v>
      </c>
      <c r="BJ281" s="175">
        <f>'Раздел 7'!L286</f>
        <v>0</v>
      </c>
      <c r="BK281" s="175">
        <f>'Раздел 7'!M286</f>
        <v>0</v>
      </c>
      <c r="BL281" s="175">
        <f>'Раздел 8'!H288</f>
        <v>0</v>
      </c>
      <c r="BM281" s="175">
        <f>'Раздел 8'!J288</f>
        <v>0</v>
      </c>
      <c r="BN281" s="175">
        <f>'Раздел 2'!J286</f>
        <v>0</v>
      </c>
      <c r="BO281" s="175">
        <f>'Раздел 8'!I288</f>
        <v>0</v>
      </c>
      <c r="BP281" s="175">
        <f>'Раздел 8'!T288</f>
        <v>0</v>
      </c>
      <c r="BQ281" s="175">
        <f>'Раздел 8'!AH288</f>
        <v>0</v>
      </c>
      <c r="BR281" s="175">
        <f>'Раздел 8'!AJ288</f>
        <v>0</v>
      </c>
    </row>
    <row r="282" spans="1:70" x14ac:dyDescent="0.25">
      <c r="A282" s="207">
        <f>'Раздел 2'!$A$6</f>
        <v>47</v>
      </c>
      <c r="B282" s="207">
        <f>'Раздел 2'!$B$6</f>
        <v>1024700877300</v>
      </c>
      <c r="C282" s="207" t="str">
        <f>'Раздел 2'!$C$6</f>
        <v>ФКИС</v>
      </c>
      <c r="D282" s="207" t="str">
        <f>'Раздел 2'!$D$6</f>
        <v>СШОР</v>
      </c>
      <c r="E282" s="207" t="str">
        <f>'Раздел 2'!$E$6</f>
        <v>МО</v>
      </c>
      <c r="F282" s="207" t="str">
        <f>'Раздел 1'!$A$15</f>
        <v>ОСН</v>
      </c>
      <c r="G282" s="208">
        <f t="shared" si="20"/>
        <v>0</v>
      </c>
      <c r="H282" s="209" t="s">
        <v>454</v>
      </c>
      <c r="I282" s="210">
        <v>281</v>
      </c>
      <c r="J282" s="175">
        <f>'Раздел 2'!H287</f>
        <v>0</v>
      </c>
      <c r="K282" s="175">
        <f>'Раздел 2'!J287</f>
        <v>0</v>
      </c>
      <c r="L282" s="175">
        <f>'Раздел 2'!K287</f>
        <v>0</v>
      </c>
      <c r="M282" s="175">
        <f>'Раздел 2'!W287</f>
        <v>0</v>
      </c>
      <c r="N282" s="175">
        <f>'Раздел 2'!Y287</f>
        <v>0</v>
      </c>
      <c r="O282" s="175">
        <f>'Раздел 2'!L287</f>
        <v>0</v>
      </c>
      <c r="P282" s="175">
        <f>'Раздел 2'!M287</f>
        <v>0</v>
      </c>
      <c r="Q282" s="175">
        <f>'Раздел 2'!N287</f>
        <v>0</v>
      </c>
      <c r="R282" s="175">
        <f>'Раздел 2'!O287</f>
        <v>0</v>
      </c>
      <c r="S282" s="175">
        <f>'Раздел 5'!H290</f>
        <v>0</v>
      </c>
      <c r="T282" s="175">
        <f>'Раздел 4'!H287</f>
        <v>0</v>
      </c>
      <c r="U282" s="175">
        <f>'Раздел 4'!I287</f>
        <v>0</v>
      </c>
      <c r="V282" s="175">
        <f>'Раздел 4'!J287</f>
        <v>0</v>
      </c>
      <c r="W282" s="175">
        <f>'Раздел 4'!K287</f>
        <v>0</v>
      </c>
      <c r="X282" s="175">
        <f>'Раздел 4'!L287</f>
        <v>0</v>
      </c>
      <c r="Y282" s="175">
        <f>'Раздел 4'!M287</f>
        <v>0</v>
      </c>
      <c r="Z282" s="175">
        <f>'Раздел 4'!N287</f>
        <v>0</v>
      </c>
      <c r="AA282" s="175">
        <f>'Раздел 4'!O287</f>
        <v>0</v>
      </c>
      <c r="AB282" s="175">
        <f>'Раздел 4'!P287</f>
        <v>0</v>
      </c>
      <c r="AC282" s="175">
        <f>'Раздел 4'!Q287</f>
        <v>0</v>
      </c>
      <c r="AD282" s="175">
        <f>'Раздел 4'!R287</f>
        <v>0</v>
      </c>
      <c r="AE282" s="175">
        <f>'Раздел 4'!V287</f>
        <v>0</v>
      </c>
      <c r="AF282" s="175">
        <f>'Раздел 4'!Z287</f>
        <v>0</v>
      </c>
      <c r="AG282" s="175">
        <f>'Раздел 2'!K287</f>
        <v>0</v>
      </c>
      <c r="AH282" s="175">
        <f>'Раздел 3'!H287</f>
        <v>0</v>
      </c>
      <c r="AI282" s="175">
        <f>'Раздел 3'!AB287</f>
        <v>0</v>
      </c>
      <c r="AJ282" s="175">
        <f>'Раздел 3'!AG287</f>
        <v>0</v>
      </c>
      <c r="AK282" s="175">
        <f>'Раздел 2'!J287</f>
        <v>0</v>
      </c>
      <c r="AL282" s="211"/>
      <c r="AM282" s="175">
        <f>'Раздел 2'!Z287</f>
        <v>0</v>
      </c>
      <c r="AN282" s="175">
        <f>'Раздел 2'!AA287</f>
        <v>0</v>
      </c>
      <c r="AO282" s="175">
        <f>'Раздел 4'!H287</f>
        <v>0</v>
      </c>
      <c r="AP282" s="175">
        <f>'Раздел 4'!AE287</f>
        <v>0</v>
      </c>
      <c r="AQ282" s="175">
        <f>'Раздел 5'!H290</f>
        <v>0</v>
      </c>
      <c r="AR282" s="175">
        <f>'Раздел 2'!J287</f>
        <v>0</v>
      </c>
      <c r="AS282" s="211">
        <f t="shared" si="21"/>
        <v>0</v>
      </c>
      <c r="AT282" s="175">
        <f>'Раздел 5'!O290</f>
        <v>0</v>
      </c>
      <c r="AU282" s="175">
        <f>'Раздел 5'!P290</f>
        <v>0</v>
      </c>
      <c r="AV282" s="175">
        <f>'Раздел 5'!Q290</f>
        <v>0</v>
      </c>
      <c r="AW282" s="175">
        <f>'Раздел 5'!R290</f>
        <v>0</v>
      </c>
      <c r="AX282" s="175">
        <f>'Раздел 5'!S290</f>
        <v>0</v>
      </c>
      <c r="AY282" s="175">
        <f>'Раздел 5'!T290</f>
        <v>0</v>
      </c>
      <c r="AZ282" s="175">
        <f>'Раздел 5'!H290</f>
        <v>0</v>
      </c>
      <c r="BA282" s="175">
        <f>'Раздел 2'!J287</f>
        <v>0</v>
      </c>
      <c r="BB282" s="212">
        <f t="shared" si="22"/>
        <v>0</v>
      </c>
      <c r="BC282" s="212">
        <f t="shared" si="23"/>
        <v>0</v>
      </c>
      <c r="BD282" s="175">
        <f>'Раздел 6'!H287</f>
        <v>0</v>
      </c>
      <c r="BE282" s="175">
        <f>'Раздел 6'!L287</f>
        <v>0</v>
      </c>
      <c r="BF282" s="175">
        <f>'Раздел 6'!M287</f>
        <v>0</v>
      </c>
      <c r="BG282" s="175">
        <f>'Раздел 2'!J287</f>
        <v>0</v>
      </c>
      <c r="BH282" s="212">
        <f t="shared" si="24"/>
        <v>0</v>
      </c>
      <c r="BI282" s="175">
        <f>'Раздел 7'!H287</f>
        <v>0</v>
      </c>
      <c r="BJ282" s="175">
        <f>'Раздел 7'!L287</f>
        <v>0</v>
      </c>
      <c r="BK282" s="175">
        <f>'Раздел 7'!M287</f>
        <v>0</v>
      </c>
      <c r="BL282" s="175">
        <f>'Раздел 8'!H289</f>
        <v>0</v>
      </c>
      <c r="BM282" s="175">
        <f>'Раздел 8'!J289</f>
        <v>0</v>
      </c>
      <c r="BN282" s="175">
        <f>'Раздел 2'!J287</f>
        <v>0</v>
      </c>
      <c r="BO282" s="175">
        <f>'Раздел 8'!I289</f>
        <v>0</v>
      </c>
      <c r="BP282" s="175">
        <f>'Раздел 8'!T289</f>
        <v>0</v>
      </c>
      <c r="BQ282" s="175">
        <f>'Раздел 8'!AH289</f>
        <v>0</v>
      </c>
      <c r="BR282" s="175">
        <f>'Раздел 8'!AJ289</f>
        <v>0</v>
      </c>
    </row>
    <row r="283" spans="1:70" x14ac:dyDescent="0.25">
      <c r="A283" s="207">
        <f>'Раздел 2'!$A$6</f>
        <v>47</v>
      </c>
      <c r="B283" s="207">
        <f>'Раздел 2'!$B$6</f>
        <v>1024700877300</v>
      </c>
      <c r="C283" s="207" t="str">
        <f>'Раздел 2'!$C$6</f>
        <v>ФКИС</v>
      </c>
      <c r="D283" s="207" t="str">
        <f>'Раздел 2'!$D$6</f>
        <v>СШОР</v>
      </c>
      <c r="E283" s="207" t="str">
        <f>'Раздел 2'!$E$6</f>
        <v>МО</v>
      </c>
      <c r="F283" s="207" t="str">
        <f>'Раздел 1'!$A$15</f>
        <v>ОСН</v>
      </c>
      <c r="G283" s="208">
        <f t="shared" si="20"/>
        <v>0</v>
      </c>
      <c r="H283" s="209" t="s">
        <v>902</v>
      </c>
      <c r="I283" s="210">
        <v>282</v>
      </c>
      <c r="J283" s="175">
        <f>'Раздел 2'!H288</f>
        <v>0</v>
      </c>
      <c r="K283" s="175">
        <f>'Раздел 2'!J288</f>
        <v>0</v>
      </c>
      <c r="L283" s="175">
        <f>'Раздел 2'!K288</f>
        <v>0</v>
      </c>
      <c r="M283" s="175">
        <f>'Раздел 2'!W288</f>
        <v>0</v>
      </c>
      <c r="N283" s="175">
        <f>'Раздел 2'!Y288</f>
        <v>0</v>
      </c>
      <c r="O283" s="175">
        <f>'Раздел 2'!L288</f>
        <v>0</v>
      </c>
      <c r="P283" s="175">
        <f>'Раздел 2'!M288</f>
        <v>0</v>
      </c>
      <c r="Q283" s="175">
        <f>'Раздел 2'!N288</f>
        <v>0</v>
      </c>
      <c r="R283" s="175">
        <f>'Раздел 2'!O288</f>
        <v>0</v>
      </c>
      <c r="S283" s="175">
        <f>'Раздел 5'!H291</f>
        <v>0</v>
      </c>
      <c r="T283" s="175">
        <f>'Раздел 4'!H288</f>
        <v>0</v>
      </c>
      <c r="U283" s="175">
        <f>'Раздел 4'!I288</f>
        <v>0</v>
      </c>
      <c r="V283" s="175">
        <f>'Раздел 4'!J288</f>
        <v>0</v>
      </c>
      <c r="W283" s="175">
        <f>'Раздел 4'!K288</f>
        <v>0</v>
      </c>
      <c r="X283" s="175">
        <f>'Раздел 4'!L288</f>
        <v>0</v>
      </c>
      <c r="Y283" s="175">
        <f>'Раздел 4'!M288</f>
        <v>0</v>
      </c>
      <c r="Z283" s="175">
        <f>'Раздел 4'!N288</f>
        <v>0</v>
      </c>
      <c r="AA283" s="175">
        <f>'Раздел 4'!O288</f>
        <v>0</v>
      </c>
      <c r="AB283" s="175">
        <f>'Раздел 4'!P288</f>
        <v>0</v>
      </c>
      <c r="AC283" s="175">
        <f>'Раздел 4'!Q288</f>
        <v>0</v>
      </c>
      <c r="AD283" s="175">
        <f>'Раздел 4'!R288</f>
        <v>0</v>
      </c>
      <c r="AE283" s="175">
        <f>'Раздел 4'!V288</f>
        <v>0</v>
      </c>
      <c r="AF283" s="175">
        <f>'Раздел 4'!Z288</f>
        <v>0</v>
      </c>
      <c r="AG283" s="175">
        <f>'Раздел 2'!K288</f>
        <v>0</v>
      </c>
      <c r="AH283" s="175">
        <f>'Раздел 3'!H288</f>
        <v>0</v>
      </c>
      <c r="AI283" s="175">
        <f>'Раздел 3'!AB288</f>
        <v>0</v>
      </c>
      <c r="AJ283" s="175">
        <f>'Раздел 3'!AG288</f>
        <v>0</v>
      </c>
      <c r="AK283" s="175">
        <f>'Раздел 2'!J288</f>
        <v>0</v>
      </c>
      <c r="AL283" s="211"/>
      <c r="AM283" s="175">
        <f>'Раздел 2'!Z288</f>
        <v>0</v>
      </c>
      <c r="AN283" s="175">
        <f>'Раздел 2'!AA288</f>
        <v>0</v>
      </c>
      <c r="AO283" s="175">
        <f>'Раздел 4'!H288</f>
        <v>0</v>
      </c>
      <c r="AP283" s="175">
        <f>'Раздел 4'!AE288</f>
        <v>0</v>
      </c>
      <c r="AQ283" s="175">
        <f>'Раздел 5'!H291</f>
        <v>0</v>
      </c>
      <c r="AR283" s="175">
        <f>'Раздел 2'!J288</f>
        <v>0</v>
      </c>
      <c r="AS283" s="211">
        <f t="shared" si="21"/>
        <v>0</v>
      </c>
      <c r="AT283" s="175">
        <f>'Раздел 5'!O291</f>
        <v>0</v>
      </c>
      <c r="AU283" s="175">
        <f>'Раздел 5'!P291</f>
        <v>0</v>
      </c>
      <c r="AV283" s="175">
        <f>'Раздел 5'!Q291</f>
        <v>0</v>
      </c>
      <c r="AW283" s="175">
        <f>'Раздел 5'!R291</f>
        <v>0</v>
      </c>
      <c r="AX283" s="175">
        <f>'Раздел 5'!S291</f>
        <v>0</v>
      </c>
      <c r="AY283" s="175">
        <f>'Раздел 5'!T291</f>
        <v>0</v>
      </c>
      <c r="AZ283" s="175">
        <f>'Раздел 5'!H291</f>
        <v>0</v>
      </c>
      <c r="BA283" s="175">
        <f>'Раздел 2'!J288</f>
        <v>0</v>
      </c>
      <c r="BB283" s="212">
        <f t="shared" si="22"/>
        <v>0</v>
      </c>
      <c r="BC283" s="212">
        <f t="shared" si="23"/>
        <v>0</v>
      </c>
      <c r="BD283" s="175">
        <f>'Раздел 6'!H288</f>
        <v>0</v>
      </c>
      <c r="BE283" s="175">
        <f>'Раздел 6'!L288</f>
        <v>0</v>
      </c>
      <c r="BF283" s="175">
        <f>'Раздел 6'!M288</f>
        <v>0</v>
      </c>
      <c r="BG283" s="175">
        <f>'Раздел 2'!J288</f>
        <v>0</v>
      </c>
      <c r="BH283" s="212">
        <f t="shared" si="24"/>
        <v>0</v>
      </c>
      <c r="BI283" s="175">
        <f>'Раздел 7'!H288</f>
        <v>0</v>
      </c>
      <c r="BJ283" s="175">
        <f>'Раздел 7'!L288</f>
        <v>0</v>
      </c>
      <c r="BK283" s="175">
        <f>'Раздел 7'!M288</f>
        <v>0</v>
      </c>
      <c r="BL283" s="175">
        <f>'Раздел 8'!H290</f>
        <v>0</v>
      </c>
      <c r="BM283" s="175">
        <f>'Раздел 8'!J290</f>
        <v>0</v>
      </c>
      <c r="BN283" s="175">
        <f>'Раздел 2'!J288</f>
        <v>0</v>
      </c>
      <c r="BO283" s="175">
        <f>'Раздел 8'!I290</f>
        <v>0</v>
      </c>
      <c r="BP283" s="175">
        <f>'Раздел 8'!T290</f>
        <v>0</v>
      </c>
      <c r="BQ283" s="175">
        <f>'Раздел 8'!AH290</f>
        <v>0</v>
      </c>
      <c r="BR283" s="175">
        <f>'Раздел 8'!AJ290</f>
        <v>0</v>
      </c>
    </row>
    <row r="284" spans="1:70" x14ac:dyDescent="0.25">
      <c r="A284" s="207">
        <f>'Раздел 2'!$A$6</f>
        <v>47</v>
      </c>
      <c r="B284" s="207">
        <f>'Раздел 2'!$B$6</f>
        <v>1024700877300</v>
      </c>
      <c r="C284" s="207" t="str">
        <f>'Раздел 2'!$C$6</f>
        <v>ФКИС</v>
      </c>
      <c r="D284" s="207" t="str">
        <f>'Раздел 2'!$D$6</f>
        <v>СШОР</v>
      </c>
      <c r="E284" s="207" t="str">
        <f>'Раздел 2'!$E$6</f>
        <v>МО</v>
      </c>
      <c r="F284" s="207" t="str">
        <f>'Раздел 1'!$A$15</f>
        <v>ОСН</v>
      </c>
      <c r="G284" s="208">
        <f t="shared" si="20"/>
        <v>0</v>
      </c>
      <c r="H284" s="209" t="s">
        <v>457</v>
      </c>
      <c r="I284" s="210">
        <v>283</v>
      </c>
      <c r="J284" s="175">
        <f>'Раздел 2'!H289</f>
        <v>0</v>
      </c>
      <c r="K284" s="175">
        <f>'Раздел 2'!J289</f>
        <v>0</v>
      </c>
      <c r="L284" s="175">
        <f>'Раздел 2'!K289</f>
        <v>0</v>
      </c>
      <c r="M284" s="175">
        <f>'Раздел 2'!W289</f>
        <v>0</v>
      </c>
      <c r="N284" s="175">
        <f>'Раздел 2'!Y289</f>
        <v>0</v>
      </c>
      <c r="O284" s="175">
        <f>'Раздел 2'!L289</f>
        <v>0</v>
      </c>
      <c r="P284" s="175">
        <f>'Раздел 2'!M289</f>
        <v>0</v>
      </c>
      <c r="Q284" s="175">
        <f>'Раздел 2'!N289</f>
        <v>0</v>
      </c>
      <c r="R284" s="175">
        <f>'Раздел 2'!O289</f>
        <v>0</v>
      </c>
      <c r="S284" s="175">
        <f>'Раздел 5'!H292</f>
        <v>0</v>
      </c>
      <c r="T284" s="175">
        <f>'Раздел 4'!H289</f>
        <v>0</v>
      </c>
      <c r="U284" s="175">
        <f>'Раздел 4'!I289</f>
        <v>0</v>
      </c>
      <c r="V284" s="175">
        <f>'Раздел 4'!J289</f>
        <v>0</v>
      </c>
      <c r="W284" s="175">
        <f>'Раздел 4'!K289</f>
        <v>0</v>
      </c>
      <c r="X284" s="175">
        <f>'Раздел 4'!L289</f>
        <v>0</v>
      </c>
      <c r="Y284" s="175">
        <f>'Раздел 4'!M289</f>
        <v>0</v>
      </c>
      <c r="Z284" s="175">
        <f>'Раздел 4'!N289</f>
        <v>0</v>
      </c>
      <c r="AA284" s="175">
        <f>'Раздел 4'!O289</f>
        <v>0</v>
      </c>
      <c r="AB284" s="175">
        <f>'Раздел 4'!P289</f>
        <v>0</v>
      </c>
      <c r="AC284" s="175">
        <f>'Раздел 4'!Q289</f>
        <v>0</v>
      </c>
      <c r="AD284" s="175">
        <f>'Раздел 4'!R289</f>
        <v>0</v>
      </c>
      <c r="AE284" s="175">
        <f>'Раздел 4'!V289</f>
        <v>0</v>
      </c>
      <c r="AF284" s="175">
        <f>'Раздел 4'!Z289</f>
        <v>0</v>
      </c>
      <c r="AG284" s="175">
        <f>'Раздел 2'!K289</f>
        <v>0</v>
      </c>
      <c r="AH284" s="175">
        <f>'Раздел 3'!H289</f>
        <v>0</v>
      </c>
      <c r="AI284" s="175">
        <f>'Раздел 3'!AB289</f>
        <v>0</v>
      </c>
      <c r="AJ284" s="175">
        <f>'Раздел 3'!AG289</f>
        <v>0</v>
      </c>
      <c r="AK284" s="175">
        <f>'Раздел 2'!J289</f>
        <v>0</v>
      </c>
      <c r="AL284" s="211"/>
      <c r="AM284" s="175">
        <f>'Раздел 2'!Z289</f>
        <v>0</v>
      </c>
      <c r="AN284" s="175">
        <f>'Раздел 2'!AA289</f>
        <v>0</v>
      </c>
      <c r="AO284" s="175">
        <f>'Раздел 4'!H289</f>
        <v>0</v>
      </c>
      <c r="AP284" s="175">
        <f>'Раздел 4'!AE289</f>
        <v>0</v>
      </c>
      <c r="AQ284" s="175">
        <f>'Раздел 5'!H292</f>
        <v>0</v>
      </c>
      <c r="AR284" s="175">
        <f>'Раздел 2'!J289</f>
        <v>0</v>
      </c>
      <c r="AS284" s="211">
        <f t="shared" si="21"/>
        <v>0</v>
      </c>
      <c r="AT284" s="175">
        <f>'Раздел 5'!O292</f>
        <v>0</v>
      </c>
      <c r="AU284" s="175">
        <f>'Раздел 5'!P292</f>
        <v>0</v>
      </c>
      <c r="AV284" s="175">
        <f>'Раздел 5'!Q292</f>
        <v>0</v>
      </c>
      <c r="AW284" s="175">
        <f>'Раздел 5'!R292</f>
        <v>0</v>
      </c>
      <c r="AX284" s="175">
        <f>'Раздел 5'!S292</f>
        <v>0</v>
      </c>
      <c r="AY284" s="175">
        <f>'Раздел 5'!T292</f>
        <v>0</v>
      </c>
      <c r="AZ284" s="175">
        <f>'Раздел 5'!H292</f>
        <v>0</v>
      </c>
      <c r="BA284" s="175">
        <f>'Раздел 2'!J289</f>
        <v>0</v>
      </c>
      <c r="BB284" s="212">
        <f t="shared" si="22"/>
        <v>0</v>
      </c>
      <c r="BC284" s="212">
        <f t="shared" si="23"/>
        <v>0</v>
      </c>
      <c r="BD284" s="175">
        <f>'Раздел 6'!H289</f>
        <v>0</v>
      </c>
      <c r="BE284" s="175">
        <f>'Раздел 6'!L289</f>
        <v>0</v>
      </c>
      <c r="BF284" s="175">
        <f>'Раздел 6'!M289</f>
        <v>0</v>
      </c>
      <c r="BG284" s="175">
        <f>'Раздел 2'!J289</f>
        <v>0</v>
      </c>
      <c r="BH284" s="212">
        <f t="shared" si="24"/>
        <v>0</v>
      </c>
      <c r="BI284" s="175">
        <f>'Раздел 7'!H289</f>
        <v>0</v>
      </c>
      <c r="BJ284" s="175">
        <f>'Раздел 7'!L289</f>
        <v>0</v>
      </c>
      <c r="BK284" s="175">
        <f>'Раздел 7'!M289</f>
        <v>0</v>
      </c>
      <c r="BL284" s="175">
        <f>'Раздел 8'!H291</f>
        <v>0</v>
      </c>
      <c r="BM284" s="175">
        <f>'Раздел 8'!J291</f>
        <v>0</v>
      </c>
      <c r="BN284" s="175">
        <f>'Раздел 2'!J289</f>
        <v>0</v>
      </c>
      <c r="BO284" s="175">
        <f>'Раздел 8'!I291</f>
        <v>0</v>
      </c>
      <c r="BP284" s="175">
        <f>'Раздел 8'!T291</f>
        <v>0</v>
      </c>
      <c r="BQ284" s="175">
        <f>'Раздел 8'!AH291</f>
        <v>0</v>
      </c>
      <c r="BR284" s="175">
        <f>'Раздел 8'!AJ291</f>
        <v>0</v>
      </c>
    </row>
    <row r="285" spans="1:70" x14ac:dyDescent="0.25">
      <c r="A285" s="207">
        <f>'Раздел 2'!$A$6</f>
        <v>47</v>
      </c>
      <c r="B285" s="207">
        <f>'Раздел 2'!$B$6</f>
        <v>1024700877300</v>
      </c>
      <c r="C285" s="207" t="str">
        <f>'Раздел 2'!$C$6</f>
        <v>ФКИС</v>
      </c>
      <c r="D285" s="207" t="str">
        <f>'Раздел 2'!$D$6</f>
        <v>СШОР</v>
      </c>
      <c r="E285" s="207" t="str">
        <f>'Раздел 2'!$E$6</f>
        <v>МО</v>
      </c>
      <c r="F285" s="207" t="str">
        <f>'Раздел 1'!$A$15</f>
        <v>ОСН</v>
      </c>
      <c r="G285" s="208">
        <f t="shared" si="20"/>
        <v>2011</v>
      </c>
      <c r="H285" s="209" t="s">
        <v>459</v>
      </c>
      <c r="I285" s="210">
        <v>284</v>
      </c>
      <c r="J285" s="175">
        <f>'Раздел 2'!H290</f>
        <v>1</v>
      </c>
      <c r="K285" s="175">
        <f>'Раздел 2'!J290</f>
        <v>157</v>
      </c>
      <c r="L285" s="175">
        <f>'Раздел 2'!K290</f>
        <v>157</v>
      </c>
      <c r="M285" s="175">
        <f>'Раздел 2'!W290</f>
        <v>0</v>
      </c>
      <c r="N285" s="175">
        <f>'Раздел 2'!Y290</f>
        <v>0</v>
      </c>
      <c r="O285" s="175">
        <f>'Раздел 2'!L290</f>
        <v>48</v>
      </c>
      <c r="P285" s="175">
        <f>'Раздел 2'!M290</f>
        <v>109</v>
      </c>
      <c r="Q285" s="175">
        <f>'Раздел 2'!N290</f>
        <v>0</v>
      </c>
      <c r="R285" s="175">
        <f>'Раздел 2'!O290</f>
        <v>0</v>
      </c>
      <c r="S285" s="175">
        <f>'Раздел 5'!H293</f>
        <v>0</v>
      </c>
      <c r="T285" s="175">
        <f>'Раздел 4'!H290</f>
        <v>87</v>
      </c>
      <c r="U285" s="175">
        <f>'Раздел 4'!I290</f>
        <v>87</v>
      </c>
      <c r="V285" s="175">
        <f>'Раздел 4'!J290</f>
        <v>0</v>
      </c>
      <c r="W285" s="175">
        <f>'Раздел 4'!K290</f>
        <v>44</v>
      </c>
      <c r="X285" s="175">
        <f>'Раздел 4'!L290</f>
        <v>43</v>
      </c>
      <c r="Y285" s="175">
        <f>'Раздел 4'!M290</f>
        <v>0</v>
      </c>
      <c r="Z285" s="175">
        <f>'Раздел 4'!N290</f>
        <v>0</v>
      </c>
      <c r="AA285" s="175">
        <f>'Раздел 4'!O290</f>
        <v>0</v>
      </c>
      <c r="AB285" s="175">
        <f>'Раздел 4'!P290</f>
        <v>0</v>
      </c>
      <c r="AC285" s="175">
        <f>'Раздел 4'!Q290</f>
        <v>0</v>
      </c>
      <c r="AD285" s="175">
        <f>'Раздел 4'!R290</f>
        <v>44</v>
      </c>
      <c r="AE285" s="175">
        <f>'Раздел 4'!V290</f>
        <v>21</v>
      </c>
      <c r="AF285" s="175">
        <f>'Раздел 4'!Z290</f>
        <v>0</v>
      </c>
      <c r="AG285" s="175">
        <f>'Раздел 2'!K290</f>
        <v>157</v>
      </c>
      <c r="AH285" s="175">
        <f>'Раздел 3'!H290</f>
        <v>157</v>
      </c>
      <c r="AI285" s="175">
        <f>'Раздел 3'!AB290</f>
        <v>6</v>
      </c>
      <c r="AJ285" s="175">
        <f>'Раздел 3'!AG290</f>
        <v>11</v>
      </c>
      <c r="AK285" s="175">
        <f>'Раздел 2'!J290</f>
        <v>157</v>
      </c>
      <c r="AL285" s="211"/>
      <c r="AM285" s="175">
        <f>'Раздел 2'!Z290</f>
        <v>0</v>
      </c>
      <c r="AN285" s="175">
        <f>'Раздел 2'!AA290</f>
        <v>0</v>
      </c>
      <c r="AO285" s="175">
        <f>'Раздел 4'!H290</f>
        <v>87</v>
      </c>
      <c r="AP285" s="175">
        <f>'Раздел 4'!AE290</f>
        <v>0</v>
      </c>
      <c r="AQ285" s="175">
        <f>'Раздел 5'!H293</f>
        <v>0</v>
      </c>
      <c r="AR285" s="175">
        <f>'Раздел 2'!J290</f>
        <v>157</v>
      </c>
      <c r="AS285" s="212">
        <f t="shared" si="21"/>
        <v>0</v>
      </c>
      <c r="AT285" s="175">
        <f>'Раздел 5'!O293</f>
        <v>0</v>
      </c>
      <c r="AU285" s="175">
        <f>'Раздел 5'!P293</f>
        <v>0</v>
      </c>
      <c r="AV285" s="175">
        <f>'Раздел 5'!Q293</f>
        <v>0</v>
      </c>
      <c r="AW285" s="175">
        <f>'Раздел 5'!R293</f>
        <v>0</v>
      </c>
      <c r="AX285" s="175">
        <f>'Раздел 5'!S293</f>
        <v>0</v>
      </c>
      <c r="AY285" s="175">
        <f>'Раздел 5'!T293</f>
        <v>0</v>
      </c>
      <c r="AZ285" s="175">
        <f>'Раздел 5'!H293</f>
        <v>0</v>
      </c>
      <c r="BA285" s="175">
        <f>'Раздел 2'!J290</f>
        <v>157</v>
      </c>
      <c r="BB285" s="212">
        <f t="shared" si="22"/>
        <v>0</v>
      </c>
      <c r="BC285" s="212">
        <f t="shared" si="23"/>
        <v>0</v>
      </c>
      <c r="BD285" s="175">
        <f>'Раздел 6'!H290</f>
        <v>0</v>
      </c>
      <c r="BE285" s="175">
        <f>'Раздел 6'!L290</f>
        <v>0</v>
      </c>
      <c r="BF285" s="175">
        <f>'Раздел 6'!M290</f>
        <v>0</v>
      </c>
      <c r="BG285" s="175">
        <f>'Раздел 2'!J290</f>
        <v>157</v>
      </c>
      <c r="BH285" s="212">
        <f t="shared" si="24"/>
        <v>0</v>
      </c>
      <c r="BI285" s="175">
        <f>'Раздел 7'!H290</f>
        <v>0</v>
      </c>
      <c r="BJ285" s="175">
        <f>'Раздел 7'!L290</f>
        <v>0</v>
      </c>
      <c r="BK285" s="175">
        <f>'Раздел 7'!M290</f>
        <v>0</v>
      </c>
      <c r="BL285" s="175">
        <f>'Раздел 8'!H292</f>
        <v>5</v>
      </c>
      <c r="BM285" s="175">
        <f>'Раздел 8'!J292</f>
        <v>0</v>
      </c>
      <c r="BN285" s="175">
        <f>'Раздел 2'!J290</f>
        <v>157</v>
      </c>
      <c r="BO285" s="175">
        <f>'Раздел 8'!I292</f>
        <v>3</v>
      </c>
      <c r="BP285" s="175">
        <f>'Раздел 8'!T292</f>
        <v>2</v>
      </c>
      <c r="BQ285" s="175">
        <f>'Раздел 8'!AH292</f>
        <v>0</v>
      </c>
      <c r="BR285" s="175">
        <f>'Раздел 8'!AJ292</f>
        <v>0</v>
      </c>
    </row>
    <row r="286" spans="1:70" x14ac:dyDescent="0.25">
      <c r="A286" s="207">
        <f>'Раздел 2'!$A$6</f>
        <v>47</v>
      </c>
      <c r="B286" s="207">
        <f>'Раздел 2'!$B$6</f>
        <v>1024700877300</v>
      </c>
      <c r="C286" s="207" t="str">
        <f>'Раздел 2'!$C$6</f>
        <v>ФКИС</v>
      </c>
      <c r="D286" s="207" t="str">
        <f>'Раздел 2'!$D$6</f>
        <v>СШОР</v>
      </c>
      <c r="E286" s="207" t="str">
        <f>'Раздел 2'!$E$6</f>
        <v>МО</v>
      </c>
      <c r="F286" s="207" t="str">
        <f>'Раздел 1'!$A$15</f>
        <v>ОСН</v>
      </c>
      <c r="G286" s="208">
        <f t="shared" si="20"/>
        <v>2011</v>
      </c>
      <c r="H286" s="209" t="s">
        <v>461</v>
      </c>
      <c r="I286" s="210">
        <v>285</v>
      </c>
      <c r="J286" s="175">
        <f>'Раздел 2'!H291</f>
        <v>1</v>
      </c>
      <c r="K286" s="175">
        <f>'Раздел 2'!J291</f>
        <v>157</v>
      </c>
      <c r="L286" s="175">
        <f>'Раздел 2'!K291</f>
        <v>157</v>
      </c>
      <c r="M286" s="175">
        <f>'Раздел 2'!W291</f>
        <v>0</v>
      </c>
      <c r="N286" s="175">
        <f>'Раздел 2'!Y291</f>
        <v>0</v>
      </c>
      <c r="O286" s="175">
        <f>'Раздел 2'!L291</f>
        <v>48</v>
      </c>
      <c r="P286" s="175">
        <f>'Раздел 2'!M291</f>
        <v>109</v>
      </c>
      <c r="Q286" s="175">
        <f>'Раздел 2'!N291</f>
        <v>0</v>
      </c>
      <c r="R286" s="175">
        <f>'Раздел 2'!O291</f>
        <v>0</v>
      </c>
      <c r="S286" s="175">
        <f>'Раздел 5'!H294</f>
        <v>0</v>
      </c>
      <c r="T286" s="175">
        <f>'Раздел 4'!H291</f>
        <v>87</v>
      </c>
      <c r="U286" s="175">
        <f>'Раздел 4'!I291</f>
        <v>87</v>
      </c>
      <c r="V286" s="175">
        <f>'Раздел 4'!J291</f>
        <v>0</v>
      </c>
      <c r="W286" s="175">
        <f>'Раздел 4'!K291</f>
        <v>44</v>
      </c>
      <c r="X286" s="175">
        <f>'Раздел 4'!L291</f>
        <v>43</v>
      </c>
      <c r="Y286" s="175">
        <f>'Раздел 4'!M291</f>
        <v>0</v>
      </c>
      <c r="Z286" s="175">
        <f>'Раздел 4'!N291</f>
        <v>0</v>
      </c>
      <c r="AA286" s="175">
        <f>'Раздел 4'!O291</f>
        <v>0</v>
      </c>
      <c r="AB286" s="175">
        <f>'Раздел 4'!P291</f>
        <v>0</v>
      </c>
      <c r="AC286" s="175">
        <f>'Раздел 4'!Q291</f>
        <v>0</v>
      </c>
      <c r="AD286" s="175">
        <f>'Раздел 4'!R291</f>
        <v>44</v>
      </c>
      <c r="AE286" s="175">
        <f>'Раздел 4'!V291</f>
        <v>21</v>
      </c>
      <c r="AF286" s="175">
        <f>'Раздел 4'!Z291</f>
        <v>0</v>
      </c>
      <c r="AG286" s="175">
        <f>'Раздел 2'!K291</f>
        <v>157</v>
      </c>
      <c r="AH286" s="175">
        <f>'Раздел 3'!H291</f>
        <v>157</v>
      </c>
      <c r="AI286" s="175">
        <f>'Раздел 3'!AB291</f>
        <v>6</v>
      </c>
      <c r="AJ286" s="175">
        <f>'Раздел 3'!AG291</f>
        <v>11</v>
      </c>
      <c r="AK286" s="175">
        <f>'Раздел 2'!J291</f>
        <v>157</v>
      </c>
      <c r="AL286" s="211"/>
      <c r="AM286" s="175">
        <f>'Раздел 2'!Z291</f>
        <v>0</v>
      </c>
      <c r="AN286" s="175">
        <f>'Раздел 2'!AA291</f>
        <v>0</v>
      </c>
      <c r="AO286" s="175">
        <f>'Раздел 4'!H291</f>
        <v>87</v>
      </c>
      <c r="AP286" s="175">
        <f>'Раздел 4'!AE291</f>
        <v>0</v>
      </c>
      <c r="AQ286" s="175">
        <f>'Раздел 5'!H294</f>
        <v>0</v>
      </c>
      <c r="AR286" s="175">
        <f>'Раздел 2'!J291</f>
        <v>157</v>
      </c>
      <c r="AS286" s="211">
        <f t="shared" si="21"/>
        <v>0</v>
      </c>
      <c r="AT286" s="175">
        <f>'Раздел 5'!O294</f>
        <v>0</v>
      </c>
      <c r="AU286" s="175">
        <f>'Раздел 5'!P294</f>
        <v>0</v>
      </c>
      <c r="AV286" s="175">
        <f>'Раздел 5'!Q294</f>
        <v>0</v>
      </c>
      <c r="AW286" s="175">
        <f>'Раздел 5'!R294</f>
        <v>0</v>
      </c>
      <c r="AX286" s="175">
        <f>'Раздел 5'!S294</f>
        <v>0</v>
      </c>
      <c r="AY286" s="175">
        <f>'Раздел 5'!T294</f>
        <v>0</v>
      </c>
      <c r="AZ286" s="175">
        <f>'Раздел 5'!H294</f>
        <v>0</v>
      </c>
      <c r="BA286" s="175">
        <f>'Раздел 2'!J291</f>
        <v>157</v>
      </c>
      <c r="BB286" s="212">
        <f t="shared" si="22"/>
        <v>0</v>
      </c>
      <c r="BC286" s="212">
        <f t="shared" si="23"/>
        <v>0</v>
      </c>
      <c r="BD286" s="175">
        <f>'Раздел 6'!H291</f>
        <v>0</v>
      </c>
      <c r="BE286" s="175">
        <f>'Раздел 6'!L291</f>
        <v>0</v>
      </c>
      <c r="BF286" s="175">
        <f>'Раздел 6'!M291</f>
        <v>0</v>
      </c>
      <c r="BG286" s="175">
        <f>'Раздел 2'!J291</f>
        <v>157</v>
      </c>
      <c r="BH286" s="212">
        <f t="shared" si="24"/>
        <v>0</v>
      </c>
      <c r="BI286" s="175">
        <f>'Раздел 7'!H291</f>
        <v>0</v>
      </c>
      <c r="BJ286" s="175">
        <f>'Раздел 7'!L291</f>
        <v>0</v>
      </c>
      <c r="BK286" s="175">
        <f>'Раздел 7'!M291</f>
        <v>0</v>
      </c>
      <c r="BL286" s="175">
        <f>'Раздел 8'!H293</f>
        <v>5</v>
      </c>
      <c r="BM286" s="175">
        <f>'Раздел 8'!J293</f>
        <v>0</v>
      </c>
      <c r="BN286" s="175">
        <f>'Раздел 2'!J291</f>
        <v>157</v>
      </c>
      <c r="BO286" s="175">
        <f>'Раздел 8'!I293</f>
        <v>3</v>
      </c>
      <c r="BP286" s="175">
        <f>'Раздел 8'!T293</f>
        <v>2</v>
      </c>
      <c r="BQ286" s="175">
        <f>'Раздел 8'!AH293</f>
        <v>0</v>
      </c>
      <c r="BR286" s="175">
        <f>'Раздел 8'!AJ293</f>
        <v>0</v>
      </c>
    </row>
    <row r="287" spans="1:70" x14ac:dyDescent="0.25">
      <c r="A287" s="207">
        <f>'Раздел 2'!$A$6</f>
        <v>47</v>
      </c>
      <c r="B287" s="207">
        <f>'Раздел 2'!$B$6</f>
        <v>1024700877300</v>
      </c>
      <c r="C287" s="207" t="str">
        <f>'Раздел 2'!$C$6</f>
        <v>ФКИС</v>
      </c>
      <c r="D287" s="207" t="str">
        <f>'Раздел 2'!$D$6</f>
        <v>СШОР</v>
      </c>
      <c r="E287" s="207" t="str">
        <f>'Раздел 2'!$E$6</f>
        <v>МО</v>
      </c>
      <c r="F287" s="207" t="str">
        <f>'Раздел 1'!$A$15</f>
        <v>ОСН</v>
      </c>
      <c r="G287" s="208">
        <f t="shared" si="20"/>
        <v>0</v>
      </c>
      <c r="H287" s="209" t="s">
        <v>463</v>
      </c>
      <c r="I287" s="210">
        <v>286</v>
      </c>
      <c r="J287" s="175">
        <f>'Раздел 2'!H292</f>
        <v>0</v>
      </c>
      <c r="K287" s="175">
        <f>'Раздел 2'!J292</f>
        <v>0</v>
      </c>
      <c r="L287" s="175">
        <f>'Раздел 2'!K292</f>
        <v>0</v>
      </c>
      <c r="M287" s="175">
        <f>'Раздел 2'!W292</f>
        <v>0</v>
      </c>
      <c r="N287" s="175">
        <f>'Раздел 2'!Y292</f>
        <v>0</v>
      </c>
      <c r="O287" s="175">
        <f>'Раздел 2'!L292</f>
        <v>0</v>
      </c>
      <c r="P287" s="175">
        <f>'Раздел 2'!M292</f>
        <v>0</v>
      </c>
      <c r="Q287" s="175">
        <f>'Раздел 2'!N292</f>
        <v>0</v>
      </c>
      <c r="R287" s="175">
        <f>'Раздел 2'!O292</f>
        <v>0</v>
      </c>
      <c r="S287" s="175">
        <f>'Раздел 5'!H295</f>
        <v>0</v>
      </c>
      <c r="T287" s="175">
        <f>'Раздел 4'!H292</f>
        <v>0</v>
      </c>
      <c r="U287" s="175">
        <f>'Раздел 4'!I292</f>
        <v>0</v>
      </c>
      <c r="V287" s="175">
        <f>'Раздел 4'!J292</f>
        <v>0</v>
      </c>
      <c r="W287" s="175">
        <f>'Раздел 4'!K292</f>
        <v>0</v>
      </c>
      <c r="X287" s="175">
        <f>'Раздел 4'!L292</f>
        <v>0</v>
      </c>
      <c r="Y287" s="175">
        <f>'Раздел 4'!M292</f>
        <v>0</v>
      </c>
      <c r="Z287" s="175">
        <f>'Раздел 4'!N292</f>
        <v>0</v>
      </c>
      <c r="AA287" s="175">
        <f>'Раздел 4'!O292</f>
        <v>0</v>
      </c>
      <c r="AB287" s="175">
        <f>'Раздел 4'!P292</f>
        <v>0</v>
      </c>
      <c r="AC287" s="175">
        <f>'Раздел 4'!Q292</f>
        <v>0</v>
      </c>
      <c r="AD287" s="175">
        <f>'Раздел 4'!R292</f>
        <v>0</v>
      </c>
      <c r="AE287" s="175">
        <f>'Раздел 4'!V292</f>
        <v>0</v>
      </c>
      <c r="AF287" s="175">
        <f>'Раздел 4'!Z292</f>
        <v>0</v>
      </c>
      <c r="AG287" s="175">
        <f>'Раздел 2'!K292</f>
        <v>0</v>
      </c>
      <c r="AH287" s="175">
        <f>'Раздел 3'!H292</f>
        <v>0</v>
      </c>
      <c r="AI287" s="175">
        <f>'Раздел 3'!AB292</f>
        <v>0</v>
      </c>
      <c r="AJ287" s="175">
        <f>'Раздел 3'!AG292</f>
        <v>0</v>
      </c>
      <c r="AK287" s="175">
        <f>'Раздел 2'!J292</f>
        <v>0</v>
      </c>
      <c r="AL287" s="211"/>
      <c r="AM287" s="175">
        <f>'Раздел 2'!Z292</f>
        <v>0</v>
      </c>
      <c r="AN287" s="175">
        <f>'Раздел 2'!AA292</f>
        <v>0</v>
      </c>
      <c r="AO287" s="175">
        <f>'Раздел 4'!H292</f>
        <v>0</v>
      </c>
      <c r="AP287" s="175">
        <f>'Раздел 4'!AE292</f>
        <v>0</v>
      </c>
      <c r="AQ287" s="175">
        <f>'Раздел 5'!H295</f>
        <v>0</v>
      </c>
      <c r="AR287" s="175">
        <f>'Раздел 2'!J292</f>
        <v>0</v>
      </c>
      <c r="AS287" s="211">
        <f t="shared" si="21"/>
        <v>0</v>
      </c>
      <c r="AT287" s="175">
        <f>'Раздел 5'!O295</f>
        <v>0</v>
      </c>
      <c r="AU287" s="175">
        <f>'Раздел 5'!P295</f>
        <v>0</v>
      </c>
      <c r="AV287" s="175">
        <f>'Раздел 5'!Q295</f>
        <v>0</v>
      </c>
      <c r="AW287" s="175">
        <f>'Раздел 5'!R295</f>
        <v>0</v>
      </c>
      <c r="AX287" s="175">
        <f>'Раздел 5'!S295</f>
        <v>0</v>
      </c>
      <c r="AY287" s="175">
        <f>'Раздел 5'!T295</f>
        <v>0</v>
      </c>
      <c r="AZ287" s="175">
        <f>'Раздел 5'!H295</f>
        <v>0</v>
      </c>
      <c r="BA287" s="175">
        <f>'Раздел 2'!J292</f>
        <v>0</v>
      </c>
      <c r="BB287" s="212">
        <f t="shared" si="22"/>
        <v>0</v>
      </c>
      <c r="BC287" s="212">
        <f t="shared" si="23"/>
        <v>0</v>
      </c>
      <c r="BD287" s="175">
        <f>'Раздел 6'!H292</f>
        <v>0</v>
      </c>
      <c r="BE287" s="175">
        <f>'Раздел 6'!L292</f>
        <v>0</v>
      </c>
      <c r="BF287" s="175">
        <f>'Раздел 6'!M292</f>
        <v>0</v>
      </c>
      <c r="BG287" s="175">
        <f>'Раздел 2'!J292</f>
        <v>0</v>
      </c>
      <c r="BH287" s="212">
        <f t="shared" si="24"/>
        <v>0</v>
      </c>
      <c r="BI287" s="175">
        <f>'Раздел 7'!H292</f>
        <v>0</v>
      </c>
      <c r="BJ287" s="175">
        <f>'Раздел 7'!L292</f>
        <v>0</v>
      </c>
      <c r="BK287" s="175">
        <f>'Раздел 7'!M292</f>
        <v>0</v>
      </c>
      <c r="BL287" s="175">
        <f>'Раздел 8'!H294</f>
        <v>0</v>
      </c>
      <c r="BM287" s="175">
        <f>'Раздел 8'!J294</f>
        <v>0</v>
      </c>
      <c r="BN287" s="175">
        <f>'Раздел 2'!J292</f>
        <v>0</v>
      </c>
      <c r="BO287" s="175">
        <f>'Раздел 8'!I294</f>
        <v>0</v>
      </c>
      <c r="BP287" s="175">
        <f>'Раздел 8'!T294</f>
        <v>0</v>
      </c>
      <c r="BQ287" s="175">
        <f>'Раздел 8'!AH294</f>
        <v>0</v>
      </c>
      <c r="BR287" s="175">
        <f>'Раздел 8'!AJ294</f>
        <v>0</v>
      </c>
    </row>
    <row r="288" spans="1:70" x14ac:dyDescent="0.25">
      <c r="A288" s="207">
        <f>'Раздел 2'!$A$6</f>
        <v>47</v>
      </c>
      <c r="B288" s="207">
        <f>'Раздел 2'!$B$6</f>
        <v>1024700877300</v>
      </c>
      <c r="C288" s="207" t="str">
        <f>'Раздел 2'!$C$6</f>
        <v>ФКИС</v>
      </c>
      <c r="D288" s="207" t="str">
        <f>'Раздел 2'!$D$6</f>
        <v>СШОР</v>
      </c>
      <c r="E288" s="207" t="str">
        <f>'Раздел 2'!$E$6</f>
        <v>МО</v>
      </c>
      <c r="F288" s="207" t="str">
        <f>'Раздел 1'!$A$15</f>
        <v>ОСН</v>
      </c>
      <c r="G288" s="208">
        <f t="shared" si="20"/>
        <v>0</v>
      </c>
      <c r="H288" s="209" t="s">
        <v>469</v>
      </c>
      <c r="I288" s="210">
        <v>287</v>
      </c>
      <c r="J288" s="175">
        <f>'Раздел 2'!H293</f>
        <v>0</v>
      </c>
      <c r="K288" s="175">
        <f>'Раздел 2'!J293</f>
        <v>0</v>
      </c>
      <c r="L288" s="175">
        <f>'Раздел 2'!K293</f>
        <v>0</v>
      </c>
      <c r="M288" s="175">
        <f>'Раздел 2'!W293</f>
        <v>0</v>
      </c>
      <c r="N288" s="175">
        <f>'Раздел 2'!Y293</f>
        <v>0</v>
      </c>
      <c r="O288" s="175">
        <f>'Раздел 2'!L293</f>
        <v>0</v>
      </c>
      <c r="P288" s="175">
        <f>'Раздел 2'!M293</f>
        <v>0</v>
      </c>
      <c r="Q288" s="175">
        <f>'Раздел 2'!N293</f>
        <v>0</v>
      </c>
      <c r="R288" s="175">
        <f>'Раздел 2'!O293</f>
        <v>0</v>
      </c>
      <c r="S288" s="175">
        <f>'Раздел 5'!H296</f>
        <v>0</v>
      </c>
      <c r="T288" s="175">
        <f>'Раздел 4'!H293</f>
        <v>0</v>
      </c>
      <c r="U288" s="175">
        <f>'Раздел 4'!I293</f>
        <v>0</v>
      </c>
      <c r="V288" s="175">
        <f>'Раздел 4'!J293</f>
        <v>0</v>
      </c>
      <c r="W288" s="175">
        <f>'Раздел 4'!K293</f>
        <v>0</v>
      </c>
      <c r="X288" s="175">
        <f>'Раздел 4'!L293</f>
        <v>0</v>
      </c>
      <c r="Y288" s="175">
        <f>'Раздел 4'!M293</f>
        <v>0</v>
      </c>
      <c r="Z288" s="175">
        <f>'Раздел 4'!N293</f>
        <v>0</v>
      </c>
      <c r="AA288" s="175">
        <f>'Раздел 4'!O293</f>
        <v>0</v>
      </c>
      <c r="AB288" s="175">
        <f>'Раздел 4'!P293</f>
        <v>0</v>
      </c>
      <c r="AC288" s="175">
        <f>'Раздел 4'!Q293</f>
        <v>0</v>
      </c>
      <c r="AD288" s="175">
        <f>'Раздел 4'!R293</f>
        <v>0</v>
      </c>
      <c r="AE288" s="175">
        <f>'Раздел 4'!V293</f>
        <v>0</v>
      </c>
      <c r="AF288" s="175">
        <f>'Раздел 4'!Z293</f>
        <v>0</v>
      </c>
      <c r="AG288" s="175">
        <f>'Раздел 2'!K293</f>
        <v>0</v>
      </c>
      <c r="AH288" s="175">
        <f>'Раздел 3'!H293</f>
        <v>0</v>
      </c>
      <c r="AI288" s="175">
        <f>'Раздел 3'!AB293</f>
        <v>0</v>
      </c>
      <c r="AJ288" s="175">
        <f>'Раздел 3'!AG293</f>
        <v>0</v>
      </c>
      <c r="AK288" s="175">
        <f>'Раздел 2'!J293</f>
        <v>0</v>
      </c>
      <c r="AL288" s="211"/>
      <c r="AM288" s="175">
        <f>'Раздел 2'!Z293</f>
        <v>0</v>
      </c>
      <c r="AN288" s="175">
        <f>'Раздел 2'!AA293</f>
        <v>0</v>
      </c>
      <c r="AO288" s="175">
        <f>'Раздел 4'!H293</f>
        <v>0</v>
      </c>
      <c r="AP288" s="175">
        <f>'Раздел 4'!AE293</f>
        <v>0</v>
      </c>
      <c r="AQ288" s="175">
        <f>'Раздел 5'!H296</f>
        <v>0</v>
      </c>
      <c r="AR288" s="175">
        <f>'Раздел 2'!J293</f>
        <v>0</v>
      </c>
      <c r="AS288" s="211">
        <f t="shared" si="21"/>
        <v>0</v>
      </c>
      <c r="AT288" s="175">
        <f>'Раздел 5'!O296</f>
        <v>0</v>
      </c>
      <c r="AU288" s="175">
        <f>'Раздел 5'!P296</f>
        <v>0</v>
      </c>
      <c r="AV288" s="175">
        <f>'Раздел 5'!Q296</f>
        <v>0</v>
      </c>
      <c r="AW288" s="175">
        <f>'Раздел 5'!R296</f>
        <v>0</v>
      </c>
      <c r="AX288" s="175">
        <f>'Раздел 5'!S296</f>
        <v>0</v>
      </c>
      <c r="AY288" s="175">
        <f>'Раздел 5'!T296</f>
        <v>0</v>
      </c>
      <c r="AZ288" s="175">
        <f>'Раздел 5'!H296</f>
        <v>0</v>
      </c>
      <c r="BA288" s="175">
        <f>'Раздел 2'!J293</f>
        <v>0</v>
      </c>
      <c r="BB288" s="212">
        <f t="shared" si="22"/>
        <v>0</v>
      </c>
      <c r="BC288" s="212">
        <f t="shared" si="23"/>
        <v>0</v>
      </c>
      <c r="BD288" s="175">
        <f>'Раздел 6'!H293</f>
        <v>0</v>
      </c>
      <c r="BE288" s="175">
        <f>'Раздел 6'!L293</f>
        <v>0</v>
      </c>
      <c r="BF288" s="175">
        <f>'Раздел 6'!M293</f>
        <v>0</v>
      </c>
      <c r="BG288" s="175">
        <f>'Раздел 2'!J293</f>
        <v>0</v>
      </c>
      <c r="BH288" s="212">
        <f t="shared" si="24"/>
        <v>0</v>
      </c>
      <c r="BI288" s="175">
        <f>'Раздел 7'!H293</f>
        <v>0</v>
      </c>
      <c r="BJ288" s="175">
        <f>'Раздел 7'!L293</f>
        <v>0</v>
      </c>
      <c r="BK288" s="175">
        <f>'Раздел 7'!M293</f>
        <v>0</v>
      </c>
      <c r="BL288" s="175">
        <f>'Раздел 8'!H295</f>
        <v>0</v>
      </c>
      <c r="BM288" s="175">
        <f>'Раздел 8'!J295</f>
        <v>0</v>
      </c>
      <c r="BN288" s="175">
        <f>'Раздел 2'!J293</f>
        <v>0</v>
      </c>
      <c r="BO288" s="175">
        <f>'Раздел 8'!I295</f>
        <v>0</v>
      </c>
      <c r="BP288" s="175">
        <f>'Раздел 8'!T295</f>
        <v>0</v>
      </c>
      <c r="BQ288" s="175">
        <f>'Раздел 8'!AH295</f>
        <v>0</v>
      </c>
      <c r="BR288" s="175">
        <f>'Раздел 8'!AJ295</f>
        <v>0</v>
      </c>
    </row>
    <row r="289" spans="1:70" x14ac:dyDescent="0.25">
      <c r="A289" s="207">
        <f>'Раздел 2'!$A$6</f>
        <v>47</v>
      </c>
      <c r="B289" s="207">
        <f>'Раздел 2'!$B$6</f>
        <v>1024700877300</v>
      </c>
      <c r="C289" s="207" t="str">
        <f>'Раздел 2'!$C$6</f>
        <v>ФКИС</v>
      </c>
      <c r="D289" s="207" t="str">
        <f>'Раздел 2'!$D$6</f>
        <v>СШОР</v>
      </c>
      <c r="E289" s="207" t="str">
        <f>'Раздел 2'!$E$6</f>
        <v>МО</v>
      </c>
      <c r="F289" s="207" t="str">
        <f>'Раздел 1'!$A$15</f>
        <v>ОСН</v>
      </c>
      <c r="G289" s="208">
        <f t="shared" si="20"/>
        <v>0</v>
      </c>
      <c r="H289" s="209" t="s">
        <v>667</v>
      </c>
      <c r="I289" s="210">
        <v>288</v>
      </c>
      <c r="J289" s="175">
        <f>'Раздел 2'!H294</f>
        <v>0</v>
      </c>
      <c r="K289" s="175">
        <f>'Раздел 2'!J294</f>
        <v>0</v>
      </c>
      <c r="L289" s="175">
        <f>'Раздел 2'!K294</f>
        <v>0</v>
      </c>
      <c r="M289" s="175">
        <f>'Раздел 2'!W294</f>
        <v>0</v>
      </c>
      <c r="N289" s="175">
        <f>'Раздел 2'!Y294</f>
        <v>0</v>
      </c>
      <c r="O289" s="175">
        <f>'Раздел 2'!L294</f>
        <v>0</v>
      </c>
      <c r="P289" s="175">
        <f>'Раздел 2'!M294</f>
        <v>0</v>
      </c>
      <c r="Q289" s="175">
        <f>'Раздел 2'!N294</f>
        <v>0</v>
      </c>
      <c r="R289" s="175">
        <f>'Раздел 2'!O294</f>
        <v>0</v>
      </c>
      <c r="S289" s="175">
        <f>'Раздел 5'!H297</f>
        <v>0</v>
      </c>
      <c r="T289" s="175">
        <f>'Раздел 4'!H294</f>
        <v>0</v>
      </c>
      <c r="U289" s="175">
        <f>'Раздел 4'!I294</f>
        <v>0</v>
      </c>
      <c r="V289" s="175">
        <f>'Раздел 4'!J294</f>
        <v>0</v>
      </c>
      <c r="W289" s="175">
        <f>'Раздел 4'!K294</f>
        <v>0</v>
      </c>
      <c r="X289" s="175">
        <f>'Раздел 4'!L294</f>
        <v>0</v>
      </c>
      <c r="Y289" s="175">
        <f>'Раздел 4'!M294</f>
        <v>0</v>
      </c>
      <c r="Z289" s="175">
        <f>'Раздел 4'!N294</f>
        <v>0</v>
      </c>
      <c r="AA289" s="175">
        <f>'Раздел 4'!O294</f>
        <v>0</v>
      </c>
      <c r="AB289" s="175">
        <f>'Раздел 4'!P294</f>
        <v>0</v>
      </c>
      <c r="AC289" s="175">
        <f>'Раздел 4'!Q294</f>
        <v>0</v>
      </c>
      <c r="AD289" s="175">
        <f>'Раздел 4'!R294</f>
        <v>0</v>
      </c>
      <c r="AE289" s="175">
        <f>'Раздел 4'!V294</f>
        <v>0</v>
      </c>
      <c r="AF289" s="175">
        <f>'Раздел 4'!Z294</f>
        <v>0</v>
      </c>
      <c r="AG289" s="175">
        <f>'Раздел 2'!K294</f>
        <v>0</v>
      </c>
      <c r="AH289" s="175">
        <f>'Раздел 3'!H294</f>
        <v>0</v>
      </c>
      <c r="AI289" s="175">
        <f>'Раздел 3'!AB294</f>
        <v>0</v>
      </c>
      <c r="AJ289" s="175">
        <f>'Раздел 3'!AG294</f>
        <v>0</v>
      </c>
      <c r="AK289" s="175">
        <f>'Раздел 2'!J294</f>
        <v>0</v>
      </c>
      <c r="AL289" s="211"/>
      <c r="AM289" s="175">
        <f>'Раздел 2'!Z294</f>
        <v>0</v>
      </c>
      <c r="AN289" s="175">
        <f>'Раздел 2'!AA294</f>
        <v>0</v>
      </c>
      <c r="AO289" s="175">
        <f>'Раздел 4'!H294</f>
        <v>0</v>
      </c>
      <c r="AP289" s="175">
        <f>'Раздел 4'!AE294</f>
        <v>0</v>
      </c>
      <c r="AQ289" s="175">
        <f>'Раздел 5'!H297</f>
        <v>0</v>
      </c>
      <c r="AR289" s="175">
        <f>'Раздел 2'!J294</f>
        <v>0</v>
      </c>
      <c r="AS289" s="211">
        <f t="shared" si="21"/>
        <v>0</v>
      </c>
      <c r="AT289" s="175">
        <f>'Раздел 5'!O297</f>
        <v>0</v>
      </c>
      <c r="AU289" s="175">
        <f>'Раздел 5'!P297</f>
        <v>0</v>
      </c>
      <c r="AV289" s="175">
        <f>'Раздел 5'!Q297</f>
        <v>0</v>
      </c>
      <c r="AW289" s="175">
        <f>'Раздел 5'!R297</f>
        <v>0</v>
      </c>
      <c r="AX289" s="175">
        <f>'Раздел 5'!S297</f>
        <v>0</v>
      </c>
      <c r="AY289" s="175">
        <f>'Раздел 5'!T297</f>
        <v>0</v>
      </c>
      <c r="AZ289" s="175">
        <f>'Раздел 5'!H297</f>
        <v>0</v>
      </c>
      <c r="BA289" s="175">
        <f>'Раздел 2'!J294</f>
        <v>0</v>
      </c>
      <c r="BB289" s="212">
        <f t="shared" si="22"/>
        <v>0</v>
      </c>
      <c r="BC289" s="212">
        <f t="shared" si="23"/>
        <v>0</v>
      </c>
      <c r="BD289" s="175">
        <f>'Раздел 6'!H294</f>
        <v>0</v>
      </c>
      <c r="BE289" s="175">
        <f>'Раздел 6'!L294</f>
        <v>0</v>
      </c>
      <c r="BF289" s="175">
        <f>'Раздел 6'!M294</f>
        <v>0</v>
      </c>
      <c r="BG289" s="175">
        <f>'Раздел 2'!J294</f>
        <v>0</v>
      </c>
      <c r="BH289" s="212">
        <f t="shared" si="24"/>
        <v>0</v>
      </c>
      <c r="BI289" s="175">
        <f>'Раздел 7'!H294</f>
        <v>0</v>
      </c>
      <c r="BJ289" s="175">
        <f>'Раздел 7'!L294</f>
        <v>0</v>
      </c>
      <c r="BK289" s="175">
        <f>'Раздел 7'!M294</f>
        <v>0</v>
      </c>
      <c r="BL289" s="175">
        <f>'Раздел 8'!H296</f>
        <v>0</v>
      </c>
      <c r="BM289" s="175">
        <f>'Раздел 8'!J296</f>
        <v>0</v>
      </c>
      <c r="BN289" s="175">
        <f>'Раздел 2'!J294</f>
        <v>0</v>
      </c>
      <c r="BO289" s="175">
        <f>'Раздел 8'!I296</f>
        <v>0</v>
      </c>
      <c r="BP289" s="175">
        <f>'Раздел 8'!T296</f>
        <v>0</v>
      </c>
      <c r="BQ289" s="175">
        <f>'Раздел 8'!AH296</f>
        <v>0</v>
      </c>
      <c r="BR289" s="175">
        <f>'Раздел 8'!AJ296</f>
        <v>0</v>
      </c>
    </row>
    <row r="290" spans="1:70" x14ac:dyDescent="0.25">
      <c r="A290" s="207">
        <f>'Раздел 2'!$A$6</f>
        <v>47</v>
      </c>
      <c r="B290" s="207">
        <f>'Раздел 2'!$B$6</f>
        <v>1024700877300</v>
      </c>
      <c r="C290" s="207" t="str">
        <f>'Раздел 2'!$C$6</f>
        <v>ФКИС</v>
      </c>
      <c r="D290" s="207" t="str">
        <f>'Раздел 2'!$D$6</f>
        <v>СШОР</v>
      </c>
      <c r="E290" s="207" t="str">
        <f>'Раздел 2'!$E$6</f>
        <v>МО</v>
      </c>
      <c r="F290" s="207" t="str">
        <f>'Раздел 1'!$A$15</f>
        <v>ОСН</v>
      </c>
      <c r="G290" s="208">
        <f t="shared" si="20"/>
        <v>0</v>
      </c>
      <c r="H290" s="209" t="s">
        <v>466</v>
      </c>
      <c r="I290" s="210">
        <v>289</v>
      </c>
      <c r="J290" s="175">
        <f>'Раздел 2'!H295</f>
        <v>0</v>
      </c>
      <c r="K290" s="175">
        <f>'Раздел 2'!J295</f>
        <v>0</v>
      </c>
      <c r="L290" s="175">
        <f>'Раздел 2'!K295</f>
        <v>0</v>
      </c>
      <c r="M290" s="175">
        <f>'Раздел 2'!W295</f>
        <v>0</v>
      </c>
      <c r="N290" s="175">
        <f>'Раздел 2'!Y295</f>
        <v>0</v>
      </c>
      <c r="O290" s="175">
        <f>'Раздел 2'!L295</f>
        <v>0</v>
      </c>
      <c r="P290" s="175">
        <f>'Раздел 2'!M295</f>
        <v>0</v>
      </c>
      <c r="Q290" s="175">
        <f>'Раздел 2'!N295</f>
        <v>0</v>
      </c>
      <c r="R290" s="175">
        <f>'Раздел 2'!O295</f>
        <v>0</v>
      </c>
      <c r="S290" s="175">
        <f>'Раздел 5'!H298</f>
        <v>0</v>
      </c>
      <c r="T290" s="175">
        <f>'Раздел 4'!H295</f>
        <v>0</v>
      </c>
      <c r="U290" s="175">
        <f>'Раздел 4'!I295</f>
        <v>0</v>
      </c>
      <c r="V290" s="175">
        <f>'Раздел 4'!J295</f>
        <v>0</v>
      </c>
      <c r="W290" s="175">
        <f>'Раздел 4'!K295</f>
        <v>0</v>
      </c>
      <c r="X290" s="175">
        <f>'Раздел 4'!L295</f>
        <v>0</v>
      </c>
      <c r="Y290" s="175">
        <f>'Раздел 4'!M295</f>
        <v>0</v>
      </c>
      <c r="Z290" s="175">
        <f>'Раздел 4'!N295</f>
        <v>0</v>
      </c>
      <c r="AA290" s="175">
        <f>'Раздел 4'!O295</f>
        <v>0</v>
      </c>
      <c r="AB290" s="175">
        <f>'Раздел 4'!P295</f>
        <v>0</v>
      </c>
      <c r="AC290" s="175">
        <f>'Раздел 4'!Q295</f>
        <v>0</v>
      </c>
      <c r="AD290" s="175">
        <f>'Раздел 4'!R295</f>
        <v>0</v>
      </c>
      <c r="AE290" s="175">
        <f>'Раздел 4'!V295</f>
        <v>0</v>
      </c>
      <c r="AF290" s="175">
        <f>'Раздел 4'!Z295</f>
        <v>0</v>
      </c>
      <c r="AG290" s="175">
        <f>'Раздел 2'!K295</f>
        <v>0</v>
      </c>
      <c r="AH290" s="175">
        <f>'Раздел 3'!H295</f>
        <v>0</v>
      </c>
      <c r="AI290" s="175">
        <f>'Раздел 3'!AB295</f>
        <v>0</v>
      </c>
      <c r="AJ290" s="175">
        <f>'Раздел 3'!AG295</f>
        <v>0</v>
      </c>
      <c r="AK290" s="175">
        <f>'Раздел 2'!J295</f>
        <v>0</v>
      </c>
      <c r="AL290" s="211"/>
      <c r="AM290" s="175">
        <f>'Раздел 2'!Z295</f>
        <v>0</v>
      </c>
      <c r="AN290" s="175">
        <f>'Раздел 2'!AA295</f>
        <v>0</v>
      </c>
      <c r="AO290" s="175">
        <f>'Раздел 4'!H295</f>
        <v>0</v>
      </c>
      <c r="AP290" s="175">
        <f>'Раздел 4'!AE295</f>
        <v>0</v>
      </c>
      <c r="AQ290" s="175">
        <f>'Раздел 5'!H298</f>
        <v>0</v>
      </c>
      <c r="AR290" s="175">
        <f>'Раздел 2'!J295</f>
        <v>0</v>
      </c>
      <c r="AS290" s="211">
        <f t="shared" si="21"/>
        <v>0</v>
      </c>
      <c r="AT290" s="175">
        <f>'Раздел 5'!O298</f>
        <v>0</v>
      </c>
      <c r="AU290" s="175">
        <f>'Раздел 5'!P298</f>
        <v>0</v>
      </c>
      <c r="AV290" s="175">
        <f>'Раздел 5'!Q298</f>
        <v>0</v>
      </c>
      <c r="AW290" s="175">
        <f>'Раздел 5'!R298</f>
        <v>0</v>
      </c>
      <c r="AX290" s="175">
        <f>'Раздел 5'!S298</f>
        <v>0</v>
      </c>
      <c r="AY290" s="175">
        <f>'Раздел 5'!T298</f>
        <v>0</v>
      </c>
      <c r="AZ290" s="175">
        <f>'Раздел 5'!H298</f>
        <v>0</v>
      </c>
      <c r="BA290" s="175">
        <f>'Раздел 2'!J295</f>
        <v>0</v>
      </c>
      <c r="BB290" s="212">
        <f t="shared" si="22"/>
        <v>0</v>
      </c>
      <c r="BC290" s="212">
        <f t="shared" si="23"/>
        <v>0</v>
      </c>
      <c r="BD290" s="175">
        <f>'Раздел 6'!H295</f>
        <v>0</v>
      </c>
      <c r="BE290" s="175">
        <f>'Раздел 6'!L295</f>
        <v>0</v>
      </c>
      <c r="BF290" s="175">
        <f>'Раздел 6'!M295</f>
        <v>0</v>
      </c>
      <c r="BG290" s="175">
        <f>'Раздел 2'!J295</f>
        <v>0</v>
      </c>
      <c r="BH290" s="212">
        <f t="shared" si="24"/>
        <v>0</v>
      </c>
      <c r="BI290" s="175">
        <f>'Раздел 7'!H295</f>
        <v>0</v>
      </c>
      <c r="BJ290" s="175">
        <f>'Раздел 7'!L295</f>
        <v>0</v>
      </c>
      <c r="BK290" s="175">
        <f>'Раздел 7'!M295</f>
        <v>0</v>
      </c>
      <c r="BL290" s="175">
        <f>'Раздел 8'!H297</f>
        <v>0</v>
      </c>
      <c r="BM290" s="175">
        <f>'Раздел 8'!J297</f>
        <v>0</v>
      </c>
      <c r="BN290" s="175">
        <f>'Раздел 2'!J295</f>
        <v>0</v>
      </c>
      <c r="BO290" s="175">
        <f>'Раздел 8'!I297</f>
        <v>0</v>
      </c>
      <c r="BP290" s="175">
        <f>'Раздел 8'!T297</f>
        <v>0</v>
      </c>
      <c r="BQ290" s="175">
        <f>'Раздел 8'!AH297</f>
        <v>0</v>
      </c>
      <c r="BR290" s="175">
        <f>'Раздел 8'!AJ297</f>
        <v>0</v>
      </c>
    </row>
    <row r="291" spans="1:70" x14ac:dyDescent="0.25">
      <c r="A291" s="207">
        <f>'Раздел 2'!$A$6</f>
        <v>47</v>
      </c>
      <c r="B291" s="207">
        <f>'Раздел 2'!$B$6</f>
        <v>1024700877300</v>
      </c>
      <c r="C291" s="207" t="str">
        <f>'Раздел 2'!$C$6</f>
        <v>ФКИС</v>
      </c>
      <c r="D291" s="207" t="str">
        <f>'Раздел 2'!$D$6</f>
        <v>СШОР</v>
      </c>
      <c r="E291" s="207" t="str">
        <f>'Раздел 2'!$E$6</f>
        <v>МО</v>
      </c>
      <c r="F291" s="207" t="str">
        <f>'Раздел 1'!$A$15</f>
        <v>ОСН</v>
      </c>
      <c r="G291" s="208">
        <f t="shared" si="20"/>
        <v>0</v>
      </c>
      <c r="H291" s="209" t="s">
        <v>668</v>
      </c>
      <c r="I291" s="210">
        <v>290</v>
      </c>
      <c r="J291" s="175">
        <f>'Раздел 2'!H296</f>
        <v>0</v>
      </c>
      <c r="K291" s="175">
        <f>'Раздел 2'!J296</f>
        <v>0</v>
      </c>
      <c r="L291" s="175">
        <f>'Раздел 2'!K296</f>
        <v>0</v>
      </c>
      <c r="M291" s="175">
        <f>'Раздел 2'!W296</f>
        <v>0</v>
      </c>
      <c r="N291" s="175">
        <f>'Раздел 2'!Y296</f>
        <v>0</v>
      </c>
      <c r="O291" s="175">
        <f>'Раздел 2'!L296</f>
        <v>0</v>
      </c>
      <c r="P291" s="175">
        <f>'Раздел 2'!M296</f>
        <v>0</v>
      </c>
      <c r="Q291" s="175">
        <f>'Раздел 2'!N296</f>
        <v>0</v>
      </c>
      <c r="R291" s="175">
        <f>'Раздел 2'!O296</f>
        <v>0</v>
      </c>
      <c r="S291" s="175">
        <f>'Раздел 5'!H299</f>
        <v>0</v>
      </c>
      <c r="T291" s="175">
        <f>'Раздел 4'!H296</f>
        <v>0</v>
      </c>
      <c r="U291" s="175">
        <f>'Раздел 4'!I296</f>
        <v>0</v>
      </c>
      <c r="V291" s="175">
        <f>'Раздел 4'!J296</f>
        <v>0</v>
      </c>
      <c r="W291" s="175">
        <f>'Раздел 4'!K296</f>
        <v>0</v>
      </c>
      <c r="X291" s="175">
        <f>'Раздел 4'!L296</f>
        <v>0</v>
      </c>
      <c r="Y291" s="175">
        <f>'Раздел 4'!M296</f>
        <v>0</v>
      </c>
      <c r="Z291" s="175">
        <f>'Раздел 4'!N296</f>
        <v>0</v>
      </c>
      <c r="AA291" s="175">
        <f>'Раздел 4'!O296</f>
        <v>0</v>
      </c>
      <c r="AB291" s="175">
        <f>'Раздел 4'!P296</f>
        <v>0</v>
      </c>
      <c r="AC291" s="175">
        <f>'Раздел 4'!Q296</f>
        <v>0</v>
      </c>
      <c r="AD291" s="175">
        <f>'Раздел 4'!R296</f>
        <v>0</v>
      </c>
      <c r="AE291" s="175">
        <f>'Раздел 4'!V296</f>
        <v>0</v>
      </c>
      <c r="AF291" s="175">
        <f>'Раздел 4'!Z296</f>
        <v>0</v>
      </c>
      <c r="AG291" s="175">
        <f>'Раздел 2'!K296</f>
        <v>0</v>
      </c>
      <c r="AH291" s="175">
        <f>'Раздел 3'!H296</f>
        <v>0</v>
      </c>
      <c r="AI291" s="175">
        <f>'Раздел 3'!AB296</f>
        <v>0</v>
      </c>
      <c r="AJ291" s="175">
        <f>'Раздел 3'!AG296</f>
        <v>0</v>
      </c>
      <c r="AK291" s="175">
        <f>'Раздел 2'!J296</f>
        <v>0</v>
      </c>
      <c r="AL291" s="211"/>
      <c r="AM291" s="175">
        <f>'Раздел 2'!Z296</f>
        <v>0</v>
      </c>
      <c r="AN291" s="175">
        <f>'Раздел 2'!AA296</f>
        <v>0</v>
      </c>
      <c r="AO291" s="175">
        <f>'Раздел 4'!H296</f>
        <v>0</v>
      </c>
      <c r="AP291" s="175">
        <f>'Раздел 4'!AE296</f>
        <v>0</v>
      </c>
      <c r="AQ291" s="175">
        <f>'Раздел 5'!H299</f>
        <v>0</v>
      </c>
      <c r="AR291" s="175">
        <f>'Раздел 2'!J296</f>
        <v>0</v>
      </c>
      <c r="AS291" s="211">
        <f t="shared" si="21"/>
        <v>0</v>
      </c>
      <c r="AT291" s="175">
        <f>'Раздел 5'!O299</f>
        <v>0</v>
      </c>
      <c r="AU291" s="175">
        <f>'Раздел 5'!P299</f>
        <v>0</v>
      </c>
      <c r="AV291" s="175">
        <f>'Раздел 5'!Q299</f>
        <v>0</v>
      </c>
      <c r="AW291" s="175">
        <f>'Раздел 5'!R299</f>
        <v>0</v>
      </c>
      <c r="AX291" s="175">
        <f>'Раздел 5'!S299</f>
        <v>0</v>
      </c>
      <c r="AY291" s="175">
        <f>'Раздел 5'!T299</f>
        <v>0</v>
      </c>
      <c r="AZ291" s="175">
        <f>'Раздел 5'!H299</f>
        <v>0</v>
      </c>
      <c r="BA291" s="175">
        <f>'Раздел 2'!J296</f>
        <v>0</v>
      </c>
      <c r="BB291" s="212">
        <f t="shared" si="22"/>
        <v>0</v>
      </c>
      <c r="BC291" s="212">
        <f t="shared" si="23"/>
        <v>0</v>
      </c>
      <c r="BD291" s="175">
        <f>'Раздел 6'!H296</f>
        <v>0</v>
      </c>
      <c r="BE291" s="175">
        <f>'Раздел 6'!L296</f>
        <v>0</v>
      </c>
      <c r="BF291" s="175">
        <f>'Раздел 6'!M296</f>
        <v>0</v>
      </c>
      <c r="BG291" s="175">
        <f>'Раздел 2'!J296</f>
        <v>0</v>
      </c>
      <c r="BH291" s="212">
        <f t="shared" si="24"/>
        <v>0</v>
      </c>
      <c r="BI291" s="175">
        <f>'Раздел 7'!H296</f>
        <v>0</v>
      </c>
      <c r="BJ291" s="175">
        <f>'Раздел 7'!L296</f>
        <v>0</v>
      </c>
      <c r="BK291" s="175">
        <f>'Раздел 7'!M296</f>
        <v>0</v>
      </c>
      <c r="BL291" s="175">
        <f>'Раздел 8'!H298</f>
        <v>0</v>
      </c>
      <c r="BM291" s="175">
        <f>'Раздел 8'!J298</f>
        <v>0</v>
      </c>
      <c r="BN291" s="175">
        <f>'Раздел 2'!J296</f>
        <v>0</v>
      </c>
      <c r="BO291" s="175">
        <f>'Раздел 8'!I298</f>
        <v>0</v>
      </c>
      <c r="BP291" s="175">
        <f>'Раздел 8'!T298</f>
        <v>0</v>
      </c>
      <c r="BQ291" s="175">
        <f>'Раздел 8'!AH298</f>
        <v>0</v>
      </c>
      <c r="BR291" s="175">
        <f>'Раздел 8'!AJ298</f>
        <v>0</v>
      </c>
    </row>
    <row r="292" spans="1:70" x14ac:dyDescent="0.25">
      <c r="A292" s="207">
        <f>'Раздел 2'!$A$6</f>
        <v>47</v>
      </c>
      <c r="B292" s="207">
        <f>'Раздел 2'!$B$6</f>
        <v>1024700877300</v>
      </c>
      <c r="C292" s="207" t="str">
        <f>'Раздел 2'!$C$6</f>
        <v>ФКИС</v>
      </c>
      <c r="D292" s="207" t="str">
        <f>'Раздел 2'!$D$6</f>
        <v>СШОР</v>
      </c>
      <c r="E292" s="207" t="str">
        <f>'Раздел 2'!$E$6</f>
        <v>МО</v>
      </c>
      <c r="F292" s="207" t="str">
        <f>'Раздел 1'!$A$15</f>
        <v>ОСН</v>
      </c>
      <c r="G292" s="208">
        <f t="shared" si="20"/>
        <v>0</v>
      </c>
      <c r="H292" s="209" t="s">
        <v>666</v>
      </c>
      <c r="I292" s="210">
        <v>291</v>
      </c>
      <c r="J292" s="175">
        <f>'Раздел 2'!H297</f>
        <v>0</v>
      </c>
      <c r="K292" s="175">
        <f>'Раздел 2'!J297</f>
        <v>0</v>
      </c>
      <c r="L292" s="175">
        <f>'Раздел 2'!K297</f>
        <v>0</v>
      </c>
      <c r="M292" s="175">
        <f>'Раздел 2'!W297</f>
        <v>0</v>
      </c>
      <c r="N292" s="175">
        <f>'Раздел 2'!Y297</f>
        <v>0</v>
      </c>
      <c r="O292" s="175">
        <f>'Раздел 2'!L297</f>
        <v>0</v>
      </c>
      <c r="P292" s="175">
        <f>'Раздел 2'!M297</f>
        <v>0</v>
      </c>
      <c r="Q292" s="175">
        <f>'Раздел 2'!N297</f>
        <v>0</v>
      </c>
      <c r="R292" s="175">
        <f>'Раздел 2'!O297</f>
        <v>0</v>
      </c>
      <c r="S292" s="175">
        <f>'Раздел 5'!H300</f>
        <v>0</v>
      </c>
      <c r="T292" s="175">
        <f>'Раздел 4'!H297</f>
        <v>0</v>
      </c>
      <c r="U292" s="175">
        <f>'Раздел 4'!I297</f>
        <v>0</v>
      </c>
      <c r="V292" s="175">
        <f>'Раздел 4'!J297</f>
        <v>0</v>
      </c>
      <c r="W292" s="175">
        <f>'Раздел 4'!K297</f>
        <v>0</v>
      </c>
      <c r="X292" s="175">
        <f>'Раздел 4'!L297</f>
        <v>0</v>
      </c>
      <c r="Y292" s="175">
        <f>'Раздел 4'!M297</f>
        <v>0</v>
      </c>
      <c r="Z292" s="175">
        <f>'Раздел 4'!N297</f>
        <v>0</v>
      </c>
      <c r="AA292" s="175">
        <f>'Раздел 4'!O297</f>
        <v>0</v>
      </c>
      <c r="AB292" s="175">
        <f>'Раздел 4'!P297</f>
        <v>0</v>
      </c>
      <c r="AC292" s="175">
        <f>'Раздел 4'!Q297</f>
        <v>0</v>
      </c>
      <c r="AD292" s="175">
        <f>'Раздел 4'!R297</f>
        <v>0</v>
      </c>
      <c r="AE292" s="175">
        <f>'Раздел 4'!V297</f>
        <v>0</v>
      </c>
      <c r="AF292" s="175">
        <f>'Раздел 4'!Z297</f>
        <v>0</v>
      </c>
      <c r="AG292" s="175">
        <f>'Раздел 2'!K297</f>
        <v>0</v>
      </c>
      <c r="AH292" s="175">
        <f>'Раздел 3'!H297</f>
        <v>0</v>
      </c>
      <c r="AI292" s="175">
        <f>'Раздел 3'!AB297</f>
        <v>0</v>
      </c>
      <c r="AJ292" s="175">
        <f>'Раздел 3'!AG297</f>
        <v>0</v>
      </c>
      <c r="AK292" s="175">
        <f>'Раздел 2'!J297</f>
        <v>0</v>
      </c>
      <c r="AL292" s="211"/>
      <c r="AM292" s="175">
        <f>'Раздел 2'!Z297</f>
        <v>0</v>
      </c>
      <c r="AN292" s="175">
        <f>'Раздел 2'!AA297</f>
        <v>0</v>
      </c>
      <c r="AO292" s="175">
        <f>'Раздел 4'!H297</f>
        <v>0</v>
      </c>
      <c r="AP292" s="175">
        <f>'Раздел 4'!AE297</f>
        <v>0</v>
      </c>
      <c r="AQ292" s="175">
        <f>'Раздел 5'!H300</f>
        <v>0</v>
      </c>
      <c r="AR292" s="175">
        <f>'Раздел 2'!J297</f>
        <v>0</v>
      </c>
      <c r="AS292" s="211">
        <f t="shared" si="21"/>
        <v>0</v>
      </c>
      <c r="AT292" s="175">
        <f>'Раздел 5'!O300</f>
        <v>0</v>
      </c>
      <c r="AU292" s="175">
        <f>'Раздел 5'!P300</f>
        <v>0</v>
      </c>
      <c r="AV292" s="175">
        <f>'Раздел 5'!Q300</f>
        <v>0</v>
      </c>
      <c r="AW292" s="175">
        <f>'Раздел 5'!R300</f>
        <v>0</v>
      </c>
      <c r="AX292" s="175">
        <f>'Раздел 5'!S300</f>
        <v>0</v>
      </c>
      <c r="AY292" s="175">
        <f>'Раздел 5'!T300</f>
        <v>0</v>
      </c>
      <c r="AZ292" s="175">
        <f>'Раздел 5'!H300</f>
        <v>0</v>
      </c>
      <c r="BA292" s="175">
        <f>'Раздел 2'!J297</f>
        <v>0</v>
      </c>
      <c r="BB292" s="212">
        <f t="shared" si="22"/>
        <v>0</v>
      </c>
      <c r="BC292" s="212">
        <f t="shared" si="23"/>
        <v>0</v>
      </c>
      <c r="BD292" s="175">
        <f>'Раздел 6'!H297</f>
        <v>0</v>
      </c>
      <c r="BE292" s="175">
        <f>'Раздел 6'!L297</f>
        <v>0</v>
      </c>
      <c r="BF292" s="175">
        <f>'Раздел 6'!M297</f>
        <v>0</v>
      </c>
      <c r="BG292" s="175">
        <f>'Раздел 2'!J297</f>
        <v>0</v>
      </c>
      <c r="BH292" s="212">
        <f t="shared" si="24"/>
        <v>0</v>
      </c>
      <c r="BI292" s="175">
        <f>'Раздел 7'!H297</f>
        <v>0</v>
      </c>
      <c r="BJ292" s="175">
        <f>'Раздел 7'!L297</f>
        <v>0</v>
      </c>
      <c r="BK292" s="175">
        <f>'Раздел 7'!M297</f>
        <v>0</v>
      </c>
      <c r="BL292" s="175">
        <f>'Раздел 8'!H299</f>
        <v>0</v>
      </c>
      <c r="BM292" s="175">
        <f>'Раздел 8'!J299</f>
        <v>0</v>
      </c>
      <c r="BN292" s="175">
        <f>'Раздел 2'!J297</f>
        <v>0</v>
      </c>
      <c r="BO292" s="175">
        <f>'Раздел 8'!I299</f>
        <v>0</v>
      </c>
      <c r="BP292" s="175">
        <f>'Раздел 8'!T299</f>
        <v>0</v>
      </c>
      <c r="BQ292" s="175">
        <f>'Раздел 8'!AH299</f>
        <v>0</v>
      </c>
      <c r="BR292" s="175">
        <f>'Раздел 8'!AJ299</f>
        <v>0</v>
      </c>
    </row>
    <row r="293" spans="1:70" x14ac:dyDescent="0.25">
      <c r="A293" s="207">
        <f>'Раздел 2'!$A$6</f>
        <v>47</v>
      </c>
      <c r="B293" s="207">
        <f>'Раздел 2'!$B$6</f>
        <v>1024700877300</v>
      </c>
      <c r="C293" s="207" t="str">
        <f>'Раздел 2'!$C$6</f>
        <v>ФКИС</v>
      </c>
      <c r="D293" s="207" t="str">
        <f>'Раздел 2'!$D$6</f>
        <v>СШОР</v>
      </c>
      <c r="E293" s="207" t="str">
        <f>'Раздел 2'!$E$6</f>
        <v>МО</v>
      </c>
      <c r="F293" s="207" t="str">
        <f>'Раздел 1'!$A$15</f>
        <v>ОСН</v>
      </c>
      <c r="G293" s="208">
        <f t="shared" si="20"/>
        <v>0</v>
      </c>
      <c r="H293" s="209" t="s">
        <v>472</v>
      </c>
      <c r="I293" s="210">
        <v>292</v>
      </c>
      <c r="J293" s="175">
        <f>'Раздел 2'!H298</f>
        <v>0</v>
      </c>
      <c r="K293" s="175">
        <f>'Раздел 2'!J298</f>
        <v>0</v>
      </c>
      <c r="L293" s="175">
        <f>'Раздел 2'!K298</f>
        <v>0</v>
      </c>
      <c r="M293" s="175">
        <f>'Раздел 2'!W298</f>
        <v>0</v>
      </c>
      <c r="N293" s="175">
        <f>'Раздел 2'!Y298</f>
        <v>0</v>
      </c>
      <c r="O293" s="175">
        <f>'Раздел 2'!L298</f>
        <v>0</v>
      </c>
      <c r="P293" s="175">
        <f>'Раздел 2'!M298</f>
        <v>0</v>
      </c>
      <c r="Q293" s="175">
        <f>'Раздел 2'!N298</f>
        <v>0</v>
      </c>
      <c r="R293" s="175">
        <f>'Раздел 2'!O298</f>
        <v>0</v>
      </c>
      <c r="S293" s="175">
        <f>'Раздел 5'!H301</f>
        <v>0</v>
      </c>
      <c r="T293" s="175">
        <f>'Раздел 4'!H298</f>
        <v>0</v>
      </c>
      <c r="U293" s="175">
        <f>'Раздел 4'!I298</f>
        <v>0</v>
      </c>
      <c r="V293" s="175">
        <f>'Раздел 4'!J298</f>
        <v>0</v>
      </c>
      <c r="W293" s="175">
        <f>'Раздел 4'!K298</f>
        <v>0</v>
      </c>
      <c r="X293" s="175">
        <f>'Раздел 4'!L298</f>
        <v>0</v>
      </c>
      <c r="Y293" s="175">
        <f>'Раздел 4'!M298</f>
        <v>0</v>
      </c>
      <c r="Z293" s="175">
        <f>'Раздел 4'!N298</f>
        <v>0</v>
      </c>
      <c r="AA293" s="175">
        <f>'Раздел 4'!O298</f>
        <v>0</v>
      </c>
      <c r="AB293" s="175">
        <f>'Раздел 4'!P298</f>
        <v>0</v>
      </c>
      <c r="AC293" s="175">
        <f>'Раздел 4'!Q298</f>
        <v>0</v>
      </c>
      <c r="AD293" s="175">
        <f>'Раздел 4'!R298</f>
        <v>0</v>
      </c>
      <c r="AE293" s="175">
        <f>'Раздел 4'!V298</f>
        <v>0</v>
      </c>
      <c r="AF293" s="175">
        <f>'Раздел 4'!Z298</f>
        <v>0</v>
      </c>
      <c r="AG293" s="175">
        <f>'Раздел 2'!K298</f>
        <v>0</v>
      </c>
      <c r="AH293" s="175">
        <f>'Раздел 3'!H298</f>
        <v>0</v>
      </c>
      <c r="AI293" s="175">
        <f>'Раздел 3'!AB298</f>
        <v>0</v>
      </c>
      <c r="AJ293" s="175">
        <f>'Раздел 3'!AG298</f>
        <v>0</v>
      </c>
      <c r="AK293" s="175">
        <f>'Раздел 2'!J298</f>
        <v>0</v>
      </c>
      <c r="AL293" s="211"/>
      <c r="AM293" s="175">
        <f>'Раздел 2'!Z298</f>
        <v>0</v>
      </c>
      <c r="AN293" s="175">
        <f>'Раздел 2'!AA298</f>
        <v>0</v>
      </c>
      <c r="AO293" s="175">
        <f>'Раздел 4'!H298</f>
        <v>0</v>
      </c>
      <c r="AP293" s="175">
        <f>'Раздел 4'!AE298</f>
        <v>0</v>
      </c>
      <c r="AQ293" s="175">
        <f>'Раздел 5'!H301</f>
        <v>0</v>
      </c>
      <c r="AR293" s="175">
        <f>'Раздел 2'!J298</f>
        <v>0</v>
      </c>
      <c r="AS293" s="211">
        <f t="shared" si="21"/>
        <v>0</v>
      </c>
      <c r="AT293" s="175">
        <f>'Раздел 5'!O301</f>
        <v>0</v>
      </c>
      <c r="AU293" s="175">
        <f>'Раздел 5'!P301</f>
        <v>0</v>
      </c>
      <c r="AV293" s="175">
        <f>'Раздел 5'!Q301</f>
        <v>0</v>
      </c>
      <c r="AW293" s="175">
        <f>'Раздел 5'!R301</f>
        <v>0</v>
      </c>
      <c r="AX293" s="175">
        <f>'Раздел 5'!S301</f>
        <v>0</v>
      </c>
      <c r="AY293" s="175">
        <f>'Раздел 5'!T301</f>
        <v>0</v>
      </c>
      <c r="AZ293" s="175">
        <f>'Раздел 5'!H301</f>
        <v>0</v>
      </c>
      <c r="BA293" s="175">
        <f>'Раздел 2'!J298</f>
        <v>0</v>
      </c>
      <c r="BB293" s="212">
        <f t="shared" si="22"/>
        <v>0</v>
      </c>
      <c r="BC293" s="212">
        <f t="shared" si="23"/>
        <v>0</v>
      </c>
      <c r="BD293" s="175">
        <f>'Раздел 6'!H298</f>
        <v>0</v>
      </c>
      <c r="BE293" s="175">
        <f>'Раздел 6'!L298</f>
        <v>0</v>
      </c>
      <c r="BF293" s="175">
        <f>'Раздел 6'!M298</f>
        <v>0</v>
      </c>
      <c r="BG293" s="175">
        <f>'Раздел 2'!J298</f>
        <v>0</v>
      </c>
      <c r="BH293" s="212">
        <f t="shared" si="24"/>
        <v>0</v>
      </c>
      <c r="BI293" s="175">
        <f>'Раздел 7'!H298</f>
        <v>0</v>
      </c>
      <c r="BJ293" s="175">
        <f>'Раздел 7'!L298</f>
        <v>0</v>
      </c>
      <c r="BK293" s="175">
        <f>'Раздел 7'!M298</f>
        <v>0</v>
      </c>
      <c r="BL293" s="175">
        <f>'Раздел 8'!H300</f>
        <v>0</v>
      </c>
      <c r="BM293" s="175">
        <f>'Раздел 8'!J300</f>
        <v>0</v>
      </c>
      <c r="BN293" s="175">
        <f>'Раздел 2'!J298</f>
        <v>0</v>
      </c>
      <c r="BO293" s="175">
        <f>'Раздел 8'!I300</f>
        <v>0</v>
      </c>
      <c r="BP293" s="175">
        <f>'Раздел 8'!T300</f>
        <v>0</v>
      </c>
      <c r="BQ293" s="175">
        <f>'Раздел 8'!AH300</f>
        <v>0</v>
      </c>
      <c r="BR293" s="175">
        <f>'Раздел 8'!AJ300</f>
        <v>0</v>
      </c>
    </row>
    <row r="294" spans="1:70" x14ac:dyDescent="0.25">
      <c r="A294" s="207">
        <f>'Раздел 2'!$A$6</f>
        <v>47</v>
      </c>
      <c r="B294" s="207">
        <f>'Раздел 2'!$B$6</f>
        <v>1024700877300</v>
      </c>
      <c r="C294" s="207" t="str">
        <f>'Раздел 2'!$C$6</f>
        <v>ФКИС</v>
      </c>
      <c r="D294" s="207" t="str">
        <f>'Раздел 2'!$D$6</f>
        <v>СШОР</v>
      </c>
      <c r="E294" s="207" t="str">
        <f>'Раздел 2'!$E$6</f>
        <v>МО</v>
      </c>
      <c r="F294" s="207" t="str">
        <f>'Раздел 1'!$A$15</f>
        <v>ОСН</v>
      </c>
      <c r="G294" s="208">
        <f t="shared" si="20"/>
        <v>0</v>
      </c>
      <c r="H294" s="209" t="s">
        <v>474</v>
      </c>
      <c r="I294" s="210">
        <v>293</v>
      </c>
      <c r="J294" s="175">
        <f>'Раздел 2'!H299</f>
        <v>0</v>
      </c>
      <c r="K294" s="175">
        <f>'Раздел 2'!J299</f>
        <v>0</v>
      </c>
      <c r="L294" s="175">
        <f>'Раздел 2'!K299</f>
        <v>0</v>
      </c>
      <c r="M294" s="175">
        <f>'Раздел 2'!W299</f>
        <v>0</v>
      </c>
      <c r="N294" s="175">
        <f>'Раздел 2'!Y299</f>
        <v>0</v>
      </c>
      <c r="O294" s="175">
        <f>'Раздел 2'!L299</f>
        <v>0</v>
      </c>
      <c r="P294" s="175">
        <f>'Раздел 2'!M299</f>
        <v>0</v>
      </c>
      <c r="Q294" s="175">
        <f>'Раздел 2'!N299</f>
        <v>0</v>
      </c>
      <c r="R294" s="175">
        <f>'Раздел 2'!O299</f>
        <v>0</v>
      </c>
      <c r="S294" s="175">
        <f>'Раздел 5'!H302</f>
        <v>0</v>
      </c>
      <c r="T294" s="175">
        <f>'Раздел 4'!H299</f>
        <v>0</v>
      </c>
      <c r="U294" s="175">
        <f>'Раздел 4'!I299</f>
        <v>0</v>
      </c>
      <c r="V294" s="175">
        <f>'Раздел 4'!J299</f>
        <v>0</v>
      </c>
      <c r="W294" s="175">
        <f>'Раздел 4'!K299</f>
        <v>0</v>
      </c>
      <c r="X294" s="175">
        <f>'Раздел 4'!L299</f>
        <v>0</v>
      </c>
      <c r="Y294" s="175">
        <f>'Раздел 4'!M299</f>
        <v>0</v>
      </c>
      <c r="Z294" s="175">
        <f>'Раздел 4'!N299</f>
        <v>0</v>
      </c>
      <c r="AA294" s="175">
        <f>'Раздел 4'!O299</f>
        <v>0</v>
      </c>
      <c r="AB294" s="175">
        <f>'Раздел 4'!P299</f>
        <v>0</v>
      </c>
      <c r="AC294" s="175">
        <f>'Раздел 4'!Q299</f>
        <v>0</v>
      </c>
      <c r="AD294" s="175">
        <f>'Раздел 4'!R299</f>
        <v>0</v>
      </c>
      <c r="AE294" s="175">
        <f>'Раздел 4'!V299</f>
        <v>0</v>
      </c>
      <c r="AF294" s="175">
        <f>'Раздел 4'!Z299</f>
        <v>0</v>
      </c>
      <c r="AG294" s="175">
        <f>'Раздел 2'!K299</f>
        <v>0</v>
      </c>
      <c r="AH294" s="175">
        <f>'Раздел 3'!H299</f>
        <v>0</v>
      </c>
      <c r="AI294" s="175">
        <f>'Раздел 3'!AB299</f>
        <v>0</v>
      </c>
      <c r="AJ294" s="175">
        <f>'Раздел 3'!AG299</f>
        <v>0</v>
      </c>
      <c r="AK294" s="175">
        <f>'Раздел 2'!J299</f>
        <v>0</v>
      </c>
      <c r="AL294" s="211"/>
      <c r="AM294" s="175">
        <f>'Раздел 2'!Z299</f>
        <v>0</v>
      </c>
      <c r="AN294" s="175">
        <f>'Раздел 2'!AA299</f>
        <v>0</v>
      </c>
      <c r="AO294" s="175">
        <f>'Раздел 4'!H299</f>
        <v>0</v>
      </c>
      <c r="AP294" s="175">
        <f>'Раздел 4'!AE299</f>
        <v>0</v>
      </c>
      <c r="AQ294" s="175">
        <f>'Раздел 5'!H302</f>
        <v>0</v>
      </c>
      <c r="AR294" s="175">
        <f>'Раздел 2'!J299</f>
        <v>0</v>
      </c>
      <c r="AS294" s="211">
        <f t="shared" si="21"/>
        <v>0</v>
      </c>
      <c r="AT294" s="175">
        <f>'Раздел 5'!O302</f>
        <v>0</v>
      </c>
      <c r="AU294" s="175">
        <f>'Раздел 5'!P302</f>
        <v>0</v>
      </c>
      <c r="AV294" s="175">
        <f>'Раздел 5'!Q302</f>
        <v>0</v>
      </c>
      <c r="AW294" s="175">
        <f>'Раздел 5'!R302</f>
        <v>0</v>
      </c>
      <c r="AX294" s="175">
        <f>'Раздел 5'!S302</f>
        <v>0</v>
      </c>
      <c r="AY294" s="175">
        <f>'Раздел 5'!T302</f>
        <v>0</v>
      </c>
      <c r="AZ294" s="175">
        <f>'Раздел 5'!H302</f>
        <v>0</v>
      </c>
      <c r="BA294" s="175">
        <f>'Раздел 2'!J299</f>
        <v>0</v>
      </c>
      <c r="BB294" s="212">
        <f t="shared" si="22"/>
        <v>0</v>
      </c>
      <c r="BC294" s="212">
        <f t="shared" si="23"/>
        <v>0</v>
      </c>
      <c r="BD294" s="175">
        <f>'Раздел 6'!H299</f>
        <v>0</v>
      </c>
      <c r="BE294" s="175">
        <f>'Раздел 6'!L299</f>
        <v>0</v>
      </c>
      <c r="BF294" s="175">
        <f>'Раздел 6'!M299</f>
        <v>0</v>
      </c>
      <c r="BG294" s="175">
        <f>'Раздел 2'!J299</f>
        <v>0</v>
      </c>
      <c r="BH294" s="212">
        <f t="shared" si="24"/>
        <v>0</v>
      </c>
      <c r="BI294" s="175">
        <f>'Раздел 7'!H299</f>
        <v>0</v>
      </c>
      <c r="BJ294" s="175">
        <f>'Раздел 7'!L299</f>
        <v>0</v>
      </c>
      <c r="BK294" s="175">
        <f>'Раздел 7'!M299</f>
        <v>0</v>
      </c>
      <c r="BL294" s="175">
        <f>'Раздел 8'!H301</f>
        <v>0</v>
      </c>
      <c r="BM294" s="175">
        <f>'Раздел 8'!J301</f>
        <v>0</v>
      </c>
      <c r="BN294" s="175">
        <f>'Раздел 2'!J299</f>
        <v>0</v>
      </c>
      <c r="BO294" s="175">
        <f>'Раздел 8'!I301</f>
        <v>0</v>
      </c>
      <c r="BP294" s="175">
        <f>'Раздел 8'!T301</f>
        <v>0</v>
      </c>
      <c r="BQ294" s="175">
        <f>'Раздел 8'!AH301</f>
        <v>0</v>
      </c>
      <c r="BR294" s="175">
        <f>'Раздел 8'!AJ301</f>
        <v>0</v>
      </c>
    </row>
    <row r="295" spans="1:70" x14ac:dyDescent="0.25">
      <c r="A295" s="207">
        <f>'Раздел 2'!$A$6</f>
        <v>47</v>
      </c>
      <c r="B295" s="207">
        <f>'Раздел 2'!$B$6</f>
        <v>1024700877300</v>
      </c>
      <c r="C295" s="207" t="str">
        <f>'Раздел 2'!$C$6</f>
        <v>ФКИС</v>
      </c>
      <c r="D295" s="207" t="str">
        <f>'Раздел 2'!$D$6</f>
        <v>СШОР</v>
      </c>
      <c r="E295" s="207" t="str">
        <f>'Раздел 2'!$E$6</f>
        <v>МО</v>
      </c>
      <c r="F295" s="207" t="str">
        <f>'Раздел 1'!$A$15</f>
        <v>ОСН</v>
      </c>
      <c r="G295" s="208">
        <f t="shared" si="20"/>
        <v>583</v>
      </c>
      <c r="H295" s="209" t="s">
        <v>476</v>
      </c>
      <c r="I295" s="210">
        <v>294</v>
      </c>
      <c r="J295" s="175">
        <f>'Раздел 2'!H300</f>
        <v>1</v>
      </c>
      <c r="K295" s="175">
        <f>'Раздел 2'!J300</f>
        <v>56</v>
      </c>
      <c r="L295" s="175">
        <f>'Раздел 2'!K300</f>
        <v>42</v>
      </c>
      <c r="M295" s="175">
        <f>'Раздел 2'!W300</f>
        <v>14</v>
      </c>
      <c r="N295" s="175">
        <f>'Раздел 2'!Y300</f>
        <v>14</v>
      </c>
      <c r="O295" s="175">
        <f>'Раздел 2'!L300</f>
        <v>42</v>
      </c>
      <c r="P295" s="175">
        <f>'Раздел 2'!M300</f>
        <v>0</v>
      </c>
      <c r="Q295" s="175">
        <f>'Раздел 2'!N300</f>
        <v>0</v>
      </c>
      <c r="R295" s="175">
        <f>'Раздел 2'!O300</f>
        <v>0</v>
      </c>
      <c r="S295" s="175">
        <f>'Раздел 5'!H303</f>
        <v>0</v>
      </c>
      <c r="T295" s="175">
        <f>'Раздел 4'!H300</f>
        <v>0</v>
      </c>
      <c r="U295" s="175">
        <f>'Раздел 4'!I300</f>
        <v>0</v>
      </c>
      <c r="V295" s="175">
        <f>'Раздел 4'!J300</f>
        <v>0</v>
      </c>
      <c r="W295" s="175">
        <f>'Раздел 4'!K300</f>
        <v>0</v>
      </c>
      <c r="X295" s="175">
        <f>'Раздел 4'!L300</f>
        <v>0</v>
      </c>
      <c r="Y295" s="175">
        <f>'Раздел 4'!M300</f>
        <v>0</v>
      </c>
      <c r="Z295" s="175">
        <f>'Раздел 4'!N300</f>
        <v>0</v>
      </c>
      <c r="AA295" s="175">
        <f>'Раздел 4'!O300</f>
        <v>0</v>
      </c>
      <c r="AB295" s="175">
        <f>'Раздел 4'!P300</f>
        <v>0</v>
      </c>
      <c r="AC295" s="175">
        <f>'Раздел 4'!Q300</f>
        <v>0</v>
      </c>
      <c r="AD295" s="175">
        <f>'Раздел 4'!R300</f>
        <v>0</v>
      </c>
      <c r="AE295" s="175">
        <f>'Раздел 4'!V300</f>
        <v>0</v>
      </c>
      <c r="AF295" s="175">
        <f>'Раздел 4'!Z300</f>
        <v>0</v>
      </c>
      <c r="AG295" s="175">
        <f>'Раздел 2'!K300</f>
        <v>42</v>
      </c>
      <c r="AH295" s="175">
        <f>'Раздел 3'!H300</f>
        <v>42</v>
      </c>
      <c r="AI295" s="175">
        <f>'Раздел 3'!AB300</f>
        <v>9</v>
      </c>
      <c r="AJ295" s="175">
        <f>'Раздел 3'!AG300</f>
        <v>37</v>
      </c>
      <c r="AK295" s="175">
        <f>'Раздел 2'!J300</f>
        <v>56</v>
      </c>
      <c r="AL295" s="211"/>
      <c r="AM295" s="175">
        <f>'Раздел 2'!Z300</f>
        <v>0</v>
      </c>
      <c r="AN295" s="175">
        <f>'Раздел 2'!AA300</f>
        <v>0</v>
      </c>
      <c r="AO295" s="175">
        <f>'Раздел 4'!H300</f>
        <v>0</v>
      </c>
      <c r="AP295" s="175">
        <f>'Раздел 4'!AE300</f>
        <v>0</v>
      </c>
      <c r="AQ295" s="175">
        <f>'Раздел 5'!H303</f>
        <v>0</v>
      </c>
      <c r="AR295" s="175">
        <f>'Раздел 2'!J300</f>
        <v>56</v>
      </c>
      <c r="AS295" s="212">
        <f t="shared" si="21"/>
        <v>0</v>
      </c>
      <c r="AT295" s="175">
        <f>'Раздел 5'!O303</f>
        <v>0</v>
      </c>
      <c r="AU295" s="175">
        <f>'Раздел 5'!P303</f>
        <v>0</v>
      </c>
      <c r="AV295" s="175">
        <f>'Раздел 5'!Q303</f>
        <v>0</v>
      </c>
      <c r="AW295" s="175">
        <f>'Раздел 5'!R303</f>
        <v>0</v>
      </c>
      <c r="AX295" s="175">
        <f>'Раздел 5'!S303</f>
        <v>0</v>
      </c>
      <c r="AY295" s="175">
        <f>'Раздел 5'!T303</f>
        <v>0</v>
      </c>
      <c r="AZ295" s="175">
        <f>'Раздел 5'!H303</f>
        <v>0</v>
      </c>
      <c r="BA295" s="175">
        <f>'Раздел 2'!J300</f>
        <v>56</v>
      </c>
      <c r="BB295" s="212">
        <f t="shared" si="22"/>
        <v>0</v>
      </c>
      <c r="BC295" s="212">
        <f t="shared" si="23"/>
        <v>0</v>
      </c>
      <c r="BD295" s="175">
        <f>'Раздел 6'!H300</f>
        <v>0</v>
      </c>
      <c r="BE295" s="175">
        <f>'Раздел 6'!L300</f>
        <v>0</v>
      </c>
      <c r="BF295" s="175">
        <f>'Раздел 6'!M300</f>
        <v>0</v>
      </c>
      <c r="BG295" s="175">
        <f>'Раздел 2'!J300</f>
        <v>56</v>
      </c>
      <c r="BH295" s="212">
        <f t="shared" si="24"/>
        <v>0</v>
      </c>
      <c r="BI295" s="175">
        <f>'Раздел 7'!H300</f>
        <v>0</v>
      </c>
      <c r="BJ295" s="175">
        <f>'Раздел 7'!L300</f>
        <v>0</v>
      </c>
      <c r="BK295" s="175">
        <f>'Раздел 7'!M300</f>
        <v>0</v>
      </c>
      <c r="BL295" s="175">
        <f>'Раздел 8'!H302</f>
        <v>2</v>
      </c>
      <c r="BM295" s="175">
        <f>'Раздел 8'!J302</f>
        <v>0</v>
      </c>
      <c r="BN295" s="175">
        <f>'Раздел 2'!J300</f>
        <v>56</v>
      </c>
      <c r="BO295" s="175">
        <f>'Раздел 8'!I302</f>
        <v>1</v>
      </c>
      <c r="BP295" s="175">
        <f>'Раздел 8'!T302</f>
        <v>1</v>
      </c>
      <c r="BQ295" s="175">
        <f>'Раздел 8'!AH302</f>
        <v>0</v>
      </c>
      <c r="BR295" s="175">
        <f>'Раздел 8'!AJ302</f>
        <v>0</v>
      </c>
    </row>
    <row r="296" spans="1:70" x14ac:dyDescent="0.25">
      <c r="A296" s="207">
        <f>'Раздел 2'!$A$6</f>
        <v>47</v>
      </c>
      <c r="B296" s="207">
        <f>'Раздел 2'!$B$6</f>
        <v>1024700877300</v>
      </c>
      <c r="C296" s="207" t="str">
        <f>'Раздел 2'!$C$6</f>
        <v>ФКИС</v>
      </c>
      <c r="D296" s="207" t="str">
        <f>'Раздел 2'!$D$6</f>
        <v>СШОР</v>
      </c>
      <c r="E296" s="207" t="str">
        <f>'Раздел 2'!$E$6</f>
        <v>МО</v>
      </c>
      <c r="F296" s="207" t="str">
        <f>'Раздел 1'!$A$15</f>
        <v>ОСН</v>
      </c>
      <c r="G296" s="208">
        <f t="shared" si="20"/>
        <v>583</v>
      </c>
      <c r="H296" s="209" t="s">
        <v>478</v>
      </c>
      <c r="I296" s="210">
        <v>295</v>
      </c>
      <c r="J296" s="175">
        <f>'Раздел 2'!H301</f>
        <v>1</v>
      </c>
      <c r="K296" s="175">
        <f>'Раздел 2'!J301</f>
        <v>56</v>
      </c>
      <c r="L296" s="175">
        <f>'Раздел 2'!K301</f>
        <v>42</v>
      </c>
      <c r="M296" s="175">
        <f>'Раздел 2'!W301</f>
        <v>14</v>
      </c>
      <c r="N296" s="175">
        <f>'Раздел 2'!Y301</f>
        <v>14</v>
      </c>
      <c r="O296" s="175">
        <f>'Раздел 2'!L301</f>
        <v>42</v>
      </c>
      <c r="P296" s="175">
        <f>'Раздел 2'!M301</f>
        <v>0</v>
      </c>
      <c r="Q296" s="175">
        <f>'Раздел 2'!N301</f>
        <v>0</v>
      </c>
      <c r="R296" s="175">
        <f>'Раздел 2'!O301</f>
        <v>0</v>
      </c>
      <c r="S296" s="175">
        <f>'Раздел 5'!H304</f>
        <v>0</v>
      </c>
      <c r="T296" s="175">
        <f>'Раздел 4'!H301</f>
        <v>0</v>
      </c>
      <c r="U296" s="175">
        <f>'Раздел 4'!I301</f>
        <v>0</v>
      </c>
      <c r="V296" s="175">
        <f>'Раздел 4'!J301</f>
        <v>0</v>
      </c>
      <c r="W296" s="175">
        <f>'Раздел 4'!K301</f>
        <v>0</v>
      </c>
      <c r="X296" s="175">
        <f>'Раздел 4'!L301</f>
        <v>0</v>
      </c>
      <c r="Y296" s="175">
        <f>'Раздел 4'!M301</f>
        <v>0</v>
      </c>
      <c r="Z296" s="175">
        <f>'Раздел 4'!N301</f>
        <v>0</v>
      </c>
      <c r="AA296" s="175">
        <f>'Раздел 4'!O301</f>
        <v>0</v>
      </c>
      <c r="AB296" s="175">
        <f>'Раздел 4'!P301</f>
        <v>0</v>
      </c>
      <c r="AC296" s="175">
        <f>'Раздел 4'!Q301</f>
        <v>0</v>
      </c>
      <c r="AD296" s="175">
        <f>'Раздел 4'!R301</f>
        <v>0</v>
      </c>
      <c r="AE296" s="175">
        <f>'Раздел 4'!V301</f>
        <v>0</v>
      </c>
      <c r="AF296" s="175">
        <f>'Раздел 4'!Z301</f>
        <v>0</v>
      </c>
      <c r="AG296" s="175">
        <f>'Раздел 2'!K301</f>
        <v>42</v>
      </c>
      <c r="AH296" s="175">
        <f>'Раздел 3'!H301</f>
        <v>42</v>
      </c>
      <c r="AI296" s="175">
        <f>'Раздел 3'!AB301</f>
        <v>9</v>
      </c>
      <c r="AJ296" s="175">
        <f>'Раздел 3'!AG301</f>
        <v>37</v>
      </c>
      <c r="AK296" s="175">
        <f>'Раздел 2'!J301</f>
        <v>56</v>
      </c>
      <c r="AL296" s="211"/>
      <c r="AM296" s="175">
        <f>'Раздел 2'!Z301</f>
        <v>0</v>
      </c>
      <c r="AN296" s="175">
        <f>'Раздел 2'!AA301</f>
        <v>0</v>
      </c>
      <c r="AO296" s="175">
        <f>'Раздел 4'!H301</f>
        <v>0</v>
      </c>
      <c r="AP296" s="175">
        <f>'Раздел 4'!AE301</f>
        <v>0</v>
      </c>
      <c r="AQ296" s="175">
        <f>'Раздел 5'!H304</f>
        <v>0</v>
      </c>
      <c r="AR296" s="175">
        <f>'Раздел 2'!J301</f>
        <v>56</v>
      </c>
      <c r="AS296" s="211">
        <f t="shared" si="21"/>
        <v>0</v>
      </c>
      <c r="AT296" s="175">
        <f>'Раздел 5'!O304</f>
        <v>0</v>
      </c>
      <c r="AU296" s="175">
        <f>'Раздел 5'!P304</f>
        <v>0</v>
      </c>
      <c r="AV296" s="175">
        <f>'Раздел 5'!Q304</f>
        <v>0</v>
      </c>
      <c r="AW296" s="175">
        <f>'Раздел 5'!R304</f>
        <v>0</v>
      </c>
      <c r="AX296" s="175">
        <f>'Раздел 5'!S304</f>
        <v>0</v>
      </c>
      <c r="AY296" s="175">
        <f>'Раздел 5'!T304</f>
        <v>0</v>
      </c>
      <c r="AZ296" s="175">
        <f>'Раздел 5'!H304</f>
        <v>0</v>
      </c>
      <c r="BA296" s="175">
        <f>'Раздел 2'!J301</f>
        <v>56</v>
      </c>
      <c r="BB296" s="212">
        <f t="shared" si="22"/>
        <v>0</v>
      </c>
      <c r="BC296" s="212">
        <f t="shared" si="23"/>
        <v>0</v>
      </c>
      <c r="BD296" s="175">
        <f>'Раздел 6'!H301</f>
        <v>0</v>
      </c>
      <c r="BE296" s="175">
        <f>'Раздел 6'!L301</f>
        <v>0</v>
      </c>
      <c r="BF296" s="175">
        <f>'Раздел 6'!M301</f>
        <v>0</v>
      </c>
      <c r="BG296" s="175">
        <f>'Раздел 2'!J301</f>
        <v>56</v>
      </c>
      <c r="BH296" s="212">
        <f t="shared" si="24"/>
        <v>0</v>
      </c>
      <c r="BI296" s="175">
        <f>'Раздел 7'!H301</f>
        <v>0</v>
      </c>
      <c r="BJ296" s="175">
        <f>'Раздел 7'!L301</f>
        <v>0</v>
      </c>
      <c r="BK296" s="175">
        <f>'Раздел 7'!M301</f>
        <v>0</v>
      </c>
      <c r="BL296" s="175">
        <f>'Раздел 8'!H303</f>
        <v>2</v>
      </c>
      <c r="BM296" s="175">
        <f>'Раздел 8'!J303</f>
        <v>0</v>
      </c>
      <c r="BN296" s="175">
        <f>'Раздел 2'!J301</f>
        <v>56</v>
      </c>
      <c r="BO296" s="175">
        <f>'Раздел 8'!I303</f>
        <v>1</v>
      </c>
      <c r="BP296" s="175">
        <f>'Раздел 8'!T303</f>
        <v>1</v>
      </c>
      <c r="BQ296" s="175">
        <f>'Раздел 8'!AH303</f>
        <v>0</v>
      </c>
      <c r="BR296" s="175">
        <f>'Раздел 8'!AJ303</f>
        <v>0</v>
      </c>
    </row>
    <row r="297" spans="1:70" x14ac:dyDescent="0.25">
      <c r="A297" s="207">
        <f>'Раздел 2'!$A$6</f>
        <v>47</v>
      </c>
      <c r="B297" s="207">
        <f>'Раздел 2'!$B$6</f>
        <v>1024700877300</v>
      </c>
      <c r="C297" s="207" t="str">
        <f>'Раздел 2'!$C$6</f>
        <v>ФКИС</v>
      </c>
      <c r="D297" s="207" t="str">
        <f>'Раздел 2'!$D$6</f>
        <v>СШОР</v>
      </c>
      <c r="E297" s="207" t="str">
        <f>'Раздел 2'!$E$6</f>
        <v>МО</v>
      </c>
      <c r="F297" s="207" t="str">
        <f>'Раздел 1'!$A$15</f>
        <v>ОСН</v>
      </c>
      <c r="G297" s="208">
        <f t="shared" si="20"/>
        <v>0</v>
      </c>
      <c r="H297" s="209" t="s">
        <v>480</v>
      </c>
      <c r="I297" s="210">
        <v>296</v>
      </c>
      <c r="J297" s="175">
        <f>'Раздел 2'!H302</f>
        <v>0</v>
      </c>
      <c r="K297" s="175">
        <f>'Раздел 2'!J302</f>
        <v>0</v>
      </c>
      <c r="L297" s="175">
        <f>'Раздел 2'!K302</f>
        <v>0</v>
      </c>
      <c r="M297" s="175">
        <f>'Раздел 2'!W302</f>
        <v>0</v>
      </c>
      <c r="N297" s="175">
        <f>'Раздел 2'!Y302</f>
        <v>0</v>
      </c>
      <c r="O297" s="175">
        <f>'Раздел 2'!L302</f>
        <v>0</v>
      </c>
      <c r="P297" s="175">
        <f>'Раздел 2'!M302</f>
        <v>0</v>
      </c>
      <c r="Q297" s="175">
        <f>'Раздел 2'!N302</f>
        <v>0</v>
      </c>
      <c r="R297" s="175">
        <f>'Раздел 2'!O302</f>
        <v>0</v>
      </c>
      <c r="S297" s="175">
        <f>'Раздел 5'!H305</f>
        <v>0</v>
      </c>
      <c r="T297" s="175">
        <f>'Раздел 4'!H302</f>
        <v>0</v>
      </c>
      <c r="U297" s="175">
        <f>'Раздел 4'!I302</f>
        <v>0</v>
      </c>
      <c r="V297" s="175">
        <f>'Раздел 4'!J302</f>
        <v>0</v>
      </c>
      <c r="W297" s="175">
        <f>'Раздел 4'!K302</f>
        <v>0</v>
      </c>
      <c r="X297" s="175">
        <f>'Раздел 4'!L302</f>
        <v>0</v>
      </c>
      <c r="Y297" s="175">
        <f>'Раздел 4'!M302</f>
        <v>0</v>
      </c>
      <c r="Z297" s="175">
        <f>'Раздел 4'!N302</f>
        <v>0</v>
      </c>
      <c r="AA297" s="175">
        <f>'Раздел 4'!O302</f>
        <v>0</v>
      </c>
      <c r="AB297" s="175">
        <f>'Раздел 4'!P302</f>
        <v>0</v>
      </c>
      <c r="AC297" s="175">
        <f>'Раздел 4'!Q302</f>
        <v>0</v>
      </c>
      <c r="AD297" s="175">
        <f>'Раздел 4'!R302</f>
        <v>0</v>
      </c>
      <c r="AE297" s="175">
        <f>'Раздел 4'!V302</f>
        <v>0</v>
      </c>
      <c r="AF297" s="175">
        <f>'Раздел 4'!Z302</f>
        <v>0</v>
      </c>
      <c r="AG297" s="175">
        <f>'Раздел 2'!K302</f>
        <v>0</v>
      </c>
      <c r="AH297" s="175">
        <f>'Раздел 3'!H302</f>
        <v>0</v>
      </c>
      <c r="AI297" s="175">
        <f>'Раздел 3'!AB302</f>
        <v>0</v>
      </c>
      <c r="AJ297" s="175">
        <f>'Раздел 3'!AG302</f>
        <v>0</v>
      </c>
      <c r="AK297" s="175">
        <f>'Раздел 2'!J302</f>
        <v>0</v>
      </c>
      <c r="AL297" s="211"/>
      <c r="AM297" s="175">
        <f>'Раздел 2'!Z302</f>
        <v>0</v>
      </c>
      <c r="AN297" s="175">
        <f>'Раздел 2'!AA302</f>
        <v>0</v>
      </c>
      <c r="AO297" s="175">
        <f>'Раздел 4'!H302</f>
        <v>0</v>
      </c>
      <c r="AP297" s="175">
        <f>'Раздел 4'!AE302</f>
        <v>0</v>
      </c>
      <c r="AQ297" s="175">
        <f>'Раздел 5'!H305</f>
        <v>0</v>
      </c>
      <c r="AR297" s="175">
        <f>'Раздел 2'!J302</f>
        <v>0</v>
      </c>
      <c r="AS297" s="211">
        <f t="shared" si="21"/>
        <v>0</v>
      </c>
      <c r="AT297" s="175">
        <f>'Раздел 5'!O305</f>
        <v>0</v>
      </c>
      <c r="AU297" s="175">
        <f>'Раздел 5'!P305</f>
        <v>0</v>
      </c>
      <c r="AV297" s="175">
        <f>'Раздел 5'!Q305</f>
        <v>0</v>
      </c>
      <c r="AW297" s="175">
        <f>'Раздел 5'!R305</f>
        <v>0</v>
      </c>
      <c r="AX297" s="175">
        <f>'Раздел 5'!S305</f>
        <v>0</v>
      </c>
      <c r="AY297" s="175">
        <f>'Раздел 5'!T305</f>
        <v>0</v>
      </c>
      <c r="AZ297" s="175">
        <f>'Раздел 5'!H305</f>
        <v>0</v>
      </c>
      <c r="BA297" s="175">
        <f>'Раздел 2'!J302</f>
        <v>0</v>
      </c>
      <c r="BB297" s="212">
        <f t="shared" si="22"/>
        <v>0</v>
      </c>
      <c r="BC297" s="212">
        <f t="shared" si="23"/>
        <v>0</v>
      </c>
      <c r="BD297" s="175">
        <f>'Раздел 6'!H302</f>
        <v>0</v>
      </c>
      <c r="BE297" s="175">
        <f>'Раздел 6'!L302</f>
        <v>0</v>
      </c>
      <c r="BF297" s="175">
        <f>'Раздел 6'!M302</f>
        <v>0</v>
      </c>
      <c r="BG297" s="175">
        <f>'Раздел 2'!J302</f>
        <v>0</v>
      </c>
      <c r="BH297" s="212">
        <f t="shared" si="24"/>
        <v>0</v>
      </c>
      <c r="BI297" s="175">
        <f>'Раздел 7'!H302</f>
        <v>0</v>
      </c>
      <c r="BJ297" s="175">
        <f>'Раздел 7'!L302</f>
        <v>0</v>
      </c>
      <c r="BK297" s="175">
        <f>'Раздел 7'!M302</f>
        <v>0</v>
      </c>
      <c r="BL297" s="175">
        <f>'Раздел 8'!H304</f>
        <v>0</v>
      </c>
      <c r="BM297" s="175">
        <f>'Раздел 8'!J304</f>
        <v>0</v>
      </c>
      <c r="BN297" s="175">
        <f>'Раздел 2'!J302</f>
        <v>0</v>
      </c>
      <c r="BO297" s="175">
        <f>'Раздел 8'!I304</f>
        <v>0</v>
      </c>
      <c r="BP297" s="175">
        <f>'Раздел 8'!T304</f>
        <v>0</v>
      </c>
      <c r="BQ297" s="175">
        <f>'Раздел 8'!AH304</f>
        <v>0</v>
      </c>
      <c r="BR297" s="175">
        <f>'Раздел 8'!AJ304</f>
        <v>0</v>
      </c>
    </row>
    <row r="298" spans="1:70" x14ac:dyDescent="0.25">
      <c r="A298" s="207">
        <f>'Раздел 2'!$A$6</f>
        <v>47</v>
      </c>
      <c r="B298" s="207">
        <f>'Раздел 2'!$B$6</f>
        <v>1024700877300</v>
      </c>
      <c r="C298" s="207" t="str">
        <f>'Раздел 2'!$C$6</f>
        <v>ФКИС</v>
      </c>
      <c r="D298" s="207" t="str">
        <f>'Раздел 2'!$D$6</f>
        <v>СШОР</v>
      </c>
      <c r="E298" s="207" t="str">
        <f>'Раздел 2'!$E$6</f>
        <v>МО</v>
      </c>
      <c r="F298" s="207" t="str">
        <f>'Раздел 1'!$A$15</f>
        <v>ОСН</v>
      </c>
      <c r="G298" s="208">
        <f t="shared" si="20"/>
        <v>0</v>
      </c>
      <c r="H298" s="209" t="s">
        <v>669</v>
      </c>
      <c r="I298" s="210">
        <v>297</v>
      </c>
      <c r="J298" s="175">
        <f>'Раздел 2'!H303</f>
        <v>0</v>
      </c>
      <c r="K298" s="175">
        <f>'Раздел 2'!J303</f>
        <v>0</v>
      </c>
      <c r="L298" s="175">
        <f>'Раздел 2'!K303</f>
        <v>0</v>
      </c>
      <c r="M298" s="175">
        <f>'Раздел 2'!W303</f>
        <v>0</v>
      </c>
      <c r="N298" s="175">
        <f>'Раздел 2'!Y303</f>
        <v>0</v>
      </c>
      <c r="O298" s="175">
        <f>'Раздел 2'!L303</f>
        <v>0</v>
      </c>
      <c r="P298" s="175">
        <f>'Раздел 2'!M303</f>
        <v>0</v>
      </c>
      <c r="Q298" s="175">
        <f>'Раздел 2'!N303</f>
        <v>0</v>
      </c>
      <c r="R298" s="175">
        <f>'Раздел 2'!O303</f>
        <v>0</v>
      </c>
      <c r="S298" s="175">
        <f>'Раздел 5'!H306</f>
        <v>0</v>
      </c>
      <c r="T298" s="175">
        <f>'Раздел 4'!H303</f>
        <v>0</v>
      </c>
      <c r="U298" s="175">
        <f>'Раздел 4'!I303</f>
        <v>0</v>
      </c>
      <c r="V298" s="175">
        <f>'Раздел 4'!J303</f>
        <v>0</v>
      </c>
      <c r="W298" s="175">
        <f>'Раздел 4'!K303</f>
        <v>0</v>
      </c>
      <c r="X298" s="175">
        <f>'Раздел 4'!L303</f>
        <v>0</v>
      </c>
      <c r="Y298" s="175">
        <f>'Раздел 4'!M303</f>
        <v>0</v>
      </c>
      <c r="Z298" s="175">
        <f>'Раздел 4'!N303</f>
        <v>0</v>
      </c>
      <c r="AA298" s="175">
        <f>'Раздел 4'!O303</f>
        <v>0</v>
      </c>
      <c r="AB298" s="175">
        <f>'Раздел 4'!P303</f>
        <v>0</v>
      </c>
      <c r="AC298" s="175">
        <f>'Раздел 4'!Q303</f>
        <v>0</v>
      </c>
      <c r="AD298" s="175">
        <f>'Раздел 4'!R303</f>
        <v>0</v>
      </c>
      <c r="AE298" s="175">
        <f>'Раздел 4'!V303</f>
        <v>0</v>
      </c>
      <c r="AF298" s="175">
        <f>'Раздел 4'!Z303</f>
        <v>0</v>
      </c>
      <c r="AG298" s="175">
        <f>'Раздел 2'!K303</f>
        <v>0</v>
      </c>
      <c r="AH298" s="175">
        <f>'Раздел 3'!H303</f>
        <v>0</v>
      </c>
      <c r="AI298" s="175">
        <f>'Раздел 3'!AB303</f>
        <v>0</v>
      </c>
      <c r="AJ298" s="175">
        <f>'Раздел 3'!AG303</f>
        <v>0</v>
      </c>
      <c r="AK298" s="175">
        <f>'Раздел 2'!J303</f>
        <v>0</v>
      </c>
      <c r="AL298" s="211"/>
      <c r="AM298" s="175">
        <f>'Раздел 2'!Z303</f>
        <v>0</v>
      </c>
      <c r="AN298" s="175">
        <f>'Раздел 2'!AA303</f>
        <v>0</v>
      </c>
      <c r="AO298" s="175">
        <f>'Раздел 4'!H303</f>
        <v>0</v>
      </c>
      <c r="AP298" s="175">
        <f>'Раздел 4'!AE303</f>
        <v>0</v>
      </c>
      <c r="AQ298" s="175">
        <f>'Раздел 5'!H306</f>
        <v>0</v>
      </c>
      <c r="AR298" s="175">
        <f>'Раздел 2'!J303</f>
        <v>0</v>
      </c>
      <c r="AS298" s="211">
        <f t="shared" si="21"/>
        <v>0</v>
      </c>
      <c r="AT298" s="175">
        <f>'Раздел 5'!O306</f>
        <v>0</v>
      </c>
      <c r="AU298" s="175">
        <f>'Раздел 5'!P306</f>
        <v>0</v>
      </c>
      <c r="AV298" s="175">
        <f>'Раздел 5'!Q306</f>
        <v>0</v>
      </c>
      <c r="AW298" s="175">
        <f>'Раздел 5'!R306</f>
        <v>0</v>
      </c>
      <c r="AX298" s="175">
        <f>'Раздел 5'!S306</f>
        <v>0</v>
      </c>
      <c r="AY298" s="175">
        <f>'Раздел 5'!T306</f>
        <v>0</v>
      </c>
      <c r="AZ298" s="175">
        <f>'Раздел 5'!H306</f>
        <v>0</v>
      </c>
      <c r="BA298" s="175">
        <f>'Раздел 2'!J303</f>
        <v>0</v>
      </c>
      <c r="BB298" s="212">
        <f t="shared" si="22"/>
        <v>0</v>
      </c>
      <c r="BC298" s="212">
        <f t="shared" si="23"/>
        <v>0</v>
      </c>
      <c r="BD298" s="175">
        <f>'Раздел 6'!H303</f>
        <v>0</v>
      </c>
      <c r="BE298" s="175">
        <f>'Раздел 6'!L303</f>
        <v>0</v>
      </c>
      <c r="BF298" s="175">
        <f>'Раздел 6'!M303</f>
        <v>0</v>
      </c>
      <c r="BG298" s="175">
        <f>'Раздел 2'!J303</f>
        <v>0</v>
      </c>
      <c r="BH298" s="212">
        <f t="shared" si="24"/>
        <v>0</v>
      </c>
      <c r="BI298" s="175">
        <f>'Раздел 7'!H303</f>
        <v>0</v>
      </c>
      <c r="BJ298" s="175">
        <f>'Раздел 7'!L303</f>
        <v>0</v>
      </c>
      <c r="BK298" s="175">
        <f>'Раздел 7'!M303</f>
        <v>0</v>
      </c>
      <c r="BL298" s="175">
        <f>'Раздел 8'!H305</f>
        <v>0</v>
      </c>
      <c r="BM298" s="175">
        <f>'Раздел 8'!J305</f>
        <v>0</v>
      </c>
      <c r="BN298" s="175">
        <f>'Раздел 2'!J303</f>
        <v>0</v>
      </c>
      <c r="BO298" s="175">
        <f>'Раздел 8'!I305</f>
        <v>0</v>
      </c>
      <c r="BP298" s="175">
        <f>'Раздел 8'!T305</f>
        <v>0</v>
      </c>
      <c r="BQ298" s="175">
        <f>'Раздел 8'!AH305</f>
        <v>0</v>
      </c>
      <c r="BR298" s="175">
        <f>'Раздел 8'!AJ305</f>
        <v>0</v>
      </c>
    </row>
    <row r="299" spans="1:70" x14ac:dyDescent="0.25">
      <c r="A299" s="207">
        <f>'Раздел 2'!$A$6</f>
        <v>47</v>
      </c>
      <c r="B299" s="207">
        <f>'Раздел 2'!$B$6</f>
        <v>1024700877300</v>
      </c>
      <c r="C299" s="207" t="str">
        <f>'Раздел 2'!$C$6</f>
        <v>ФКИС</v>
      </c>
      <c r="D299" s="207" t="str">
        <f>'Раздел 2'!$D$6</f>
        <v>СШОР</v>
      </c>
      <c r="E299" s="207" t="str">
        <f>'Раздел 2'!$E$6</f>
        <v>МО</v>
      </c>
      <c r="F299" s="207" t="str">
        <f>'Раздел 1'!$A$15</f>
        <v>ОСН</v>
      </c>
      <c r="G299" s="208">
        <f t="shared" si="20"/>
        <v>0</v>
      </c>
      <c r="H299" s="209" t="s">
        <v>784</v>
      </c>
      <c r="I299" s="210">
        <v>298</v>
      </c>
      <c r="J299" s="175">
        <f>'Раздел 2'!H304</f>
        <v>0</v>
      </c>
      <c r="K299" s="175">
        <f>'Раздел 2'!J304</f>
        <v>0</v>
      </c>
      <c r="L299" s="175">
        <f>'Раздел 2'!K304</f>
        <v>0</v>
      </c>
      <c r="M299" s="175">
        <f>'Раздел 2'!W304</f>
        <v>0</v>
      </c>
      <c r="N299" s="175">
        <f>'Раздел 2'!Y304</f>
        <v>0</v>
      </c>
      <c r="O299" s="175">
        <f>'Раздел 2'!L304</f>
        <v>0</v>
      </c>
      <c r="P299" s="175">
        <f>'Раздел 2'!M304</f>
        <v>0</v>
      </c>
      <c r="Q299" s="175">
        <f>'Раздел 2'!N304</f>
        <v>0</v>
      </c>
      <c r="R299" s="175">
        <f>'Раздел 2'!O304</f>
        <v>0</v>
      </c>
      <c r="S299" s="175">
        <f>'Раздел 5'!H307</f>
        <v>0</v>
      </c>
      <c r="T299" s="175">
        <f>'Раздел 4'!H304</f>
        <v>0</v>
      </c>
      <c r="U299" s="175">
        <f>'Раздел 4'!I304</f>
        <v>0</v>
      </c>
      <c r="V299" s="175">
        <f>'Раздел 4'!J304</f>
        <v>0</v>
      </c>
      <c r="W299" s="175">
        <f>'Раздел 4'!K304</f>
        <v>0</v>
      </c>
      <c r="X299" s="175">
        <f>'Раздел 4'!L304</f>
        <v>0</v>
      </c>
      <c r="Y299" s="175">
        <f>'Раздел 4'!M304</f>
        <v>0</v>
      </c>
      <c r="Z299" s="175">
        <f>'Раздел 4'!N304</f>
        <v>0</v>
      </c>
      <c r="AA299" s="175">
        <f>'Раздел 4'!O304</f>
        <v>0</v>
      </c>
      <c r="AB299" s="175">
        <f>'Раздел 4'!P304</f>
        <v>0</v>
      </c>
      <c r="AC299" s="175">
        <f>'Раздел 4'!Q304</f>
        <v>0</v>
      </c>
      <c r="AD299" s="175">
        <f>'Раздел 4'!R304</f>
        <v>0</v>
      </c>
      <c r="AE299" s="175">
        <f>'Раздел 4'!V304</f>
        <v>0</v>
      </c>
      <c r="AF299" s="175">
        <f>'Раздел 4'!Z304</f>
        <v>0</v>
      </c>
      <c r="AG299" s="175">
        <f>'Раздел 2'!K304</f>
        <v>0</v>
      </c>
      <c r="AH299" s="175">
        <f>'Раздел 3'!H304</f>
        <v>0</v>
      </c>
      <c r="AI299" s="175">
        <f>'Раздел 3'!AB304</f>
        <v>0</v>
      </c>
      <c r="AJ299" s="175">
        <f>'Раздел 3'!AG304</f>
        <v>0</v>
      </c>
      <c r="AK299" s="175">
        <f>'Раздел 2'!J304</f>
        <v>0</v>
      </c>
      <c r="AL299" s="211"/>
      <c r="AM299" s="175">
        <f>'Раздел 2'!Z304</f>
        <v>0</v>
      </c>
      <c r="AN299" s="175">
        <f>'Раздел 2'!AA304</f>
        <v>0</v>
      </c>
      <c r="AO299" s="175">
        <f>'Раздел 4'!H304</f>
        <v>0</v>
      </c>
      <c r="AP299" s="175">
        <f>'Раздел 4'!AE304</f>
        <v>0</v>
      </c>
      <c r="AQ299" s="175">
        <f>'Раздел 5'!H307</f>
        <v>0</v>
      </c>
      <c r="AR299" s="175">
        <f>'Раздел 2'!J304</f>
        <v>0</v>
      </c>
      <c r="AS299" s="211">
        <f t="shared" si="21"/>
        <v>0</v>
      </c>
      <c r="AT299" s="175">
        <f>'Раздел 5'!O307</f>
        <v>0</v>
      </c>
      <c r="AU299" s="175">
        <f>'Раздел 5'!P307</f>
        <v>0</v>
      </c>
      <c r="AV299" s="175">
        <f>'Раздел 5'!Q307</f>
        <v>0</v>
      </c>
      <c r="AW299" s="175">
        <f>'Раздел 5'!R307</f>
        <v>0</v>
      </c>
      <c r="AX299" s="175">
        <f>'Раздел 5'!S307</f>
        <v>0</v>
      </c>
      <c r="AY299" s="175">
        <f>'Раздел 5'!T307</f>
        <v>0</v>
      </c>
      <c r="AZ299" s="175">
        <f>'Раздел 5'!H307</f>
        <v>0</v>
      </c>
      <c r="BA299" s="175">
        <f>'Раздел 2'!J304</f>
        <v>0</v>
      </c>
      <c r="BB299" s="212">
        <f t="shared" si="22"/>
        <v>0</v>
      </c>
      <c r="BC299" s="212">
        <f t="shared" si="23"/>
        <v>0</v>
      </c>
      <c r="BD299" s="175">
        <f>'Раздел 6'!H304</f>
        <v>0</v>
      </c>
      <c r="BE299" s="175">
        <f>'Раздел 6'!L304</f>
        <v>0</v>
      </c>
      <c r="BF299" s="175">
        <f>'Раздел 6'!M304</f>
        <v>0</v>
      </c>
      <c r="BG299" s="175">
        <f>'Раздел 2'!J304</f>
        <v>0</v>
      </c>
      <c r="BH299" s="212">
        <f t="shared" si="24"/>
        <v>0</v>
      </c>
      <c r="BI299" s="175">
        <f>'Раздел 7'!H304</f>
        <v>0</v>
      </c>
      <c r="BJ299" s="175">
        <f>'Раздел 7'!L304</f>
        <v>0</v>
      </c>
      <c r="BK299" s="175">
        <f>'Раздел 7'!M304</f>
        <v>0</v>
      </c>
      <c r="BL299" s="175">
        <f>'Раздел 8'!H306</f>
        <v>0</v>
      </c>
      <c r="BM299" s="175">
        <f>'Раздел 8'!J306</f>
        <v>0</v>
      </c>
      <c r="BN299" s="175">
        <f>'Раздел 2'!J304</f>
        <v>0</v>
      </c>
      <c r="BO299" s="175">
        <f>'Раздел 8'!I306</f>
        <v>0</v>
      </c>
      <c r="BP299" s="175">
        <f>'Раздел 8'!T306</f>
        <v>0</v>
      </c>
      <c r="BQ299" s="175">
        <f>'Раздел 8'!AH306</f>
        <v>0</v>
      </c>
      <c r="BR299" s="175">
        <f>'Раздел 8'!AJ306</f>
        <v>0</v>
      </c>
    </row>
    <row r="300" spans="1:70" x14ac:dyDescent="0.25">
      <c r="A300" s="207">
        <f>'Раздел 2'!$A$6</f>
        <v>47</v>
      </c>
      <c r="B300" s="207">
        <f>'Раздел 2'!$B$6</f>
        <v>1024700877300</v>
      </c>
      <c r="C300" s="207" t="str">
        <f>'Раздел 2'!$C$6</f>
        <v>ФКИС</v>
      </c>
      <c r="D300" s="207" t="str">
        <f>'Раздел 2'!$D$6</f>
        <v>СШОР</v>
      </c>
      <c r="E300" s="207" t="str">
        <f>'Раздел 2'!$E$6</f>
        <v>МО</v>
      </c>
      <c r="F300" s="207" t="str">
        <f>'Раздел 1'!$A$15</f>
        <v>ОСН</v>
      </c>
      <c r="G300" s="208">
        <f t="shared" si="20"/>
        <v>0</v>
      </c>
      <c r="H300" s="209" t="s">
        <v>785</v>
      </c>
      <c r="I300" s="210">
        <v>299</v>
      </c>
      <c r="J300" s="175">
        <f>'Раздел 2'!H305</f>
        <v>0</v>
      </c>
      <c r="K300" s="175">
        <f>'Раздел 2'!J305</f>
        <v>0</v>
      </c>
      <c r="L300" s="175">
        <f>'Раздел 2'!K305</f>
        <v>0</v>
      </c>
      <c r="M300" s="175">
        <f>'Раздел 2'!W305</f>
        <v>0</v>
      </c>
      <c r="N300" s="175">
        <f>'Раздел 2'!Y305</f>
        <v>0</v>
      </c>
      <c r="O300" s="175">
        <f>'Раздел 2'!L305</f>
        <v>0</v>
      </c>
      <c r="P300" s="175">
        <f>'Раздел 2'!M305</f>
        <v>0</v>
      </c>
      <c r="Q300" s="175">
        <f>'Раздел 2'!N305</f>
        <v>0</v>
      </c>
      <c r="R300" s="175">
        <f>'Раздел 2'!O305</f>
        <v>0</v>
      </c>
      <c r="S300" s="175">
        <f>'Раздел 5'!H308</f>
        <v>0</v>
      </c>
      <c r="T300" s="175">
        <f>'Раздел 4'!H305</f>
        <v>0</v>
      </c>
      <c r="U300" s="175">
        <f>'Раздел 4'!I305</f>
        <v>0</v>
      </c>
      <c r="V300" s="175">
        <f>'Раздел 4'!J305</f>
        <v>0</v>
      </c>
      <c r="W300" s="175">
        <f>'Раздел 4'!K305</f>
        <v>0</v>
      </c>
      <c r="X300" s="175">
        <f>'Раздел 4'!L305</f>
        <v>0</v>
      </c>
      <c r="Y300" s="175">
        <f>'Раздел 4'!M305</f>
        <v>0</v>
      </c>
      <c r="Z300" s="175">
        <f>'Раздел 4'!N305</f>
        <v>0</v>
      </c>
      <c r="AA300" s="175">
        <f>'Раздел 4'!O305</f>
        <v>0</v>
      </c>
      <c r="AB300" s="175">
        <f>'Раздел 4'!P305</f>
        <v>0</v>
      </c>
      <c r="AC300" s="175">
        <f>'Раздел 4'!Q305</f>
        <v>0</v>
      </c>
      <c r="AD300" s="175">
        <f>'Раздел 4'!R305</f>
        <v>0</v>
      </c>
      <c r="AE300" s="175">
        <f>'Раздел 4'!V305</f>
        <v>0</v>
      </c>
      <c r="AF300" s="175">
        <f>'Раздел 4'!Z305</f>
        <v>0</v>
      </c>
      <c r="AG300" s="175">
        <f>'Раздел 2'!K305</f>
        <v>0</v>
      </c>
      <c r="AH300" s="175">
        <f>'Раздел 3'!H305</f>
        <v>0</v>
      </c>
      <c r="AI300" s="175">
        <f>'Раздел 3'!AB305</f>
        <v>0</v>
      </c>
      <c r="AJ300" s="175">
        <f>'Раздел 3'!AG305</f>
        <v>0</v>
      </c>
      <c r="AK300" s="175">
        <f>'Раздел 2'!J305</f>
        <v>0</v>
      </c>
      <c r="AL300" s="211"/>
      <c r="AM300" s="175">
        <f>'Раздел 2'!Z305</f>
        <v>0</v>
      </c>
      <c r="AN300" s="175">
        <f>'Раздел 2'!AA305</f>
        <v>0</v>
      </c>
      <c r="AO300" s="175">
        <f>'Раздел 4'!H305</f>
        <v>0</v>
      </c>
      <c r="AP300" s="175">
        <f>'Раздел 4'!AE305</f>
        <v>0</v>
      </c>
      <c r="AQ300" s="175">
        <f>'Раздел 5'!H308</f>
        <v>0</v>
      </c>
      <c r="AR300" s="175">
        <f>'Раздел 2'!J305</f>
        <v>0</v>
      </c>
      <c r="AS300" s="211">
        <f t="shared" si="21"/>
        <v>0</v>
      </c>
      <c r="AT300" s="175">
        <f>'Раздел 5'!O308</f>
        <v>0</v>
      </c>
      <c r="AU300" s="175">
        <f>'Раздел 5'!P308</f>
        <v>0</v>
      </c>
      <c r="AV300" s="175">
        <f>'Раздел 5'!Q308</f>
        <v>0</v>
      </c>
      <c r="AW300" s="175">
        <f>'Раздел 5'!R308</f>
        <v>0</v>
      </c>
      <c r="AX300" s="175">
        <f>'Раздел 5'!S308</f>
        <v>0</v>
      </c>
      <c r="AY300" s="175">
        <f>'Раздел 5'!T308</f>
        <v>0</v>
      </c>
      <c r="AZ300" s="175">
        <f>'Раздел 5'!H308</f>
        <v>0</v>
      </c>
      <c r="BA300" s="175">
        <f>'Раздел 2'!J305</f>
        <v>0</v>
      </c>
      <c r="BB300" s="212">
        <f t="shared" si="22"/>
        <v>0</v>
      </c>
      <c r="BC300" s="212">
        <f t="shared" si="23"/>
        <v>0</v>
      </c>
      <c r="BD300" s="175">
        <f>'Раздел 6'!H305</f>
        <v>0</v>
      </c>
      <c r="BE300" s="175">
        <f>'Раздел 6'!L305</f>
        <v>0</v>
      </c>
      <c r="BF300" s="175">
        <f>'Раздел 6'!M305</f>
        <v>0</v>
      </c>
      <c r="BG300" s="175">
        <f>'Раздел 2'!J305</f>
        <v>0</v>
      </c>
      <c r="BH300" s="212">
        <f t="shared" si="24"/>
        <v>0</v>
      </c>
      <c r="BI300" s="175">
        <f>'Раздел 7'!H305</f>
        <v>0</v>
      </c>
      <c r="BJ300" s="175">
        <f>'Раздел 7'!L305</f>
        <v>0</v>
      </c>
      <c r="BK300" s="175">
        <f>'Раздел 7'!M305</f>
        <v>0</v>
      </c>
      <c r="BL300" s="175">
        <f>'Раздел 8'!H307</f>
        <v>0</v>
      </c>
      <c r="BM300" s="175">
        <f>'Раздел 8'!J307</f>
        <v>0</v>
      </c>
      <c r="BN300" s="175">
        <f>'Раздел 2'!J305</f>
        <v>0</v>
      </c>
      <c r="BO300" s="175">
        <f>'Раздел 8'!I307</f>
        <v>0</v>
      </c>
      <c r="BP300" s="175">
        <f>'Раздел 8'!T307</f>
        <v>0</v>
      </c>
      <c r="BQ300" s="175">
        <f>'Раздел 8'!AH307</f>
        <v>0</v>
      </c>
      <c r="BR300" s="175">
        <f>'Раздел 8'!AJ307</f>
        <v>0</v>
      </c>
    </row>
    <row r="301" spans="1:70" x14ac:dyDescent="0.25">
      <c r="A301" s="207">
        <f>'Раздел 2'!$A$6</f>
        <v>47</v>
      </c>
      <c r="B301" s="207">
        <f>'Раздел 2'!$B$6</f>
        <v>1024700877300</v>
      </c>
      <c r="C301" s="207" t="str">
        <f>'Раздел 2'!$C$6</f>
        <v>ФКИС</v>
      </c>
      <c r="D301" s="207" t="str">
        <f>'Раздел 2'!$D$6</f>
        <v>СШОР</v>
      </c>
      <c r="E301" s="207" t="str">
        <f>'Раздел 2'!$E$6</f>
        <v>МО</v>
      </c>
      <c r="F301" s="207" t="str">
        <f>'Раздел 1'!$A$15</f>
        <v>ОСН</v>
      </c>
      <c r="G301" s="208">
        <f t="shared" si="20"/>
        <v>830</v>
      </c>
      <c r="H301" s="209" t="s">
        <v>482</v>
      </c>
      <c r="I301" s="210">
        <v>300</v>
      </c>
      <c r="J301" s="175">
        <f>'Раздел 2'!H306</f>
        <v>1</v>
      </c>
      <c r="K301" s="175">
        <f>'Раздел 2'!J306</f>
        <v>56</v>
      </c>
      <c r="L301" s="175">
        <f>'Раздел 2'!K306</f>
        <v>41</v>
      </c>
      <c r="M301" s="175">
        <f>'Раздел 2'!W306</f>
        <v>15</v>
      </c>
      <c r="N301" s="175">
        <f>'Раздел 2'!Y306</f>
        <v>15</v>
      </c>
      <c r="O301" s="175">
        <f>'Раздел 2'!L306</f>
        <v>15</v>
      </c>
      <c r="P301" s="175">
        <f>'Раздел 2'!M306</f>
        <v>26</v>
      </c>
      <c r="Q301" s="175">
        <f>'Раздел 2'!N306</f>
        <v>0</v>
      </c>
      <c r="R301" s="175">
        <f>'Раздел 2'!O306</f>
        <v>0</v>
      </c>
      <c r="S301" s="175">
        <f>'Раздел 5'!H309</f>
        <v>0</v>
      </c>
      <c r="T301" s="175">
        <f>'Раздел 4'!H306</f>
        <v>49</v>
      </c>
      <c r="U301" s="175">
        <f>'Раздел 4'!I306</f>
        <v>49</v>
      </c>
      <c r="V301" s="175">
        <f>'Раздел 4'!J306</f>
        <v>3</v>
      </c>
      <c r="W301" s="175">
        <f>'Раздел 4'!K306</f>
        <v>5</v>
      </c>
      <c r="X301" s="175">
        <f>'Раздел 4'!L306</f>
        <v>41</v>
      </c>
      <c r="Y301" s="175">
        <f>'Раздел 4'!M306</f>
        <v>0</v>
      </c>
      <c r="Z301" s="175">
        <f>'Раздел 4'!N306</f>
        <v>0</v>
      </c>
      <c r="AA301" s="175">
        <f>'Раздел 4'!O306</f>
        <v>0</v>
      </c>
      <c r="AB301" s="175">
        <f>'Раздел 4'!P306</f>
        <v>0</v>
      </c>
      <c r="AC301" s="175">
        <f>'Раздел 4'!Q306</f>
        <v>0</v>
      </c>
      <c r="AD301" s="175">
        <f>'Раздел 4'!R306</f>
        <v>41</v>
      </c>
      <c r="AE301" s="175">
        <f>'Раздел 4'!V306</f>
        <v>0</v>
      </c>
      <c r="AF301" s="175">
        <f>'Раздел 4'!Z306</f>
        <v>0</v>
      </c>
      <c r="AG301" s="175">
        <f>'Раздел 2'!K306</f>
        <v>41</v>
      </c>
      <c r="AH301" s="175">
        <f>'Раздел 3'!H306</f>
        <v>41</v>
      </c>
      <c r="AI301" s="175">
        <f>'Раздел 3'!AB306</f>
        <v>6</v>
      </c>
      <c r="AJ301" s="175">
        <f>'Раздел 3'!AG306</f>
        <v>31</v>
      </c>
      <c r="AK301" s="175">
        <f>'Раздел 2'!J306</f>
        <v>56</v>
      </c>
      <c r="AL301" s="211"/>
      <c r="AM301" s="175">
        <f>'Раздел 2'!Z306</f>
        <v>0</v>
      </c>
      <c r="AN301" s="175">
        <f>'Раздел 2'!AA306</f>
        <v>0</v>
      </c>
      <c r="AO301" s="175">
        <f>'Раздел 4'!H306</f>
        <v>49</v>
      </c>
      <c r="AP301" s="175">
        <f>'Раздел 4'!AE306</f>
        <v>0</v>
      </c>
      <c r="AQ301" s="175">
        <f>'Раздел 5'!H309</f>
        <v>0</v>
      </c>
      <c r="AR301" s="175">
        <f>'Раздел 2'!J306</f>
        <v>56</v>
      </c>
      <c r="AS301" s="212">
        <f t="shared" si="21"/>
        <v>0</v>
      </c>
      <c r="AT301" s="175">
        <f>'Раздел 5'!O309</f>
        <v>0</v>
      </c>
      <c r="AU301" s="175">
        <f>'Раздел 5'!P309</f>
        <v>0</v>
      </c>
      <c r="AV301" s="175">
        <f>'Раздел 5'!Q309</f>
        <v>0</v>
      </c>
      <c r="AW301" s="175">
        <f>'Раздел 5'!R309</f>
        <v>0</v>
      </c>
      <c r="AX301" s="175">
        <f>'Раздел 5'!S309</f>
        <v>0</v>
      </c>
      <c r="AY301" s="175">
        <f>'Раздел 5'!T309</f>
        <v>0</v>
      </c>
      <c r="AZ301" s="175">
        <f>'Раздел 5'!H309</f>
        <v>0</v>
      </c>
      <c r="BA301" s="175">
        <f>'Раздел 2'!J306</f>
        <v>56</v>
      </c>
      <c r="BB301" s="212">
        <f t="shared" si="22"/>
        <v>7</v>
      </c>
      <c r="BC301" s="212">
        <f t="shared" si="23"/>
        <v>7</v>
      </c>
      <c r="BD301" s="175">
        <f>'Раздел 6'!H306</f>
        <v>0</v>
      </c>
      <c r="BE301" s="175">
        <f>'Раздел 6'!L306</f>
        <v>0</v>
      </c>
      <c r="BF301" s="175">
        <f>'Раздел 6'!M306</f>
        <v>7</v>
      </c>
      <c r="BG301" s="175">
        <f>'Раздел 2'!J306</f>
        <v>56</v>
      </c>
      <c r="BH301" s="212">
        <f t="shared" si="24"/>
        <v>0</v>
      </c>
      <c r="BI301" s="175">
        <f>'Раздел 7'!H306</f>
        <v>0</v>
      </c>
      <c r="BJ301" s="175">
        <f>'Раздел 7'!L306</f>
        <v>0</v>
      </c>
      <c r="BK301" s="175">
        <f>'Раздел 7'!M306</f>
        <v>0</v>
      </c>
      <c r="BL301" s="175">
        <f>'Раздел 8'!H308</f>
        <v>2</v>
      </c>
      <c r="BM301" s="175">
        <f>'Раздел 8'!J308</f>
        <v>0</v>
      </c>
      <c r="BN301" s="175">
        <f>'Раздел 2'!J306</f>
        <v>56</v>
      </c>
      <c r="BO301" s="175">
        <f>'Раздел 8'!I308</f>
        <v>2</v>
      </c>
      <c r="BP301" s="175">
        <f>'Раздел 8'!T308</f>
        <v>0</v>
      </c>
      <c r="BQ301" s="175">
        <f>'Раздел 8'!AH308</f>
        <v>0</v>
      </c>
      <c r="BR301" s="175">
        <f>'Раздел 8'!AJ308</f>
        <v>0</v>
      </c>
    </row>
    <row r="302" spans="1:70" x14ac:dyDescent="0.25">
      <c r="A302" s="207">
        <f>'Раздел 2'!$A$6</f>
        <v>47</v>
      </c>
      <c r="B302" s="207">
        <f>'Раздел 2'!$B$6</f>
        <v>1024700877300</v>
      </c>
      <c r="C302" s="207" t="str">
        <f>'Раздел 2'!$C$6</f>
        <v>ФКИС</v>
      </c>
      <c r="D302" s="207" t="str">
        <f>'Раздел 2'!$D$6</f>
        <v>СШОР</v>
      </c>
      <c r="E302" s="207" t="str">
        <f>'Раздел 2'!$E$6</f>
        <v>МО</v>
      </c>
      <c r="F302" s="207" t="str">
        <f>'Раздел 1'!$A$15</f>
        <v>ОСН</v>
      </c>
      <c r="G302" s="208">
        <f t="shared" si="20"/>
        <v>173</v>
      </c>
      <c r="H302" s="209" t="s">
        <v>484</v>
      </c>
      <c r="I302" s="210">
        <v>301</v>
      </c>
      <c r="J302" s="175">
        <f>'Раздел 2'!H307</f>
        <v>1</v>
      </c>
      <c r="K302" s="175">
        <f>'Раздел 2'!J307</f>
        <v>15</v>
      </c>
      <c r="L302" s="175">
        <f>'Раздел 2'!K307</f>
        <v>0</v>
      </c>
      <c r="M302" s="175">
        <f>'Раздел 2'!W307</f>
        <v>15</v>
      </c>
      <c r="N302" s="175">
        <f>'Раздел 2'!Y307</f>
        <v>15</v>
      </c>
      <c r="O302" s="175">
        <f>'Раздел 2'!L307</f>
        <v>0</v>
      </c>
      <c r="P302" s="175">
        <f>'Раздел 2'!M307</f>
        <v>0</v>
      </c>
      <c r="Q302" s="175">
        <f>'Раздел 2'!N307</f>
        <v>0</v>
      </c>
      <c r="R302" s="175">
        <f>'Раздел 2'!O307</f>
        <v>0</v>
      </c>
      <c r="S302" s="175">
        <f>'Раздел 5'!H310</f>
        <v>0</v>
      </c>
      <c r="T302" s="175">
        <f>'Раздел 4'!H307</f>
        <v>10</v>
      </c>
      <c r="U302" s="175">
        <f>'Раздел 4'!I307</f>
        <v>10</v>
      </c>
      <c r="V302" s="175">
        <f>'Раздел 4'!J307</f>
        <v>0</v>
      </c>
      <c r="W302" s="175">
        <f>'Раздел 4'!K307</f>
        <v>0</v>
      </c>
      <c r="X302" s="175">
        <f>'Раздел 4'!L307</f>
        <v>10</v>
      </c>
      <c r="Y302" s="175">
        <f>'Раздел 4'!M307</f>
        <v>0</v>
      </c>
      <c r="Z302" s="175">
        <f>'Раздел 4'!N307</f>
        <v>0</v>
      </c>
      <c r="AA302" s="175">
        <f>'Раздел 4'!O307</f>
        <v>0</v>
      </c>
      <c r="AB302" s="175">
        <f>'Раздел 4'!P307</f>
        <v>0</v>
      </c>
      <c r="AC302" s="175">
        <f>'Раздел 4'!Q307</f>
        <v>0</v>
      </c>
      <c r="AD302" s="175">
        <f>'Раздел 4'!R307</f>
        <v>10</v>
      </c>
      <c r="AE302" s="175">
        <f>'Раздел 4'!V307</f>
        <v>0</v>
      </c>
      <c r="AF302" s="175">
        <f>'Раздел 4'!Z307</f>
        <v>0</v>
      </c>
      <c r="AG302" s="175">
        <f>'Раздел 2'!K307</f>
        <v>0</v>
      </c>
      <c r="AH302" s="175">
        <f>'Раздел 3'!H307</f>
        <v>0</v>
      </c>
      <c r="AI302" s="175">
        <f>'Раздел 3'!AB307</f>
        <v>0</v>
      </c>
      <c r="AJ302" s="175">
        <f>'Раздел 3'!AG307</f>
        <v>0</v>
      </c>
      <c r="AK302" s="175">
        <f>'Раздел 2'!J307</f>
        <v>15</v>
      </c>
      <c r="AL302" s="211"/>
      <c r="AM302" s="175">
        <f>'Раздел 2'!Z307</f>
        <v>0</v>
      </c>
      <c r="AN302" s="175">
        <f>'Раздел 2'!AA307</f>
        <v>0</v>
      </c>
      <c r="AO302" s="175">
        <f>'Раздел 4'!H307</f>
        <v>10</v>
      </c>
      <c r="AP302" s="175">
        <f>'Раздел 4'!AE307</f>
        <v>0</v>
      </c>
      <c r="AQ302" s="175">
        <f>'Раздел 5'!H310</f>
        <v>0</v>
      </c>
      <c r="AR302" s="175">
        <f>'Раздел 2'!J307</f>
        <v>15</v>
      </c>
      <c r="AS302" s="211">
        <f t="shared" si="21"/>
        <v>0</v>
      </c>
      <c r="AT302" s="175">
        <f>'Раздел 5'!O310</f>
        <v>0</v>
      </c>
      <c r="AU302" s="175">
        <f>'Раздел 5'!P310</f>
        <v>0</v>
      </c>
      <c r="AV302" s="175">
        <f>'Раздел 5'!Q310</f>
        <v>0</v>
      </c>
      <c r="AW302" s="175">
        <f>'Раздел 5'!R310</f>
        <v>0</v>
      </c>
      <c r="AX302" s="175">
        <f>'Раздел 5'!S310</f>
        <v>0</v>
      </c>
      <c r="AY302" s="175">
        <f>'Раздел 5'!T310</f>
        <v>0</v>
      </c>
      <c r="AZ302" s="175">
        <f>'Раздел 5'!H310</f>
        <v>0</v>
      </c>
      <c r="BA302" s="175">
        <f>'Раздел 2'!J307</f>
        <v>15</v>
      </c>
      <c r="BB302" s="212">
        <f t="shared" si="22"/>
        <v>0</v>
      </c>
      <c r="BC302" s="212">
        <f t="shared" si="23"/>
        <v>0</v>
      </c>
      <c r="BD302" s="175">
        <f>'Раздел 6'!H307</f>
        <v>0</v>
      </c>
      <c r="BE302" s="175">
        <f>'Раздел 6'!L307</f>
        <v>0</v>
      </c>
      <c r="BF302" s="175">
        <f>'Раздел 6'!M307</f>
        <v>0</v>
      </c>
      <c r="BG302" s="175">
        <f>'Раздел 2'!J307</f>
        <v>15</v>
      </c>
      <c r="BH302" s="212">
        <f t="shared" si="24"/>
        <v>0</v>
      </c>
      <c r="BI302" s="175">
        <f>'Раздел 7'!H307</f>
        <v>0</v>
      </c>
      <c r="BJ302" s="175">
        <f>'Раздел 7'!L307</f>
        <v>0</v>
      </c>
      <c r="BK302" s="175">
        <f>'Раздел 7'!M307</f>
        <v>0</v>
      </c>
      <c r="BL302" s="175">
        <f>'Раздел 8'!H309</f>
        <v>1</v>
      </c>
      <c r="BM302" s="175">
        <f>'Раздел 8'!J309</f>
        <v>0</v>
      </c>
      <c r="BN302" s="175">
        <f>'Раздел 2'!J307</f>
        <v>15</v>
      </c>
      <c r="BO302" s="175">
        <f>'Раздел 8'!I309</f>
        <v>1</v>
      </c>
      <c r="BP302" s="175">
        <f>'Раздел 8'!T309</f>
        <v>0</v>
      </c>
      <c r="BQ302" s="175">
        <f>'Раздел 8'!AH309</f>
        <v>0</v>
      </c>
      <c r="BR302" s="175">
        <f>'Раздел 8'!AJ309</f>
        <v>0</v>
      </c>
    </row>
    <row r="303" spans="1:70" x14ac:dyDescent="0.25">
      <c r="A303" s="207">
        <f>'Раздел 2'!$A$6</f>
        <v>47</v>
      </c>
      <c r="B303" s="207">
        <f>'Раздел 2'!$B$6</f>
        <v>1024700877300</v>
      </c>
      <c r="C303" s="207" t="str">
        <f>'Раздел 2'!$C$6</f>
        <v>ФКИС</v>
      </c>
      <c r="D303" s="207" t="str">
        <f>'Раздел 2'!$D$6</f>
        <v>СШОР</v>
      </c>
      <c r="E303" s="207" t="str">
        <f>'Раздел 2'!$E$6</f>
        <v>МО</v>
      </c>
      <c r="F303" s="207" t="str">
        <f>'Раздел 1'!$A$15</f>
        <v>ОСН</v>
      </c>
      <c r="G303" s="208">
        <f t="shared" si="20"/>
        <v>658</v>
      </c>
      <c r="H303" s="209" t="s">
        <v>486</v>
      </c>
      <c r="I303" s="210">
        <v>302</v>
      </c>
      <c r="J303" s="175">
        <f>'Раздел 2'!H308</f>
        <v>1</v>
      </c>
      <c r="K303" s="175">
        <f>'Раздел 2'!J308</f>
        <v>41</v>
      </c>
      <c r="L303" s="175">
        <f>'Раздел 2'!K308</f>
        <v>41</v>
      </c>
      <c r="M303" s="175">
        <f>'Раздел 2'!W308</f>
        <v>0</v>
      </c>
      <c r="N303" s="175">
        <f>'Раздел 2'!Y308</f>
        <v>0</v>
      </c>
      <c r="O303" s="175">
        <f>'Раздел 2'!L308</f>
        <v>15</v>
      </c>
      <c r="P303" s="175">
        <f>'Раздел 2'!M308</f>
        <v>26</v>
      </c>
      <c r="Q303" s="175">
        <f>'Раздел 2'!N308</f>
        <v>0</v>
      </c>
      <c r="R303" s="175">
        <f>'Раздел 2'!O308</f>
        <v>0</v>
      </c>
      <c r="S303" s="175">
        <f>'Раздел 5'!H311</f>
        <v>0</v>
      </c>
      <c r="T303" s="175">
        <f>'Раздел 4'!H308</f>
        <v>39</v>
      </c>
      <c r="U303" s="175">
        <f>'Раздел 4'!I308</f>
        <v>39</v>
      </c>
      <c r="V303" s="175">
        <f>'Раздел 4'!J308</f>
        <v>3</v>
      </c>
      <c r="W303" s="175">
        <f>'Раздел 4'!K308</f>
        <v>5</v>
      </c>
      <c r="X303" s="175">
        <f>'Раздел 4'!L308</f>
        <v>31</v>
      </c>
      <c r="Y303" s="175">
        <f>'Раздел 4'!M308</f>
        <v>0</v>
      </c>
      <c r="Z303" s="175">
        <f>'Раздел 4'!N308</f>
        <v>0</v>
      </c>
      <c r="AA303" s="175">
        <f>'Раздел 4'!O308</f>
        <v>0</v>
      </c>
      <c r="AB303" s="175">
        <f>'Раздел 4'!P308</f>
        <v>0</v>
      </c>
      <c r="AC303" s="175">
        <f>'Раздел 4'!Q308</f>
        <v>0</v>
      </c>
      <c r="AD303" s="175">
        <f>'Раздел 4'!R308</f>
        <v>31</v>
      </c>
      <c r="AE303" s="175">
        <f>'Раздел 4'!V308</f>
        <v>0</v>
      </c>
      <c r="AF303" s="175">
        <f>'Раздел 4'!Z308</f>
        <v>0</v>
      </c>
      <c r="AG303" s="175">
        <f>'Раздел 2'!K308</f>
        <v>41</v>
      </c>
      <c r="AH303" s="175">
        <f>'Раздел 3'!H308</f>
        <v>41</v>
      </c>
      <c r="AI303" s="175">
        <f>'Раздел 3'!AB308</f>
        <v>6</v>
      </c>
      <c r="AJ303" s="175">
        <f>'Раздел 3'!AG308</f>
        <v>31</v>
      </c>
      <c r="AK303" s="175">
        <f>'Раздел 2'!J308</f>
        <v>41</v>
      </c>
      <c r="AL303" s="211"/>
      <c r="AM303" s="175">
        <f>'Раздел 2'!Z308</f>
        <v>0</v>
      </c>
      <c r="AN303" s="175">
        <f>'Раздел 2'!AA308</f>
        <v>0</v>
      </c>
      <c r="AO303" s="175">
        <f>'Раздел 4'!H308</f>
        <v>39</v>
      </c>
      <c r="AP303" s="175">
        <f>'Раздел 4'!AE308</f>
        <v>0</v>
      </c>
      <c r="AQ303" s="175">
        <f>'Раздел 5'!H311</f>
        <v>0</v>
      </c>
      <c r="AR303" s="175">
        <f>'Раздел 2'!J308</f>
        <v>41</v>
      </c>
      <c r="AS303" s="211">
        <f t="shared" si="21"/>
        <v>0</v>
      </c>
      <c r="AT303" s="175">
        <f>'Раздел 5'!O311</f>
        <v>0</v>
      </c>
      <c r="AU303" s="175">
        <f>'Раздел 5'!P311</f>
        <v>0</v>
      </c>
      <c r="AV303" s="175">
        <f>'Раздел 5'!Q311</f>
        <v>0</v>
      </c>
      <c r="AW303" s="175">
        <f>'Раздел 5'!R311</f>
        <v>0</v>
      </c>
      <c r="AX303" s="175">
        <f>'Раздел 5'!S311</f>
        <v>0</v>
      </c>
      <c r="AY303" s="175">
        <f>'Раздел 5'!T311</f>
        <v>0</v>
      </c>
      <c r="AZ303" s="175">
        <f>'Раздел 5'!H311</f>
        <v>0</v>
      </c>
      <c r="BA303" s="175">
        <f>'Раздел 2'!J308</f>
        <v>41</v>
      </c>
      <c r="BB303" s="212">
        <f t="shared" si="22"/>
        <v>7</v>
      </c>
      <c r="BC303" s="212">
        <f t="shared" si="23"/>
        <v>7</v>
      </c>
      <c r="BD303" s="175">
        <f>'Раздел 6'!H308</f>
        <v>0</v>
      </c>
      <c r="BE303" s="175">
        <f>'Раздел 6'!L308</f>
        <v>0</v>
      </c>
      <c r="BF303" s="175">
        <f>'Раздел 6'!M308</f>
        <v>7</v>
      </c>
      <c r="BG303" s="175">
        <f>'Раздел 2'!J308</f>
        <v>41</v>
      </c>
      <c r="BH303" s="212">
        <f t="shared" si="24"/>
        <v>0</v>
      </c>
      <c r="BI303" s="175">
        <f>'Раздел 7'!H308</f>
        <v>0</v>
      </c>
      <c r="BJ303" s="175">
        <f>'Раздел 7'!L308</f>
        <v>0</v>
      </c>
      <c r="BK303" s="175">
        <f>'Раздел 7'!M308</f>
        <v>0</v>
      </c>
      <c r="BL303" s="175">
        <f>'Раздел 8'!H310</f>
        <v>1</v>
      </c>
      <c r="BM303" s="175">
        <f>'Раздел 8'!J310</f>
        <v>0</v>
      </c>
      <c r="BN303" s="175">
        <f>'Раздел 2'!J308</f>
        <v>41</v>
      </c>
      <c r="BO303" s="175">
        <f>'Раздел 8'!I310</f>
        <v>1</v>
      </c>
      <c r="BP303" s="175">
        <f>'Раздел 8'!T310</f>
        <v>0</v>
      </c>
      <c r="BQ303" s="175">
        <f>'Раздел 8'!AH310</f>
        <v>0</v>
      </c>
      <c r="BR303" s="175">
        <f>'Раздел 8'!AJ310</f>
        <v>0</v>
      </c>
    </row>
    <row r="304" spans="1:70" x14ac:dyDescent="0.25">
      <c r="A304" s="207">
        <f>'Раздел 2'!$A$6</f>
        <v>47</v>
      </c>
      <c r="B304" s="207">
        <f>'Раздел 2'!$B$6</f>
        <v>1024700877300</v>
      </c>
      <c r="C304" s="207" t="str">
        <f>'Раздел 2'!$C$6</f>
        <v>ФКИС</v>
      </c>
      <c r="D304" s="207" t="str">
        <f>'Раздел 2'!$D$6</f>
        <v>СШОР</v>
      </c>
      <c r="E304" s="207" t="str">
        <f>'Раздел 2'!$E$6</f>
        <v>МО</v>
      </c>
      <c r="F304" s="207" t="str">
        <f>'Раздел 1'!$A$15</f>
        <v>ОСН</v>
      </c>
      <c r="G304" s="208">
        <f t="shared" si="20"/>
        <v>0</v>
      </c>
      <c r="H304" s="209" t="s">
        <v>854</v>
      </c>
      <c r="I304" s="210">
        <v>303</v>
      </c>
      <c r="J304" s="175">
        <f>'Раздел 2'!H309</f>
        <v>0</v>
      </c>
      <c r="K304" s="175">
        <f>'Раздел 2'!J309</f>
        <v>0</v>
      </c>
      <c r="L304" s="175">
        <f>'Раздел 2'!K309</f>
        <v>0</v>
      </c>
      <c r="M304" s="175">
        <f>'Раздел 2'!W309</f>
        <v>0</v>
      </c>
      <c r="N304" s="175">
        <f>'Раздел 2'!Y309</f>
        <v>0</v>
      </c>
      <c r="O304" s="175">
        <f>'Раздел 2'!L309</f>
        <v>0</v>
      </c>
      <c r="P304" s="175">
        <f>'Раздел 2'!M309</f>
        <v>0</v>
      </c>
      <c r="Q304" s="175">
        <f>'Раздел 2'!N309</f>
        <v>0</v>
      </c>
      <c r="R304" s="175">
        <f>'Раздел 2'!O309</f>
        <v>0</v>
      </c>
      <c r="S304" s="175">
        <f>'Раздел 5'!H312</f>
        <v>0</v>
      </c>
      <c r="T304" s="175">
        <f>'Раздел 4'!H309</f>
        <v>0</v>
      </c>
      <c r="U304" s="175">
        <f>'Раздел 4'!I309</f>
        <v>0</v>
      </c>
      <c r="V304" s="175">
        <f>'Раздел 4'!J309</f>
        <v>0</v>
      </c>
      <c r="W304" s="175">
        <f>'Раздел 4'!K309</f>
        <v>0</v>
      </c>
      <c r="X304" s="175">
        <f>'Раздел 4'!L309</f>
        <v>0</v>
      </c>
      <c r="Y304" s="175">
        <f>'Раздел 4'!M309</f>
        <v>0</v>
      </c>
      <c r="Z304" s="175">
        <f>'Раздел 4'!N309</f>
        <v>0</v>
      </c>
      <c r="AA304" s="175">
        <f>'Раздел 4'!O309</f>
        <v>0</v>
      </c>
      <c r="AB304" s="175">
        <f>'Раздел 4'!P309</f>
        <v>0</v>
      </c>
      <c r="AC304" s="175">
        <f>'Раздел 4'!Q309</f>
        <v>0</v>
      </c>
      <c r="AD304" s="175">
        <f>'Раздел 4'!R309</f>
        <v>0</v>
      </c>
      <c r="AE304" s="175">
        <f>'Раздел 4'!V309</f>
        <v>0</v>
      </c>
      <c r="AF304" s="175">
        <f>'Раздел 4'!Z309</f>
        <v>0</v>
      </c>
      <c r="AG304" s="175">
        <f>'Раздел 2'!K309</f>
        <v>0</v>
      </c>
      <c r="AH304" s="175">
        <f>'Раздел 3'!H309</f>
        <v>0</v>
      </c>
      <c r="AI304" s="175">
        <f>'Раздел 3'!AB309</f>
        <v>0</v>
      </c>
      <c r="AJ304" s="175">
        <f>'Раздел 3'!AG309</f>
        <v>0</v>
      </c>
      <c r="AK304" s="175">
        <f>'Раздел 2'!J309</f>
        <v>0</v>
      </c>
      <c r="AL304" s="211"/>
      <c r="AM304" s="175">
        <f>'Раздел 2'!Z309</f>
        <v>0</v>
      </c>
      <c r="AN304" s="175">
        <f>'Раздел 2'!AA309</f>
        <v>0</v>
      </c>
      <c r="AO304" s="175">
        <f>'Раздел 4'!H309</f>
        <v>0</v>
      </c>
      <c r="AP304" s="175">
        <f>'Раздел 4'!AE309</f>
        <v>0</v>
      </c>
      <c r="AQ304" s="175">
        <f>'Раздел 5'!H312</f>
        <v>0</v>
      </c>
      <c r="AR304" s="175">
        <f>'Раздел 2'!J309</f>
        <v>0</v>
      </c>
      <c r="AS304" s="211">
        <f t="shared" si="21"/>
        <v>0</v>
      </c>
      <c r="AT304" s="175">
        <f>'Раздел 5'!O312</f>
        <v>0</v>
      </c>
      <c r="AU304" s="175">
        <f>'Раздел 5'!P312</f>
        <v>0</v>
      </c>
      <c r="AV304" s="175">
        <f>'Раздел 5'!Q312</f>
        <v>0</v>
      </c>
      <c r="AW304" s="175">
        <f>'Раздел 5'!R312</f>
        <v>0</v>
      </c>
      <c r="AX304" s="175">
        <f>'Раздел 5'!S312</f>
        <v>0</v>
      </c>
      <c r="AY304" s="175">
        <f>'Раздел 5'!T312</f>
        <v>0</v>
      </c>
      <c r="AZ304" s="175">
        <f>'Раздел 5'!H312</f>
        <v>0</v>
      </c>
      <c r="BA304" s="175">
        <f>'Раздел 2'!J309</f>
        <v>0</v>
      </c>
      <c r="BB304" s="212">
        <f t="shared" si="22"/>
        <v>0</v>
      </c>
      <c r="BC304" s="212">
        <f t="shared" si="23"/>
        <v>0</v>
      </c>
      <c r="BD304" s="175">
        <f>'Раздел 6'!H309</f>
        <v>0</v>
      </c>
      <c r="BE304" s="175">
        <f>'Раздел 6'!L309</f>
        <v>0</v>
      </c>
      <c r="BF304" s="175">
        <f>'Раздел 6'!M309</f>
        <v>0</v>
      </c>
      <c r="BG304" s="175">
        <f>'Раздел 2'!J309</f>
        <v>0</v>
      </c>
      <c r="BH304" s="212">
        <f t="shared" si="24"/>
        <v>0</v>
      </c>
      <c r="BI304" s="175">
        <f>'Раздел 7'!H309</f>
        <v>0</v>
      </c>
      <c r="BJ304" s="175">
        <f>'Раздел 7'!L309</f>
        <v>0</v>
      </c>
      <c r="BK304" s="175">
        <f>'Раздел 7'!M309</f>
        <v>0</v>
      </c>
      <c r="BL304" s="175">
        <f>'Раздел 8'!H311</f>
        <v>0</v>
      </c>
      <c r="BM304" s="175">
        <f>'Раздел 8'!J311</f>
        <v>0</v>
      </c>
      <c r="BN304" s="175">
        <f>'Раздел 2'!J309</f>
        <v>0</v>
      </c>
      <c r="BO304" s="175">
        <f>'Раздел 8'!I311</f>
        <v>0</v>
      </c>
      <c r="BP304" s="175">
        <f>'Раздел 8'!T311</f>
        <v>0</v>
      </c>
      <c r="BQ304" s="175">
        <f>'Раздел 8'!AH311</f>
        <v>0</v>
      </c>
      <c r="BR304" s="175">
        <f>'Раздел 8'!AJ311</f>
        <v>0</v>
      </c>
    </row>
    <row r="305" spans="1:70" x14ac:dyDescent="0.25">
      <c r="A305" s="207">
        <f>'Раздел 2'!$A$6</f>
        <v>47</v>
      </c>
      <c r="B305" s="207">
        <f>'Раздел 2'!$B$6</f>
        <v>1024700877300</v>
      </c>
      <c r="C305" s="207" t="str">
        <f>'Раздел 2'!$C$6</f>
        <v>ФКИС</v>
      </c>
      <c r="D305" s="207" t="str">
        <f>'Раздел 2'!$D$6</f>
        <v>СШОР</v>
      </c>
      <c r="E305" s="207" t="str">
        <f>'Раздел 2'!$E$6</f>
        <v>МО</v>
      </c>
      <c r="F305" s="207" t="str">
        <f>'Раздел 1'!$A$15</f>
        <v>ОСН</v>
      </c>
      <c r="G305" s="208">
        <f t="shared" si="20"/>
        <v>0</v>
      </c>
      <c r="H305" s="209" t="s">
        <v>489</v>
      </c>
      <c r="I305" s="210">
        <v>304</v>
      </c>
      <c r="J305" s="175">
        <f>'Раздел 2'!H310</f>
        <v>0</v>
      </c>
      <c r="K305" s="175">
        <f>'Раздел 2'!J310</f>
        <v>0</v>
      </c>
      <c r="L305" s="175">
        <f>'Раздел 2'!K310</f>
        <v>0</v>
      </c>
      <c r="M305" s="175">
        <f>'Раздел 2'!W310</f>
        <v>0</v>
      </c>
      <c r="N305" s="175">
        <f>'Раздел 2'!Y310</f>
        <v>0</v>
      </c>
      <c r="O305" s="175">
        <f>'Раздел 2'!L310</f>
        <v>0</v>
      </c>
      <c r="P305" s="175">
        <f>'Раздел 2'!M310</f>
        <v>0</v>
      </c>
      <c r="Q305" s="175">
        <f>'Раздел 2'!N310</f>
        <v>0</v>
      </c>
      <c r="R305" s="175">
        <f>'Раздел 2'!O310</f>
        <v>0</v>
      </c>
      <c r="S305" s="175">
        <f>'Раздел 5'!H313</f>
        <v>0</v>
      </c>
      <c r="T305" s="175">
        <f>'Раздел 4'!H310</f>
        <v>0</v>
      </c>
      <c r="U305" s="175">
        <f>'Раздел 4'!I310</f>
        <v>0</v>
      </c>
      <c r="V305" s="175">
        <f>'Раздел 4'!J310</f>
        <v>0</v>
      </c>
      <c r="W305" s="175">
        <f>'Раздел 4'!K310</f>
        <v>0</v>
      </c>
      <c r="X305" s="175">
        <f>'Раздел 4'!L310</f>
        <v>0</v>
      </c>
      <c r="Y305" s="175">
        <f>'Раздел 4'!M310</f>
        <v>0</v>
      </c>
      <c r="Z305" s="175">
        <f>'Раздел 4'!N310</f>
        <v>0</v>
      </c>
      <c r="AA305" s="175">
        <f>'Раздел 4'!O310</f>
        <v>0</v>
      </c>
      <c r="AB305" s="175">
        <f>'Раздел 4'!P310</f>
        <v>0</v>
      </c>
      <c r="AC305" s="175">
        <f>'Раздел 4'!Q310</f>
        <v>0</v>
      </c>
      <c r="AD305" s="175">
        <f>'Раздел 4'!R310</f>
        <v>0</v>
      </c>
      <c r="AE305" s="175">
        <f>'Раздел 4'!V310</f>
        <v>0</v>
      </c>
      <c r="AF305" s="175">
        <f>'Раздел 4'!Z310</f>
        <v>0</v>
      </c>
      <c r="AG305" s="175">
        <f>'Раздел 2'!K310</f>
        <v>0</v>
      </c>
      <c r="AH305" s="175">
        <f>'Раздел 3'!H310</f>
        <v>0</v>
      </c>
      <c r="AI305" s="175">
        <f>'Раздел 3'!AB310</f>
        <v>0</v>
      </c>
      <c r="AJ305" s="175">
        <f>'Раздел 3'!AG310</f>
        <v>0</v>
      </c>
      <c r="AK305" s="175">
        <f>'Раздел 2'!J310</f>
        <v>0</v>
      </c>
      <c r="AL305" s="211"/>
      <c r="AM305" s="175">
        <f>'Раздел 2'!Z310</f>
        <v>0</v>
      </c>
      <c r="AN305" s="175">
        <f>'Раздел 2'!AA310</f>
        <v>0</v>
      </c>
      <c r="AO305" s="175">
        <f>'Раздел 4'!H310</f>
        <v>0</v>
      </c>
      <c r="AP305" s="175">
        <f>'Раздел 4'!AE310</f>
        <v>0</v>
      </c>
      <c r="AQ305" s="175">
        <f>'Раздел 5'!H313</f>
        <v>0</v>
      </c>
      <c r="AR305" s="175">
        <f>'Раздел 2'!J310</f>
        <v>0</v>
      </c>
      <c r="AS305" s="211">
        <f t="shared" si="21"/>
        <v>0</v>
      </c>
      <c r="AT305" s="175">
        <f>'Раздел 5'!O313</f>
        <v>0</v>
      </c>
      <c r="AU305" s="175">
        <f>'Раздел 5'!P313</f>
        <v>0</v>
      </c>
      <c r="AV305" s="175">
        <f>'Раздел 5'!Q313</f>
        <v>0</v>
      </c>
      <c r="AW305" s="175">
        <f>'Раздел 5'!R313</f>
        <v>0</v>
      </c>
      <c r="AX305" s="175">
        <f>'Раздел 5'!S313</f>
        <v>0</v>
      </c>
      <c r="AY305" s="175">
        <f>'Раздел 5'!T313</f>
        <v>0</v>
      </c>
      <c r="AZ305" s="175">
        <f>'Раздел 5'!H313</f>
        <v>0</v>
      </c>
      <c r="BA305" s="175">
        <f>'Раздел 2'!J310</f>
        <v>0</v>
      </c>
      <c r="BB305" s="212">
        <f t="shared" si="22"/>
        <v>0</v>
      </c>
      <c r="BC305" s="212">
        <f t="shared" si="23"/>
        <v>0</v>
      </c>
      <c r="BD305" s="175">
        <f>'Раздел 6'!H310</f>
        <v>0</v>
      </c>
      <c r="BE305" s="175">
        <f>'Раздел 6'!L310</f>
        <v>0</v>
      </c>
      <c r="BF305" s="175">
        <f>'Раздел 6'!M310</f>
        <v>0</v>
      </c>
      <c r="BG305" s="175">
        <f>'Раздел 2'!J310</f>
        <v>0</v>
      </c>
      <c r="BH305" s="212">
        <f t="shared" si="24"/>
        <v>0</v>
      </c>
      <c r="BI305" s="175">
        <f>'Раздел 7'!H310</f>
        <v>0</v>
      </c>
      <c r="BJ305" s="175">
        <f>'Раздел 7'!L310</f>
        <v>0</v>
      </c>
      <c r="BK305" s="175">
        <f>'Раздел 7'!M310</f>
        <v>0</v>
      </c>
      <c r="BL305" s="175">
        <f>'Раздел 8'!H312</f>
        <v>0</v>
      </c>
      <c r="BM305" s="175">
        <f>'Раздел 8'!J312</f>
        <v>0</v>
      </c>
      <c r="BN305" s="175">
        <f>'Раздел 2'!J310</f>
        <v>0</v>
      </c>
      <c r="BO305" s="175">
        <f>'Раздел 8'!I312</f>
        <v>0</v>
      </c>
      <c r="BP305" s="175">
        <f>'Раздел 8'!T312</f>
        <v>0</v>
      </c>
      <c r="BQ305" s="175">
        <f>'Раздел 8'!AH312</f>
        <v>0</v>
      </c>
      <c r="BR305" s="175">
        <f>'Раздел 8'!AJ312</f>
        <v>0</v>
      </c>
    </row>
    <row r="306" spans="1:70" x14ac:dyDescent="0.25">
      <c r="A306" s="207">
        <f>'Раздел 2'!$A$6</f>
        <v>47</v>
      </c>
      <c r="B306" s="207">
        <f>'Раздел 2'!$B$6</f>
        <v>1024700877300</v>
      </c>
      <c r="C306" s="207" t="str">
        <f>'Раздел 2'!$C$6</f>
        <v>ФКИС</v>
      </c>
      <c r="D306" s="207" t="str">
        <f>'Раздел 2'!$D$6</f>
        <v>СШОР</v>
      </c>
      <c r="E306" s="207" t="str">
        <f>'Раздел 2'!$E$6</f>
        <v>МО</v>
      </c>
      <c r="F306" s="207" t="str">
        <f>'Раздел 1'!$A$15</f>
        <v>ОСН</v>
      </c>
      <c r="G306" s="208">
        <f t="shared" si="20"/>
        <v>0</v>
      </c>
      <c r="H306" s="209" t="s">
        <v>491</v>
      </c>
      <c r="I306" s="210">
        <v>305</v>
      </c>
      <c r="J306" s="175">
        <f>'Раздел 2'!H311</f>
        <v>0</v>
      </c>
      <c r="K306" s="175">
        <f>'Раздел 2'!J311</f>
        <v>0</v>
      </c>
      <c r="L306" s="175">
        <f>'Раздел 2'!K311</f>
        <v>0</v>
      </c>
      <c r="M306" s="175">
        <f>'Раздел 2'!W311</f>
        <v>0</v>
      </c>
      <c r="N306" s="175">
        <f>'Раздел 2'!Y311</f>
        <v>0</v>
      </c>
      <c r="O306" s="175">
        <f>'Раздел 2'!L311</f>
        <v>0</v>
      </c>
      <c r="P306" s="175">
        <f>'Раздел 2'!M311</f>
        <v>0</v>
      </c>
      <c r="Q306" s="175">
        <f>'Раздел 2'!N311</f>
        <v>0</v>
      </c>
      <c r="R306" s="175">
        <f>'Раздел 2'!O311</f>
        <v>0</v>
      </c>
      <c r="S306" s="175">
        <f>'Раздел 5'!H314</f>
        <v>0</v>
      </c>
      <c r="T306" s="175">
        <f>'Раздел 4'!H311</f>
        <v>0</v>
      </c>
      <c r="U306" s="175">
        <f>'Раздел 4'!I311</f>
        <v>0</v>
      </c>
      <c r="V306" s="175">
        <f>'Раздел 4'!J311</f>
        <v>0</v>
      </c>
      <c r="W306" s="175">
        <f>'Раздел 4'!K311</f>
        <v>0</v>
      </c>
      <c r="X306" s="175">
        <f>'Раздел 4'!L311</f>
        <v>0</v>
      </c>
      <c r="Y306" s="175">
        <f>'Раздел 4'!M311</f>
        <v>0</v>
      </c>
      <c r="Z306" s="175">
        <f>'Раздел 4'!N311</f>
        <v>0</v>
      </c>
      <c r="AA306" s="175">
        <f>'Раздел 4'!O311</f>
        <v>0</v>
      </c>
      <c r="AB306" s="175">
        <f>'Раздел 4'!P311</f>
        <v>0</v>
      </c>
      <c r="AC306" s="175">
        <f>'Раздел 4'!Q311</f>
        <v>0</v>
      </c>
      <c r="AD306" s="175">
        <f>'Раздел 4'!R311</f>
        <v>0</v>
      </c>
      <c r="AE306" s="175">
        <f>'Раздел 4'!V311</f>
        <v>0</v>
      </c>
      <c r="AF306" s="175">
        <f>'Раздел 4'!Z311</f>
        <v>0</v>
      </c>
      <c r="AG306" s="175">
        <f>'Раздел 2'!K311</f>
        <v>0</v>
      </c>
      <c r="AH306" s="175">
        <f>'Раздел 3'!H311</f>
        <v>0</v>
      </c>
      <c r="AI306" s="175">
        <f>'Раздел 3'!AB311</f>
        <v>0</v>
      </c>
      <c r="AJ306" s="175">
        <f>'Раздел 3'!AG311</f>
        <v>0</v>
      </c>
      <c r="AK306" s="175">
        <f>'Раздел 2'!J311</f>
        <v>0</v>
      </c>
      <c r="AL306" s="211"/>
      <c r="AM306" s="175">
        <f>'Раздел 2'!Z311</f>
        <v>0</v>
      </c>
      <c r="AN306" s="175">
        <f>'Раздел 2'!AA311</f>
        <v>0</v>
      </c>
      <c r="AO306" s="175">
        <f>'Раздел 4'!H311</f>
        <v>0</v>
      </c>
      <c r="AP306" s="175">
        <f>'Раздел 4'!AE311</f>
        <v>0</v>
      </c>
      <c r="AQ306" s="175">
        <f>'Раздел 5'!H314</f>
        <v>0</v>
      </c>
      <c r="AR306" s="175">
        <f>'Раздел 2'!J311</f>
        <v>0</v>
      </c>
      <c r="AS306" s="211">
        <f t="shared" si="21"/>
        <v>0</v>
      </c>
      <c r="AT306" s="175">
        <f>'Раздел 5'!O314</f>
        <v>0</v>
      </c>
      <c r="AU306" s="175">
        <f>'Раздел 5'!P314</f>
        <v>0</v>
      </c>
      <c r="AV306" s="175">
        <f>'Раздел 5'!Q314</f>
        <v>0</v>
      </c>
      <c r="AW306" s="175">
        <f>'Раздел 5'!R314</f>
        <v>0</v>
      </c>
      <c r="AX306" s="175">
        <f>'Раздел 5'!S314</f>
        <v>0</v>
      </c>
      <c r="AY306" s="175">
        <f>'Раздел 5'!T314</f>
        <v>0</v>
      </c>
      <c r="AZ306" s="175">
        <f>'Раздел 5'!H314</f>
        <v>0</v>
      </c>
      <c r="BA306" s="175">
        <f>'Раздел 2'!J311</f>
        <v>0</v>
      </c>
      <c r="BB306" s="212">
        <f t="shared" si="22"/>
        <v>0</v>
      </c>
      <c r="BC306" s="212">
        <f t="shared" si="23"/>
        <v>0</v>
      </c>
      <c r="BD306" s="175">
        <f>'Раздел 6'!H311</f>
        <v>0</v>
      </c>
      <c r="BE306" s="175">
        <f>'Раздел 6'!L311</f>
        <v>0</v>
      </c>
      <c r="BF306" s="175">
        <f>'Раздел 6'!M311</f>
        <v>0</v>
      </c>
      <c r="BG306" s="175">
        <f>'Раздел 2'!J311</f>
        <v>0</v>
      </c>
      <c r="BH306" s="212">
        <f t="shared" si="24"/>
        <v>0</v>
      </c>
      <c r="BI306" s="175">
        <f>'Раздел 7'!H311</f>
        <v>0</v>
      </c>
      <c r="BJ306" s="175">
        <f>'Раздел 7'!L311</f>
        <v>0</v>
      </c>
      <c r="BK306" s="175">
        <f>'Раздел 7'!M311</f>
        <v>0</v>
      </c>
      <c r="BL306" s="175">
        <f>'Раздел 8'!H313</f>
        <v>0</v>
      </c>
      <c r="BM306" s="175">
        <f>'Раздел 8'!J313</f>
        <v>0</v>
      </c>
      <c r="BN306" s="175">
        <f>'Раздел 2'!J311</f>
        <v>0</v>
      </c>
      <c r="BO306" s="175">
        <f>'Раздел 8'!I313</f>
        <v>0</v>
      </c>
      <c r="BP306" s="175">
        <f>'Раздел 8'!T313</f>
        <v>0</v>
      </c>
      <c r="BQ306" s="175">
        <f>'Раздел 8'!AH313</f>
        <v>0</v>
      </c>
      <c r="BR306" s="175">
        <f>'Раздел 8'!AJ313</f>
        <v>0</v>
      </c>
    </row>
    <row r="307" spans="1:70" x14ac:dyDescent="0.25">
      <c r="A307" s="207">
        <f>'Раздел 2'!$A$6</f>
        <v>47</v>
      </c>
      <c r="B307" s="207">
        <f>'Раздел 2'!$B$6</f>
        <v>1024700877300</v>
      </c>
      <c r="C307" s="207" t="str">
        <f>'Раздел 2'!$C$6</f>
        <v>ФКИС</v>
      </c>
      <c r="D307" s="207" t="str">
        <f>'Раздел 2'!$D$6</f>
        <v>СШОР</v>
      </c>
      <c r="E307" s="207" t="str">
        <f>'Раздел 2'!$E$6</f>
        <v>МО</v>
      </c>
      <c r="F307" s="207" t="str">
        <f>'Раздел 1'!$A$15</f>
        <v>ОСН</v>
      </c>
      <c r="G307" s="208">
        <f t="shared" si="20"/>
        <v>0</v>
      </c>
      <c r="H307" s="209" t="s">
        <v>493</v>
      </c>
      <c r="I307" s="210">
        <v>306</v>
      </c>
      <c r="J307" s="175">
        <f>'Раздел 2'!H312</f>
        <v>0</v>
      </c>
      <c r="K307" s="175">
        <f>'Раздел 2'!J312</f>
        <v>0</v>
      </c>
      <c r="L307" s="175">
        <f>'Раздел 2'!K312</f>
        <v>0</v>
      </c>
      <c r="M307" s="175">
        <f>'Раздел 2'!W312</f>
        <v>0</v>
      </c>
      <c r="N307" s="175">
        <f>'Раздел 2'!Y312</f>
        <v>0</v>
      </c>
      <c r="O307" s="175">
        <f>'Раздел 2'!L312</f>
        <v>0</v>
      </c>
      <c r="P307" s="175">
        <f>'Раздел 2'!M312</f>
        <v>0</v>
      </c>
      <c r="Q307" s="175">
        <f>'Раздел 2'!N312</f>
        <v>0</v>
      </c>
      <c r="R307" s="175">
        <f>'Раздел 2'!O312</f>
        <v>0</v>
      </c>
      <c r="S307" s="175">
        <f>'Раздел 5'!H315</f>
        <v>0</v>
      </c>
      <c r="T307" s="175">
        <f>'Раздел 4'!H312</f>
        <v>0</v>
      </c>
      <c r="U307" s="175">
        <f>'Раздел 4'!I312</f>
        <v>0</v>
      </c>
      <c r="V307" s="175">
        <f>'Раздел 4'!J312</f>
        <v>0</v>
      </c>
      <c r="W307" s="175">
        <f>'Раздел 4'!K312</f>
        <v>0</v>
      </c>
      <c r="X307" s="175">
        <f>'Раздел 4'!L312</f>
        <v>0</v>
      </c>
      <c r="Y307" s="175">
        <f>'Раздел 4'!M312</f>
        <v>0</v>
      </c>
      <c r="Z307" s="175">
        <f>'Раздел 4'!N312</f>
        <v>0</v>
      </c>
      <c r="AA307" s="175">
        <f>'Раздел 4'!O312</f>
        <v>0</v>
      </c>
      <c r="AB307" s="175">
        <f>'Раздел 4'!P312</f>
        <v>0</v>
      </c>
      <c r="AC307" s="175">
        <f>'Раздел 4'!Q312</f>
        <v>0</v>
      </c>
      <c r="AD307" s="175">
        <f>'Раздел 4'!R312</f>
        <v>0</v>
      </c>
      <c r="AE307" s="175">
        <f>'Раздел 4'!V312</f>
        <v>0</v>
      </c>
      <c r="AF307" s="175">
        <f>'Раздел 4'!Z312</f>
        <v>0</v>
      </c>
      <c r="AG307" s="175">
        <f>'Раздел 2'!K312</f>
        <v>0</v>
      </c>
      <c r="AH307" s="175">
        <f>'Раздел 3'!H312</f>
        <v>0</v>
      </c>
      <c r="AI307" s="175">
        <f>'Раздел 3'!AB312</f>
        <v>0</v>
      </c>
      <c r="AJ307" s="175">
        <f>'Раздел 3'!AG312</f>
        <v>0</v>
      </c>
      <c r="AK307" s="175">
        <f>'Раздел 2'!J312</f>
        <v>0</v>
      </c>
      <c r="AL307" s="211"/>
      <c r="AM307" s="175">
        <f>'Раздел 2'!Z312</f>
        <v>0</v>
      </c>
      <c r="AN307" s="175">
        <f>'Раздел 2'!AA312</f>
        <v>0</v>
      </c>
      <c r="AO307" s="175">
        <f>'Раздел 4'!H312</f>
        <v>0</v>
      </c>
      <c r="AP307" s="175">
        <f>'Раздел 4'!AE312</f>
        <v>0</v>
      </c>
      <c r="AQ307" s="175">
        <f>'Раздел 5'!H315</f>
        <v>0</v>
      </c>
      <c r="AR307" s="175">
        <f>'Раздел 2'!J312</f>
        <v>0</v>
      </c>
      <c r="AS307" s="211">
        <f t="shared" si="21"/>
        <v>0</v>
      </c>
      <c r="AT307" s="175">
        <f>'Раздел 5'!O315</f>
        <v>0</v>
      </c>
      <c r="AU307" s="175">
        <f>'Раздел 5'!P315</f>
        <v>0</v>
      </c>
      <c r="AV307" s="175">
        <f>'Раздел 5'!Q315</f>
        <v>0</v>
      </c>
      <c r="AW307" s="175">
        <f>'Раздел 5'!R315</f>
        <v>0</v>
      </c>
      <c r="AX307" s="175">
        <f>'Раздел 5'!S315</f>
        <v>0</v>
      </c>
      <c r="AY307" s="175">
        <f>'Раздел 5'!T315</f>
        <v>0</v>
      </c>
      <c r="AZ307" s="175">
        <f>'Раздел 5'!H315</f>
        <v>0</v>
      </c>
      <c r="BA307" s="175">
        <f>'Раздел 2'!J312</f>
        <v>0</v>
      </c>
      <c r="BB307" s="212">
        <f t="shared" si="22"/>
        <v>0</v>
      </c>
      <c r="BC307" s="212">
        <f t="shared" si="23"/>
        <v>0</v>
      </c>
      <c r="BD307" s="175">
        <f>'Раздел 6'!H312</f>
        <v>0</v>
      </c>
      <c r="BE307" s="175">
        <f>'Раздел 6'!L312</f>
        <v>0</v>
      </c>
      <c r="BF307" s="175">
        <f>'Раздел 6'!M312</f>
        <v>0</v>
      </c>
      <c r="BG307" s="175">
        <f>'Раздел 2'!J312</f>
        <v>0</v>
      </c>
      <c r="BH307" s="212">
        <f t="shared" si="24"/>
        <v>0</v>
      </c>
      <c r="BI307" s="175">
        <f>'Раздел 7'!H312</f>
        <v>0</v>
      </c>
      <c r="BJ307" s="175">
        <f>'Раздел 7'!L312</f>
        <v>0</v>
      </c>
      <c r="BK307" s="175">
        <f>'Раздел 7'!M312</f>
        <v>0</v>
      </c>
      <c r="BL307" s="175">
        <f>'Раздел 8'!H314</f>
        <v>0</v>
      </c>
      <c r="BM307" s="175">
        <f>'Раздел 8'!J314</f>
        <v>0</v>
      </c>
      <c r="BN307" s="175">
        <f>'Раздел 2'!J312</f>
        <v>0</v>
      </c>
      <c r="BO307" s="175">
        <f>'Раздел 8'!I314</f>
        <v>0</v>
      </c>
      <c r="BP307" s="175">
        <f>'Раздел 8'!T314</f>
        <v>0</v>
      </c>
      <c r="BQ307" s="175">
        <f>'Раздел 8'!AH314</f>
        <v>0</v>
      </c>
      <c r="BR307" s="175">
        <f>'Раздел 8'!AJ314</f>
        <v>0</v>
      </c>
    </row>
    <row r="308" spans="1:70" x14ac:dyDescent="0.25">
      <c r="A308" s="207">
        <f>'Раздел 2'!$A$6</f>
        <v>47</v>
      </c>
      <c r="B308" s="207">
        <f>'Раздел 2'!$B$6</f>
        <v>1024700877300</v>
      </c>
      <c r="C308" s="207" t="str">
        <f>'Раздел 2'!$C$6</f>
        <v>ФКИС</v>
      </c>
      <c r="D308" s="207" t="str">
        <f>'Раздел 2'!$D$6</f>
        <v>СШОР</v>
      </c>
      <c r="E308" s="207" t="str">
        <f>'Раздел 2'!$E$6</f>
        <v>МО</v>
      </c>
      <c r="F308" s="207" t="str">
        <f>'Раздел 1'!$A$15</f>
        <v>ОСН</v>
      </c>
      <c r="G308" s="208">
        <f t="shared" si="20"/>
        <v>0</v>
      </c>
      <c r="H308" s="209" t="s">
        <v>495</v>
      </c>
      <c r="I308" s="210">
        <v>307</v>
      </c>
      <c r="J308" s="175">
        <f>'Раздел 2'!H313</f>
        <v>0</v>
      </c>
      <c r="K308" s="175">
        <f>'Раздел 2'!J313</f>
        <v>0</v>
      </c>
      <c r="L308" s="175">
        <f>'Раздел 2'!K313</f>
        <v>0</v>
      </c>
      <c r="M308" s="175">
        <f>'Раздел 2'!W313</f>
        <v>0</v>
      </c>
      <c r="N308" s="175">
        <f>'Раздел 2'!Y313</f>
        <v>0</v>
      </c>
      <c r="O308" s="175">
        <f>'Раздел 2'!L313</f>
        <v>0</v>
      </c>
      <c r="P308" s="175">
        <f>'Раздел 2'!M313</f>
        <v>0</v>
      </c>
      <c r="Q308" s="175">
        <f>'Раздел 2'!N313</f>
        <v>0</v>
      </c>
      <c r="R308" s="175">
        <f>'Раздел 2'!O313</f>
        <v>0</v>
      </c>
      <c r="S308" s="175">
        <f>'Раздел 5'!H316</f>
        <v>0</v>
      </c>
      <c r="T308" s="175">
        <f>'Раздел 4'!H313</f>
        <v>0</v>
      </c>
      <c r="U308" s="175">
        <f>'Раздел 4'!I313</f>
        <v>0</v>
      </c>
      <c r="V308" s="175">
        <f>'Раздел 4'!J313</f>
        <v>0</v>
      </c>
      <c r="W308" s="175">
        <f>'Раздел 4'!K313</f>
        <v>0</v>
      </c>
      <c r="X308" s="175">
        <f>'Раздел 4'!L313</f>
        <v>0</v>
      </c>
      <c r="Y308" s="175">
        <f>'Раздел 4'!M313</f>
        <v>0</v>
      </c>
      <c r="Z308" s="175">
        <f>'Раздел 4'!N313</f>
        <v>0</v>
      </c>
      <c r="AA308" s="175">
        <f>'Раздел 4'!O313</f>
        <v>0</v>
      </c>
      <c r="AB308" s="175">
        <f>'Раздел 4'!P313</f>
        <v>0</v>
      </c>
      <c r="AC308" s="175">
        <f>'Раздел 4'!Q313</f>
        <v>0</v>
      </c>
      <c r="AD308" s="175">
        <f>'Раздел 4'!R313</f>
        <v>0</v>
      </c>
      <c r="AE308" s="175">
        <f>'Раздел 4'!V313</f>
        <v>0</v>
      </c>
      <c r="AF308" s="175">
        <f>'Раздел 4'!Z313</f>
        <v>0</v>
      </c>
      <c r="AG308" s="175">
        <f>'Раздел 2'!K313</f>
        <v>0</v>
      </c>
      <c r="AH308" s="175">
        <f>'Раздел 3'!H313</f>
        <v>0</v>
      </c>
      <c r="AI308" s="175">
        <f>'Раздел 3'!AB313</f>
        <v>0</v>
      </c>
      <c r="AJ308" s="175">
        <f>'Раздел 3'!AG313</f>
        <v>0</v>
      </c>
      <c r="AK308" s="175">
        <f>'Раздел 2'!J313</f>
        <v>0</v>
      </c>
      <c r="AL308" s="211"/>
      <c r="AM308" s="175">
        <f>'Раздел 2'!Z313</f>
        <v>0</v>
      </c>
      <c r="AN308" s="175">
        <f>'Раздел 2'!AA313</f>
        <v>0</v>
      </c>
      <c r="AO308" s="175">
        <f>'Раздел 4'!H313</f>
        <v>0</v>
      </c>
      <c r="AP308" s="175">
        <f>'Раздел 4'!AE313</f>
        <v>0</v>
      </c>
      <c r="AQ308" s="175">
        <f>'Раздел 5'!H316</f>
        <v>0</v>
      </c>
      <c r="AR308" s="175">
        <f>'Раздел 2'!J313</f>
        <v>0</v>
      </c>
      <c r="AS308" s="211">
        <f t="shared" si="21"/>
        <v>0</v>
      </c>
      <c r="AT308" s="175">
        <f>'Раздел 5'!O316</f>
        <v>0</v>
      </c>
      <c r="AU308" s="175">
        <f>'Раздел 5'!P316</f>
        <v>0</v>
      </c>
      <c r="AV308" s="175">
        <f>'Раздел 5'!Q316</f>
        <v>0</v>
      </c>
      <c r="AW308" s="175">
        <f>'Раздел 5'!R316</f>
        <v>0</v>
      </c>
      <c r="AX308" s="175">
        <f>'Раздел 5'!S316</f>
        <v>0</v>
      </c>
      <c r="AY308" s="175">
        <f>'Раздел 5'!T316</f>
        <v>0</v>
      </c>
      <c r="AZ308" s="175">
        <f>'Раздел 5'!H316</f>
        <v>0</v>
      </c>
      <c r="BA308" s="175">
        <f>'Раздел 2'!J313</f>
        <v>0</v>
      </c>
      <c r="BB308" s="212">
        <f t="shared" si="22"/>
        <v>0</v>
      </c>
      <c r="BC308" s="212">
        <f t="shared" si="23"/>
        <v>0</v>
      </c>
      <c r="BD308" s="175">
        <f>'Раздел 6'!H313</f>
        <v>0</v>
      </c>
      <c r="BE308" s="175">
        <f>'Раздел 6'!L313</f>
        <v>0</v>
      </c>
      <c r="BF308" s="175">
        <f>'Раздел 6'!M313</f>
        <v>0</v>
      </c>
      <c r="BG308" s="175">
        <f>'Раздел 2'!J313</f>
        <v>0</v>
      </c>
      <c r="BH308" s="212">
        <f t="shared" si="24"/>
        <v>0</v>
      </c>
      <c r="BI308" s="175">
        <f>'Раздел 7'!H313</f>
        <v>0</v>
      </c>
      <c r="BJ308" s="175">
        <f>'Раздел 7'!L313</f>
        <v>0</v>
      </c>
      <c r="BK308" s="175">
        <f>'Раздел 7'!M313</f>
        <v>0</v>
      </c>
      <c r="BL308" s="175">
        <f>'Раздел 8'!H315</f>
        <v>0</v>
      </c>
      <c r="BM308" s="175">
        <f>'Раздел 8'!J315</f>
        <v>0</v>
      </c>
      <c r="BN308" s="175">
        <f>'Раздел 2'!J313</f>
        <v>0</v>
      </c>
      <c r="BO308" s="175">
        <f>'Раздел 8'!I315</f>
        <v>0</v>
      </c>
      <c r="BP308" s="175">
        <f>'Раздел 8'!T315</f>
        <v>0</v>
      </c>
      <c r="BQ308" s="175">
        <f>'Раздел 8'!AH315</f>
        <v>0</v>
      </c>
      <c r="BR308" s="175">
        <f>'Раздел 8'!AJ315</f>
        <v>0</v>
      </c>
    </row>
    <row r="309" spans="1:70" x14ac:dyDescent="0.25">
      <c r="A309" s="207">
        <f>'Раздел 2'!$A$6</f>
        <v>47</v>
      </c>
      <c r="B309" s="207">
        <f>'Раздел 2'!$B$6</f>
        <v>1024700877300</v>
      </c>
      <c r="C309" s="207" t="str">
        <f>'Раздел 2'!$C$6</f>
        <v>ФКИС</v>
      </c>
      <c r="D309" s="207" t="str">
        <f>'Раздел 2'!$D$6</f>
        <v>СШОР</v>
      </c>
      <c r="E309" s="207" t="str">
        <f>'Раздел 2'!$E$6</f>
        <v>МО</v>
      </c>
      <c r="F309" s="207" t="str">
        <f>'Раздел 1'!$A$15</f>
        <v>ОСН</v>
      </c>
      <c r="G309" s="208">
        <f t="shared" si="20"/>
        <v>0</v>
      </c>
      <c r="H309" s="209" t="s">
        <v>786</v>
      </c>
      <c r="I309" s="210">
        <v>308</v>
      </c>
      <c r="J309" s="175">
        <f>'Раздел 2'!H314</f>
        <v>0</v>
      </c>
      <c r="K309" s="175">
        <f>'Раздел 2'!J314</f>
        <v>0</v>
      </c>
      <c r="L309" s="175">
        <f>'Раздел 2'!K314</f>
        <v>0</v>
      </c>
      <c r="M309" s="175">
        <f>'Раздел 2'!W314</f>
        <v>0</v>
      </c>
      <c r="N309" s="175">
        <f>'Раздел 2'!Y314</f>
        <v>0</v>
      </c>
      <c r="O309" s="175">
        <f>'Раздел 2'!L314</f>
        <v>0</v>
      </c>
      <c r="P309" s="175">
        <f>'Раздел 2'!M314</f>
        <v>0</v>
      </c>
      <c r="Q309" s="175">
        <f>'Раздел 2'!N314</f>
        <v>0</v>
      </c>
      <c r="R309" s="175">
        <f>'Раздел 2'!O314</f>
        <v>0</v>
      </c>
      <c r="S309" s="175">
        <f>'Раздел 5'!H317</f>
        <v>0</v>
      </c>
      <c r="T309" s="175">
        <f>'Раздел 4'!H314</f>
        <v>0</v>
      </c>
      <c r="U309" s="175">
        <f>'Раздел 4'!I314</f>
        <v>0</v>
      </c>
      <c r="V309" s="175">
        <f>'Раздел 4'!J314</f>
        <v>0</v>
      </c>
      <c r="W309" s="175">
        <f>'Раздел 4'!K314</f>
        <v>0</v>
      </c>
      <c r="X309" s="175">
        <f>'Раздел 4'!L314</f>
        <v>0</v>
      </c>
      <c r="Y309" s="175">
        <f>'Раздел 4'!M314</f>
        <v>0</v>
      </c>
      <c r="Z309" s="175">
        <f>'Раздел 4'!N314</f>
        <v>0</v>
      </c>
      <c r="AA309" s="175">
        <f>'Раздел 4'!O314</f>
        <v>0</v>
      </c>
      <c r="AB309" s="175">
        <f>'Раздел 4'!P314</f>
        <v>0</v>
      </c>
      <c r="AC309" s="175">
        <f>'Раздел 4'!Q314</f>
        <v>0</v>
      </c>
      <c r="AD309" s="175">
        <f>'Раздел 4'!R314</f>
        <v>0</v>
      </c>
      <c r="AE309" s="175">
        <f>'Раздел 4'!V314</f>
        <v>0</v>
      </c>
      <c r="AF309" s="175">
        <f>'Раздел 4'!Z314</f>
        <v>0</v>
      </c>
      <c r="AG309" s="175">
        <f>'Раздел 2'!K314</f>
        <v>0</v>
      </c>
      <c r="AH309" s="175">
        <f>'Раздел 3'!H314</f>
        <v>0</v>
      </c>
      <c r="AI309" s="175">
        <f>'Раздел 3'!AB314</f>
        <v>0</v>
      </c>
      <c r="AJ309" s="175">
        <f>'Раздел 3'!AG314</f>
        <v>0</v>
      </c>
      <c r="AK309" s="175">
        <f>'Раздел 2'!J314</f>
        <v>0</v>
      </c>
      <c r="AL309" s="211"/>
      <c r="AM309" s="175">
        <f>'Раздел 2'!Z314</f>
        <v>0</v>
      </c>
      <c r="AN309" s="175">
        <f>'Раздел 2'!AA314</f>
        <v>0</v>
      </c>
      <c r="AO309" s="175">
        <f>'Раздел 4'!H314</f>
        <v>0</v>
      </c>
      <c r="AP309" s="175">
        <f>'Раздел 4'!AE314</f>
        <v>0</v>
      </c>
      <c r="AQ309" s="175">
        <f>'Раздел 5'!H317</f>
        <v>0</v>
      </c>
      <c r="AR309" s="175">
        <f>'Раздел 2'!J314</f>
        <v>0</v>
      </c>
      <c r="AS309" s="211">
        <f t="shared" si="21"/>
        <v>0</v>
      </c>
      <c r="AT309" s="175">
        <f>'Раздел 5'!O317</f>
        <v>0</v>
      </c>
      <c r="AU309" s="175">
        <f>'Раздел 5'!P317</f>
        <v>0</v>
      </c>
      <c r="AV309" s="175">
        <f>'Раздел 5'!Q317</f>
        <v>0</v>
      </c>
      <c r="AW309" s="175">
        <f>'Раздел 5'!R317</f>
        <v>0</v>
      </c>
      <c r="AX309" s="175">
        <f>'Раздел 5'!S317</f>
        <v>0</v>
      </c>
      <c r="AY309" s="175">
        <f>'Раздел 5'!T317</f>
        <v>0</v>
      </c>
      <c r="AZ309" s="175">
        <f>'Раздел 5'!H317</f>
        <v>0</v>
      </c>
      <c r="BA309" s="175">
        <f>'Раздел 2'!J314</f>
        <v>0</v>
      </c>
      <c r="BB309" s="212">
        <f t="shared" si="22"/>
        <v>0</v>
      </c>
      <c r="BC309" s="212">
        <f t="shared" si="23"/>
        <v>0</v>
      </c>
      <c r="BD309" s="175">
        <f>'Раздел 6'!H314</f>
        <v>0</v>
      </c>
      <c r="BE309" s="175">
        <f>'Раздел 6'!L314</f>
        <v>0</v>
      </c>
      <c r="BF309" s="175">
        <f>'Раздел 6'!M314</f>
        <v>0</v>
      </c>
      <c r="BG309" s="175">
        <f>'Раздел 2'!J314</f>
        <v>0</v>
      </c>
      <c r="BH309" s="212">
        <f t="shared" si="24"/>
        <v>0</v>
      </c>
      <c r="BI309" s="175">
        <f>'Раздел 7'!H314</f>
        <v>0</v>
      </c>
      <c r="BJ309" s="175">
        <f>'Раздел 7'!L314</f>
        <v>0</v>
      </c>
      <c r="BK309" s="175">
        <f>'Раздел 7'!M314</f>
        <v>0</v>
      </c>
      <c r="BL309" s="175">
        <f>'Раздел 8'!H316</f>
        <v>0</v>
      </c>
      <c r="BM309" s="175">
        <f>'Раздел 8'!J316</f>
        <v>0</v>
      </c>
      <c r="BN309" s="175">
        <f>'Раздел 2'!J314</f>
        <v>0</v>
      </c>
      <c r="BO309" s="175">
        <f>'Раздел 8'!I316</f>
        <v>0</v>
      </c>
      <c r="BP309" s="175">
        <f>'Раздел 8'!T316</f>
        <v>0</v>
      </c>
      <c r="BQ309" s="175">
        <f>'Раздел 8'!AH316</f>
        <v>0</v>
      </c>
      <c r="BR309" s="175">
        <f>'Раздел 8'!AJ316</f>
        <v>0</v>
      </c>
    </row>
    <row r="310" spans="1:70" x14ac:dyDescent="0.25">
      <c r="A310" s="207">
        <f>'Раздел 2'!$A$6</f>
        <v>47</v>
      </c>
      <c r="B310" s="207">
        <f>'Раздел 2'!$B$6</f>
        <v>1024700877300</v>
      </c>
      <c r="C310" s="207" t="str">
        <f>'Раздел 2'!$C$6</f>
        <v>ФКИС</v>
      </c>
      <c r="D310" s="207" t="str">
        <f>'Раздел 2'!$D$6</f>
        <v>СШОР</v>
      </c>
      <c r="E310" s="207" t="str">
        <f>'Раздел 2'!$E$6</f>
        <v>МО</v>
      </c>
      <c r="F310" s="207" t="str">
        <f>'Раздел 1'!$A$15</f>
        <v>ОСН</v>
      </c>
      <c r="G310" s="208">
        <f t="shared" si="20"/>
        <v>0</v>
      </c>
      <c r="H310" s="209" t="s">
        <v>497</v>
      </c>
      <c r="I310" s="210">
        <v>309</v>
      </c>
      <c r="J310" s="175">
        <f>'Раздел 2'!H315</f>
        <v>0</v>
      </c>
      <c r="K310" s="175">
        <f>'Раздел 2'!J315</f>
        <v>0</v>
      </c>
      <c r="L310" s="175">
        <f>'Раздел 2'!K315</f>
        <v>0</v>
      </c>
      <c r="M310" s="175">
        <f>'Раздел 2'!W315</f>
        <v>0</v>
      </c>
      <c r="N310" s="175">
        <f>'Раздел 2'!Y315</f>
        <v>0</v>
      </c>
      <c r="O310" s="175">
        <f>'Раздел 2'!L315</f>
        <v>0</v>
      </c>
      <c r="P310" s="175">
        <f>'Раздел 2'!M315</f>
        <v>0</v>
      </c>
      <c r="Q310" s="175">
        <f>'Раздел 2'!N315</f>
        <v>0</v>
      </c>
      <c r="R310" s="175">
        <f>'Раздел 2'!O315</f>
        <v>0</v>
      </c>
      <c r="S310" s="175">
        <f>'Раздел 5'!H318</f>
        <v>0</v>
      </c>
      <c r="T310" s="175">
        <f>'Раздел 4'!H315</f>
        <v>0</v>
      </c>
      <c r="U310" s="175">
        <f>'Раздел 4'!I315</f>
        <v>0</v>
      </c>
      <c r="V310" s="175">
        <f>'Раздел 4'!J315</f>
        <v>0</v>
      </c>
      <c r="W310" s="175">
        <f>'Раздел 4'!K315</f>
        <v>0</v>
      </c>
      <c r="X310" s="175">
        <f>'Раздел 4'!L315</f>
        <v>0</v>
      </c>
      <c r="Y310" s="175">
        <f>'Раздел 4'!M315</f>
        <v>0</v>
      </c>
      <c r="Z310" s="175">
        <f>'Раздел 4'!N315</f>
        <v>0</v>
      </c>
      <c r="AA310" s="175">
        <f>'Раздел 4'!O315</f>
        <v>0</v>
      </c>
      <c r="AB310" s="175">
        <f>'Раздел 4'!P315</f>
        <v>0</v>
      </c>
      <c r="AC310" s="175">
        <f>'Раздел 4'!Q315</f>
        <v>0</v>
      </c>
      <c r="AD310" s="175">
        <f>'Раздел 4'!R315</f>
        <v>0</v>
      </c>
      <c r="AE310" s="175">
        <f>'Раздел 4'!V315</f>
        <v>0</v>
      </c>
      <c r="AF310" s="175">
        <f>'Раздел 4'!Z315</f>
        <v>0</v>
      </c>
      <c r="AG310" s="175">
        <f>'Раздел 2'!K315</f>
        <v>0</v>
      </c>
      <c r="AH310" s="175">
        <f>'Раздел 3'!H315</f>
        <v>0</v>
      </c>
      <c r="AI310" s="175">
        <f>'Раздел 3'!AB315</f>
        <v>0</v>
      </c>
      <c r="AJ310" s="175">
        <f>'Раздел 3'!AG315</f>
        <v>0</v>
      </c>
      <c r="AK310" s="175">
        <f>'Раздел 2'!J315</f>
        <v>0</v>
      </c>
      <c r="AL310" s="211"/>
      <c r="AM310" s="175">
        <f>'Раздел 2'!Z315</f>
        <v>0</v>
      </c>
      <c r="AN310" s="175">
        <f>'Раздел 2'!AA315</f>
        <v>0</v>
      </c>
      <c r="AO310" s="175">
        <f>'Раздел 4'!H315</f>
        <v>0</v>
      </c>
      <c r="AP310" s="175">
        <f>'Раздел 4'!AE315</f>
        <v>0</v>
      </c>
      <c r="AQ310" s="175">
        <f>'Раздел 5'!H318</f>
        <v>0</v>
      </c>
      <c r="AR310" s="175">
        <f>'Раздел 2'!J315</f>
        <v>0</v>
      </c>
      <c r="AS310" s="211">
        <f t="shared" si="21"/>
        <v>0</v>
      </c>
      <c r="AT310" s="175">
        <f>'Раздел 5'!O318</f>
        <v>0</v>
      </c>
      <c r="AU310" s="175">
        <f>'Раздел 5'!P318</f>
        <v>0</v>
      </c>
      <c r="AV310" s="175">
        <f>'Раздел 5'!Q318</f>
        <v>0</v>
      </c>
      <c r="AW310" s="175">
        <f>'Раздел 5'!R318</f>
        <v>0</v>
      </c>
      <c r="AX310" s="175">
        <f>'Раздел 5'!S318</f>
        <v>0</v>
      </c>
      <c r="AY310" s="175">
        <f>'Раздел 5'!T318</f>
        <v>0</v>
      </c>
      <c r="AZ310" s="175">
        <f>'Раздел 5'!H318</f>
        <v>0</v>
      </c>
      <c r="BA310" s="175">
        <f>'Раздел 2'!J315</f>
        <v>0</v>
      </c>
      <c r="BB310" s="212">
        <f t="shared" si="22"/>
        <v>0</v>
      </c>
      <c r="BC310" s="212">
        <f t="shared" si="23"/>
        <v>0</v>
      </c>
      <c r="BD310" s="175">
        <f>'Раздел 6'!H315</f>
        <v>0</v>
      </c>
      <c r="BE310" s="175">
        <f>'Раздел 6'!L315</f>
        <v>0</v>
      </c>
      <c r="BF310" s="175">
        <f>'Раздел 6'!M315</f>
        <v>0</v>
      </c>
      <c r="BG310" s="175">
        <f>'Раздел 2'!J315</f>
        <v>0</v>
      </c>
      <c r="BH310" s="212">
        <f t="shared" si="24"/>
        <v>0</v>
      </c>
      <c r="BI310" s="175">
        <f>'Раздел 7'!H315</f>
        <v>0</v>
      </c>
      <c r="BJ310" s="175">
        <f>'Раздел 7'!L315</f>
        <v>0</v>
      </c>
      <c r="BK310" s="175">
        <f>'Раздел 7'!M315</f>
        <v>0</v>
      </c>
      <c r="BL310" s="175">
        <f>'Раздел 8'!H317</f>
        <v>0</v>
      </c>
      <c r="BM310" s="175">
        <f>'Раздел 8'!J317</f>
        <v>0</v>
      </c>
      <c r="BN310" s="175">
        <f>'Раздел 2'!J315</f>
        <v>0</v>
      </c>
      <c r="BO310" s="175">
        <f>'Раздел 8'!I317</f>
        <v>0</v>
      </c>
      <c r="BP310" s="175">
        <f>'Раздел 8'!T317</f>
        <v>0</v>
      </c>
      <c r="BQ310" s="175">
        <f>'Раздел 8'!AH317</f>
        <v>0</v>
      </c>
      <c r="BR310" s="175">
        <f>'Раздел 8'!AJ317</f>
        <v>0</v>
      </c>
    </row>
    <row r="311" spans="1:70" x14ac:dyDescent="0.25">
      <c r="A311" s="207">
        <f>'Раздел 2'!$A$6</f>
        <v>47</v>
      </c>
      <c r="B311" s="207">
        <f>'Раздел 2'!$B$6</f>
        <v>1024700877300</v>
      </c>
      <c r="C311" s="207" t="str">
        <f>'Раздел 2'!$C$6</f>
        <v>ФКИС</v>
      </c>
      <c r="D311" s="207" t="str">
        <f>'Раздел 2'!$D$6</f>
        <v>СШОР</v>
      </c>
      <c r="E311" s="207" t="str">
        <f>'Раздел 2'!$E$6</f>
        <v>МО</v>
      </c>
      <c r="F311" s="207" t="str">
        <f>'Раздел 1'!$A$15</f>
        <v>ОСН</v>
      </c>
      <c r="G311" s="208">
        <f t="shared" si="20"/>
        <v>0</v>
      </c>
      <c r="H311" s="209" t="s">
        <v>499</v>
      </c>
      <c r="I311" s="210">
        <v>310</v>
      </c>
      <c r="J311" s="175">
        <f>'Раздел 2'!H316</f>
        <v>0</v>
      </c>
      <c r="K311" s="175">
        <f>'Раздел 2'!J316</f>
        <v>0</v>
      </c>
      <c r="L311" s="175">
        <f>'Раздел 2'!K316</f>
        <v>0</v>
      </c>
      <c r="M311" s="175">
        <f>'Раздел 2'!W316</f>
        <v>0</v>
      </c>
      <c r="N311" s="175">
        <f>'Раздел 2'!Y316</f>
        <v>0</v>
      </c>
      <c r="O311" s="175">
        <f>'Раздел 2'!L316</f>
        <v>0</v>
      </c>
      <c r="P311" s="175">
        <f>'Раздел 2'!M316</f>
        <v>0</v>
      </c>
      <c r="Q311" s="175">
        <f>'Раздел 2'!N316</f>
        <v>0</v>
      </c>
      <c r="R311" s="175">
        <f>'Раздел 2'!O316</f>
        <v>0</v>
      </c>
      <c r="S311" s="175">
        <f>'Раздел 5'!H319</f>
        <v>0</v>
      </c>
      <c r="T311" s="175">
        <f>'Раздел 4'!H316</f>
        <v>0</v>
      </c>
      <c r="U311" s="175">
        <f>'Раздел 4'!I316</f>
        <v>0</v>
      </c>
      <c r="V311" s="175">
        <f>'Раздел 4'!J316</f>
        <v>0</v>
      </c>
      <c r="W311" s="175">
        <f>'Раздел 4'!K316</f>
        <v>0</v>
      </c>
      <c r="X311" s="175">
        <f>'Раздел 4'!L316</f>
        <v>0</v>
      </c>
      <c r="Y311" s="175">
        <f>'Раздел 4'!M316</f>
        <v>0</v>
      </c>
      <c r="Z311" s="175">
        <f>'Раздел 4'!N316</f>
        <v>0</v>
      </c>
      <c r="AA311" s="175">
        <f>'Раздел 4'!O316</f>
        <v>0</v>
      </c>
      <c r="AB311" s="175">
        <f>'Раздел 4'!P316</f>
        <v>0</v>
      </c>
      <c r="AC311" s="175">
        <f>'Раздел 4'!Q316</f>
        <v>0</v>
      </c>
      <c r="AD311" s="175">
        <f>'Раздел 4'!R316</f>
        <v>0</v>
      </c>
      <c r="AE311" s="175">
        <f>'Раздел 4'!V316</f>
        <v>0</v>
      </c>
      <c r="AF311" s="175">
        <f>'Раздел 4'!Z316</f>
        <v>0</v>
      </c>
      <c r="AG311" s="175">
        <f>'Раздел 2'!K316</f>
        <v>0</v>
      </c>
      <c r="AH311" s="175">
        <f>'Раздел 3'!H316</f>
        <v>0</v>
      </c>
      <c r="AI311" s="175">
        <f>'Раздел 3'!AB316</f>
        <v>0</v>
      </c>
      <c r="AJ311" s="175">
        <f>'Раздел 3'!AG316</f>
        <v>0</v>
      </c>
      <c r="AK311" s="175">
        <f>'Раздел 2'!J316</f>
        <v>0</v>
      </c>
      <c r="AL311" s="211"/>
      <c r="AM311" s="175">
        <f>'Раздел 2'!Z316</f>
        <v>0</v>
      </c>
      <c r="AN311" s="175">
        <f>'Раздел 2'!AA316</f>
        <v>0</v>
      </c>
      <c r="AO311" s="175">
        <f>'Раздел 4'!H316</f>
        <v>0</v>
      </c>
      <c r="AP311" s="175">
        <f>'Раздел 4'!AE316</f>
        <v>0</v>
      </c>
      <c r="AQ311" s="175">
        <f>'Раздел 5'!H319</f>
        <v>0</v>
      </c>
      <c r="AR311" s="175">
        <f>'Раздел 2'!J316</f>
        <v>0</v>
      </c>
      <c r="AS311" s="211">
        <f t="shared" si="21"/>
        <v>0</v>
      </c>
      <c r="AT311" s="175">
        <f>'Раздел 5'!O319</f>
        <v>0</v>
      </c>
      <c r="AU311" s="175">
        <f>'Раздел 5'!P319</f>
        <v>0</v>
      </c>
      <c r="AV311" s="175">
        <f>'Раздел 5'!Q319</f>
        <v>0</v>
      </c>
      <c r="AW311" s="175">
        <f>'Раздел 5'!R319</f>
        <v>0</v>
      </c>
      <c r="AX311" s="175">
        <f>'Раздел 5'!S319</f>
        <v>0</v>
      </c>
      <c r="AY311" s="175">
        <f>'Раздел 5'!T319</f>
        <v>0</v>
      </c>
      <c r="AZ311" s="175">
        <f>'Раздел 5'!H319</f>
        <v>0</v>
      </c>
      <c r="BA311" s="175">
        <f>'Раздел 2'!J316</f>
        <v>0</v>
      </c>
      <c r="BB311" s="212">
        <f t="shared" si="22"/>
        <v>0</v>
      </c>
      <c r="BC311" s="212">
        <f t="shared" si="23"/>
        <v>0</v>
      </c>
      <c r="BD311" s="175">
        <f>'Раздел 6'!H316</f>
        <v>0</v>
      </c>
      <c r="BE311" s="175">
        <f>'Раздел 6'!L316</f>
        <v>0</v>
      </c>
      <c r="BF311" s="175">
        <f>'Раздел 6'!M316</f>
        <v>0</v>
      </c>
      <c r="BG311" s="175">
        <f>'Раздел 2'!J316</f>
        <v>0</v>
      </c>
      <c r="BH311" s="212">
        <f t="shared" si="24"/>
        <v>0</v>
      </c>
      <c r="BI311" s="175">
        <f>'Раздел 7'!H316</f>
        <v>0</v>
      </c>
      <c r="BJ311" s="175">
        <f>'Раздел 7'!L316</f>
        <v>0</v>
      </c>
      <c r="BK311" s="175">
        <f>'Раздел 7'!M316</f>
        <v>0</v>
      </c>
      <c r="BL311" s="175">
        <f>'Раздел 8'!H318</f>
        <v>0</v>
      </c>
      <c r="BM311" s="175">
        <f>'Раздел 8'!J318</f>
        <v>0</v>
      </c>
      <c r="BN311" s="175">
        <f>'Раздел 2'!J316</f>
        <v>0</v>
      </c>
      <c r="BO311" s="175">
        <f>'Раздел 8'!I318</f>
        <v>0</v>
      </c>
      <c r="BP311" s="175">
        <f>'Раздел 8'!T318</f>
        <v>0</v>
      </c>
      <c r="BQ311" s="175">
        <f>'Раздел 8'!AH318</f>
        <v>0</v>
      </c>
      <c r="BR311" s="175">
        <f>'Раздел 8'!AJ318</f>
        <v>0</v>
      </c>
    </row>
    <row r="312" spans="1:70" x14ac:dyDescent="0.25">
      <c r="A312" s="207">
        <f>'Раздел 2'!$A$6</f>
        <v>47</v>
      </c>
      <c r="B312" s="207">
        <f>'Раздел 2'!$B$6</f>
        <v>1024700877300</v>
      </c>
      <c r="C312" s="207" t="str">
        <f>'Раздел 2'!$C$6</f>
        <v>ФКИС</v>
      </c>
      <c r="D312" s="207" t="str">
        <f>'Раздел 2'!$D$6</f>
        <v>СШОР</v>
      </c>
      <c r="E312" s="207" t="str">
        <f>'Раздел 2'!$E$6</f>
        <v>МО</v>
      </c>
      <c r="F312" s="207" t="str">
        <f>'Раздел 1'!$A$15</f>
        <v>ОСН</v>
      </c>
      <c r="G312" s="208">
        <f t="shared" si="20"/>
        <v>0</v>
      </c>
      <c r="H312" s="209" t="s">
        <v>501</v>
      </c>
      <c r="I312" s="210">
        <v>311</v>
      </c>
      <c r="J312" s="175">
        <f>'Раздел 2'!H317</f>
        <v>0</v>
      </c>
      <c r="K312" s="175">
        <f>'Раздел 2'!J317</f>
        <v>0</v>
      </c>
      <c r="L312" s="175">
        <f>'Раздел 2'!K317</f>
        <v>0</v>
      </c>
      <c r="M312" s="175">
        <f>'Раздел 2'!W317</f>
        <v>0</v>
      </c>
      <c r="N312" s="175">
        <f>'Раздел 2'!Y317</f>
        <v>0</v>
      </c>
      <c r="O312" s="175">
        <f>'Раздел 2'!L317</f>
        <v>0</v>
      </c>
      <c r="P312" s="175">
        <f>'Раздел 2'!M317</f>
        <v>0</v>
      </c>
      <c r="Q312" s="175">
        <f>'Раздел 2'!N317</f>
        <v>0</v>
      </c>
      <c r="R312" s="175">
        <f>'Раздел 2'!O317</f>
        <v>0</v>
      </c>
      <c r="S312" s="175">
        <f>'Раздел 5'!H320</f>
        <v>0</v>
      </c>
      <c r="T312" s="175">
        <f>'Раздел 4'!H317</f>
        <v>0</v>
      </c>
      <c r="U312" s="175">
        <f>'Раздел 4'!I317</f>
        <v>0</v>
      </c>
      <c r="V312" s="175">
        <f>'Раздел 4'!J317</f>
        <v>0</v>
      </c>
      <c r="W312" s="175">
        <f>'Раздел 4'!K317</f>
        <v>0</v>
      </c>
      <c r="X312" s="175">
        <f>'Раздел 4'!L317</f>
        <v>0</v>
      </c>
      <c r="Y312" s="175">
        <f>'Раздел 4'!M317</f>
        <v>0</v>
      </c>
      <c r="Z312" s="175">
        <f>'Раздел 4'!N317</f>
        <v>0</v>
      </c>
      <c r="AA312" s="175">
        <f>'Раздел 4'!O317</f>
        <v>0</v>
      </c>
      <c r="AB312" s="175">
        <f>'Раздел 4'!P317</f>
        <v>0</v>
      </c>
      <c r="AC312" s="175">
        <f>'Раздел 4'!Q317</f>
        <v>0</v>
      </c>
      <c r="AD312" s="175">
        <f>'Раздел 4'!R317</f>
        <v>0</v>
      </c>
      <c r="AE312" s="175">
        <f>'Раздел 4'!V317</f>
        <v>0</v>
      </c>
      <c r="AF312" s="175">
        <f>'Раздел 4'!Z317</f>
        <v>0</v>
      </c>
      <c r="AG312" s="175">
        <f>'Раздел 2'!K317</f>
        <v>0</v>
      </c>
      <c r="AH312" s="175">
        <f>'Раздел 3'!H317</f>
        <v>0</v>
      </c>
      <c r="AI312" s="175">
        <f>'Раздел 3'!AB317</f>
        <v>0</v>
      </c>
      <c r="AJ312" s="175">
        <f>'Раздел 3'!AG317</f>
        <v>0</v>
      </c>
      <c r="AK312" s="175">
        <f>'Раздел 2'!J317</f>
        <v>0</v>
      </c>
      <c r="AL312" s="211"/>
      <c r="AM312" s="175">
        <f>'Раздел 2'!Z317</f>
        <v>0</v>
      </c>
      <c r="AN312" s="175">
        <f>'Раздел 2'!AA317</f>
        <v>0</v>
      </c>
      <c r="AO312" s="175">
        <f>'Раздел 4'!H317</f>
        <v>0</v>
      </c>
      <c r="AP312" s="175">
        <f>'Раздел 4'!AE317</f>
        <v>0</v>
      </c>
      <c r="AQ312" s="175">
        <f>'Раздел 5'!H320</f>
        <v>0</v>
      </c>
      <c r="AR312" s="175">
        <f>'Раздел 2'!J317</f>
        <v>0</v>
      </c>
      <c r="AS312" s="211">
        <f t="shared" si="21"/>
        <v>0</v>
      </c>
      <c r="AT312" s="175">
        <f>'Раздел 5'!O320</f>
        <v>0</v>
      </c>
      <c r="AU312" s="175">
        <f>'Раздел 5'!P320</f>
        <v>0</v>
      </c>
      <c r="AV312" s="175">
        <f>'Раздел 5'!Q320</f>
        <v>0</v>
      </c>
      <c r="AW312" s="175">
        <f>'Раздел 5'!R320</f>
        <v>0</v>
      </c>
      <c r="AX312" s="175">
        <f>'Раздел 5'!S320</f>
        <v>0</v>
      </c>
      <c r="AY312" s="175">
        <f>'Раздел 5'!T320</f>
        <v>0</v>
      </c>
      <c r="AZ312" s="175">
        <f>'Раздел 5'!H320</f>
        <v>0</v>
      </c>
      <c r="BA312" s="175">
        <f>'Раздел 2'!J317</f>
        <v>0</v>
      </c>
      <c r="BB312" s="212">
        <f t="shared" si="22"/>
        <v>0</v>
      </c>
      <c r="BC312" s="212">
        <f t="shared" si="23"/>
        <v>0</v>
      </c>
      <c r="BD312" s="175">
        <f>'Раздел 6'!H317</f>
        <v>0</v>
      </c>
      <c r="BE312" s="175">
        <f>'Раздел 6'!L317</f>
        <v>0</v>
      </c>
      <c r="BF312" s="175">
        <f>'Раздел 6'!M317</f>
        <v>0</v>
      </c>
      <c r="BG312" s="175">
        <f>'Раздел 2'!J317</f>
        <v>0</v>
      </c>
      <c r="BH312" s="212">
        <f t="shared" si="24"/>
        <v>0</v>
      </c>
      <c r="BI312" s="175">
        <f>'Раздел 7'!H317</f>
        <v>0</v>
      </c>
      <c r="BJ312" s="175">
        <f>'Раздел 7'!L317</f>
        <v>0</v>
      </c>
      <c r="BK312" s="175">
        <f>'Раздел 7'!M317</f>
        <v>0</v>
      </c>
      <c r="BL312" s="175">
        <f>'Раздел 8'!H319</f>
        <v>0</v>
      </c>
      <c r="BM312" s="175">
        <f>'Раздел 8'!J319</f>
        <v>0</v>
      </c>
      <c r="BN312" s="175">
        <f>'Раздел 2'!J317</f>
        <v>0</v>
      </c>
      <c r="BO312" s="175">
        <f>'Раздел 8'!I319</f>
        <v>0</v>
      </c>
      <c r="BP312" s="175">
        <f>'Раздел 8'!T319</f>
        <v>0</v>
      </c>
      <c r="BQ312" s="175">
        <f>'Раздел 8'!AH319</f>
        <v>0</v>
      </c>
      <c r="BR312" s="175">
        <f>'Раздел 8'!AJ319</f>
        <v>0</v>
      </c>
    </row>
    <row r="313" spans="1:70" x14ac:dyDescent="0.25">
      <c r="A313" s="207">
        <f>'Раздел 2'!$A$6</f>
        <v>47</v>
      </c>
      <c r="B313" s="207">
        <f>'Раздел 2'!$B$6</f>
        <v>1024700877300</v>
      </c>
      <c r="C313" s="207" t="str">
        <f>'Раздел 2'!$C$6</f>
        <v>ФКИС</v>
      </c>
      <c r="D313" s="207" t="str">
        <f>'Раздел 2'!$D$6</f>
        <v>СШОР</v>
      </c>
      <c r="E313" s="207" t="str">
        <f>'Раздел 2'!$E$6</f>
        <v>МО</v>
      </c>
      <c r="F313" s="207" t="str">
        <f>'Раздел 1'!$A$15</f>
        <v>ОСН</v>
      </c>
      <c r="G313" s="208">
        <f t="shared" si="20"/>
        <v>0</v>
      </c>
      <c r="H313" s="209" t="s">
        <v>503</v>
      </c>
      <c r="I313" s="210">
        <v>312</v>
      </c>
      <c r="J313" s="175">
        <f>'Раздел 2'!H318</f>
        <v>0</v>
      </c>
      <c r="K313" s="175">
        <f>'Раздел 2'!J318</f>
        <v>0</v>
      </c>
      <c r="L313" s="175">
        <f>'Раздел 2'!K318</f>
        <v>0</v>
      </c>
      <c r="M313" s="175">
        <f>'Раздел 2'!W318</f>
        <v>0</v>
      </c>
      <c r="N313" s="175">
        <f>'Раздел 2'!Y318</f>
        <v>0</v>
      </c>
      <c r="O313" s="175">
        <f>'Раздел 2'!L318</f>
        <v>0</v>
      </c>
      <c r="P313" s="175">
        <f>'Раздел 2'!M318</f>
        <v>0</v>
      </c>
      <c r="Q313" s="175">
        <f>'Раздел 2'!N318</f>
        <v>0</v>
      </c>
      <c r="R313" s="175">
        <f>'Раздел 2'!O318</f>
        <v>0</v>
      </c>
      <c r="S313" s="175">
        <f>'Раздел 5'!H321</f>
        <v>0</v>
      </c>
      <c r="T313" s="175">
        <f>'Раздел 4'!H318</f>
        <v>0</v>
      </c>
      <c r="U313" s="175">
        <f>'Раздел 4'!I318</f>
        <v>0</v>
      </c>
      <c r="V313" s="175">
        <f>'Раздел 4'!J318</f>
        <v>0</v>
      </c>
      <c r="W313" s="175">
        <f>'Раздел 4'!K318</f>
        <v>0</v>
      </c>
      <c r="X313" s="175">
        <f>'Раздел 4'!L318</f>
        <v>0</v>
      </c>
      <c r="Y313" s="175">
        <f>'Раздел 4'!M318</f>
        <v>0</v>
      </c>
      <c r="Z313" s="175">
        <f>'Раздел 4'!N318</f>
        <v>0</v>
      </c>
      <c r="AA313" s="175">
        <f>'Раздел 4'!O318</f>
        <v>0</v>
      </c>
      <c r="AB313" s="175">
        <f>'Раздел 4'!P318</f>
        <v>0</v>
      </c>
      <c r="AC313" s="175">
        <f>'Раздел 4'!Q318</f>
        <v>0</v>
      </c>
      <c r="AD313" s="175">
        <f>'Раздел 4'!R318</f>
        <v>0</v>
      </c>
      <c r="AE313" s="175">
        <f>'Раздел 4'!V318</f>
        <v>0</v>
      </c>
      <c r="AF313" s="175">
        <f>'Раздел 4'!Z318</f>
        <v>0</v>
      </c>
      <c r="AG313" s="175">
        <f>'Раздел 2'!K318</f>
        <v>0</v>
      </c>
      <c r="AH313" s="175">
        <f>'Раздел 3'!H318</f>
        <v>0</v>
      </c>
      <c r="AI313" s="175">
        <f>'Раздел 3'!AB318</f>
        <v>0</v>
      </c>
      <c r="AJ313" s="175">
        <f>'Раздел 3'!AG318</f>
        <v>0</v>
      </c>
      <c r="AK313" s="175">
        <f>'Раздел 2'!J318</f>
        <v>0</v>
      </c>
      <c r="AL313" s="211"/>
      <c r="AM313" s="175">
        <f>'Раздел 2'!Z318</f>
        <v>0</v>
      </c>
      <c r="AN313" s="175">
        <f>'Раздел 2'!AA318</f>
        <v>0</v>
      </c>
      <c r="AO313" s="175">
        <f>'Раздел 4'!H318</f>
        <v>0</v>
      </c>
      <c r="AP313" s="175">
        <f>'Раздел 4'!AE318</f>
        <v>0</v>
      </c>
      <c r="AQ313" s="175">
        <f>'Раздел 5'!H321</f>
        <v>0</v>
      </c>
      <c r="AR313" s="175">
        <f>'Раздел 2'!J318</f>
        <v>0</v>
      </c>
      <c r="AS313" s="211">
        <f t="shared" si="21"/>
        <v>0</v>
      </c>
      <c r="AT313" s="175">
        <f>'Раздел 5'!O321</f>
        <v>0</v>
      </c>
      <c r="AU313" s="175">
        <f>'Раздел 5'!P321</f>
        <v>0</v>
      </c>
      <c r="AV313" s="175">
        <f>'Раздел 5'!Q321</f>
        <v>0</v>
      </c>
      <c r="AW313" s="175">
        <f>'Раздел 5'!R321</f>
        <v>0</v>
      </c>
      <c r="AX313" s="175">
        <f>'Раздел 5'!S321</f>
        <v>0</v>
      </c>
      <c r="AY313" s="175">
        <f>'Раздел 5'!T321</f>
        <v>0</v>
      </c>
      <c r="AZ313" s="175">
        <f>'Раздел 5'!H321</f>
        <v>0</v>
      </c>
      <c r="BA313" s="175">
        <f>'Раздел 2'!J318</f>
        <v>0</v>
      </c>
      <c r="BB313" s="212">
        <f t="shared" si="22"/>
        <v>0</v>
      </c>
      <c r="BC313" s="212">
        <f t="shared" si="23"/>
        <v>0</v>
      </c>
      <c r="BD313" s="175">
        <f>'Раздел 6'!H318</f>
        <v>0</v>
      </c>
      <c r="BE313" s="175">
        <f>'Раздел 6'!L318</f>
        <v>0</v>
      </c>
      <c r="BF313" s="175">
        <f>'Раздел 6'!M318</f>
        <v>0</v>
      </c>
      <c r="BG313" s="175">
        <f>'Раздел 2'!J318</f>
        <v>0</v>
      </c>
      <c r="BH313" s="212">
        <f t="shared" si="24"/>
        <v>0</v>
      </c>
      <c r="BI313" s="175">
        <f>'Раздел 7'!H318</f>
        <v>0</v>
      </c>
      <c r="BJ313" s="175">
        <f>'Раздел 7'!L318</f>
        <v>0</v>
      </c>
      <c r="BK313" s="175">
        <f>'Раздел 7'!M318</f>
        <v>0</v>
      </c>
      <c r="BL313" s="175">
        <f>'Раздел 8'!H320</f>
        <v>0</v>
      </c>
      <c r="BM313" s="175">
        <f>'Раздел 8'!J320</f>
        <v>0</v>
      </c>
      <c r="BN313" s="175">
        <f>'Раздел 2'!J318</f>
        <v>0</v>
      </c>
      <c r="BO313" s="175">
        <f>'Раздел 8'!I320</f>
        <v>0</v>
      </c>
      <c r="BP313" s="175">
        <f>'Раздел 8'!T320</f>
        <v>0</v>
      </c>
      <c r="BQ313" s="175">
        <f>'Раздел 8'!AH320</f>
        <v>0</v>
      </c>
      <c r="BR313" s="175">
        <f>'Раздел 8'!AJ320</f>
        <v>0</v>
      </c>
    </row>
    <row r="314" spans="1:70" x14ac:dyDescent="0.25">
      <c r="A314" s="207">
        <f>'Раздел 2'!$A$6</f>
        <v>47</v>
      </c>
      <c r="B314" s="207">
        <f>'Раздел 2'!$B$6</f>
        <v>1024700877300</v>
      </c>
      <c r="C314" s="207" t="str">
        <f>'Раздел 2'!$C$6</f>
        <v>ФКИС</v>
      </c>
      <c r="D314" s="207" t="str">
        <f>'Раздел 2'!$D$6</f>
        <v>СШОР</v>
      </c>
      <c r="E314" s="207" t="str">
        <f>'Раздел 2'!$E$6</f>
        <v>МО</v>
      </c>
      <c r="F314" s="207" t="str">
        <f>'Раздел 1'!$A$15</f>
        <v>ОСН</v>
      </c>
      <c r="G314" s="208">
        <f t="shared" si="20"/>
        <v>0</v>
      </c>
      <c r="H314" s="209" t="s">
        <v>505</v>
      </c>
      <c r="I314" s="210">
        <v>313</v>
      </c>
      <c r="J314" s="175">
        <f>'Раздел 2'!H319</f>
        <v>0</v>
      </c>
      <c r="K314" s="175">
        <f>'Раздел 2'!J319</f>
        <v>0</v>
      </c>
      <c r="L314" s="175">
        <f>'Раздел 2'!K319</f>
        <v>0</v>
      </c>
      <c r="M314" s="175">
        <f>'Раздел 2'!W319</f>
        <v>0</v>
      </c>
      <c r="N314" s="175">
        <f>'Раздел 2'!Y319</f>
        <v>0</v>
      </c>
      <c r="O314" s="175">
        <f>'Раздел 2'!L319</f>
        <v>0</v>
      </c>
      <c r="P314" s="175">
        <f>'Раздел 2'!M319</f>
        <v>0</v>
      </c>
      <c r="Q314" s="175">
        <f>'Раздел 2'!N319</f>
        <v>0</v>
      </c>
      <c r="R314" s="175">
        <f>'Раздел 2'!O319</f>
        <v>0</v>
      </c>
      <c r="S314" s="175">
        <f>'Раздел 5'!H322</f>
        <v>0</v>
      </c>
      <c r="T314" s="175">
        <f>'Раздел 4'!H319</f>
        <v>0</v>
      </c>
      <c r="U314" s="175">
        <f>'Раздел 4'!I319</f>
        <v>0</v>
      </c>
      <c r="V314" s="175">
        <f>'Раздел 4'!J319</f>
        <v>0</v>
      </c>
      <c r="W314" s="175">
        <f>'Раздел 4'!K319</f>
        <v>0</v>
      </c>
      <c r="X314" s="175">
        <f>'Раздел 4'!L319</f>
        <v>0</v>
      </c>
      <c r="Y314" s="175">
        <f>'Раздел 4'!M319</f>
        <v>0</v>
      </c>
      <c r="Z314" s="175">
        <f>'Раздел 4'!N319</f>
        <v>0</v>
      </c>
      <c r="AA314" s="175">
        <f>'Раздел 4'!O319</f>
        <v>0</v>
      </c>
      <c r="AB314" s="175">
        <f>'Раздел 4'!P319</f>
        <v>0</v>
      </c>
      <c r="AC314" s="175">
        <f>'Раздел 4'!Q319</f>
        <v>0</v>
      </c>
      <c r="AD314" s="175">
        <f>'Раздел 4'!R319</f>
        <v>0</v>
      </c>
      <c r="AE314" s="175">
        <f>'Раздел 4'!V319</f>
        <v>0</v>
      </c>
      <c r="AF314" s="175">
        <f>'Раздел 4'!Z319</f>
        <v>0</v>
      </c>
      <c r="AG314" s="175">
        <f>'Раздел 2'!K319</f>
        <v>0</v>
      </c>
      <c r="AH314" s="175">
        <f>'Раздел 3'!H319</f>
        <v>0</v>
      </c>
      <c r="AI314" s="175">
        <f>'Раздел 3'!AB319</f>
        <v>0</v>
      </c>
      <c r="AJ314" s="175">
        <f>'Раздел 3'!AG319</f>
        <v>0</v>
      </c>
      <c r="AK314" s="175">
        <f>'Раздел 2'!J319</f>
        <v>0</v>
      </c>
      <c r="AL314" s="211"/>
      <c r="AM314" s="175">
        <f>'Раздел 2'!Z319</f>
        <v>0</v>
      </c>
      <c r="AN314" s="175">
        <f>'Раздел 2'!AA319</f>
        <v>0</v>
      </c>
      <c r="AO314" s="175">
        <f>'Раздел 4'!H319</f>
        <v>0</v>
      </c>
      <c r="AP314" s="175">
        <f>'Раздел 4'!AE319</f>
        <v>0</v>
      </c>
      <c r="AQ314" s="175">
        <f>'Раздел 5'!H322</f>
        <v>0</v>
      </c>
      <c r="AR314" s="175">
        <f>'Раздел 2'!J319</f>
        <v>0</v>
      </c>
      <c r="AS314" s="211">
        <f t="shared" si="21"/>
        <v>0</v>
      </c>
      <c r="AT314" s="175">
        <f>'Раздел 5'!O322</f>
        <v>0</v>
      </c>
      <c r="AU314" s="175">
        <f>'Раздел 5'!P322</f>
        <v>0</v>
      </c>
      <c r="AV314" s="175">
        <f>'Раздел 5'!Q322</f>
        <v>0</v>
      </c>
      <c r="AW314" s="175">
        <f>'Раздел 5'!R322</f>
        <v>0</v>
      </c>
      <c r="AX314" s="175">
        <f>'Раздел 5'!S322</f>
        <v>0</v>
      </c>
      <c r="AY314" s="175">
        <f>'Раздел 5'!T322</f>
        <v>0</v>
      </c>
      <c r="AZ314" s="175">
        <f>'Раздел 5'!H322</f>
        <v>0</v>
      </c>
      <c r="BA314" s="175">
        <f>'Раздел 2'!J319</f>
        <v>0</v>
      </c>
      <c r="BB314" s="212">
        <f t="shared" si="22"/>
        <v>0</v>
      </c>
      <c r="BC314" s="212">
        <f t="shared" si="23"/>
        <v>0</v>
      </c>
      <c r="BD314" s="175">
        <f>'Раздел 6'!H319</f>
        <v>0</v>
      </c>
      <c r="BE314" s="175">
        <f>'Раздел 6'!L319</f>
        <v>0</v>
      </c>
      <c r="BF314" s="175">
        <f>'Раздел 6'!M319</f>
        <v>0</v>
      </c>
      <c r="BG314" s="175">
        <f>'Раздел 2'!J319</f>
        <v>0</v>
      </c>
      <c r="BH314" s="212">
        <f t="shared" si="24"/>
        <v>0</v>
      </c>
      <c r="BI314" s="175">
        <f>'Раздел 7'!H319</f>
        <v>0</v>
      </c>
      <c r="BJ314" s="175">
        <f>'Раздел 7'!L319</f>
        <v>0</v>
      </c>
      <c r="BK314" s="175">
        <f>'Раздел 7'!M319</f>
        <v>0</v>
      </c>
      <c r="BL314" s="175">
        <f>'Раздел 8'!H321</f>
        <v>0</v>
      </c>
      <c r="BM314" s="175">
        <f>'Раздел 8'!J321</f>
        <v>0</v>
      </c>
      <c r="BN314" s="175">
        <f>'Раздел 2'!J319</f>
        <v>0</v>
      </c>
      <c r="BO314" s="175">
        <f>'Раздел 8'!I321</f>
        <v>0</v>
      </c>
      <c r="BP314" s="175">
        <f>'Раздел 8'!T321</f>
        <v>0</v>
      </c>
      <c r="BQ314" s="175">
        <f>'Раздел 8'!AH321</f>
        <v>0</v>
      </c>
      <c r="BR314" s="175">
        <f>'Раздел 8'!AJ321</f>
        <v>0</v>
      </c>
    </row>
    <row r="315" spans="1:70" x14ac:dyDescent="0.25">
      <c r="A315" s="207">
        <f>'Раздел 2'!$A$6</f>
        <v>47</v>
      </c>
      <c r="B315" s="207">
        <f>'Раздел 2'!$B$6</f>
        <v>1024700877300</v>
      </c>
      <c r="C315" s="207" t="str">
        <f>'Раздел 2'!$C$6</f>
        <v>ФКИС</v>
      </c>
      <c r="D315" s="207" t="str">
        <f>'Раздел 2'!$D$6</f>
        <v>СШОР</v>
      </c>
      <c r="E315" s="207" t="str">
        <f>'Раздел 2'!$E$6</f>
        <v>МО</v>
      </c>
      <c r="F315" s="207" t="str">
        <f>'Раздел 1'!$A$15</f>
        <v>ОСН</v>
      </c>
      <c r="G315" s="208">
        <f t="shared" si="20"/>
        <v>22163</v>
      </c>
      <c r="H315" s="215" t="s">
        <v>507</v>
      </c>
      <c r="I315" s="210">
        <v>314</v>
      </c>
      <c r="J315" s="175">
        <f>'Раздел 2'!H320</f>
        <v>16</v>
      </c>
      <c r="K315" s="175">
        <f>'Раздел 2'!J320</f>
        <v>1679</v>
      </c>
      <c r="L315" s="175">
        <f>'Раздел 2'!K320</f>
        <v>1505</v>
      </c>
      <c r="M315" s="175">
        <f>'Раздел 2'!W320</f>
        <v>174</v>
      </c>
      <c r="N315" s="175">
        <f>'Раздел 2'!Y320</f>
        <v>174</v>
      </c>
      <c r="O315" s="175">
        <f>'Раздел 2'!L320</f>
        <v>896</v>
      </c>
      <c r="P315" s="175">
        <f>'Раздел 2'!M320</f>
        <v>566</v>
      </c>
      <c r="Q315" s="175">
        <f>'Раздел 2'!N320</f>
        <v>39</v>
      </c>
      <c r="R315" s="175">
        <f>'Раздел 2'!O320</f>
        <v>4</v>
      </c>
      <c r="S315" s="175">
        <f>'Раздел 5'!H323</f>
        <v>6</v>
      </c>
      <c r="T315" s="175">
        <f>'Раздел 4'!H320</f>
        <v>836</v>
      </c>
      <c r="U315" s="175">
        <f>'Раздел 4'!I320</f>
        <v>823</v>
      </c>
      <c r="V315" s="175">
        <f>'Раздел 4'!J320</f>
        <v>62</v>
      </c>
      <c r="W315" s="175">
        <f>'Раздел 4'!K320</f>
        <v>83</v>
      </c>
      <c r="X315" s="175">
        <f>'Раздел 4'!L320</f>
        <v>678</v>
      </c>
      <c r="Y315" s="175">
        <f>'Раздел 4'!M320</f>
        <v>13</v>
      </c>
      <c r="Z315" s="175">
        <f>'Раздел 4'!N320</f>
        <v>0</v>
      </c>
      <c r="AA315" s="175">
        <f>'Раздел 4'!O320</f>
        <v>1</v>
      </c>
      <c r="AB315" s="175">
        <f>'Раздел 4'!P320</f>
        <v>12</v>
      </c>
      <c r="AC315" s="175">
        <f>'Раздел 4'!Q320</f>
        <v>0</v>
      </c>
      <c r="AD315" s="175">
        <f>'Раздел 4'!R320</f>
        <v>539</v>
      </c>
      <c r="AE315" s="175">
        <f>'Раздел 4'!V320</f>
        <v>75</v>
      </c>
      <c r="AF315" s="175">
        <f>'Раздел 4'!Z320</f>
        <v>2</v>
      </c>
      <c r="AG315" s="175">
        <f>'Раздел 2'!K320</f>
        <v>1505</v>
      </c>
      <c r="AH315" s="175">
        <f>'Раздел 3'!H320</f>
        <v>1505</v>
      </c>
      <c r="AI315" s="175">
        <f>'Раздел 3'!AB320</f>
        <v>421</v>
      </c>
      <c r="AJ315" s="175">
        <f>'Раздел 3'!AG320</f>
        <v>599</v>
      </c>
      <c r="AK315" s="175">
        <f>'Раздел 2'!J320</f>
        <v>1679</v>
      </c>
      <c r="AL315" s="175">
        <f>'Раздел 9'!H12</f>
        <v>0</v>
      </c>
      <c r="AM315" s="175">
        <f>'Раздел 2'!Z320</f>
        <v>4</v>
      </c>
      <c r="AN315" s="175">
        <f>'Раздел 2'!AA320</f>
        <v>0</v>
      </c>
      <c r="AO315" s="175">
        <f>'Раздел 4'!H320</f>
        <v>836</v>
      </c>
      <c r="AP315" s="175">
        <f>'Раздел 4'!AE320</f>
        <v>4</v>
      </c>
      <c r="AQ315" s="175">
        <f>'Раздел 5'!H323</f>
        <v>6</v>
      </c>
      <c r="AR315" s="175">
        <f>'Раздел 2'!J320</f>
        <v>1679</v>
      </c>
      <c r="AS315" s="212">
        <f t="shared" si="21"/>
        <v>4</v>
      </c>
      <c r="AT315" s="175">
        <f>'Раздел 5'!O323</f>
        <v>0</v>
      </c>
      <c r="AU315" s="175">
        <f>'Раздел 5'!P323</f>
        <v>1</v>
      </c>
      <c r="AV315" s="175">
        <f>'Раздел 5'!Q323</f>
        <v>1</v>
      </c>
      <c r="AW315" s="175">
        <f>'Раздел 5'!R323</f>
        <v>1</v>
      </c>
      <c r="AX315" s="175">
        <f>'Раздел 5'!S323</f>
        <v>0</v>
      </c>
      <c r="AY315" s="175">
        <f>'Раздел 5'!T323</f>
        <v>1</v>
      </c>
      <c r="AZ315" s="175">
        <f>'Раздел 5'!H323</f>
        <v>6</v>
      </c>
      <c r="BA315" s="175">
        <f>'Раздел 2'!J320</f>
        <v>1679</v>
      </c>
      <c r="BB315" s="212">
        <f t="shared" si="22"/>
        <v>185</v>
      </c>
      <c r="BC315" s="212">
        <f t="shared" si="23"/>
        <v>182</v>
      </c>
      <c r="BD315" s="175">
        <f>'Раздел 6'!H320</f>
        <v>16</v>
      </c>
      <c r="BE315" s="175">
        <f>'Раздел 6'!L320</f>
        <v>8</v>
      </c>
      <c r="BF315" s="175">
        <f>'Раздел 6'!M320</f>
        <v>158</v>
      </c>
      <c r="BG315" s="175">
        <f>'Раздел 2'!J320</f>
        <v>1679</v>
      </c>
      <c r="BH315" s="212">
        <f t="shared" si="24"/>
        <v>3</v>
      </c>
      <c r="BI315" s="175">
        <f>'Раздел 7'!H320</f>
        <v>1</v>
      </c>
      <c r="BJ315" s="175">
        <f>'Раздел 7'!L320</f>
        <v>0</v>
      </c>
      <c r="BK315" s="175">
        <f>'Раздел 7'!M320</f>
        <v>2</v>
      </c>
      <c r="BL315" s="175">
        <f>'Раздел 8'!H322</f>
        <v>68</v>
      </c>
      <c r="BM315" s="175">
        <f>'Раздел 8'!J322</f>
        <v>0</v>
      </c>
      <c r="BN315" s="175">
        <f>'Раздел 2'!J320</f>
        <v>1679</v>
      </c>
      <c r="BO315" s="175">
        <f>'Раздел 8'!I322</f>
        <v>50</v>
      </c>
      <c r="BP315" s="175">
        <f>'Раздел 8'!T322</f>
        <v>18</v>
      </c>
      <c r="BQ315" s="175">
        <f>'Раздел 8'!AH322</f>
        <v>0</v>
      </c>
      <c r="BR315" s="175">
        <f>'Раздел 8'!AJ322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AMI19"/>
  <sheetViews>
    <sheetView showZeros="0" topLeftCell="B1" zoomScale="85" zoomScaleNormal="85" workbookViewId="0">
      <selection activeCell="D15" sqref="D15"/>
    </sheetView>
  </sheetViews>
  <sheetFormatPr defaultColWidth="9.140625" defaultRowHeight="11.25" x14ac:dyDescent="0.2"/>
  <cols>
    <col min="1" max="1" width="5.5703125" style="2" hidden="1" customWidth="1"/>
    <col min="2" max="2" width="58" style="2" customWidth="1"/>
    <col min="3" max="3" width="7.85546875" style="9" customWidth="1"/>
    <col min="4" max="4" width="25" style="2" customWidth="1"/>
    <col min="5" max="5" width="20.28515625" style="2" customWidth="1"/>
    <col min="6" max="6" width="17" style="2" customWidth="1"/>
    <col min="7" max="7" width="16" style="2" customWidth="1"/>
    <col min="8" max="8" width="15.85546875" style="2" customWidth="1"/>
    <col min="9" max="9" width="17.140625" style="2" customWidth="1"/>
    <col min="10" max="10" width="11.28515625" style="2" customWidth="1"/>
    <col min="11" max="11" width="10.28515625" style="2" customWidth="1"/>
    <col min="12" max="1023" width="9.140625" style="2"/>
    <col min="1024" max="16384" width="9.140625" style="51"/>
  </cols>
  <sheetData>
    <row r="1" spans="1:10" ht="15" customHeight="1" x14ac:dyDescent="0.2">
      <c r="A1" s="253"/>
      <c r="B1" s="256" t="s">
        <v>655</v>
      </c>
      <c r="C1" s="256"/>
      <c r="D1" s="256"/>
      <c r="E1" s="256"/>
      <c r="F1" s="256"/>
      <c r="G1" s="256"/>
      <c r="H1" s="256"/>
      <c r="I1" s="256"/>
      <c r="J1" s="253"/>
    </row>
    <row r="2" spans="1:10" s="2" customFormat="1" ht="15" customHeight="1" x14ac:dyDescent="0.15">
      <c r="A2" s="253"/>
      <c r="B2" s="254" t="s">
        <v>9</v>
      </c>
      <c r="C2" s="257" t="s">
        <v>44</v>
      </c>
      <c r="D2" s="240" t="s">
        <v>801</v>
      </c>
      <c r="E2" s="239" t="s">
        <v>746</v>
      </c>
      <c r="F2" s="239"/>
      <c r="G2" s="239"/>
      <c r="H2" s="239"/>
      <c r="I2" s="239"/>
      <c r="J2" s="253"/>
    </row>
    <row r="3" spans="1:10" s="2" customFormat="1" ht="34.5" customHeight="1" x14ac:dyDescent="0.15">
      <c r="A3" s="253"/>
      <c r="B3" s="254"/>
      <c r="C3" s="257"/>
      <c r="D3" s="240"/>
      <c r="E3" s="66" t="s">
        <v>11</v>
      </c>
      <c r="F3" s="67" t="s">
        <v>12</v>
      </c>
      <c r="G3" s="67" t="s">
        <v>13</v>
      </c>
      <c r="H3" s="67" t="s">
        <v>14</v>
      </c>
      <c r="I3" s="66" t="s">
        <v>15</v>
      </c>
      <c r="J3" s="253"/>
    </row>
    <row r="4" spans="1:10" s="9" customFormat="1" ht="10.5" x14ac:dyDescent="0.25">
      <c r="A4" s="253"/>
      <c r="B4" s="67">
        <v>1</v>
      </c>
      <c r="C4" s="67">
        <v>2</v>
      </c>
      <c r="D4" s="67">
        <v>3</v>
      </c>
      <c r="E4" s="67">
        <v>4</v>
      </c>
      <c r="F4" s="67">
        <v>5</v>
      </c>
      <c r="G4" s="67">
        <v>6</v>
      </c>
      <c r="H4" s="67">
        <v>7</v>
      </c>
      <c r="I4" s="67">
        <v>8</v>
      </c>
      <c r="J4" s="253"/>
    </row>
    <row r="5" spans="1:10" ht="26.25" customHeight="1" x14ac:dyDescent="0.2">
      <c r="A5" s="253"/>
      <c r="B5" s="78" t="s">
        <v>876</v>
      </c>
      <c r="C5" s="79" t="s">
        <v>16</v>
      </c>
      <c r="D5" s="144">
        <f>SUM(E5:I5)</f>
        <v>1</v>
      </c>
      <c r="E5" s="218"/>
      <c r="F5" s="93">
        <v>1</v>
      </c>
      <c r="G5" s="218"/>
      <c r="H5" s="218"/>
      <c r="I5" s="218"/>
      <c r="J5" s="253"/>
    </row>
    <row r="6" spans="1:10" ht="42" x14ac:dyDescent="0.2">
      <c r="A6" s="253"/>
      <c r="B6" s="80" t="s">
        <v>909</v>
      </c>
      <c r="C6" s="79" t="s">
        <v>17</v>
      </c>
      <c r="D6" s="144">
        <f>SUM(E6:I6)</f>
        <v>0</v>
      </c>
      <c r="E6" s="93"/>
      <c r="F6" s="93"/>
      <c r="G6" s="218"/>
      <c r="H6" s="218"/>
      <c r="I6" s="93"/>
      <c r="J6" s="253"/>
    </row>
    <row r="7" spans="1:10" ht="26.25" customHeight="1" x14ac:dyDescent="0.2">
      <c r="A7" s="253"/>
      <c r="B7" s="78" t="s">
        <v>20</v>
      </c>
      <c r="C7" s="79" t="s">
        <v>18</v>
      </c>
      <c r="D7" s="144">
        <f t="shared" ref="D7:D11" si="0">SUM(E7:I7)</f>
        <v>0</v>
      </c>
      <c r="E7" s="218"/>
      <c r="F7" s="218"/>
      <c r="G7" s="218"/>
      <c r="H7" s="218"/>
      <c r="I7" s="218"/>
      <c r="J7" s="253"/>
    </row>
    <row r="8" spans="1:10" ht="31.5" x14ac:dyDescent="0.2">
      <c r="A8" s="253"/>
      <c r="B8" s="80" t="s">
        <v>910</v>
      </c>
      <c r="C8" s="79" t="s">
        <v>19</v>
      </c>
      <c r="D8" s="144">
        <f t="shared" si="0"/>
        <v>0</v>
      </c>
      <c r="E8" s="218"/>
      <c r="F8" s="218"/>
      <c r="G8" s="218"/>
      <c r="H8" s="218"/>
      <c r="I8" s="218"/>
      <c r="J8" s="253"/>
    </row>
    <row r="9" spans="1:10" ht="26.25" customHeight="1" x14ac:dyDescent="0.2">
      <c r="A9" s="253"/>
      <c r="B9" s="78" t="s">
        <v>24</v>
      </c>
      <c r="C9" s="79" t="s">
        <v>21</v>
      </c>
      <c r="D9" s="144">
        <f t="shared" si="0"/>
        <v>0</v>
      </c>
      <c r="E9" s="218"/>
      <c r="F9" s="218"/>
      <c r="G9" s="218"/>
      <c r="H9" s="218"/>
      <c r="I9" s="218"/>
      <c r="J9" s="253"/>
    </row>
    <row r="10" spans="1:10" ht="31.5" x14ac:dyDescent="0.2">
      <c r="A10" s="253"/>
      <c r="B10" s="80" t="s">
        <v>911</v>
      </c>
      <c r="C10" s="79" t="s">
        <v>22</v>
      </c>
      <c r="D10" s="144">
        <f t="shared" si="0"/>
        <v>0</v>
      </c>
      <c r="E10" s="218"/>
      <c r="F10" s="218"/>
      <c r="G10" s="218"/>
      <c r="H10" s="218"/>
      <c r="I10" s="218"/>
      <c r="J10" s="253"/>
    </row>
    <row r="11" spans="1:10" ht="16.5" customHeight="1" x14ac:dyDescent="0.2">
      <c r="A11" s="253"/>
      <c r="B11" s="81" t="s">
        <v>662</v>
      </c>
      <c r="C11" s="82" t="s">
        <v>23</v>
      </c>
      <c r="D11" s="144">
        <f t="shared" si="0"/>
        <v>0</v>
      </c>
      <c r="E11" s="112"/>
      <c r="F11" s="112"/>
      <c r="G11" s="112"/>
      <c r="H11" s="112"/>
      <c r="I11" s="112"/>
      <c r="J11" s="253"/>
    </row>
    <row r="12" spans="1:10" ht="17.25" customHeight="1" x14ac:dyDescent="0.2">
      <c r="A12" s="41"/>
      <c r="B12" s="78" t="s">
        <v>30</v>
      </c>
      <c r="C12" s="79" t="s">
        <v>25</v>
      </c>
      <c r="D12" s="144">
        <f>SUM(D5,D7,D9)</f>
        <v>1</v>
      </c>
      <c r="E12" s="144">
        <f>SUM(E5,E7,E9)</f>
        <v>0</v>
      </c>
      <c r="F12" s="144">
        <f t="shared" ref="F12:I12" si="1">SUM(F5,F7,F9)</f>
        <v>1</v>
      </c>
      <c r="G12" s="144">
        <f t="shared" si="1"/>
        <v>0</v>
      </c>
      <c r="H12" s="144">
        <f t="shared" si="1"/>
        <v>0</v>
      </c>
      <c r="I12" s="144">
        <f t="shared" si="1"/>
        <v>0</v>
      </c>
      <c r="J12" s="41"/>
    </row>
    <row r="13" spans="1:10" ht="36.75" customHeight="1" x14ac:dyDescent="0.2">
      <c r="A13" s="41"/>
      <c r="B13" s="78" t="s">
        <v>653</v>
      </c>
      <c r="C13" s="79" t="s">
        <v>26</v>
      </c>
      <c r="D13" s="144">
        <f>SUM(D6,D8,D10)</f>
        <v>0</v>
      </c>
      <c r="E13" s="144">
        <f>SUM(E6,E8,E10)</f>
        <v>0</v>
      </c>
      <c r="F13" s="144">
        <f t="shared" ref="F13:I13" si="2">SUM(F6,F8,F10)</f>
        <v>0</v>
      </c>
      <c r="G13" s="144">
        <f t="shared" si="2"/>
        <v>0</v>
      </c>
      <c r="H13" s="144">
        <f t="shared" si="2"/>
        <v>0</v>
      </c>
      <c r="I13" s="144">
        <f t="shared" si="2"/>
        <v>0</v>
      </c>
      <c r="J13" s="41"/>
    </row>
    <row r="14" spans="1:10" ht="22.5" customHeight="1" x14ac:dyDescent="0.2">
      <c r="B14" s="83"/>
      <c r="C14" s="84"/>
      <c r="D14" s="85"/>
    </row>
    <row r="15" spans="1:10" ht="24" customHeight="1" x14ac:dyDescent="0.2">
      <c r="A15" s="65" t="s">
        <v>919</v>
      </c>
      <c r="B15" s="86" t="s">
        <v>33</v>
      </c>
      <c r="C15" s="87" t="s">
        <v>27</v>
      </c>
      <c r="D15" s="219">
        <v>1024700877300</v>
      </c>
      <c r="E15" s="88"/>
      <c r="F15" s="89"/>
      <c r="G15" s="89"/>
      <c r="H15" s="89"/>
      <c r="I15" s="89"/>
    </row>
    <row r="16" spans="1:10" ht="24" customHeight="1" x14ac:dyDescent="0.2">
      <c r="H16" s="90"/>
      <c r="I16" s="91"/>
      <c r="J16" s="57"/>
    </row>
    <row r="17" spans="2:9" ht="20.25" customHeight="1" x14ac:dyDescent="0.2">
      <c r="B17" s="254" t="s">
        <v>35</v>
      </c>
      <c r="C17" s="255" t="s">
        <v>28</v>
      </c>
      <c r="D17" s="258" t="s">
        <v>37</v>
      </c>
      <c r="E17" s="258"/>
      <c r="F17" s="258"/>
      <c r="G17" s="259"/>
      <c r="H17" s="260" t="s">
        <v>38</v>
      </c>
      <c r="I17" s="262"/>
    </row>
    <row r="18" spans="2:9" ht="31.5" customHeight="1" x14ac:dyDescent="0.2">
      <c r="B18" s="254"/>
      <c r="C18" s="255"/>
      <c r="D18" s="66" t="s">
        <v>39</v>
      </c>
      <c r="E18" s="92" t="s">
        <v>40</v>
      </c>
      <c r="F18" s="257" t="s">
        <v>41</v>
      </c>
      <c r="G18" s="260"/>
      <c r="H18" s="263"/>
      <c r="I18" s="264"/>
    </row>
    <row r="19" spans="2:9" ht="21.75" customHeight="1" x14ac:dyDescent="0.2">
      <c r="B19" s="254"/>
      <c r="C19" s="255"/>
      <c r="D19" s="220"/>
      <c r="E19" s="221"/>
      <c r="F19" s="230">
        <v>1</v>
      </c>
      <c r="G19" s="261"/>
      <c r="H19" s="265"/>
      <c r="I19" s="266"/>
    </row>
  </sheetData>
  <sheetProtection algorithmName="SHA-512" hashValue="CuzMsuCvufpW7UPxIj6BISeXntSojU6g2wHvNC4FwZJBou3EPvcwqY+L+7Fr0peavB2QoCMCWMfO/hJXVSQjSA==" saltValue="qX4cmO7LMAHraEoGaFilOg==" spinCount="100000" sheet="1" objects="1" scenarios="1"/>
  <mergeCells count="14">
    <mergeCell ref="A1:A11"/>
    <mergeCell ref="J1:J11"/>
    <mergeCell ref="B17:B19"/>
    <mergeCell ref="C17:C19"/>
    <mergeCell ref="B1:I1"/>
    <mergeCell ref="B2:B3"/>
    <mergeCell ref="C2:C3"/>
    <mergeCell ref="D2:D3"/>
    <mergeCell ref="E2:I2"/>
    <mergeCell ref="D17:G17"/>
    <mergeCell ref="F18:G18"/>
    <mergeCell ref="F19:G19"/>
    <mergeCell ref="H17:I18"/>
    <mergeCell ref="H19:I19"/>
  </mergeCells>
  <phoneticPr fontId="13" type="noConversion"/>
  <dataValidations count="4">
    <dataValidation operator="greaterThanOrEqual" allowBlank="1" showInputMessage="1" showErrorMessage="1" errorTitle="Ошибка" error="Значение может быть только целые числа больше 0" sqref="E12:I13 D5:D13" xr:uid="{00000000-0002-0000-0100-000000000000}"/>
    <dataValidation type="whole" operator="equal" allowBlank="1" showInputMessage="1" showErrorMessage="1" errorTitle="Ошибка" error="Значение может быть только 1" sqref="D19:I19 E11:I11 E9:I9 E5:I5 E7:I7" xr:uid="{00000000-0002-0000-0100-000001000000}">
      <formula1>1</formula1>
    </dataValidation>
    <dataValidation type="whole" allowBlank="1" showInputMessage="1" showErrorMessage="1" sqref="D15" xr:uid="{00000000-0002-0000-0100-000002000000}">
      <formula1>1000000000000</formula1>
      <formula2>9999999999999</formula2>
    </dataValidation>
    <dataValidation type="whole" operator="greaterThan" allowBlank="1" showInputMessage="1" showErrorMessage="1" errorTitle="Ошибка" error="Введите целое число больше 0" sqref="E6:I6 E8:I8 E10:I10" xr:uid="{00000000-0002-0000-0100-000003000000}">
      <formula1>0</formula1>
    </dataValidation>
  </dataValidation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AD320"/>
  <sheetViews>
    <sheetView showZeros="0" zoomScale="90" zoomScaleNormal="90" zoomScaleSheetLayoutView="90" workbookViewId="0">
      <pane xSplit="7" ySplit="6" topLeftCell="J295" activePane="bottomRight" state="frozen"/>
      <selection pane="topRight" activeCell="C1" sqref="C1"/>
      <selection pane="bottomLeft" activeCell="A9" sqref="A9"/>
      <selection pane="bottomRight" activeCell="V309" sqref="V309"/>
    </sheetView>
  </sheetViews>
  <sheetFormatPr defaultColWidth="9.140625" defaultRowHeight="10.5" x14ac:dyDescent="0.15"/>
  <cols>
    <col min="1" max="1" width="14.5703125" style="42" hidden="1" customWidth="1"/>
    <col min="2" max="3" width="21.28515625" style="42" hidden="1" customWidth="1"/>
    <col min="4" max="4" width="19.28515625" style="42" hidden="1" customWidth="1"/>
    <col min="5" max="5" width="16.7109375" style="42" hidden="1" customWidth="1"/>
    <col min="6" max="6" width="30.42578125" style="44" bestFit="1" customWidth="1"/>
    <col min="7" max="7" width="7.42578125" style="45" customWidth="1"/>
    <col min="8" max="8" width="12.7109375" style="42" customWidth="1"/>
    <col min="9" max="9" width="10.42578125" style="42" customWidth="1"/>
    <col min="10" max="10" width="15.140625" style="42" customWidth="1"/>
    <col min="11" max="11" width="16.5703125" style="42" customWidth="1"/>
    <col min="12" max="12" width="12.42578125" style="42" customWidth="1"/>
    <col min="13" max="13" width="14" style="42" customWidth="1"/>
    <col min="14" max="14" width="10.7109375" style="42" customWidth="1"/>
    <col min="15" max="15" width="11" style="42" customWidth="1"/>
    <col min="16" max="18" width="8.7109375" style="42" customWidth="1"/>
    <col min="19" max="19" width="9.85546875" style="42" customWidth="1"/>
    <col min="20" max="20" width="13.7109375" style="42" customWidth="1"/>
    <col min="21" max="21" width="11" style="42" customWidth="1"/>
    <col min="22" max="22" width="11.28515625" style="42" customWidth="1"/>
    <col min="23" max="23" width="15.28515625" style="42" customWidth="1"/>
    <col min="24" max="25" width="11.28515625" style="42" customWidth="1"/>
    <col min="26" max="26" width="13.28515625" style="42" customWidth="1"/>
    <col min="27" max="27" width="15.5703125" style="42" customWidth="1"/>
    <col min="28" max="29" width="12.42578125" style="42" customWidth="1"/>
    <col min="30" max="30" width="12.85546875" style="42" customWidth="1"/>
    <col min="31" max="16384" width="9.140625" style="42"/>
  </cols>
  <sheetData>
    <row r="1" spans="1:30" ht="14.25" customHeight="1" x14ac:dyDescent="0.15">
      <c r="F1" s="278" t="s">
        <v>803</v>
      </c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</row>
    <row r="2" spans="1:30" ht="15" customHeight="1" x14ac:dyDescent="0.15">
      <c r="F2" s="269" t="s">
        <v>43</v>
      </c>
      <c r="G2" s="279" t="s">
        <v>44</v>
      </c>
      <c r="H2" s="267" t="s">
        <v>656</v>
      </c>
      <c r="I2" s="267" t="s">
        <v>735</v>
      </c>
      <c r="J2" s="275" t="s">
        <v>804</v>
      </c>
      <c r="K2" s="276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11"/>
    </row>
    <row r="3" spans="1:30" ht="36" customHeight="1" x14ac:dyDescent="0.15">
      <c r="F3" s="269"/>
      <c r="G3" s="279"/>
      <c r="H3" s="280"/>
      <c r="I3" s="280"/>
      <c r="J3" s="269" t="s">
        <v>802</v>
      </c>
      <c r="K3" s="272" t="s">
        <v>661</v>
      </c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270" t="s">
        <v>766</v>
      </c>
      <c r="AC3" s="271"/>
    </row>
    <row r="4" spans="1:30" ht="42.75" customHeight="1" x14ac:dyDescent="0.15">
      <c r="F4" s="269"/>
      <c r="G4" s="279"/>
      <c r="H4" s="280"/>
      <c r="I4" s="280"/>
      <c r="J4" s="269"/>
      <c r="K4" s="269" t="s">
        <v>644</v>
      </c>
      <c r="L4" s="269" t="s">
        <v>643</v>
      </c>
      <c r="M4" s="269"/>
      <c r="N4" s="269"/>
      <c r="O4" s="269"/>
      <c r="P4" s="269" t="s">
        <v>646</v>
      </c>
      <c r="Q4" s="269"/>
      <c r="R4" s="269"/>
      <c r="S4" s="269" t="s">
        <v>647</v>
      </c>
      <c r="T4" s="269"/>
      <c r="U4" s="269"/>
      <c r="V4" s="269"/>
      <c r="W4" s="269" t="s">
        <v>652</v>
      </c>
      <c r="X4" s="269" t="s">
        <v>700</v>
      </c>
      <c r="Y4" s="269" t="s">
        <v>674</v>
      </c>
      <c r="Z4" s="270" t="s">
        <v>800</v>
      </c>
      <c r="AA4" s="271"/>
      <c r="AB4" s="267" t="s">
        <v>842</v>
      </c>
      <c r="AC4" s="267" t="s">
        <v>855</v>
      </c>
    </row>
    <row r="5" spans="1:30" ht="45.75" customHeight="1" x14ac:dyDescent="0.15">
      <c r="A5" s="129" t="s">
        <v>916</v>
      </c>
      <c r="B5" s="129" t="s">
        <v>33</v>
      </c>
      <c r="C5" s="129" t="s">
        <v>915</v>
      </c>
      <c r="D5" s="129" t="s">
        <v>899</v>
      </c>
      <c r="E5" s="129" t="s">
        <v>898</v>
      </c>
      <c r="F5" s="269"/>
      <c r="G5" s="279"/>
      <c r="H5" s="268"/>
      <c r="I5" s="268"/>
      <c r="J5" s="269"/>
      <c r="K5" s="269"/>
      <c r="L5" s="69" t="s">
        <v>46</v>
      </c>
      <c r="M5" s="69" t="s">
        <v>736</v>
      </c>
      <c r="N5" s="69" t="s">
        <v>47</v>
      </c>
      <c r="O5" s="69" t="s">
        <v>48</v>
      </c>
      <c r="P5" s="69" t="s">
        <v>642</v>
      </c>
      <c r="Q5" s="69" t="s">
        <v>604</v>
      </c>
      <c r="R5" s="69" t="s">
        <v>605</v>
      </c>
      <c r="S5" s="69" t="s">
        <v>46</v>
      </c>
      <c r="T5" s="69" t="s">
        <v>736</v>
      </c>
      <c r="U5" s="69" t="s">
        <v>47</v>
      </c>
      <c r="V5" s="69" t="s">
        <v>48</v>
      </c>
      <c r="W5" s="269"/>
      <c r="X5" s="269"/>
      <c r="Y5" s="269"/>
      <c r="Z5" s="68" t="s">
        <v>523</v>
      </c>
      <c r="AA5" s="61" t="s">
        <v>913</v>
      </c>
      <c r="AB5" s="268"/>
      <c r="AC5" s="268"/>
    </row>
    <row r="6" spans="1:30" x14ac:dyDescent="0.15">
      <c r="A6" s="121">
        <f>'Раздел 0'!M27</f>
        <v>47</v>
      </c>
      <c r="B6" s="121">
        <f>IF('Раздел 1'!D15&gt;0,'Раздел 1'!D15,"ОСП")</f>
        <v>1024700877300</v>
      </c>
      <c r="C6" s="121" t="str">
        <f>(IF(SUM('Раздел 1'!D5:D6)&gt;0,"ФКИС",IF(SUM('Раздел 1'!D7:D8)&gt;0,"ОБРАЗОВАНИЕ",IF(SUM('Раздел 1'!D9:D10)&gt;0,"ДВП"," "))))</f>
        <v>ФКИС</v>
      </c>
      <c r="D6" s="122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6" s="122" t="str">
        <f>(IF('Раздел 1'!D19=1,"РФ",IF('Раздел 1'!E19=1,"Суб РФ",IF('Раздел 1'!F19=1,"МО",IF('Раздел 1'!H19=1,"ИПО","ОСП")))))</f>
        <v>МО</v>
      </c>
      <c r="F6" s="75">
        <v>1</v>
      </c>
      <c r="G6" s="12">
        <v>2</v>
      </c>
      <c r="H6" s="34">
        <v>3</v>
      </c>
      <c r="I6" s="34">
        <v>4</v>
      </c>
      <c r="J6" s="33">
        <v>5</v>
      </c>
      <c r="K6" s="33">
        <v>6</v>
      </c>
      <c r="L6" s="34">
        <v>7</v>
      </c>
      <c r="M6" s="34">
        <v>8</v>
      </c>
      <c r="N6" s="34">
        <v>9</v>
      </c>
      <c r="O6" s="34">
        <v>10</v>
      </c>
      <c r="P6" s="34">
        <v>11</v>
      </c>
      <c r="Q6" s="34">
        <v>12</v>
      </c>
      <c r="R6" s="34">
        <v>13</v>
      </c>
      <c r="S6" s="34">
        <v>14</v>
      </c>
      <c r="T6" s="34">
        <v>15</v>
      </c>
      <c r="U6" s="34">
        <v>16</v>
      </c>
      <c r="V6" s="34">
        <v>17</v>
      </c>
      <c r="W6" s="34">
        <v>18</v>
      </c>
      <c r="X6" s="34">
        <v>19</v>
      </c>
      <c r="Y6" s="34">
        <v>20</v>
      </c>
      <c r="Z6" s="34">
        <v>21</v>
      </c>
      <c r="AA6" s="34">
        <v>22</v>
      </c>
      <c r="AB6" s="34">
        <v>23</v>
      </c>
      <c r="AC6" s="34">
        <v>24</v>
      </c>
    </row>
    <row r="7" spans="1:30" x14ac:dyDescent="0.15">
      <c r="F7" s="37" t="s">
        <v>49</v>
      </c>
      <c r="G7" s="12" t="s">
        <v>16</v>
      </c>
      <c r="H7" s="43"/>
      <c r="I7" s="222"/>
      <c r="J7" s="120">
        <f>SUM(K7,W7)*IF(H7&gt;0,1,0)</f>
        <v>0</v>
      </c>
      <c r="K7" s="120">
        <f>SUM(L7:O7)</f>
        <v>0</v>
      </c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</row>
    <row r="8" spans="1:30" x14ac:dyDescent="0.15">
      <c r="F8" s="37" t="s">
        <v>619</v>
      </c>
      <c r="G8" s="12" t="s">
        <v>17</v>
      </c>
      <c r="H8" s="43"/>
      <c r="I8" s="222"/>
      <c r="J8" s="120">
        <f t="shared" ref="J8:J71" si="0">SUM(K8,W8)*IF(H8&gt;0,1,0)</f>
        <v>0</v>
      </c>
      <c r="K8" s="120">
        <f t="shared" ref="K8:K71" si="1">SUM(L8:O8)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</row>
    <row r="9" spans="1:30" x14ac:dyDescent="0.15">
      <c r="F9" s="37" t="s">
        <v>50</v>
      </c>
      <c r="G9" s="12" t="s">
        <v>18</v>
      </c>
      <c r="H9" s="43"/>
      <c r="I9" s="222"/>
      <c r="J9" s="120">
        <f t="shared" si="0"/>
        <v>0</v>
      </c>
      <c r="K9" s="120">
        <f t="shared" si="1"/>
        <v>0</v>
      </c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</row>
    <row r="10" spans="1:30" x14ac:dyDescent="0.15">
      <c r="F10" s="37" t="s">
        <v>51</v>
      </c>
      <c r="G10" s="12" t="s">
        <v>19</v>
      </c>
      <c r="H10" s="43"/>
      <c r="I10" s="222"/>
      <c r="J10" s="120">
        <f t="shared" si="0"/>
        <v>0</v>
      </c>
      <c r="K10" s="120">
        <f t="shared" si="1"/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</row>
    <row r="11" spans="1:30" x14ac:dyDescent="0.15">
      <c r="F11" s="37" t="s">
        <v>52</v>
      </c>
      <c r="G11" s="12" t="s">
        <v>21</v>
      </c>
      <c r="H11" s="43"/>
      <c r="I11" s="222"/>
      <c r="J11" s="120">
        <f t="shared" si="0"/>
        <v>0</v>
      </c>
      <c r="K11" s="120">
        <f t="shared" si="1"/>
        <v>0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</row>
    <row r="12" spans="1:30" x14ac:dyDescent="0.15">
      <c r="F12" s="37" t="s">
        <v>53</v>
      </c>
      <c r="G12" s="12" t="s">
        <v>22</v>
      </c>
      <c r="H12" s="43"/>
      <c r="I12" s="222"/>
      <c r="J12" s="120">
        <f t="shared" si="0"/>
        <v>0</v>
      </c>
      <c r="K12" s="120">
        <f t="shared" si="1"/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</row>
    <row r="13" spans="1:30" x14ac:dyDescent="0.15">
      <c r="F13" s="37" t="s">
        <v>679</v>
      </c>
      <c r="G13" s="12" t="s">
        <v>23</v>
      </c>
      <c r="H13" s="120">
        <f>IF(SUM(H14:H15)&gt;=1,1,0)</f>
        <v>0</v>
      </c>
      <c r="I13" s="116"/>
      <c r="J13" s="120">
        <f t="shared" si="0"/>
        <v>0</v>
      </c>
      <c r="K13" s="120">
        <f t="shared" si="1"/>
        <v>0</v>
      </c>
      <c r="L13" s="120">
        <f>SUM(L14:L15)</f>
        <v>0</v>
      </c>
      <c r="M13" s="120">
        <f t="shared" ref="M13:AC13" si="2">SUM(M14:M15)</f>
        <v>0</v>
      </c>
      <c r="N13" s="120">
        <f t="shared" si="2"/>
        <v>0</v>
      </c>
      <c r="O13" s="120">
        <f t="shared" si="2"/>
        <v>0</v>
      </c>
      <c r="P13" s="120">
        <f t="shared" si="2"/>
        <v>0</v>
      </c>
      <c r="Q13" s="120">
        <f t="shared" si="2"/>
        <v>0</v>
      </c>
      <c r="R13" s="120">
        <f t="shared" si="2"/>
        <v>0</v>
      </c>
      <c r="S13" s="120">
        <f t="shared" si="2"/>
        <v>0</v>
      </c>
      <c r="T13" s="120">
        <f>SUM(T14:T15)</f>
        <v>0</v>
      </c>
      <c r="U13" s="120">
        <f t="shared" si="2"/>
        <v>0</v>
      </c>
      <c r="V13" s="120">
        <f t="shared" si="2"/>
        <v>0</v>
      </c>
      <c r="W13" s="120">
        <f t="shared" si="2"/>
        <v>0</v>
      </c>
      <c r="X13" s="120">
        <f t="shared" si="2"/>
        <v>0</v>
      </c>
      <c r="Y13" s="120">
        <f t="shared" si="2"/>
        <v>0</v>
      </c>
      <c r="Z13" s="120">
        <f t="shared" si="2"/>
        <v>0</v>
      </c>
      <c r="AA13" s="120">
        <f t="shared" si="2"/>
        <v>0</v>
      </c>
      <c r="AB13" s="120">
        <f t="shared" si="2"/>
        <v>0</v>
      </c>
      <c r="AC13" s="120">
        <f t="shared" si="2"/>
        <v>0</v>
      </c>
    </row>
    <row r="14" spans="1:30" ht="21" x14ac:dyDescent="0.15">
      <c r="F14" s="38" t="s">
        <v>774</v>
      </c>
      <c r="G14" s="12" t="s">
        <v>25</v>
      </c>
      <c r="H14" s="43"/>
      <c r="I14" s="222"/>
      <c r="J14" s="120">
        <f t="shared" si="0"/>
        <v>0</v>
      </c>
      <c r="K14" s="120">
        <f t="shared" si="1"/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</row>
    <row r="15" spans="1:30" ht="21" x14ac:dyDescent="0.15">
      <c r="F15" s="38" t="s">
        <v>846</v>
      </c>
      <c r="G15" s="12" t="s">
        <v>26</v>
      </c>
      <c r="H15" s="43"/>
      <c r="I15" s="222"/>
      <c r="J15" s="120">
        <f t="shared" si="0"/>
        <v>0</v>
      </c>
      <c r="K15" s="120">
        <f t="shared" si="1"/>
        <v>0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</row>
    <row r="16" spans="1:30" x14ac:dyDescent="0.15">
      <c r="F16" s="37" t="s">
        <v>54</v>
      </c>
      <c r="G16" s="12" t="s">
        <v>27</v>
      </c>
      <c r="H16" s="43"/>
      <c r="I16" s="222"/>
      <c r="J16" s="120">
        <f t="shared" si="0"/>
        <v>0</v>
      </c>
      <c r="K16" s="120">
        <f t="shared" si="1"/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</row>
    <row r="17" spans="6:29" x14ac:dyDescent="0.15">
      <c r="F17" s="37" t="s">
        <v>55</v>
      </c>
      <c r="G17" s="12" t="s">
        <v>28</v>
      </c>
      <c r="H17" s="43"/>
      <c r="I17" s="222"/>
      <c r="J17" s="120">
        <f t="shared" si="0"/>
        <v>0</v>
      </c>
      <c r="K17" s="120">
        <f t="shared" si="1"/>
        <v>0</v>
      </c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</row>
    <row r="18" spans="6:29" ht="21" x14ac:dyDescent="0.15">
      <c r="F18" s="37" t="s">
        <v>610</v>
      </c>
      <c r="G18" s="12" t="s">
        <v>29</v>
      </c>
      <c r="H18" s="43"/>
      <c r="I18" s="222"/>
      <c r="J18" s="120">
        <f t="shared" si="0"/>
        <v>0</v>
      </c>
      <c r="K18" s="120">
        <f t="shared" si="1"/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</row>
    <row r="19" spans="6:29" x14ac:dyDescent="0.15">
      <c r="F19" s="37" t="s">
        <v>728</v>
      </c>
      <c r="G19" s="12" t="s">
        <v>31</v>
      </c>
      <c r="H19" s="43"/>
      <c r="I19" s="222"/>
      <c r="J19" s="120">
        <f t="shared" si="0"/>
        <v>0</v>
      </c>
      <c r="K19" s="120">
        <f t="shared" si="1"/>
        <v>0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</row>
    <row r="20" spans="6:29" x14ac:dyDescent="0.15">
      <c r="F20" s="37" t="s">
        <v>56</v>
      </c>
      <c r="G20" s="12" t="s">
        <v>32</v>
      </c>
      <c r="H20" s="43"/>
      <c r="I20" s="222"/>
      <c r="J20" s="120">
        <f t="shared" si="0"/>
        <v>0</v>
      </c>
      <c r="K20" s="120">
        <f t="shared" si="1"/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</row>
    <row r="21" spans="6:29" x14ac:dyDescent="0.15">
      <c r="F21" s="37" t="s">
        <v>57</v>
      </c>
      <c r="G21" s="12" t="s">
        <v>34</v>
      </c>
      <c r="H21" s="120">
        <f>IF(SUM(H22:H26)&gt;=1,1,0)</f>
        <v>0</v>
      </c>
      <c r="I21" s="116"/>
      <c r="J21" s="120">
        <f t="shared" si="0"/>
        <v>0</v>
      </c>
      <c r="K21" s="120">
        <f t="shared" si="1"/>
        <v>0</v>
      </c>
      <c r="L21" s="120">
        <f>SUM(L22:L26)</f>
        <v>0</v>
      </c>
      <c r="M21" s="120">
        <f t="shared" ref="M21:AC21" si="3">SUM(M22:M26)</f>
        <v>0</v>
      </c>
      <c r="N21" s="120">
        <f t="shared" si="3"/>
        <v>0</v>
      </c>
      <c r="O21" s="120">
        <f t="shared" si="3"/>
        <v>0</v>
      </c>
      <c r="P21" s="120">
        <f t="shared" si="3"/>
        <v>0</v>
      </c>
      <c r="Q21" s="120">
        <f t="shared" si="3"/>
        <v>0</v>
      </c>
      <c r="R21" s="120">
        <f t="shared" si="3"/>
        <v>0</v>
      </c>
      <c r="S21" s="120">
        <f t="shared" si="3"/>
        <v>0</v>
      </c>
      <c r="T21" s="120">
        <f t="shared" si="3"/>
        <v>0</v>
      </c>
      <c r="U21" s="120">
        <f t="shared" si="3"/>
        <v>0</v>
      </c>
      <c r="V21" s="120">
        <f t="shared" si="3"/>
        <v>0</v>
      </c>
      <c r="W21" s="120">
        <f t="shared" si="3"/>
        <v>0</v>
      </c>
      <c r="X21" s="120">
        <f t="shared" si="3"/>
        <v>0</v>
      </c>
      <c r="Y21" s="120">
        <f t="shared" si="3"/>
        <v>0</v>
      </c>
      <c r="Z21" s="120">
        <f t="shared" si="3"/>
        <v>0</v>
      </c>
      <c r="AA21" s="120">
        <f t="shared" si="3"/>
        <v>0</v>
      </c>
      <c r="AB21" s="120">
        <f t="shared" si="3"/>
        <v>0</v>
      </c>
      <c r="AC21" s="120">
        <f t="shared" si="3"/>
        <v>0</v>
      </c>
    </row>
    <row r="22" spans="6:29" ht="21" x14ac:dyDescent="0.15">
      <c r="F22" s="38" t="s">
        <v>58</v>
      </c>
      <c r="G22" s="12" t="s">
        <v>36</v>
      </c>
      <c r="H22" s="43"/>
      <c r="I22" s="222"/>
      <c r="J22" s="120">
        <f t="shared" si="0"/>
        <v>0</v>
      </c>
      <c r="K22" s="120">
        <f t="shared" si="1"/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123">
        <f>J22</f>
        <v>0</v>
      </c>
      <c r="AC22" s="222"/>
    </row>
    <row r="23" spans="6:29" x14ac:dyDescent="0.15">
      <c r="F23" s="38" t="s">
        <v>59</v>
      </c>
      <c r="G23" s="12" t="s">
        <v>42</v>
      </c>
      <c r="H23" s="43"/>
      <c r="I23" s="222"/>
      <c r="J23" s="120">
        <f t="shared" si="0"/>
        <v>0</v>
      </c>
      <c r="K23" s="120">
        <f t="shared" si="1"/>
        <v>0</v>
      </c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123">
        <f>J23</f>
        <v>0</v>
      </c>
    </row>
    <row r="24" spans="6:29" x14ac:dyDescent="0.15">
      <c r="F24" s="38" t="s">
        <v>617</v>
      </c>
      <c r="G24" s="12" t="s">
        <v>64</v>
      </c>
      <c r="H24" s="43"/>
      <c r="I24" s="222"/>
      <c r="J24" s="120">
        <f t="shared" si="0"/>
        <v>0</v>
      </c>
      <c r="K24" s="120">
        <f t="shared" si="1"/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</row>
    <row r="25" spans="6:29" x14ac:dyDescent="0.15">
      <c r="F25" s="38" t="s">
        <v>775</v>
      </c>
      <c r="G25" s="12" t="s">
        <v>65</v>
      </c>
      <c r="H25" s="43"/>
      <c r="I25" s="222"/>
      <c r="J25" s="120">
        <f t="shared" si="0"/>
        <v>0</v>
      </c>
      <c r="K25" s="120">
        <f t="shared" si="1"/>
        <v>0</v>
      </c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</row>
    <row r="26" spans="6:29" ht="21" x14ac:dyDescent="0.15">
      <c r="F26" s="38" t="s">
        <v>847</v>
      </c>
      <c r="G26" s="12" t="s">
        <v>66</v>
      </c>
      <c r="H26" s="43"/>
      <c r="I26" s="222"/>
      <c r="J26" s="120">
        <f t="shared" si="0"/>
        <v>0</v>
      </c>
      <c r="K26" s="120">
        <f t="shared" si="1"/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</row>
    <row r="27" spans="6:29" x14ac:dyDescent="0.15">
      <c r="F27" s="37" t="s">
        <v>60</v>
      </c>
      <c r="G27" s="12" t="s">
        <v>68</v>
      </c>
      <c r="H27" s="43"/>
      <c r="I27" s="222"/>
      <c r="J27" s="120">
        <f t="shared" si="0"/>
        <v>0</v>
      </c>
      <c r="K27" s="120">
        <f t="shared" si="1"/>
        <v>0</v>
      </c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</row>
    <row r="28" spans="6:29" x14ac:dyDescent="0.15">
      <c r="F28" s="37" t="s">
        <v>61</v>
      </c>
      <c r="G28" s="12" t="s">
        <v>70</v>
      </c>
      <c r="H28" s="43"/>
      <c r="I28" s="222"/>
      <c r="J28" s="120">
        <f t="shared" si="0"/>
        <v>0</v>
      </c>
      <c r="K28" s="120">
        <f t="shared" si="1"/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</row>
    <row r="29" spans="6:29" x14ac:dyDescent="0.15">
      <c r="F29" s="37" t="s">
        <v>62</v>
      </c>
      <c r="G29" s="12" t="s">
        <v>72</v>
      </c>
      <c r="H29" s="43"/>
      <c r="I29" s="222"/>
      <c r="J29" s="120">
        <f t="shared" si="0"/>
        <v>0</v>
      </c>
      <c r="K29" s="120">
        <f t="shared" si="1"/>
        <v>0</v>
      </c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</row>
    <row r="30" spans="6:29" x14ac:dyDescent="0.15">
      <c r="F30" s="37" t="s">
        <v>63</v>
      </c>
      <c r="G30" s="12" t="s">
        <v>74</v>
      </c>
      <c r="H30" s="120">
        <f>IF(SUM(H31:H34)&gt;=1,1,0)</f>
        <v>0</v>
      </c>
      <c r="I30" s="116"/>
      <c r="J30" s="120">
        <f t="shared" si="0"/>
        <v>0</v>
      </c>
      <c r="K30" s="120">
        <f t="shared" si="1"/>
        <v>0</v>
      </c>
      <c r="L30" s="120">
        <f>SUM(L31:L34)</f>
        <v>0</v>
      </c>
      <c r="M30" s="120">
        <f t="shared" ref="M30:AC30" si="4">SUM(M31:M34)</f>
        <v>0</v>
      </c>
      <c r="N30" s="120">
        <f t="shared" si="4"/>
        <v>0</v>
      </c>
      <c r="O30" s="120">
        <f t="shared" si="4"/>
        <v>0</v>
      </c>
      <c r="P30" s="120">
        <f t="shared" si="4"/>
        <v>0</v>
      </c>
      <c r="Q30" s="120">
        <f t="shared" si="4"/>
        <v>0</v>
      </c>
      <c r="R30" s="120">
        <f t="shared" si="4"/>
        <v>0</v>
      </c>
      <c r="S30" s="120">
        <f t="shared" si="4"/>
        <v>0</v>
      </c>
      <c r="T30" s="120">
        <f t="shared" si="4"/>
        <v>0</v>
      </c>
      <c r="U30" s="120">
        <f t="shared" si="4"/>
        <v>0</v>
      </c>
      <c r="V30" s="120">
        <f t="shared" si="4"/>
        <v>0</v>
      </c>
      <c r="W30" s="120">
        <f t="shared" si="4"/>
        <v>0</v>
      </c>
      <c r="X30" s="120">
        <f t="shared" si="4"/>
        <v>0</v>
      </c>
      <c r="Y30" s="120">
        <f t="shared" si="4"/>
        <v>0</v>
      </c>
      <c r="Z30" s="120">
        <f t="shared" si="4"/>
        <v>0</v>
      </c>
      <c r="AA30" s="120">
        <f t="shared" si="4"/>
        <v>0</v>
      </c>
      <c r="AB30" s="120">
        <f t="shared" si="4"/>
        <v>0</v>
      </c>
      <c r="AC30" s="120">
        <f t="shared" si="4"/>
        <v>0</v>
      </c>
    </row>
    <row r="31" spans="6:29" ht="21" x14ac:dyDescent="0.15">
      <c r="F31" s="38" t="s">
        <v>776</v>
      </c>
      <c r="G31" s="12" t="s">
        <v>76</v>
      </c>
      <c r="H31" s="43"/>
      <c r="I31" s="222"/>
      <c r="J31" s="120">
        <f t="shared" si="0"/>
        <v>0</v>
      </c>
      <c r="K31" s="120">
        <f t="shared" si="1"/>
        <v>0</v>
      </c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</row>
    <row r="32" spans="6:29" x14ac:dyDescent="0.15">
      <c r="F32" s="38" t="s">
        <v>680</v>
      </c>
      <c r="G32" s="12" t="s">
        <v>78</v>
      </c>
      <c r="H32" s="43"/>
      <c r="I32" s="222"/>
      <c r="J32" s="120">
        <f t="shared" si="0"/>
        <v>0</v>
      </c>
      <c r="K32" s="120">
        <f t="shared" si="1"/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</row>
    <row r="33" spans="6:29" x14ac:dyDescent="0.15">
      <c r="F33" s="38" t="s">
        <v>777</v>
      </c>
      <c r="G33" s="12" t="s">
        <v>79</v>
      </c>
      <c r="H33" s="43"/>
      <c r="I33" s="222"/>
      <c r="J33" s="120">
        <f t="shared" si="0"/>
        <v>0</v>
      </c>
      <c r="K33" s="120">
        <f t="shared" si="1"/>
        <v>0</v>
      </c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</row>
    <row r="34" spans="6:29" ht="21" x14ac:dyDescent="0.15">
      <c r="F34" s="38" t="s">
        <v>848</v>
      </c>
      <c r="G34" s="12" t="s">
        <v>81</v>
      </c>
      <c r="H34" s="43"/>
      <c r="I34" s="222"/>
      <c r="J34" s="120">
        <f t="shared" si="0"/>
        <v>0</v>
      </c>
      <c r="K34" s="120">
        <f t="shared" si="1"/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</row>
    <row r="35" spans="6:29" x14ac:dyDescent="0.15">
      <c r="F35" s="37" t="s">
        <v>67</v>
      </c>
      <c r="G35" s="12" t="s">
        <v>83</v>
      </c>
      <c r="H35" s="43"/>
      <c r="I35" s="222"/>
      <c r="J35" s="120">
        <f t="shared" si="0"/>
        <v>0</v>
      </c>
      <c r="K35" s="120">
        <f t="shared" si="1"/>
        <v>0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</row>
    <row r="36" spans="6:29" x14ac:dyDescent="0.15">
      <c r="F36" s="37" t="s">
        <v>69</v>
      </c>
      <c r="G36" s="12" t="s">
        <v>85</v>
      </c>
      <c r="H36" s="43">
        <v>1</v>
      </c>
      <c r="I36" s="222"/>
      <c r="J36" s="120">
        <f t="shared" si="0"/>
        <v>248</v>
      </c>
      <c r="K36" s="120">
        <f t="shared" si="1"/>
        <v>218</v>
      </c>
      <c r="L36" s="43">
        <v>146</v>
      </c>
      <c r="M36" s="43">
        <v>68</v>
      </c>
      <c r="N36" s="43">
        <v>4</v>
      </c>
      <c r="O36" s="43"/>
      <c r="P36" s="43">
        <v>214</v>
      </c>
      <c r="Q36" s="43">
        <v>4</v>
      </c>
      <c r="R36" s="43"/>
      <c r="S36" s="43"/>
      <c r="T36" s="43"/>
      <c r="U36" s="43"/>
      <c r="V36" s="43"/>
      <c r="W36" s="43">
        <v>30</v>
      </c>
      <c r="X36" s="43"/>
      <c r="Y36" s="43">
        <v>30</v>
      </c>
      <c r="Z36" s="43"/>
      <c r="AA36" s="43"/>
      <c r="AB36" s="43">
        <v>239</v>
      </c>
      <c r="AC36" s="43">
        <v>9</v>
      </c>
    </row>
    <row r="37" spans="6:29" x14ac:dyDescent="0.15">
      <c r="F37" s="37" t="s">
        <v>71</v>
      </c>
      <c r="G37" s="12" t="s">
        <v>87</v>
      </c>
      <c r="H37" s="43"/>
      <c r="I37" s="222"/>
      <c r="J37" s="120">
        <f t="shared" si="0"/>
        <v>0</v>
      </c>
      <c r="K37" s="120">
        <f t="shared" si="1"/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</row>
    <row r="38" spans="6:29" x14ac:dyDescent="0.15">
      <c r="F38" s="37" t="s">
        <v>73</v>
      </c>
      <c r="G38" s="12" t="s">
        <v>88</v>
      </c>
      <c r="H38" s="43"/>
      <c r="I38" s="222"/>
      <c r="J38" s="120">
        <f t="shared" si="0"/>
        <v>0</v>
      </c>
      <c r="K38" s="120">
        <f t="shared" si="1"/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</row>
    <row r="39" spans="6:29" x14ac:dyDescent="0.15">
      <c r="F39" s="37" t="s">
        <v>75</v>
      </c>
      <c r="G39" s="12" t="s">
        <v>90</v>
      </c>
      <c r="H39" s="43"/>
      <c r="I39" s="222"/>
      <c r="J39" s="120">
        <f t="shared" si="0"/>
        <v>0</v>
      </c>
      <c r="K39" s="120">
        <f t="shared" si="1"/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</row>
    <row r="40" spans="6:29" x14ac:dyDescent="0.15">
      <c r="F40" s="37" t="s">
        <v>635</v>
      </c>
      <c r="G40" s="12" t="s">
        <v>91</v>
      </c>
      <c r="H40" s="43"/>
      <c r="I40" s="222"/>
      <c r="J40" s="120">
        <f t="shared" si="0"/>
        <v>0</v>
      </c>
      <c r="K40" s="120">
        <f t="shared" si="1"/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</row>
    <row r="41" spans="6:29" x14ac:dyDescent="0.15">
      <c r="F41" s="37" t="s">
        <v>77</v>
      </c>
      <c r="G41" s="12" t="s">
        <v>93</v>
      </c>
      <c r="H41" s="120">
        <f>IF(SUM(H42:H46)&gt;=1,1,0)</f>
        <v>1</v>
      </c>
      <c r="I41" s="116"/>
      <c r="J41" s="120">
        <f t="shared" si="0"/>
        <v>63</v>
      </c>
      <c r="K41" s="120">
        <f t="shared" si="1"/>
        <v>63</v>
      </c>
      <c r="L41" s="120">
        <f>SUM(L42:L46)</f>
        <v>40</v>
      </c>
      <c r="M41" s="120">
        <f t="shared" ref="M41:AC41" si="5">SUM(M42:M46)</f>
        <v>20</v>
      </c>
      <c r="N41" s="120">
        <f t="shared" si="5"/>
        <v>3</v>
      </c>
      <c r="O41" s="120">
        <f t="shared" si="5"/>
        <v>0</v>
      </c>
      <c r="P41" s="120">
        <f t="shared" si="5"/>
        <v>60</v>
      </c>
      <c r="Q41" s="120">
        <f t="shared" si="5"/>
        <v>3</v>
      </c>
      <c r="R41" s="120">
        <f t="shared" si="5"/>
        <v>0</v>
      </c>
      <c r="S41" s="120">
        <f t="shared" si="5"/>
        <v>0</v>
      </c>
      <c r="T41" s="120">
        <f t="shared" si="5"/>
        <v>0</v>
      </c>
      <c r="U41" s="120">
        <f t="shared" si="5"/>
        <v>0</v>
      </c>
      <c r="V41" s="120">
        <f t="shared" si="5"/>
        <v>0</v>
      </c>
      <c r="W41" s="120">
        <f t="shared" si="5"/>
        <v>0</v>
      </c>
      <c r="X41" s="120">
        <f t="shared" si="5"/>
        <v>0</v>
      </c>
      <c r="Y41" s="120">
        <f t="shared" si="5"/>
        <v>0</v>
      </c>
      <c r="Z41" s="120">
        <f t="shared" si="5"/>
        <v>1</v>
      </c>
      <c r="AA41" s="120">
        <f t="shared" si="5"/>
        <v>0</v>
      </c>
      <c r="AB41" s="120">
        <f t="shared" si="5"/>
        <v>55</v>
      </c>
      <c r="AC41" s="120">
        <f t="shared" si="5"/>
        <v>8</v>
      </c>
    </row>
    <row r="42" spans="6:29" ht="21" x14ac:dyDescent="0.15">
      <c r="F42" s="38" t="s">
        <v>859</v>
      </c>
      <c r="G42" s="12" t="s">
        <v>95</v>
      </c>
      <c r="H42" s="43"/>
      <c r="I42" s="222"/>
      <c r="J42" s="120">
        <f t="shared" si="0"/>
        <v>0</v>
      </c>
      <c r="K42" s="120">
        <f t="shared" si="1"/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</row>
    <row r="43" spans="6:29" x14ac:dyDescent="0.15">
      <c r="F43" s="38" t="s">
        <v>858</v>
      </c>
      <c r="G43" s="12" t="s">
        <v>97</v>
      </c>
      <c r="H43" s="43"/>
      <c r="I43" s="222"/>
      <c r="J43" s="120">
        <f t="shared" si="0"/>
        <v>0</v>
      </c>
      <c r="K43" s="120">
        <f t="shared" si="1"/>
        <v>0</v>
      </c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</row>
    <row r="44" spans="6:29" x14ac:dyDescent="0.15">
      <c r="F44" s="38" t="s">
        <v>80</v>
      </c>
      <c r="G44" s="12" t="s">
        <v>99</v>
      </c>
      <c r="H44" s="43"/>
      <c r="I44" s="222"/>
      <c r="J44" s="120">
        <f t="shared" si="0"/>
        <v>0</v>
      </c>
      <c r="K44" s="120">
        <f t="shared" si="1"/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</row>
    <row r="45" spans="6:29" x14ac:dyDescent="0.15">
      <c r="F45" s="38" t="s">
        <v>82</v>
      </c>
      <c r="G45" s="12" t="s">
        <v>101</v>
      </c>
      <c r="H45" s="43"/>
      <c r="I45" s="222"/>
      <c r="J45" s="120">
        <f t="shared" si="0"/>
        <v>0</v>
      </c>
      <c r="K45" s="120">
        <f t="shared" si="1"/>
        <v>0</v>
      </c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</row>
    <row r="46" spans="6:29" x14ac:dyDescent="0.15">
      <c r="F46" s="38" t="s">
        <v>84</v>
      </c>
      <c r="G46" s="12" t="s">
        <v>103</v>
      </c>
      <c r="H46" s="43">
        <v>1</v>
      </c>
      <c r="I46" s="222"/>
      <c r="J46" s="120">
        <f t="shared" si="0"/>
        <v>63</v>
      </c>
      <c r="K46" s="120">
        <f t="shared" si="1"/>
        <v>63</v>
      </c>
      <c r="L46" s="43">
        <v>40</v>
      </c>
      <c r="M46" s="43">
        <v>20</v>
      </c>
      <c r="N46" s="43">
        <v>3</v>
      </c>
      <c r="O46" s="43"/>
      <c r="P46" s="43">
        <v>60</v>
      </c>
      <c r="Q46" s="43">
        <v>3</v>
      </c>
      <c r="R46" s="43"/>
      <c r="S46" s="43"/>
      <c r="T46" s="43"/>
      <c r="U46" s="43"/>
      <c r="V46" s="43"/>
      <c r="W46" s="43"/>
      <c r="X46" s="43"/>
      <c r="Y46" s="43"/>
      <c r="Z46" s="43">
        <v>1</v>
      </c>
      <c r="AA46" s="43"/>
      <c r="AB46" s="43">
        <v>55</v>
      </c>
      <c r="AC46" s="43">
        <v>8</v>
      </c>
    </row>
    <row r="47" spans="6:29" x14ac:dyDescent="0.15">
      <c r="F47" s="37" t="s">
        <v>86</v>
      </c>
      <c r="G47" s="12" t="s">
        <v>105</v>
      </c>
      <c r="H47" s="43"/>
      <c r="I47" s="222"/>
      <c r="J47" s="120">
        <f t="shared" si="0"/>
        <v>0</v>
      </c>
      <c r="K47" s="120">
        <f t="shared" si="1"/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</row>
    <row r="48" spans="6:29" x14ac:dyDescent="0.15">
      <c r="F48" s="37" t="s">
        <v>681</v>
      </c>
      <c r="G48" s="12" t="s">
        <v>107</v>
      </c>
      <c r="H48" s="120">
        <f>IF(SUM(H49:H51)&gt;=1,1,0)</f>
        <v>0</v>
      </c>
      <c r="I48" s="116"/>
      <c r="J48" s="120">
        <f t="shared" si="0"/>
        <v>0</v>
      </c>
      <c r="K48" s="120">
        <f t="shared" si="1"/>
        <v>0</v>
      </c>
      <c r="L48" s="120">
        <f>SUM(L49:L51)</f>
        <v>0</v>
      </c>
      <c r="M48" s="120">
        <f t="shared" ref="M48:AC48" si="6">SUM(M49:M51)</f>
        <v>0</v>
      </c>
      <c r="N48" s="120">
        <f t="shared" si="6"/>
        <v>0</v>
      </c>
      <c r="O48" s="120">
        <f t="shared" si="6"/>
        <v>0</v>
      </c>
      <c r="P48" s="120">
        <f t="shared" si="6"/>
        <v>0</v>
      </c>
      <c r="Q48" s="120">
        <f t="shared" si="6"/>
        <v>0</v>
      </c>
      <c r="R48" s="120">
        <f t="shared" si="6"/>
        <v>0</v>
      </c>
      <c r="S48" s="120">
        <f t="shared" si="6"/>
        <v>0</v>
      </c>
      <c r="T48" s="120">
        <f t="shared" si="6"/>
        <v>0</v>
      </c>
      <c r="U48" s="120">
        <f t="shared" si="6"/>
        <v>0</v>
      </c>
      <c r="V48" s="120">
        <f t="shared" si="6"/>
        <v>0</v>
      </c>
      <c r="W48" s="120">
        <f t="shared" si="6"/>
        <v>0</v>
      </c>
      <c r="X48" s="120">
        <f t="shared" si="6"/>
        <v>0</v>
      </c>
      <c r="Y48" s="120">
        <f t="shared" si="6"/>
        <v>0</v>
      </c>
      <c r="Z48" s="120">
        <f t="shared" si="6"/>
        <v>0</v>
      </c>
      <c r="AA48" s="120">
        <f t="shared" si="6"/>
        <v>0</v>
      </c>
      <c r="AB48" s="120">
        <f t="shared" si="6"/>
        <v>0</v>
      </c>
      <c r="AC48" s="120">
        <f t="shared" si="6"/>
        <v>0</v>
      </c>
    </row>
    <row r="49" spans="6:29" ht="21" x14ac:dyDescent="0.15">
      <c r="F49" s="38" t="s">
        <v>92</v>
      </c>
      <c r="G49" s="12" t="s">
        <v>109</v>
      </c>
      <c r="H49" s="43"/>
      <c r="I49" s="222"/>
      <c r="J49" s="120">
        <f t="shared" si="0"/>
        <v>0</v>
      </c>
      <c r="K49" s="120">
        <f t="shared" si="1"/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123">
        <f>J49</f>
        <v>0</v>
      </c>
      <c r="AC49" s="222"/>
    </row>
    <row r="50" spans="6:29" x14ac:dyDescent="0.15">
      <c r="F50" s="38" t="s">
        <v>94</v>
      </c>
      <c r="G50" s="12" t="s">
        <v>111</v>
      </c>
      <c r="H50" s="43"/>
      <c r="I50" s="222"/>
      <c r="J50" s="120">
        <f t="shared" si="0"/>
        <v>0</v>
      </c>
      <c r="K50" s="120">
        <f t="shared" si="1"/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123">
        <f>J50</f>
        <v>0</v>
      </c>
    </row>
    <row r="51" spans="6:29" ht="21" x14ac:dyDescent="0.15">
      <c r="F51" s="38" t="s">
        <v>849</v>
      </c>
      <c r="G51" s="12" t="s">
        <v>113</v>
      </c>
      <c r="H51" s="43"/>
      <c r="I51" s="222"/>
      <c r="J51" s="120">
        <f t="shared" si="0"/>
        <v>0</v>
      </c>
      <c r="K51" s="120">
        <f t="shared" si="1"/>
        <v>0</v>
      </c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</row>
    <row r="52" spans="6:29" x14ac:dyDescent="0.15">
      <c r="F52" s="37" t="s">
        <v>96</v>
      </c>
      <c r="G52" s="12" t="s">
        <v>115</v>
      </c>
      <c r="H52" s="43"/>
      <c r="I52" s="222"/>
      <c r="J52" s="120">
        <f t="shared" si="0"/>
        <v>0</v>
      </c>
      <c r="K52" s="120">
        <f t="shared" si="1"/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</row>
    <row r="53" spans="6:29" x14ac:dyDescent="0.15">
      <c r="F53" s="37" t="s">
        <v>729</v>
      </c>
      <c r="G53" s="12" t="s">
        <v>117</v>
      </c>
      <c r="H53" s="43"/>
      <c r="I53" s="222"/>
      <c r="J53" s="120">
        <f t="shared" si="0"/>
        <v>0</v>
      </c>
      <c r="K53" s="120">
        <f t="shared" si="1"/>
        <v>0</v>
      </c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</row>
    <row r="54" spans="6:29" x14ac:dyDescent="0.15">
      <c r="F54" s="37" t="s">
        <v>89</v>
      </c>
      <c r="G54" s="12" t="s">
        <v>119</v>
      </c>
      <c r="H54" s="43"/>
      <c r="I54" s="222"/>
      <c r="J54" s="120">
        <f t="shared" si="0"/>
        <v>0</v>
      </c>
      <c r="K54" s="120">
        <f t="shared" si="1"/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</row>
    <row r="55" spans="6:29" x14ac:dyDescent="0.15">
      <c r="F55" s="37" t="s">
        <v>98</v>
      </c>
      <c r="G55" s="12" t="s">
        <v>121</v>
      </c>
      <c r="H55" s="43"/>
      <c r="I55" s="222"/>
      <c r="J55" s="120">
        <f t="shared" si="0"/>
        <v>0</v>
      </c>
      <c r="K55" s="120">
        <f t="shared" si="1"/>
        <v>0</v>
      </c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</row>
    <row r="56" spans="6:29" x14ac:dyDescent="0.15">
      <c r="F56" s="37" t="s">
        <v>100</v>
      </c>
      <c r="G56" s="12" t="s">
        <v>123</v>
      </c>
      <c r="H56" s="43"/>
      <c r="I56" s="222"/>
      <c r="J56" s="120">
        <f t="shared" si="0"/>
        <v>0</v>
      </c>
      <c r="K56" s="120">
        <f t="shared" si="1"/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</row>
    <row r="57" spans="6:29" x14ac:dyDescent="0.15">
      <c r="F57" s="37" t="s">
        <v>102</v>
      </c>
      <c r="G57" s="12" t="s">
        <v>125</v>
      </c>
      <c r="H57" s="43"/>
      <c r="I57" s="222"/>
      <c r="J57" s="120">
        <f t="shared" si="0"/>
        <v>0</v>
      </c>
      <c r="K57" s="120">
        <f t="shared" si="1"/>
        <v>0</v>
      </c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</row>
    <row r="58" spans="6:29" x14ac:dyDescent="0.15">
      <c r="F58" s="37" t="s">
        <v>663</v>
      </c>
      <c r="G58" s="12" t="s">
        <v>127</v>
      </c>
      <c r="H58" s="43"/>
      <c r="I58" s="222"/>
      <c r="J58" s="120">
        <f t="shared" si="0"/>
        <v>0</v>
      </c>
      <c r="K58" s="120">
        <f t="shared" si="1"/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</row>
    <row r="59" spans="6:29" x14ac:dyDescent="0.15">
      <c r="F59" s="37" t="s">
        <v>104</v>
      </c>
      <c r="G59" s="12" t="s">
        <v>129</v>
      </c>
      <c r="H59" s="43"/>
      <c r="I59" s="222"/>
      <c r="J59" s="120">
        <f t="shared" si="0"/>
        <v>0</v>
      </c>
      <c r="K59" s="120">
        <f t="shared" si="1"/>
        <v>0</v>
      </c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</row>
    <row r="60" spans="6:29" x14ac:dyDescent="0.15">
      <c r="F60" s="37" t="s">
        <v>106</v>
      </c>
      <c r="G60" s="12" t="s">
        <v>131</v>
      </c>
      <c r="H60" s="120">
        <f>IF(SUM(H61:H65)&gt;=1,1,0)</f>
        <v>1</v>
      </c>
      <c r="I60" s="116"/>
      <c r="J60" s="120">
        <f t="shared" si="0"/>
        <v>112</v>
      </c>
      <c r="K60" s="120">
        <f t="shared" si="1"/>
        <v>79</v>
      </c>
      <c r="L60" s="120">
        <f>SUM(L61:L65)</f>
        <v>37</v>
      </c>
      <c r="M60" s="120">
        <f t="shared" ref="M60:AC60" si="7">SUM(M61:M65)</f>
        <v>42</v>
      </c>
      <c r="N60" s="120">
        <f t="shared" si="7"/>
        <v>0</v>
      </c>
      <c r="O60" s="120">
        <f t="shared" si="7"/>
        <v>0</v>
      </c>
      <c r="P60" s="120">
        <f t="shared" si="7"/>
        <v>79</v>
      </c>
      <c r="Q60" s="120">
        <f t="shared" si="7"/>
        <v>0</v>
      </c>
      <c r="R60" s="120">
        <f t="shared" si="7"/>
        <v>0</v>
      </c>
      <c r="S60" s="120">
        <f t="shared" si="7"/>
        <v>0</v>
      </c>
      <c r="T60" s="120">
        <f t="shared" si="7"/>
        <v>0</v>
      </c>
      <c r="U60" s="120">
        <f t="shared" si="7"/>
        <v>0</v>
      </c>
      <c r="V60" s="120">
        <f t="shared" si="7"/>
        <v>0</v>
      </c>
      <c r="W60" s="120">
        <f t="shared" si="7"/>
        <v>33</v>
      </c>
      <c r="X60" s="120">
        <f t="shared" si="7"/>
        <v>0</v>
      </c>
      <c r="Y60" s="120">
        <f t="shared" si="7"/>
        <v>33</v>
      </c>
      <c r="Z60" s="120">
        <f t="shared" si="7"/>
        <v>0</v>
      </c>
      <c r="AA60" s="120">
        <f t="shared" si="7"/>
        <v>0</v>
      </c>
      <c r="AB60" s="120">
        <f t="shared" si="7"/>
        <v>68</v>
      </c>
      <c r="AC60" s="120">
        <f t="shared" si="7"/>
        <v>44</v>
      </c>
    </row>
    <row r="61" spans="6:29" ht="21" x14ac:dyDescent="0.15">
      <c r="F61" s="38" t="s">
        <v>108</v>
      </c>
      <c r="G61" s="12" t="s">
        <v>133</v>
      </c>
      <c r="H61" s="43">
        <v>1</v>
      </c>
      <c r="I61" s="222"/>
      <c r="J61" s="120">
        <f t="shared" si="0"/>
        <v>68</v>
      </c>
      <c r="K61" s="120">
        <f t="shared" si="1"/>
        <v>35</v>
      </c>
      <c r="L61" s="43">
        <v>23</v>
      </c>
      <c r="M61" s="43">
        <v>12</v>
      </c>
      <c r="N61" s="43"/>
      <c r="O61" s="43"/>
      <c r="P61" s="43">
        <v>35</v>
      </c>
      <c r="Q61" s="43"/>
      <c r="R61" s="43"/>
      <c r="S61" s="43"/>
      <c r="T61" s="43"/>
      <c r="U61" s="43"/>
      <c r="V61" s="43"/>
      <c r="W61" s="43">
        <v>33</v>
      </c>
      <c r="X61" s="43"/>
      <c r="Y61" s="43">
        <v>33</v>
      </c>
      <c r="Z61" s="43"/>
      <c r="AA61" s="43"/>
      <c r="AB61" s="123">
        <f>J61</f>
        <v>68</v>
      </c>
      <c r="AC61" s="222"/>
    </row>
    <row r="62" spans="6:29" x14ac:dyDescent="0.15">
      <c r="F62" s="38" t="s">
        <v>110</v>
      </c>
      <c r="G62" s="12" t="s">
        <v>135</v>
      </c>
      <c r="H62" s="43">
        <v>1</v>
      </c>
      <c r="I62" s="222"/>
      <c r="J62" s="120">
        <f t="shared" si="0"/>
        <v>44</v>
      </c>
      <c r="K62" s="120">
        <f t="shared" si="1"/>
        <v>44</v>
      </c>
      <c r="L62" s="43">
        <v>14</v>
      </c>
      <c r="M62" s="43">
        <v>30</v>
      </c>
      <c r="N62" s="43"/>
      <c r="O62" s="43"/>
      <c r="P62" s="43">
        <v>44</v>
      </c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222"/>
      <c r="AC62" s="123">
        <f>J62</f>
        <v>44</v>
      </c>
    </row>
    <row r="63" spans="6:29" x14ac:dyDescent="0.15">
      <c r="F63" s="38" t="s">
        <v>112</v>
      </c>
      <c r="G63" s="12" t="s">
        <v>137</v>
      </c>
      <c r="H63" s="43"/>
      <c r="I63" s="222"/>
      <c r="J63" s="120">
        <f t="shared" si="0"/>
        <v>0</v>
      </c>
      <c r="K63" s="120">
        <f t="shared" si="1"/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123">
        <f>J63</f>
        <v>0</v>
      </c>
      <c r="AC63" s="222"/>
    </row>
    <row r="64" spans="6:29" x14ac:dyDescent="0.15">
      <c r="F64" s="38" t="s">
        <v>114</v>
      </c>
      <c r="G64" s="12" t="s">
        <v>139</v>
      </c>
      <c r="H64" s="43"/>
      <c r="I64" s="222"/>
      <c r="J64" s="120">
        <f t="shared" si="0"/>
        <v>0</v>
      </c>
      <c r="K64" s="120">
        <f t="shared" si="1"/>
        <v>0</v>
      </c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123">
        <f>J64</f>
        <v>0</v>
      </c>
    </row>
    <row r="65" spans="6:29" x14ac:dyDescent="0.15">
      <c r="F65" s="38" t="s">
        <v>778</v>
      </c>
      <c r="G65" s="12" t="s">
        <v>141</v>
      </c>
      <c r="H65" s="43"/>
      <c r="I65" s="222"/>
      <c r="J65" s="120">
        <f t="shared" si="0"/>
        <v>0</v>
      </c>
      <c r="K65" s="120">
        <f t="shared" si="1"/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</row>
    <row r="66" spans="6:29" x14ac:dyDescent="0.15">
      <c r="F66" s="37" t="s">
        <v>116</v>
      </c>
      <c r="G66" s="12" t="s">
        <v>143</v>
      </c>
      <c r="H66" s="43"/>
      <c r="I66" s="222"/>
      <c r="J66" s="120">
        <f t="shared" si="0"/>
        <v>0</v>
      </c>
      <c r="K66" s="120">
        <f t="shared" si="1"/>
        <v>0</v>
      </c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</row>
    <row r="67" spans="6:29" x14ac:dyDescent="0.15">
      <c r="F67" s="37" t="s">
        <v>118</v>
      </c>
      <c r="G67" s="12" t="s">
        <v>145</v>
      </c>
      <c r="H67" s="43"/>
      <c r="I67" s="222"/>
      <c r="J67" s="120">
        <f t="shared" si="0"/>
        <v>0</v>
      </c>
      <c r="K67" s="120">
        <f t="shared" si="1"/>
        <v>0</v>
      </c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</row>
    <row r="68" spans="6:29" x14ac:dyDescent="0.15">
      <c r="F68" s="37" t="s">
        <v>120</v>
      </c>
      <c r="G68" s="12" t="s">
        <v>147</v>
      </c>
      <c r="H68" s="120">
        <f>IF(SUM(H69:H71)&gt;=1,1,0)</f>
        <v>0</v>
      </c>
      <c r="I68" s="116"/>
      <c r="J68" s="120">
        <f t="shared" si="0"/>
        <v>0</v>
      </c>
      <c r="K68" s="120">
        <f t="shared" si="1"/>
        <v>0</v>
      </c>
      <c r="L68" s="120">
        <f>SUM(L69:L71)</f>
        <v>0</v>
      </c>
      <c r="M68" s="120">
        <f t="shared" ref="M68:AB68" si="8">SUM(M69:M71)</f>
        <v>0</v>
      </c>
      <c r="N68" s="120">
        <f t="shared" si="8"/>
        <v>0</v>
      </c>
      <c r="O68" s="120">
        <f t="shared" si="8"/>
        <v>0</v>
      </c>
      <c r="P68" s="120">
        <f t="shared" si="8"/>
        <v>0</v>
      </c>
      <c r="Q68" s="120">
        <f t="shared" si="8"/>
        <v>0</v>
      </c>
      <c r="R68" s="120">
        <f t="shared" si="8"/>
        <v>0</v>
      </c>
      <c r="S68" s="120">
        <f t="shared" si="8"/>
        <v>0</v>
      </c>
      <c r="T68" s="120">
        <f t="shared" si="8"/>
        <v>0</v>
      </c>
      <c r="U68" s="120">
        <f t="shared" si="8"/>
        <v>0</v>
      </c>
      <c r="V68" s="120">
        <f t="shared" si="8"/>
        <v>0</v>
      </c>
      <c r="W68" s="120">
        <f t="shared" si="8"/>
        <v>0</v>
      </c>
      <c r="X68" s="120">
        <f t="shared" si="8"/>
        <v>0</v>
      </c>
      <c r="Y68" s="120">
        <f t="shared" si="8"/>
        <v>0</v>
      </c>
      <c r="Z68" s="120">
        <f t="shared" si="8"/>
        <v>0</v>
      </c>
      <c r="AA68" s="120">
        <f t="shared" si="8"/>
        <v>0</v>
      </c>
      <c r="AB68" s="120">
        <f t="shared" si="8"/>
        <v>0</v>
      </c>
      <c r="AC68" s="120">
        <f>SUM(AC69:AC71)</f>
        <v>0</v>
      </c>
    </row>
    <row r="69" spans="6:29" ht="21" x14ac:dyDescent="0.15">
      <c r="F69" s="38" t="s">
        <v>122</v>
      </c>
      <c r="G69" s="12" t="s">
        <v>149</v>
      </c>
      <c r="H69" s="43"/>
      <c r="I69" s="222"/>
      <c r="J69" s="120">
        <f t="shared" si="0"/>
        <v>0</v>
      </c>
      <c r="K69" s="120">
        <f t="shared" si="1"/>
        <v>0</v>
      </c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123">
        <f>J69</f>
        <v>0</v>
      </c>
      <c r="AC69" s="222"/>
    </row>
    <row r="70" spans="6:29" x14ac:dyDescent="0.15">
      <c r="F70" s="38" t="s">
        <v>124</v>
      </c>
      <c r="G70" s="12" t="s">
        <v>151</v>
      </c>
      <c r="H70" s="43"/>
      <c r="I70" s="222"/>
      <c r="J70" s="120">
        <f t="shared" si="0"/>
        <v>0</v>
      </c>
      <c r="K70" s="120">
        <f t="shared" si="1"/>
        <v>0</v>
      </c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123">
        <f>J70</f>
        <v>0</v>
      </c>
    </row>
    <row r="71" spans="6:29" x14ac:dyDescent="0.15">
      <c r="F71" s="38" t="s">
        <v>126</v>
      </c>
      <c r="G71" s="12" t="s">
        <v>152</v>
      </c>
      <c r="H71" s="43"/>
      <c r="I71" s="222"/>
      <c r="J71" s="120">
        <f t="shared" si="0"/>
        <v>0</v>
      </c>
      <c r="K71" s="120">
        <f t="shared" si="1"/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</row>
    <row r="72" spans="6:29" x14ac:dyDescent="0.15">
      <c r="F72" s="37" t="s">
        <v>128</v>
      </c>
      <c r="G72" s="12" t="s">
        <v>153</v>
      </c>
      <c r="H72" s="43"/>
      <c r="I72" s="222"/>
      <c r="J72" s="120">
        <f t="shared" ref="J72:J135" si="9">SUM(K72,W72)*IF(H72&gt;0,1,0)</f>
        <v>0</v>
      </c>
      <c r="K72" s="120">
        <f t="shared" ref="K72:K135" si="10">SUM(L72:O72)</f>
        <v>0</v>
      </c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</row>
    <row r="73" spans="6:29" x14ac:dyDescent="0.15">
      <c r="F73" s="37" t="s">
        <v>130</v>
      </c>
      <c r="G73" s="12" t="s">
        <v>154</v>
      </c>
      <c r="H73" s="43"/>
      <c r="I73" s="222"/>
      <c r="J73" s="120">
        <f t="shared" si="9"/>
        <v>0</v>
      </c>
      <c r="K73" s="120">
        <f t="shared" si="10"/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</row>
    <row r="74" spans="6:29" x14ac:dyDescent="0.15">
      <c r="F74" s="37" t="s">
        <v>132</v>
      </c>
      <c r="G74" s="12" t="s">
        <v>156</v>
      </c>
      <c r="H74" s="43"/>
      <c r="I74" s="222"/>
      <c r="J74" s="120">
        <f t="shared" si="9"/>
        <v>0</v>
      </c>
      <c r="K74" s="120">
        <f t="shared" si="10"/>
        <v>0</v>
      </c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</row>
    <row r="75" spans="6:29" ht="21" x14ac:dyDescent="0.15">
      <c r="F75" s="37" t="s">
        <v>835</v>
      </c>
      <c r="G75" s="12" t="s">
        <v>158</v>
      </c>
      <c r="H75" s="124">
        <f>IF(SUM(H76:H79)&gt;=1,1,0)</f>
        <v>0</v>
      </c>
      <c r="I75" s="223"/>
      <c r="J75" s="120">
        <f t="shared" si="9"/>
        <v>0</v>
      </c>
      <c r="K75" s="120">
        <f t="shared" si="10"/>
        <v>0</v>
      </c>
      <c r="L75" s="120">
        <f>SUM(L76:L79)</f>
        <v>0</v>
      </c>
      <c r="M75" s="120">
        <f t="shared" ref="M75:AC75" si="11">SUM(M76:M79)</f>
        <v>0</v>
      </c>
      <c r="N75" s="120">
        <f t="shared" si="11"/>
        <v>0</v>
      </c>
      <c r="O75" s="120">
        <f t="shared" si="11"/>
        <v>0</v>
      </c>
      <c r="P75" s="120">
        <f t="shared" si="11"/>
        <v>0</v>
      </c>
      <c r="Q75" s="120">
        <f t="shared" si="11"/>
        <v>0</v>
      </c>
      <c r="R75" s="120">
        <f t="shared" si="11"/>
        <v>0</v>
      </c>
      <c r="S75" s="120">
        <f t="shared" si="11"/>
        <v>0</v>
      </c>
      <c r="T75" s="120">
        <f t="shared" si="11"/>
        <v>0</v>
      </c>
      <c r="U75" s="120">
        <f t="shared" si="11"/>
        <v>0</v>
      </c>
      <c r="V75" s="120">
        <f t="shared" si="11"/>
        <v>0</v>
      </c>
      <c r="W75" s="120">
        <f t="shared" si="11"/>
        <v>0</v>
      </c>
      <c r="X75" s="120">
        <f t="shared" si="11"/>
        <v>0</v>
      </c>
      <c r="Y75" s="120">
        <f t="shared" si="11"/>
        <v>0</v>
      </c>
      <c r="Z75" s="120">
        <f t="shared" si="11"/>
        <v>0</v>
      </c>
      <c r="AA75" s="120">
        <f t="shared" si="11"/>
        <v>0</v>
      </c>
      <c r="AB75" s="120">
        <f t="shared" si="11"/>
        <v>0</v>
      </c>
      <c r="AC75" s="120">
        <f t="shared" si="11"/>
        <v>0</v>
      </c>
    </row>
    <row r="76" spans="6:29" ht="21" x14ac:dyDescent="0.15">
      <c r="F76" s="38" t="s">
        <v>839</v>
      </c>
      <c r="G76" s="12" t="s">
        <v>160</v>
      </c>
      <c r="H76" s="43"/>
      <c r="I76" s="222"/>
      <c r="J76" s="120">
        <f t="shared" si="9"/>
        <v>0</v>
      </c>
      <c r="K76" s="120">
        <f t="shared" si="10"/>
        <v>0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</row>
    <row r="77" spans="6:29" x14ac:dyDescent="0.15">
      <c r="F77" s="38" t="s">
        <v>840</v>
      </c>
      <c r="G77" s="12" t="s">
        <v>162</v>
      </c>
      <c r="H77" s="43"/>
      <c r="I77" s="222"/>
      <c r="J77" s="120">
        <f t="shared" si="9"/>
        <v>0</v>
      </c>
      <c r="K77" s="120">
        <f t="shared" si="10"/>
        <v>0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</row>
    <row r="78" spans="6:29" x14ac:dyDescent="0.15">
      <c r="F78" s="38" t="s">
        <v>841</v>
      </c>
      <c r="G78" s="12" t="s">
        <v>164</v>
      </c>
      <c r="H78" s="43"/>
      <c r="I78" s="222"/>
      <c r="J78" s="120">
        <f t="shared" si="9"/>
        <v>0</v>
      </c>
      <c r="K78" s="120">
        <f t="shared" si="10"/>
        <v>0</v>
      </c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</row>
    <row r="79" spans="6:29" x14ac:dyDescent="0.15">
      <c r="F79" s="38" t="s">
        <v>818</v>
      </c>
      <c r="G79" s="12" t="s">
        <v>166</v>
      </c>
      <c r="H79" s="43"/>
      <c r="I79" s="222"/>
      <c r="J79" s="120">
        <f t="shared" si="9"/>
        <v>0</v>
      </c>
      <c r="K79" s="120">
        <f t="shared" si="10"/>
        <v>0</v>
      </c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</row>
    <row r="80" spans="6:29" x14ac:dyDescent="0.15">
      <c r="F80" s="37" t="s">
        <v>134</v>
      </c>
      <c r="G80" s="12" t="s">
        <v>167</v>
      </c>
      <c r="H80" s="43"/>
      <c r="I80" s="222"/>
      <c r="J80" s="120">
        <f t="shared" si="9"/>
        <v>0</v>
      </c>
      <c r="K80" s="120">
        <f t="shared" si="10"/>
        <v>0</v>
      </c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</row>
    <row r="81" spans="6:29" x14ac:dyDescent="0.15">
      <c r="F81" s="37" t="s">
        <v>136</v>
      </c>
      <c r="G81" s="12" t="s">
        <v>169</v>
      </c>
      <c r="H81" s="43"/>
      <c r="I81" s="222"/>
      <c r="J81" s="120">
        <f t="shared" si="9"/>
        <v>0</v>
      </c>
      <c r="K81" s="120">
        <f t="shared" si="10"/>
        <v>0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</row>
    <row r="82" spans="6:29" x14ac:dyDescent="0.15">
      <c r="F82" s="37" t="s">
        <v>138</v>
      </c>
      <c r="G82" s="12" t="s">
        <v>171</v>
      </c>
      <c r="H82" s="43"/>
      <c r="I82" s="222"/>
      <c r="J82" s="120">
        <f t="shared" si="9"/>
        <v>0</v>
      </c>
      <c r="K82" s="120">
        <f t="shared" si="10"/>
        <v>0</v>
      </c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</row>
    <row r="83" spans="6:29" x14ac:dyDescent="0.15">
      <c r="F83" s="37" t="s">
        <v>140</v>
      </c>
      <c r="G83" s="12" t="s">
        <v>173</v>
      </c>
      <c r="H83" s="43"/>
      <c r="I83" s="222"/>
      <c r="J83" s="120">
        <f t="shared" si="9"/>
        <v>0</v>
      </c>
      <c r="K83" s="120">
        <f t="shared" si="10"/>
        <v>0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</row>
    <row r="84" spans="6:29" x14ac:dyDescent="0.15">
      <c r="F84" s="37" t="s">
        <v>142</v>
      </c>
      <c r="G84" s="12" t="s">
        <v>174</v>
      </c>
      <c r="H84" s="43"/>
      <c r="I84" s="222"/>
      <c r="J84" s="120">
        <f t="shared" si="9"/>
        <v>0</v>
      </c>
      <c r="K84" s="120">
        <f t="shared" si="10"/>
        <v>0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</row>
    <row r="85" spans="6:29" x14ac:dyDescent="0.15">
      <c r="F85" s="37" t="s">
        <v>144</v>
      </c>
      <c r="G85" s="12" t="s">
        <v>175</v>
      </c>
      <c r="H85" s="43"/>
      <c r="I85" s="222"/>
      <c r="J85" s="120">
        <f t="shared" si="9"/>
        <v>0</v>
      </c>
      <c r="K85" s="120">
        <f t="shared" si="10"/>
        <v>0</v>
      </c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</row>
    <row r="86" spans="6:29" x14ac:dyDescent="0.15">
      <c r="F86" s="37" t="s">
        <v>146</v>
      </c>
      <c r="G86" s="12" t="s">
        <v>177</v>
      </c>
      <c r="H86" s="43"/>
      <c r="I86" s="222"/>
      <c r="J86" s="120">
        <f t="shared" si="9"/>
        <v>0</v>
      </c>
      <c r="K86" s="120">
        <f t="shared" si="10"/>
        <v>0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</row>
    <row r="87" spans="6:29" x14ac:dyDescent="0.15">
      <c r="F87" s="37" t="s">
        <v>148</v>
      </c>
      <c r="G87" s="12" t="s">
        <v>179</v>
      </c>
      <c r="H87" s="120">
        <f>IF(SUM(H88:H89)&gt;=1,1,0)</f>
        <v>0</v>
      </c>
      <c r="I87" s="116"/>
      <c r="J87" s="120">
        <f t="shared" si="9"/>
        <v>0</v>
      </c>
      <c r="K87" s="120">
        <f t="shared" si="10"/>
        <v>0</v>
      </c>
      <c r="L87" s="120">
        <f>SUM(L88:L89)</f>
        <v>0</v>
      </c>
      <c r="M87" s="120">
        <f t="shared" ref="M87:AC87" si="12">SUM(M88:M89)</f>
        <v>0</v>
      </c>
      <c r="N87" s="120">
        <f t="shared" si="12"/>
        <v>0</v>
      </c>
      <c r="O87" s="120">
        <f t="shared" si="12"/>
        <v>0</v>
      </c>
      <c r="P87" s="120">
        <f t="shared" si="12"/>
        <v>0</v>
      </c>
      <c r="Q87" s="120">
        <f t="shared" si="12"/>
        <v>0</v>
      </c>
      <c r="R87" s="120">
        <f t="shared" si="12"/>
        <v>0</v>
      </c>
      <c r="S87" s="120">
        <f t="shared" si="12"/>
        <v>0</v>
      </c>
      <c r="T87" s="120">
        <f t="shared" si="12"/>
        <v>0</v>
      </c>
      <c r="U87" s="120">
        <f t="shared" si="12"/>
        <v>0</v>
      </c>
      <c r="V87" s="120">
        <f t="shared" si="12"/>
        <v>0</v>
      </c>
      <c r="W87" s="120">
        <f t="shared" si="12"/>
        <v>0</v>
      </c>
      <c r="X87" s="120">
        <f t="shared" si="12"/>
        <v>0</v>
      </c>
      <c r="Y87" s="120">
        <f t="shared" si="12"/>
        <v>0</v>
      </c>
      <c r="Z87" s="120">
        <f t="shared" si="12"/>
        <v>0</v>
      </c>
      <c r="AA87" s="120">
        <f t="shared" si="12"/>
        <v>0</v>
      </c>
      <c r="AB87" s="120">
        <f t="shared" si="12"/>
        <v>0</v>
      </c>
      <c r="AC87" s="120">
        <f t="shared" si="12"/>
        <v>0</v>
      </c>
    </row>
    <row r="88" spans="6:29" ht="21" x14ac:dyDescent="0.15">
      <c r="F88" s="38" t="s">
        <v>150</v>
      </c>
      <c r="G88" s="12" t="s">
        <v>181</v>
      </c>
      <c r="H88" s="43"/>
      <c r="I88" s="222"/>
      <c r="J88" s="120">
        <f t="shared" si="9"/>
        <v>0</v>
      </c>
      <c r="K88" s="120">
        <f t="shared" si="10"/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</row>
    <row r="89" spans="6:29" ht="21" x14ac:dyDescent="0.15">
      <c r="F89" s="38" t="s">
        <v>850</v>
      </c>
      <c r="G89" s="12" t="s">
        <v>183</v>
      </c>
      <c r="H89" s="43"/>
      <c r="I89" s="222"/>
      <c r="J89" s="120">
        <f t="shared" si="9"/>
        <v>0</v>
      </c>
      <c r="K89" s="120">
        <f t="shared" si="10"/>
        <v>0</v>
      </c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</row>
    <row r="90" spans="6:29" x14ac:dyDescent="0.15">
      <c r="F90" s="37" t="s">
        <v>155</v>
      </c>
      <c r="G90" s="12" t="s">
        <v>185</v>
      </c>
      <c r="H90" s="43"/>
      <c r="I90" s="222"/>
      <c r="J90" s="120">
        <f t="shared" si="9"/>
        <v>0</v>
      </c>
      <c r="K90" s="120">
        <f t="shared" si="10"/>
        <v>0</v>
      </c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</row>
    <row r="91" spans="6:29" x14ac:dyDescent="0.15">
      <c r="F91" s="37" t="s">
        <v>157</v>
      </c>
      <c r="G91" s="12" t="s">
        <v>186</v>
      </c>
      <c r="H91" s="43"/>
      <c r="I91" s="222"/>
      <c r="J91" s="120">
        <f t="shared" si="9"/>
        <v>0</v>
      </c>
      <c r="K91" s="120">
        <f t="shared" si="10"/>
        <v>0</v>
      </c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</row>
    <row r="92" spans="6:29" x14ac:dyDescent="0.15">
      <c r="F92" s="37" t="s">
        <v>159</v>
      </c>
      <c r="G92" s="12" t="s">
        <v>188</v>
      </c>
      <c r="H92" s="43"/>
      <c r="I92" s="222"/>
      <c r="J92" s="120">
        <f t="shared" si="9"/>
        <v>0</v>
      </c>
      <c r="K92" s="120">
        <f t="shared" si="10"/>
        <v>0</v>
      </c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</row>
    <row r="93" spans="6:29" x14ac:dyDescent="0.15">
      <c r="F93" s="37" t="s">
        <v>779</v>
      </c>
      <c r="G93" s="12" t="s">
        <v>190</v>
      </c>
      <c r="H93" s="43"/>
      <c r="I93" s="222"/>
      <c r="J93" s="120">
        <f t="shared" si="9"/>
        <v>0</v>
      </c>
      <c r="K93" s="120">
        <f t="shared" si="10"/>
        <v>0</v>
      </c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</row>
    <row r="94" spans="6:29" x14ac:dyDescent="0.15">
      <c r="F94" s="37" t="s">
        <v>161</v>
      </c>
      <c r="G94" s="12" t="s">
        <v>192</v>
      </c>
      <c r="H94" s="43">
        <v>1</v>
      </c>
      <c r="I94" s="222"/>
      <c r="J94" s="120">
        <f t="shared" si="9"/>
        <v>330</v>
      </c>
      <c r="K94" s="120">
        <f t="shared" si="10"/>
        <v>320</v>
      </c>
      <c r="L94" s="43">
        <v>234</v>
      </c>
      <c r="M94" s="43">
        <v>76</v>
      </c>
      <c r="N94" s="43">
        <v>10</v>
      </c>
      <c r="O94" s="43"/>
      <c r="P94" s="43">
        <v>310</v>
      </c>
      <c r="Q94" s="43">
        <v>10</v>
      </c>
      <c r="R94" s="43"/>
      <c r="S94" s="43"/>
      <c r="T94" s="43"/>
      <c r="U94" s="43"/>
      <c r="V94" s="43"/>
      <c r="W94" s="43">
        <v>10</v>
      </c>
      <c r="X94" s="43"/>
      <c r="Y94" s="43">
        <v>10</v>
      </c>
      <c r="Z94" s="43">
        <v>1</v>
      </c>
      <c r="AA94" s="43"/>
      <c r="AB94" s="43">
        <v>260</v>
      </c>
      <c r="AC94" s="43">
        <v>70</v>
      </c>
    </row>
    <row r="95" spans="6:29" x14ac:dyDescent="0.15">
      <c r="F95" s="37" t="s">
        <v>163</v>
      </c>
      <c r="G95" s="12" t="s">
        <v>194</v>
      </c>
      <c r="H95" s="43"/>
      <c r="I95" s="222"/>
      <c r="J95" s="120">
        <f t="shared" si="9"/>
        <v>0</v>
      </c>
      <c r="K95" s="120">
        <f t="shared" si="10"/>
        <v>0</v>
      </c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</row>
    <row r="96" spans="6:29" x14ac:dyDescent="0.15">
      <c r="F96" s="37" t="s">
        <v>634</v>
      </c>
      <c r="G96" s="12" t="s">
        <v>196</v>
      </c>
      <c r="H96" s="43"/>
      <c r="I96" s="222"/>
      <c r="J96" s="120">
        <f t="shared" si="9"/>
        <v>0</v>
      </c>
      <c r="K96" s="120">
        <f t="shared" si="10"/>
        <v>0</v>
      </c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</row>
    <row r="97" spans="6:29" x14ac:dyDescent="0.15">
      <c r="F97" s="37" t="s">
        <v>165</v>
      </c>
      <c r="G97" s="12" t="s">
        <v>197</v>
      </c>
      <c r="H97" s="43"/>
      <c r="I97" s="222"/>
      <c r="J97" s="120">
        <f t="shared" si="9"/>
        <v>0</v>
      </c>
      <c r="K97" s="120">
        <f t="shared" si="10"/>
        <v>0</v>
      </c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</row>
    <row r="98" spans="6:29" x14ac:dyDescent="0.15">
      <c r="F98" s="37" t="s">
        <v>730</v>
      </c>
      <c r="G98" s="12" t="s">
        <v>199</v>
      </c>
      <c r="H98" s="43"/>
      <c r="I98" s="222"/>
      <c r="J98" s="120">
        <f t="shared" si="9"/>
        <v>0</v>
      </c>
      <c r="K98" s="120">
        <f t="shared" si="10"/>
        <v>0</v>
      </c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</row>
    <row r="99" spans="6:29" x14ac:dyDescent="0.15">
      <c r="F99" s="37" t="s">
        <v>168</v>
      </c>
      <c r="G99" s="12" t="s">
        <v>201</v>
      </c>
      <c r="H99" s="43"/>
      <c r="I99" s="222"/>
      <c r="J99" s="120">
        <f t="shared" si="9"/>
        <v>0</v>
      </c>
      <c r="K99" s="120">
        <f t="shared" si="10"/>
        <v>0</v>
      </c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</row>
    <row r="100" spans="6:29" x14ac:dyDescent="0.15">
      <c r="F100" s="37" t="s">
        <v>170</v>
      </c>
      <c r="G100" s="12" t="s">
        <v>203</v>
      </c>
      <c r="H100" s="43"/>
      <c r="I100" s="222"/>
      <c r="J100" s="120">
        <f t="shared" si="9"/>
        <v>0</v>
      </c>
      <c r="K100" s="120">
        <f t="shared" si="10"/>
        <v>0</v>
      </c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</row>
    <row r="101" spans="6:29" x14ac:dyDescent="0.15">
      <c r="F101" s="37" t="s">
        <v>172</v>
      </c>
      <c r="G101" s="12" t="s">
        <v>204</v>
      </c>
      <c r="H101" s="120">
        <f>IF(SUM(H102:H104)&gt;=1,1,0)</f>
        <v>0</v>
      </c>
      <c r="I101" s="116"/>
      <c r="J101" s="120">
        <f t="shared" si="9"/>
        <v>0</v>
      </c>
      <c r="K101" s="120">
        <f t="shared" si="10"/>
        <v>0</v>
      </c>
      <c r="L101" s="120">
        <f>SUM(L102:L104)</f>
        <v>0</v>
      </c>
      <c r="M101" s="120">
        <f t="shared" ref="M101:AC101" si="13">SUM(M102:M104)</f>
        <v>0</v>
      </c>
      <c r="N101" s="120">
        <f t="shared" si="13"/>
        <v>0</v>
      </c>
      <c r="O101" s="120">
        <f t="shared" si="13"/>
        <v>0</v>
      </c>
      <c r="P101" s="120">
        <f t="shared" si="13"/>
        <v>0</v>
      </c>
      <c r="Q101" s="120">
        <f t="shared" si="13"/>
        <v>0</v>
      </c>
      <c r="R101" s="120">
        <f t="shared" si="13"/>
        <v>0</v>
      </c>
      <c r="S101" s="120">
        <f t="shared" si="13"/>
        <v>0</v>
      </c>
      <c r="T101" s="120">
        <f t="shared" si="13"/>
        <v>0</v>
      </c>
      <c r="U101" s="120">
        <f t="shared" si="13"/>
        <v>0</v>
      </c>
      <c r="V101" s="120">
        <f t="shared" si="13"/>
        <v>0</v>
      </c>
      <c r="W101" s="120">
        <f t="shared" si="13"/>
        <v>0</v>
      </c>
      <c r="X101" s="120">
        <f t="shared" si="13"/>
        <v>0</v>
      </c>
      <c r="Y101" s="120">
        <f t="shared" si="13"/>
        <v>0</v>
      </c>
      <c r="Z101" s="120">
        <f t="shared" si="13"/>
        <v>0</v>
      </c>
      <c r="AA101" s="120">
        <f t="shared" si="13"/>
        <v>0</v>
      </c>
      <c r="AB101" s="120">
        <f t="shared" si="13"/>
        <v>0</v>
      </c>
      <c r="AC101" s="120">
        <f t="shared" si="13"/>
        <v>0</v>
      </c>
    </row>
    <row r="102" spans="6:29" ht="21" x14ac:dyDescent="0.15">
      <c r="F102" s="38" t="s">
        <v>650</v>
      </c>
      <c r="G102" s="12" t="s">
        <v>205</v>
      </c>
      <c r="H102" s="43"/>
      <c r="I102" s="222"/>
      <c r="J102" s="120">
        <f t="shared" si="9"/>
        <v>0</v>
      </c>
      <c r="K102" s="120">
        <f t="shared" si="10"/>
        <v>0</v>
      </c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123">
        <f>J102</f>
        <v>0</v>
      </c>
      <c r="AC102" s="222"/>
    </row>
    <row r="103" spans="6:29" x14ac:dyDescent="0.15">
      <c r="F103" s="38" t="s">
        <v>651</v>
      </c>
      <c r="G103" s="12" t="s">
        <v>206</v>
      </c>
      <c r="H103" s="43"/>
      <c r="I103" s="222"/>
      <c r="J103" s="120">
        <f t="shared" si="9"/>
        <v>0</v>
      </c>
      <c r="K103" s="120">
        <f t="shared" si="10"/>
        <v>0</v>
      </c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123">
        <f>J103</f>
        <v>0</v>
      </c>
    </row>
    <row r="104" spans="6:29" x14ac:dyDescent="0.15">
      <c r="F104" s="38" t="s">
        <v>176</v>
      </c>
      <c r="G104" s="12" t="s">
        <v>207</v>
      </c>
      <c r="H104" s="43"/>
      <c r="I104" s="222"/>
      <c r="J104" s="120">
        <f t="shared" si="9"/>
        <v>0</v>
      </c>
      <c r="K104" s="120">
        <f t="shared" si="10"/>
        <v>0</v>
      </c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</row>
    <row r="105" spans="6:29" x14ac:dyDescent="0.15">
      <c r="F105" s="37" t="s">
        <v>178</v>
      </c>
      <c r="G105" s="12" t="s">
        <v>208</v>
      </c>
      <c r="H105" s="43"/>
      <c r="I105" s="222"/>
      <c r="J105" s="120">
        <f t="shared" si="9"/>
        <v>0</v>
      </c>
      <c r="K105" s="120">
        <f t="shared" si="10"/>
        <v>0</v>
      </c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</row>
    <row r="106" spans="6:29" x14ac:dyDescent="0.15">
      <c r="F106" s="37" t="s">
        <v>180</v>
      </c>
      <c r="G106" s="12" t="s">
        <v>209</v>
      </c>
      <c r="H106" s="43"/>
      <c r="I106" s="222"/>
      <c r="J106" s="120">
        <f t="shared" si="9"/>
        <v>0</v>
      </c>
      <c r="K106" s="120">
        <f t="shared" si="10"/>
        <v>0</v>
      </c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</row>
    <row r="107" spans="6:29" x14ac:dyDescent="0.15">
      <c r="F107" s="37" t="s">
        <v>182</v>
      </c>
      <c r="G107" s="12" t="s">
        <v>210</v>
      </c>
      <c r="H107" s="43"/>
      <c r="I107" s="222"/>
      <c r="J107" s="120">
        <f t="shared" si="9"/>
        <v>0</v>
      </c>
      <c r="K107" s="120">
        <f t="shared" si="10"/>
        <v>0</v>
      </c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</row>
    <row r="108" spans="6:29" x14ac:dyDescent="0.15">
      <c r="F108" s="37" t="s">
        <v>620</v>
      </c>
      <c r="G108" s="12" t="s">
        <v>211</v>
      </c>
      <c r="H108" s="43"/>
      <c r="I108" s="222"/>
      <c r="J108" s="120">
        <f t="shared" si="9"/>
        <v>0</v>
      </c>
      <c r="K108" s="120">
        <f t="shared" si="10"/>
        <v>0</v>
      </c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</row>
    <row r="109" spans="6:29" x14ac:dyDescent="0.15">
      <c r="F109" s="37" t="s">
        <v>184</v>
      </c>
      <c r="G109" s="12" t="s">
        <v>213</v>
      </c>
      <c r="H109" s="43"/>
      <c r="I109" s="222"/>
      <c r="J109" s="120">
        <f t="shared" si="9"/>
        <v>0</v>
      </c>
      <c r="K109" s="120">
        <f t="shared" si="10"/>
        <v>0</v>
      </c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</row>
    <row r="110" spans="6:29" x14ac:dyDescent="0.15">
      <c r="F110" s="37" t="s">
        <v>836</v>
      </c>
      <c r="G110" s="12" t="s">
        <v>215</v>
      </c>
      <c r="H110" s="124">
        <f>IF(SUM(H111:H117)&gt;=1,1,0)</f>
        <v>0</v>
      </c>
      <c r="I110" s="223"/>
      <c r="J110" s="120">
        <f t="shared" si="9"/>
        <v>0</v>
      </c>
      <c r="K110" s="120">
        <f t="shared" si="10"/>
        <v>0</v>
      </c>
      <c r="L110" s="120">
        <f>SUM(L111:L117)</f>
        <v>0</v>
      </c>
      <c r="M110" s="120">
        <f t="shared" ref="M110:AC110" si="14">SUM(M111:M117)</f>
        <v>0</v>
      </c>
      <c r="N110" s="120">
        <f t="shared" si="14"/>
        <v>0</v>
      </c>
      <c r="O110" s="120">
        <f t="shared" si="14"/>
        <v>0</v>
      </c>
      <c r="P110" s="120">
        <f t="shared" si="14"/>
        <v>0</v>
      </c>
      <c r="Q110" s="120">
        <f t="shared" si="14"/>
        <v>0</v>
      </c>
      <c r="R110" s="120">
        <f t="shared" si="14"/>
        <v>0</v>
      </c>
      <c r="S110" s="120">
        <f t="shared" si="14"/>
        <v>0</v>
      </c>
      <c r="T110" s="120">
        <f t="shared" si="14"/>
        <v>0</v>
      </c>
      <c r="U110" s="120">
        <f t="shared" si="14"/>
        <v>0</v>
      </c>
      <c r="V110" s="120">
        <f t="shared" si="14"/>
        <v>0</v>
      </c>
      <c r="W110" s="120">
        <f t="shared" si="14"/>
        <v>0</v>
      </c>
      <c r="X110" s="120">
        <f t="shared" si="14"/>
        <v>0</v>
      </c>
      <c r="Y110" s="120">
        <f t="shared" si="14"/>
        <v>0</v>
      </c>
      <c r="Z110" s="120">
        <f t="shared" si="14"/>
        <v>0</v>
      </c>
      <c r="AA110" s="120">
        <f t="shared" si="14"/>
        <v>0</v>
      </c>
      <c r="AB110" s="120">
        <f t="shared" si="14"/>
        <v>0</v>
      </c>
      <c r="AC110" s="120">
        <f t="shared" si="14"/>
        <v>0</v>
      </c>
    </row>
    <row r="111" spans="6:29" ht="21" x14ac:dyDescent="0.15">
      <c r="F111" s="38" t="s">
        <v>824</v>
      </c>
      <c r="G111" s="12" t="s">
        <v>217</v>
      </c>
      <c r="H111" s="43"/>
      <c r="I111" s="222"/>
      <c r="J111" s="120">
        <f t="shared" si="9"/>
        <v>0</v>
      </c>
      <c r="K111" s="120">
        <f t="shared" si="10"/>
        <v>0</v>
      </c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</row>
    <row r="112" spans="6:29" x14ac:dyDescent="0.15">
      <c r="F112" s="38" t="s">
        <v>825</v>
      </c>
      <c r="G112" s="12" t="s">
        <v>219</v>
      </c>
      <c r="H112" s="43"/>
      <c r="I112" s="222"/>
      <c r="J112" s="120">
        <f t="shared" si="9"/>
        <v>0</v>
      </c>
      <c r="K112" s="120">
        <f t="shared" si="10"/>
        <v>0</v>
      </c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</row>
    <row r="113" spans="6:29" x14ac:dyDescent="0.15">
      <c r="F113" s="38" t="s">
        <v>826</v>
      </c>
      <c r="G113" s="12" t="s">
        <v>221</v>
      </c>
      <c r="H113" s="43"/>
      <c r="I113" s="222"/>
      <c r="J113" s="120">
        <f t="shared" si="9"/>
        <v>0</v>
      </c>
      <c r="K113" s="120">
        <f t="shared" si="10"/>
        <v>0</v>
      </c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A113" s="222"/>
      <c r="AB113" s="222"/>
      <c r="AC113" s="222"/>
    </row>
    <row r="114" spans="6:29" x14ac:dyDescent="0.15">
      <c r="F114" s="38" t="s">
        <v>827</v>
      </c>
      <c r="G114" s="12" t="s">
        <v>223</v>
      </c>
      <c r="H114" s="43"/>
      <c r="I114" s="222"/>
      <c r="J114" s="120">
        <f t="shared" si="9"/>
        <v>0</v>
      </c>
      <c r="K114" s="120">
        <f t="shared" si="10"/>
        <v>0</v>
      </c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</row>
    <row r="115" spans="6:29" x14ac:dyDescent="0.15">
      <c r="F115" s="38" t="s">
        <v>828</v>
      </c>
      <c r="G115" s="12" t="s">
        <v>225</v>
      </c>
      <c r="H115" s="43"/>
      <c r="I115" s="222"/>
      <c r="J115" s="120">
        <f t="shared" si="9"/>
        <v>0</v>
      </c>
      <c r="K115" s="120">
        <f t="shared" si="10"/>
        <v>0</v>
      </c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</row>
    <row r="116" spans="6:29" x14ac:dyDescent="0.15">
      <c r="F116" s="38" t="s">
        <v>818</v>
      </c>
      <c r="G116" s="12" t="s">
        <v>227</v>
      </c>
      <c r="H116" s="43"/>
      <c r="I116" s="222"/>
      <c r="J116" s="120">
        <f t="shared" si="9"/>
        <v>0</v>
      </c>
      <c r="K116" s="120">
        <f t="shared" si="10"/>
        <v>0</v>
      </c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</row>
    <row r="117" spans="6:29" x14ac:dyDescent="0.15">
      <c r="F117" s="38" t="s">
        <v>829</v>
      </c>
      <c r="G117" s="12" t="s">
        <v>229</v>
      </c>
      <c r="H117" s="43"/>
      <c r="I117" s="222"/>
      <c r="J117" s="120">
        <f t="shared" si="9"/>
        <v>0</v>
      </c>
      <c r="K117" s="120">
        <f t="shared" si="10"/>
        <v>0</v>
      </c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</row>
    <row r="118" spans="6:29" x14ac:dyDescent="0.15">
      <c r="F118" s="37" t="s">
        <v>187</v>
      </c>
      <c r="G118" s="12" t="s">
        <v>231</v>
      </c>
      <c r="H118" s="43"/>
      <c r="I118" s="222"/>
      <c r="J118" s="120">
        <f t="shared" si="9"/>
        <v>0</v>
      </c>
      <c r="K118" s="120">
        <f t="shared" si="10"/>
        <v>0</v>
      </c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</row>
    <row r="119" spans="6:29" x14ac:dyDescent="0.15">
      <c r="F119" s="37" t="s">
        <v>189</v>
      </c>
      <c r="G119" s="12" t="s">
        <v>233</v>
      </c>
      <c r="H119" s="120">
        <f>IF(SUM(H120:H123)&gt;=1,1,0)</f>
        <v>0</v>
      </c>
      <c r="I119" s="116"/>
      <c r="J119" s="120">
        <f t="shared" si="9"/>
        <v>0</v>
      </c>
      <c r="K119" s="120">
        <f t="shared" si="10"/>
        <v>0</v>
      </c>
      <c r="L119" s="120">
        <f>SUM(L120:L123)</f>
        <v>0</v>
      </c>
      <c r="M119" s="120">
        <f t="shared" ref="M119:AC119" si="15">SUM(M120:M123)</f>
        <v>0</v>
      </c>
      <c r="N119" s="120">
        <f t="shared" si="15"/>
        <v>0</v>
      </c>
      <c r="O119" s="120">
        <f t="shared" si="15"/>
        <v>0</v>
      </c>
      <c r="P119" s="120">
        <f t="shared" si="15"/>
        <v>0</v>
      </c>
      <c r="Q119" s="120">
        <f t="shared" si="15"/>
        <v>0</v>
      </c>
      <c r="R119" s="120">
        <f t="shared" si="15"/>
        <v>0</v>
      </c>
      <c r="S119" s="120">
        <f t="shared" si="15"/>
        <v>0</v>
      </c>
      <c r="T119" s="120">
        <f t="shared" si="15"/>
        <v>0</v>
      </c>
      <c r="U119" s="120">
        <f t="shared" si="15"/>
        <v>0</v>
      </c>
      <c r="V119" s="120">
        <f t="shared" si="15"/>
        <v>0</v>
      </c>
      <c r="W119" s="120">
        <f t="shared" si="15"/>
        <v>0</v>
      </c>
      <c r="X119" s="120">
        <f t="shared" si="15"/>
        <v>0</v>
      </c>
      <c r="Y119" s="120">
        <f t="shared" si="15"/>
        <v>0</v>
      </c>
      <c r="Z119" s="120">
        <f t="shared" si="15"/>
        <v>0</v>
      </c>
      <c r="AA119" s="120">
        <f t="shared" si="15"/>
        <v>0</v>
      </c>
      <c r="AB119" s="120">
        <f t="shared" si="15"/>
        <v>0</v>
      </c>
      <c r="AC119" s="120">
        <f t="shared" si="15"/>
        <v>0</v>
      </c>
    </row>
    <row r="120" spans="6:29" ht="21" x14ac:dyDescent="0.15">
      <c r="F120" s="38" t="s">
        <v>191</v>
      </c>
      <c r="G120" s="12" t="s">
        <v>235</v>
      </c>
      <c r="H120" s="43"/>
      <c r="I120" s="222"/>
      <c r="J120" s="120">
        <f t="shared" si="9"/>
        <v>0</v>
      </c>
      <c r="K120" s="120">
        <f t="shared" si="10"/>
        <v>0</v>
      </c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</row>
    <row r="121" spans="6:29" x14ac:dyDescent="0.15">
      <c r="F121" s="38" t="s">
        <v>193</v>
      </c>
      <c r="G121" s="12" t="s">
        <v>237</v>
      </c>
      <c r="H121" s="43"/>
      <c r="I121" s="222"/>
      <c r="J121" s="120">
        <f t="shared" si="9"/>
        <v>0</v>
      </c>
      <c r="K121" s="120">
        <f t="shared" si="10"/>
        <v>0</v>
      </c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</row>
    <row r="122" spans="6:29" x14ac:dyDescent="0.15">
      <c r="F122" s="38" t="s">
        <v>878</v>
      </c>
      <c r="G122" s="12" t="s">
        <v>239</v>
      </c>
      <c r="H122" s="43"/>
      <c r="I122" s="222"/>
      <c r="J122" s="120">
        <f t="shared" si="9"/>
        <v>0</v>
      </c>
      <c r="K122" s="120">
        <f t="shared" si="10"/>
        <v>0</v>
      </c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</row>
    <row r="123" spans="6:29" x14ac:dyDescent="0.15">
      <c r="F123" s="38" t="s">
        <v>682</v>
      </c>
      <c r="G123" s="12" t="s">
        <v>241</v>
      </c>
      <c r="H123" s="43"/>
      <c r="I123" s="222"/>
      <c r="J123" s="120">
        <f t="shared" si="9"/>
        <v>0</v>
      </c>
      <c r="K123" s="120">
        <f t="shared" si="10"/>
        <v>0</v>
      </c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</row>
    <row r="124" spans="6:29" x14ac:dyDescent="0.15">
      <c r="F124" s="37" t="s">
        <v>195</v>
      </c>
      <c r="G124" s="12" t="s">
        <v>242</v>
      </c>
      <c r="H124" s="43"/>
      <c r="I124" s="222"/>
      <c r="J124" s="120">
        <f t="shared" si="9"/>
        <v>0</v>
      </c>
      <c r="K124" s="120">
        <f t="shared" si="10"/>
        <v>0</v>
      </c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</row>
    <row r="125" spans="6:29" x14ac:dyDescent="0.15">
      <c r="F125" s="37" t="s">
        <v>198</v>
      </c>
      <c r="G125" s="12" t="s">
        <v>243</v>
      </c>
      <c r="H125" s="43"/>
      <c r="I125" s="222"/>
      <c r="J125" s="120">
        <f t="shared" si="9"/>
        <v>0</v>
      </c>
      <c r="K125" s="120">
        <f t="shared" si="10"/>
        <v>0</v>
      </c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</row>
    <row r="126" spans="6:29" x14ac:dyDescent="0.15">
      <c r="F126" s="37" t="s">
        <v>200</v>
      </c>
      <c r="G126" s="12" t="s">
        <v>245</v>
      </c>
      <c r="H126" s="43"/>
      <c r="I126" s="222"/>
      <c r="J126" s="120">
        <f t="shared" si="9"/>
        <v>0</v>
      </c>
      <c r="K126" s="120">
        <f t="shared" si="10"/>
        <v>0</v>
      </c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</row>
    <row r="127" spans="6:29" x14ac:dyDescent="0.15">
      <c r="F127" s="37" t="s">
        <v>664</v>
      </c>
      <c r="G127" s="12" t="s">
        <v>247</v>
      </c>
      <c r="H127" s="43"/>
      <c r="I127" s="222"/>
      <c r="J127" s="120">
        <f t="shared" si="9"/>
        <v>0</v>
      </c>
      <c r="K127" s="120">
        <f t="shared" si="10"/>
        <v>0</v>
      </c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</row>
    <row r="128" spans="6:29" x14ac:dyDescent="0.15">
      <c r="F128" s="37" t="s">
        <v>202</v>
      </c>
      <c r="G128" s="12" t="s">
        <v>249</v>
      </c>
      <c r="H128" s="43"/>
      <c r="I128" s="222"/>
      <c r="J128" s="120">
        <f t="shared" si="9"/>
        <v>0</v>
      </c>
      <c r="K128" s="120">
        <f t="shared" si="10"/>
        <v>0</v>
      </c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</row>
    <row r="129" spans="6:29" x14ac:dyDescent="0.15">
      <c r="F129" s="37" t="s">
        <v>816</v>
      </c>
      <c r="G129" s="12" t="s">
        <v>251</v>
      </c>
      <c r="H129" s="43">
        <v>1</v>
      </c>
      <c r="I129" s="222"/>
      <c r="J129" s="120">
        <f t="shared" si="9"/>
        <v>111</v>
      </c>
      <c r="K129" s="120">
        <f t="shared" si="10"/>
        <v>111</v>
      </c>
      <c r="L129" s="43">
        <v>52</v>
      </c>
      <c r="M129" s="43">
        <v>59</v>
      </c>
      <c r="N129" s="43"/>
      <c r="O129" s="43"/>
      <c r="P129" s="43">
        <v>111</v>
      </c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>
        <v>50</v>
      </c>
      <c r="AC129" s="43">
        <v>61</v>
      </c>
    </row>
    <row r="130" spans="6:29" x14ac:dyDescent="0.15">
      <c r="F130" s="37" t="s">
        <v>212</v>
      </c>
      <c r="G130" s="12" t="s">
        <v>253</v>
      </c>
      <c r="H130" s="43"/>
      <c r="I130" s="222"/>
      <c r="J130" s="120">
        <f t="shared" si="9"/>
        <v>0</v>
      </c>
      <c r="K130" s="120">
        <f t="shared" si="10"/>
        <v>0</v>
      </c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</row>
    <row r="131" spans="6:29" x14ac:dyDescent="0.15">
      <c r="F131" s="37" t="s">
        <v>214</v>
      </c>
      <c r="G131" s="12" t="s">
        <v>254</v>
      </c>
      <c r="H131" s="43">
        <v>1</v>
      </c>
      <c r="I131" s="222"/>
      <c r="J131" s="120">
        <f t="shared" si="9"/>
        <v>70</v>
      </c>
      <c r="K131" s="120">
        <f t="shared" si="10"/>
        <v>37</v>
      </c>
      <c r="L131" s="43">
        <v>27</v>
      </c>
      <c r="M131" s="43">
        <v>10</v>
      </c>
      <c r="N131" s="43"/>
      <c r="O131" s="43"/>
      <c r="P131" s="43">
        <v>37</v>
      </c>
      <c r="Q131" s="43"/>
      <c r="R131" s="43"/>
      <c r="S131" s="43"/>
      <c r="T131" s="43"/>
      <c r="U131" s="43"/>
      <c r="V131" s="43"/>
      <c r="W131" s="43">
        <v>33</v>
      </c>
      <c r="X131" s="43"/>
      <c r="Y131" s="43">
        <v>33</v>
      </c>
      <c r="Z131" s="43"/>
      <c r="AA131" s="43"/>
      <c r="AB131" s="43">
        <v>40</v>
      </c>
      <c r="AC131" s="43">
        <v>30</v>
      </c>
    </row>
    <row r="132" spans="6:29" x14ac:dyDescent="0.15">
      <c r="F132" s="37" t="s">
        <v>216</v>
      </c>
      <c r="G132" s="12" t="s">
        <v>255</v>
      </c>
      <c r="H132" s="43"/>
      <c r="I132" s="222"/>
      <c r="J132" s="120">
        <f t="shared" si="9"/>
        <v>0</v>
      </c>
      <c r="K132" s="120">
        <f t="shared" si="10"/>
        <v>0</v>
      </c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</row>
    <row r="133" spans="6:29" ht="21" x14ac:dyDescent="0.15">
      <c r="F133" s="39" t="s">
        <v>218</v>
      </c>
      <c r="G133" s="12" t="s">
        <v>256</v>
      </c>
      <c r="H133" s="43"/>
      <c r="I133" s="222"/>
      <c r="J133" s="120">
        <f t="shared" si="9"/>
        <v>0</v>
      </c>
      <c r="K133" s="120">
        <f t="shared" si="10"/>
        <v>0</v>
      </c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</row>
    <row r="134" spans="6:29" x14ac:dyDescent="0.15">
      <c r="F134" s="39" t="s">
        <v>621</v>
      </c>
      <c r="G134" s="12" t="s">
        <v>258</v>
      </c>
      <c r="H134" s="43"/>
      <c r="I134" s="222"/>
      <c r="J134" s="120">
        <f t="shared" si="9"/>
        <v>0</v>
      </c>
      <c r="K134" s="120">
        <f t="shared" si="10"/>
        <v>0</v>
      </c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</row>
    <row r="135" spans="6:29" x14ac:dyDescent="0.15">
      <c r="F135" s="39" t="s">
        <v>665</v>
      </c>
      <c r="G135" s="12" t="s">
        <v>260</v>
      </c>
      <c r="H135" s="43"/>
      <c r="I135" s="222"/>
      <c r="J135" s="120">
        <f t="shared" si="9"/>
        <v>0</v>
      </c>
      <c r="K135" s="120">
        <f t="shared" si="10"/>
        <v>0</v>
      </c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</row>
    <row r="136" spans="6:29" x14ac:dyDescent="0.15">
      <c r="F136" s="37" t="s">
        <v>220</v>
      </c>
      <c r="G136" s="12" t="s">
        <v>262</v>
      </c>
      <c r="H136" s="43"/>
      <c r="I136" s="222"/>
      <c r="J136" s="120">
        <f t="shared" ref="J136:J199" si="16">SUM(K136,W136)*IF(H136&gt;0,1,0)</f>
        <v>0</v>
      </c>
      <c r="K136" s="120">
        <f t="shared" ref="K136:K199" si="17">SUM(L136:O136)</f>
        <v>0</v>
      </c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</row>
    <row r="137" spans="6:29" x14ac:dyDescent="0.15">
      <c r="F137" s="37" t="s">
        <v>222</v>
      </c>
      <c r="G137" s="12" t="s">
        <v>264</v>
      </c>
      <c r="H137" s="43"/>
      <c r="I137" s="222"/>
      <c r="J137" s="120">
        <f t="shared" si="16"/>
        <v>0</v>
      </c>
      <c r="K137" s="120">
        <f t="shared" si="17"/>
        <v>0</v>
      </c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</row>
    <row r="138" spans="6:29" x14ac:dyDescent="0.15">
      <c r="F138" s="37" t="s">
        <v>224</v>
      </c>
      <c r="G138" s="12" t="s">
        <v>266</v>
      </c>
      <c r="H138" s="43"/>
      <c r="I138" s="222"/>
      <c r="J138" s="120">
        <f t="shared" si="16"/>
        <v>0</v>
      </c>
      <c r="K138" s="120">
        <f t="shared" si="17"/>
        <v>0</v>
      </c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</row>
    <row r="139" spans="6:29" x14ac:dyDescent="0.15">
      <c r="F139" s="37" t="s">
        <v>226</v>
      </c>
      <c r="G139" s="12" t="s">
        <v>268</v>
      </c>
      <c r="H139" s="43"/>
      <c r="I139" s="222"/>
      <c r="J139" s="120">
        <f t="shared" si="16"/>
        <v>0</v>
      </c>
      <c r="K139" s="120">
        <f t="shared" si="17"/>
        <v>0</v>
      </c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</row>
    <row r="140" spans="6:29" x14ac:dyDescent="0.15">
      <c r="F140" s="37" t="s">
        <v>645</v>
      </c>
      <c r="G140" s="12" t="s">
        <v>270</v>
      </c>
      <c r="H140" s="43"/>
      <c r="I140" s="222"/>
      <c r="J140" s="120">
        <f t="shared" si="16"/>
        <v>0</v>
      </c>
      <c r="K140" s="120">
        <f t="shared" si="17"/>
        <v>0</v>
      </c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A140" s="222"/>
      <c r="AB140" s="222"/>
      <c r="AC140" s="222"/>
    </row>
    <row r="141" spans="6:29" x14ac:dyDescent="0.15">
      <c r="F141" s="37" t="s">
        <v>633</v>
      </c>
      <c r="G141" s="12" t="s">
        <v>272</v>
      </c>
      <c r="H141" s="43"/>
      <c r="I141" s="222"/>
      <c r="J141" s="120">
        <f t="shared" si="16"/>
        <v>0</v>
      </c>
      <c r="K141" s="120">
        <f t="shared" si="17"/>
        <v>0</v>
      </c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222"/>
      <c r="AC141" s="222"/>
    </row>
    <row r="142" spans="6:29" x14ac:dyDescent="0.15">
      <c r="F142" s="37" t="s">
        <v>228</v>
      </c>
      <c r="G142" s="12" t="s">
        <v>274</v>
      </c>
      <c r="H142" s="43"/>
      <c r="I142" s="222"/>
      <c r="J142" s="120">
        <f t="shared" si="16"/>
        <v>0</v>
      </c>
      <c r="K142" s="120">
        <f t="shared" si="17"/>
        <v>0</v>
      </c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</row>
    <row r="143" spans="6:29" x14ac:dyDescent="0.15">
      <c r="F143" s="37" t="s">
        <v>230</v>
      </c>
      <c r="G143" s="12" t="s">
        <v>276</v>
      </c>
      <c r="H143" s="43"/>
      <c r="I143" s="222"/>
      <c r="J143" s="120">
        <f t="shared" si="16"/>
        <v>0</v>
      </c>
      <c r="K143" s="120">
        <f t="shared" si="17"/>
        <v>0</v>
      </c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</row>
    <row r="144" spans="6:29" x14ac:dyDescent="0.15">
      <c r="F144" s="37" t="s">
        <v>232</v>
      </c>
      <c r="G144" s="12" t="s">
        <v>278</v>
      </c>
      <c r="H144" s="43"/>
      <c r="I144" s="222"/>
      <c r="J144" s="120">
        <f t="shared" si="16"/>
        <v>0</v>
      </c>
      <c r="K144" s="120">
        <f t="shared" si="17"/>
        <v>0</v>
      </c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</row>
    <row r="145" spans="6:29" x14ac:dyDescent="0.15">
      <c r="F145" s="37" t="s">
        <v>234</v>
      </c>
      <c r="G145" s="12" t="s">
        <v>279</v>
      </c>
      <c r="H145" s="43"/>
      <c r="I145" s="222"/>
      <c r="J145" s="120">
        <f t="shared" si="16"/>
        <v>0</v>
      </c>
      <c r="K145" s="120">
        <f t="shared" si="17"/>
        <v>0</v>
      </c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</row>
    <row r="146" spans="6:29" x14ac:dyDescent="0.15">
      <c r="F146" s="37" t="s">
        <v>236</v>
      </c>
      <c r="G146" s="12" t="s">
        <v>281</v>
      </c>
      <c r="H146" s="43">
        <v>1</v>
      </c>
      <c r="I146" s="222"/>
      <c r="J146" s="120">
        <f t="shared" si="16"/>
        <v>10</v>
      </c>
      <c r="K146" s="120">
        <f t="shared" si="17"/>
        <v>10</v>
      </c>
      <c r="L146" s="43"/>
      <c r="M146" s="43">
        <v>10</v>
      </c>
      <c r="N146" s="43"/>
      <c r="O146" s="43"/>
      <c r="P146" s="43">
        <v>9</v>
      </c>
      <c r="Q146" s="43">
        <v>1</v>
      </c>
      <c r="R146" s="43"/>
      <c r="S146" s="43"/>
      <c r="T146" s="43"/>
      <c r="U146" s="43"/>
      <c r="V146" s="43"/>
      <c r="W146" s="43"/>
      <c r="X146" s="43"/>
      <c r="Y146" s="43"/>
      <c r="Z146" s="43">
        <v>1</v>
      </c>
      <c r="AA146" s="43"/>
      <c r="AB146" s="43">
        <v>9</v>
      </c>
      <c r="AC146" s="43">
        <v>1</v>
      </c>
    </row>
    <row r="147" spans="6:29" x14ac:dyDescent="0.15">
      <c r="F147" s="37" t="s">
        <v>238</v>
      </c>
      <c r="G147" s="12" t="s">
        <v>283</v>
      </c>
      <c r="H147" s="43"/>
      <c r="I147" s="222"/>
      <c r="J147" s="120">
        <f t="shared" si="16"/>
        <v>0</v>
      </c>
      <c r="K147" s="120">
        <f t="shared" si="17"/>
        <v>0</v>
      </c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</row>
    <row r="148" spans="6:29" x14ac:dyDescent="0.15">
      <c r="F148" s="37" t="s">
        <v>622</v>
      </c>
      <c r="G148" s="12" t="s">
        <v>285</v>
      </c>
      <c r="H148" s="43"/>
      <c r="I148" s="222"/>
      <c r="J148" s="120">
        <f t="shared" si="16"/>
        <v>0</v>
      </c>
      <c r="K148" s="120">
        <f t="shared" si="17"/>
        <v>0</v>
      </c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A148" s="222"/>
      <c r="AB148" s="222"/>
      <c r="AC148" s="222"/>
    </row>
    <row r="149" spans="6:29" x14ac:dyDescent="0.15">
      <c r="F149" s="37" t="s">
        <v>240</v>
      </c>
      <c r="G149" s="12" t="s">
        <v>287</v>
      </c>
      <c r="H149" s="124">
        <f>IF(SUM(H150:H151)&gt;=1,1,0)</f>
        <v>1</v>
      </c>
      <c r="I149" s="223"/>
      <c r="J149" s="120">
        <f t="shared" si="16"/>
        <v>81</v>
      </c>
      <c r="K149" s="120">
        <f t="shared" si="17"/>
        <v>81</v>
      </c>
      <c r="L149" s="120">
        <f>SUM(L150:L151)</f>
        <v>28</v>
      </c>
      <c r="M149" s="120">
        <f t="shared" ref="M149:AC149" si="18">SUM(M150:M151)</f>
        <v>53</v>
      </c>
      <c r="N149" s="120">
        <f t="shared" si="18"/>
        <v>0</v>
      </c>
      <c r="O149" s="120">
        <f t="shared" si="18"/>
        <v>0</v>
      </c>
      <c r="P149" s="120">
        <f t="shared" si="18"/>
        <v>81</v>
      </c>
      <c r="Q149" s="120">
        <f t="shared" si="18"/>
        <v>0</v>
      </c>
      <c r="R149" s="120">
        <f t="shared" si="18"/>
        <v>0</v>
      </c>
      <c r="S149" s="120">
        <f t="shared" si="18"/>
        <v>0</v>
      </c>
      <c r="T149" s="120">
        <f t="shared" si="18"/>
        <v>0</v>
      </c>
      <c r="U149" s="120">
        <f t="shared" si="18"/>
        <v>0</v>
      </c>
      <c r="V149" s="120">
        <f t="shared" si="18"/>
        <v>0</v>
      </c>
      <c r="W149" s="120">
        <f t="shared" si="18"/>
        <v>0</v>
      </c>
      <c r="X149" s="120">
        <f t="shared" si="18"/>
        <v>0</v>
      </c>
      <c r="Y149" s="120">
        <f t="shared" si="18"/>
        <v>0</v>
      </c>
      <c r="Z149" s="120">
        <f t="shared" si="18"/>
        <v>0</v>
      </c>
      <c r="AA149" s="120">
        <f t="shared" si="18"/>
        <v>0</v>
      </c>
      <c r="AB149" s="120">
        <f t="shared" si="18"/>
        <v>25</v>
      </c>
      <c r="AC149" s="120">
        <f t="shared" si="18"/>
        <v>56</v>
      </c>
    </row>
    <row r="150" spans="6:29" ht="21" x14ac:dyDescent="0.15">
      <c r="F150" s="38" t="s">
        <v>857</v>
      </c>
      <c r="G150" s="12" t="s">
        <v>289</v>
      </c>
      <c r="H150" s="43">
        <v>1</v>
      </c>
      <c r="I150" s="222"/>
      <c r="J150" s="120">
        <f t="shared" si="16"/>
        <v>81</v>
      </c>
      <c r="K150" s="120">
        <f t="shared" si="17"/>
        <v>81</v>
      </c>
      <c r="L150" s="43">
        <v>28</v>
      </c>
      <c r="M150" s="43">
        <v>53</v>
      </c>
      <c r="N150" s="43"/>
      <c r="O150" s="43"/>
      <c r="P150" s="43">
        <v>81</v>
      </c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>
        <v>25</v>
      </c>
      <c r="AC150" s="43">
        <v>56</v>
      </c>
    </row>
    <row r="151" spans="6:29" ht="21" x14ac:dyDescent="0.15">
      <c r="F151" s="38" t="s">
        <v>856</v>
      </c>
      <c r="G151" s="12" t="s">
        <v>291</v>
      </c>
      <c r="H151" s="43"/>
      <c r="I151" s="222"/>
      <c r="J151" s="120">
        <f t="shared" si="16"/>
        <v>0</v>
      </c>
      <c r="K151" s="120">
        <f t="shared" si="17"/>
        <v>0</v>
      </c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</row>
    <row r="152" spans="6:29" x14ac:dyDescent="0.15">
      <c r="F152" s="37" t="s">
        <v>244</v>
      </c>
      <c r="G152" s="12" t="s">
        <v>293</v>
      </c>
      <c r="H152" s="43"/>
      <c r="I152" s="222"/>
      <c r="J152" s="120">
        <f t="shared" si="16"/>
        <v>0</v>
      </c>
      <c r="K152" s="120">
        <f t="shared" si="17"/>
        <v>0</v>
      </c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</row>
    <row r="153" spans="6:29" x14ac:dyDescent="0.15">
      <c r="F153" s="37" t="s">
        <v>246</v>
      </c>
      <c r="G153" s="12" t="s">
        <v>295</v>
      </c>
      <c r="H153" s="43"/>
      <c r="I153" s="222"/>
      <c r="J153" s="120">
        <f t="shared" si="16"/>
        <v>0</v>
      </c>
      <c r="K153" s="120">
        <f t="shared" si="17"/>
        <v>0</v>
      </c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</row>
    <row r="154" spans="6:29" x14ac:dyDescent="0.15">
      <c r="F154" s="37" t="s">
        <v>248</v>
      </c>
      <c r="G154" s="12" t="s">
        <v>297</v>
      </c>
      <c r="H154" s="43"/>
      <c r="I154" s="222"/>
      <c r="J154" s="120">
        <f t="shared" si="16"/>
        <v>0</v>
      </c>
      <c r="K154" s="120">
        <f t="shared" si="17"/>
        <v>0</v>
      </c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222"/>
      <c r="AB154" s="222"/>
      <c r="AC154" s="222"/>
    </row>
    <row r="155" spans="6:29" x14ac:dyDescent="0.15">
      <c r="F155" s="37" t="s">
        <v>250</v>
      </c>
      <c r="G155" s="12" t="s">
        <v>299</v>
      </c>
      <c r="H155" s="43"/>
      <c r="I155" s="222"/>
      <c r="J155" s="120">
        <f t="shared" si="16"/>
        <v>0</v>
      </c>
      <c r="K155" s="120">
        <f t="shared" si="17"/>
        <v>0</v>
      </c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222"/>
      <c r="AC155" s="222"/>
    </row>
    <row r="156" spans="6:29" x14ac:dyDescent="0.15">
      <c r="F156" s="37" t="s">
        <v>252</v>
      </c>
      <c r="G156" s="12" t="s">
        <v>301</v>
      </c>
      <c r="H156" s="43"/>
      <c r="I156" s="222"/>
      <c r="J156" s="120">
        <f t="shared" si="16"/>
        <v>0</v>
      </c>
      <c r="K156" s="120">
        <f t="shared" si="17"/>
        <v>0</v>
      </c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</row>
    <row r="157" spans="6:29" x14ac:dyDescent="0.15">
      <c r="F157" s="37" t="s">
        <v>817</v>
      </c>
      <c r="G157" s="12" t="s">
        <v>303</v>
      </c>
      <c r="H157" s="43"/>
      <c r="I157" s="222"/>
      <c r="J157" s="120">
        <f t="shared" si="16"/>
        <v>0</v>
      </c>
      <c r="K157" s="120">
        <f t="shared" si="17"/>
        <v>0</v>
      </c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</row>
    <row r="158" spans="6:29" x14ac:dyDescent="0.15">
      <c r="F158" s="37" t="s">
        <v>257</v>
      </c>
      <c r="G158" s="12" t="s">
        <v>305</v>
      </c>
      <c r="H158" s="120">
        <f>IF(SUM(H159:H162)&gt;=1,1,0)</f>
        <v>0</v>
      </c>
      <c r="I158" s="116"/>
      <c r="J158" s="120">
        <f t="shared" si="16"/>
        <v>0</v>
      </c>
      <c r="K158" s="120">
        <f t="shared" si="17"/>
        <v>0</v>
      </c>
      <c r="L158" s="120">
        <f>SUM(L159:L162)</f>
        <v>0</v>
      </c>
      <c r="M158" s="120">
        <f t="shared" ref="M158:AC158" si="19">SUM(M159:M162)</f>
        <v>0</v>
      </c>
      <c r="N158" s="120">
        <f t="shared" si="19"/>
        <v>0</v>
      </c>
      <c r="O158" s="120">
        <f t="shared" si="19"/>
        <v>0</v>
      </c>
      <c r="P158" s="120">
        <f t="shared" si="19"/>
        <v>0</v>
      </c>
      <c r="Q158" s="120">
        <f t="shared" si="19"/>
        <v>0</v>
      </c>
      <c r="R158" s="120">
        <f t="shared" si="19"/>
        <v>0</v>
      </c>
      <c r="S158" s="120">
        <f t="shared" si="19"/>
        <v>0</v>
      </c>
      <c r="T158" s="120">
        <f t="shared" si="19"/>
        <v>0</v>
      </c>
      <c r="U158" s="120">
        <f t="shared" si="19"/>
        <v>0</v>
      </c>
      <c r="V158" s="120">
        <f t="shared" si="19"/>
        <v>0</v>
      </c>
      <c r="W158" s="120">
        <f t="shared" si="19"/>
        <v>0</v>
      </c>
      <c r="X158" s="120">
        <f t="shared" si="19"/>
        <v>0</v>
      </c>
      <c r="Y158" s="120">
        <f t="shared" si="19"/>
        <v>0</v>
      </c>
      <c r="Z158" s="120">
        <f t="shared" si="19"/>
        <v>0</v>
      </c>
      <c r="AA158" s="120">
        <f t="shared" si="19"/>
        <v>0</v>
      </c>
      <c r="AB158" s="120">
        <f t="shared" si="19"/>
        <v>0</v>
      </c>
      <c r="AC158" s="120">
        <f t="shared" si="19"/>
        <v>0</v>
      </c>
    </row>
    <row r="159" spans="6:29" ht="21" x14ac:dyDescent="0.15">
      <c r="F159" s="38" t="s">
        <v>259</v>
      </c>
      <c r="G159" s="12" t="s">
        <v>307</v>
      </c>
      <c r="H159" s="43"/>
      <c r="I159" s="222"/>
      <c r="J159" s="120">
        <f t="shared" si="16"/>
        <v>0</v>
      </c>
      <c r="K159" s="120">
        <f t="shared" si="17"/>
        <v>0</v>
      </c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</row>
    <row r="160" spans="6:29" x14ac:dyDescent="0.15">
      <c r="F160" s="38" t="s">
        <v>261</v>
      </c>
      <c r="G160" s="12" t="s">
        <v>309</v>
      </c>
      <c r="H160" s="43"/>
      <c r="I160" s="222"/>
      <c r="J160" s="120">
        <f t="shared" si="16"/>
        <v>0</v>
      </c>
      <c r="K160" s="120">
        <f t="shared" si="17"/>
        <v>0</v>
      </c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</row>
    <row r="161" spans="6:29" x14ac:dyDescent="0.15">
      <c r="F161" s="38" t="s">
        <v>263</v>
      </c>
      <c r="G161" s="12" t="s">
        <v>311</v>
      </c>
      <c r="H161" s="43"/>
      <c r="I161" s="222"/>
      <c r="J161" s="120">
        <f t="shared" si="16"/>
        <v>0</v>
      </c>
      <c r="K161" s="120">
        <f t="shared" si="17"/>
        <v>0</v>
      </c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</row>
    <row r="162" spans="6:29" x14ac:dyDescent="0.15">
      <c r="F162" s="38" t="s">
        <v>265</v>
      </c>
      <c r="G162" s="12" t="s">
        <v>313</v>
      </c>
      <c r="H162" s="43"/>
      <c r="I162" s="222"/>
      <c r="J162" s="120">
        <f t="shared" si="16"/>
        <v>0</v>
      </c>
      <c r="K162" s="120">
        <f t="shared" si="17"/>
        <v>0</v>
      </c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</row>
    <row r="163" spans="6:29" x14ac:dyDescent="0.15">
      <c r="F163" s="37" t="s">
        <v>267</v>
      </c>
      <c r="G163" s="12" t="s">
        <v>315</v>
      </c>
      <c r="H163" s="43"/>
      <c r="I163" s="222"/>
      <c r="J163" s="120">
        <f t="shared" si="16"/>
        <v>0</v>
      </c>
      <c r="K163" s="120">
        <f t="shared" si="17"/>
        <v>0</v>
      </c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</row>
    <row r="164" spans="6:29" x14ac:dyDescent="0.15">
      <c r="F164" s="37" t="s">
        <v>269</v>
      </c>
      <c r="G164" s="12" t="s">
        <v>317</v>
      </c>
      <c r="H164" s="120">
        <f>IF(SUM(H165:H169)&gt;=1,1,0)</f>
        <v>0</v>
      </c>
      <c r="I164" s="116"/>
      <c r="J164" s="120">
        <f t="shared" si="16"/>
        <v>0</v>
      </c>
      <c r="K164" s="120">
        <f t="shared" si="17"/>
        <v>0</v>
      </c>
      <c r="L164" s="120">
        <f>SUM(L165:L169)</f>
        <v>0</v>
      </c>
      <c r="M164" s="120">
        <f t="shared" ref="M164:AB164" si="20">SUM(M165:M169)</f>
        <v>0</v>
      </c>
      <c r="N164" s="120">
        <f t="shared" si="20"/>
        <v>0</v>
      </c>
      <c r="O164" s="120">
        <f t="shared" si="20"/>
        <v>0</v>
      </c>
      <c r="P164" s="120">
        <f t="shared" si="20"/>
        <v>0</v>
      </c>
      <c r="Q164" s="120">
        <f t="shared" si="20"/>
        <v>0</v>
      </c>
      <c r="R164" s="120">
        <f t="shared" si="20"/>
        <v>0</v>
      </c>
      <c r="S164" s="120">
        <f t="shared" si="20"/>
        <v>0</v>
      </c>
      <c r="T164" s="120">
        <f t="shared" si="20"/>
        <v>0</v>
      </c>
      <c r="U164" s="120">
        <f t="shared" si="20"/>
        <v>0</v>
      </c>
      <c r="V164" s="120">
        <f t="shared" si="20"/>
        <v>0</v>
      </c>
      <c r="W164" s="120">
        <f t="shared" si="20"/>
        <v>0</v>
      </c>
      <c r="X164" s="120">
        <f t="shared" si="20"/>
        <v>0</v>
      </c>
      <c r="Y164" s="120">
        <f t="shared" si="20"/>
        <v>0</v>
      </c>
      <c r="Z164" s="120">
        <f t="shared" si="20"/>
        <v>0</v>
      </c>
      <c r="AA164" s="120">
        <f t="shared" si="20"/>
        <v>0</v>
      </c>
      <c r="AB164" s="120">
        <f t="shared" si="20"/>
        <v>0</v>
      </c>
      <c r="AC164" s="120">
        <f>SUM(AC165:AC169)</f>
        <v>0</v>
      </c>
    </row>
    <row r="165" spans="6:29" ht="21" x14ac:dyDescent="0.15">
      <c r="F165" s="38" t="s">
        <v>271</v>
      </c>
      <c r="G165" s="12" t="s">
        <v>319</v>
      </c>
      <c r="H165" s="43"/>
      <c r="I165" s="222"/>
      <c r="J165" s="120">
        <f t="shared" si="16"/>
        <v>0</v>
      </c>
      <c r="K165" s="120">
        <f t="shared" si="17"/>
        <v>0</v>
      </c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</row>
    <row r="166" spans="6:29" x14ac:dyDescent="0.15">
      <c r="F166" s="38" t="s">
        <v>273</v>
      </c>
      <c r="G166" s="12" t="s">
        <v>320</v>
      </c>
      <c r="H166" s="43"/>
      <c r="I166" s="222"/>
      <c r="J166" s="120">
        <f t="shared" si="16"/>
        <v>0</v>
      </c>
      <c r="K166" s="120">
        <f t="shared" si="17"/>
        <v>0</v>
      </c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</row>
    <row r="167" spans="6:29" x14ac:dyDescent="0.15">
      <c r="F167" s="38" t="s">
        <v>275</v>
      </c>
      <c r="G167" s="12" t="s">
        <v>322</v>
      </c>
      <c r="H167" s="43"/>
      <c r="I167" s="222"/>
      <c r="J167" s="120">
        <f t="shared" si="16"/>
        <v>0</v>
      </c>
      <c r="K167" s="120">
        <f t="shared" si="17"/>
        <v>0</v>
      </c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</row>
    <row r="168" spans="6:29" x14ac:dyDescent="0.15">
      <c r="F168" s="38" t="s">
        <v>277</v>
      </c>
      <c r="G168" s="12" t="s">
        <v>324</v>
      </c>
      <c r="H168" s="43"/>
      <c r="I168" s="222"/>
      <c r="J168" s="120">
        <f t="shared" si="16"/>
        <v>0</v>
      </c>
      <c r="K168" s="120">
        <f t="shared" si="17"/>
        <v>0</v>
      </c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222"/>
      <c r="AC168" s="222"/>
    </row>
    <row r="169" spans="6:29" ht="21" x14ac:dyDescent="0.15">
      <c r="F169" s="38" t="s">
        <v>860</v>
      </c>
      <c r="G169" s="12" t="s">
        <v>325</v>
      </c>
      <c r="H169" s="43"/>
      <c r="I169" s="222"/>
      <c r="J169" s="120">
        <f t="shared" si="16"/>
        <v>0</v>
      </c>
      <c r="K169" s="120">
        <f t="shared" si="17"/>
        <v>0</v>
      </c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222"/>
      <c r="AC169" s="222"/>
    </row>
    <row r="170" spans="6:29" x14ac:dyDescent="0.15">
      <c r="F170" s="37" t="s">
        <v>280</v>
      </c>
      <c r="G170" s="12" t="s">
        <v>327</v>
      </c>
      <c r="H170" s="43"/>
      <c r="I170" s="222"/>
      <c r="J170" s="120">
        <f t="shared" si="16"/>
        <v>0</v>
      </c>
      <c r="K170" s="120">
        <f t="shared" si="17"/>
        <v>0</v>
      </c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</row>
    <row r="171" spans="6:29" x14ac:dyDescent="0.15">
      <c r="F171" s="37" t="s">
        <v>282</v>
      </c>
      <c r="G171" s="12" t="s">
        <v>329</v>
      </c>
      <c r="H171" s="43"/>
      <c r="I171" s="222"/>
      <c r="J171" s="120">
        <f t="shared" si="16"/>
        <v>0</v>
      </c>
      <c r="K171" s="120">
        <f t="shared" si="17"/>
        <v>0</v>
      </c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</row>
    <row r="172" spans="6:29" x14ac:dyDescent="0.15">
      <c r="F172" s="37" t="s">
        <v>284</v>
      </c>
      <c r="G172" s="12" t="s">
        <v>331</v>
      </c>
      <c r="H172" s="43"/>
      <c r="I172" s="222"/>
      <c r="J172" s="120">
        <f t="shared" si="16"/>
        <v>0</v>
      </c>
      <c r="K172" s="120">
        <f t="shared" si="17"/>
        <v>0</v>
      </c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</row>
    <row r="173" spans="6:29" x14ac:dyDescent="0.15">
      <c r="F173" s="37" t="s">
        <v>286</v>
      </c>
      <c r="G173" s="12" t="s">
        <v>333</v>
      </c>
      <c r="H173" s="120">
        <f>IF(SUM(H174:H179)&gt;=1,1,0)</f>
        <v>0</v>
      </c>
      <c r="I173" s="116"/>
      <c r="J173" s="120">
        <f t="shared" si="16"/>
        <v>0</v>
      </c>
      <c r="K173" s="120">
        <f t="shared" si="17"/>
        <v>0</v>
      </c>
      <c r="L173" s="120">
        <f>SUM(L174:L179)</f>
        <v>0</v>
      </c>
      <c r="M173" s="120">
        <f t="shared" ref="M173:AC173" si="21">SUM(M174:M179)</f>
        <v>0</v>
      </c>
      <c r="N173" s="120">
        <f t="shared" si="21"/>
        <v>0</v>
      </c>
      <c r="O173" s="120">
        <f t="shared" si="21"/>
        <v>0</v>
      </c>
      <c r="P173" s="120">
        <f t="shared" si="21"/>
        <v>0</v>
      </c>
      <c r="Q173" s="120">
        <f t="shared" si="21"/>
        <v>0</v>
      </c>
      <c r="R173" s="120">
        <f t="shared" si="21"/>
        <v>0</v>
      </c>
      <c r="S173" s="120">
        <f t="shared" si="21"/>
        <v>0</v>
      </c>
      <c r="T173" s="120">
        <f t="shared" si="21"/>
        <v>0</v>
      </c>
      <c r="U173" s="120">
        <f t="shared" si="21"/>
        <v>0</v>
      </c>
      <c r="V173" s="120">
        <f t="shared" si="21"/>
        <v>0</v>
      </c>
      <c r="W173" s="120">
        <f t="shared" si="21"/>
        <v>0</v>
      </c>
      <c r="X173" s="120">
        <f t="shared" si="21"/>
        <v>0</v>
      </c>
      <c r="Y173" s="120">
        <f t="shared" si="21"/>
        <v>0</v>
      </c>
      <c r="Z173" s="120">
        <f t="shared" si="21"/>
        <v>0</v>
      </c>
      <c r="AA173" s="120">
        <f t="shared" si="21"/>
        <v>0</v>
      </c>
      <c r="AB173" s="120">
        <f t="shared" si="21"/>
        <v>0</v>
      </c>
      <c r="AC173" s="120">
        <f t="shared" si="21"/>
        <v>0</v>
      </c>
    </row>
    <row r="174" spans="6:29" ht="21" x14ac:dyDescent="0.15">
      <c r="F174" s="38" t="s">
        <v>288</v>
      </c>
      <c r="G174" s="12" t="s">
        <v>335</v>
      </c>
      <c r="H174" s="43"/>
      <c r="I174" s="222"/>
      <c r="J174" s="120">
        <f t="shared" si="16"/>
        <v>0</v>
      </c>
      <c r="K174" s="120">
        <f t="shared" si="17"/>
        <v>0</v>
      </c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</row>
    <row r="175" spans="6:29" x14ac:dyDescent="0.15">
      <c r="F175" s="38" t="s">
        <v>290</v>
      </c>
      <c r="G175" s="12" t="s">
        <v>337</v>
      </c>
      <c r="H175" s="43"/>
      <c r="I175" s="222"/>
      <c r="J175" s="120">
        <f t="shared" si="16"/>
        <v>0</v>
      </c>
      <c r="K175" s="120">
        <f t="shared" si="17"/>
        <v>0</v>
      </c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123">
        <f>J175</f>
        <v>0</v>
      </c>
      <c r="AC175" s="222"/>
    </row>
    <row r="176" spans="6:29" x14ac:dyDescent="0.15">
      <c r="F176" s="38" t="s">
        <v>292</v>
      </c>
      <c r="G176" s="12" t="s">
        <v>339</v>
      </c>
      <c r="H176" s="43"/>
      <c r="I176" s="222"/>
      <c r="J176" s="120">
        <f t="shared" si="16"/>
        <v>0</v>
      </c>
      <c r="K176" s="120">
        <f t="shared" si="17"/>
        <v>0</v>
      </c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123">
        <f>J176</f>
        <v>0</v>
      </c>
    </row>
    <row r="177" spans="6:29" x14ac:dyDescent="0.15">
      <c r="F177" s="38" t="s">
        <v>294</v>
      </c>
      <c r="G177" s="12" t="s">
        <v>341</v>
      </c>
      <c r="H177" s="43"/>
      <c r="I177" s="222"/>
      <c r="J177" s="120">
        <f t="shared" si="16"/>
        <v>0</v>
      </c>
      <c r="K177" s="120">
        <f t="shared" si="17"/>
        <v>0</v>
      </c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222"/>
      <c r="AC177" s="222"/>
    </row>
    <row r="178" spans="6:29" x14ac:dyDescent="0.15">
      <c r="F178" s="38" t="s">
        <v>609</v>
      </c>
      <c r="G178" s="12" t="s">
        <v>343</v>
      </c>
      <c r="H178" s="43"/>
      <c r="I178" s="222"/>
      <c r="J178" s="120">
        <f t="shared" si="16"/>
        <v>0</v>
      </c>
      <c r="K178" s="120">
        <f t="shared" si="17"/>
        <v>0</v>
      </c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</row>
    <row r="179" spans="6:29" x14ac:dyDescent="0.15">
      <c r="F179" s="38" t="s">
        <v>780</v>
      </c>
      <c r="G179" s="12" t="s">
        <v>345</v>
      </c>
      <c r="H179" s="43"/>
      <c r="I179" s="222"/>
      <c r="J179" s="120">
        <f t="shared" si="16"/>
        <v>0</v>
      </c>
      <c r="K179" s="120">
        <f t="shared" si="17"/>
        <v>0</v>
      </c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</row>
    <row r="180" spans="6:29" x14ac:dyDescent="0.15">
      <c r="F180" s="37" t="s">
        <v>296</v>
      </c>
      <c r="G180" s="12" t="s">
        <v>347</v>
      </c>
      <c r="H180" s="43"/>
      <c r="I180" s="222"/>
      <c r="J180" s="120">
        <f t="shared" si="16"/>
        <v>0</v>
      </c>
      <c r="K180" s="120">
        <f t="shared" si="17"/>
        <v>0</v>
      </c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</row>
    <row r="181" spans="6:29" x14ac:dyDescent="0.15">
      <c r="F181" s="37" t="s">
        <v>298</v>
      </c>
      <c r="G181" s="12" t="s">
        <v>348</v>
      </c>
      <c r="H181" s="43"/>
      <c r="I181" s="222"/>
      <c r="J181" s="120">
        <f t="shared" si="16"/>
        <v>0</v>
      </c>
      <c r="K181" s="120">
        <f t="shared" si="17"/>
        <v>0</v>
      </c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</row>
    <row r="182" spans="6:29" x14ac:dyDescent="0.15">
      <c r="F182" s="37" t="s">
        <v>300</v>
      </c>
      <c r="G182" s="12" t="s">
        <v>350</v>
      </c>
      <c r="H182" s="43"/>
      <c r="I182" s="222"/>
      <c r="J182" s="120">
        <f t="shared" si="16"/>
        <v>0</v>
      </c>
      <c r="K182" s="120">
        <f t="shared" si="17"/>
        <v>0</v>
      </c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222"/>
      <c r="AC182" s="222"/>
    </row>
    <row r="183" spans="6:29" x14ac:dyDescent="0.15">
      <c r="F183" s="37" t="s">
        <v>302</v>
      </c>
      <c r="G183" s="12" t="s">
        <v>352</v>
      </c>
      <c r="H183" s="43">
        <v>1</v>
      </c>
      <c r="I183" s="222"/>
      <c r="J183" s="120">
        <f t="shared" si="16"/>
        <v>59</v>
      </c>
      <c r="K183" s="120">
        <f t="shared" si="17"/>
        <v>59</v>
      </c>
      <c r="L183" s="43">
        <v>49</v>
      </c>
      <c r="M183" s="43">
        <v>10</v>
      </c>
      <c r="N183" s="43"/>
      <c r="O183" s="43"/>
      <c r="P183" s="43">
        <v>59</v>
      </c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>
        <v>51</v>
      </c>
      <c r="AC183" s="43">
        <v>8</v>
      </c>
    </row>
    <row r="184" spans="6:29" x14ac:dyDescent="0.15">
      <c r="F184" s="37" t="s">
        <v>304</v>
      </c>
      <c r="G184" s="12" t="s">
        <v>354</v>
      </c>
      <c r="H184" s="43"/>
      <c r="I184" s="222"/>
      <c r="J184" s="120">
        <f t="shared" si="16"/>
        <v>0</v>
      </c>
      <c r="K184" s="120">
        <f t="shared" si="17"/>
        <v>0</v>
      </c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</row>
    <row r="185" spans="6:29" x14ac:dyDescent="0.15">
      <c r="F185" s="37" t="s">
        <v>306</v>
      </c>
      <c r="G185" s="12" t="s">
        <v>356</v>
      </c>
      <c r="H185" s="43"/>
      <c r="I185" s="222"/>
      <c r="J185" s="120">
        <f t="shared" si="16"/>
        <v>0</v>
      </c>
      <c r="K185" s="120">
        <f t="shared" si="17"/>
        <v>0</v>
      </c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</row>
    <row r="186" spans="6:29" x14ac:dyDescent="0.15">
      <c r="F186" s="37" t="s">
        <v>308</v>
      </c>
      <c r="G186" s="12" t="s">
        <v>358</v>
      </c>
      <c r="H186" s="43"/>
      <c r="I186" s="222"/>
      <c r="J186" s="120">
        <f t="shared" si="16"/>
        <v>0</v>
      </c>
      <c r="K186" s="120">
        <f t="shared" si="17"/>
        <v>0</v>
      </c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</row>
    <row r="187" spans="6:29" x14ac:dyDescent="0.15">
      <c r="F187" s="37" t="s">
        <v>310</v>
      </c>
      <c r="G187" s="12" t="s">
        <v>360</v>
      </c>
      <c r="H187" s="43"/>
      <c r="I187" s="222"/>
      <c r="J187" s="120">
        <f t="shared" si="16"/>
        <v>0</v>
      </c>
      <c r="K187" s="120">
        <f t="shared" si="17"/>
        <v>0</v>
      </c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</row>
    <row r="188" spans="6:29" x14ac:dyDescent="0.15">
      <c r="F188" s="37" t="s">
        <v>312</v>
      </c>
      <c r="G188" s="12" t="s">
        <v>362</v>
      </c>
      <c r="H188" s="43"/>
      <c r="I188" s="222"/>
      <c r="J188" s="120">
        <f t="shared" si="16"/>
        <v>0</v>
      </c>
      <c r="K188" s="120">
        <f t="shared" si="17"/>
        <v>0</v>
      </c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</row>
    <row r="189" spans="6:29" x14ac:dyDescent="0.15">
      <c r="F189" s="37" t="s">
        <v>314</v>
      </c>
      <c r="G189" s="12" t="s">
        <v>364</v>
      </c>
      <c r="H189" s="43"/>
      <c r="I189" s="222"/>
      <c r="J189" s="120">
        <f t="shared" si="16"/>
        <v>0</v>
      </c>
      <c r="K189" s="120">
        <f t="shared" si="17"/>
        <v>0</v>
      </c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</row>
    <row r="190" spans="6:29" x14ac:dyDescent="0.15">
      <c r="F190" s="37" t="s">
        <v>316</v>
      </c>
      <c r="G190" s="12" t="s">
        <v>366</v>
      </c>
      <c r="H190" s="43"/>
      <c r="I190" s="222"/>
      <c r="J190" s="120">
        <f t="shared" si="16"/>
        <v>0</v>
      </c>
      <c r="K190" s="120">
        <f t="shared" si="17"/>
        <v>0</v>
      </c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</row>
    <row r="191" spans="6:29" ht="17.25" customHeight="1" x14ac:dyDescent="0.15">
      <c r="F191" s="37" t="s">
        <v>781</v>
      </c>
      <c r="G191" s="12" t="s">
        <v>367</v>
      </c>
      <c r="H191" s="43"/>
      <c r="I191" s="222"/>
      <c r="J191" s="120">
        <f t="shared" si="16"/>
        <v>0</v>
      </c>
      <c r="K191" s="120">
        <f t="shared" si="17"/>
        <v>0</v>
      </c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</row>
    <row r="192" spans="6:29" ht="16.5" customHeight="1" x14ac:dyDescent="0.15">
      <c r="F192" s="37" t="s">
        <v>608</v>
      </c>
      <c r="G192" s="12" t="s">
        <v>369</v>
      </c>
      <c r="H192" s="43"/>
      <c r="I192" s="222"/>
      <c r="J192" s="120">
        <f t="shared" si="16"/>
        <v>0</v>
      </c>
      <c r="K192" s="120">
        <f t="shared" si="17"/>
        <v>0</v>
      </c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</row>
    <row r="193" spans="6:29" ht="15.75" customHeight="1" x14ac:dyDescent="0.15">
      <c r="F193" s="37" t="s">
        <v>318</v>
      </c>
      <c r="G193" s="12" t="s">
        <v>371</v>
      </c>
      <c r="H193" s="43"/>
      <c r="I193" s="222"/>
      <c r="J193" s="120">
        <f t="shared" si="16"/>
        <v>0</v>
      </c>
      <c r="K193" s="120">
        <f t="shared" si="17"/>
        <v>0</v>
      </c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</row>
    <row r="194" spans="6:29" ht="15" customHeight="1" x14ac:dyDescent="0.15">
      <c r="F194" s="37" t="s">
        <v>683</v>
      </c>
      <c r="G194" s="12" t="s">
        <v>373</v>
      </c>
      <c r="H194" s="120">
        <f>IF(SUM(H195:H197)&gt;=1,1,0)</f>
        <v>0</v>
      </c>
      <c r="I194" s="116"/>
      <c r="J194" s="120">
        <f t="shared" si="16"/>
        <v>0</v>
      </c>
      <c r="K194" s="120">
        <f t="shared" si="17"/>
        <v>0</v>
      </c>
      <c r="L194" s="120">
        <f>SUM(L195:L197)</f>
        <v>0</v>
      </c>
      <c r="M194" s="120">
        <f t="shared" ref="M194:AC194" si="22">SUM(M195:M197)</f>
        <v>0</v>
      </c>
      <c r="N194" s="120">
        <f t="shared" si="22"/>
        <v>0</v>
      </c>
      <c r="O194" s="120">
        <f t="shared" si="22"/>
        <v>0</v>
      </c>
      <c r="P194" s="120">
        <f t="shared" si="22"/>
        <v>0</v>
      </c>
      <c r="Q194" s="120">
        <f t="shared" si="22"/>
        <v>0</v>
      </c>
      <c r="R194" s="120">
        <f t="shared" si="22"/>
        <v>0</v>
      </c>
      <c r="S194" s="120">
        <f t="shared" si="22"/>
        <v>0</v>
      </c>
      <c r="T194" s="120">
        <f t="shared" si="22"/>
        <v>0</v>
      </c>
      <c r="U194" s="120">
        <f t="shared" si="22"/>
        <v>0</v>
      </c>
      <c r="V194" s="120">
        <f t="shared" si="22"/>
        <v>0</v>
      </c>
      <c r="W194" s="120">
        <f t="shared" si="22"/>
        <v>0</v>
      </c>
      <c r="X194" s="120">
        <f t="shared" si="22"/>
        <v>0</v>
      </c>
      <c r="Y194" s="120">
        <f t="shared" si="22"/>
        <v>0</v>
      </c>
      <c r="Z194" s="120">
        <f t="shared" si="22"/>
        <v>0</v>
      </c>
      <c r="AA194" s="120">
        <f t="shared" si="22"/>
        <v>0</v>
      </c>
      <c r="AB194" s="120">
        <f t="shared" si="22"/>
        <v>0</v>
      </c>
      <c r="AC194" s="120">
        <f t="shared" si="22"/>
        <v>0</v>
      </c>
    </row>
    <row r="195" spans="6:29" ht="21" x14ac:dyDescent="0.15">
      <c r="F195" s="38" t="s">
        <v>759</v>
      </c>
      <c r="G195" s="12" t="s">
        <v>375</v>
      </c>
      <c r="H195" s="43"/>
      <c r="I195" s="222"/>
      <c r="J195" s="120">
        <f t="shared" si="16"/>
        <v>0</v>
      </c>
      <c r="K195" s="120">
        <f t="shared" si="17"/>
        <v>0</v>
      </c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</row>
    <row r="196" spans="6:29" x14ac:dyDescent="0.15">
      <c r="F196" s="38" t="s">
        <v>684</v>
      </c>
      <c r="G196" s="12" t="s">
        <v>377</v>
      </c>
      <c r="H196" s="43"/>
      <c r="I196" s="222"/>
      <c r="J196" s="120">
        <f t="shared" si="16"/>
        <v>0</v>
      </c>
      <c r="K196" s="120">
        <f t="shared" si="17"/>
        <v>0</v>
      </c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A196" s="222"/>
      <c r="AB196" s="222"/>
      <c r="AC196" s="222"/>
    </row>
    <row r="197" spans="6:29" ht="21" x14ac:dyDescent="0.15">
      <c r="F197" s="38" t="s">
        <v>851</v>
      </c>
      <c r="G197" s="12" t="s">
        <v>379</v>
      </c>
      <c r="H197" s="43"/>
      <c r="I197" s="222"/>
      <c r="J197" s="120">
        <f t="shared" si="16"/>
        <v>0</v>
      </c>
      <c r="K197" s="120">
        <f t="shared" si="17"/>
        <v>0</v>
      </c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  <c r="AA197" s="222"/>
      <c r="AB197" s="222"/>
      <c r="AC197" s="222"/>
    </row>
    <row r="198" spans="6:29" x14ac:dyDescent="0.15">
      <c r="F198" s="37" t="s">
        <v>321</v>
      </c>
      <c r="G198" s="12" t="s">
        <v>381</v>
      </c>
      <c r="H198" s="43"/>
      <c r="I198" s="222"/>
      <c r="J198" s="120">
        <f t="shared" si="16"/>
        <v>0</v>
      </c>
      <c r="K198" s="120">
        <f t="shared" si="17"/>
        <v>0</v>
      </c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</row>
    <row r="199" spans="6:29" x14ac:dyDescent="0.15">
      <c r="F199" s="37" t="s">
        <v>323</v>
      </c>
      <c r="G199" s="12" t="s">
        <v>383</v>
      </c>
      <c r="H199" s="43"/>
      <c r="I199" s="222"/>
      <c r="J199" s="120">
        <f t="shared" si="16"/>
        <v>0</v>
      </c>
      <c r="K199" s="120">
        <f t="shared" si="17"/>
        <v>0</v>
      </c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</row>
    <row r="200" spans="6:29" x14ac:dyDescent="0.15">
      <c r="F200" s="37" t="s">
        <v>685</v>
      </c>
      <c r="G200" s="12" t="s">
        <v>385</v>
      </c>
      <c r="H200" s="43"/>
      <c r="I200" s="222"/>
      <c r="J200" s="120">
        <f t="shared" ref="J200:J263" si="23">SUM(K200,W200)*IF(H200&gt;0,1,0)</f>
        <v>0</v>
      </c>
      <c r="K200" s="120">
        <f t="shared" ref="K200:K263" si="24">SUM(L200:O200)</f>
        <v>0</v>
      </c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</row>
    <row r="201" spans="6:29" x14ac:dyDescent="0.15">
      <c r="F201" s="37" t="s">
        <v>332</v>
      </c>
      <c r="G201" s="12" t="s">
        <v>387</v>
      </c>
      <c r="H201" s="43"/>
      <c r="I201" s="222"/>
      <c r="J201" s="120">
        <f t="shared" si="23"/>
        <v>0</v>
      </c>
      <c r="K201" s="120">
        <f t="shared" si="24"/>
        <v>0</v>
      </c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</row>
    <row r="202" spans="6:29" x14ac:dyDescent="0.15">
      <c r="F202" s="37" t="s">
        <v>334</v>
      </c>
      <c r="G202" s="12" t="s">
        <v>389</v>
      </c>
      <c r="H202" s="43"/>
      <c r="I202" s="222"/>
      <c r="J202" s="120">
        <f t="shared" si="23"/>
        <v>0</v>
      </c>
      <c r="K202" s="120">
        <f t="shared" si="24"/>
        <v>0</v>
      </c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</row>
    <row r="203" spans="6:29" x14ac:dyDescent="0.15">
      <c r="F203" s="37" t="s">
        <v>336</v>
      </c>
      <c r="G203" s="12" t="s">
        <v>390</v>
      </c>
      <c r="H203" s="43"/>
      <c r="I203" s="222"/>
      <c r="J203" s="120">
        <f t="shared" si="23"/>
        <v>0</v>
      </c>
      <c r="K203" s="120">
        <f t="shared" si="24"/>
        <v>0</v>
      </c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</row>
    <row r="204" spans="6:29" x14ac:dyDescent="0.15">
      <c r="F204" s="37" t="s">
        <v>326</v>
      </c>
      <c r="G204" s="12" t="s">
        <v>391</v>
      </c>
      <c r="H204" s="43"/>
      <c r="I204" s="222"/>
      <c r="J204" s="120">
        <f t="shared" si="23"/>
        <v>0</v>
      </c>
      <c r="K204" s="120">
        <f t="shared" si="24"/>
        <v>0</v>
      </c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</row>
    <row r="205" spans="6:29" ht="21" x14ac:dyDescent="0.15">
      <c r="F205" s="37" t="s">
        <v>328</v>
      </c>
      <c r="G205" s="12" t="s">
        <v>393</v>
      </c>
      <c r="H205" s="43"/>
      <c r="I205" s="222"/>
      <c r="J205" s="120">
        <f t="shared" si="23"/>
        <v>0</v>
      </c>
      <c r="K205" s="120">
        <f t="shared" si="24"/>
        <v>0</v>
      </c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</row>
    <row r="206" spans="6:29" ht="21" x14ac:dyDescent="0.15">
      <c r="F206" s="37" t="s">
        <v>330</v>
      </c>
      <c r="G206" s="12" t="s">
        <v>395</v>
      </c>
      <c r="H206" s="43"/>
      <c r="I206" s="222"/>
      <c r="J206" s="120">
        <f t="shared" si="23"/>
        <v>0</v>
      </c>
      <c r="K206" s="120">
        <f t="shared" si="24"/>
        <v>0</v>
      </c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</row>
    <row r="207" spans="6:29" x14ac:dyDescent="0.15">
      <c r="F207" s="37" t="s">
        <v>338</v>
      </c>
      <c r="G207" s="12" t="s">
        <v>397</v>
      </c>
      <c r="H207" s="43"/>
      <c r="I207" s="222"/>
      <c r="J207" s="120">
        <f t="shared" si="23"/>
        <v>0</v>
      </c>
      <c r="K207" s="120">
        <f t="shared" si="24"/>
        <v>0</v>
      </c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</row>
    <row r="208" spans="6:29" ht="21" x14ac:dyDescent="0.15">
      <c r="F208" s="37" t="s">
        <v>346</v>
      </c>
      <c r="G208" s="12" t="s">
        <v>399</v>
      </c>
      <c r="H208" s="43"/>
      <c r="I208" s="222"/>
      <c r="J208" s="120">
        <f t="shared" si="23"/>
        <v>0</v>
      </c>
      <c r="K208" s="120">
        <f t="shared" si="24"/>
        <v>0</v>
      </c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</row>
    <row r="209" spans="6:29" x14ac:dyDescent="0.15">
      <c r="F209" s="37" t="s">
        <v>686</v>
      </c>
      <c r="G209" s="12" t="s">
        <v>400</v>
      </c>
      <c r="H209" s="120">
        <f>IF(SUM(H210:H214)&gt;=1,1,0)</f>
        <v>0</v>
      </c>
      <c r="I209" s="116"/>
      <c r="J209" s="120">
        <f t="shared" si="23"/>
        <v>0</v>
      </c>
      <c r="K209" s="120">
        <f t="shared" si="24"/>
        <v>0</v>
      </c>
      <c r="L209" s="120">
        <f>SUM(L210:L214)</f>
        <v>0</v>
      </c>
      <c r="M209" s="120">
        <f t="shared" ref="M209:AC209" si="25">SUM(M210:M214)</f>
        <v>0</v>
      </c>
      <c r="N209" s="120">
        <f t="shared" si="25"/>
        <v>0</v>
      </c>
      <c r="O209" s="120">
        <f t="shared" si="25"/>
        <v>0</v>
      </c>
      <c r="P209" s="120">
        <f t="shared" si="25"/>
        <v>0</v>
      </c>
      <c r="Q209" s="120">
        <f t="shared" si="25"/>
        <v>0</v>
      </c>
      <c r="R209" s="120">
        <f t="shared" si="25"/>
        <v>0</v>
      </c>
      <c r="S209" s="120">
        <f t="shared" si="25"/>
        <v>0</v>
      </c>
      <c r="T209" s="120">
        <f t="shared" si="25"/>
        <v>0</v>
      </c>
      <c r="U209" s="120">
        <f t="shared" si="25"/>
        <v>0</v>
      </c>
      <c r="V209" s="120">
        <f t="shared" si="25"/>
        <v>0</v>
      </c>
      <c r="W209" s="120">
        <f t="shared" si="25"/>
        <v>0</v>
      </c>
      <c r="X209" s="120">
        <f t="shared" si="25"/>
        <v>0</v>
      </c>
      <c r="Y209" s="120">
        <f t="shared" si="25"/>
        <v>0</v>
      </c>
      <c r="Z209" s="120">
        <f t="shared" si="25"/>
        <v>0</v>
      </c>
      <c r="AA209" s="120">
        <f t="shared" si="25"/>
        <v>0</v>
      </c>
      <c r="AB209" s="120">
        <f t="shared" si="25"/>
        <v>0</v>
      </c>
      <c r="AC209" s="120">
        <f t="shared" si="25"/>
        <v>0</v>
      </c>
    </row>
    <row r="210" spans="6:29" ht="21" x14ac:dyDescent="0.15">
      <c r="F210" s="38" t="s">
        <v>782</v>
      </c>
      <c r="G210" s="12" t="s">
        <v>401</v>
      </c>
      <c r="H210" s="43"/>
      <c r="I210" s="222"/>
      <c r="J210" s="120">
        <f t="shared" si="23"/>
        <v>0</v>
      </c>
      <c r="K210" s="120">
        <f t="shared" si="24"/>
        <v>0</v>
      </c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  <c r="X210" s="222"/>
      <c r="Y210" s="222"/>
      <c r="Z210" s="222"/>
      <c r="AA210" s="222"/>
      <c r="AB210" s="222"/>
      <c r="AC210" s="222"/>
    </row>
    <row r="211" spans="6:29" x14ac:dyDescent="0.15">
      <c r="F211" s="38" t="s">
        <v>687</v>
      </c>
      <c r="G211" s="12" t="s">
        <v>403</v>
      </c>
      <c r="H211" s="43"/>
      <c r="I211" s="222"/>
      <c r="J211" s="120">
        <f t="shared" si="23"/>
        <v>0</v>
      </c>
      <c r="K211" s="120">
        <f t="shared" si="24"/>
        <v>0</v>
      </c>
      <c r="L211" s="222"/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  <c r="W211" s="222"/>
      <c r="X211" s="222"/>
      <c r="Y211" s="222"/>
      <c r="Z211" s="222"/>
      <c r="AA211" s="222"/>
      <c r="AB211" s="222"/>
      <c r="AC211" s="222"/>
    </row>
    <row r="212" spans="6:29" x14ac:dyDescent="0.15">
      <c r="F212" s="38" t="s">
        <v>454</v>
      </c>
      <c r="G212" s="12" t="s">
        <v>405</v>
      </c>
      <c r="H212" s="43"/>
      <c r="I212" s="222"/>
      <c r="J212" s="120">
        <f t="shared" si="23"/>
        <v>0</v>
      </c>
      <c r="K212" s="120">
        <f t="shared" si="24"/>
        <v>0</v>
      </c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</row>
    <row r="213" spans="6:29" x14ac:dyDescent="0.15">
      <c r="F213" s="38" t="s">
        <v>448</v>
      </c>
      <c r="G213" s="12" t="s">
        <v>407</v>
      </c>
      <c r="H213" s="43"/>
      <c r="I213" s="222"/>
      <c r="J213" s="120">
        <f t="shared" si="23"/>
        <v>0</v>
      </c>
      <c r="K213" s="120">
        <f t="shared" si="24"/>
        <v>0</v>
      </c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</row>
    <row r="214" spans="6:29" x14ac:dyDescent="0.15">
      <c r="F214" s="38" t="s">
        <v>902</v>
      </c>
      <c r="G214" s="12" t="s">
        <v>408</v>
      </c>
      <c r="H214" s="43"/>
      <c r="I214" s="222"/>
      <c r="J214" s="120">
        <f t="shared" si="23"/>
        <v>0</v>
      </c>
      <c r="K214" s="120">
        <f t="shared" si="24"/>
        <v>0</v>
      </c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</row>
    <row r="215" spans="6:29" ht="16.5" customHeight="1" x14ac:dyDescent="0.15">
      <c r="F215" s="37" t="s">
        <v>349</v>
      </c>
      <c r="G215" s="12" t="s">
        <v>409</v>
      </c>
      <c r="H215" s="43"/>
      <c r="I215" s="222"/>
      <c r="J215" s="120">
        <f t="shared" si="23"/>
        <v>0</v>
      </c>
      <c r="K215" s="120">
        <f t="shared" si="24"/>
        <v>0</v>
      </c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</row>
    <row r="216" spans="6:29" x14ac:dyDescent="0.15">
      <c r="F216" s="37" t="s">
        <v>351</v>
      </c>
      <c r="G216" s="12" t="s">
        <v>411</v>
      </c>
      <c r="H216" s="43"/>
      <c r="I216" s="222"/>
      <c r="J216" s="120">
        <f t="shared" si="23"/>
        <v>0</v>
      </c>
      <c r="K216" s="120">
        <f t="shared" si="24"/>
        <v>0</v>
      </c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</row>
    <row r="217" spans="6:29" x14ac:dyDescent="0.15">
      <c r="F217" s="37" t="s">
        <v>340</v>
      </c>
      <c r="G217" s="12" t="s">
        <v>412</v>
      </c>
      <c r="H217" s="43"/>
      <c r="I217" s="222"/>
      <c r="J217" s="120">
        <f t="shared" si="23"/>
        <v>0</v>
      </c>
      <c r="K217" s="120">
        <f t="shared" si="24"/>
        <v>0</v>
      </c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</row>
    <row r="218" spans="6:29" x14ac:dyDescent="0.15">
      <c r="F218" s="37" t="s">
        <v>353</v>
      </c>
      <c r="G218" s="12" t="s">
        <v>413</v>
      </c>
      <c r="H218" s="43"/>
      <c r="I218" s="222"/>
      <c r="J218" s="120">
        <f t="shared" si="23"/>
        <v>0</v>
      </c>
      <c r="K218" s="120">
        <f t="shared" si="24"/>
        <v>0</v>
      </c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</row>
    <row r="219" spans="6:29" x14ac:dyDescent="0.15">
      <c r="F219" s="37" t="s">
        <v>355</v>
      </c>
      <c r="G219" s="12" t="s">
        <v>415</v>
      </c>
      <c r="H219" s="43"/>
      <c r="I219" s="222"/>
      <c r="J219" s="120">
        <f t="shared" si="23"/>
        <v>0</v>
      </c>
      <c r="K219" s="120">
        <f t="shared" si="24"/>
        <v>0</v>
      </c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</row>
    <row r="220" spans="6:29" x14ac:dyDescent="0.15">
      <c r="F220" s="37" t="s">
        <v>357</v>
      </c>
      <c r="G220" s="12" t="s">
        <v>417</v>
      </c>
      <c r="H220" s="43"/>
      <c r="I220" s="222"/>
      <c r="J220" s="120">
        <f t="shared" si="23"/>
        <v>0</v>
      </c>
      <c r="K220" s="120">
        <f t="shared" si="24"/>
        <v>0</v>
      </c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</row>
    <row r="221" spans="6:29" x14ac:dyDescent="0.15">
      <c r="F221" s="37" t="s">
        <v>359</v>
      </c>
      <c r="G221" s="12" t="s">
        <v>419</v>
      </c>
      <c r="H221" s="120">
        <f>IF(SUM(H222:H226)&gt;=1,1,0)</f>
        <v>0</v>
      </c>
      <c r="I221" s="116"/>
      <c r="J221" s="120">
        <f t="shared" si="23"/>
        <v>0</v>
      </c>
      <c r="K221" s="120">
        <f t="shared" si="24"/>
        <v>0</v>
      </c>
      <c r="L221" s="120">
        <f>SUM(L222:L226)</f>
        <v>0</v>
      </c>
      <c r="M221" s="120">
        <f t="shared" ref="M221:AC221" si="26">SUM(M222:M226)</f>
        <v>0</v>
      </c>
      <c r="N221" s="120">
        <f t="shared" si="26"/>
        <v>0</v>
      </c>
      <c r="O221" s="120">
        <f t="shared" si="26"/>
        <v>0</v>
      </c>
      <c r="P221" s="120">
        <f t="shared" si="26"/>
        <v>0</v>
      </c>
      <c r="Q221" s="120">
        <f t="shared" si="26"/>
        <v>0</v>
      </c>
      <c r="R221" s="120">
        <f t="shared" si="26"/>
        <v>0</v>
      </c>
      <c r="S221" s="120">
        <f t="shared" si="26"/>
        <v>0</v>
      </c>
      <c r="T221" s="120">
        <f t="shared" si="26"/>
        <v>0</v>
      </c>
      <c r="U221" s="120">
        <f t="shared" si="26"/>
        <v>0</v>
      </c>
      <c r="V221" s="120">
        <f t="shared" si="26"/>
        <v>0</v>
      </c>
      <c r="W221" s="120">
        <f t="shared" si="26"/>
        <v>0</v>
      </c>
      <c r="X221" s="120">
        <f t="shared" si="26"/>
        <v>0</v>
      </c>
      <c r="Y221" s="120">
        <f t="shared" si="26"/>
        <v>0</v>
      </c>
      <c r="Z221" s="120">
        <f t="shared" si="26"/>
        <v>0</v>
      </c>
      <c r="AA221" s="120">
        <f t="shared" si="26"/>
        <v>0</v>
      </c>
      <c r="AB221" s="120">
        <f t="shared" si="26"/>
        <v>0</v>
      </c>
      <c r="AC221" s="120">
        <f t="shared" si="26"/>
        <v>0</v>
      </c>
    </row>
    <row r="222" spans="6:29" ht="21" x14ac:dyDescent="0.15">
      <c r="F222" s="38" t="s">
        <v>361</v>
      </c>
      <c r="G222" s="12" t="s">
        <v>421</v>
      </c>
      <c r="H222" s="43"/>
      <c r="I222" s="222"/>
      <c r="J222" s="120">
        <f t="shared" si="23"/>
        <v>0</v>
      </c>
      <c r="K222" s="120">
        <f t="shared" si="24"/>
        <v>0</v>
      </c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</row>
    <row r="223" spans="6:29" x14ac:dyDescent="0.15">
      <c r="F223" s="38" t="s">
        <v>363</v>
      </c>
      <c r="G223" s="12" t="s">
        <v>423</v>
      </c>
      <c r="H223" s="43"/>
      <c r="I223" s="222"/>
      <c r="J223" s="120">
        <f t="shared" si="23"/>
        <v>0</v>
      </c>
      <c r="K223" s="120">
        <f t="shared" si="24"/>
        <v>0</v>
      </c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</row>
    <row r="224" spans="6:29" x14ac:dyDescent="0.15">
      <c r="F224" s="38" t="s">
        <v>365</v>
      </c>
      <c r="G224" s="12" t="s">
        <v>425</v>
      </c>
      <c r="H224" s="43"/>
      <c r="I224" s="222"/>
      <c r="J224" s="120">
        <f t="shared" si="23"/>
        <v>0</v>
      </c>
      <c r="K224" s="120">
        <f t="shared" si="24"/>
        <v>0</v>
      </c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  <c r="AA224" s="222"/>
      <c r="AB224" s="222"/>
      <c r="AC224" s="222"/>
    </row>
    <row r="225" spans="6:29" x14ac:dyDescent="0.15">
      <c r="F225" s="38" t="s">
        <v>368</v>
      </c>
      <c r="G225" s="12" t="s">
        <v>427</v>
      </c>
      <c r="H225" s="43"/>
      <c r="I225" s="222"/>
      <c r="J225" s="120">
        <f t="shared" si="23"/>
        <v>0</v>
      </c>
      <c r="K225" s="120">
        <f t="shared" si="24"/>
        <v>0</v>
      </c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A225" s="222"/>
      <c r="AB225" s="222"/>
      <c r="AC225" s="222"/>
    </row>
    <row r="226" spans="6:29" x14ac:dyDescent="0.15">
      <c r="F226" s="38" t="s">
        <v>783</v>
      </c>
      <c r="G226" s="12" t="s">
        <v>429</v>
      </c>
      <c r="H226" s="43"/>
      <c r="I226" s="222"/>
      <c r="J226" s="120">
        <f t="shared" si="23"/>
        <v>0</v>
      </c>
      <c r="K226" s="120">
        <f t="shared" si="24"/>
        <v>0</v>
      </c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</row>
    <row r="227" spans="6:29" x14ac:dyDescent="0.15">
      <c r="F227" s="37" t="s">
        <v>370</v>
      </c>
      <c r="G227" s="12" t="s">
        <v>431</v>
      </c>
      <c r="H227" s="43"/>
      <c r="I227" s="222"/>
      <c r="J227" s="120">
        <f t="shared" si="23"/>
        <v>0</v>
      </c>
      <c r="K227" s="120">
        <f t="shared" si="24"/>
        <v>0</v>
      </c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</row>
    <row r="228" spans="6:29" x14ac:dyDescent="0.15">
      <c r="F228" s="37" t="s">
        <v>372</v>
      </c>
      <c r="G228" s="12" t="s">
        <v>433</v>
      </c>
      <c r="H228" s="43"/>
      <c r="I228" s="222"/>
      <c r="J228" s="120">
        <f t="shared" si="23"/>
        <v>0</v>
      </c>
      <c r="K228" s="120">
        <f t="shared" si="24"/>
        <v>0</v>
      </c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</row>
    <row r="229" spans="6:29" x14ac:dyDescent="0.15">
      <c r="F229" s="37" t="s">
        <v>376</v>
      </c>
      <c r="G229" s="12" t="s">
        <v>435</v>
      </c>
      <c r="H229" s="43"/>
      <c r="I229" s="222"/>
      <c r="J229" s="120">
        <f t="shared" si="23"/>
        <v>0</v>
      </c>
      <c r="K229" s="120">
        <f t="shared" si="24"/>
        <v>0</v>
      </c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</row>
    <row r="230" spans="6:29" x14ac:dyDescent="0.15">
      <c r="F230" s="37" t="s">
        <v>378</v>
      </c>
      <c r="G230" s="12" t="s">
        <v>437</v>
      </c>
      <c r="H230" s="43"/>
      <c r="I230" s="222"/>
      <c r="J230" s="120">
        <f t="shared" si="23"/>
        <v>0</v>
      </c>
      <c r="K230" s="120">
        <f t="shared" si="24"/>
        <v>0</v>
      </c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</row>
    <row r="231" spans="6:29" x14ac:dyDescent="0.15">
      <c r="F231" s="37" t="s">
        <v>837</v>
      </c>
      <c r="G231" s="12" t="s">
        <v>439</v>
      </c>
      <c r="H231" s="124">
        <f>IF(SUM(H232:H236)&gt;=1,1,0)</f>
        <v>0</v>
      </c>
      <c r="I231" s="223"/>
      <c r="J231" s="120">
        <f t="shared" si="23"/>
        <v>0</v>
      </c>
      <c r="K231" s="120">
        <f t="shared" si="24"/>
        <v>0</v>
      </c>
      <c r="L231" s="120">
        <f>SUM(L232:L236)</f>
        <v>0</v>
      </c>
      <c r="M231" s="120">
        <f t="shared" ref="M231:AC231" si="27">SUM(M232:M236)</f>
        <v>0</v>
      </c>
      <c r="N231" s="120">
        <f t="shared" si="27"/>
        <v>0</v>
      </c>
      <c r="O231" s="120">
        <f t="shared" si="27"/>
        <v>0</v>
      </c>
      <c r="P231" s="120">
        <f t="shared" si="27"/>
        <v>0</v>
      </c>
      <c r="Q231" s="120">
        <f t="shared" si="27"/>
        <v>0</v>
      </c>
      <c r="R231" s="120">
        <f t="shared" si="27"/>
        <v>0</v>
      </c>
      <c r="S231" s="120">
        <f t="shared" si="27"/>
        <v>0</v>
      </c>
      <c r="T231" s="120">
        <f t="shared" si="27"/>
        <v>0</v>
      </c>
      <c r="U231" s="120">
        <f t="shared" si="27"/>
        <v>0</v>
      </c>
      <c r="V231" s="120">
        <f t="shared" si="27"/>
        <v>0</v>
      </c>
      <c r="W231" s="120">
        <f t="shared" si="27"/>
        <v>0</v>
      </c>
      <c r="X231" s="120">
        <f t="shared" si="27"/>
        <v>0</v>
      </c>
      <c r="Y231" s="120">
        <f t="shared" si="27"/>
        <v>0</v>
      </c>
      <c r="Z231" s="120">
        <f t="shared" si="27"/>
        <v>0</v>
      </c>
      <c r="AA231" s="120">
        <f t="shared" si="27"/>
        <v>0</v>
      </c>
      <c r="AB231" s="120">
        <f t="shared" si="27"/>
        <v>0</v>
      </c>
      <c r="AC231" s="120">
        <f t="shared" si="27"/>
        <v>0</v>
      </c>
    </row>
    <row r="232" spans="6:29" ht="21" x14ac:dyDescent="0.15">
      <c r="F232" s="38" t="s">
        <v>819</v>
      </c>
      <c r="G232" s="12" t="s">
        <v>441</v>
      </c>
      <c r="H232" s="43"/>
      <c r="I232" s="222"/>
      <c r="J232" s="120">
        <f t="shared" si="23"/>
        <v>0</v>
      </c>
      <c r="K232" s="120">
        <f t="shared" si="24"/>
        <v>0</v>
      </c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</row>
    <row r="233" spans="6:29" x14ac:dyDescent="0.15">
      <c r="F233" s="38" t="s">
        <v>820</v>
      </c>
      <c r="G233" s="12" t="s">
        <v>443</v>
      </c>
      <c r="H233" s="43"/>
      <c r="I233" s="222"/>
      <c r="J233" s="120">
        <f t="shared" si="23"/>
        <v>0</v>
      </c>
      <c r="K233" s="120">
        <f t="shared" si="24"/>
        <v>0</v>
      </c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2"/>
    </row>
    <row r="234" spans="6:29" ht="21" x14ac:dyDescent="0.15">
      <c r="F234" s="38" t="s">
        <v>821</v>
      </c>
      <c r="G234" s="12" t="s">
        <v>445</v>
      </c>
      <c r="H234" s="43"/>
      <c r="I234" s="222"/>
      <c r="J234" s="120">
        <f t="shared" si="23"/>
        <v>0</v>
      </c>
      <c r="K234" s="120">
        <f t="shared" si="24"/>
        <v>0</v>
      </c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</row>
    <row r="235" spans="6:29" x14ac:dyDescent="0.15">
      <c r="F235" s="38" t="s">
        <v>822</v>
      </c>
      <c r="G235" s="12" t="s">
        <v>447</v>
      </c>
      <c r="H235" s="43"/>
      <c r="I235" s="222"/>
      <c r="J235" s="120">
        <f t="shared" si="23"/>
        <v>0</v>
      </c>
      <c r="K235" s="120">
        <f t="shared" si="24"/>
        <v>0</v>
      </c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</row>
    <row r="236" spans="6:29" ht="21" x14ac:dyDescent="0.15">
      <c r="F236" s="38" t="s">
        <v>823</v>
      </c>
      <c r="G236" s="12" t="s">
        <v>449</v>
      </c>
      <c r="H236" s="43"/>
      <c r="I236" s="222"/>
      <c r="J236" s="120">
        <f t="shared" si="23"/>
        <v>0</v>
      </c>
      <c r="K236" s="120">
        <f t="shared" si="24"/>
        <v>0</v>
      </c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</row>
    <row r="237" spans="6:29" x14ac:dyDescent="0.15">
      <c r="F237" s="37" t="s">
        <v>374</v>
      </c>
      <c r="G237" s="12" t="s">
        <v>451</v>
      </c>
      <c r="H237" s="43"/>
      <c r="I237" s="222"/>
      <c r="J237" s="120">
        <f t="shared" si="23"/>
        <v>0</v>
      </c>
      <c r="K237" s="120">
        <f t="shared" si="24"/>
        <v>0</v>
      </c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</row>
    <row r="238" spans="6:29" x14ac:dyDescent="0.15">
      <c r="F238" s="37" t="s">
        <v>380</v>
      </c>
      <c r="G238" s="12" t="s">
        <v>453</v>
      </c>
      <c r="H238" s="43"/>
      <c r="I238" s="222"/>
      <c r="J238" s="120">
        <f t="shared" si="23"/>
        <v>0</v>
      </c>
      <c r="K238" s="120">
        <f t="shared" si="24"/>
        <v>0</v>
      </c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2"/>
    </row>
    <row r="239" spans="6:29" x14ac:dyDescent="0.15">
      <c r="F239" s="37" t="s">
        <v>382</v>
      </c>
      <c r="G239" s="12" t="s">
        <v>455</v>
      </c>
      <c r="H239" s="43"/>
      <c r="I239" s="222"/>
      <c r="J239" s="120">
        <f t="shared" si="23"/>
        <v>0</v>
      </c>
      <c r="K239" s="120">
        <f t="shared" si="24"/>
        <v>0</v>
      </c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2"/>
    </row>
    <row r="240" spans="6:29" x14ac:dyDescent="0.15">
      <c r="F240" s="37" t="s">
        <v>384</v>
      </c>
      <c r="G240" s="12" t="s">
        <v>456</v>
      </c>
      <c r="H240" s="120">
        <f>IF(SUM(H241:H243)&gt;=1,1,0)</f>
        <v>0</v>
      </c>
      <c r="I240" s="116"/>
      <c r="J240" s="120">
        <f t="shared" si="23"/>
        <v>0</v>
      </c>
      <c r="K240" s="120">
        <f t="shared" si="24"/>
        <v>0</v>
      </c>
      <c r="L240" s="120">
        <f>SUM(L241:L243)</f>
        <v>0</v>
      </c>
      <c r="M240" s="120">
        <f t="shared" ref="M240:AC240" si="28">SUM(M241:M243)</f>
        <v>0</v>
      </c>
      <c r="N240" s="120">
        <f t="shared" si="28"/>
        <v>0</v>
      </c>
      <c r="O240" s="120">
        <f t="shared" si="28"/>
        <v>0</v>
      </c>
      <c r="P240" s="120">
        <f t="shared" si="28"/>
        <v>0</v>
      </c>
      <c r="Q240" s="120">
        <f t="shared" si="28"/>
        <v>0</v>
      </c>
      <c r="R240" s="120">
        <f t="shared" si="28"/>
        <v>0</v>
      </c>
      <c r="S240" s="120">
        <f t="shared" si="28"/>
        <v>0</v>
      </c>
      <c r="T240" s="120">
        <f t="shared" si="28"/>
        <v>0</v>
      </c>
      <c r="U240" s="120">
        <f t="shared" si="28"/>
        <v>0</v>
      </c>
      <c r="V240" s="120">
        <f t="shared" si="28"/>
        <v>0</v>
      </c>
      <c r="W240" s="120">
        <f t="shared" si="28"/>
        <v>0</v>
      </c>
      <c r="X240" s="120">
        <f t="shared" si="28"/>
        <v>0</v>
      </c>
      <c r="Y240" s="120">
        <f t="shared" si="28"/>
        <v>0</v>
      </c>
      <c r="Z240" s="120">
        <f t="shared" si="28"/>
        <v>0</v>
      </c>
      <c r="AA240" s="120">
        <f t="shared" si="28"/>
        <v>0</v>
      </c>
      <c r="AB240" s="120">
        <f t="shared" si="28"/>
        <v>0</v>
      </c>
      <c r="AC240" s="120">
        <f t="shared" si="28"/>
        <v>0</v>
      </c>
    </row>
    <row r="241" spans="6:29" ht="21" x14ac:dyDescent="0.15">
      <c r="F241" s="38" t="s">
        <v>386</v>
      </c>
      <c r="G241" s="12" t="s">
        <v>458</v>
      </c>
      <c r="H241" s="43"/>
      <c r="I241" s="222"/>
      <c r="J241" s="120">
        <f t="shared" si="23"/>
        <v>0</v>
      </c>
      <c r="K241" s="120">
        <f t="shared" si="24"/>
        <v>0</v>
      </c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</row>
    <row r="242" spans="6:29" x14ac:dyDescent="0.15">
      <c r="F242" s="38" t="s">
        <v>388</v>
      </c>
      <c r="G242" s="12" t="s">
        <v>460</v>
      </c>
      <c r="H242" s="43"/>
      <c r="I242" s="222"/>
      <c r="J242" s="120">
        <f t="shared" si="23"/>
        <v>0</v>
      </c>
      <c r="K242" s="120">
        <f t="shared" si="24"/>
        <v>0</v>
      </c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</row>
    <row r="243" spans="6:29" ht="21" x14ac:dyDescent="0.15">
      <c r="F243" s="38" t="s">
        <v>852</v>
      </c>
      <c r="G243" s="12" t="s">
        <v>462</v>
      </c>
      <c r="H243" s="43"/>
      <c r="I243" s="222"/>
      <c r="J243" s="120">
        <f t="shared" si="23"/>
        <v>0</v>
      </c>
      <c r="K243" s="120">
        <f t="shared" si="24"/>
        <v>0</v>
      </c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</row>
    <row r="244" spans="6:29" x14ac:dyDescent="0.15">
      <c r="F244" s="37" t="s">
        <v>392</v>
      </c>
      <c r="G244" s="12" t="s">
        <v>464</v>
      </c>
      <c r="H244" s="43"/>
      <c r="I244" s="222"/>
      <c r="J244" s="120">
        <f t="shared" si="23"/>
        <v>0</v>
      </c>
      <c r="K244" s="120">
        <f t="shared" si="24"/>
        <v>0</v>
      </c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2"/>
    </row>
    <row r="245" spans="6:29" x14ac:dyDescent="0.15">
      <c r="F245" s="37" t="s">
        <v>394</v>
      </c>
      <c r="G245" s="12" t="s">
        <v>465</v>
      </c>
      <c r="H245" s="43"/>
      <c r="I245" s="222"/>
      <c r="J245" s="120">
        <f t="shared" si="23"/>
        <v>0</v>
      </c>
      <c r="K245" s="120">
        <f t="shared" si="24"/>
        <v>0</v>
      </c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</row>
    <row r="246" spans="6:29" ht="21" x14ac:dyDescent="0.15">
      <c r="F246" s="37" t="s">
        <v>342</v>
      </c>
      <c r="G246" s="12" t="s">
        <v>467</v>
      </c>
      <c r="H246" s="43"/>
      <c r="I246" s="222"/>
      <c r="J246" s="120">
        <f t="shared" si="23"/>
        <v>0</v>
      </c>
      <c r="K246" s="120">
        <f t="shared" si="24"/>
        <v>0</v>
      </c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2"/>
    </row>
    <row r="247" spans="6:29" x14ac:dyDescent="0.15">
      <c r="F247" s="37" t="s">
        <v>396</v>
      </c>
      <c r="G247" s="12" t="s">
        <v>468</v>
      </c>
      <c r="H247" s="120">
        <f>IF(SUM(H248:H251)&gt;=1,1,0)</f>
        <v>0</v>
      </c>
      <c r="I247" s="116"/>
      <c r="J247" s="120">
        <f t="shared" si="23"/>
        <v>0</v>
      </c>
      <c r="K247" s="120">
        <f t="shared" si="24"/>
        <v>0</v>
      </c>
      <c r="L247" s="120">
        <f>SUM(L248:L251)</f>
        <v>0</v>
      </c>
      <c r="M247" s="120">
        <f t="shared" ref="M247:AC247" si="29">SUM(M248:M251)</f>
        <v>0</v>
      </c>
      <c r="N247" s="120">
        <f t="shared" si="29"/>
        <v>0</v>
      </c>
      <c r="O247" s="120">
        <f t="shared" si="29"/>
        <v>0</v>
      </c>
      <c r="P247" s="120">
        <f t="shared" si="29"/>
        <v>0</v>
      </c>
      <c r="Q247" s="120">
        <f t="shared" si="29"/>
        <v>0</v>
      </c>
      <c r="R247" s="120">
        <f t="shared" si="29"/>
        <v>0</v>
      </c>
      <c r="S247" s="120">
        <f t="shared" si="29"/>
        <v>0</v>
      </c>
      <c r="T247" s="120">
        <f t="shared" si="29"/>
        <v>0</v>
      </c>
      <c r="U247" s="120">
        <f t="shared" si="29"/>
        <v>0</v>
      </c>
      <c r="V247" s="120">
        <f t="shared" si="29"/>
        <v>0</v>
      </c>
      <c r="W247" s="120">
        <f t="shared" si="29"/>
        <v>0</v>
      </c>
      <c r="X247" s="120">
        <f t="shared" si="29"/>
        <v>0</v>
      </c>
      <c r="Y247" s="120">
        <f t="shared" si="29"/>
        <v>0</v>
      </c>
      <c r="Z247" s="120">
        <f t="shared" si="29"/>
        <v>0</v>
      </c>
      <c r="AA247" s="120">
        <f t="shared" si="29"/>
        <v>0</v>
      </c>
      <c r="AB247" s="120">
        <f t="shared" si="29"/>
        <v>0</v>
      </c>
      <c r="AC247" s="120">
        <f t="shared" si="29"/>
        <v>0</v>
      </c>
    </row>
    <row r="248" spans="6:29" ht="21" x14ac:dyDescent="0.15">
      <c r="F248" s="38" t="s">
        <v>398</v>
      </c>
      <c r="G248" s="12" t="s">
        <v>470</v>
      </c>
      <c r="H248" s="43"/>
      <c r="I248" s="222"/>
      <c r="J248" s="120">
        <f t="shared" si="23"/>
        <v>0</v>
      </c>
      <c r="K248" s="120">
        <f t="shared" si="24"/>
        <v>0</v>
      </c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2"/>
    </row>
    <row r="249" spans="6:29" x14ac:dyDescent="0.15">
      <c r="F249" s="38" t="s">
        <v>733</v>
      </c>
      <c r="G249" s="12" t="s">
        <v>471</v>
      </c>
      <c r="H249" s="43"/>
      <c r="I249" s="222"/>
      <c r="J249" s="120">
        <f t="shared" si="23"/>
        <v>0</v>
      </c>
      <c r="K249" s="120">
        <f t="shared" si="24"/>
        <v>0</v>
      </c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</row>
    <row r="250" spans="6:29" x14ac:dyDescent="0.15">
      <c r="F250" s="38" t="s">
        <v>734</v>
      </c>
      <c r="G250" s="12" t="s">
        <v>473</v>
      </c>
      <c r="H250" s="43"/>
      <c r="I250" s="222"/>
      <c r="J250" s="120">
        <f t="shared" si="23"/>
        <v>0</v>
      </c>
      <c r="K250" s="120">
        <f t="shared" si="24"/>
        <v>0</v>
      </c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</row>
    <row r="251" spans="6:29" ht="21" x14ac:dyDescent="0.15">
      <c r="F251" s="38" t="s">
        <v>853</v>
      </c>
      <c r="G251" s="12" t="s">
        <v>475</v>
      </c>
      <c r="H251" s="43"/>
      <c r="I251" s="222"/>
      <c r="J251" s="120">
        <f t="shared" si="23"/>
        <v>0</v>
      </c>
      <c r="K251" s="120">
        <f t="shared" si="24"/>
        <v>0</v>
      </c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</row>
    <row r="252" spans="6:29" ht="21" x14ac:dyDescent="0.15">
      <c r="F252" s="37" t="s">
        <v>344</v>
      </c>
      <c r="G252" s="12" t="s">
        <v>477</v>
      </c>
      <c r="H252" s="43"/>
      <c r="I252" s="222"/>
      <c r="J252" s="120">
        <f t="shared" si="23"/>
        <v>0</v>
      </c>
      <c r="K252" s="120">
        <f t="shared" si="24"/>
        <v>0</v>
      </c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2"/>
    </row>
    <row r="253" spans="6:29" x14ac:dyDescent="0.15">
      <c r="F253" s="37" t="s">
        <v>623</v>
      </c>
      <c r="G253" s="12" t="s">
        <v>479</v>
      </c>
      <c r="H253" s="43"/>
      <c r="I253" s="222"/>
      <c r="J253" s="120">
        <f t="shared" si="23"/>
        <v>0</v>
      </c>
      <c r="K253" s="120">
        <f t="shared" si="24"/>
        <v>0</v>
      </c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</row>
    <row r="254" spans="6:29" x14ac:dyDescent="0.15">
      <c r="F254" s="37" t="s">
        <v>402</v>
      </c>
      <c r="G254" s="12" t="s">
        <v>481</v>
      </c>
      <c r="H254" s="43"/>
      <c r="I254" s="222"/>
      <c r="J254" s="120">
        <f t="shared" si="23"/>
        <v>0</v>
      </c>
      <c r="K254" s="120">
        <f t="shared" si="24"/>
        <v>0</v>
      </c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</row>
    <row r="255" spans="6:29" x14ac:dyDescent="0.15">
      <c r="F255" s="37" t="s">
        <v>404</v>
      </c>
      <c r="G255" s="12" t="s">
        <v>483</v>
      </c>
      <c r="H255" s="43"/>
      <c r="I255" s="222"/>
      <c r="J255" s="120">
        <f t="shared" si="23"/>
        <v>0</v>
      </c>
      <c r="K255" s="120">
        <f t="shared" si="24"/>
        <v>0</v>
      </c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</row>
    <row r="256" spans="6:29" x14ac:dyDescent="0.15">
      <c r="F256" s="37" t="s">
        <v>406</v>
      </c>
      <c r="G256" s="12" t="s">
        <v>485</v>
      </c>
      <c r="H256" s="43"/>
      <c r="I256" s="222"/>
      <c r="J256" s="120">
        <f t="shared" si="23"/>
        <v>0</v>
      </c>
      <c r="K256" s="120">
        <f t="shared" si="24"/>
        <v>0</v>
      </c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</row>
    <row r="257" spans="6:29" x14ac:dyDescent="0.15">
      <c r="F257" s="37" t="s">
        <v>675</v>
      </c>
      <c r="G257" s="12" t="s">
        <v>487</v>
      </c>
      <c r="H257" s="43"/>
      <c r="I257" s="222"/>
      <c r="J257" s="120">
        <f t="shared" si="23"/>
        <v>0</v>
      </c>
      <c r="K257" s="120">
        <f t="shared" si="24"/>
        <v>0</v>
      </c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</row>
    <row r="258" spans="6:29" x14ac:dyDescent="0.15">
      <c r="F258" s="37" t="s">
        <v>410</v>
      </c>
      <c r="G258" s="12" t="s">
        <v>488</v>
      </c>
      <c r="H258" s="43"/>
      <c r="I258" s="222"/>
      <c r="J258" s="120">
        <f t="shared" si="23"/>
        <v>0</v>
      </c>
      <c r="K258" s="120">
        <f t="shared" si="24"/>
        <v>0</v>
      </c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</row>
    <row r="259" spans="6:29" x14ac:dyDescent="0.15">
      <c r="F259" s="37" t="s">
        <v>731</v>
      </c>
      <c r="G259" s="12" t="s">
        <v>490</v>
      </c>
      <c r="H259" s="43"/>
      <c r="I259" s="222"/>
      <c r="J259" s="120">
        <f t="shared" si="23"/>
        <v>0</v>
      </c>
      <c r="K259" s="120">
        <f t="shared" si="24"/>
        <v>0</v>
      </c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</row>
    <row r="260" spans="6:29" x14ac:dyDescent="0.15">
      <c r="F260" s="37" t="s">
        <v>732</v>
      </c>
      <c r="G260" s="12" t="s">
        <v>492</v>
      </c>
      <c r="H260" s="43">
        <v>1</v>
      </c>
      <c r="I260" s="222"/>
      <c r="J260" s="120">
        <f t="shared" si="23"/>
        <v>58</v>
      </c>
      <c r="K260" s="120">
        <f t="shared" si="24"/>
        <v>58</v>
      </c>
      <c r="L260" s="43">
        <v>48</v>
      </c>
      <c r="M260" s="43">
        <v>10</v>
      </c>
      <c r="N260" s="43"/>
      <c r="O260" s="43"/>
      <c r="P260" s="43">
        <v>58</v>
      </c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>
        <v>48</v>
      </c>
      <c r="AC260" s="43">
        <v>10</v>
      </c>
    </row>
    <row r="261" spans="6:29" x14ac:dyDescent="0.15">
      <c r="F261" s="40" t="s">
        <v>414</v>
      </c>
      <c r="G261" s="12" t="s">
        <v>494</v>
      </c>
      <c r="H261" s="43"/>
      <c r="I261" s="222"/>
      <c r="J261" s="120">
        <f t="shared" si="23"/>
        <v>0</v>
      </c>
      <c r="K261" s="120">
        <f t="shared" si="24"/>
        <v>0</v>
      </c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2"/>
    </row>
    <row r="262" spans="6:29" x14ac:dyDescent="0.15">
      <c r="F262" s="37" t="s">
        <v>416</v>
      </c>
      <c r="G262" s="12" t="s">
        <v>496</v>
      </c>
      <c r="H262" s="43"/>
      <c r="I262" s="222"/>
      <c r="J262" s="120">
        <f t="shared" si="23"/>
        <v>0</v>
      </c>
      <c r="K262" s="120">
        <f t="shared" si="24"/>
        <v>0</v>
      </c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2"/>
    </row>
    <row r="263" spans="6:29" x14ac:dyDescent="0.15">
      <c r="F263" s="37" t="s">
        <v>418</v>
      </c>
      <c r="G263" s="12" t="s">
        <v>498</v>
      </c>
      <c r="H263" s="43"/>
      <c r="I263" s="222"/>
      <c r="J263" s="120">
        <f t="shared" si="23"/>
        <v>0</v>
      </c>
      <c r="K263" s="120">
        <f t="shared" si="24"/>
        <v>0</v>
      </c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</row>
    <row r="264" spans="6:29" x14ac:dyDescent="0.15">
      <c r="F264" s="37" t="s">
        <v>420</v>
      </c>
      <c r="G264" s="12" t="s">
        <v>500</v>
      </c>
      <c r="H264" s="43">
        <v>1</v>
      </c>
      <c r="I264" s="222"/>
      <c r="J264" s="120">
        <f t="shared" ref="J264:J320" si="30">SUM(K264,W264)*IF(H264&gt;0,1,0)</f>
        <v>42</v>
      </c>
      <c r="K264" s="120">
        <f t="shared" ref="K264:K319" si="31">SUM(L264:O264)</f>
        <v>42</v>
      </c>
      <c r="L264" s="43">
        <v>28</v>
      </c>
      <c r="M264" s="43">
        <v>6</v>
      </c>
      <c r="N264" s="43">
        <v>8</v>
      </c>
      <c r="O264" s="43"/>
      <c r="P264" s="43">
        <v>34</v>
      </c>
      <c r="Q264" s="43"/>
      <c r="R264" s="43">
        <v>8</v>
      </c>
      <c r="S264" s="43"/>
      <c r="T264" s="43"/>
      <c r="U264" s="43"/>
      <c r="V264" s="43"/>
      <c r="W264" s="43"/>
      <c r="X264" s="43"/>
      <c r="Y264" s="43"/>
      <c r="Z264" s="43"/>
      <c r="AA264" s="43"/>
      <c r="AB264" s="43">
        <v>30</v>
      </c>
      <c r="AC264" s="43">
        <v>12</v>
      </c>
    </row>
    <row r="265" spans="6:29" x14ac:dyDescent="0.15">
      <c r="F265" s="37" t="s">
        <v>422</v>
      </c>
      <c r="G265" s="12" t="s">
        <v>502</v>
      </c>
      <c r="H265" s="43"/>
      <c r="I265" s="222"/>
      <c r="J265" s="120">
        <f t="shared" si="30"/>
        <v>0</v>
      </c>
      <c r="K265" s="120">
        <f t="shared" si="31"/>
        <v>0</v>
      </c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</row>
    <row r="266" spans="6:29" x14ac:dyDescent="0.15">
      <c r="F266" s="37" t="s">
        <v>424</v>
      </c>
      <c r="G266" s="12" t="s">
        <v>504</v>
      </c>
      <c r="H266" s="43"/>
      <c r="I266" s="222"/>
      <c r="J266" s="120">
        <f t="shared" si="30"/>
        <v>0</v>
      </c>
      <c r="K266" s="120">
        <f t="shared" si="31"/>
        <v>0</v>
      </c>
      <c r="L266" s="222"/>
      <c r="M266" s="222"/>
      <c r="N266" s="222"/>
      <c r="O266" s="222"/>
      <c r="P266" s="222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2"/>
    </row>
    <row r="267" spans="6:29" x14ac:dyDescent="0.15">
      <c r="F267" s="37" t="s">
        <v>426</v>
      </c>
      <c r="G267" s="12" t="s">
        <v>506</v>
      </c>
      <c r="H267" s="120">
        <f>IF(SUM(H268:H271)&gt;=1,1,0)</f>
        <v>1</v>
      </c>
      <c r="I267" s="116"/>
      <c r="J267" s="120">
        <f t="shared" si="30"/>
        <v>174</v>
      </c>
      <c r="K267" s="120">
        <f t="shared" si="31"/>
        <v>150</v>
      </c>
      <c r="L267" s="120">
        <f>SUM(L268:L271)</f>
        <v>72</v>
      </c>
      <c r="M267" s="120">
        <f t="shared" ref="M267:AC267" si="32">SUM(M268:M271)</f>
        <v>60</v>
      </c>
      <c r="N267" s="120">
        <f t="shared" si="32"/>
        <v>14</v>
      </c>
      <c r="O267" s="120">
        <f t="shared" si="32"/>
        <v>4</v>
      </c>
      <c r="P267" s="120">
        <f t="shared" si="32"/>
        <v>132</v>
      </c>
      <c r="Q267" s="120">
        <f t="shared" si="32"/>
        <v>14</v>
      </c>
      <c r="R267" s="120">
        <f t="shared" si="32"/>
        <v>4</v>
      </c>
      <c r="S267" s="120">
        <f t="shared" si="32"/>
        <v>0</v>
      </c>
      <c r="T267" s="120">
        <f t="shared" si="32"/>
        <v>0</v>
      </c>
      <c r="U267" s="120">
        <f t="shared" si="32"/>
        <v>0</v>
      </c>
      <c r="V267" s="120">
        <f t="shared" si="32"/>
        <v>0</v>
      </c>
      <c r="W267" s="120">
        <f t="shared" si="32"/>
        <v>24</v>
      </c>
      <c r="X267" s="120">
        <f t="shared" si="32"/>
        <v>0</v>
      </c>
      <c r="Y267" s="120">
        <f t="shared" si="32"/>
        <v>24</v>
      </c>
      <c r="Z267" s="120">
        <f t="shared" si="32"/>
        <v>1</v>
      </c>
      <c r="AA267" s="120">
        <f t="shared" si="32"/>
        <v>0</v>
      </c>
      <c r="AB267" s="120">
        <f t="shared" si="32"/>
        <v>101</v>
      </c>
      <c r="AC267" s="120">
        <f t="shared" si="32"/>
        <v>73</v>
      </c>
    </row>
    <row r="268" spans="6:29" ht="21" x14ac:dyDescent="0.15">
      <c r="F268" s="38" t="s">
        <v>428</v>
      </c>
      <c r="G268" s="12" t="s">
        <v>508</v>
      </c>
      <c r="H268" s="43"/>
      <c r="I268" s="222"/>
      <c r="J268" s="120">
        <f t="shared" si="30"/>
        <v>0</v>
      </c>
      <c r="K268" s="120">
        <f t="shared" si="31"/>
        <v>0</v>
      </c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</row>
    <row r="269" spans="6:29" x14ac:dyDescent="0.15">
      <c r="F269" s="38" t="s">
        <v>430</v>
      </c>
      <c r="G269" s="12" t="s">
        <v>509</v>
      </c>
      <c r="H269" s="43"/>
      <c r="I269" s="222"/>
      <c r="J269" s="120">
        <f t="shared" si="30"/>
        <v>0</v>
      </c>
      <c r="K269" s="120">
        <f t="shared" si="31"/>
        <v>0</v>
      </c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</row>
    <row r="270" spans="6:29" x14ac:dyDescent="0.15">
      <c r="F270" s="38" t="s">
        <v>432</v>
      </c>
      <c r="G270" s="12" t="s">
        <v>510</v>
      </c>
      <c r="H270" s="43">
        <v>1</v>
      </c>
      <c r="I270" s="222"/>
      <c r="J270" s="120">
        <f t="shared" si="30"/>
        <v>174</v>
      </c>
      <c r="K270" s="120">
        <f t="shared" si="31"/>
        <v>150</v>
      </c>
      <c r="L270" s="43">
        <v>72</v>
      </c>
      <c r="M270" s="43">
        <v>60</v>
      </c>
      <c r="N270" s="43">
        <v>14</v>
      </c>
      <c r="O270" s="43">
        <v>4</v>
      </c>
      <c r="P270" s="43">
        <v>132</v>
      </c>
      <c r="Q270" s="43">
        <v>14</v>
      </c>
      <c r="R270" s="43">
        <v>4</v>
      </c>
      <c r="S270" s="43"/>
      <c r="T270" s="43"/>
      <c r="U270" s="43"/>
      <c r="V270" s="43"/>
      <c r="W270" s="43">
        <v>24</v>
      </c>
      <c r="X270" s="43"/>
      <c r="Y270" s="43">
        <v>24</v>
      </c>
      <c r="Z270" s="43">
        <v>1</v>
      </c>
      <c r="AA270" s="43"/>
      <c r="AB270" s="43">
        <v>101</v>
      </c>
      <c r="AC270" s="43">
        <v>73</v>
      </c>
    </row>
    <row r="271" spans="6:29" x14ac:dyDescent="0.15">
      <c r="F271" s="38" t="s">
        <v>434</v>
      </c>
      <c r="G271" s="12" t="s">
        <v>511</v>
      </c>
      <c r="H271" s="43"/>
      <c r="I271" s="222"/>
      <c r="J271" s="120">
        <f t="shared" si="30"/>
        <v>0</v>
      </c>
      <c r="K271" s="120">
        <f t="shared" si="31"/>
        <v>0</v>
      </c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2"/>
    </row>
    <row r="272" spans="6:29" x14ac:dyDescent="0.15">
      <c r="F272" s="37" t="s">
        <v>436</v>
      </c>
      <c r="G272" s="12" t="s">
        <v>512</v>
      </c>
      <c r="H272" s="43">
        <v>1</v>
      </c>
      <c r="I272" s="222"/>
      <c r="J272" s="120">
        <f t="shared" si="30"/>
        <v>52</v>
      </c>
      <c r="K272" s="120">
        <f t="shared" si="31"/>
        <v>37</v>
      </c>
      <c r="L272" s="43">
        <v>30</v>
      </c>
      <c r="M272" s="43">
        <v>7</v>
      </c>
      <c r="N272" s="43"/>
      <c r="O272" s="43"/>
      <c r="P272" s="43">
        <v>37</v>
      </c>
      <c r="Q272" s="43"/>
      <c r="R272" s="43"/>
      <c r="S272" s="43"/>
      <c r="T272" s="43"/>
      <c r="U272" s="43"/>
      <c r="V272" s="43"/>
      <c r="W272" s="43">
        <v>15</v>
      </c>
      <c r="X272" s="43"/>
      <c r="Y272" s="43">
        <v>15</v>
      </c>
      <c r="Z272" s="43"/>
      <c r="AA272" s="43"/>
      <c r="AB272" s="43">
        <v>1</v>
      </c>
      <c r="AC272" s="43">
        <v>51</v>
      </c>
    </row>
    <row r="273" spans="6:29" ht="21" x14ac:dyDescent="0.15">
      <c r="F273" s="37" t="s">
        <v>838</v>
      </c>
      <c r="G273" s="12" t="s">
        <v>513</v>
      </c>
      <c r="H273" s="124">
        <f>IF(SUM(H274:H278)&gt;=1,1,0)</f>
        <v>0</v>
      </c>
      <c r="I273" s="223"/>
      <c r="J273" s="120">
        <f t="shared" si="30"/>
        <v>0</v>
      </c>
      <c r="K273" s="120">
        <f t="shared" si="31"/>
        <v>0</v>
      </c>
      <c r="L273" s="120">
        <f>SUM(L274:L278)</f>
        <v>0</v>
      </c>
      <c r="M273" s="120">
        <f t="shared" ref="M273:AC273" si="33">SUM(M274:M278)</f>
        <v>0</v>
      </c>
      <c r="N273" s="120">
        <f t="shared" si="33"/>
        <v>0</v>
      </c>
      <c r="O273" s="120">
        <f t="shared" si="33"/>
        <v>0</v>
      </c>
      <c r="P273" s="120">
        <f t="shared" si="33"/>
        <v>0</v>
      </c>
      <c r="Q273" s="120">
        <f t="shared" si="33"/>
        <v>0</v>
      </c>
      <c r="R273" s="120">
        <f t="shared" si="33"/>
        <v>0</v>
      </c>
      <c r="S273" s="120">
        <f t="shared" si="33"/>
        <v>0</v>
      </c>
      <c r="T273" s="120">
        <f t="shared" si="33"/>
        <v>0</v>
      </c>
      <c r="U273" s="120">
        <f t="shared" si="33"/>
        <v>0</v>
      </c>
      <c r="V273" s="120">
        <f t="shared" si="33"/>
        <v>0</v>
      </c>
      <c r="W273" s="120">
        <f t="shared" si="33"/>
        <v>0</v>
      </c>
      <c r="X273" s="120">
        <f t="shared" si="33"/>
        <v>0</v>
      </c>
      <c r="Y273" s="120">
        <f t="shared" si="33"/>
        <v>0</v>
      </c>
      <c r="Z273" s="120">
        <f t="shared" si="33"/>
        <v>0</v>
      </c>
      <c r="AA273" s="120">
        <f t="shared" si="33"/>
        <v>0</v>
      </c>
      <c r="AB273" s="120">
        <f t="shared" si="33"/>
        <v>0</v>
      </c>
      <c r="AC273" s="120">
        <f t="shared" si="33"/>
        <v>0</v>
      </c>
    </row>
    <row r="274" spans="6:29" ht="21" x14ac:dyDescent="0.15">
      <c r="F274" s="38" t="s">
        <v>830</v>
      </c>
      <c r="G274" s="12" t="s">
        <v>514</v>
      </c>
      <c r="H274" s="43"/>
      <c r="I274" s="222"/>
      <c r="J274" s="120">
        <f t="shared" si="30"/>
        <v>0</v>
      </c>
      <c r="K274" s="120">
        <f t="shared" si="31"/>
        <v>0</v>
      </c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2"/>
    </row>
    <row r="275" spans="6:29" x14ac:dyDescent="0.15">
      <c r="F275" s="38" t="s">
        <v>831</v>
      </c>
      <c r="G275" s="12" t="s">
        <v>515</v>
      </c>
      <c r="H275" s="43"/>
      <c r="I275" s="222"/>
      <c r="J275" s="120">
        <f t="shared" si="30"/>
        <v>0</v>
      </c>
      <c r="K275" s="120">
        <f t="shared" si="31"/>
        <v>0</v>
      </c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2"/>
    </row>
    <row r="276" spans="6:29" x14ac:dyDescent="0.15">
      <c r="F276" s="38" t="s">
        <v>832</v>
      </c>
      <c r="G276" s="12" t="s">
        <v>522</v>
      </c>
      <c r="H276" s="43"/>
      <c r="I276" s="222"/>
      <c r="J276" s="120">
        <f t="shared" si="30"/>
        <v>0</v>
      </c>
      <c r="K276" s="120">
        <f t="shared" si="31"/>
        <v>0</v>
      </c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2"/>
    </row>
    <row r="277" spans="6:29" x14ac:dyDescent="0.15">
      <c r="F277" s="38" t="s">
        <v>833</v>
      </c>
      <c r="G277" s="12" t="s">
        <v>516</v>
      </c>
      <c r="H277" s="43"/>
      <c r="I277" s="222"/>
      <c r="J277" s="120">
        <f t="shared" si="30"/>
        <v>0</v>
      </c>
      <c r="K277" s="120">
        <f t="shared" si="31"/>
        <v>0</v>
      </c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</row>
    <row r="278" spans="6:29" x14ac:dyDescent="0.15">
      <c r="F278" s="38" t="s">
        <v>834</v>
      </c>
      <c r="G278" s="12" t="s">
        <v>517</v>
      </c>
      <c r="H278" s="43"/>
      <c r="I278" s="222"/>
      <c r="J278" s="120">
        <f t="shared" si="30"/>
        <v>0</v>
      </c>
      <c r="K278" s="120">
        <f t="shared" si="31"/>
        <v>0</v>
      </c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</row>
    <row r="279" spans="6:29" x14ac:dyDescent="0.15">
      <c r="F279" s="37" t="s">
        <v>438</v>
      </c>
      <c r="G279" s="12" t="s">
        <v>518</v>
      </c>
      <c r="H279" s="43"/>
      <c r="I279" s="222"/>
      <c r="J279" s="120">
        <f t="shared" si="30"/>
        <v>0</v>
      </c>
      <c r="K279" s="120">
        <f t="shared" si="31"/>
        <v>0</v>
      </c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</row>
    <row r="280" spans="6:29" x14ac:dyDescent="0.15">
      <c r="F280" s="37" t="s">
        <v>440</v>
      </c>
      <c r="G280" s="12" t="s">
        <v>611</v>
      </c>
      <c r="H280" s="43"/>
      <c r="I280" s="222"/>
      <c r="J280" s="120">
        <f t="shared" si="30"/>
        <v>0</v>
      </c>
      <c r="K280" s="120">
        <f t="shared" si="31"/>
        <v>0</v>
      </c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2"/>
    </row>
    <row r="281" spans="6:29" x14ac:dyDescent="0.15">
      <c r="F281" s="37" t="s">
        <v>442</v>
      </c>
      <c r="G281" s="12" t="s">
        <v>612</v>
      </c>
      <c r="H281" s="43"/>
      <c r="I281" s="222"/>
      <c r="J281" s="120">
        <f t="shared" si="30"/>
        <v>0</v>
      </c>
      <c r="K281" s="120">
        <f t="shared" si="31"/>
        <v>0</v>
      </c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2"/>
    </row>
    <row r="282" spans="6:29" x14ac:dyDescent="0.15">
      <c r="F282" s="37" t="s">
        <v>444</v>
      </c>
      <c r="G282" s="12" t="s">
        <v>613</v>
      </c>
      <c r="H282" s="120">
        <f>IF(SUM(H283:H288)&gt;=1,1,0)</f>
        <v>0</v>
      </c>
      <c r="I282" s="116"/>
      <c r="J282" s="120">
        <f t="shared" si="30"/>
        <v>0</v>
      </c>
      <c r="K282" s="120">
        <f t="shared" si="31"/>
        <v>0</v>
      </c>
      <c r="L282" s="120">
        <f>SUM(L283:L288)</f>
        <v>0</v>
      </c>
      <c r="M282" s="120">
        <f t="shared" ref="M282:AC282" si="34">SUM(M283:M288)</f>
        <v>0</v>
      </c>
      <c r="N282" s="120">
        <f t="shared" si="34"/>
        <v>0</v>
      </c>
      <c r="O282" s="120">
        <f t="shared" si="34"/>
        <v>0</v>
      </c>
      <c r="P282" s="120">
        <f t="shared" si="34"/>
        <v>0</v>
      </c>
      <c r="Q282" s="120">
        <f t="shared" si="34"/>
        <v>0</v>
      </c>
      <c r="R282" s="120">
        <f t="shared" si="34"/>
        <v>0</v>
      </c>
      <c r="S282" s="120">
        <f t="shared" si="34"/>
        <v>0</v>
      </c>
      <c r="T282" s="120">
        <f t="shared" si="34"/>
        <v>0</v>
      </c>
      <c r="U282" s="120">
        <f t="shared" si="34"/>
        <v>0</v>
      </c>
      <c r="V282" s="120">
        <f t="shared" si="34"/>
        <v>0</v>
      </c>
      <c r="W282" s="120">
        <f t="shared" si="34"/>
        <v>0</v>
      </c>
      <c r="X282" s="120">
        <f t="shared" si="34"/>
        <v>0</v>
      </c>
      <c r="Y282" s="120">
        <f t="shared" si="34"/>
        <v>0</v>
      </c>
      <c r="Z282" s="120">
        <f t="shared" si="34"/>
        <v>0</v>
      </c>
      <c r="AA282" s="120">
        <f t="shared" si="34"/>
        <v>0</v>
      </c>
      <c r="AB282" s="120">
        <f t="shared" si="34"/>
        <v>0</v>
      </c>
      <c r="AC282" s="120">
        <f t="shared" si="34"/>
        <v>0</v>
      </c>
    </row>
    <row r="283" spans="6:29" ht="21" x14ac:dyDescent="0.15">
      <c r="F283" s="38" t="s">
        <v>446</v>
      </c>
      <c r="G283" s="12" t="s">
        <v>618</v>
      </c>
      <c r="H283" s="43"/>
      <c r="I283" s="222"/>
      <c r="J283" s="120">
        <f t="shared" si="30"/>
        <v>0</v>
      </c>
      <c r="K283" s="120">
        <f t="shared" si="31"/>
        <v>0</v>
      </c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</row>
    <row r="284" spans="6:29" x14ac:dyDescent="0.15">
      <c r="F284" s="38" t="s">
        <v>448</v>
      </c>
      <c r="G284" s="12" t="s">
        <v>624</v>
      </c>
      <c r="H284" s="43"/>
      <c r="I284" s="222"/>
      <c r="J284" s="120">
        <f t="shared" si="30"/>
        <v>0</v>
      </c>
      <c r="K284" s="120">
        <f t="shared" si="31"/>
        <v>0</v>
      </c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</row>
    <row r="285" spans="6:29" x14ac:dyDescent="0.15">
      <c r="F285" s="38" t="s">
        <v>450</v>
      </c>
      <c r="G285" s="12" t="s">
        <v>625</v>
      </c>
      <c r="H285" s="43"/>
      <c r="I285" s="222"/>
      <c r="J285" s="120">
        <f t="shared" si="30"/>
        <v>0</v>
      </c>
      <c r="K285" s="120">
        <f t="shared" si="31"/>
        <v>0</v>
      </c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</row>
    <row r="286" spans="6:29" x14ac:dyDescent="0.15">
      <c r="F286" s="38" t="s">
        <v>452</v>
      </c>
      <c r="G286" s="12" t="s">
        <v>626</v>
      </c>
      <c r="H286" s="43"/>
      <c r="I286" s="222"/>
      <c r="J286" s="120">
        <f t="shared" si="30"/>
        <v>0</v>
      </c>
      <c r="K286" s="120">
        <f t="shared" si="31"/>
        <v>0</v>
      </c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</row>
    <row r="287" spans="6:29" x14ac:dyDescent="0.15">
      <c r="F287" s="38" t="s">
        <v>454</v>
      </c>
      <c r="G287" s="12" t="s">
        <v>627</v>
      </c>
      <c r="H287" s="43"/>
      <c r="I287" s="222"/>
      <c r="J287" s="120">
        <f t="shared" si="30"/>
        <v>0</v>
      </c>
      <c r="K287" s="120">
        <f t="shared" si="31"/>
        <v>0</v>
      </c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</row>
    <row r="288" spans="6:29" x14ac:dyDescent="0.15">
      <c r="F288" s="38" t="s">
        <v>902</v>
      </c>
      <c r="G288" s="12" t="s">
        <v>628</v>
      </c>
      <c r="H288" s="43"/>
      <c r="I288" s="222"/>
      <c r="J288" s="120">
        <f t="shared" si="30"/>
        <v>0</v>
      </c>
      <c r="K288" s="120">
        <f t="shared" si="31"/>
        <v>0</v>
      </c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</row>
    <row r="289" spans="6:29" x14ac:dyDescent="0.15">
      <c r="F289" s="37" t="s">
        <v>457</v>
      </c>
      <c r="G289" s="12" t="s">
        <v>629</v>
      </c>
      <c r="H289" s="43"/>
      <c r="I289" s="222"/>
      <c r="J289" s="120">
        <f t="shared" si="30"/>
        <v>0</v>
      </c>
      <c r="K289" s="120">
        <f t="shared" si="31"/>
        <v>0</v>
      </c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</row>
    <row r="290" spans="6:29" x14ac:dyDescent="0.15">
      <c r="F290" s="37" t="s">
        <v>459</v>
      </c>
      <c r="G290" s="12" t="s">
        <v>636</v>
      </c>
      <c r="H290" s="120">
        <f>IF(SUM(H291:H297)&gt;=1,1,0)</f>
        <v>1</v>
      </c>
      <c r="I290" s="116"/>
      <c r="J290" s="120">
        <f t="shared" si="30"/>
        <v>157</v>
      </c>
      <c r="K290" s="120">
        <f t="shared" si="31"/>
        <v>157</v>
      </c>
      <c r="L290" s="120">
        <f>SUM(L291:L297)</f>
        <v>48</v>
      </c>
      <c r="M290" s="120">
        <f t="shared" ref="M290:AC290" si="35">SUM(M291:M297)</f>
        <v>109</v>
      </c>
      <c r="N290" s="120">
        <f t="shared" si="35"/>
        <v>0</v>
      </c>
      <c r="O290" s="120">
        <f t="shared" si="35"/>
        <v>0</v>
      </c>
      <c r="P290" s="120">
        <f t="shared" si="35"/>
        <v>157</v>
      </c>
      <c r="Q290" s="120">
        <f t="shared" si="35"/>
        <v>0</v>
      </c>
      <c r="R290" s="120">
        <f t="shared" si="35"/>
        <v>0</v>
      </c>
      <c r="S290" s="120">
        <f t="shared" si="35"/>
        <v>0</v>
      </c>
      <c r="T290" s="120">
        <f t="shared" si="35"/>
        <v>0</v>
      </c>
      <c r="U290" s="120">
        <f t="shared" si="35"/>
        <v>0</v>
      </c>
      <c r="V290" s="120">
        <f t="shared" si="35"/>
        <v>0</v>
      </c>
      <c r="W290" s="120">
        <f t="shared" si="35"/>
        <v>0</v>
      </c>
      <c r="X290" s="120">
        <f t="shared" si="35"/>
        <v>0</v>
      </c>
      <c r="Y290" s="120">
        <f t="shared" si="35"/>
        <v>0</v>
      </c>
      <c r="Z290" s="120">
        <f t="shared" si="35"/>
        <v>0</v>
      </c>
      <c r="AA290" s="120">
        <f t="shared" si="35"/>
        <v>0</v>
      </c>
      <c r="AB290" s="120">
        <f t="shared" si="35"/>
        <v>157</v>
      </c>
      <c r="AC290" s="120">
        <f t="shared" si="35"/>
        <v>0</v>
      </c>
    </row>
    <row r="291" spans="6:29" ht="21" x14ac:dyDescent="0.15">
      <c r="F291" s="38" t="s">
        <v>461</v>
      </c>
      <c r="G291" s="12" t="s">
        <v>637</v>
      </c>
      <c r="H291" s="43">
        <v>1</v>
      </c>
      <c r="I291" s="222"/>
      <c r="J291" s="120">
        <f t="shared" si="30"/>
        <v>157</v>
      </c>
      <c r="K291" s="120">
        <f t="shared" si="31"/>
        <v>157</v>
      </c>
      <c r="L291" s="43">
        <v>48</v>
      </c>
      <c r="M291" s="43">
        <v>109</v>
      </c>
      <c r="N291" s="43"/>
      <c r="O291" s="43"/>
      <c r="P291" s="43">
        <v>157</v>
      </c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123">
        <f>J291</f>
        <v>157</v>
      </c>
      <c r="AC291" s="222"/>
    </row>
    <row r="292" spans="6:29" x14ac:dyDescent="0.15">
      <c r="F292" s="38" t="s">
        <v>463</v>
      </c>
      <c r="G292" s="12" t="s">
        <v>670</v>
      </c>
      <c r="H292" s="43"/>
      <c r="I292" s="222"/>
      <c r="J292" s="120">
        <f t="shared" si="30"/>
        <v>0</v>
      </c>
      <c r="K292" s="120">
        <f t="shared" si="31"/>
        <v>0</v>
      </c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123">
        <f>J292</f>
        <v>0</v>
      </c>
    </row>
    <row r="293" spans="6:29" x14ac:dyDescent="0.15">
      <c r="F293" s="38" t="s">
        <v>469</v>
      </c>
      <c r="G293" s="12" t="s">
        <v>671</v>
      </c>
      <c r="H293" s="43"/>
      <c r="I293" s="222"/>
      <c r="J293" s="120">
        <f t="shared" si="30"/>
        <v>0</v>
      </c>
      <c r="K293" s="120">
        <f t="shared" si="31"/>
        <v>0</v>
      </c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2"/>
    </row>
    <row r="294" spans="6:29" x14ac:dyDescent="0.15">
      <c r="F294" s="38" t="s">
        <v>667</v>
      </c>
      <c r="G294" s="12" t="s">
        <v>672</v>
      </c>
      <c r="H294" s="43"/>
      <c r="I294" s="222"/>
      <c r="J294" s="120">
        <f t="shared" si="30"/>
        <v>0</v>
      </c>
      <c r="K294" s="120">
        <f t="shared" si="31"/>
        <v>0</v>
      </c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2"/>
    </row>
    <row r="295" spans="6:29" x14ac:dyDescent="0.15">
      <c r="F295" s="38" t="s">
        <v>466</v>
      </c>
      <c r="G295" s="12" t="s">
        <v>673</v>
      </c>
      <c r="H295" s="43"/>
      <c r="I295" s="222"/>
      <c r="J295" s="120">
        <f t="shared" si="30"/>
        <v>0</v>
      </c>
      <c r="K295" s="120">
        <f t="shared" si="31"/>
        <v>0</v>
      </c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2"/>
    </row>
    <row r="296" spans="6:29" x14ac:dyDescent="0.15">
      <c r="F296" s="38" t="s">
        <v>668</v>
      </c>
      <c r="G296" s="12" t="s">
        <v>688</v>
      </c>
      <c r="H296" s="43"/>
      <c r="I296" s="222"/>
      <c r="J296" s="120">
        <f t="shared" si="30"/>
        <v>0</v>
      </c>
      <c r="K296" s="120">
        <f t="shared" si="31"/>
        <v>0</v>
      </c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2"/>
    </row>
    <row r="297" spans="6:29" x14ac:dyDescent="0.15">
      <c r="F297" s="38" t="s">
        <v>666</v>
      </c>
      <c r="G297" s="12" t="s">
        <v>689</v>
      </c>
      <c r="H297" s="43"/>
      <c r="I297" s="222"/>
      <c r="J297" s="120">
        <f t="shared" si="30"/>
        <v>0</v>
      </c>
      <c r="K297" s="120">
        <f t="shared" si="31"/>
        <v>0</v>
      </c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</row>
    <row r="298" spans="6:29" x14ac:dyDescent="0.15">
      <c r="F298" s="37" t="s">
        <v>472</v>
      </c>
      <c r="G298" s="12" t="s">
        <v>690</v>
      </c>
      <c r="H298" s="43"/>
      <c r="I298" s="222"/>
      <c r="J298" s="120">
        <f t="shared" si="30"/>
        <v>0</v>
      </c>
      <c r="K298" s="120">
        <f t="shared" si="31"/>
        <v>0</v>
      </c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</row>
    <row r="299" spans="6:29" x14ac:dyDescent="0.15">
      <c r="F299" s="37" t="s">
        <v>474</v>
      </c>
      <c r="G299" s="12" t="s">
        <v>691</v>
      </c>
      <c r="H299" s="43"/>
      <c r="I299" s="222"/>
      <c r="J299" s="120">
        <f t="shared" si="30"/>
        <v>0</v>
      </c>
      <c r="K299" s="120">
        <f t="shared" si="31"/>
        <v>0</v>
      </c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</row>
    <row r="300" spans="6:29" x14ac:dyDescent="0.15">
      <c r="F300" s="37" t="s">
        <v>476</v>
      </c>
      <c r="G300" s="12" t="s">
        <v>692</v>
      </c>
      <c r="H300" s="120">
        <f>IF(SUM(H301:H305)&gt;=1,1,0)</f>
        <v>1</v>
      </c>
      <c r="I300" s="116"/>
      <c r="J300" s="120">
        <f t="shared" si="30"/>
        <v>56</v>
      </c>
      <c r="K300" s="120">
        <f t="shared" si="31"/>
        <v>42</v>
      </c>
      <c r="L300" s="120">
        <f>SUM(L301:L305)</f>
        <v>42</v>
      </c>
      <c r="M300" s="120">
        <f t="shared" ref="M300:AC300" si="36">SUM(M301:M305)</f>
        <v>0</v>
      </c>
      <c r="N300" s="120">
        <f t="shared" si="36"/>
        <v>0</v>
      </c>
      <c r="O300" s="120">
        <f t="shared" si="36"/>
        <v>0</v>
      </c>
      <c r="P300" s="120">
        <f t="shared" si="36"/>
        <v>42</v>
      </c>
      <c r="Q300" s="120">
        <f t="shared" si="36"/>
        <v>0</v>
      </c>
      <c r="R300" s="120">
        <f t="shared" si="36"/>
        <v>0</v>
      </c>
      <c r="S300" s="120">
        <f t="shared" si="36"/>
        <v>0</v>
      </c>
      <c r="T300" s="120">
        <f t="shared" si="36"/>
        <v>0</v>
      </c>
      <c r="U300" s="120">
        <f t="shared" si="36"/>
        <v>0</v>
      </c>
      <c r="V300" s="120">
        <f t="shared" si="36"/>
        <v>0</v>
      </c>
      <c r="W300" s="120">
        <f t="shared" si="36"/>
        <v>14</v>
      </c>
      <c r="X300" s="120">
        <f t="shared" si="36"/>
        <v>0</v>
      </c>
      <c r="Y300" s="120">
        <f t="shared" si="36"/>
        <v>14</v>
      </c>
      <c r="Z300" s="120">
        <f t="shared" si="36"/>
        <v>0</v>
      </c>
      <c r="AA300" s="120">
        <f t="shared" si="36"/>
        <v>0</v>
      </c>
      <c r="AB300" s="120">
        <f t="shared" si="36"/>
        <v>56</v>
      </c>
      <c r="AC300" s="120">
        <f t="shared" si="36"/>
        <v>0</v>
      </c>
    </row>
    <row r="301" spans="6:29" ht="21" x14ac:dyDescent="0.15">
      <c r="F301" s="38" t="s">
        <v>478</v>
      </c>
      <c r="G301" s="12" t="s">
        <v>693</v>
      </c>
      <c r="H301" s="43">
        <v>1</v>
      </c>
      <c r="I301" s="222"/>
      <c r="J301" s="120">
        <f t="shared" si="30"/>
        <v>56</v>
      </c>
      <c r="K301" s="120">
        <f t="shared" si="31"/>
        <v>42</v>
      </c>
      <c r="L301" s="43">
        <v>42</v>
      </c>
      <c r="M301" s="43"/>
      <c r="N301" s="43"/>
      <c r="O301" s="43"/>
      <c r="P301" s="43">
        <v>42</v>
      </c>
      <c r="Q301" s="43"/>
      <c r="R301" s="43"/>
      <c r="S301" s="43"/>
      <c r="T301" s="43"/>
      <c r="U301" s="43"/>
      <c r="V301" s="43"/>
      <c r="W301" s="43">
        <v>14</v>
      </c>
      <c r="X301" s="43"/>
      <c r="Y301" s="43">
        <v>14</v>
      </c>
      <c r="Z301" s="43"/>
      <c r="AA301" s="43"/>
      <c r="AB301" s="123">
        <f>J301</f>
        <v>56</v>
      </c>
      <c r="AC301" s="222"/>
    </row>
    <row r="302" spans="6:29" x14ac:dyDescent="0.15">
      <c r="F302" s="38" t="s">
        <v>480</v>
      </c>
      <c r="G302" s="12" t="s">
        <v>694</v>
      </c>
      <c r="H302" s="43"/>
      <c r="I302" s="222"/>
      <c r="J302" s="120">
        <f t="shared" si="30"/>
        <v>0</v>
      </c>
      <c r="K302" s="120">
        <f t="shared" si="31"/>
        <v>0</v>
      </c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123">
        <f>J302</f>
        <v>0</v>
      </c>
    </row>
    <row r="303" spans="6:29" x14ac:dyDescent="0.15">
      <c r="F303" s="38" t="s">
        <v>669</v>
      </c>
      <c r="G303" s="12" t="s">
        <v>695</v>
      </c>
      <c r="H303" s="43"/>
      <c r="I303" s="222"/>
      <c r="J303" s="120">
        <f t="shared" si="30"/>
        <v>0</v>
      </c>
      <c r="K303" s="120">
        <f t="shared" si="31"/>
        <v>0</v>
      </c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</row>
    <row r="304" spans="6:29" x14ac:dyDescent="0.15">
      <c r="F304" s="38" t="s">
        <v>784</v>
      </c>
      <c r="G304" s="12" t="s">
        <v>696</v>
      </c>
      <c r="H304" s="43"/>
      <c r="I304" s="222"/>
      <c r="J304" s="120">
        <f t="shared" si="30"/>
        <v>0</v>
      </c>
      <c r="K304" s="120">
        <f t="shared" si="31"/>
        <v>0</v>
      </c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</row>
    <row r="305" spans="6:29" x14ac:dyDescent="0.15">
      <c r="F305" s="38" t="s">
        <v>785</v>
      </c>
      <c r="G305" s="12" t="s">
        <v>697</v>
      </c>
      <c r="H305" s="43"/>
      <c r="I305" s="222"/>
      <c r="J305" s="120">
        <f t="shared" si="30"/>
        <v>0</v>
      </c>
      <c r="K305" s="120">
        <f t="shared" si="31"/>
        <v>0</v>
      </c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</row>
    <row r="306" spans="6:29" x14ac:dyDescent="0.15">
      <c r="F306" s="37" t="s">
        <v>482</v>
      </c>
      <c r="G306" s="12" t="s">
        <v>698</v>
      </c>
      <c r="H306" s="120">
        <f>IF(SUM(H307:H309)&gt;=1,1,0)</f>
        <v>1</v>
      </c>
      <c r="I306" s="116"/>
      <c r="J306" s="120">
        <f t="shared" si="30"/>
        <v>56</v>
      </c>
      <c r="K306" s="120">
        <f t="shared" si="31"/>
        <v>41</v>
      </c>
      <c r="L306" s="120">
        <f>SUM(L307:L309)</f>
        <v>15</v>
      </c>
      <c r="M306" s="120">
        <f t="shared" ref="M306:AC306" si="37">SUM(M307:M309)</f>
        <v>26</v>
      </c>
      <c r="N306" s="120">
        <f t="shared" si="37"/>
        <v>0</v>
      </c>
      <c r="O306" s="120">
        <f t="shared" si="37"/>
        <v>0</v>
      </c>
      <c r="P306" s="120">
        <f t="shared" si="37"/>
        <v>41</v>
      </c>
      <c r="Q306" s="120">
        <f t="shared" si="37"/>
        <v>0</v>
      </c>
      <c r="R306" s="120">
        <f t="shared" si="37"/>
        <v>0</v>
      </c>
      <c r="S306" s="120">
        <f t="shared" si="37"/>
        <v>0</v>
      </c>
      <c r="T306" s="120">
        <f t="shared" si="37"/>
        <v>0</v>
      </c>
      <c r="U306" s="120">
        <f t="shared" si="37"/>
        <v>0</v>
      </c>
      <c r="V306" s="120">
        <f t="shared" si="37"/>
        <v>0</v>
      </c>
      <c r="W306" s="120">
        <f t="shared" si="37"/>
        <v>15</v>
      </c>
      <c r="X306" s="120">
        <f t="shared" si="37"/>
        <v>0</v>
      </c>
      <c r="Y306" s="120">
        <f t="shared" si="37"/>
        <v>15</v>
      </c>
      <c r="Z306" s="120">
        <f t="shared" si="37"/>
        <v>0</v>
      </c>
      <c r="AA306" s="120">
        <f t="shared" si="37"/>
        <v>0</v>
      </c>
      <c r="AB306" s="120">
        <f t="shared" si="37"/>
        <v>15</v>
      </c>
      <c r="AC306" s="120">
        <f t="shared" si="37"/>
        <v>41</v>
      </c>
    </row>
    <row r="307" spans="6:29" ht="21" x14ac:dyDescent="0.15">
      <c r="F307" s="38" t="s">
        <v>484</v>
      </c>
      <c r="G307" s="12" t="s">
        <v>699</v>
      </c>
      <c r="H307" s="43">
        <v>1</v>
      </c>
      <c r="I307" s="222"/>
      <c r="J307" s="120">
        <f t="shared" si="30"/>
        <v>15</v>
      </c>
      <c r="K307" s="120">
        <f t="shared" si="31"/>
        <v>0</v>
      </c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>
        <v>15</v>
      </c>
      <c r="X307" s="43"/>
      <c r="Y307" s="43">
        <v>15</v>
      </c>
      <c r="Z307" s="43"/>
      <c r="AA307" s="43"/>
      <c r="AB307" s="123">
        <f>J307</f>
        <v>15</v>
      </c>
      <c r="AC307" s="222"/>
    </row>
    <row r="308" spans="6:29" x14ac:dyDescent="0.15">
      <c r="F308" s="38" t="s">
        <v>486</v>
      </c>
      <c r="G308" s="12" t="s">
        <v>787</v>
      </c>
      <c r="H308" s="43">
        <v>1</v>
      </c>
      <c r="I308" s="222"/>
      <c r="J308" s="120">
        <f t="shared" si="30"/>
        <v>41</v>
      </c>
      <c r="K308" s="120">
        <f t="shared" si="31"/>
        <v>41</v>
      </c>
      <c r="L308" s="43">
        <v>15</v>
      </c>
      <c r="M308" s="43">
        <v>26</v>
      </c>
      <c r="N308" s="43"/>
      <c r="O308" s="43"/>
      <c r="P308" s="43">
        <v>41</v>
      </c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222"/>
      <c r="AC308" s="123">
        <f>J308</f>
        <v>41</v>
      </c>
    </row>
    <row r="309" spans="6:29" ht="21" x14ac:dyDescent="0.15">
      <c r="F309" s="38" t="s">
        <v>854</v>
      </c>
      <c r="G309" s="12" t="s">
        <v>788</v>
      </c>
      <c r="H309" s="43"/>
      <c r="I309" s="222"/>
      <c r="J309" s="120">
        <f t="shared" si="30"/>
        <v>0</v>
      </c>
      <c r="K309" s="120">
        <f t="shared" si="31"/>
        <v>0</v>
      </c>
      <c r="L309" s="222"/>
      <c r="M309" s="222"/>
      <c r="N309" s="222"/>
      <c r="O309" s="222"/>
      <c r="P309" s="222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222"/>
      <c r="AC309" s="222"/>
    </row>
    <row r="310" spans="6:29" x14ac:dyDescent="0.15">
      <c r="F310" s="37" t="s">
        <v>489</v>
      </c>
      <c r="G310" s="12" t="s">
        <v>789</v>
      </c>
      <c r="H310" s="43"/>
      <c r="I310" s="222"/>
      <c r="J310" s="120">
        <f t="shared" si="30"/>
        <v>0</v>
      </c>
      <c r="K310" s="120">
        <f t="shared" si="31"/>
        <v>0</v>
      </c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2"/>
    </row>
    <row r="311" spans="6:29" x14ac:dyDescent="0.15">
      <c r="F311" s="37" t="s">
        <v>491</v>
      </c>
      <c r="G311" s="12" t="s">
        <v>790</v>
      </c>
      <c r="H311" s="43"/>
      <c r="I311" s="222"/>
      <c r="J311" s="120">
        <f t="shared" si="30"/>
        <v>0</v>
      </c>
      <c r="K311" s="120">
        <f t="shared" si="31"/>
        <v>0</v>
      </c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2"/>
    </row>
    <row r="312" spans="6:29" x14ac:dyDescent="0.15">
      <c r="F312" s="37" t="s">
        <v>493</v>
      </c>
      <c r="G312" s="12" t="s">
        <v>791</v>
      </c>
      <c r="H312" s="43"/>
      <c r="I312" s="222"/>
      <c r="J312" s="120">
        <f t="shared" si="30"/>
        <v>0</v>
      </c>
      <c r="K312" s="120">
        <f t="shared" si="31"/>
        <v>0</v>
      </c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2"/>
    </row>
    <row r="313" spans="6:29" x14ac:dyDescent="0.15">
      <c r="F313" s="37" t="s">
        <v>495</v>
      </c>
      <c r="G313" s="12" t="s">
        <v>792</v>
      </c>
      <c r="H313" s="43"/>
      <c r="I313" s="222"/>
      <c r="J313" s="120">
        <f t="shared" si="30"/>
        <v>0</v>
      </c>
      <c r="K313" s="120">
        <f t="shared" si="31"/>
        <v>0</v>
      </c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2"/>
    </row>
    <row r="314" spans="6:29" x14ac:dyDescent="0.15">
      <c r="F314" s="37" t="s">
        <v>786</v>
      </c>
      <c r="G314" s="12" t="s">
        <v>793</v>
      </c>
      <c r="H314" s="43"/>
      <c r="I314" s="222"/>
      <c r="J314" s="120">
        <f t="shared" si="30"/>
        <v>0</v>
      </c>
      <c r="K314" s="120">
        <f t="shared" si="31"/>
        <v>0</v>
      </c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</row>
    <row r="315" spans="6:29" x14ac:dyDescent="0.15">
      <c r="F315" s="37" t="s">
        <v>497</v>
      </c>
      <c r="G315" s="12" t="s">
        <v>794</v>
      </c>
      <c r="H315" s="43"/>
      <c r="I315" s="222"/>
      <c r="J315" s="120">
        <f t="shared" si="30"/>
        <v>0</v>
      </c>
      <c r="K315" s="120">
        <f t="shared" si="31"/>
        <v>0</v>
      </c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</row>
    <row r="316" spans="6:29" x14ac:dyDescent="0.15">
      <c r="F316" s="37" t="s">
        <v>499</v>
      </c>
      <c r="G316" s="12" t="s">
        <v>795</v>
      </c>
      <c r="H316" s="43"/>
      <c r="I316" s="222"/>
      <c r="J316" s="120">
        <f t="shared" si="30"/>
        <v>0</v>
      </c>
      <c r="K316" s="120">
        <f t="shared" si="31"/>
        <v>0</v>
      </c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</row>
    <row r="317" spans="6:29" x14ac:dyDescent="0.15">
      <c r="F317" s="37" t="s">
        <v>501</v>
      </c>
      <c r="G317" s="12" t="s">
        <v>796</v>
      </c>
      <c r="H317" s="43"/>
      <c r="I317" s="222"/>
      <c r="J317" s="120">
        <f t="shared" si="30"/>
        <v>0</v>
      </c>
      <c r="K317" s="120">
        <f t="shared" si="31"/>
        <v>0</v>
      </c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</row>
    <row r="318" spans="6:29" x14ac:dyDescent="0.15">
      <c r="F318" s="37" t="s">
        <v>503</v>
      </c>
      <c r="G318" s="12" t="s">
        <v>797</v>
      </c>
      <c r="H318" s="43"/>
      <c r="I318" s="222"/>
      <c r="J318" s="120">
        <f t="shared" si="30"/>
        <v>0</v>
      </c>
      <c r="K318" s="120">
        <f t="shared" si="31"/>
        <v>0</v>
      </c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</row>
    <row r="319" spans="6:29" x14ac:dyDescent="0.15">
      <c r="F319" s="37" t="s">
        <v>505</v>
      </c>
      <c r="G319" s="12" t="s">
        <v>798</v>
      </c>
      <c r="H319" s="43"/>
      <c r="I319" s="222"/>
      <c r="J319" s="120">
        <f t="shared" si="30"/>
        <v>0</v>
      </c>
      <c r="K319" s="120">
        <f t="shared" si="31"/>
        <v>0</v>
      </c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2"/>
    </row>
    <row r="320" spans="6:29" x14ac:dyDescent="0.15">
      <c r="F320" s="13" t="s">
        <v>507</v>
      </c>
      <c r="G320" s="12" t="s">
        <v>799</v>
      </c>
      <c r="H320" s="120">
        <f>SUM(H7:H13,H16:H21,H27:H30,H35:H41,H47:H48,H52:H60,H66:H68,H72:H75,H80:H87,H90:H101,H105:H110,H118:H119,H124:H149,H152:H158,H163:H164,H170:H173,H180:H194,H198:H209,H215:H221,H227:H231,H237:H240,H244:H247,H252:H267,H272:H273,H279:H282,H289:H290,H298:H300,H306,H310:H319)</f>
        <v>16</v>
      </c>
      <c r="I320" s="116"/>
      <c r="J320" s="120">
        <f t="shared" si="30"/>
        <v>1679</v>
      </c>
      <c r="K320" s="120">
        <f>SUM(L320:O320)</f>
        <v>1505</v>
      </c>
      <c r="L320" s="120">
        <f>SUM(L7:L13,L16:L21,L27:L30,L35:L41,L47:L48,L52:L60,L66:L68,L72:L75,L80:L87,L90:L101,L105:L110,L118:L119,L124:L149,L152:L158,L163:L164,L170:L173,L180:L194,L198:L209,L215:L221,L227:L231,L237:L240,L244:L247,L252:L267,L272:L273,L279:L282,L289:L290,L298:L300,L306,L310:L319)</f>
        <v>896</v>
      </c>
      <c r="M320" s="120">
        <f t="shared" ref="M320:AC320" si="38">SUM(M7:M13,M16:M21,M27:M30,M35:M41,M47:M48,M52:M60,M66:M68,M72:M75,M80:M87,M90:M101,M105:M110,M118:M119,M124:M149,M152:M158,M163:M164,M170:M173,M180:M194,M198:M209,M215:M221,M227:M231,M237:M240,M244:M247,M252:M267,M272:M273,M279:M282,M289:M290,M298:M300,M306,M310:M319)</f>
        <v>566</v>
      </c>
      <c r="N320" s="120">
        <f t="shared" si="38"/>
        <v>39</v>
      </c>
      <c r="O320" s="120">
        <f t="shared" si="38"/>
        <v>4</v>
      </c>
      <c r="P320" s="120">
        <f t="shared" si="38"/>
        <v>1461</v>
      </c>
      <c r="Q320" s="120">
        <f t="shared" si="38"/>
        <v>32</v>
      </c>
      <c r="R320" s="120">
        <f t="shared" si="38"/>
        <v>12</v>
      </c>
      <c r="S320" s="120">
        <f t="shared" si="38"/>
        <v>0</v>
      </c>
      <c r="T320" s="120">
        <f t="shared" si="38"/>
        <v>0</v>
      </c>
      <c r="U320" s="120">
        <f t="shared" si="38"/>
        <v>0</v>
      </c>
      <c r="V320" s="120">
        <f t="shared" si="38"/>
        <v>0</v>
      </c>
      <c r="W320" s="120">
        <f t="shared" si="38"/>
        <v>174</v>
      </c>
      <c r="X320" s="120">
        <f t="shared" si="38"/>
        <v>0</v>
      </c>
      <c r="Y320" s="120">
        <f t="shared" si="38"/>
        <v>174</v>
      </c>
      <c r="Z320" s="120">
        <f t="shared" si="38"/>
        <v>4</v>
      </c>
      <c r="AA320" s="120">
        <f t="shared" si="38"/>
        <v>0</v>
      </c>
      <c r="AB320" s="120">
        <f t="shared" si="38"/>
        <v>1205</v>
      </c>
      <c r="AC320" s="120">
        <f t="shared" si="38"/>
        <v>474</v>
      </c>
    </row>
  </sheetData>
  <sheetProtection password="C00B" sheet="1" objects="1" scenarios="1"/>
  <mergeCells count="19">
    <mergeCell ref="J2:AC2"/>
    <mergeCell ref="F1:AC1"/>
    <mergeCell ref="F2:F5"/>
    <mergeCell ref="G2:G5"/>
    <mergeCell ref="H2:H5"/>
    <mergeCell ref="I2:I5"/>
    <mergeCell ref="J3:J5"/>
    <mergeCell ref="K4:K5"/>
    <mergeCell ref="L4:O4"/>
    <mergeCell ref="P4:R4"/>
    <mergeCell ref="S4:V4"/>
    <mergeCell ref="W4:W5"/>
    <mergeCell ref="X4:X5"/>
    <mergeCell ref="AB4:AB5"/>
    <mergeCell ref="AC4:AC5"/>
    <mergeCell ref="Y4:Y5"/>
    <mergeCell ref="AB3:AC3"/>
    <mergeCell ref="Z4:AA4"/>
    <mergeCell ref="K3:AA3"/>
  </mergeCells>
  <phoneticPr fontId="13" type="noConversion"/>
  <conditionalFormatting sqref="J7:AC320">
    <cfRule type="expression" dxfId="84" priority="14">
      <formula>AND($H7=0,SUM($J7:$AC7)&gt;0)</formula>
    </cfRule>
  </conditionalFormatting>
  <conditionalFormatting sqref="J7:J320">
    <cfRule type="expression" dxfId="83" priority="13">
      <formula>$H7&gt;$J7</formula>
    </cfRule>
  </conditionalFormatting>
  <conditionalFormatting sqref="P7:R320">
    <cfRule type="expression" dxfId="82" priority="12">
      <formula>SUM($P7:$R7)&lt;&gt;$K7</formula>
    </cfRule>
  </conditionalFormatting>
  <conditionalFormatting sqref="S7:S320">
    <cfRule type="expression" dxfId="81" priority="11">
      <formula>$S7&gt;$L7</formula>
    </cfRule>
  </conditionalFormatting>
  <conditionalFormatting sqref="T7:T320">
    <cfRule type="expression" dxfId="80" priority="10">
      <formula>$T7&gt;$M7</formula>
    </cfRule>
  </conditionalFormatting>
  <conditionalFormatting sqref="U7:U320">
    <cfRule type="expression" dxfId="79" priority="9">
      <formula>$U7&gt;$N7</formula>
    </cfRule>
  </conditionalFormatting>
  <conditionalFormatting sqref="V7:V320">
    <cfRule type="expression" dxfId="78" priority="8">
      <formula>$V7&gt;$O7</formula>
    </cfRule>
  </conditionalFormatting>
  <conditionalFormatting sqref="X7:X320">
    <cfRule type="expression" dxfId="77" priority="7">
      <formula>$X7&gt;$W7</formula>
    </cfRule>
  </conditionalFormatting>
  <conditionalFormatting sqref="Y7:Y320">
    <cfRule type="expression" dxfId="76" priority="6">
      <formula>$Y7&gt;$W7</formula>
    </cfRule>
  </conditionalFormatting>
  <conditionalFormatting sqref="Z7:Z320">
    <cfRule type="expression" dxfId="75" priority="5">
      <formula>$Z7&gt;$K7</formula>
    </cfRule>
  </conditionalFormatting>
  <conditionalFormatting sqref="AA7:AA320">
    <cfRule type="expression" dxfId="74" priority="4">
      <formula>$AA7&gt;$Z7</formula>
    </cfRule>
  </conditionalFormatting>
  <conditionalFormatting sqref="AB7:AB320">
    <cfRule type="expression" dxfId="73" priority="3">
      <formula>$AB7&gt;$J7</formula>
    </cfRule>
  </conditionalFormatting>
  <conditionalFormatting sqref="AC7:AC320">
    <cfRule type="expression" dxfId="72" priority="2">
      <formula>$AC7&gt;$J7</formula>
    </cfRule>
  </conditionalFormatting>
  <conditionalFormatting sqref="AB7:AC320">
    <cfRule type="expression" dxfId="71" priority="1">
      <formula>SUM($AB7:$AC7)&lt;&gt;$J7</formula>
    </cfRule>
  </conditionalFormatting>
  <dataValidations count="3">
    <dataValidation type="whole" operator="equal" allowBlank="1" showInputMessage="1" showErrorMessage="1" errorTitle="Ошибка" error="Число не может быть больше единицы" sqref="H7:H12 H14:H20 H22:H29 H31:H40 H42:H47 H49:H59 H61:H67 H69:H74 H76:H86 H88:H100 H102:H109 H111:H118 H120:H148 H150:H157 H159:H163 H165:H172 H174:H193 H195:H208 H210:H220 H222:H230 H232:H239 H241:H246 H248:H266 H268:H272 H274:H281 H283:H289 H291:H299 H301:H305 H307:H319" xr:uid="{00000000-0002-0000-0200-000000000000}">
      <formula1>1</formula1>
    </dataValidation>
    <dataValidation type="whole" operator="greaterThan" allowBlank="1" showInputMessage="1" showErrorMessage="1" sqref="L7:AA319 AC309:AC319 AB7:AB21 AB24:AB48 AB309:AB319 AC51:AC60 AB51:AB60 AB65:AB68 AC65:AC68 AC71:AC101 AB71:AB101 AB104:AB174 AC104:AC174 AC177:AC290 AB177:AB290 AB293:AB300 AC293:AC300 AC303:AC306 AB303:AB306 AC7:AC22 AC24:AC48" xr:uid="{00000000-0002-0000-0200-000001000000}">
      <formula1>0</formula1>
    </dataValidation>
    <dataValidation operator="greaterThan" allowBlank="1" showInputMessage="1" showErrorMessage="1" sqref="AB22:AB23 AB49:AC50" xr:uid="{00000000-0002-0000-0200-000002000000}"/>
  </dataValidations>
  <pageMargins left="1" right="1" top="1" bottom="1" header="0.5" footer="0.5"/>
  <pageSetup paperSize="9" scale="2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L320"/>
  <sheetViews>
    <sheetView showZeros="0" zoomScaleNormal="100" workbookViewId="0">
      <pane xSplit="8" ySplit="6" topLeftCell="M289" activePane="bottomRight" state="frozen"/>
      <selection pane="topRight" activeCell="D1" sqref="D1"/>
      <selection pane="bottomLeft" activeCell="A8" sqref="A8"/>
      <selection pane="bottomRight" activeCell="AC307" sqref="AC307"/>
    </sheetView>
  </sheetViews>
  <sheetFormatPr defaultColWidth="9.140625" defaultRowHeight="10.5" x14ac:dyDescent="0.15"/>
  <cols>
    <col min="1" max="1" width="17.28515625" style="46" hidden="1" customWidth="1"/>
    <col min="2" max="2" width="14.7109375" style="46" hidden="1" customWidth="1"/>
    <col min="3" max="3" width="9.42578125" style="46" hidden="1" customWidth="1"/>
    <col min="4" max="4" width="11.28515625" style="46" hidden="1" customWidth="1"/>
    <col min="5" max="5" width="17.28515625" style="46" hidden="1" customWidth="1"/>
    <col min="6" max="6" width="28.7109375" style="46" customWidth="1"/>
    <col min="7" max="7" width="4.5703125" style="46" customWidth="1"/>
    <col min="8" max="8" width="10.42578125" style="46" customWidth="1"/>
    <col min="9" max="28" width="7.85546875" style="46" customWidth="1"/>
    <col min="29" max="29" width="9.85546875" style="46" customWidth="1"/>
    <col min="30" max="30" width="12.140625" style="46" customWidth="1"/>
    <col min="31" max="31" width="11.28515625" style="46" customWidth="1"/>
    <col min="32" max="32" width="10.42578125" style="46" customWidth="1"/>
    <col min="33" max="33" width="7.5703125" style="46" customWidth="1"/>
    <col min="34" max="34" width="10.28515625" style="46" customWidth="1"/>
    <col min="35" max="35" width="12.140625" style="46" customWidth="1"/>
    <col min="36" max="36" width="11.140625" style="46" customWidth="1"/>
    <col min="37" max="37" width="11" style="46" customWidth="1"/>
    <col min="38" max="38" width="0" style="46" hidden="1" customWidth="1"/>
    <col min="39" max="16384" width="9.140625" style="46"/>
  </cols>
  <sheetData>
    <row r="1" spans="1:38" ht="13.5" customHeight="1" x14ac:dyDescent="0.15">
      <c r="F1" s="284" t="s">
        <v>657</v>
      </c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</row>
    <row r="2" spans="1:38" ht="31.5" customHeight="1" x14ac:dyDescent="0.15">
      <c r="F2" s="254" t="s">
        <v>43</v>
      </c>
      <c r="G2" s="285" t="s">
        <v>44</v>
      </c>
      <c r="H2" s="286" t="s">
        <v>749</v>
      </c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86" t="s">
        <v>750</v>
      </c>
      <c r="AC2" s="254"/>
      <c r="AD2" s="254"/>
      <c r="AE2" s="254"/>
      <c r="AF2" s="254"/>
      <c r="AG2" s="286" t="s">
        <v>751</v>
      </c>
      <c r="AH2" s="254"/>
      <c r="AI2" s="254"/>
      <c r="AJ2" s="254"/>
      <c r="AK2" s="254"/>
    </row>
    <row r="3" spans="1:38" ht="21" customHeight="1" x14ac:dyDescent="0.15">
      <c r="F3" s="254"/>
      <c r="G3" s="285"/>
      <c r="H3" s="254" t="s">
        <v>45</v>
      </c>
      <c r="I3" s="231" t="s">
        <v>614</v>
      </c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4"/>
      <c r="AB3" s="254" t="s">
        <v>45</v>
      </c>
      <c r="AC3" s="260" t="s">
        <v>615</v>
      </c>
      <c r="AD3" s="288"/>
      <c r="AE3" s="288"/>
      <c r="AF3" s="262"/>
      <c r="AG3" s="254" t="s">
        <v>45</v>
      </c>
      <c r="AH3" s="260" t="s">
        <v>615</v>
      </c>
      <c r="AI3" s="288"/>
      <c r="AJ3" s="288"/>
      <c r="AK3" s="262"/>
    </row>
    <row r="4" spans="1:38" ht="20.25" customHeight="1" x14ac:dyDescent="0.15">
      <c r="F4" s="254"/>
      <c r="G4" s="285"/>
      <c r="H4" s="254"/>
      <c r="I4" s="281" t="s">
        <v>46</v>
      </c>
      <c r="J4" s="282"/>
      <c r="K4" s="283"/>
      <c r="L4" s="281" t="s">
        <v>638</v>
      </c>
      <c r="M4" s="282"/>
      <c r="N4" s="282"/>
      <c r="O4" s="282"/>
      <c r="P4" s="282"/>
      <c r="Q4" s="283"/>
      <c r="R4" s="287" t="s">
        <v>519</v>
      </c>
      <c r="S4" s="287"/>
      <c r="T4" s="287"/>
      <c r="U4" s="287"/>
      <c r="V4" s="287"/>
      <c r="W4" s="287" t="s">
        <v>48</v>
      </c>
      <c r="X4" s="287"/>
      <c r="Y4" s="287"/>
      <c r="Z4" s="287"/>
      <c r="AA4" s="287"/>
      <c r="AB4" s="254"/>
      <c r="AC4" s="263"/>
      <c r="AD4" s="289"/>
      <c r="AE4" s="289"/>
      <c r="AF4" s="264"/>
      <c r="AG4" s="254"/>
      <c r="AH4" s="263"/>
      <c r="AI4" s="289"/>
      <c r="AJ4" s="289"/>
      <c r="AK4" s="264"/>
    </row>
    <row r="5" spans="1:38" ht="60" x14ac:dyDescent="0.15">
      <c r="A5" s="129" t="s">
        <v>916</v>
      </c>
      <c r="B5" s="129" t="s">
        <v>33</v>
      </c>
      <c r="C5" s="129" t="s">
        <v>915</v>
      </c>
      <c r="D5" s="129" t="s">
        <v>899</v>
      </c>
      <c r="E5" s="129" t="s">
        <v>898</v>
      </c>
      <c r="F5" s="254"/>
      <c r="G5" s="285"/>
      <c r="H5" s="254"/>
      <c r="I5" s="72">
        <v>1</v>
      </c>
      <c r="J5" s="73">
        <v>2</v>
      </c>
      <c r="K5" s="73" t="s">
        <v>520</v>
      </c>
      <c r="L5" s="72">
        <v>1</v>
      </c>
      <c r="M5" s="73">
        <v>2</v>
      </c>
      <c r="N5" s="73">
        <v>3</v>
      </c>
      <c r="O5" s="73">
        <v>4</v>
      </c>
      <c r="P5" s="73">
        <v>5</v>
      </c>
      <c r="Q5" s="73" t="s">
        <v>767</v>
      </c>
      <c r="R5" s="73">
        <v>1</v>
      </c>
      <c r="S5" s="73">
        <v>2</v>
      </c>
      <c r="T5" s="73">
        <v>3</v>
      </c>
      <c r="U5" s="73">
        <v>4</v>
      </c>
      <c r="V5" s="73" t="s">
        <v>521</v>
      </c>
      <c r="W5" s="73">
        <v>1</v>
      </c>
      <c r="X5" s="73">
        <v>2</v>
      </c>
      <c r="Y5" s="73">
        <v>3</v>
      </c>
      <c r="Z5" s="73">
        <v>4</v>
      </c>
      <c r="AA5" s="73" t="s">
        <v>521</v>
      </c>
      <c r="AB5" s="254"/>
      <c r="AC5" s="71" t="s">
        <v>46</v>
      </c>
      <c r="AD5" s="71" t="s">
        <v>638</v>
      </c>
      <c r="AE5" s="71" t="s">
        <v>47</v>
      </c>
      <c r="AF5" s="71" t="s">
        <v>48</v>
      </c>
      <c r="AG5" s="254"/>
      <c r="AH5" s="66" t="s">
        <v>46</v>
      </c>
      <c r="AI5" s="66" t="s">
        <v>638</v>
      </c>
      <c r="AJ5" s="66" t="s">
        <v>47</v>
      </c>
      <c r="AK5" s="66" t="s">
        <v>48</v>
      </c>
    </row>
    <row r="6" spans="1:38" x14ac:dyDescent="0.15">
      <c r="A6" s="125">
        <f>'Раздел 0'!M27</f>
        <v>47</v>
      </c>
      <c r="B6" s="130">
        <f>IF('Раздел 1'!D15&gt;0,'Раздел 1'!D15,"ОСП")</f>
        <v>1024700877300</v>
      </c>
      <c r="C6" s="125" t="str">
        <f>(IF(SUM('Раздел 1'!D5:D6)&gt;0,"ФКИС",IF(SUM('Раздел 1'!D7:D8)&gt;0,"ОБРАЗОВАНИЕ",IF(SUM('Раздел 1'!D9:D10)&gt;0,"ДВП"," "))))</f>
        <v>ФКИС</v>
      </c>
      <c r="D6" s="125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6" s="125" t="str">
        <f>(IF('Раздел 1'!D19=1,"РФ",IF('Раздел 1'!E19=1,"Суб РФ",IF('Раздел 1'!F19=1,"МО",IF('Раздел 1'!H19=1,"ИПО","ОСП")))))</f>
        <v>МО</v>
      </c>
      <c r="F6" s="66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6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6">
        <v>18</v>
      </c>
      <c r="X6" s="66">
        <v>19</v>
      </c>
      <c r="Y6" s="66">
        <v>20</v>
      </c>
      <c r="Z6" s="66">
        <v>21</v>
      </c>
      <c r="AA6" s="66">
        <v>22</v>
      </c>
      <c r="AB6" s="66">
        <v>23</v>
      </c>
      <c r="AC6" s="66">
        <v>24</v>
      </c>
      <c r="AD6" s="66">
        <v>25</v>
      </c>
      <c r="AE6" s="66">
        <v>26</v>
      </c>
      <c r="AF6" s="66">
        <v>27</v>
      </c>
      <c r="AG6" s="66">
        <v>28</v>
      </c>
      <c r="AH6" s="66">
        <v>29</v>
      </c>
      <c r="AI6" s="66">
        <v>30</v>
      </c>
      <c r="AJ6" s="66">
        <v>31</v>
      </c>
      <c r="AK6" s="66">
        <v>32</v>
      </c>
      <c r="AL6" s="46" t="s">
        <v>920</v>
      </c>
    </row>
    <row r="7" spans="1:38" x14ac:dyDescent="0.15">
      <c r="F7" s="37" t="s">
        <v>49</v>
      </c>
      <c r="G7" s="12" t="s">
        <v>16</v>
      </c>
      <c r="H7" s="124">
        <f>SUM(I7:AA7)</f>
        <v>0</v>
      </c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127">
        <f>SUM(AC7:AF7)</f>
        <v>0</v>
      </c>
      <c r="AC7" s="43"/>
      <c r="AD7" s="43"/>
      <c r="AE7" s="43"/>
      <c r="AF7" s="43"/>
      <c r="AG7" s="127">
        <f>SUM(AH7:AK7)</f>
        <v>0</v>
      </c>
      <c r="AH7" s="43"/>
      <c r="AI7" s="43"/>
      <c r="AJ7" s="43"/>
      <c r="AK7" s="43"/>
      <c r="AL7" s="128">
        <f>'Раздел 2'!H7</f>
        <v>0</v>
      </c>
    </row>
    <row r="8" spans="1:38" x14ac:dyDescent="0.15">
      <c r="F8" s="37" t="s">
        <v>619</v>
      </c>
      <c r="G8" s="12" t="s">
        <v>17</v>
      </c>
      <c r="H8" s="124">
        <f t="shared" ref="H8:H71" si="0">SUM(I8:AA8)</f>
        <v>0</v>
      </c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127">
        <f t="shared" ref="AB8:AB71" si="1">SUM(AC8:AF8)</f>
        <v>0</v>
      </c>
      <c r="AC8" s="43"/>
      <c r="AD8" s="43"/>
      <c r="AE8" s="43"/>
      <c r="AF8" s="43"/>
      <c r="AG8" s="127">
        <f t="shared" ref="AG8:AG71" si="2">SUM(AH8:AK8)</f>
        <v>0</v>
      </c>
      <c r="AH8" s="43"/>
      <c r="AI8" s="43"/>
      <c r="AJ8" s="43"/>
      <c r="AK8" s="43"/>
      <c r="AL8" s="128">
        <f>'Раздел 2'!H8</f>
        <v>0</v>
      </c>
    </row>
    <row r="9" spans="1:38" x14ac:dyDescent="0.15">
      <c r="F9" s="37" t="s">
        <v>50</v>
      </c>
      <c r="G9" s="12" t="s">
        <v>18</v>
      </c>
      <c r="H9" s="124">
        <f>SUM(I9:AA9)</f>
        <v>0</v>
      </c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127">
        <f t="shared" si="1"/>
        <v>0</v>
      </c>
      <c r="AC9" s="43"/>
      <c r="AD9" s="43"/>
      <c r="AE9" s="43"/>
      <c r="AF9" s="43"/>
      <c r="AG9" s="127">
        <f t="shared" si="2"/>
        <v>0</v>
      </c>
      <c r="AH9" s="43"/>
      <c r="AI9" s="43"/>
      <c r="AJ9" s="43"/>
      <c r="AK9" s="43"/>
      <c r="AL9" s="128">
        <f>'Раздел 2'!H9</f>
        <v>0</v>
      </c>
    </row>
    <row r="10" spans="1:38" x14ac:dyDescent="0.15">
      <c r="F10" s="37" t="s">
        <v>51</v>
      </c>
      <c r="G10" s="12" t="s">
        <v>19</v>
      </c>
      <c r="H10" s="124">
        <f t="shared" si="0"/>
        <v>0</v>
      </c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127">
        <f t="shared" si="1"/>
        <v>0</v>
      </c>
      <c r="AC10" s="43"/>
      <c r="AD10" s="43"/>
      <c r="AE10" s="43"/>
      <c r="AF10" s="43"/>
      <c r="AG10" s="127">
        <f t="shared" si="2"/>
        <v>0</v>
      </c>
      <c r="AH10" s="43"/>
      <c r="AI10" s="43"/>
      <c r="AJ10" s="43"/>
      <c r="AK10" s="43"/>
      <c r="AL10" s="128">
        <f>'Раздел 2'!H10</f>
        <v>0</v>
      </c>
    </row>
    <row r="11" spans="1:38" x14ac:dyDescent="0.15">
      <c r="F11" s="37" t="s">
        <v>52</v>
      </c>
      <c r="G11" s="12" t="s">
        <v>21</v>
      </c>
      <c r="H11" s="124">
        <f t="shared" si="0"/>
        <v>0</v>
      </c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127">
        <f t="shared" si="1"/>
        <v>0</v>
      </c>
      <c r="AC11" s="43"/>
      <c r="AD11" s="43"/>
      <c r="AE11" s="43"/>
      <c r="AF11" s="43"/>
      <c r="AG11" s="127">
        <f t="shared" si="2"/>
        <v>0</v>
      </c>
      <c r="AH11" s="43"/>
      <c r="AI11" s="43"/>
      <c r="AJ11" s="43"/>
      <c r="AK11" s="43"/>
      <c r="AL11" s="128">
        <f>'Раздел 2'!H11</f>
        <v>0</v>
      </c>
    </row>
    <row r="12" spans="1:38" x14ac:dyDescent="0.15">
      <c r="F12" s="37" t="s">
        <v>53</v>
      </c>
      <c r="G12" s="12" t="s">
        <v>22</v>
      </c>
      <c r="H12" s="124">
        <f t="shared" si="0"/>
        <v>0</v>
      </c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127">
        <f t="shared" si="1"/>
        <v>0</v>
      </c>
      <c r="AC12" s="43"/>
      <c r="AD12" s="43"/>
      <c r="AE12" s="43"/>
      <c r="AF12" s="43"/>
      <c r="AG12" s="127">
        <f t="shared" si="2"/>
        <v>0</v>
      </c>
      <c r="AH12" s="43"/>
      <c r="AI12" s="43"/>
      <c r="AJ12" s="43"/>
      <c r="AK12" s="43"/>
      <c r="AL12" s="128">
        <f>'Раздел 2'!H12</f>
        <v>0</v>
      </c>
    </row>
    <row r="13" spans="1:38" x14ac:dyDescent="0.15">
      <c r="F13" s="37" t="s">
        <v>679</v>
      </c>
      <c r="G13" s="12" t="s">
        <v>23</v>
      </c>
      <c r="H13" s="124">
        <f>SUM(I13:AA13)</f>
        <v>0</v>
      </c>
      <c r="I13" s="126">
        <f>SUM(I14:I15)</f>
        <v>0</v>
      </c>
      <c r="J13" s="126">
        <f t="shared" ref="J13:AK13" si="3">SUM(J14:J15)</f>
        <v>0</v>
      </c>
      <c r="K13" s="126">
        <f t="shared" si="3"/>
        <v>0</v>
      </c>
      <c r="L13" s="126">
        <f t="shared" si="3"/>
        <v>0</v>
      </c>
      <c r="M13" s="126">
        <f t="shared" si="3"/>
        <v>0</v>
      </c>
      <c r="N13" s="126">
        <f t="shared" si="3"/>
        <v>0</v>
      </c>
      <c r="O13" s="126">
        <f t="shared" si="3"/>
        <v>0</v>
      </c>
      <c r="P13" s="126">
        <f t="shared" si="3"/>
        <v>0</v>
      </c>
      <c r="Q13" s="126">
        <f t="shared" si="3"/>
        <v>0</v>
      </c>
      <c r="R13" s="126">
        <f t="shared" si="3"/>
        <v>0</v>
      </c>
      <c r="S13" s="126">
        <f t="shared" si="3"/>
        <v>0</v>
      </c>
      <c r="T13" s="126">
        <f t="shared" si="3"/>
        <v>0</v>
      </c>
      <c r="U13" s="126">
        <f t="shared" si="3"/>
        <v>0</v>
      </c>
      <c r="V13" s="126">
        <f t="shared" si="3"/>
        <v>0</v>
      </c>
      <c r="W13" s="126">
        <f t="shared" si="3"/>
        <v>0</v>
      </c>
      <c r="X13" s="126">
        <f t="shared" si="3"/>
        <v>0</v>
      </c>
      <c r="Y13" s="126">
        <f t="shared" si="3"/>
        <v>0</v>
      </c>
      <c r="Z13" s="126">
        <f t="shared" si="3"/>
        <v>0</v>
      </c>
      <c r="AA13" s="126">
        <f t="shared" si="3"/>
        <v>0</v>
      </c>
      <c r="AB13" s="127">
        <f t="shared" si="1"/>
        <v>0</v>
      </c>
      <c r="AC13" s="126">
        <f t="shared" si="3"/>
        <v>0</v>
      </c>
      <c r="AD13" s="126">
        <f t="shared" si="3"/>
        <v>0</v>
      </c>
      <c r="AE13" s="126">
        <f t="shared" si="3"/>
        <v>0</v>
      </c>
      <c r="AF13" s="126">
        <f t="shared" si="3"/>
        <v>0</v>
      </c>
      <c r="AG13" s="127">
        <f t="shared" si="2"/>
        <v>0</v>
      </c>
      <c r="AH13" s="126">
        <f t="shared" si="3"/>
        <v>0</v>
      </c>
      <c r="AI13" s="126">
        <f t="shared" si="3"/>
        <v>0</v>
      </c>
      <c r="AJ13" s="126">
        <f t="shared" si="3"/>
        <v>0</v>
      </c>
      <c r="AK13" s="126">
        <f t="shared" si="3"/>
        <v>0</v>
      </c>
      <c r="AL13" s="128">
        <f>'Раздел 2'!H13</f>
        <v>0</v>
      </c>
    </row>
    <row r="14" spans="1:38" ht="21" x14ac:dyDescent="0.15">
      <c r="F14" s="38" t="s">
        <v>774</v>
      </c>
      <c r="G14" s="12" t="s">
        <v>25</v>
      </c>
      <c r="H14" s="124">
        <f t="shared" si="0"/>
        <v>0</v>
      </c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127">
        <f t="shared" si="1"/>
        <v>0</v>
      </c>
      <c r="AC14" s="43"/>
      <c r="AD14" s="43"/>
      <c r="AE14" s="43"/>
      <c r="AF14" s="43"/>
      <c r="AG14" s="127">
        <f t="shared" si="2"/>
        <v>0</v>
      </c>
      <c r="AH14" s="43"/>
      <c r="AI14" s="43"/>
      <c r="AJ14" s="43"/>
      <c r="AK14" s="43"/>
      <c r="AL14" s="128">
        <f>'Раздел 2'!H14</f>
        <v>0</v>
      </c>
    </row>
    <row r="15" spans="1:38" ht="21" x14ac:dyDescent="0.15">
      <c r="F15" s="38" t="s">
        <v>846</v>
      </c>
      <c r="G15" s="12" t="s">
        <v>26</v>
      </c>
      <c r="H15" s="124">
        <f t="shared" si="0"/>
        <v>0</v>
      </c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127">
        <f t="shared" si="1"/>
        <v>0</v>
      </c>
      <c r="AC15" s="43"/>
      <c r="AD15" s="43"/>
      <c r="AE15" s="43"/>
      <c r="AF15" s="43"/>
      <c r="AG15" s="127">
        <f t="shared" si="2"/>
        <v>0</v>
      </c>
      <c r="AH15" s="43"/>
      <c r="AI15" s="43"/>
      <c r="AJ15" s="43"/>
      <c r="AK15" s="43"/>
      <c r="AL15" s="128">
        <f>'Раздел 2'!H15</f>
        <v>0</v>
      </c>
    </row>
    <row r="16" spans="1:38" x14ac:dyDescent="0.15">
      <c r="F16" s="37" t="s">
        <v>54</v>
      </c>
      <c r="G16" s="12" t="s">
        <v>27</v>
      </c>
      <c r="H16" s="124">
        <f t="shared" si="0"/>
        <v>0</v>
      </c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127">
        <f t="shared" si="1"/>
        <v>0</v>
      </c>
      <c r="AC16" s="43"/>
      <c r="AD16" s="43"/>
      <c r="AE16" s="43"/>
      <c r="AF16" s="43"/>
      <c r="AG16" s="127">
        <f t="shared" si="2"/>
        <v>0</v>
      </c>
      <c r="AH16" s="43"/>
      <c r="AI16" s="43"/>
      <c r="AJ16" s="43"/>
      <c r="AK16" s="43"/>
      <c r="AL16" s="128">
        <f>'Раздел 2'!H16</f>
        <v>0</v>
      </c>
    </row>
    <row r="17" spans="6:38" x14ac:dyDescent="0.15">
      <c r="F17" s="37" t="s">
        <v>55</v>
      </c>
      <c r="G17" s="12" t="s">
        <v>28</v>
      </c>
      <c r="H17" s="124">
        <f t="shared" si="0"/>
        <v>0</v>
      </c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127">
        <f t="shared" si="1"/>
        <v>0</v>
      </c>
      <c r="AC17" s="43"/>
      <c r="AD17" s="43"/>
      <c r="AE17" s="43"/>
      <c r="AF17" s="43"/>
      <c r="AG17" s="127">
        <f t="shared" si="2"/>
        <v>0</v>
      </c>
      <c r="AH17" s="43"/>
      <c r="AI17" s="43"/>
      <c r="AJ17" s="43"/>
      <c r="AK17" s="43"/>
      <c r="AL17" s="128">
        <f>'Раздел 2'!H17</f>
        <v>0</v>
      </c>
    </row>
    <row r="18" spans="6:38" ht="21" x14ac:dyDescent="0.15">
      <c r="F18" s="37" t="s">
        <v>610</v>
      </c>
      <c r="G18" s="12" t="s">
        <v>29</v>
      </c>
      <c r="H18" s="124">
        <f t="shared" si="0"/>
        <v>0</v>
      </c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127">
        <f t="shared" si="1"/>
        <v>0</v>
      </c>
      <c r="AC18" s="43"/>
      <c r="AD18" s="43"/>
      <c r="AE18" s="43"/>
      <c r="AF18" s="43"/>
      <c r="AG18" s="127">
        <f t="shared" si="2"/>
        <v>0</v>
      </c>
      <c r="AH18" s="43"/>
      <c r="AI18" s="43"/>
      <c r="AJ18" s="43"/>
      <c r="AK18" s="43"/>
      <c r="AL18" s="128">
        <f>'Раздел 2'!H18</f>
        <v>0</v>
      </c>
    </row>
    <row r="19" spans="6:38" x14ac:dyDescent="0.15">
      <c r="F19" s="37" t="s">
        <v>728</v>
      </c>
      <c r="G19" s="12" t="s">
        <v>31</v>
      </c>
      <c r="H19" s="124">
        <f t="shared" si="0"/>
        <v>0</v>
      </c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127">
        <f t="shared" si="1"/>
        <v>0</v>
      </c>
      <c r="AC19" s="43"/>
      <c r="AD19" s="43"/>
      <c r="AE19" s="43"/>
      <c r="AF19" s="43"/>
      <c r="AG19" s="127">
        <f t="shared" si="2"/>
        <v>0</v>
      </c>
      <c r="AH19" s="43"/>
      <c r="AI19" s="43"/>
      <c r="AJ19" s="43"/>
      <c r="AK19" s="43"/>
      <c r="AL19" s="128">
        <f>'Раздел 2'!H19</f>
        <v>0</v>
      </c>
    </row>
    <row r="20" spans="6:38" x14ac:dyDescent="0.15">
      <c r="F20" s="37" t="s">
        <v>56</v>
      </c>
      <c r="G20" s="12" t="s">
        <v>32</v>
      </c>
      <c r="H20" s="124">
        <f t="shared" si="0"/>
        <v>0</v>
      </c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127">
        <f t="shared" si="1"/>
        <v>0</v>
      </c>
      <c r="AC20" s="43"/>
      <c r="AD20" s="43"/>
      <c r="AE20" s="43"/>
      <c r="AF20" s="43"/>
      <c r="AG20" s="127">
        <f t="shared" si="2"/>
        <v>0</v>
      </c>
      <c r="AH20" s="43"/>
      <c r="AI20" s="43"/>
      <c r="AJ20" s="43"/>
      <c r="AK20" s="43"/>
      <c r="AL20" s="128">
        <f>'Раздел 2'!H20</f>
        <v>0</v>
      </c>
    </row>
    <row r="21" spans="6:38" x14ac:dyDescent="0.15">
      <c r="F21" s="37" t="s">
        <v>57</v>
      </c>
      <c r="G21" s="12" t="s">
        <v>34</v>
      </c>
      <c r="H21" s="124">
        <f t="shared" si="0"/>
        <v>0</v>
      </c>
      <c r="I21" s="120">
        <f>SUM(I22:I26)</f>
        <v>0</v>
      </c>
      <c r="J21" s="120">
        <f t="shared" ref="J21:AK21" si="4">SUM(J22:J26)</f>
        <v>0</v>
      </c>
      <c r="K21" s="120">
        <f t="shared" si="4"/>
        <v>0</v>
      </c>
      <c r="L21" s="120">
        <f t="shared" si="4"/>
        <v>0</v>
      </c>
      <c r="M21" s="120">
        <f t="shared" si="4"/>
        <v>0</v>
      </c>
      <c r="N21" s="120">
        <f t="shared" si="4"/>
        <v>0</v>
      </c>
      <c r="O21" s="120">
        <f t="shared" si="4"/>
        <v>0</v>
      </c>
      <c r="P21" s="120">
        <f t="shared" si="4"/>
        <v>0</v>
      </c>
      <c r="Q21" s="120">
        <f t="shared" si="4"/>
        <v>0</v>
      </c>
      <c r="R21" s="120">
        <f t="shared" si="4"/>
        <v>0</v>
      </c>
      <c r="S21" s="120">
        <f t="shared" si="4"/>
        <v>0</v>
      </c>
      <c r="T21" s="120">
        <f t="shared" si="4"/>
        <v>0</v>
      </c>
      <c r="U21" s="120">
        <f t="shared" si="4"/>
        <v>0</v>
      </c>
      <c r="V21" s="120">
        <f t="shared" si="4"/>
        <v>0</v>
      </c>
      <c r="W21" s="120">
        <f t="shared" si="4"/>
        <v>0</v>
      </c>
      <c r="X21" s="120">
        <f t="shared" si="4"/>
        <v>0</v>
      </c>
      <c r="Y21" s="120">
        <f t="shared" si="4"/>
        <v>0</v>
      </c>
      <c r="Z21" s="120">
        <f t="shared" si="4"/>
        <v>0</v>
      </c>
      <c r="AA21" s="120">
        <f t="shared" si="4"/>
        <v>0</v>
      </c>
      <c r="AB21" s="127">
        <f t="shared" si="1"/>
        <v>0</v>
      </c>
      <c r="AC21" s="120">
        <f t="shared" si="4"/>
        <v>0</v>
      </c>
      <c r="AD21" s="120">
        <f t="shared" si="4"/>
        <v>0</v>
      </c>
      <c r="AE21" s="120">
        <f t="shared" si="4"/>
        <v>0</v>
      </c>
      <c r="AF21" s="120">
        <f t="shared" si="4"/>
        <v>0</v>
      </c>
      <c r="AG21" s="127">
        <f t="shared" si="2"/>
        <v>0</v>
      </c>
      <c r="AH21" s="120">
        <f t="shared" si="4"/>
        <v>0</v>
      </c>
      <c r="AI21" s="120">
        <f t="shared" si="4"/>
        <v>0</v>
      </c>
      <c r="AJ21" s="120">
        <f t="shared" si="4"/>
        <v>0</v>
      </c>
      <c r="AK21" s="120">
        <f t="shared" si="4"/>
        <v>0</v>
      </c>
      <c r="AL21" s="128">
        <f>'Раздел 2'!H21</f>
        <v>0</v>
      </c>
    </row>
    <row r="22" spans="6:38" ht="21" x14ac:dyDescent="0.15">
      <c r="F22" s="38" t="s">
        <v>58</v>
      </c>
      <c r="G22" s="12" t="s">
        <v>36</v>
      </c>
      <c r="H22" s="124">
        <f t="shared" si="0"/>
        <v>0</v>
      </c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127">
        <f t="shared" si="1"/>
        <v>0</v>
      </c>
      <c r="AC22" s="43"/>
      <c r="AD22" s="43"/>
      <c r="AE22" s="43"/>
      <c r="AF22" s="43"/>
      <c r="AG22" s="127">
        <f t="shared" si="2"/>
        <v>0</v>
      </c>
      <c r="AH22" s="43"/>
      <c r="AI22" s="43"/>
      <c r="AJ22" s="43"/>
      <c r="AK22" s="43"/>
      <c r="AL22" s="128">
        <f>'Раздел 2'!H22</f>
        <v>0</v>
      </c>
    </row>
    <row r="23" spans="6:38" x14ac:dyDescent="0.15">
      <c r="F23" s="38" t="s">
        <v>59</v>
      </c>
      <c r="G23" s="12" t="s">
        <v>42</v>
      </c>
      <c r="H23" s="124">
        <f t="shared" si="0"/>
        <v>0</v>
      </c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127">
        <f t="shared" si="1"/>
        <v>0</v>
      </c>
      <c r="AC23" s="43"/>
      <c r="AD23" s="43"/>
      <c r="AE23" s="43"/>
      <c r="AF23" s="43"/>
      <c r="AG23" s="127">
        <f t="shared" si="2"/>
        <v>0</v>
      </c>
      <c r="AH23" s="43"/>
      <c r="AI23" s="43"/>
      <c r="AJ23" s="43"/>
      <c r="AK23" s="43"/>
      <c r="AL23" s="128">
        <f>'Раздел 2'!H23</f>
        <v>0</v>
      </c>
    </row>
    <row r="24" spans="6:38" x14ac:dyDescent="0.15">
      <c r="F24" s="38" t="s">
        <v>617</v>
      </c>
      <c r="G24" s="12" t="s">
        <v>64</v>
      </c>
      <c r="H24" s="124">
        <f t="shared" si="0"/>
        <v>0</v>
      </c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127">
        <f t="shared" si="1"/>
        <v>0</v>
      </c>
      <c r="AC24" s="43"/>
      <c r="AD24" s="43"/>
      <c r="AE24" s="43"/>
      <c r="AF24" s="43"/>
      <c r="AG24" s="127">
        <f t="shared" si="2"/>
        <v>0</v>
      </c>
      <c r="AH24" s="43"/>
      <c r="AI24" s="43"/>
      <c r="AJ24" s="43"/>
      <c r="AK24" s="43"/>
      <c r="AL24" s="128">
        <f>'Раздел 2'!H24</f>
        <v>0</v>
      </c>
    </row>
    <row r="25" spans="6:38" x14ac:dyDescent="0.15">
      <c r="F25" s="38" t="s">
        <v>775</v>
      </c>
      <c r="G25" s="12" t="s">
        <v>65</v>
      </c>
      <c r="H25" s="124">
        <f t="shared" si="0"/>
        <v>0</v>
      </c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127">
        <f t="shared" si="1"/>
        <v>0</v>
      </c>
      <c r="AC25" s="43"/>
      <c r="AD25" s="43"/>
      <c r="AE25" s="43"/>
      <c r="AF25" s="43"/>
      <c r="AG25" s="127">
        <f t="shared" si="2"/>
        <v>0</v>
      </c>
      <c r="AH25" s="43"/>
      <c r="AI25" s="43"/>
      <c r="AJ25" s="43"/>
      <c r="AK25" s="43"/>
      <c r="AL25" s="128">
        <f>'Раздел 2'!H25</f>
        <v>0</v>
      </c>
    </row>
    <row r="26" spans="6:38" ht="21" x14ac:dyDescent="0.15">
      <c r="F26" s="38" t="s">
        <v>847</v>
      </c>
      <c r="G26" s="12" t="s">
        <v>66</v>
      </c>
      <c r="H26" s="124">
        <f t="shared" si="0"/>
        <v>0</v>
      </c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127">
        <f t="shared" si="1"/>
        <v>0</v>
      </c>
      <c r="AC26" s="43"/>
      <c r="AD26" s="43"/>
      <c r="AE26" s="43"/>
      <c r="AF26" s="43"/>
      <c r="AG26" s="127">
        <f t="shared" si="2"/>
        <v>0</v>
      </c>
      <c r="AH26" s="43"/>
      <c r="AI26" s="43"/>
      <c r="AJ26" s="43"/>
      <c r="AK26" s="43"/>
      <c r="AL26" s="128">
        <f>'Раздел 2'!H26</f>
        <v>0</v>
      </c>
    </row>
    <row r="27" spans="6:38" x14ac:dyDescent="0.15">
      <c r="F27" s="37" t="s">
        <v>60</v>
      </c>
      <c r="G27" s="12" t="s">
        <v>68</v>
      </c>
      <c r="H27" s="124">
        <f t="shared" si="0"/>
        <v>0</v>
      </c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127">
        <f t="shared" si="1"/>
        <v>0</v>
      </c>
      <c r="AC27" s="43"/>
      <c r="AD27" s="43"/>
      <c r="AE27" s="43"/>
      <c r="AF27" s="43"/>
      <c r="AG27" s="127">
        <f t="shared" si="2"/>
        <v>0</v>
      </c>
      <c r="AH27" s="43"/>
      <c r="AI27" s="43"/>
      <c r="AJ27" s="43"/>
      <c r="AK27" s="43"/>
      <c r="AL27" s="128">
        <f>'Раздел 2'!H27</f>
        <v>0</v>
      </c>
    </row>
    <row r="28" spans="6:38" x14ac:dyDescent="0.15">
      <c r="F28" s="37" t="s">
        <v>61</v>
      </c>
      <c r="G28" s="12" t="s">
        <v>70</v>
      </c>
      <c r="H28" s="124">
        <f t="shared" si="0"/>
        <v>0</v>
      </c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127">
        <f t="shared" si="1"/>
        <v>0</v>
      </c>
      <c r="AC28" s="43"/>
      <c r="AD28" s="43"/>
      <c r="AE28" s="43"/>
      <c r="AF28" s="43"/>
      <c r="AG28" s="127">
        <f t="shared" si="2"/>
        <v>0</v>
      </c>
      <c r="AH28" s="43"/>
      <c r="AI28" s="43"/>
      <c r="AJ28" s="43"/>
      <c r="AK28" s="43"/>
      <c r="AL28" s="128">
        <f>'Раздел 2'!H28</f>
        <v>0</v>
      </c>
    </row>
    <row r="29" spans="6:38" x14ac:dyDescent="0.15">
      <c r="F29" s="37" t="s">
        <v>62</v>
      </c>
      <c r="G29" s="12" t="s">
        <v>72</v>
      </c>
      <c r="H29" s="124">
        <f t="shared" si="0"/>
        <v>0</v>
      </c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127">
        <f t="shared" si="1"/>
        <v>0</v>
      </c>
      <c r="AC29" s="43"/>
      <c r="AD29" s="43"/>
      <c r="AE29" s="43"/>
      <c r="AF29" s="43"/>
      <c r="AG29" s="127">
        <f t="shared" si="2"/>
        <v>0</v>
      </c>
      <c r="AH29" s="43"/>
      <c r="AI29" s="43"/>
      <c r="AJ29" s="43"/>
      <c r="AK29" s="43"/>
      <c r="AL29" s="128">
        <f>'Раздел 2'!H29</f>
        <v>0</v>
      </c>
    </row>
    <row r="30" spans="6:38" x14ac:dyDescent="0.15">
      <c r="F30" s="37" t="s">
        <v>63</v>
      </c>
      <c r="G30" s="12" t="s">
        <v>74</v>
      </c>
      <c r="H30" s="124">
        <f t="shared" si="0"/>
        <v>0</v>
      </c>
      <c r="I30" s="126">
        <f>SUM(I31:I34)</f>
        <v>0</v>
      </c>
      <c r="J30" s="126">
        <f t="shared" ref="J30:AK30" si="5">SUM(J31:J34)</f>
        <v>0</v>
      </c>
      <c r="K30" s="126">
        <f t="shared" si="5"/>
        <v>0</v>
      </c>
      <c r="L30" s="126">
        <f t="shared" si="5"/>
        <v>0</v>
      </c>
      <c r="M30" s="126">
        <f t="shared" si="5"/>
        <v>0</v>
      </c>
      <c r="N30" s="126">
        <f t="shared" si="5"/>
        <v>0</v>
      </c>
      <c r="O30" s="126">
        <f t="shared" si="5"/>
        <v>0</v>
      </c>
      <c r="P30" s="126">
        <f t="shared" si="5"/>
        <v>0</v>
      </c>
      <c r="Q30" s="126">
        <f t="shared" si="5"/>
        <v>0</v>
      </c>
      <c r="R30" s="126">
        <f t="shared" si="5"/>
        <v>0</v>
      </c>
      <c r="S30" s="126">
        <f t="shared" si="5"/>
        <v>0</v>
      </c>
      <c r="T30" s="126">
        <f t="shared" si="5"/>
        <v>0</v>
      </c>
      <c r="U30" s="126">
        <f t="shared" si="5"/>
        <v>0</v>
      </c>
      <c r="V30" s="126">
        <f t="shared" si="5"/>
        <v>0</v>
      </c>
      <c r="W30" s="126">
        <f t="shared" si="5"/>
        <v>0</v>
      </c>
      <c r="X30" s="126">
        <f t="shared" si="5"/>
        <v>0</v>
      </c>
      <c r="Y30" s="126">
        <f t="shared" si="5"/>
        <v>0</v>
      </c>
      <c r="Z30" s="126">
        <f t="shared" si="5"/>
        <v>0</v>
      </c>
      <c r="AA30" s="126">
        <f t="shared" si="5"/>
        <v>0</v>
      </c>
      <c r="AB30" s="127">
        <f t="shared" si="1"/>
        <v>0</v>
      </c>
      <c r="AC30" s="126">
        <f t="shared" si="5"/>
        <v>0</v>
      </c>
      <c r="AD30" s="126">
        <f t="shared" si="5"/>
        <v>0</v>
      </c>
      <c r="AE30" s="126">
        <f t="shared" si="5"/>
        <v>0</v>
      </c>
      <c r="AF30" s="126">
        <f t="shared" si="5"/>
        <v>0</v>
      </c>
      <c r="AG30" s="127">
        <f t="shared" si="2"/>
        <v>0</v>
      </c>
      <c r="AH30" s="126">
        <f t="shared" si="5"/>
        <v>0</v>
      </c>
      <c r="AI30" s="126">
        <f t="shared" si="5"/>
        <v>0</v>
      </c>
      <c r="AJ30" s="126">
        <f t="shared" si="5"/>
        <v>0</v>
      </c>
      <c r="AK30" s="126">
        <f t="shared" si="5"/>
        <v>0</v>
      </c>
      <c r="AL30" s="128">
        <f>'Раздел 2'!H30</f>
        <v>0</v>
      </c>
    </row>
    <row r="31" spans="6:38" ht="21" x14ac:dyDescent="0.15">
      <c r="F31" s="38" t="s">
        <v>776</v>
      </c>
      <c r="G31" s="12" t="s">
        <v>76</v>
      </c>
      <c r="H31" s="124">
        <f t="shared" si="0"/>
        <v>0</v>
      </c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127">
        <f t="shared" si="1"/>
        <v>0</v>
      </c>
      <c r="AC31" s="43"/>
      <c r="AD31" s="43"/>
      <c r="AE31" s="43"/>
      <c r="AF31" s="43"/>
      <c r="AG31" s="127">
        <f t="shared" si="2"/>
        <v>0</v>
      </c>
      <c r="AH31" s="43"/>
      <c r="AI31" s="43"/>
      <c r="AJ31" s="43"/>
      <c r="AK31" s="43"/>
      <c r="AL31" s="128">
        <f>'Раздел 2'!H31</f>
        <v>0</v>
      </c>
    </row>
    <row r="32" spans="6:38" x14ac:dyDescent="0.15">
      <c r="F32" s="38" t="s">
        <v>680</v>
      </c>
      <c r="G32" s="12" t="s">
        <v>78</v>
      </c>
      <c r="H32" s="124">
        <f t="shared" si="0"/>
        <v>0</v>
      </c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127">
        <f t="shared" si="1"/>
        <v>0</v>
      </c>
      <c r="AC32" s="43"/>
      <c r="AD32" s="43"/>
      <c r="AE32" s="43"/>
      <c r="AF32" s="43"/>
      <c r="AG32" s="127">
        <f t="shared" si="2"/>
        <v>0</v>
      </c>
      <c r="AH32" s="43"/>
      <c r="AI32" s="43"/>
      <c r="AJ32" s="43"/>
      <c r="AK32" s="43"/>
      <c r="AL32" s="128">
        <f>'Раздел 2'!H32</f>
        <v>0</v>
      </c>
    </row>
    <row r="33" spans="6:38" x14ac:dyDescent="0.15">
      <c r="F33" s="38" t="s">
        <v>777</v>
      </c>
      <c r="G33" s="12" t="s">
        <v>79</v>
      </c>
      <c r="H33" s="124">
        <f t="shared" si="0"/>
        <v>0</v>
      </c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127">
        <f t="shared" si="1"/>
        <v>0</v>
      </c>
      <c r="AC33" s="43"/>
      <c r="AD33" s="43"/>
      <c r="AE33" s="43"/>
      <c r="AF33" s="43"/>
      <c r="AG33" s="127">
        <f t="shared" si="2"/>
        <v>0</v>
      </c>
      <c r="AH33" s="43"/>
      <c r="AI33" s="43"/>
      <c r="AJ33" s="43"/>
      <c r="AK33" s="43"/>
      <c r="AL33" s="128">
        <f>'Раздел 2'!H33</f>
        <v>0</v>
      </c>
    </row>
    <row r="34" spans="6:38" ht="21" x14ac:dyDescent="0.15">
      <c r="F34" s="38" t="s">
        <v>848</v>
      </c>
      <c r="G34" s="12" t="s">
        <v>81</v>
      </c>
      <c r="H34" s="124">
        <f t="shared" si="0"/>
        <v>0</v>
      </c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127">
        <f t="shared" si="1"/>
        <v>0</v>
      </c>
      <c r="AC34" s="43"/>
      <c r="AD34" s="43"/>
      <c r="AE34" s="43"/>
      <c r="AF34" s="43"/>
      <c r="AG34" s="127">
        <f t="shared" si="2"/>
        <v>0</v>
      </c>
      <c r="AH34" s="43"/>
      <c r="AI34" s="43"/>
      <c r="AJ34" s="43"/>
      <c r="AK34" s="43"/>
      <c r="AL34" s="128">
        <f>'Раздел 2'!H34</f>
        <v>0</v>
      </c>
    </row>
    <row r="35" spans="6:38" x14ac:dyDescent="0.15">
      <c r="F35" s="37" t="s">
        <v>67</v>
      </c>
      <c r="G35" s="12" t="s">
        <v>83</v>
      </c>
      <c r="H35" s="124">
        <f t="shared" si="0"/>
        <v>0</v>
      </c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127">
        <f t="shared" si="1"/>
        <v>0</v>
      </c>
      <c r="AC35" s="43"/>
      <c r="AD35" s="43"/>
      <c r="AE35" s="43"/>
      <c r="AF35" s="43"/>
      <c r="AG35" s="127">
        <f t="shared" si="2"/>
        <v>0</v>
      </c>
      <c r="AH35" s="43"/>
      <c r="AI35" s="43"/>
      <c r="AJ35" s="43"/>
      <c r="AK35" s="43"/>
      <c r="AL35" s="128">
        <f>'Раздел 2'!H35</f>
        <v>0</v>
      </c>
    </row>
    <row r="36" spans="6:38" x14ac:dyDescent="0.15">
      <c r="F36" s="37" t="s">
        <v>69</v>
      </c>
      <c r="G36" s="12" t="s">
        <v>85</v>
      </c>
      <c r="H36" s="124">
        <f t="shared" si="0"/>
        <v>218</v>
      </c>
      <c r="I36" s="43">
        <v>42</v>
      </c>
      <c r="J36" s="43">
        <v>52</v>
      </c>
      <c r="K36" s="43">
        <v>52</v>
      </c>
      <c r="L36" s="43">
        <v>17</v>
      </c>
      <c r="M36" s="43">
        <v>51</v>
      </c>
      <c r="N36" s="43"/>
      <c r="O36" s="43"/>
      <c r="P36" s="43"/>
      <c r="Q36" s="43"/>
      <c r="R36" s="43"/>
      <c r="S36" s="43">
        <v>4</v>
      </c>
      <c r="T36" s="43"/>
      <c r="U36" s="43"/>
      <c r="V36" s="43"/>
      <c r="W36" s="43"/>
      <c r="X36" s="43"/>
      <c r="Y36" s="43"/>
      <c r="Z36" s="43"/>
      <c r="AA36" s="43"/>
      <c r="AB36" s="127">
        <f t="shared" si="1"/>
        <v>47</v>
      </c>
      <c r="AC36" s="43">
        <v>34</v>
      </c>
      <c r="AD36" s="43">
        <v>12</v>
      </c>
      <c r="AE36" s="43">
        <v>1</v>
      </c>
      <c r="AF36" s="43"/>
      <c r="AG36" s="127">
        <f t="shared" si="2"/>
        <v>81</v>
      </c>
      <c r="AH36" s="43">
        <v>68</v>
      </c>
      <c r="AI36" s="43">
        <v>12</v>
      </c>
      <c r="AJ36" s="43">
        <v>1</v>
      </c>
      <c r="AK36" s="43"/>
      <c r="AL36" s="128">
        <f>'Раздел 2'!H36</f>
        <v>1</v>
      </c>
    </row>
    <row r="37" spans="6:38" x14ac:dyDescent="0.15">
      <c r="F37" s="37" t="s">
        <v>71</v>
      </c>
      <c r="G37" s="12" t="s">
        <v>87</v>
      </c>
      <c r="H37" s="124">
        <f t="shared" si="0"/>
        <v>0</v>
      </c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127">
        <f t="shared" si="1"/>
        <v>0</v>
      </c>
      <c r="AC37" s="43"/>
      <c r="AD37" s="43"/>
      <c r="AE37" s="43"/>
      <c r="AF37" s="43"/>
      <c r="AG37" s="127">
        <f t="shared" si="2"/>
        <v>0</v>
      </c>
      <c r="AH37" s="43"/>
      <c r="AI37" s="43"/>
      <c r="AJ37" s="43"/>
      <c r="AK37" s="43"/>
      <c r="AL37" s="128">
        <f>'Раздел 2'!H37</f>
        <v>0</v>
      </c>
    </row>
    <row r="38" spans="6:38" x14ac:dyDescent="0.15">
      <c r="F38" s="37" t="s">
        <v>73</v>
      </c>
      <c r="G38" s="12" t="s">
        <v>88</v>
      </c>
      <c r="H38" s="124">
        <f t="shared" si="0"/>
        <v>0</v>
      </c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127">
        <f t="shared" si="1"/>
        <v>0</v>
      </c>
      <c r="AC38" s="43"/>
      <c r="AD38" s="43"/>
      <c r="AE38" s="43"/>
      <c r="AF38" s="43"/>
      <c r="AG38" s="127">
        <f t="shared" si="2"/>
        <v>0</v>
      </c>
      <c r="AH38" s="43"/>
      <c r="AI38" s="43"/>
      <c r="AJ38" s="43"/>
      <c r="AK38" s="43"/>
      <c r="AL38" s="128">
        <f>'Раздел 2'!H38</f>
        <v>0</v>
      </c>
    </row>
    <row r="39" spans="6:38" x14ac:dyDescent="0.15">
      <c r="F39" s="37" t="s">
        <v>75</v>
      </c>
      <c r="G39" s="12" t="s">
        <v>90</v>
      </c>
      <c r="H39" s="124">
        <f t="shared" si="0"/>
        <v>0</v>
      </c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127">
        <f t="shared" si="1"/>
        <v>0</v>
      </c>
      <c r="AC39" s="43"/>
      <c r="AD39" s="43"/>
      <c r="AE39" s="43"/>
      <c r="AF39" s="43"/>
      <c r="AG39" s="127">
        <f t="shared" si="2"/>
        <v>0</v>
      </c>
      <c r="AH39" s="43"/>
      <c r="AI39" s="43"/>
      <c r="AJ39" s="43"/>
      <c r="AK39" s="43"/>
      <c r="AL39" s="128">
        <f>'Раздел 2'!H39</f>
        <v>0</v>
      </c>
    </row>
    <row r="40" spans="6:38" x14ac:dyDescent="0.15">
      <c r="F40" s="37" t="s">
        <v>635</v>
      </c>
      <c r="G40" s="12" t="s">
        <v>91</v>
      </c>
      <c r="H40" s="124">
        <f t="shared" si="0"/>
        <v>0</v>
      </c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127">
        <f t="shared" si="1"/>
        <v>0</v>
      </c>
      <c r="AC40" s="43"/>
      <c r="AD40" s="43"/>
      <c r="AE40" s="43"/>
      <c r="AF40" s="43"/>
      <c r="AG40" s="127">
        <f t="shared" si="2"/>
        <v>0</v>
      </c>
      <c r="AH40" s="43"/>
      <c r="AI40" s="43"/>
      <c r="AJ40" s="43"/>
      <c r="AK40" s="43"/>
      <c r="AL40" s="128">
        <f>'Раздел 2'!H40</f>
        <v>0</v>
      </c>
    </row>
    <row r="41" spans="6:38" x14ac:dyDescent="0.15">
      <c r="F41" s="37" t="s">
        <v>77</v>
      </c>
      <c r="G41" s="12" t="s">
        <v>93</v>
      </c>
      <c r="H41" s="124">
        <f t="shared" si="0"/>
        <v>63</v>
      </c>
      <c r="I41" s="126">
        <f>SUM(I42:I46)</f>
        <v>20</v>
      </c>
      <c r="J41" s="126">
        <f t="shared" ref="J41:AK41" si="6">SUM(J42:J46)</f>
        <v>20</v>
      </c>
      <c r="K41" s="126">
        <f t="shared" si="6"/>
        <v>0</v>
      </c>
      <c r="L41" s="126">
        <f t="shared" si="6"/>
        <v>10</v>
      </c>
      <c r="M41" s="126">
        <f t="shared" si="6"/>
        <v>0</v>
      </c>
      <c r="N41" s="126">
        <f t="shared" si="6"/>
        <v>10</v>
      </c>
      <c r="O41" s="126">
        <f t="shared" si="6"/>
        <v>0</v>
      </c>
      <c r="P41" s="126">
        <f t="shared" si="6"/>
        <v>0</v>
      </c>
      <c r="Q41" s="126">
        <f t="shared" si="6"/>
        <v>0</v>
      </c>
      <c r="R41" s="126">
        <f t="shared" si="6"/>
        <v>0</v>
      </c>
      <c r="S41" s="126">
        <f t="shared" si="6"/>
        <v>3</v>
      </c>
      <c r="T41" s="126">
        <f t="shared" si="6"/>
        <v>0</v>
      </c>
      <c r="U41" s="126">
        <f t="shared" si="6"/>
        <v>0</v>
      </c>
      <c r="V41" s="126">
        <f t="shared" si="6"/>
        <v>0</v>
      </c>
      <c r="W41" s="126">
        <f t="shared" si="6"/>
        <v>0</v>
      </c>
      <c r="X41" s="126">
        <f t="shared" si="6"/>
        <v>0</v>
      </c>
      <c r="Y41" s="126">
        <f t="shared" si="6"/>
        <v>0</v>
      </c>
      <c r="Z41" s="126">
        <f t="shared" si="6"/>
        <v>0</v>
      </c>
      <c r="AA41" s="126">
        <f t="shared" si="6"/>
        <v>0</v>
      </c>
      <c r="AB41" s="127">
        <f t="shared" si="1"/>
        <v>33</v>
      </c>
      <c r="AC41" s="126">
        <f t="shared" si="6"/>
        <v>31</v>
      </c>
      <c r="AD41" s="126">
        <f t="shared" si="6"/>
        <v>2</v>
      </c>
      <c r="AE41" s="126">
        <f t="shared" si="6"/>
        <v>0</v>
      </c>
      <c r="AF41" s="126">
        <f t="shared" si="6"/>
        <v>0</v>
      </c>
      <c r="AG41" s="127">
        <f t="shared" si="2"/>
        <v>22</v>
      </c>
      <c r="AH41" s="126">
        <f t="shared" si="6"/>
        <v>15</v>
      </c>
      <c r="AI41" s="126">
        <f t="shared" si="6"/>
        <v>5</v>
      </c>
      <c r="AJ41" s="126">
        <f t="shared" si="6"/>
        <v>2</v>
      </c>
      <c r="AK41" s="126">
        <f t="shared" si="6"/>
        <v>0</v>
      </c>
      <c r="AL41" s="128">
        <f>'Раздел 2'!H41</f>
        <v>1</v>
      </c>
    </row>
    <row r="42" spans="6:38" ht="21" x14ac:dyDescent="0.15">
      <c r="F42" s="38" t="s">
        <v>859</v>
      </c>
      <c r="G42" s="12" t="s">
        <v>95</v>
      </c>
      <c r="H42" s="124">
        <f t="shared" si="0"/>
        <v>0</v>
      </c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127">
        <f t="shared" si="1"/>
        <v>0</v>
      </c>
      <c r="AC42" s="43"/>
      <c r="AD42" s="43"/>
      <c r="AE42" s="43"/>
      <c r="AF42" s="43"/>
      <c r="AG42" s="127">
        <f t="shared" si="2"/>
        <v>0</v>
      </c>
      <c r="AH42" s="43"/>
      <c r="AI42" s="43"/>
      <c r="AJ42" s="43"/>
      <c r="AK42" s="43"/>
      <c r="AL42" s="128">
        <f>'Раздел 2'!H42</f>
        <v>0</v>
      </c>
    </row>
    <row r="43" spans="6:38" x14ac:dyDescent="0.15">
      <c r="F43" s="38" t="s">
        <v>858</v>
      </c>
      <c r="G43" s="12" t="s">
        <v>97</v>
      </c>
      <c r="H43" s="124">
        <f t="shared" si="0"/>
        <v>0</v>
      </c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127">
        <f t="shared" si="1"/>
        <v>0</v>
      </c>
      <c r="AC43" s="43"/>
      <c r="AD43" s="43"/>
      <c r="AE43" s="43"/>
      <c r="AF43" s="43"/>
      <c r="AG43" s="127">
        <f t="shared" si="2"/>
        <v>0</v>
      </c>
      <c r="AH43" s="43"/>
      <c r="AI43" s="43"/>
      <c r="AJ43" s="43"/>
      <c r="AK43" s="43"/>
      <c r="AL43" s="128">
        <f>'Раздел 2'!H43</f>
        <v>0</v>
      </c>
    </row>
    <row r="44" spans="6:38" x14ac:dyDescent="0.15">
      <c r="F44" s="38" t="s">
        <v>80</v>
      </c>
      <c r="G44" s="12" t="s">
        <v>99</v>
      </c>
      <c r="H44" s="124">
        <f t="shared" si="0"/>
        <v>0</v>
      </c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127">
        <f t="shared" si="1"/>
        <v>0</v>
      </c>
      <c r="AC44" s="43"/>
      <c r="AD44" s="43"/>
      <c r="AE44" s="43"/>
      <c r="AF44" s="43"/>
      <c r="AG44" s="127">
        <f t="shared" si="2"/>
        <v>0</v>
      </c>
      <c r="AH44" s="43"/>
      <c r="AI44" s="43"/>
      <c r="AJ44" s="43"/>
      <c r="AK44" s="43"/>
      <c r="AL44" s="128">
        <f>'Раздел 2'!H44</f>
        <v>0</v>
      </c>
    </row>
    <row r="45" spans="6:38" x14ac:dyDescent="0.15">
      <c r="F45" s="38" t="s">
        <v>82</v>
      </c>
      <c r="G45" s="12" t="s">
        <v>101</v>
      </c>
      <c r="H45" s="124">
        <f t="shared" si="0"/>
        <v>0</v>
      </c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127">
        <f t="shared" si="1"/>
        <v>0</v>
      </c>
      <c r="AC45" s="43"/>
      <c r="AD45" s="43"/>
      <c r="AE45" s="43"/>
      <c r="AF45" s="43"/>
      <c r="AG45" s="127">
        <f t="shared" si="2"/>
        <v>0</v>
      </c>
      <c r="AH45" s="43"/>
      <c r="AI45" s="43"/>
      <c r="AJ45" s="43"/>
      <c r="AK45" s="43"/>
      <c r="AL45" s="128">
        <f>'Раздел 2'!H45</f>
        <v>0</v>
      </c>
    </row>
    <row r="46" spans="6:38" x14ac:dyDescent="0.15">
      <c r="F46" s="38" t="s">
        <v>84</v>
      </c>
      <c r="G46" s="12" t="s">
        <v>103</v>
      </c>
      <c r="H46" s="124">
        <f t="shared" si="0"/>
        <v>63</v>
      </c>
      <c r="I46" s="43">
        <v>20</v>
      </c>
      <c r="J46" s="43">
        <v>20</v>
      </c>
      <c r="K46" s="43"/>
      <c r="L46" s="43">
        <v>10</v>
      </c>
      <c r="M46" s="43"/>
      <c r="N46" s="43">
        <v>10</v>
      </c>
      <c r="O46" s="43"/>
      <c r="P46" s="43"/>
      <c r="Q46" s="43"/>
      <c r="R46" s="43"/>
      <c r="S46" s="43">
        <v>3</v>
      </c>
      <c r="T46" s="43"/>
      <c r="U46" s="43"/>
      <c r="V46" s="43"/>
      <c r="W46" s="43"/>
      <c r="X46" s="43"/>
      <c r="Y46" s="43"/>
      <c r="Z46" s="43"/>
      <c r="AA46" s="43"/>
      <c r="AB46" s="127">
        <f t="shared" si="1"/>
        <v>33</v>
      </c>
      <c r="AC46" s="43">
        <v>31</v>
      </c>
      <c r="AD46" s="43">
        <v>2</v>
      </c>
      <c r="AE46" s="43"/>
      <c r="AF46" s="43"/>
      <c r="AG46" s="127">
        <f t="shared" si="2"/>
        <v>22</v>
      </c>
      <c r="AH46" s="43">
        <v>15</v>
      </c>
      <c r="AI46" s="43">
        <v>5</v>
      </c>
      <c r="AJ46" s="43">
        <v>2</v>
      </c>
      <c r="AK46" s="43"/>
      <c r="AL46" s="128">
        <f>'Раздел 2'!H46</f>
        <v>1</v>
      </c>
    </row>
    <row r="47" spans="6:38" x14ac:dyDescent="0.15">
      <c r="F47" s="37" t="s">
        <v>86</v>
      </c>
      <c r="G47" s="12" t="s">
        <v>105</v>
      </c>
      <c r="H47" s="124">
        <f t="shared" si="0"/>
        <v>0</v>
      </c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127">
        <f t="shared" si="1"/>
        <v>0</v>
      </c>
      <c r="AC47" s="43"/>
      <c r="AD47" s="43"/>
      <c r="AE47" s="43"/>
      <c r="AF47" s="43"/>
      <c r="AG47" s="127">
        <f t="shared" si="2"/>
        <v>0</v>
      </c>
      <c r="AH47" s="43"/>
      <c r="AI47" s="43"/>
      <c r="AJ47" s="43"/>
      <c r="AK47" s="43"/>
      <c r="AL47" s="128">
        <f>'Раздел 2'!H47</f>
        <v>0</v>
      </c>
    </row>
    <row r="48" spans="6:38" x14ac:dyDescent="0.15">
      <c r="F48" s="37" t="s">
        <v>681</v>
      </c>
      <c r="G48" s="12" t="s">
        <v>107</v>
      </c>
      <c r="H48" s="124">
        <f t="shared" si="0"/>
        <v>0</v>
      </c>
      <c r="I48" s="126">
        <f>SUM(I49:I51)</f>
        <v>0</v>
      </c>
      <c r="J48" s="126">
        <f t="shared" ref="J48:AK48" si="7">SUM(J49:J51)</f>
        <v>0</v>
      </c>
      <c r="K48" s="126">
        <f t="shared" si="7"/>
        <v>0</v>
      </c>
      <c r="L48" s="126">
        <f t="shared" si="7"/>
        <v>0</v>
      </c>
      <c r="M48" s="126">
        <f t="shared" si="7"/>
        <v>0</v>
      </c>
      <c r="N48" s="126">
        <f t="shared" si="7"/>
        <v>0</v>
      </c>
      <c r="O48" s="126">
        <f t="shared" si="7"/>
        <v>0</v>
      </c>
      <c r="P48" s="126">
        <f t="shared" si="7"/>
        <v>0</v>
      </c>
      <c r="Q48" s="126">
        <f t="shared" si="7"/>
        <v>0</v>
      </c>
      <c r="R48" s="126">
        <f t="shared" si="7"/>
        <v>0</v>
      </c>
      <c r="S48" s="126">
        <f t="shared" si="7"/>
        <v>0</v>
      </c>
      <c r="T48" s="126">
        <f t="shared" si="7"/>
        <v>0</v>
      </c>
      <c r="U48" s="126">
        <f t="shared" si="7"/>
        <v>0</v>
      </c>
      <c r="V48" s="126">
        <f t="shared" si="7"/>
        <v>0</v>
      </c>
      <c r="W48" s="126">
        <f t="shared" si="7"/>
        <v>0</v>
      </c>
      <c r="X48" s="126">
        <f t="shared" si="7"/>
        <v>0</v>
      </c>
      <c r="Y48" s="126">
        <f t="shared" si="7"/>
        <v>0</v>
      </c>
      <c r="Z48" s="126">
        <f t="shared" si="7"/>
        <v>0</v>
      </c>
      <c r="AA48" s="126">
        <f t="shared" si="7"/>
        <v>0</v>
      </c>
      <c r="AB48" s="127">
        <f t="shared" si="1"/>
        <v>0</v>
      </c>
      <c r="AC48" s="126">
        <f t="shared" si="7"/>
        <v>0</v>
      </c>
      <c r="AD48" s="126">
        <f t="shared" si="7"/>
        <v>0</v>
      </c>
      <c r="AE48" s="126">
        <f t="shared" si="7"/>
        <v>0</v>
      </c>
      <c r="AF48" s="126">
        <f t="shared" si="7"/>
        <v>0</v>
      </c>
      <c r="AG48" s="127">
        <f t="shared" si="2"/>
        <v>0</v>
      </c>
      <c r="AH48" s="126">
        <f t="shared" si="7"/>
        <v>0</v>
      </c>
      <c r="AI48" s="126">
        <f t="shared" si="7"/>
        <v>0</v>
      </c>
      <c r="AJ48" s="126">
        <f t="shared" si="7"/>
        <v>0</v>
      </c>
      <c r="AK48" s="126">
        <f t="shared" si="7"/>
        <v>0</v>
      </c>
      <c r="AL48" s="128">
        <f>'Раздел 2'!H48</f>
        <v>0</v>
      </c>
    </row>
    <row r="49" spans="6:38" ht="21" x14ac:dyDescent="0.15">
      <c r="F49" s="38" t="s">
        <v>92</v>
      </c>
      <c r="G49" s="12" t="s">
        <v>109</v>
      </c>
      <c r="H49" s="124">
        <f t="shared" si="0"/>
        <v>0</v>
      </c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127">
        <f t="shared" si="1"/>
        <v>0</v>
      </c>
      <c r="AC49" s="43"/>
      <c r="AD49" s="43"/>
      <c r="AE49" s="43"/>
      <c r="AF49" s="43"/>
      <c r="AG49" s="127">
        <f t="shared" si="2"/>
        <v>0</v>
      </c>
      <c r="AH49" s="43"/>
      <c r="AI49" s="43"/>
      <c r="AJ49" s="43"/>
      <c r="AK49" s="43"/>
      <c r="AL49" s="128">
        <f>'Раздел 2'!H49</f>
        <v>0</v>
      </c>
    </row>
    <row r="50" spans="6:38" x14ac:dyDescent="0.15">
      <c r="F50" s="38" t="s">
        <v>94</v>
      </c>
      <c r="G50" s="12" t="s">
        <v>111</v>
      </c>
      <c r="H50" s="124">
        <f t="shared" si="0"/>
        <v>0</v>
      </c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127">
        <f t="shared" si="1"/>
        <v>0</v>
      </c>
      <c r="AC50" s="43"/>
      <c r="AD50" s="43"/>
      <c r="AE50" s="43"/>
      <c r="AF50" s="43"/>
      <c r="AG50" s="127">
        <f t="shared" si="2"/>
        <v>0</v>
      </c>
      <c r="AH50" s="43"/>
      <c r="AI50" s="43"/>
      <c r="AJ50" s="43"/>
      <c r="AK50" s="43"/>
      <c r="AL50" s="128">
        <f>'Раздел 2'!H50</f>
        <v>0</v>
      </c>
    </row>
    <row r="51" spans="6:38" ht="21" x14ac:dyDescent="0.15">
      <c r="F51" s="38" t="s">
        <v>849</v>
      </c>
      <c r="G51" s="12" t="s">
        <v>113</v>
      </c>
      <c r="H51" s="124">
        <f t="shared" si="0"/>
        <v>0</v>
      </c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127">
        <f t="shared" si="1"/>
        <v>0</v>
      </c>
      <c r="AC51" s="43"/>
      <c r="AD51" s="43"/>
      <c r="AE51" s="43"/>
      <c r="AF51" s="43"/>
      <c r="AG51" s="127">
        <f t="shared" si="2"/>
        <v>0</v>
      </c>
      <c r="AH51" s="43"/>
      <c r="AI51" s="43"/>
      <c r="AJ51" s="43"/>
      <c r="AK51" s="43"/>
      <c r="AL51" s="128">
        <f>'Раздел 2'!H51</f>
        <v>0</v>
      </c>
    </row>
    <row r="52" spans="6:38" x14ac:dyDescent="0.15">
      <c r="F52" s="37" t="s">
        <v>96</v>
      </c>
      <c r="G52" s="12" t="s">
        <v>115</v>
      </c>
      <c r="H52" s="124">
        <f t="shared" si="0"/>
        <v>0</v>
      </c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127">
        <f t="shared" si="1"/>
        <v>0</v>
      </c>
      <c r="AC52" s="43"/>
      <c r="AD52" s="43"/>
      <c r="AE52" s="43"/>
      <c r="AF52" s="43"/>
      <c r="AG52" s="127">
        <f t="shared" si="2"/>
        <v>0</v>
      </c>
      <c r="AH52" s="43"/>
      <c r="AI52" s="43"/>
      <c r="AJ52" s="43"/>
      <c r="AK52" s="43"/>
      <c r="AL52" s="128">
        <f>'Раздел 2'!H52</f>
        <v>0</v>
      </c>
    </row>
    <row r="53" spans="6:38" x14ac:dyDescent="0.15">
      <c r="F53" s="37" t="s">
        <v>729</v>
      </c>
      <c r="G53" s="12" t="s">
        <v>117</v>
      </c>
      <c r="H53" s="124">
        <f t="shared" si="0"/>
        <v>0</v>
      </c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127">
        <f t="shared" si="1"/>
        <v>0</v>
      </c>
      <c r="AC53" s="43"/>
      <c r="AD53" s="43"/>
      <c r="AE53" s="43"/>
      <c r="AF53" s="43"/>
      <c r="AG53" s="127">
        <f t="shared" si="2"/>
        <v>0</v>
      </c>
      <c r="AH53" s="43"/>
      <c r="AI53" s="43"/>
      <c r="AJ53" s="43"/>
      <c r="AK53" s="43"/>
      <c r="AL53" s="128">
        <f>'Раздел 2'!H53</f>
        <v>0</v>
      </c>
    </row>
    <row r="54" spans="6:38" x14ac:dyDescent="0.15">
      <c r="F54" s="37" t="s">
        <v>89</v>
      </c>
      <c r="G54" s="12" t="s">
        <v>119</v>
      </c>
      <c r="H54" s="124">
        <f t="shared" si="0"/>
        <v>0</v>
      </c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127">
        <f t="shared" si="1"/>
        <v>0</v>
      </c>
      <c r="AC54" s="43"/>
      <c r="AD54" s="43"/>
      <c r="AE54" s="43"/>
      <c r="AF54" s="43"/>
      <c r="AG54" s="127">
        <f t="shared" si="2"/>
        <v>0</v>
      </c>
      <c r="AH54" s="43"/>
      <c r="AI54" s="43"/>
      <c r="AJ54" s="43"/>
      <c r="AK54" s="43"/>
      <c r="AL54" s="128">
        <f>'Раздел 2'!H54</f>
        <v>0</v>
      </c>
    </row>
    <row r="55" spans="6:38" x14ac:dyDescent="0.15">
      <c r="F55" s="37" t="s">
        <v>98</v>
      </c>
      <c r="G55" s="12" t="s">
        <v>121</v>
      </c>
      <c r="H55" s="124">
        <f t="shared" si="0"/>
        <v>0</v>
      </c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127">
        <f t="shared" si="1"/>
        <v>0</v>
      </c>
      <c r="AC55" s="43"/>
      <c r="AD55" s="43"/>
      <c r="AE55" s="43"/>
      <c r="AF55" s="43"/>
      <c r="AG55" s="127">
        <f t="shared" si="2"/>
        <v>0</v>
      </c>
      <c r="AH55" s="43"/>
      <c r="AI55" s="43"/>
      <c r="AJ55" s="43"/>
      <c r="AK55" s="43"/>
      <c r="AL55" s="128">
        <f>'Раздел 2'!H55</f>
        <v>0</v>
      </c>
    </row>
    <row r="56" spans="6:38" x14ac:dyDescent="0.15">
      <c r="F56" s="37" t="s">
        <v>100</v>
      </c>
      <c r="G56" s="12" t="s">
        <v>123</v>
      </c>
      <c r="H56" s="124">
        <f t="shared" si="0"/>
        <v>0</v>
      </c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127">
        <f t="shared" si="1"/>
        <v>0</v>
      </c>
      <c r="AC56" s="43"/>
      <c r="AD56" s="43"/>
      <c r="AE56" s="43"/>
      <c r="AF56" s="43"/>
      <c r="AG56" s="127">
        <f t="shared" si="2"/>
        <v>0</v>
      </c>
      <c r="AH56" s="43"/>
      <c r="AI56" s="43"/>
      <c r="AJ56" s="43"/>
      <c r="AK56" s="43"/>
      <c r="AL56" s="128">
        <f>'Раздел 2'!H56</f>
        <v>0</v>
      </c>
    </row>
    <row r="57" spans="6:38" x14ac:dyDescent="0.15">
      <c r="F57" s="37" t="s">
        <v>102</v>
      </c>
      <c r="G57" s="12" t="s">
        <v>125</v>
      </c>
      <c r="H57" s="124">
        <f t="shared" si="0"/>
        <v>0</v>
      </c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127">
        <f t="shared" si="1"/>
        <v>0</v>
      </c>
      <c r="AC57" s="43"/>
      <c r="AD57" s="43"/>
      <c r="AE57" s="43"/>
      <c r="AF57" s="43"/>
      <c r="AG57" s="127">
        <f t="shared" si="2"/>
        <v>0</v>
      </c>
      <c r="AH57" s="43"/>
      <c r="AI57" s="43"/>
      <c r="AJ57" s="43"/>
      <c r="AK57" s="43"/>
      <c r="AL57" s="128">
        <f>'Раздел 2'!H57</f>
        <v>0</v>
      </c>
    </row>
    <row r="58" spans="6:38" x14ac:dyDescent="0.15">
      <c r="F58" s="37" t="s">
        <v>663</v>
      </c>
      <c r="G58" s="12" t="s">
        <v>127</v>
      </c>
      <c r="H58" s="124">
        <f t="shared" si="0"/>
        <v>0</v>
      </c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127">
        <f t="shared" si="1"/>
        <v>0</v>
      </c>
      <c r="AC58" s="43"/>
      <c r="AD58" s="43"/>
      <c r="AE58" s="43"/>
      <c r="AF58" s="43"/>
      <c r="AG58" s="127">
        <f t="shared" si="2"/>
        <v>0</v>
      </c>
      <c r="AH58" s="43"/>
      <c r="AI58" s="43"/>
      <c r="AJ58" s="43"/>
      <c r="AK58" s="43"/>
      <c r="AL58" s="128">
        <f>'Раздел 2'!H58</f>
        <v>0</v>
      </c>
    </row>
    <row r="59" spans="6:38" x14ac:dyDescent="0.15">
      <c r="F59" s="37" t="s">
        <v>104</v>
      </c>
      <c r="G59" s="12" t="s">
        <v>129</v>
      </c>
      <c r="H59" s="124">
        <f t="shared" si="0"/>
        <v>0</v>
      </c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127">
        <f t="shared" si="1"/>
        <v>0</v>
      </c>
      <c r="AC59" s="43"/>
      <c r="AD59" s="43"/>
      <c r="AE59" s="43"/>
      <c r="AF59" s="43"/>
      <c r="AG59" s="127">
        <f t="shared" si="2"/>
        <v>0</v>
      </c>
      <c r="AH59" s="43"/>
      <c r="AI59" s="43"/>
      <c r="AJ59" s="43"/>
      <c r="AK59" s="43"/>
      <c r="AL59" s="128">
        <f>'Раздел 2'!H59</f>
        <v>0</v>
      </c>
    </row>
    <row r="60" spans="6:38" x14ac:dyDescent="0.15">
      <c r="F60" s="37" t="s">
        <v>106</v>
      </c>
      <c r="G60" s="12" t="s">
        <v>131</v>
      </c>
      <c r="H60" s="124">
        <f t="shared" si="0"/>
        <v>79</v>
      </c>
      <c r="I60" s="126">
        <f>SUM(I61:I65)</f>
        <v>23</v>
      </c>
      <c r="J60" s="126">
        <f t="shared" ref="J60:AK60" si="8">SUM(J61:J65)</f>
        <v>0</v>
      </c>
      <c r="K60" s="126">
        <f t="shared" si="8"/>
        <v>14</v>
      </c>
      <c r="L60" s="126">
        <f t="shared" si="8"/>
        <v>15</v>
      </c>
      <c r="M60" s="126">
        <f t="shared" si="8"/>
        <v>0</v>
      </c>
      <c r="N60" s="126">
        <f t="shared" si="8"/>
        <v>12</v>
      </c>
      <c r="O60" s="126">
        <f t="shared" si="8"/>
        <v>15</v>
      </c>
      <c r="P60" s="126">
        <f t="shared" si="8"/>
        <v>0</v>
      </c>
      <c r="Q60" s="126">
        <f t="shared" si="8"/>
        <v>0</v>
      </c>
      <c r="R60" s="126">
        <f t="shared" si="8"/>
        <v>0</v>
      </c>
      <c r="S60" s="126">
        <f t="shared" si="8"/>
        <v>0</v>
      </c>
      <c r="T60" s="126">
        <f t="shared" si="8"/>
        <v>0</v>
      </c>
      <c r="U60" s="126">
        <f t="shared" si="8"/>
        <v>0</v>
      </c>
      <c r="V60" s="126">
        <f t="shared" si="8"/>
        <v>0</v>
      </c>
      <c r="W60" s="126">
        <f t="shared" si="8"/>
        <v>0</v>
      </c>
      <c r="X60" s="126">
        <f t="shared" si="8"/>
        <v>0</v>
      </c>
      <c r="Y60" s="126">
        <f t="shared" si="8"/>
        <v>0</v>
      </c>
      <c r="Z60" s="126">
        <f t="shared" si="8"/>
        <v>0</v>
      </c>
      <c r="AA60" s="126">
        <f t="shared" si="8"/>
        <v>0</v>
      </c>
      <c r="AB60" s="127">
        <f t="shared" si="1"/>
        <v>43</v>
      </c>
      <c r="AC60" s="126">
        <f t="shared" si="8"/>
        <v>38</v>
      </c>
      <c r="AD60" s="126">
        <f t="shared" si="8"/>
        <v>5</v>
      </c>
      <c r="AE60" s="126">
        <f t="shared" si="8"/>
        <v>0</v>
      </c>
      <c r="AF60" s="126">
        <f t="shared" si="8"/>
        <v>0</v>
      </c>
      <c r="AG60" s="127">
        <f t="shared" si="2"/>
        <v>21</v>
      </c>
      <c r="AH60" s="126">
        <f t="shared" si="8"/>
        <v>11</v>
      </c>
      <c r="AI60" s="126">
        <f t="shared" si="8"/>
        <v>10</v>
      </c>
      <c r="AJ60" s="126">
        <f t="shared" si="8"/>
        <v>0</v>
      </c>
      <c r="AK60" s="126">
        <f t="shared" si="8"/>
        <v>0</v>
      </c>
      <c r="AL60" s="128">
        <f>'Раздел 2'!H60</f>
        <v>1</v>
      </c>
    </row>
    <row r="61" spans="6:38" ht="21" x14ac:dyDescent="0.15">
      <c r="F61" s="38" t="s">
        <v>108</v>
      </c>
      <c r="G61" s="12" t="s">
        <v>133</v>
      </c>
      <c r="H61" s="124">
        <f t="shared" si="0"/>
        <v>35</v>
      </c>
      <c r="I61" s="43">
        <v>23</v>
      </c>
      <c r="J61" s="43"/>
      <c r="K61" s="43"/>
      <c r="L61" s="43"/>
      <c r="M61" s="43"/>
      <c r="N61" s="43">
        <v>12</v>
      </c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127">
        <f t="shared" si="1"/>
        <v>17</v>
      </c>
      <c r="AC61" s="43">
        <v>15</v>
      </c>
      <c r="AD61" s="43">
        <v>2</v>
      </c>
      <c r="AE61" s="43"/>
      <c r="AF61" s="43"/>
      <c r="AG61" s="127">
        <f t="shared" si="2"/>
        <v>11</v>
      </c>
      <c r="AH61" s="43">
        <v>6</v>
      </c>
      <c r="AI61" s="43">
        <v>5</v>
      </c>
      <c r="AJ61" s="43"/>
      <c r="AK61" s="43"/>
      <c r="AL61" s="128">
        <f>'Раздел 2'!H61</f>
        <v>1</v>
      </c>
    </row>
    <row r="62" spans="6:38" x14ac:dyDescent="0.15">
      <c r="F62" s="38" t="s">
        <v>110</v>
      </c>
      <c r="G62" s="12" t="s">
        <v>135</v>
      </c>
      <c r="H62" s="124">
        <f t="shared" si="0"/>
        <v>44</v>
      </c>
      <c r="I62" s="43"/>
      <c r="J62" s="43"/>
      <c r="K62" s="43">
        <v>14</v>
      </c>
      <c r="L62" s="43">
        <v>15</v>
      </c>
      <c r="M62" s="43"/>
      <c r="N62" s="43"/>
      <c r="O62" s="43">
        <v>15</v>
      </c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127">
        <f t="shared" si="1"/>
        <v>26</v>
      </c>
      <c r="AC62" s="43">
        <v>23</v>
      </c>
      <c r="AD62" s="43">
        <v>3</v>
      </c>
      <c r="AE62" s="43"/>
      <c r="AF62" s="43"/>
      <c r="AG62" s="127">
        <f t="shared" si="2"/>
        <v>10</v>
      </c>
      <c r="AH62" s="43">
        <v>5</v>
      </c>
      <c r="AI62" s="43">
        <v>5</v>
      </c>
      <c r="AJ62" s="43"/>
      <c r="AK62" s="43"/>
      <c r="AL62" s="128">
        <f>'Раздел 2'!H62</f>
        <v>1</v>
      </c>
    </row>
    <row r="63" spans="6:38" x14ac:dyDescent="0.15">
      <c r="F63" s="38" t="s">
        <v>112</v>
      </c>
      <c r="G63" s="12" t="s">
        <v>137</v>
      </c>
      <c r="H63" s="124">
        <f t="shared" si="0"/>
        <v>0</v>
      </c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127">
        <f t="shared" si="1"/>
        <v>0</v>
      </c>
      <c r="AC63" s="43"/>
      <c r="AD63" s="43"/>
      <c r="AE63" s="43"/>
      <c r="AF63" s="43"/>
      <c r="AG63" s="127">
        <f t="shared" si="2"/>
        <v>0</v>
      </c>
      <c r="AH63" s="43"/>
      <c r="AI63" s="43"/>
      <c r="AJ63" s="43"/>
      <c r="AK63" s="43"/>
      <c r="AL63" s="128">
        <f>'Раздел 2'!H63</f>
        <v>0</v>
      </c>
    </row>
    <row r="64" spans="6:38" x14ac:dyDescent="0.15">
      <c r="F64" s="38" t="s">
        <v>114</v>
      </c>
      <c r="G64" s="12" t="s">
        <v>139</v>
      </c>
      <c r="H64" s="124">
        <f t="shared" si="0"/>
        <v>0</v>
      </c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127">
        <f t="shared" si="1"/>
        <v>0</v>
      </c>
      <c r="AC64" s="43"/>
      <c r="AD64" s="43"/>
      <c r="AE64" s="43"/>
      <c r="AF64" s="43"/>
      <c r="AG64" s="127">
        <f t="shared" si="2"/>
        <v>0</v>
      </c>
      <c r="AH64" s="43"/>
      <c r="AI64" s="43"/>
      <c r="AJ64" s="43"/>
      <c r="AK64" s="43"/>
      <c r="AL64" s="128">
        <f>'Раздел 2'!H64</f>
        <v>0</v>
      </c>
    </row>
    <row r="65" spans="6:38" x14ac:dyDescent="0.15">
      <c r="F65" s="38" t="s">
        <v>778</v>
      </c>
      <c r="G65" s="12" t="s">
        <v>141</v>
      </c>
      <c r="H65" s="124">
        <f t="shared" si="0"/>
        <v>0</v>
      </c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127">
        <f t="shared" si="1"/>
        <v>0</v>
      </c>
      <c r="AC65" s="43"/>
      <c r="AD65" s="43"/>
      <c r="AE65" s="43"/>
      <c r="AF65" s="43"/>
      <c r="AG65" s="127">
        <f t="shared" si="2"/>
        <v>0</v>
      </c>
      <c r="AH65" s="43"/>
      <c r="AI65" s="43"/>
      <c r="AJ65" s="43"/>
      <c r="AK65" s="43"/>
      <c r="AL65" s="128">
        <f>'Раздел 2'!H65</f>
        <v>0</v>
      </c>
    </row>
    <row r="66" spans="6:38" x14ac:dyDescent="0.15">
      <c r="F66" s="37" t="s">
        <v>116</v>
      </c>
      <c r="G66" s="12" t="s">
        <v>143</v>
      </c>
      <c r="H66" s="124">
        <f t="shared" si="0"/>
        <v>0</v>
      </c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127">
        <f t="shared" si="1"/>
        <v>0</v>
      </c>
      <c r="AC66" s="43"/>
      <c r="AD66" s="43"/>
      <c r="AE66" s="43"/>
      <c r="AF66" s="43"/>
      <c r="AG66" s="127">
        <f t="shared" si="2"/>
        <v>0</v>
      </c>
      <c r="AH66" s="43"/>
      <c r="AI66" s="43"/>
      <c r="AJ66" s="43"/>
      <c r="AK66" s="43"/>
      <c r="AL66" s="128">
        <f>'Раздел 2'!H66</f>
        <v>0</v>
      </c>
    </row>
    <row r="67" spans="6:38" x14ac:dyDescent="0.15">
      <c r="F67" s="37" t="s">
        <v>118</v>
      </c>
      <c r="G67" s="12" t="s">
        <v>145</v>
      </c>
      <c r="H67" s="124">
        <f t="shared" si="0"/>
        <v>0</v>
      </c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127">
        <f t="shared" si="1"/>
        <v>0</v>
      </c>
      <c r="AC67" s="43"/>
      <c r="AD67" s="43"/>
      <c r="AE67" s="43"/>
      <c r="AF67" s="43"/>
      <c r="AG67" s="127">
        <f t="shared" si="2"/>
        <v>0</v>
      </c>
      <c r="AH67" s="43"/>
      <c r="AI67" s="43"/>
      <c r="AJ67" s="43"/>
      <c r="AK67" s="43"/>
      <c r="AL67" s="128">
        <f>'Раздел 2'!H67</f>
        <v>0</v>
      </c>
    </row>
    <row r="68" spans="6:38" x14ac:dyDescent="0.15">
      <c r="F68" s="37" t="s">
        <v>120</v>
      </c>
      <c r="G68" s="12" t="s">
        <v>147</v>
      </c>
      <c r="H68" s="124">
        <f t="shared" si="0"/>
        <v>0</v>
      </c>
      <c r="I68" s="126">
        <f>SUM(I69:I71)</f>
        <v>0</v>
      </c>
      <c r="J68" s="126">
        <f t="shared" ref="J68:AK68" si="9">SUM(J69:J71)</f>
        <v>0</v>
      </c>
      <c r="K68" s="126">
        <f t="shared" si="9"/>
        <v>0</v>
      </c>
      <c r="L68" s="126">
        <f t="shared" si="9"/>
        <v>0</v>
      </c>
      <c r="M68" s="126">
        <f t="shared" si="9"/>
        <v>0</v>
      </c>
      <c r="N68" s="126">
        <f t="shared" si="9"/>
        <v>0</v>
      </c>
      <c r="O68" s="126">
        <f t="shared" si="9"/>
        <v>0</v>
      </c>
      <c r="P68" s="126">
        <f t="shared" si="9"/>
        <v>0</v>
      </c>
      <c r="Q68" s="126">
        <f t="shared" si="9"/>
        <v>0</v>
      </c>
      <c r="R68" s="126">
        <f t="shared" si="9"/>
        <v>0</v>
      </c>
      <c r="S68" s="126">
        <f t="shared" si="9"/>
        <v>0</v>
      </c>
      <c r="T68" s="126">
        <f t="shared" si="9"/>
        <v>0</v>
      </c>
      <c r="U68" s="126">
        <f t="shared" si="9"/>
        <v>0</v>
      </c>
      <c r="V68" s="126">
        <f t="shared" si="9"/>
        <v>0</v>
      </c>
      <c r="W68" s="126">
        <f t="shared" si="9"/>
        <v>0</v>
      </c>
      <c r="X68" s="126">
        <f t="shared" si="9"/>
        <v>0</v>
      </c>
      <c r="Y68" s="126">
        <f t="shared" si="9"/>
        <v>0</v>
      </c>
      <c r="Z68" s="126">
        <f t="shared" si="9"/>
        <v>0</v>
      </c>
      <c r="AA68" s="126">
        <f t="shared" si="9"/>
        <v>0</v>
      </c>
      <c r="AB68" s="127">
        <f t="shared" si="1"/>
        <v>0</v>
      </c>
      <c r="AC68" s="126">
        <f t="shared" si="9"/>
        <v>0</v>
      </c>
      <c r="AD68" s="126">
        <f t="shared" si="9"/>
        <v>0</v>
      </c>
      <c r="AE68" s="126">
        <f t="shared" si="9"/>
        <v>0</v>
      </c>
      <c r="AF68" s="126">
        <f t="shared" si="9"/>
        <v>0</v>
      </c>
      <c r="AG68" s="127">
        <f t="shared" si="2"/>
        <v>0</v>
      </c>
      <c r="AH68" s="126">
        <f t="shared" si="9"/>
        <v>0</v>
      </c>
      <c r="AI68" s="126">
        <f t="shared" si="9"/>
        <v>0</v>
      </c>
      <c r="AJ68" s="126">
        <f t="shared" si="9"/>
        <v>0</v>
      </c>
      <c r="AK68" s="126">
        <f t="shared" si="9"/>
        <v>0</v>
      </c>
      <c r="AL68" s="128">
        <f>'Раздел 2'!H68</f>
        <v>0</v>
      </c>
    </row>
    <row r="69" spans="6:38" ht="21" x14ac:dyDescent="0.15">
      <c r="F69" s="38" t="s">
        <v>122</v>
      </c>
      <c r="G69" s="12" t="s">
        <v>149</v>
      </c>
      <c r="H69" s="124">
        <f t="shared" si="0"/>
        <v>0</v>
      </c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127">
        <f t="shared" si="1"/>
        <v>0</v>
      </c>
      <c r="AC69" s="43"/>
      <c r="AD69" s="43"/>
      <c r="AE69" s="43"/>
      <c r="AF69" s="43"/>
      <c r="AG69" s="127">
        <f t="shared" si="2"/>
        <v>0</v>
      </c>
      <c r="AH69" s="43"/>
      <c r="AI69" s="43"/>
      <c r="AJ69" s="43"/>
      <c r="AK69" s="43"/>
      <c r="AL69" s="128">
        <f>'Раздел 2'!H69</f>
        <v>0</v>
      </c>
    </row>
    <row r="70" spans="6:38" x14ac:dyDescent="0.15">
      <c r="F70" s="38" t="s">
        <v>124</v>
      </c>
      <c r="G70" s="12" t="s">
        <v>151</v>
      </c>
      <c r="H70" s="124">
        <f t="shared" si="0"/>
        <v>0</v>
      </c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127">
        <f t="shared" si="1"/>
        <v>0</v>
      </c>
      <c r="AC70" s="43"/>
      <c r="AD70" s="43"/>
      <c r="AE70" s="43"/>
      <c r="AF70" s="43"/>
      <c r="AG70" s="127">
        <f t="shared" si="2"/>
        <v>0</v>
      </c>
      <c r="AH70" s="43"/>
      <c r="AI70" s="43"/>
      <c r="AJ70" s="43"/>
      <c r="AK70" s="43"/>
      <c r="AL70" s="128">
        <f>'Раздел 2'!H70</f>
        <v>0</v>
      </c>
    </row>
    <row r="71" spans="6:38" x14ac:dyDescent="0.15">
      <c r="F71" s="38" t="s">
        <v>126</v>
      </c>
      <c r="G71" s="12" t="s">
        <v>152</v>
      </c>
      <c r="H71" s="124">
        <f t="shared" si="0"/>
        <v>0</v>
      </c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127">
        <f t="shared" si="1"/>
        <v>0</v>
      </c>
      <c r="AC71" s="43"/>
      <c r="AD71" s="43"/>
      <c r="AE71" s="43"/>
      <c r="AF71" s="43"/>
      <c r="AG71" s="127">
        <f t="shared" si="2"/>
        <v>0</v>
      </c>
      <c r="AH71" s="43"/>
      <c r="AI71" s="43"/>
      <c r="AJ71" s="43"/>
      <c r="AK71" s="43"/>
      <c r="AL71" s="128">
        <f>'Раздел 2'!H71</f>
        <v>0</v>
      </c>
    </row>
    <row r="72" spans="6:38" x14ac:dyDescent="0.15">
      <c r="F72" s="37" t="s">
        <v>128</v>
      </c>
      <c r="G72" s="12" t="s">
        <v>153</v>
      </c>
      <c r="H72" s="124">
        <f t="shared" ref="H72:H135" si="10">SUM(I72:AA72)</f>
        <v>0</v>
      </c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127">
        <f t="shared" ref="AB72:AB135" si="11">SUM(AC72:AF72)</f>
        <v>0</v>
      </c>
      <c r="AC72" s="43"/>
      <c r="AD72" s="43"/>
      <c r="AE72" s="43"/>
      <c r="AF72" s="43"/>
      <c r="AG72" s="127">
        <f t="shared" ref="AG72:AG135" si="12">SUM(AH72:AK72)</f>
        <v>0</v>
      </c>
      <c r="AH72" s="43"/>
      <c r="AI72" s="43"/>
      <c r="AJ72" s="43"/>
      <c r="AK72" s="43"/>
      <c r="AL72" s="128">
        <f>'Раздел 2'!H72</f>
        <v>0</v>
      </c>
    </row>
    <row r="73" spans="6:38" x14ac:dyDescent="0.15">
      <c r="F73" s="37" t="s">
        <v>130</v>
      </c>
      <c r="G73" s="12" t="s">
        <v>154</v>
      </c>
      <c r="H73" s="124">
        <f t="shared" si="10"/>
        <v>0</v>
      </c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127">
        <f t="shared" si="11"/>
        <v>0</v>
      </c>
      <c r="AC73" s="43"/>
      <c r="AD73" s="43"/>
      <c r="AE73" s="43"/>
      <c r="AF73" s="43"/>
      <c r="AG73" s="127">
        <f t="shared" si="12"/>
        <v>0</v>
      </c>
      <c r="AH73" s="43"/>
      <c r="AI73" s="43"/>
      <c r="AJ73" s="43"/>
      <c r="AK73" s="43"/>
      <c r="AL73" s="128">
        <f>'Раздел 2'!H73</f>
        <v>0</v>
      </c>
    </row>
    <row r="74" spans="6:38" x14ac:dyDescent="0.15">
      <c r="F74" s="37" t="s">
        <v>132</v>
      </c>
      <c r="G74" s="12" t="s">
        <v>156</v>
      </c>
      <c r="H74" s="124">
        <f t="shared" si="10"/>
        <v>0</v>
      </c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127">
        <f t="shared" si="11"/>
        <v>0</v>
      </c>
      <c r="AC74" s="43"/>
      <c r="AD74" s="43"/>
      <c r="AE74" s="43"/>
      <c r="AF74" s="43"/>
      <c r="AG74" s="127">
        <f t="shared" si="12"/>
        <v>0</v>
      </c>
      <c r="AH74" s="43"/>
      <c r="AI74" s="43"/>
      <c r="AJ74" s="43"/>
      <c r="AK74" s="43"/>
      <c r="AL74" s="128">
        <f>'Раздел 2'!H74</f>
        <v>0</v>
      </c>
    </row>
    <row r="75" spans="6:38" ht="21" x14ac:dyDescent="0.15">
      <c r="F75" s="37" t="s">
        <v>835</v>
      </c>
      <c r="G75" s="12" t="s">
        <v>158</v>
      </c>
      <c r="H75" s="124">
        <f t="shared" si="10"/>
        <v>0</v>
      </c>
      <c r="I75" s="126">
        <f>SUM(I76:I79)</f>
        <v>0</v>
      </c>
      <c r="J75" s="126">
        <f t="shared" ref="J75:AK75" si="13">SUM(J76:J79)</f>
        <v>0</v>
      </c>
      <c r="K75" s="126">
        <f t="shared" si="13"/>
        <v>0</v>
      </c>
      <c r="L75" s="126">
        <f t="shared" si="13"/>
        <v>0</v>
      </c>
      <c r="M75" s="126">
        <f t="shared" si="13"/>
        <v>0</v>
      </c>
      <c r="N75" s="126">
        <f t="shared" si="13"/>
        <v>0</v>
      </c>
      <c r="O75" s="126">
        <f t="shared" si="13"/>
        <v>0</v>
      </c>
      <c r="P75" s="126">
        <f t="shared" si="13"/>
        <v>0</v>
      </c>
      <c r="Q75" s="126">
        <f t="shared" si="13"/>
        <v>0</v>
      </c>
      <c r="R75" s="126">
        <f t="shared" si="13"/>
        <v>0</v>
      </c>
      <c r="S75" s="126">
        <f t="shared" si="13"/>
        <v>0</v>
      </c>
      <c r="T75" s="126">
        <f t="shared" si="13"/>
        <v>0</v>
      </c>
      <c r="U75" s="126">
        <f t="shared" si="13"/>
        <v>0</v>
      </c>
      <c r="V75" s="126">
        <f t="shared" si="13"/>
        <v>0</v>
      </c>
      <c r="W75" s="126">
        <f t="shared" si="13"/>
        <v>0</v>
      </c>
      <c r="X75" s="126">
        <f t="shared" si="13"/>
        <v>0</v>
      </c>
      <c r="Y75" s="126">
        <f t="shared" si="13"/>
        <v>0</v>
      </c>
      <c r="Z75" s="126">
        <f t="shared" si="13"/>
        <v>0</v>
      </c>
      <c r="AA75" s="126">
        <f t="shared" si="13"/>
        <v>0</v>
      </c>
      <c r="AB75" s="127">
        <f t="shared" si="11"/>
        <v>0</v>
      </c>
      <c r="AC75" s="126">
        <f t="shared" si="13"/>
        <v>0</v>
      </c>
      <c r="AD75" s="126">
        <f t="shared" si="13"/>
        <v>0</v>
      </c>
      <c r="AE75" s="126">
        <f t="shared" si="13"/>
        <v>0</v>
      </c>
      <c r="AF75" s="126">
        <f t="shared" si="13"/>
        <v>0</v>
      </c>
      <c r="AG75" s="127">
        <f t="shared" si="12"/>
        <v>0</v>
      </c>
      <c r="AH75" s="126">
        <f t="shared" si="13"/>
        <v>0</v>
      </c>
      <c r="AI75" s="126">
        <f t="shared" si="13"/>
        <v>0</v>
      </c>
      <c r="AJ75" s="126">
        <f t="shared" si="13"/>
        <v>0</v>
      </c>
      <c r="AK75" s="126">
        <f t="shared" si="13"/>
        <v>0</v>
      </c>
      <c r="AL75" s="128">
        <f>'Раздел 2'!H75</f>
        <v>0</v>
      </c>
    </row>
    <row r="76" spans="6:38" ht="21" x14ac:dyDescent="0.15">
      <c r="F76" s="38" t="s">
        <v>839</v>
      </c>
      <c r="G76" s="12" t="s">
        <v>160</v>
      </c>
      <c r="H76" s="124">
        <f t="shared" si="10"/>
        <v>0</v>
      </c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127">
        <f t="shared" si="11"/>
        <v>0</v>
      </c>
      <c r="AC76" s="43"/>
      <c r="AD76" s="43"/>
      <c r="AE76" s="43"/>
      <c r="AF76" s="43"/>
      <c r="AG76" s="127">
        <f t="shared" si="12"/>
        <v>0</v>
      </c>
      <c r="AH76" s="43"/>
      <c r="AI76" s="43"/>
      <c r="AJ76" s="43"/>
      <c r="AK76" s="43"/>
      <c r="AL76" s="128">
        <f>'Раздел 2'!H76</f>
        <v>0</v>
      </c>
    </row>
    <row r="77" spans="6:38" x14ac:dyDescent="0.15">
      <c r="F77" s="38" t="s">
        <v>840</v>
      </c>
      <c r="G77" s="12" t="s">
        <v>162</v>
      </c>
      <c r="H77" s="124">
        <f t="shared" si="10"/>
        <v>0</v>
      </c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127">
        <f t="shared" si="11"/>
        <v>0</v>
      </c>
      <c r="AC77" s="43"/>
      <c r="AD77" s="43"/>
      <c r="AE77" s="43"/>
      <c r="AF77" s="43"/>
      <c r="AG77" s="127">
        <f t="shared" si="12"/>
        <v>0</v>
      </c>
      <c r="AH77" s="43"/>
      <c r="AI77" s="43"/>
      <c r="AJ77" s="43"/>
      <c r="AK77" s="43"/>
      <c r="AL77" s="128">
        <f>'Раздел 2'!H77</f>
        <v>0</v>
      </c>
    </row>
    <row r="78" spans="6:38" x14ac:dyDescent="0.15">
      <c r="F78" s="38" t="s">
        <v>841</v>
      </c>
      <c r="G78" s="12" t="s">
        <v>164</v>
      </c>
      <c r="H78" s="124">
        <f t="shared" si="10"/>
        <v>0</v>
      </c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127">
        <f t="shared" si="11"/>
        <v>0</v>
      </c>
      <c r="AC78" s="43"/>
      <c r="AD78" s="43"/>
      <c r="AE78" s="43"/>
      <c r="AF78" s="43"/>
      <c r="AG78" s="127">
        <f t="shared" si="12"/>
        <v>0</v>
      </c>
      <c r="AH78" s="43"/>
      <c r="AI78" s="43"/>
      <c r="AJ78" s="43"/>
      <c r="AK78" s="43"/>
      <c r="AL78" s="128">
        <f>'Раздел 2'!H78</f>
        <v>0</v>
      </c>
    </row>
    <row r="79" spans="6:38" x14ac:dyDescent="0.15">
      <c r="F79" s="38" t="s">
        <v>818</v>
      </c>
      <c r="G79" s="12" t="s">
        <v>166</v>
      </c>
      <c r="H79" s="124">
        <f t="shared" si="10"/>
        <v>0</v>
      </c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127">
        <f t="shared" si="11"/>
        <v>0</v>
      </c>
      <c r="AC79" s="43"/>
      <c r="AD79" s="43"/>
      <c r="AE79" s="43"/>
      <c r="AF79" s="43"/>
      <c r="AG79" s="127">
        <f t="shared" si="12"/>
        <v>0</v>
      </c>
      <c r="AH79" s="43"/>
      <c r="AI79" s="43"/>
      <c r="AJ79" s="43"/>
      <c r="AK79" s="43"/>
      <c r="AL79" s="128">
        <f>'Раздел 2'!H79</f>
        <v>0</v>
      </c>
    </row>
    <row r="80" spans="6:38" x14ac:dyDescent="0.15">
      <c r="F80" s="37" t="s">
        <v>134</v>
      </c>
      <c r="G80" s="12" t="s">
        <v>167</v>
      </c>
      <c r="H80" s="124">
        <f t="shared" si="10"/>
        <v>0</v>
      </c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127">
        <f t="shared" si="11"/>
        <v>0</v>
      </c>
      <c r="AC80" s="43"/>
      <c r="AD80" s="43"/>
      <c r="AE80" s="43"/>
      <c r="AF80" s="43"/>
      <c r="AG80" s="127">
        <f t="shared" si="12"/>
        <v>0</v>
      </c>
      <c r="AH80" s="43"/>
      <c r="AI80" s="43"/>
      <c r="AJ80" s="43"/>
      <c r="AK80" s="43"/>
      <c r="AL80" s="128">
        <f>'Раздел 2'!H80</f>
        <v>0</v>
      </c>
    </row>
    <row r="81" spans="6:38" x14ac:dyDescent="0.15">
      <c r="F81" s="37" t="s">
        <v>136</v>
      </c>
      <c r="G81" s="12" t="s">
        <v>169</v>
      </c>
      <c r="H81" s="124">
        <f t="shared" si="10"/>
        <v>0</v>
      </c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127">
        <f t="shared" si="11"/>
        <v>0</v>
      </c>
      <c r="AC81" s="43"/>
      <c r="AD81" s="43"/>
      <c r="AE81" s="43"/>
      <c r="AF81" s="43"/>
      <c r="AG81" s="127">
        <f t="shared" si="12"/>
        <v>0</v>
      </c>
      <c r="AH81" s="43"/>
      <c r="AI81" s="43"/>
      <c r="AJ81" s="43"/>
      <c r="AK81" s="43"/>
      <c r="AL81" s="128">
        <f>'Раздел 2'!H81</f>
        <v>0</v>
      </c>
    </row>
    <row r="82" spans="6:38" x14ac:dyDescent="0.15">
      <c r="F82" s="37" t="s">
        <v>138</v>
      </c>
      <c r="G82" s="12" t="s">
        <v>171</v>
      </c>
      <c r="H82" s="124">
        <f t="shared" si="10"/>
        <v>0</v>
      </c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127">
        <f t="shared" si="11"/>
        <v>0</v>
      </c>
      <c r="AC82" s="43"/>
      <c r="AD82" s="43"/>
      <c r="AE82" s="43"/>
      <c r="AF82" s="43"/>
      <c r="AG82" s="127">
        <f t="shared" si="12"/>
        <v>0</v>
      </c>
      <c r="AH82" s="43"/>
      <c r="AI82" s="43"/>
      <c r="AJ82" s="43"/>
      <c r="AK82" s="43"/>
      <c r="AL82" s="128">
        <f>'Раздел 2'!H82</f>
        <v>0</v>
      </c>
    </row>
    <row r="83" spans="6:38" x14ac:dyDescent="0.15">
      <c r="F83" s="37" t="s">
        <v>140</v>
      </c>
      <c r="G83" s="12" t="s">
        <v>173</v>
      </c>
      <c r="H83" s="124">
        <f t="shared" si="10"/>
        <v>0</v>
      </c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127">
        <f t="shared" si="11"/>
        <v>0</v>
      </c>
      <c r="AC83" s="43"/>
      <c r="AD83" s="43"/>
      <c r="AE83" s="43"/>
      <c r="AF83" s="43"/>
      <c r="AG83" s="127">
        <f t="shared" si="12"/>
        <v>0</v>
      </c>
      <c r="AH83" s="43"/>
      <c r="AI83" s="43"/>
      <c r="AJ83" s="43"/>
      <c r="AK83" s="43"/>
      <c r="AL83" s="128">
        <f>'Раздел 2'!H83</f>
        <v>0</v>
      </c>
    </row>
    <row r="84" spans="6:38" x14ac:dyDescent="0.15">
      <c r="F84" s="37" t="s">
        <v>142</v>
      </c>
      <c r="G84" s="12" t="s">
        <v>174</v>
      </c>
      <c r="H84" s="124">
        <f t="shared" si="10"/>
        <v>0</v>
      </c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127">
        <f t="shared" si="11"/>
        <v>0</v>
      </c>
      <c r="AC84" s="43"/>
      <c r="AD84" s="43"/>
      <c r="AE84" s="43"/>
      <c r="AF84" s="43"/>
      <c r="AG84" s="127">
        <f t="shared" si="12"/>
        <v>0</v>
      </c>
      <c r="AH84" s="43"/>
      <c r="AI84" s="43"/>
      <c r="AJ84" s="43"/>
      <c r="AK84" s="43"/>
      <c r="AL84" s="128">
        <f>'Раздел 2'!H84</f>
        <v>0</v>
      </c>
    </row>
    <row r="85" spans="6:38" x14ac:dyDescent="0.15">
      <c r="F85" s="37" t="s">
        <v>144</v>
      </c>
      <c r="G85" s="12" t="s">
        <v>175</v>
      </c>
      <c r="H85" s="124">
        <f t="shared" si="10"/>
        <v>0</v>
      </c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127">
        <f t="shared" si="11"/>
        <v>0</v>
      </c>
      <c r="AC85" s="43"/>
      <c r="AD85" s="43"/>
      <c r="AE85" s="43"/>
      <c r="AF85" s="43"/>
      <c r="AG85" s="127">
        <f t="shared" si="12"/>
        <v>0</v>
      </c>
      <c r="AH85" s="43"/>
      <c r="AI85" s="43"/>
      <c r="AJ85" s="43"/>
      <c r="AK85" s="43"/>
      <c r="AL85" s="128">
        <f>'Раздел 2'!H85</f>
        <v>0</v>
      </c>
    </row>
    <row r="86" spans="6:38" x14ac:dyDescent="0.15">
      <c r="F86" s="37" t="s">
        <v>146</v>
      </c>
      <c r="G86" s="12" t="s">
        <v>177</v>
      </c>
      <c r="H86" s="124">
        <f t="shared" si="10"/>
        <v>0</v>
      </c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127">
        <f t="shared" si="11"/>
        <v>0</v>
      </c>
      <c r="AC86" s="43"/>
      <c r="AD86" s="43"/>
      <c r="AE86" s="43"/>
      <c r="AF86" s="43"/>
      <c r="AG86" s="127">
        <f t="shared" si="12"/>
        <v>0</v>
      </c>
      <c r="AH86" s="43"/>
      <c r="AI86" s="43"/>
      <c r="AJ86" s="43"/>
      <c r="AK86" s="43"/>
      <c r="AL86" s="128">
        <f>'Раздел 2'!H86</f>
        <v>0</v>
      </c>
    </row>
    <row r="87" spans="6:38" x14ac:dyDescent="0.15">
      <c r="F87" s="37" t="s">
        <v>148</v>
      </c>
      <c r="G87" s="12" t="s">
        <v>179</v>
      </c>
      <c r="H87" s="124">
        <f t="shared" si="10"/>
        <v>0</v>
      </c>
      <c r="I87" s="126">
        <f>SUM(I88:I89)</f>
        <v>0</v>
      </c>
      <c r="J87" s="126">
        <f t="shared" ref="J87:AK87" si="14">SUM(J88:J89)</f>
        <v>0</v>
      </c>
      <c r="K87" s="126">
        <f t="shared" si="14"/>
        <v>0</v>
      </c>
      <c r="L87" s="126">
        <f t="shared" si="14"/>
        <v>0</v>
      </c>
      <c r="M87" s="126">
        <f t="shared" si="14"/>
        <v>0</v>
      </c>
      <c r="N87" s="126">
        <f t="shared" si="14"/>
        <v>0</v>
      </c>
      <c r="O87" s="126">
        <f t="shared" si="14"/>
        <v>0</v>
      </c>
      <c r="P87" s="126">
        <f t="shared" si="14"/>
        <v>0</v>
      </c>
      <c r="Q87" s="126">
        <f t="shared" si="14"/>
        <v>0</v>
      </c>
      <c r="R87" s="126">
        <f t="shared" si="14"/>
        <v>0</v>
      </c>
      <c r="S87" s="126">
        <f t="shared" si="14"/>
        <v>0</v>
      </c>
      <c r="T87" s="126">
        <f t="shared" si="14"/>
        <v>0</v>
      </c>
      <c r="U87" s="126">
        <f t="shared" si="14"/>
        <v>0</v>
      </c>
      <c r="V87" s="126">
        <f t="shared" si="14"/>
        <v>0</v>
      </c>
      <c r="W87" s="126">
        <f t="shared" si="14"/>
        <v>0</v>
      </c>
      <c r="X87" s="126">
        <f t="shared" si="14"/>
        <v>0</v>
      </c>
      <c r="Y87" s="126">
        <f t="shared" si="14"/>
        <v>0</v>
      </c>
      <c r="Z87" s="126">
        <f t="shared" si="14"/>
        <v>0</v>
      </c>
      <c r="AA87" s="126">
        <f t="shared" si="14"/>
        <v>0</v>
      </c>
      <c r="AB87" s="127">
        <f t="shared" si="11"/>
        <v>0</v>
      </c>
      <c r="AC87" s="126">
        <f t="shared" si="14"/>
        <v>0</v>
      </c>
      <c r="AD87" s="126">
        <f t="shared" si="14"/>
        <v>0</v>
      </c>
      <c r="AE87" s="126">
        <f t="shared" si="14"/>
        <v>0</v>
      </c>
      <c r="AF87" s="126">
        <f t="shared" si="14"/>
        <v>0</v>
      </c>
      <c r="AG87" s="127">
        <f t="shared" si="12"/>
        <v>0</v>
      </c>
      <c r="AH87" s="126">
        <f t="shared" si="14"/>
        <v>0</v>
      </c>
      <c r="AI87" s="126">
        <f t="shared" si="14"/>
        <v>0</v>
      </c>
      <c r="AJ87" s="126">
        <f t="shared" si="14"/>
        <v>0</v>
      </c>
      <c r="AK87" s="126">
        <f t="shared" si="14"/>
        <v>0</v>
      </c>
      <c r="AL87" s="128">
        <f>'Раздел 2'!H87</f>
        <v>0</v>
      </c>
    </row>
    <row r="88" spans="6:38" ht="21" x14ac:dyDescent="0.15">
      <c r="F88" s="38" t="s">
        <v>150</v>
      </c>
      <c r="G88" s="12" t="s">
        <v>181</v>
      </c>
      <c r="H88" s="124">
        <f t="shared" si="10"/>
        <v>0</v>
      </c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127">
        <f t="shared" si="11"/>
        <v>0</v>
      </c>
      <c r="AC88" s="43"/>
      <c r="AD88" s="43"/>
      <c r="AE88" s="43"/>
      <c r="AF88" s="43"/>
      <c r="AG88" s="127">
        <f t="shared" si="12"/>
        <v>0</v>
      </c>
      <c r="AH88" s="43"/>
      <c r="AI88" s="43"/>
      <c r="AJ88" s="43"/>
      <c r="AK88" s="43"/>
      <c r="AL88" s="128">
        <f>'Раздел 2'!H88</f>
        <v>0</v>
      </c>
    </row>
    <row r="89" spans="6:38" ht="21" x14ac:dyDescent="0.15">
      <c r="F89" s="38" t="s">
        <v>850</v>
      </c>
      <c r="G89" s="12" t="s">
        <v>183</v>
      </c>
      <c r="H89" s="124">
        <f t="shared" si="10"/>
        <v>0</v>
      </c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127">
        <f t="shared" si="11"/>
        <v>0</v>
      </c>
      <c r="AC89" s="43"/>
      <c r="AD89" s="43"/>
      <c r="AE89" s="43"/>
      <c r="AF89" s="43"/>
      <c r="AG89" s="127">
        <f t="shared" si="12"/>
        <v>0</v>
      </c>
      <c r="AH89" s="43"/>
      <c r="AI89" s="43"/>
      <c r="AJ89" s="43"/>
      <c r="AK89" s="43"/>
      <c r="AL89" s="128">
        <f>'Раздел 2'!H89</f>
        <v>0</v>
      </c>
    </row>
    <row r="90" spans="6:38" x14ac:dyDescent="0.15">
      <c r="F90" s="37" t="s">
        <v>155</v>
      </c>
      <c r="G90" s="12" t="s">
        <v>185</v>
      </c>
      <c r="H90" s="124">
        <f t="shared" si="10"/>
        <v>0</v>
      </c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127">
        <f t="shared" si="11"/>
        <v>0</v>
      </c>
      <c r="AC90" s="43"/>
      <c r="AD90" s="43"/>
      <c r="AE90" s="43"/>
      <c r="AF90" s="43"/>
      <c r="AG90" s="127">
        <f t="shared" si="12"/>
        <v>0</v>
      </c>
      <c r="AH90" s="43"/>
      <c r="AI90" s="43"/>
      <c r="AJ90" s="43"/>
      <c r="AK90" s="43"/>
      <c r="AL90" s="128">
        <f>'Раздел 2'!H90</f>
        <v>0</v>
      </c>
    </row>
    <row r="91" spans="6:38" x14ac:dyDescent="0.15">
      <c r="F91" s="37" t="s">
        <v>157</v>
      </c>
      <c r="G91" s="12" t="s">
        <v>186</v>
      </c>
      <c r="H91" s="124">
        <f t="shared" si="10"/>
        <v>0</v>
      </c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127">
        <f t="shared" si="11"/>
        <v>0</v>
      </c>
      <c r="AC91" s="43"/>
      <c r="AD91" s="43"/>
      <c r="AE91" s="43"/>
      <c r="AF91" s="43"/>
      <c r="AG91" s="127">
        <f t="shared" si="12"/>
        <v>0</v>
      </c>
      <c r="AH91" s="43"/>
      <c r="AI91" s="43"/>
      <c r="AJ91" s="43"/>
      <c r="AK91" s="43"/>
      <c r="AL91" s="128">
        <f>'Раздел 2'!H91</f>
        <v>0</v>
      </c>
    </row>
    <row r="92" spans="6:38" x14ac:dyDescent="0.15">
      <c r="F92" s="37" t="s">
        <v>159</v>
      </c>
      <c r="G92" s="12" t="s">
        <v>188</v>
      </c>
      <c r="H92" s="124">
        <f t="shared" si="10"/>
        <v>0</v>
      </c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127">
        <f t="shared" si="11"/>
        <v>0</v>
      </c>
      <c r="AC92" s="43"/>
      <c r="AD92" s="43"/>
      <c r="AE92" s="43"/>
      <c r="AF92" s="43"/>
      <c r="AG92" s="127">
        <f t="shared" si="12"/>
        <v>0</v>
      </c>
      <c r="AH92" s="43"/>
      <c r="AI92" s="43"/>
      <c r="AJ92" s="43"/>
      <c r="AK92" s="43"/>
      <c r="AL92" s="128">
        <f>'Раздел 2'!H92</f>
        <v>0</v>
      </c>
    </row>
    <row r="93" spans="6:38" x14ac:dyDescent="0.15">
      <c r="F93" s="37" t="s">
        <v>779</v>
      </c>
      <c r="G93" s="12" t="s">
        <v>190</v>
      </c>
      <c r="H93" s="124">
        <f t="shared" si="10"/>
        <v>0</v>
      </c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127">
        <f t="shared" si="11"/>
        <v>0</v>
      </c>
      <c r="AC93" s="43"/>
      <c r="AD93" s="43"/>
      <c r="AE93" s="43"/>
      <c r="AF93" s="43"/>
      <c r="AG93" s="127">
        <f t="shared" si="12"/>
        <v>0</v>
      </c>
      <c r="AH93" s="43"/>
      <c r="AI93" s="43"/>
      <c r="AJ93" s="43"/>
      <c r="AK93" s="43"/>
      <c r="AL93" s="128">
        <f>'Раздел 2'!H93</f>
        <v>0</v>
      </c>
    </row>
    <row r="94" spans="6:38" x14ac:dyDescent="0.15">
      <c r="F94" s="37" t="s">
        <v>161</v>
      </c>
      <c r="G94" s="12" t="s">
        <v>192</v>
      </c>
      <c r="H94" s="124">
        <f t="shared" si="10"/>
        <v>320</v>
      </c>
      <c r="I94" s="43">
        <v>70</v>
      </c>
      <c r="J94" s="43">
        <v>98</v>
      </c>
      <c r="K94" s="43">
        <v>66</v>
      </c>
      <c r="L94" s="43">
        <v>28</v>
      </c>
      <c r="M94" s="43">
        <v>42</v>
      </c>
      <c r="N94" s="43">
        <v>6</v>
      </c>
      <c r="O94" s="43"/>
      <c r="P94" s="43"/>
      <c r="Q94" s="43"/>
      <c r="R94" s="43">
        <v>5</v>
      </c>
      <c r="S94" s="43">
        <v>5</v>
      </c>
      <c r="T94" s="43"/>
      <c r="U94" s="43"/>
      <c r="V94" s="43"/>
      <c r="W94" s="43"/>
      <c r="X94" s="43"/>
      <c r="Y94" s="43"/>
      <c r="Z94" s="43"/>
      <c r="AA94" s="43"/>
      <c r="AB94" s="127">
        <f t="shared" si="11"/>
        <v>74</v>
      </c>
      <c r="AC94" s="43">
        <v>70</v>
      </c>
      <c r="AD94" s="43">
        <v>4</v>
      </c>
      <c r="AE94" s="43"/>
      <c r="AF94" s="43"/>
      <c r="AG94" s="127">
        <f t="shared" si="12"/>
        <v>141</v>
      </c>
      <c r="AH94" s="43">
        <v>81</v>
      </c>
      <c r="AI94" s="43">
        <v>60</v>
      </c>
      <c r="AJ94" s="43"/>
      <c r="AK94" s="43"/>
      <c r="AL94" s="128">
        <f>'Раздел 2'!H94</f>
        <v>1</v>
      </c>
    </row>
    <row r="95" spans="6:38" x14ac:dyDescent="0.15">
      <c r="F95" s="37" t="s">
        <v>163</v>
      </c>
      <c r="G95" s="12" t="s">
        <v>194</v>
      </c>
      <c r="H95" s="124">
        <f t="shared" si="10"/>
        <v>0</v>
      </c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127">
        <f t="shared" si="11"/>
        <v>0</v>
      </c>
      <c r="AC95" s="43"/>
      <c r="AD95" s="43"/>
      <c r="AE95" s="43"/>
      <c r="AF95" s="43"/>
      <c r="AG95" s="127">
        <f t="shared" si="12"/>
        <v>0</v>
      </c>
      <c r="AH95" s="43"/>
      <c r="AI95" s="43"/>
      <c r="AJ95" s="43"/>
      <c r="AK95" s="43"/>
      <c r="AL95" s="128">
        <f>'Раздел 2'!H95</f>
        <v>0</v>
      </c>
    </row>
    <row r="96" spans="6:38" x14ac:dyDescent="0.15">
      <c r="F96" s="37" t="s">
        <v>634</v>
      </c>
      <c r="G96" s="12" t="s">
        <v>196</v>
      </c>
      <c r="H96" s="124">
        <f t="shared" si="10"/>
        <v>0</v>
      </c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127">
        <f t="shared" si="11"/>
        <v>0</v>
      </c>
      <c r="AC96" s="43"/>
      <c r="AD96" s="43"/>
      <c r="AE96" s="43"/>
      <c r="AF96" s="43"/>
      <c r="AG96" s="127">
        <f t="shared" si="12"/>
        <v>0</v>
      </c>
      <c r="AH96" s="43"/>
      <c r="AI96" s="43"/>
      <c r="AJ96" s="43"/>
      <c r="AK96" s="43"/>
      <c r="AL96" s="128">
        <f>'Раздел 2'!H96</f>
        <v>0</v>
      </c>
    </row>
    <row r="97" spans="6:38" x14ac:dyDescent="0.15">
      <c r="F97" s="37" t="s">
        <v>165</v>
      </c>
      <c r="G97" s="12" t="s">
        <v>197</v>
      </c>
      <c r="H97" s="124">
        <f t="shared" si="10"/>
        <v>0</v>
      </c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127">
        <f t="shared" si="11"/>
        <v>0</v>
      </c>
      <c r="AC97" s="43"/>
      <c r="AD97" s="43"/>
      <c r="AE97" s="43"/>
      <c r="AF97" s="43"/>
      <c r="AG97" s="127">
        <f t="shared" si="12"/>
        <v>0</v>
      </c>
      <c r="AH97" s="43"/>
      <c r="AI97" s="43"/>
      <c r="AJ97" s="43"/>
      <c r="AK97" s="43"/>
      <c r="AL97" s="128">
        <f>'Раздел 2'!H97</f>
        <v>0</v>
      </c>
    </row>
    <row r="98" spans="6:38" x14ac:dyDescent="0.15">
      <c r="F98" s="37" t="s">
        <v>730</v>
      </c>
      <c r="G98" s="12" t="s">
        <v>199</v>
      </c>
      <c r="H98" s="124">
        <f t="shared" si="10"/>
        <v>0</v>
      </c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127">
        <f t="shared" si="11"/>
        <v>0</v>
      </c>
      <c r="AC98" s="43"/>
      <c r="AD98" s="43"/>
      <c r="AE98" s="43"/>
      <c r="AF98" s="43"/>
      <c r="AG98" s="127">
        <f t="shared" si="12"/>
        <v>0</v>
      </c>
      <c r="AH98" s="43"/>
      <c r="AI98" s="43"/>
      <c r="AJ98" s="43"/>
      <c r="AK98" s="43"/>
      <c r="AL98" s="128">
        <f>'Раздел 2'!H98</f>
        <v>0</v>
      </c>
    </row>
    <row r="99" spans="6:38" x14ac:dyDescent="0.15">
      <c r="F99" s="37" t="s">
        <v>168</v>
      </c>
      <c r="G99" s="12" t="s">
        <v>201</v>
      </c>
      <c r="H99" s="124">
        <f t="shared" si="10"/>
        <v>0</v>
      </c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127">
        <f t="shared" si="11"/>
        <v>0</v>
      </c>
      <c r="AC99" s="43"/>
      <c r="AD99" s="43"/>
      <c r="AE99" s="43"/>
      <c r="AF99" s="43"/>
      <c r="AG99" s="127">
        <f t="shared" si="12"/>
        <v>0</v>
      </c>
      <c r="AH99" s="43"/>
      <c r="AI99" s="43"/>
      <c r="AJ99" s="43"/>
      <c r="AK99" s="43"/>
      <c r="AL99" s="128">
        <f>'Раздел 2'!H99</f>
        <v>0</v>
      </c>
    </row>
    <row r="100" spans="6:38" x14ac:dyDescent="0.15">
      <c r="F100" s="37" t="s">
        <v>170</v>
      </c>
      <c r="G100" s="12" t="s">
        <v>203</v>
      </c>
      <c r="H100" s="124">
        <f t="shared" si="10"/>
        <v>0</v>
      </c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127">
        <f t="shared" si="11"/>
        <v>0</v>
      </c>
      <c r="AC100" s="43"/>
      <c r="AD100" s="43"/>
      <c r="AE100" s="43"/>
      <c r="AF100" s="43"/>
      <c r="AG100" s="127">
        <f t="shared" si="12"/>
        <v>0</v>
      </c>
      <c r="AH100" s="43"/>
      <c r="AI100" s="43"/>
      <c r="AJ100" s="43"/>
      <c r="AK100" s="43"/>
      <c r="AL100" s="128">
        <f>'Раздел 2'!H100</f>
        <v>0</v>
      </c>
    </row>
    <row r="101" spans="6:38" x14ac:dyDescent="0.15">
      <c r="F101" s="37" t="s">
        <v>172</v>
      </c>
      <c r="G101" s="12" t="s">
        <v>204</v>
      </c>
      <c r="H101" s="124">
        <f t="shared" si="10"/>
        <v>0</v>
      </c>
      <c r="I101" s="120">
        <f>SUM(I102:I104)</f>
        <v>0</v>
      </c>
      <c r="J101" s="120">
        <f t="shared" ref="J101:AK101" si="15">SUM(J102:J104)</f>
        <v>0</v>
      </c>
      <c r="K101" s="120">
        <f t="shared" si="15"/>
        <v>0</v>
      </c>
      <c r="L101" s="120">
        <f t="shared" si="15"/>
        <v>0</v>
      </c>
      <c r="M101" s="120">
        <f t="shared" si="15"/>
        <v>0</v>
      </c>
      <c r="N101" s="120">
        <f t="shared" si="15"/>
        <v>0</v>
      </c>
      <c r="O101" s="120">
        <f t="shared" si="15"/>
        <v>0</v>
      </c>
      <c r="P101" s="120">
        <f t="shared" si="15"/>
        <v>0</v>
      </c>
      <c r="Q101" s="120">
        <f t="shared" si="15"/>
        <v>0</v>
      </c>
      <c r="R101" s="120">
        <f t="shared" si="15"/>
        <v>0</v>
      </c>
      <c r="S101" s="120">
        <f t="shared" si="15"/>
        <v>0</v>
      </c>
      <c r="T101" s="120">
        <f t="shared" si="15"/>
        <v>0</v>
      </c>
      <c r="U101" s="120">
        <f t="shared" si="15"/>
        <v>0</v>
      </c>
      <c r="V101" s="120">
        <f t="shared" si="15"/>
        <v>0</v>
      </c>
      <c r="W101" s="120">
        <f t="shared" si="15"/>
        <v>0</v>
      </c>
      <c r="X101" s="120">
        <f t="shared" si="15"/>
        <v>0</v>
      </c>
      <c r="Y101" s="120">
        <f t="shared" si="15"/>
        <v>0</v>
      </c>
      <c r="Z101" s="120">
        <f t="shared" si="15"/>
        <v>0</v>
      </c>
      <c r="AA101" s="120">
        <f t="shared" si="15"/>
        <v>0</v>
      </c>
      <c r="AB101" s="127">
        <f t="shared" si="11"/>
        <v>0</v>
      </c>
      <c r="AC101" s="120">
        <f t="shared" si="15"/>
        <v>0</v>
      </c>
      <c r="AD101" s="120">
        <f t="shared" si="15"/>
        <v>0</v>
      </c>
      <c r="AE101" s="120">
        <f t="shared" si="15"/>
        <v>0</v>
      </c>
      <c r="AF101" s="120">
        <f t="shared" si="15"/>
        <v>0</v>
      </c>
      <c r="AG101" s="127">
        <f t="shared" si="12"/>
        <v>0</v>
      </c>
      <c r="AH101" s="120">
        <f t="shared" si="15"/>
        <v>0</v>
      </c>
      <c r="AI101" s="120">
        <f t="shared" si="15"/>
        <v>0</v>
      </c>
      <c r="AJ101" s="120">
        <f t="shared" si="15"/>
        <v>0</v>
      </c>
      <c r="AK101" s="120">
        <f t="shared" si="15"/>
        <v>0</v>
      </c>
      <c r="AL101" s="128">
        <f>'Раздел 2'!H101</f>
        <v>0</v>
      </c>
    </row>
    <row r="102" spans="6:38" ht="21" x14ac:dyDescent="0.15">
      <c r="F102" s="38" t="s">
        <v>650</v>
      </c>
      <c r="G102" s="12" t="s">
        <v>205</v>
      </c>
      <c r="H102" s="124">
        <f t="shared" si="10"/>
        <v>0</v>
      </c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127">
        <f t="shared" si="11"/>
        <v>0</v>
      </c>
      <c r="AC102" s="43"/>
      <c r="AD102" s="43"/>
      <c r="AE102" s="43"/>
      <c r="AF102" s="43"/>
      <c r="AG102" s="127">
        <f t="shared" si="12"/>
        <v>0</v>
      </c>
      <c r="AH102" s="43"/>
      <c r="AI102" s="43"/>
      <c r="AJ102" s="43"/>
      <c r="AK102" s="43"/>
      <c r="AL102" s="128">
        <f>'Раздел 2'!H102</f>
        <v>0</v>
      </c>
    </row>
    <row r="103" spans="6:38" x14ac:dyDescent="0.15">
      <c r="F103" s="38" t="s">
        <v>651</v>
      </c>
      <c r="G103" s="12" t="s">
        <v>206</v>
      </c>
      <c r="H103" s="124">
        <f t="shared" si="10"/>
        <v>0</v>
      </c>
      <c r="I103" s="218"/>
      <c r="J103" s="218"/>
      <c r="K103" s="218"/>
      <c r="L103" s="218"/>
      <c r="M103" s="218"/>
      <c r="N103" s="218"/>
      <c r="O103" s="218"/>
      <c r="P103" s="218"/>
      <c r="Q103" s="218"/>
      <c r="R103" s="218"/>
      <c r="S103" s="218"/>
      <c r="T103" s="218"/>
      <c r="U103" s="218"/>
      <c r="V103" s="218"/>
      <c r="W103" s="218"/>
      <c r="X103" s="218"/>
      <c r="Y103" s="218"/>
      <c r="Z103" s="218"/>
      <c r="AA103" s="218"/>
      <c r="AB103" s="127">
        <f t="shared" si="11"/>
        <v>0</v>
      </c>
      <c r="AC103" s="43"/>
      <c r="AD103" s="43"/>
      <c r="AE103" s="43"/>
      <c r="AF103" s="43"/>
      <c r="AG103" s="127">
        <f t="shared" si="12"/>
        <v>0</v>
      </c>
      <c r="AH103" s="93"/>
      <c r="AI103" s="93"/>
      <c r="AJ103" s="93"/>
      <c r="AK103" s="93"/>
      <c r="AL103" s="128">
        <f>'Раздел 2'!H103</f>
        <v>0</v>
      </c>
    </row>
    <row r="104" spans="6:38" x14ac:dyDescent="0.15">
      <c r="F104" s="38" t="s">
        <v>176</v>
      </c>
      <c r="G104" s="12" t="s">
        <v>207</v>
      </c>
      <c r="H104" s="124">
        <f t="shared" si="10"/>
        <v>0</v>
      </c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127">
        <f t="shared" si="11"/>
        <v>0</v>
      </c>
      <c r="AC104" s="43"/>
      <c r="AD104" s="43"/>
      <c r="AE104" s="43"/>
      <c r="AF104" s="43"/>
      <c r="AG104" s="127">
        <f t="shared" si="12"/>
        <v>0</v>
      </c>
      <c r="AH104" s="43"/>
      <c r="AI104" s="43"/>
      <c r="AJ104" s="43"/>
      <c r="AK104" s="43"/>
      <c r="AL104" s="128">
        <f>'Раздел 2'!H104</f>
        <v>0</v>
      </c>
    </row>
    <row r="105" spans="6:38" x14ac:dyDescent="0.15">
      <c r="F105" s="37" t="s">
        <v>178</v>
      </c>
      <c r="G105" s="12" t="s">
        <v>208</v>
      </c>
      <c r="H105" s="124">
        <f t="shared" si="10"/>
        <v>0</v>
      </c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127">
        <f t="shared" si="11"/>
        <v>0</v>
      </c>
      <c r="AC105" s="43"/>
      <c r="AD105" s="43"/>
      <c r="AE105" s="43"/>
      <c r="AF105" s="43"/>
      <c r="AG105" s="127">
        <f t="shared" si="12"/>
        <v>0</v>
      </c>
      <c r="AH105" s="43"/>
      <c r="AI105" s="43"/>
      <c r="AJ105" s="43"/>
      <c r="AK105" s="43"/>
      <c r="AL105" s="128">
        <f>'Раздел 2'!H105</f>
        <v>0</v>
      </c>
    </row>
    <row r="106" spans="6:38" x14ac:dyDescent="0.15">
      <c r="F106" s="37" t="s">
        <v>180</v>
      </c>
      <c r="G106" s="12" t="s">
        <v>209</v>
      </c>
      <c r="H106" s="124">
        <f t="shared" si="10"/>
        <v>0</v>
      </c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127">
        <f t="shared" si="11"/>
        <v>0</v>
      </c>
      <c r="AC106" s="43"/>
      <c r="AD106" s="43"/>
      <c r="AE106" s="43"/>
      <c r="AF106" s="43"/>
      <c r="AG106" s="127">
        <f t="shared" si="12"/>
        <v>0</v>
      </c>
      <c r="AH106" s="43"/>
      <c r="AI106" s="43"/>
      <c r="AJ106" s="43"/>
      <c r="AK106" s="43"/>
      <c r="AL106" s="128">
        <f>'Раздел 2'!H106</f>
        <v>0</v>
      </c>
    </row>
    <row r="107" spans="6:38" x14ac:dyDescent="0.15">
      <c r="F107" s="37" t="s">
        <v>182</v>
      </c>
      <c r="G107" s="12" t="s">
        <v>210</v>
      </c>
      <c r="H107" s="124">
        <f t="shared" si="10"/>
        <v>0</v>
      </c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127">
        <f t="shared" si="11"/>
        <v>0</v>
      </c>
      <c r="AC107" s="43"/>
      <c r="AD107" s="43"/>
      <c r="AE107" s="43"/>
      <c r="AF107" s="43"/>
      <c r="AG107" s="127">
        <f t="shared" si="12"/>
        <v>0</v>
      </c>
      <c r="AH107" s="43"/>
      <c r="AI107" s="43"/>
      <c r="AJ107" s="43"/>
      <c r="AK107" s="43"/>
      <c r="AL107" s="128">
        <f>'Раздел 2'!H107</f>
        <v>0</v>
      </c>
    </row>
    <row r="108" spans="6:38" x14ac:dyDescent="0.15">
      <c r="F108" s="37" t="s">
        <v>620</v>
      </c>
      <c r="G108" s="12" t="s">
        <v>211</v>
      </c>
      <c r="H108" s="124">
        <f t="shared" si="10"/>
        <v>0</v>
      </c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127">
        <f t="shared" si="11"/>
        <v>0</v>
      </c>
      <c r="AC108" s="43"/>
      <c r="AD108" s="43"/>
      <c r="AE108" s="43"/>
      <c r="AF108" s="43"/>
      <c r="AG108" s="127">
        <f t="shared" si="12"/>
        <v>0</v>
      </c>
      <c r="AH108" s="43"/>
      <c r="AI108" s="43"/>
      <c r="AJ108" s="43"/>
      <c r="AK108" s="43"/>
      <c r="AL108" s="128">
        <f>'Раздел 2'!H108</f>
        <v>0</v>
      </c>
    </row>
    <row r="109" spans="6:38" x14ac:dyDescent="0.15">
      <c r="F109" s="37" t="s">
        <v>184</v>
      </c>
      <c r="G109" s="12" t="s">
        <v>213</v>
      </c>
      <c r="H109" s="124">
        <f t="shared" si="10"/>
        <v>0</v>
      </c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127">
        <f t="shared" si="11"/>
        <v>0</v>
      </c>
      <c r="AC109" s="43"/>
      <c r="AD109" s="43"/>
      <c r="AE109" s="43"/>
      <c r="AF109" s="43"/>
      <c r="AG109" s="127">
        <f t="shared" si="12"/>
        <v>0</v>
      </c>
      <c r="AH109" s="43"/>
      <c r="AI109" s="43"/>
      <c r="AJ109" s="43"/>
      <c r="AK109" s="43"/>
      <c r="AL109" s="128">
        <f>'Раздел 2'!H109</f>
        <v>0</v>
      </c>
    </row>
    <row r="110" spans="6:38" x14ac:dyDescent="0.15">
      <c r="F110" s="37" t="s">
        <v>836</v>
      </c>
      <c r="G110" s="12" t="s">
        <v>215</v>
      </c>
      <c r="H110" s="124">
        <f t="shared" si="10"/>
        <v>0</v>
      </c>
      <c r="I110" s="120">
        <f>SUM(I111:I117)</f>
        <v>0</v>
      </c>
      <c r="J110" s="120">
        <f t="shared" ref="J110:AK110" si="16">SUM(J111:J117)</f>
        <v>0</v>
      </c>
      <c r="K110" s="120">
        <f t="shared" si="16"/>
        <v>0</v>
      </c>
      <c r="L110" s="120">
        <f t="shared" si="16"/>
        <v>0</v>
      </c>
      <c r="M110" s="120">
        <f t="shared" si="16"/>
        <v>0</v>
      </c>
      <c r="N110" s="120">
        <f t="shared" si="16"/>
        <v>0</v>
      </c>
      <c r="O110" s="120">
        <f t="shared" si="16"/>
        <v>0</v>
      </c>
      <c r="P110" s="120">
        <f t="shared" si="16"/>
        <v>0</v>
      </c>
      <c r="Q110" s="120">
        <f t="shared" si="16"/>
        <v>0</v>
      </c>
      <c r="R110" s="120">
        <f t="shared" si="16"/>
        <v>0</v>
      </c>
      <c r="S110" s="120">
        <f t="shared" si="16"/>
        <v>0</v>
      </c>
      <c r="T110" s="120">
        <f t="shared" si="16"/>
        <v>0</v>
      </c>
      <c r="U110" s="120">
        <f t="shared" si="16"/>
        <v>0</v>
      </c>
      <c r="V110" s="120">
        <f t="shared" si="16"/>
        <v>0</v>
      </c>
      <c r="W110" s="120">
        <f t="shared" si="16"/>
        <v>0</v>
      </c>
      <c r="X110" s="120">
        <f t="shared" si="16"/>
        <v>0</v>
      </c>
      <c r="Y110" s="120">
        <f t="shared" si="16"/>
        <v>0</v>
      </c>
      <c r="Z110" s="120">
        <f t="shared" si="16"/>
        <v>0</v>
      </c>
      <c r="AA110" s="120">
        <f t="shared" si="16"/>
        <v>0</v>
      </c>
      <c r="AB110" s="127">
        <f t="shared" si="11"/>
        <v>0</v>
      </c>
      <c r="AC110" s="120">
        <f t="shared" si="16"/>
        <v>0</v>
      </c>
      <c r="AD110" s="120">
        <f t="shared" si="16"/>
        <v>0</v>
      </c>
      <c r="AE110" s="120">
        <f t="shared" si="16"/>
        <v>0</v>
      </c>
      <c r="AF110" s="120">
        <f t="shared" si="16"/>
        <v>0</v>
      </c>
      <c r="AG110" s="127">
        <f t="shared" si="12"/>
        <v>0</v>
      </c>
      <c r="AH110" s="120">
        <f t="shared" si="16"/>
        <v>0</v>
      </c>
      <c r="AI110" s="120">
        <f t="shared" si="16"/>
        <v>0</v>
      </c>
      <c r="AJ110" s="120">
        <f t="shared" si="16"/>
        <v>0</v>
      </c>
      <c r="AK110" s="120">
        <f t="shared" si="16"/>
        <v>0</v>
      </c>
      <c r="AL110" s="128">
        <f>'Раздел 2'!H110</f>
        <v>0</v>
      </c>
    </row>
    <row r="111" spans="6:38" ht="21" x14ac:dyDescent="0.15">
      <c r="F111" s="38" t="s">
        <v>824</v>
      </c>
      <c r="G111" s="12" t="s">
        <v>217</v>
      </c>
      <c r="H111" s="124">
        <f t="shared" si="10"/>
        <v>0</v>
      </c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127">
        <f t="shared" si="11"/>
        <v>0</v>
      </c>
      <c r="AC111" s="43"/>
      <c r="AD111" s="43"/>
      <c r="AE111" s="43"/>
      <c r="AF111" s="43"/>
      <c r="AG111" s="127">
        <f t="shared" si="12"/>
        <v>0</v>
      </c>
      <c r="AH111" s="43"/>
      <c r="AI111" s="43"/>
      <c r="AJ111" s="43"/>
      <c r="AK111" s="43"/>
      <c r="AL111" s="128">
        <f>'Раздел 2'!H111</f>
        <v>0</v>
      </c>
    </row>
    <row r="112" spans="6:38" x14ac:dyDescent="0.15">
      <c r="F112" s="38" t="s">
        <v>825</v>
      </c>
      <c r="G112" s="12" t="s">
        <v>219</v>
      </c>
      <c r="H112" s="124">
        <f t="shared" si="10"/>
        <v>0</v>
      </c>
      <c r="I112" s="222"/>
      <c r="J112" s="222"/>
      <c r="K112" s="222"/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127">
        <f t="shared" si="11"/>
        <v>0</v>
      </c>
      <c r="AC112" s="43"/>
      <c r="AD112" s="43"/>
      <c r="AE112" s="43"/>
      <c r="AF112" s="43"/>
      <c r="AG112" s="127">
        <f t="shared" si="12"/>
        <v>0</v>
      </c>
      <c r="AH112" s="43"/>
      <c r="AI112" s="43"/>
      <c r="AJ112" s="43"/>
      <c r="AK112" s="43"/>
      <c r="AL112" s="128">
        <f>'Раздел 2'!H112</f>
        <v>0</v>
      </c>
    </row>
    <row r="113" spans="6:38" x14ac:dyDescent="0.15">
      <c r="F113" s="38" t="s">
        <v>826</v>
      </c>
      <c r="G113" s="12" t="s">
        <v>221</v>
      </c>
      <c r="H113" s="124">
        <f t="shared" si="10"/>
        <v>0</v>
      </c>
      <c r="I113" s="218"/>
      <c r="J113" s="218"/>
      <c r="K113" s="218"/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218"/>
      <c r="AB113" s="127">
        <f t="shared" si="11"/>
        <v>0</v>
      </c>
      <c r="AC113" s="93"/>
      <c r="AD113" s="93"/>
      <c r="AE113" s="93"/>
      <c r="AF113" s="93"/>
      <c r="AG113" s="127">
        <f t="shared" si="12"/>
        <v>0</v>
      </c>
      <c r="AH113" s="93"/>
      <c r="AI113" s="93"/>
      <c r="AJ113" s="93"/>
      <c r="AK113" s="93"/>
      <c r="AL113" s="128">
        <f>'Раздел 2'!H113</f>
        <v>0</v>
      </c>
    </row>
    <row r="114" spans="6:38" x14ac:dyDescent="0.15">
      <c r="F114" s="38" t="s">
        <v>827</v>
      </c>
      <c r="G114" s="12" t="s">
        <v>223</v>
      </c>
      <c r="H114" s="124">
        <f t="shared" si="10"/>
        <v>0</v>
      </c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127">
        <f t="shared" si="11"/>
        <v>0</v>
      </c>
      <c r="AC114" s="43"/>
      <c r="AD114" s="43"/>
      <c r="AE114" s="43"/>
      <c r="AF114" s="43"/>
      <c r="AG114" s="127">
        <f t="shared" si="12"/>
        <v>0</v>
      </c>
      <c r="AH114" s="43"/>
      <c r="AI114" s="43"/>
      <c r="AJ114" s="43"/>
      <c r="AK114" s="43"/>
      <c r="AL114" s="128">
        <f>'Раздел 2'!H114</f>
        <v>0</v>
      </c>
    </row>
    <row r="115" spans="6:38" x14ac:dyDescent="0.15">
      <c r="F115" s="38" t="s">
        <v>828</v>
      </c>
      <c r="G115" s="12" t="s">
        <v>225</v>
      </c>
      <c r="H115" s="124">
        <f t="shared" si="10"/>
        <v>0</v>
      </c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127">
        <f t="shared" si="11"/>
        <v>0</v>
      </c>
      <c r="AC115" s="43"/>
      <c r="AD115" s="43"/>
      <c r="AE115" s="43"/>
      <c r="AF115" s="43"/>
      <c r="AG115" s="127">
        <f t="shared" si="12"/>
        <v>0</v>
      </c>
      <c r="AH115" s="43"/>
      <c r="AI115" s="43"/>
      <c r="AJ115" s="43"/>
      <c r="AK115" s="43"/>
      <c r="AL115" s="128">
        <f>'Раздел 2'!H115</f>
        <v>0</v>
      </c>
    </row>
    <row r="116" spans="6:38" x14ac:dyDescent="0.15">
      <c r="F116" s="38" t="s">
        <v>818</v>
      </c>
      <c r="G116" s="12" t="s">
        <v>227</v>
      </c>
      <c r="H116" s="124">
        <f t="shared" si="10"/>
        <v>0</v>
      </c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127">
        <f t="shared" si="11"/>
        <v>0</v>
      </c>
      <c r="AC116" s="43"/>
      <c r="AD116" s="43"/>
      <c r="AE116" s="43"/>
      <c r="AF116" s="43"/>
      <c r="AG116" s="127">
        <f t="shared" si="12"/>
        <v>0</v>
      </c>
      <c r="AH116" s="43"/>
      <c r="AI116" s="43"/>
      <c r="AJ116" s="43"/>
      <c r="AK116" s="43"/>
      <c r="AL116" s="128">
        <f>'Раздел 2'!H116</f>
        <v>0</v>
      </c>
    </row>
    <row r="117" spans="6:38" x14ac:dyDescent="0.15">
      <c r="F117" s="38" t="s">
        <v>829</v>
      </c>
      <c r="G117" s="12" t="s">
        <v>229</v>
      </c>
      <c r="H117" s="124">
        <f t="shared" si="10"/>
        <v>0</v>
      </c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127">
        <f t="shared" si="11"/>
        <v>0</v>
      </c>
      <c r="AC117" s="43"/>
      <c r="AD117" s="43"/>
      <c r="AE117" s="43"/>
      <c r="AF117" s="43"/>
      <c r="AG117" s="127">
        <f t="shared" si="12"/>
        <v>0</v>
      </c>
      <c r="AH117" s="43"/>
      <c r="AI117" s="43"/>
      <c r="AJ117" s="43"/>
      <c r="AK117" s="43"/>
      <c r="AL117" s="128">
        <f>'Раздел 2'!H117</f>
        <v>0</v>
      </c>
    </row>
    <row r="118" spans="6:38" x14ac:dyDescent="0.15">
      <c r="F118" s="37" t="s">
        <v>187</v>
      </c>
      <c r="G118" s="12" t="s">
        <v>231</v>
      </c>
      <c r="H118" s="124">
        <f t="shared" si="10"/>
        <v>0</v>
      </c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127">
        <f t="shared" si="11"/>
        <v>0</v>
      </c>
      <c r="AC118" s="43"/>
      <c r="AD118" s="43"/>
      <c r="AE118" s="43"/>
      <c r="AF118" s="43"/>
      <c r="AG118" s="127">
        <f t="shared" si="12"/>
        <v>0</v>
      </c>
      <c r="AH118" s="43"/>
      <c r="AI118" s="43"/>
      <c r="AJ118" s="43"/>
      <c r="AK118" s="43"/>
      <c r="AL118" s="128">
        <f>'Раздел 2'!H118</f>
        <v>0</v>
      </c>
    </row>
    <row r="119" spans="6:38" x14ac:dyDescent="0.15">
      <c r="F119" s="37" t="s">
        <v>189</v>
      </c>
      <c r="G119" s="12" t="s">
        <v>233</v>
      </c>
      <c r="H119" s="124">
        <f t="shared" si="10"/>
        <v>0</v>
      </c>
      <c r="I119" s="126">
        <f>SUM(I120:I123)</f>
        <v>0</v>
      </c>
      <c r="J119" s="126">
        <f t="shared" ref="J119:AK119" si="17">SUM(J120:J123)</f>
        <v>0</v>
      </c>
      <c r="K119" s="126">
        <f t="shared" si="17"/>
        <v>0</v>
      </c>
      <c r="L119" s="126">
        <f t="shared" si="17"/>
        <v>0</v>
      </c>
      <c r="M119" s="126">
        <f t="shared" si="17"/>
        <v>0</v>
      </c>
      <c r="N119" s="126">
        <f t="shared" si="17"/>
        <v>0</v>
      </c>
      <c r="O119" s="126">
        <f t="shared" si="17"/>
        <v>0</v>
      </c>
      <c r="P119" s="126">
        <f t="shared" si="17"/>
        <v>0</v>
      </c>
      <c r="Q119" s="126">
        <f t="shared" si="17"/>
        <v>0</v>
      </c>
      <c r="R119" s="126">
        <f t="shared" si="17"/>
        <v>0</v>
      </c>
      <c r="S119" s="126">
        <f t="shared" si="17"/>
        <v>0</v>
      </c>
      <c r="T119" s="126">
        <f t="shared" si="17"/>
        <v>0</v>
      </c>
      <c r="U119" s="126">
        <f t="shared" si="17"/>
        <v>0</v>
      </c>
      <c r="V119" s="126">
        <f t="shared" si="17"/>
        <v>0</v>
      </c>
      <c r="W119" s="126">
        <f t="shared" si="17"/>
        <v>0</v>
      </c>
      <c r="X119" s="126">
        <f t="shared" si="17"/>
        <v>0</v>
      </c>
      <c r="Y119" s="126">
        <f t="shared" si="17"/>
        <v>0</v>
      </c>
      <c r="Z119" s="126">
        <f t="shared" si="17"/>
        <v>0</v>
      </c>
      <c r="AA119" s="126">
        <f t="shared" si="17"/>
        <v>0</v>
      </c>
      <c r="AB119" s="127">
        <f t="shared" si="11"/>
        <v>0</v>
      </c>
      <c r="AC119" s="126">
        <f t="shared" si="17"/>
        <v>0</v>
      </c>
      <c r="AD119" s="126">
        <f t="shared" si="17"/>
        <v>0</v>
      </c>
      <c r="AE119" s="126">
        <f t="shared" si="17"/>
        <v>0</v>
      </c>
      <c r="AF119" s="126">
        <f t="shared" si="17"/>
        <v>0</v>
      </c>
      <c r="AG119" s="127">
        <f t="shared" si="12"/>
        <v>0</v>
      </c>
      <c r="AH119" s="126">
        <f t="shared" si="17"/>
        <v>0</v>
      </c>
      <c r="AI119" s="126">
        <f t="shared" si="17"/>
        <v>0</v>
      </c>
      <c r="AJ119" s="126">
        <f t="shared" si="17"/>
        <v>0</v>
      </c>
      <c r="AK119" s="126">
        <f t="shared" si="17"/>
        <v>0</v>
      </c>
      <c r="AL119" s="128">
        <f>'Раздел 2'!H119</f>
        <v>0</v>
      </c>
    </row>
    <row r="120" spans="6:38" ht="21" x14ac:dyDescent="0.15">
      <c r="F120" s="38" t="s">
        <v>191</v>
      </c>
      <c r="G120" s="12" t="s">
        <v>235</v>
      </c>
      <c r="H120" s="124">
        <f t="shared" si="10"/>
        <v>0</v>
      </c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127">
        <f t="shared" si="11"/>
        <v>0</v>
      </c>
      <c r="AC120" s="43"/>
      <c r="AD120" s="43"/>
      <c r="AE120" s="43"/>
      <c r="AF120" s="43"/>
      <c r="AG120" s="127">
        <f t="shared" si="12"/>
        <v>0</v>
      </c>
      <c r="AH120" s="43"/>
      <c r="AI120" s="43"/>
      <c r="AJ120" s="43"/>
      <c r="AK120" s="43"/>
      <c r="AL120" s="128">
        <f>'Раздел 2'!H120</f>
        <v>0</v>
      </c>
    </row>
    <row r="121" spans="6:38" x14ac:dyDescent="0.15">
      <c r="F121" s="38" t="s">
        <v>193</v>
      </c>
      <c r="G121" s="12" t="s">
        <v>237</v>
      </c>
      <c r="H121" s="124">
        <f t="shared" si="10"/>
        <v>0</v>
      </c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127">
        <f t="shared" si="11"/>
        <v>0</v>
      </c>
      <c r="AC121" s="43"/>
      <c r="AD121" s="43"/>
      <c r="AE121" s="43"/>
      <c r="AF121" s="43"/>
      <c r="AG121" s="127">
        <f t="shared" si="12"/>
        <v>0</v>
      </c>
      <c r="AH121" s="43"/>
      <c r="AI121" s="43"/>
      <c r="AJ121" s="43"/>
      <c r="AK121" s="43"/>
      <c r="AL121" s="128">
        <f>'Раздел 2'!H121</f>
        <v>0</v>
      </c>
    </row>
    <row r="122" spans="6:38" x14ac:dyDescent="0.15">
      <c r="F122" s="38" t="s">
        <v>878</v>
      </c>
      <c r="G122" s="12" t="s">
        <v>239</v>
      </c>
      <c r="H122" s="124">
        <f t="shared" si="10"/>
        <v>0</v>
      </c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127">
        <f t="shared" si="11"/>
        <v>0</v>
      </c>
      <c r="AC122" s="43"/>
      <c r="AD122" s="43"/>
      <c r="AE122" s="43"/>
      <c r="AF122" s="43"/>
      <c r="AG122" s="127">
        <f t="shared" si="12"/>
        <v>0</v>
      </c>
      <c r="AH122" s="43"/>
      <c r="AI122" s="43"/>
      <c r="AJ122" s="43"/>
      <c r="AK122" s="43"/>
      <c r="AL122" s="128">
        <f>'Раздел 2'!H122</f>
        <v>0</v>
      </c>
    </row>
    <row r="123" spans="6:38" x14ac:dyDescent="0.15">
      <c r="F123" s="38" t="s">
        <v>682</v>
      </c>
      <c r="G123" s="12" t="s">
        <v>241</v>
      </c>
      <c r="H123" s="124">
        <f t="shared" si="10"/>
        <v>0</v>
      </c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127">
        <f t="shared" si="11"/>
        <v>0</v>
      </c>
      <c r="AC123" s="43"/>
      <c r="AD123" s="43"/>
      <c r="AE123" s="43"/>
      <c r="AF123" s="43"/>
      <c r="AG123" s="127">
        <f t="shared" si="12"/>
        <v>0</v>
      </c>
      <c r="AH123" s="43"/>
      <c r="AI123" s="43"/>
      <c r="AJ123" s="43"/>
      <c r="AK123" s="43"/>
      <c r="AL123" s="128">
        <f>'Раздел 2'!H123</f>
        <v>0</v>
      </c>
    </row>
    <row r="124" spans="6:38" x14ac:dyDescent="0.15">
      <c r="F124" s="37" t="s">
        <v>195</v>
      </c>
      <c r="G124" s="12" t="s">
        <v>242</v>
      </c>
      <c r="H124" s="124">
        <f t="shared" si="10"/>
        <v>0</v>
      </c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127">
        <f t="shared" si="11"/>
        <v>0</v>
      </c>
      <c r="AC124" s="43"/>
      <c r="AD124" s="43"/>
      <c r="AE124" s="43"/>
      <c r="AF124" s="43"/>
      <c r="AG124" s="127">
        <f t="shared" si="12"/>
        <v>0</v>
      </c>
      <c r="AH124" s="43"/>
      <c r="AI124" s="43"/>
      <c r="AJ124" s="43"/>
      <c r="AK124" s="43"/>
      <c r="AL124" s="128">
        <f>'Раздел 2'!H124</f>
        <v>0</v>
      </c>
    </row>
    <row r="125" spans="6:38" x14ac:dyDescent="0.15">
      <c r="F125" s="37" t="s">
        <v>198</v>
      </c>
      <c r="G125" s="12" t="s">
        <v>243</v>
      </c>
      <c r="H125" s="124">
        <f t="shared" si="10"/>
        <v>0</v>
      </c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127">
        <f t="shared" si="11"/>
        <v>0</v>
      </c>
      <c r="AC125" s="43"/>
      <c r="AD125" s="43"/>
      <c r="AE125" s="43"/>
      <c r="AF125" s="43"/>
      <c r="AG125" s="127">
        <f t="shared" si="12"/>
        <v>0</v>
      </c>
      <c r="AH125" s="43"/>
      <c r="AI125" s="43"/>
      <c r="AJ125" s="43"/>
      <c r="AK125" s="43"/>
      <c r="AL125" s="128">
        <f>'Раздел 2'!H125</f>
        <v>0</v>
      </c>
    </row>
    <row r="126" spans="6:38" ht="15" customHeight="1" x14ac:dyDescent="0.15">
      <c r="F126" s="37" t="s">
        <v>200</v>
      </c>
      <c r="G126" s="12" t="s">
        <v>245</v>
      </c>
      <c r="H126" s="124">
        <f t="shared" si="10"/>
        <v>0</v>
      </c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127">
        <f t="shared" si="11"/>
        <v>0</v>
      </c>
      <c r="AC126" s="43"/>
      <c r="AD126" s="43"/>
      <c r="AE126" s="43"/>
      <c r="AF126" s="43"/>
      <c r="AG126" s="127">
        <f t="shared" si="12"/>
        <v>0</v>
      </c>
      <c r="AH126" s="43"/>
      <c r="AI126" s="43"/>
      <c r="AJ126" s="43"/>
      <c r="AK126" s="43"/>
      <c r="AL126" s="128">
        <f>'Раздел 2'!H126</f>
        <v>0</v>
      </c>
    </row>
    <row r="127" spans="6:38" x14ac:dyDescent="0.15">
      <c r="F127" s="37" t="s">
        <v>664</v>
      </c>
      <c r="G127" s="12" t="s">
        <v>247</v>
      </c>
      <c r="H127" s="124">
        <f t="shared" si="10"/>
        <v>0</v>
      </c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127">
        <f t="shared" si="11"/>
        <v>0</v>
      </c>
      <c r="AC127" s="43"/>
      <c r="AD127" s="43"/>
      <c r="AE127" s="43"/>
      <c r="AF127" s="43"/>
      <c r="AG127" s="127">
        <f t="shared" si="12"/>
        <v>0</v>
      </c>
      <c r="AH127" s="43"/>
      <c r="AI127" s="43"/>
      <c r="AJ127" s="43"/>
      <c r="AK127" s="43"/>
      <c r="AL127" s="128">
        <f>'Раздел 2'!H127</f>
        <v>0</v>
      </c>
    </row>
    <row r="128" spans="6:38" x14ac:dyDescent="0.15">
      <c r="F128" s="37" t="s">
        <v>202</v>
      </c>
      <c r="G128" s="12" t="s">
        <v>249</v>
      </c>
      <c r="H128" s="124">
        <f t="shared" si="10"/>
        <v>0</v>
      </c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127">
        <f t="shared" si="11"/>
        <v>0</v>
      </c>
      <c r="AC128" s="43"/>
      <c r="AD128" s="43"/>
      <c r="AE128" s="43"/>
      <c r="AF128" s="43"/>
      <c r="AG128" s="127">
        <f t="shared" si="12"/>
        <v>0</v>
      </c>
      <c r="AH128" s="43"/>
      <c r="AI128" s="43"/>
      <c r="AJ128" s="43"/>
      <c r="AK128" s="43"/>
      <c r="AL128" s="128">
        <f>'Раздел 2'!H128</f>
        <v>0</v>
      </c>
    </row>
    <row r="129" spans="6:38" x14ac:dyDescent="0.15">
      <c r="F129" s="37" t="s">
        <v>816</v>
      </c>
      <c r="G129" s="12" t="s">
        <v>251</v>
      </c>
      <c r="H129" s="124">
        <f t="shared" si="10"/>
        <v>111</v>
      </c>
      <c r="I129" s="43"/>
      <c r="J129" s="43">
        <v>32</v>
      </c>
      <c r="K129" s="43">
        <v>20</v>
      </c>
      <c r="L129" s="43">
        <v>10</v>
      </c>
      <c r="M129" s="43">
        <v>33</v>
      </c>
      <c r="N129" s="43">
        <v>8</v>
      </c>
      <c r="O129" s="43">
        <v>8</v>
      </c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127">
        <f t="shared" si="11"/>
        <v>47</v>
      </c>
      <c r="AC129" s="43">
        <v>45</v>
      </c>
      <c r="AD129" s="43">
        <v>2</v>
      </c>
      <c r="AE129" s="43"/>
      <c r="AF129" s="43"/>
      <c r="AG129" s="127">
        <f t="shared" si="12"/>
        <v>71</v>
      </c>
      <c r="AH129" s="43">
        <v>44</v>
      </c>
      <c r="AI129" s="43">
        <v>27</v>
      </c>
      <c r="AJ129" s="43"/>
      <c r="AK129" s="43"/>
      <c r="AL129" s="128">
        <f>'Раздел 2'!H129</f>
        <v>1</v>
      </c>
    </row>
    <row r="130" spans="6:38" x14ac:dyDescent="0.15">
      <c r="F130" s="37" t="s">
        <v>212</v>
      </c>
      <c r="G130" s="12" t="s">
        <v>253</v>
      </c>
      <c r="H130" s="124">
        <f t="shared" si="10"/>
        <v>0</v>
      </c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127">
        <f t="shared" si="11"/>
        <v>0</v>
      </c>
      <c r="AC130" s="43"/>
      <c r="AD130" s="43"/>
      <c r="AE130" s="43"/>
      <c r="AF130" s="43"/>
      <c r="AG130" s="127">
        <f t="shared" si="12"/>
        <v>0</v>
      </c>
      <c r="AH130" s="43"/>
      <c r="AI130" s="43"/>
      <c r="AJ130" s="43"/>
      <c r="AK130" s="43"/>
      <c r="AL130" s="128">
        <f>'Раздел 2'!H130</f>
        <v>0</v>
      </c>
    </row>
    <row r="131" spans="6:38" x14ac:dyDescent="0.15">
      <c r="F131" s="37" t="s">
        <v>214</v>
      </c>
      <c r="G131" s="12" t="s">
        <v>254</v>
      </c>
      <c r="H131" s="124">
        <f t="shared" si="10"/>
        <v>37</v>
      </c>
      <c r="I131" s="43">
        <v>14</v>
      </c>
      <c r="J131" s="43"/>
      <c r="K131" s="43">
        <v>13</v>
      </c>
      <c r="L131" s="43"/>
      <c r="M131" s="43"/>
      <c r="N131" s="43">
        <v>10</v>
      </c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127">
        <f t="shared" si="11"/>
        <v>35</v>
      </c>
      <c r="AC131" s="43">
        <v>35</v>
      </c>
      <c r="AD131" s="43"/>
      <c r="AE131" s="43"/>
      <c r="AF131" s="43"/>
      <c r="AG131" s="127">
        <f t="shared" si="12"/>
        <v>35</v>
      </c>
      <c r="AH131" s="43">
        <v>33</v>
      </c>
      <c r="AI131" s="43">
        <v>2</v>
      </c>
      <c r="AJ131" s="43"/>
      <c r="AK131" s="43"/>
      <c r="AL131" s="128">
        <f>'Раздел 2'!H131</f>
        <v>1</v>
      </c>
    </row>
    <row r="132" spans="6:38" x14ac:dyDescent="0.15">
      <c r="F132" s="37" t="s">
        <v>216</v>
      </c>
      <c r="G132" s="12" t="s">
        <v>255</v>
      </c>
      <c r="H132" s="124">
        <f t="shared" si="10"/>
        <v>0</v>
      </c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127">
        <f t="shared" si="11"/>
        <v>0</v>
      </c>
      <c r="AC132" s="43"/>
      <c r="AD132" s="43"/>
      <c r="AE132" s="43"/>
      <c r="AF132" s="43"/>
      <c r="AG132" s="127">
        <f t="shared" si="12"/>
        <v>0</v>
      </c>
      <c r="AH132" s="43"/>
      <c r="AI132" s="43"/>
      <c r="AJ132" s="43"/>
      <c r="AK132" s="43"/>
      <c r="AL132" s="128">
        <f>'Раздел 2'!H132</f>
        <v>0</v>
      </c>
    </row>
    <row r="133" spans="6:38" ht="21" x14ac:dyDescent="0.15">
      <c r="F133" s="39" t="s">
        <v>218</v>
      </c>
      <c r="G133" s="12" t="s">
        <v>256</v>
      </c>
      <c r="H133" s="124">
        <f t="shared" si="10"/>
        <v>0</v>
      </c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127">
        <f t="shared" si="11"/>
        <v>0</v>
      </c>
      <c r="AC133" s="43"/>
      <c r="AD133" s="43"/>
      <c r="AE133" s="43"/>
      <c r="AF133" s="43"/>
      <c r="AG133" s="127">
        <f t="shared" si="12"/>
        <v>0</v>
      </c>
      <c r="AH133" s="43"/>
      <c r="AI133" s="43"/>
      <c r="AJ133" s="43"/>
      <c r="AK133" s="43"/>
      <c r="AL133" s="128">
        <f>'Раздел 2'!H133</f>
        <v>0</v>
      </c>
    </row>
    <row r="134" spans="6:38" x14ac:dyDescent="0.15">
      <c r="F134" s="39" t="s">
        <v>621</v>
      </c>
      <c r="G134" s="12" t="s">
        <v>258</v>
      </c>
      <c r="H134" s="124">
        <f t="shared" si="10"/>
        <v>0</v>
      </c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127">
        <f t="shared" si="11"/>
        <v>0</v>
      </c>
      <c r="AC134" s="43"/>
      <c r="AD134" s="43"/>
      <c r="AE134" s="43"/>
      <c r="AF134" s="43"/>
      <c r="AG134" s="127">
        <f t="shared" si="12"/>
        <v>0</v>
      </c>
      <c r="AH134" s="43"/>
      <c r="AI134" s="43"/>
      <c r="AJ134" s="43"/>
      <c r="AK134" s="43"/>
      <c r="AL134" s="128">
        <f>'Раздел 2'!H134</f>
        <v>0</v>
      </c>
    </row>
    <row r="135" spans="6:38" x14ac:dyDescent="0.15">
      <c r="F135" s="39" t="s">
        <v>665</v>
      </c>
      <c r="G135" s="12" t="s">
        <v>260</v>
      </c>
      <c r="H135" s="124">
        <f t="shared" si="10"/>
        <v>0</v>
      </c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127">
        <f t="shared" si="11"/>
        <v>0</v>
      </c>
      <c r="AC135" s="43"/>
      <c r="AD135" s="43"/>
      <c r="AE135" s="43"/>
      <c r="AF135" s="43"/>
      <c r="AG135" s="127">
        <f t="shared" si="12"/>
        <v>0</v>
      </c>
      <c r="AH135" s="43"/>
      <c r="AI135" s="43"/>
      <c r="AJ135" s="43"/>
      <c r="AK135" s="43"/>
      <c r="AL135" s="128">
        <f>'Раздел 2'!H135</f>
        <v>0</v>
      </c>
    </row>
    <row r="136" spans="6:38" x14ac:dyDescent="0.15">
      <c r="F136" s="37" t="s">
        <v>220</v>
      </c>
      <c r="G136" s="12" t="s">
        <v>262</v>
      </c>
      <c r="H136" s="124">
        <f t="shared" ref="H136:H199" si="18">SUM(I136:AA136)</f>
        <v>0</v>
      </c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127">
        <f t="shared" ref="AB136:AB199" si="19">SUM(AC136:AF136)</f>
        <v>0</v>
      </c>
      <c r="AC136" s="43"/>
      <c r="AD136" s="43"/>
      <c r="AE136" s="43"/>
      <c r="AF136" s="43"/>
      <c r="AG136" s="127">
        <f t="shared" ref="AG136:AG199" si="20">SUM(AH136:AK136)</f>
        <v>0</v>
      </c>
      <c r="AH136" s="43"/>
      <c r="AI136" s="43"/>
      <c r="AJ136" s="43"/>
      <c r="AK136" s="43"/>
      <c r="AL136" s="128">
        <f>'Раздел 2'!H136</f>
        <v>0</v>
      </c>
    </row>
    <row r="137" spans="6:38" x14ac:dyDescent="0.15">
      <c r="F137" s="37" t="s">
        <v>222</v>
      </c>
      <c r="G137" s="12" t="s">
        <v>264</v>
      </c>
      <c r="H137" s="124">
        <f t="shared" si="18"/>
        <v>0</v>
      </c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127">
        <f t="shared" si="19"/>
        <v>0</v>
      </c>
      <c r="AC137" s="43"/>
      <c r="AD137" s="43"/>
      <c r="AE137" s="43"/>
      <c r="AF137" s="43"/>
      <c r="AG137" s="127">
        <f t="shared" si="20"/>
        <v>0</v>
      </c>
      <c r="AH137" s="43"/>
      <c r="AI137" s="43"/>
      <c r="AJ137" s="43"/>
      <c r="AK137" s="43"/>
      <c r="AL137" s="128">
        <f>'Раздел 2'!H137</f>
        <v>0</v>
      </c>
    </row>
    <row r="138" spans="6:38" x14ac:dyDescent="0.15">
      <c r="F138" s="37" t="s">
        <v>224</v>
      </c>
      <c r="G138" s="12" t="s">
        <v>266</v>
      </c>
      <c r="H138" s="124">
        <f t="shared" si="18"/>
        <v>0</v>
      </c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127">
        <f t="shared" si="19"/>
        <v>0</v>
      </c>
      <c r="AC138" s="43"/>
      <c r="AD138" s="43"/>
      <c r="AE138" s="43"/>
      <c r="AF138" s="43"/>
      <c r="AG138" s="127">
        <f t="shared" si="20"/>
        <v>0</v>
      </c>
      <c r="AH138" s="43"/>
      <c r="AI138" s="43"/>
      <c r="AJ138" s="43"/>
      <c r="AK138" s="43"/>
      <c r="AL138" s="128">
        <f>'Раздел 2'!H138</f>
        <v>0</v>
      </c>
    </row>
    <row r="139" spans="6:38" x14ac:dyDescent="0.15">
      <c r="F139" s="37" t="s">
        <v>226</v>
      </c>
      <c r="G139" s="12" t="s">
        <v>268</v>
      </c>
      <c r="H139" s="124">
        <f t="shared" si="18"/>
        <v>0</v>
      </c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127">
        <f t="shared" si="19"/>
        <v>0</v>
      </c>
      <c r="AC139" s="43"/>
      <c r="AD139" s="43"/>
      <c r="AE139" s="43"/>
      <c r="AF139" s="43"/>
      <c r="AG139" s="127">
        <f t="shared" si="20"/>
        <v>0</v>
      </c>
      <c r="AH139" s="43"/>
      <c r="AI139" s="43"/>
      <c r="AJ139" s="43"/>
      <c r="AK139" s="43"/>
      <c r="AL139" s="128">
        <f>'Раздел 2'!H139</f>
        <v>0</v>
      </c>
    </row>
    <row r="140" spans="6:38" x14ac:dyDescent="0.15">
      <c r="F140" s="37" t="s">
        <v>645</v>
      </c>
      <c r="G140" s="12" t="s">
        <v>270</v>
      </c>
      <c r="H140" s="124">
        <f t="shared" si="18"/>
        <v>0</v>
      </c>
      <c r="I140" s="222"/>
      <c r="J140" s="222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A140" s="222"/>
      <c r="AB140" s="127">
        <f t="shared" si="19"/>
        <v>0</v>
      </c>
      <c r="AC140" s="43"/>
      <c r="AD140" s="43"/>
      <c r="AE140" s="43"/>
      <c r="AF140" s="43"/>
      <c r="AG140" s="127">
        <f t="shared" si="20"/>
        <v>0</v>
      </c>
      <c r="AH140" s="43"/>
      <c r="AI140" s="43"/>
      <c r="AJ140" s="43"/>
      <c r="AK140" s="43"/>
      <c r="AL140" s="128">
        <f>'Раздел 2'!H140</f>
        <v>0</v>
      </c>
    </row>
    <row r="141" spans="6:38" x14ac:dyDescent="0.15">
      <c r="F141" s="37" t="s">
        <v>633</v>
      </c>
      <c r="G141" s="12" t="s">
        <v>272</v>
      </c>
      <c r="H141" s="124">
        <f t="shared" si="18"/>
        <v>0</v>
      </c>
      <c r="I141" s="222"/>
      <c r="J141" s="222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127">
        <f t="shared" si="19"/>
        <v>0</v>
      </c>
      <c r="AC141" s="43"/>
      <c r="AD141" s="43"/>
      <c r="AE141" s="43"/>
      <c r="AF141" s="43"/>
      <c r="AG141" s="127">
        <f t="shared" si="20"/>
        <v>0</v>
      </c>
      <c r="AH141" s="43"/>
      <c r="AI141" s="43"/>
      <c r="AJ141" s="43"/>
      <c r="AK141" s="43"/>
      <c r="AL141" s="128">
        <f>'Раздел 2'!H141</f>
        <v>0</v>
      </c>
    </row>
    <row r="142" spans="6:38" x14ac:dyDescent="0.15">
      <c r="F142" s="37" t="s">
        <v>228</v>
      </c>
      <c r="G142" s="12" t="s">
        <v>274</v>
      </c>
      <c r="H142" s="124">
        <f t="shared" si="18"/>
        <v>0</v>
      </c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127">
        <f t="shared" si="19"/>
        <v>0</v>
      </c>
      <c r="AC142" s="43"/>
      <c r="AD142" s="43"/>
      <c r="AE142" s="43"/>
      <c r="AF142" s="43"/>
      <c r="AG142" s="127">
        <f t="shared" si="20"/>
        <v>0</v>
      </c>
      <c r="AH142" s="43"/>
      <c r="AI142" s="43"/>
      <c r="AJ142" s="43"/>
      <c r="AK142" s="43"/>
      <c r="AL142" s="128">
        <f>'Раздел 2'!H142</f>
        <v>0</v>
      </c>
    </row>
    <row r="143" spans="6:38" x14ac:dyDescent="0.15">
      <c r="F143" s="37" t="s">
        <v>230</v>
      </c>
      <c r="G143" s="12" t="s">
        <v>276</v>
      </c>
      <c r="H143" s="124">
        <f t="shared" si="18"/>
        <v>0</v>
      </c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127">
        <f t="shared" si="19"/>
        <v>0</v>
      </c>
      <c r="AC143" s="43"/>
      <c r="AD143" s="43"/>
      <c r="AE143" s="43"/>
      <c r="AF143" s="43"/>
      <c r="AG143" s="127">
        <f t="shared" si="20"/>
        <v>0</v>
      </c>
      <c r="AH143" s="43"/>
      <c r="AI143" s="43"/>
      <c r="AJ143" s="43"/>
      <c r="AK143" s="43"/>
      <c r="AL143" s="128">
        <f>'Раздел 2'!H143</f>
        <v>0</v>
      </c>
    </row>
    <row r="144" spans="6:38" x14ac:dyDescent="0.15">
      <c r="F144" s="37" t="s">
        <v>232</v>
      </c>
      <c r="G144" s="12" t="s">
        <v>278</v>
      </c>
      <c r="H144" s="124">
        <f t="shared" si="18"/>
        <v>0</v>
      </c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127">
        <f t="shared" si="19"/>
        <v>0</v>
      </c>
      <c r="AC144" s="43"/>
      <c r="AD144" s="43"/>
      <c r="AE144" s="43"/>
      <c r="AF144" s="43"/>
      <c r="AG144" s="127">
        <f t="shared" si="20"/>
        <v>0</v>
      </c>
      <c r="AH144" s="43"/>
      <c r="AI144" s="43"/>
      <c r="AJ144" s="43"/>
      <c r="AK144" s="43"/>
      <c r="AL144" s="128">
        <f>'Раздел 2'!H144</f>
        <v>0</v>
      </c>
    </row>
    <row r="145" spans="6:38" x14ac:dyDescent="0.15">
      <c r="F145" s="37" t="s">
        <v>234</v>
      </c>
      <c r="G145" s="12" t="s">
        <v>279</v>
      </c>
      <c r="H145" s="124">
        <f t="shared" si="18"/>
        <v>0</v>
      </c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127">
        <f t="shared" si="19"/>
        <v>0</v>
      </c>
      <c r="AC145" s="43"/>
      <c r="AD145" s="43"/>
      <c r="AE145" s="43"/>
      <c r="AF145" s="43"/>
      <c r="AG145" s="127">
        <f t="shared" si="20"/>
        <v>0</v>
      </c>
      <c r="AH145" s="43"/>
      <c r="AI145" s="43"/>
      <c r="AJ145" s="43"/>
      <c r="AK145" s="43"/>
      <c r="AL145" s="128">
        <f>'Раздел 2'!H145</f>
        <v>0</v>
      </c>
    </row>
    <row r="146" spans="6:38" x14ac:dyDescent="0.15">
      <c r="F146" s="37" t="s">
        <v>236</v>
      </c>
      <c r="G146" s="12" t="s">
        <v>281</v>
      </c>
      <c r="H146" s="124">
        <f t="shared" si="18"/>
        <v>10</v>
      </c>
      <c r="I146" s="43"/>
      <c r="J146" s="43"/>
      <c r="K146" s="43"/>
      <c r="L146" s="43">
        <v>10</v>
      </c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127">
        <f t="shared" si="19"/>
        <v>4</v>
      </c>
      <c r="AC146" s="43"/>
      <c r="AD146" s="43">
        <v>4</v>
      </c>
      <c r="AE146" s="43"/>
      <c r="AF146" s="43"/>
      <c r="AG146" s="127">
        <f t="shared" si="20"/>
        <v>4</v>
      </c>
      <c r="AH146" s="43"/>
      <c r="AI146" s="43">
        <v>4</v>
      </c>
      <c r="AJ146" s="43"/>
      <c r="AK146" s="43"/>
      <c r="AL146" s="128">
        <f>'Раздел 2'!H146</f>
        <v>1</v>
      </c>
    </row>
    <row r="147" spans="6:38" x14ac:dyDescent="0.15">
      <c r="F147" s="37" t="s">
        <v>238</v>
      </c>
      <c r="G147" s="12" t="s">
        <v>283</v>
      </c>
      <c r="H147" s="124">
        <f t="shared" si="18"/>
        <v>0</v>
      </c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127">
        <f t="shared" si="19"/>
        <v>0</v>
      </c>
      <c r="AC147" s="43"/>
      <c r="AD147" s="43"/>
      <c r="AE147" s="43"/>
      <c r="AF147" s="43"/>
      <c r="AG147" s="127">
        <f t="shared" si="20"/>
        <v>0</v>
      </c>
      <c r="AH147" s="93"/>
      <c r="AI147" s="93"/>
      <c r="AJ147" s="93"/>
      <c r="AK147" s="93"/>
      <c r="AL147" s="128">
        <f>'Раздел 2'!H147</f>
        <v>0</v>
      </c>
    </row>
    <row r="148" spans="6:38" x14ac:dyDescent="0.15">
      <c r="F148" s="37" t="s">
        <v>622</v>
      </c>
      <c r="G148" s="12" t="s">
        <v>285</v>
      </c>
      <c r="H148" s="124">
        <f t="shared" si="18"/>
        <v>0</v>
      </c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A148" s="222"/>
      <c r="AB148" s="127">
        <f t="shared" si="19"/>
        <v>0</v>
      </c>
      <c r="AC148" s="43"/>
      <c r="AD148" s="43"/>
      <c r="AE148" s="43"/>
      <c r="AF148" s="43"/>
      <c r="AG148" s="127">
        <f t="shared" si="20"/>
        <v>0</v>
      </c>
      <c r="AH148" s="93"/>
      <c r="AI148" s="93"/>
      <c r="AJ148" s="93"/>
      <c r="AK148" s="93"/>
      <c r="AL148" s="128">
        <f>'Раздел 2'!H148</f>
        <v>0</v>
      </c>
    </row>
    <row r="149" spans="6:38" x14ac:dyDescent="0.15">
      <c r="F149" s="37" t="s">
        <v>240</v>
      </c>
      <c r="G149" s="12" t="s">
        <v>287</v>
      </c>
      <c r="H149" s="124">
        <f t="shared" si="18"/>
        <v>81</v>
      </c>
      <c r="I149" s="126">
        <f>SUM(I150:I151)</f>
        <v>0</v>
      </c>
      <c r="J149" s="126">
        <f t="shared" ref="J149:AK149" si="21">SUM(J150:J151)</f>
        <v>15</v>
      </c>
      <c r="K149" s="126">
        <f t="shared" si="21"/>
        <v>13</v>
      </c>
      <c r="L149" s="126">
        <f t="shared" si="21"/>
        <v>0</v>
      </c>
      <c r="M149" s="126">
        <f t="shared" si="21"/>
        <v>12</v>
      </c>
      <c r="N149" s="126">
        <f t="shared" si="21"/>
        <v>15</v>
      </c>
      <c r="O149" s="126">
        <f t="shared" si="21"/>
        <v>12</v>
      </c>
      <c r="P149" s="126">
        <f t="shared" si="21"/>
        <v>14</v>
      </c>
      <c r="Q149" s="126">
        <f t="shared" si="21"/>
        <v>0</v>
      </c>
      <c r="R149" s="126">
        <f t="shared" si="21"/>
        <v>0</v>
      </c>
      <c r="S149" s="126">
        <f t="shared" si="21"/>
        <v>0</v>
      </c>
      <c r="T149" s="126">
        <f t="shared" si="21"/>
        <v>0</v>
      </c>
      <c r="U149" s="126">
        <f t="shared" si="21"/>
        <v>0</v>
      </c>
      <c r="V149" s="126">
        <f t="shared" si="21"/>
        <v>0</v>
      </c>
      <c r="W149" s="126">
        <f t="shared" si="21"/>
        <v>0</v>
      </c>
      <c r="X149" s="126">
        <f t="shared" si="21"/>
        <v>0</v>
      </c>
      <c r="Y149" s="126">
        <f t="shared" si="21"/>
        <v>0</v>
      </c>
      <c r="Z149" s="126">
        <f t="shared" si="21"/>
        <v>0</v>
      </c>
      <c r="AA149" s="126">
        <f t="shared" si="21"/>
        <v>0</v>
      </c>
      <c r="AB149" s="127">
        <f t="shared" si="19"/>
        <v>12</v>
      </c>
      <c r="AC149" s="126">
        <f t="shared" si="21"/>
        <v>10</v>
      </c>
      <c r="AD149" s="126">
        <f t="shared" si="21"/>
        <v>2</v>
      </c>
      <c r="AE149" s="126">
        <f t="shared" si="21"/>
        <v>0</v>
      </c>
      <c r="AF149" s="126">
        <f t="shared" si="21"/>
        <v>0</v>
      </c>
      <c r="AG149" s="127">
        <f t="shared" si="20"/>
        <v>35</v>
      </c>
      <c r="AH149" s="126">
        <f t="shared" si="21"/>
        <v>29</v>
      </c>
      <c r="AI149" s="126">
        <f t="shared" si="21"/>
        <v>6</v>
      </c>
      <c r="AJ149" s="126">
        <f t="shared" si="21"/>
        <v>0</v>
      </c>
      <c r="AK149" s="126">
        <f t="shared" si="21"/>
        <v>0</v>
      </c>
      <c r="AL149" s="128">
        <f>'Раздел 2'!H149</f>
        <v>1</v>
      </c>
    </row>
    <row r="150" spans="6:38" ht="21" x14ac:dyDescent="0.15">
      <c r="F150" s="38" t="s">
        <v>857</v>
      </c>
      <c r="G150" s="12" t="s">
        <v>289</v>
      </c>
      <c r="H150" s="124">
        <f t="shared" si="18"/>
        <v>81</v>
      </c>
      <c r="I150" s="43"/>
      <c r="J150" s="43">
        <v>15</v>
      </c>
      <c r="K150" s="43">
        <v>13</v>
      </c>
      <c r="L150" s="43"/>
      <c r="M150" s="43">
        <v>12</v>
      </c>
      <c r="N150" s="43">
        <v>15</v>
      </c>
      <c r="O150" s="43">
        <v>12</v>
      </c>
      <c r="P150" s="43">
        <v>14</v>
      </c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127">
        <f t="shared" si="19"/>
        <v>12</v>
      </c>
      <c r="AC150" s="43">
        <v>10</v>
      </c>
      <c r="AD150" s="43">
        <v>2</v>
      </c>
      <c r="AE150" s="43"/>
      <c r="AF150" s="43"/>
      <c r="AG150" s="127">
        <f t="shared" si="20"/>
        <v>35</v>
      </c>
      <c r="AH150" s="43">
        <v>29</v>
      </c>
      <c r="AI150" s="43">
        <v>6</v>
      </c>
      <c r="AJ150" s="43"/>
      <c r="AK150" s="43"/>
      <c r="AL150" s="128">
        <f>'Раздел 2'!H150</f>
        <v>1</v>
      </c>
    </row>
    <row r="151" spans="6:38" ht="21" x14ac:dyDescent="0.15">
      <c r="F151" s="38" t="s">
        <v>856</v>
      </c>
      <c r="G151" s="12" t="s">
        <v>291</v>
      </c>
      <c r="H151" s="124">
        <f t="shared" si="18"/>
        <v>0</v>
      </c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127">
        <f t="shared" si="19"/>
        <v>0</v>
      </c>
      <c r="AC151" s="43"/>
      <c r="AD151" s="43"/>
      <c r="AE151" s="43"/>
      <c r="AF151" s="43"/>
      <c r="AG151" s="127">
        <f t="shared" si="20"/>
        <v>0</v>
      </c>
      <c r="AH151" s="43"/>
      <c r="AI151" s="43"/>
      <c r="AJ151" s="43"/>
      <c r="AK151" s="43"/>
      <c r="AL151" s="128">
        <f>'Раздел 2'!H151</f>
        <v>0</v>
      </c>
    </row>
    <row r="152" spans="6:38" x14ac:dyDescent="0.15">
      <c r="F152" s="37" t="s">
        <v>244</v>
      </c>
      <c r="G152" s="12" t="s">
        <v>293</v>
      </c>
      <c r="H152" s="124">
        <f t="shared" si="18"/>
        <v>0</v>
      </c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127">
        <f t="shared" si="19"/>
        <v>0</v>
      </c>
      <c r="AC152" s="43"/>
      <c r="AD152" s="43"/>
      <c r="AE152" s="43"/>
      <c r="AF152" s="43"/>
      <c r="AG152" s="127">
        <f t="shared" si="20"/>
        <v>0</v>
      </c>
      <c r="AH152" s="43"/>
      <c r="AI152" s="43"/>
      <c r="AJ152" s="43"/>
      <c r="AK152" s="43"/>
      <c r="AL152" s="128">
        <f>'Раздел 2'!H152</f>
        <v>0</v>
      </c>
    </row>
    <row r="153" spans="6:38" x14ac:dyDescent="0.15">
      <c r="F153" s="37" t="s">
        <v>246</v>
      </c>
      <c r="G153" s="12" t="s">
        <v>295</v>
      </c>
      <c r="H153" s="124">
        <f t="shared" si="18"/>
        <v>0</v>
      </c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127">
        <f t="shared" si="19"/>
        <v>0</v>
      </c>
      <c r="AC153" s="43"/>
      <c r="AD153" s="43"/>
      <c r="AE153" s="43"/>
      <c r="AF153" s="43"/>
      <c r="AG153" s="127">
        <f t="shared" si="20"/>
        <v>0</v>
      </c>
      <c r="AH153" s="43"/>
      <c r="AI153" s="43"/>
      <c r="AJ153" s="43"/>
      <c r="AK153" s="43"/>
      <c r="AL153" s="128">
        <f>'Раздел 2'!H153</f>
        <v>0</v>
      </c>
    </row>
    <row r="154" spans="6:38" x14ac:dyDescent="0.15">
      <c r="F154" s="37" t="s">
        <v>248</v>
      </c>
      <c r="G154" s="12" t="s">
        <v>297</v>
      </c>
      <c r="H154" s="124">
        <f t="shared" si="18"/>
        <v>0</v>
      </c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222"/>
      <c r="AB154" s="127">
        <f t="shared" si="19"/>
        <v>0</v>
      </c>
      <c r="AC154" s="43"/>
      <c r="AD154" s="43"/>
      <c r="AE154" s="43"/>
      <c r="AF154" s="43"/>
      <c r="AG154" s="127">
        <f t="shared" si="20"/>
        <v>0</v>
      </c>
      <c r="AH154" s="43"/>
      <c r="AI154" s="43"/>
      <c r="AJ154" s="43"/>
      <c r="AK154" s="43"/>
      <c r="AL154" s="128">
        <f>'Раздел 2'!H154</f>
        <v>0</v>
      </c>
    </row>
    <row r="155" spans="6:38" x14ac:dyDescent="0.15">
      <c r="F155" s="37" t="s">
        <v>250</v>
      </c>
      <c r="G155" s="12" t="s">
        <v>299</v>
      </c>
      <c r="H155" s="124">
        <f t="shared" si="18"/>
        <v>0</v>
      </c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127">
        <f t="shared" si="19"/>
        <v>0</v>
      </c>
      <c r="AC155" s="43"/>
      <c r="AD155" s="43"/>
      <c r="AE155" s="43"/>
      <c r="AF155" s="43"/>
      <c r="AG155" s="127">
        <f t="shared" si="20"/>
        <v>0</v>
      </c>
      <c r="AH155" s="43"/>
      <c r="AI155" s="43"/>
      <c r="AJ155" s="43"/>
      <c r="AK155" s="43"/>
      <c r="AL155" s="128">
        <f>'Раздел 2'!H155</f>
        <v>0</v>
      </c>
    </row>
    <row r="156" spans="6:38" x14ac:dyDescent="0.15">
      <c r="F156" s="37" t="s">
        <v>252</v>
      </c>
      <c r="G156" s="12" t="s">
        <v>301</v>
      </c>
      <c r="H156" s="124">
        <f t="shared" si="18"/>
        <v>0</v>
      </c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127">
        <f t="shared" si="19"/>
        <v>0</v>
      </c>
      <c r="AC156" s="43"/>
      <c r="AD156" s="43"/>
      <c r="AE156" s="43"/>
      <c r="AF156" s="43"/>
      <c r="AG156" s="127">
        <f t="shared" si="20"/>
        <v>0</v>
      </c>
      <c r="AH156" s="43"/>
      <c r="AI156" s="43"/>
      <c r="AJ156" s="43"/>
      <c r="AK156" s="43"/>
      <c r="AL156" s="128">
        <f>'Раздел 2'!H156</f>
        <v>0</v>
      </c>
    </row>
    <row r="157" spans="6:38" x14ac:dyDescent="0.15">
      <c r="F157" s="37" t="s">
        <v>817</v>
      </c>
      <c r="G157" s="12" t="s">
        <v>303</v>
      </c>
      <c r="H157" s="124">
        <f t="shared" si="18"/>
        <v>0</v>
      </c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127">
        <f t="shared" si="19"/>
        <v>0</v>
      </c>
      <c r="AC157" s="43"/>
      <c r="AD157" s="43"/>
      <c r="AE157" s="43"/>
      <c r="AF157" s="43"/>
      <c r="AG157" s="127">
        <f t="shared" si="20"/>
        <v>0</v>
      </c>
      <c r="AH157" s="43"/>
      <c r="AI157" s="43"/>
      <c r="AJ157" s="43"/>
      <c r="AK157" s="43"/>
      <c r="AL157" s="128">
        <f>'Раздел 2'!H157</f>
        <v>0</v>
      </c>
    </row>
    <row r="158" spans="6:38" x14ac:dyDescent="0.15">
      <c r="F158" s="37" t="s">
        <v>257</v>
      </c>
      <c r="G158" s="12" t="s">
        <v>305</v>
      </c>
      <c r="H158" s="124">
        <f t="shared" si="18"/>
        <v>0</v>
      </c>
      <c r="I158" s="126">
        <f>SUM(I159:I162)</f>
        <v>0</v>
      </c>
      <c r="J158" s="126">
        <f t="shared" ref="J158:AK158" si="22">SUM(J159:J162)</f>
        <v>0</v>
      </c>
      <c r="K158" s="126">
        <f t="shared" si="22"/>
        <v>0</v>
      </c>
      <c r="L158" s="126">
        <f t="shared" si="22"/>
        <v>0</v>
      </c>
      <c r="M158" s="126">
        <f t="shared" si="22"/>
        <v>0</v>
      </c>
      <c r="N158" s="126">
        <f t="shared" si="22"/>
        <v>0</v>
      </c>
      <c r="O158" s="126">
        <f t="shared" si="22"/>
        <v>0</v>
      </c>
      <c r="P158" s="126">
        <f t="shared" si="22"/>
        <v>0</v>
      </c>
      <c r="Q158" s="126">
        <f t="shared" si="22"/>
        <v>0</v>
      </c>
      <c r="R158" s="126">
        <f t="shared" si="22"/>
        <v>0</v>
      </c>
      <c r="S158" s="126">
        <f t="shared" si="22"/>
        <v>0</v>
      </c>
      <c r="T158" s="126">
        <f t="shared" si="22"/>
        <v>0</v>
      </c>
      <c r="U158" s="126">
        <f t="shared" si="22"/>
        <v>0</v>
      </c>
      <c r="V158" s="126">
        <f t="shared" si="22"/>
        <v>0</v>
      </c>
      <c r="W158" s="126">
        <f t="shared" si="22"/>
        <v>0</v>
      </c>
      <c r="X158" s="126">
        <f t="shared" si="22"/>
        <v>0</v>
      </c>
      <c r="Y158" s="126">
        <f t="shared" si="22"/>
        <v>0</v>
      </c>
      <c r="Z158" s="126">
        <f t="shared" si="22"/>
        <v>0</v>
      </c>
      <c r="AA158" s="126">
        <f t="shared" si="22"/>
        <v>0</v>
      </c>
      <c r="AB158" s="127">
        <f t="shared" si="19"/>
        <v>0</v>
      </c>
      <c r="AC158" s="126">
        <f t="shared" si="22"/>
        <v>0</v>
      </c>
      <c r="AD158" s="126">
        <f t="shared" si="22"/>
        <v>0</v>
      </c>
      <c r="AE158" s="126">
        <f t="shared" si="22"/>
        <v>0</v>
      </c>
      <c r="AF158" s="126">
        <f t="shared" si="22"/>
        <v>0</v>
      </c>
      <c r="AG158" s="127">
        <f t="shared" si="20"/>
        <v>0</v>
      </c>
      <c r="AH158" s="126">
        <f t="shared" si="22"/>
        <v>0</v>
      </c>
      <c r="AI158" s="126">
        <f t="shared" si="22"/>
        <v>0</v>
      </c>
      <c r="AJ158" s="126">
        <f t="shared" si="22"/>
        <v>0</v>
      </c>
      <c r="AK158" s="126">
        <f t="shared" si="22"/>
        <v>0</v>
      </c>
      <c r="AL158" s="128">
        <f>'Раздел 2'!H158</f>
        <v>0</v>
      </c>
    </row>
    <row r="159" spans="6:38" ht="21" x14ac:dyDescent="0.15">
      <c r="F159" s="38" t="s">
        <v>259</v>
      </c>
      <c r="G159" s="12" t="s">
        <v>307</v>
      </c>
      <c r="H159" s="124">
        <f t="shared" si="18"/>
        <v>0</v>
      </c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127">
        <f t="shared" si="19"/>
        <v>0</v>
      </c>
      <c r="AC159" s="43"/>
      <c r="AD159" s="43"/>
      <c r="AE159" s="43"/>
      <c r="AF159" s="43"/>
      <c r="AG159" s="127">
        <f t="shared" si="20"/>
        <v>0</v>
      </c>
      <c r="AH159" s="43"/>
      <c r="AI159" s="43"/>
      <c r="AJ159" s="43"/>
      <c r="AK159" s="43"/>
      <c r="AL159" s="128">
        <f>'Раздел 2'!H159</f>
        <v>0</v>
      </c>
    </row>
    <row r="160" spans="6:38" x14ac:dyDescent="0.15">
      <c r="F160" s="38" t="s">
        <v>261</v>
      </c>
      <c r="G160" s="12" t="s">
        <v>309</v>
      </c>
      <c r="H160" s="124">
        <f t="shared" si="18"/>
        <v>0</v>
      </c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127">
        <f t="shared" si="19"/>
        <v>0</v>
      </c>
      <c r="AC160" s="43"/>
      <c r="AD160" s="43"/>
      <c r="AE160" s="43"/>
      <c r="AF160" s="43"/>
      <c r="AG160" s="127">
        <f t="shared" si="20"/>
        <v>0</v>
      </c>
      <c r="AH160" s="43"/>
      <c r="AI160" s="43"/>
      <c r="AJ160" s="43"/>
      <c r="AK160" s="43"/>
      <c r="AL160" s="128">
        <f>'Раздел 2'!H160</f>
        <v>0</v>
      </c>
    </row>
    <row r="161" spans="6:38" x14ac:dyDescent="0.15">
      <c r="F161" s="38" t="s">
        <v>263</v>
      </c>
      <c r="G161" s="12" t="s">
        <v>311</v>
      </c>
      <c r="H161" s="124">
        <f t="shared" si="18"/>
        <v>0</v>
      </c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127">
        <f t="shared" si="19"/>
        <v>0</v>
      </c>
      <c r="AC161" s="43"/>
      <c r="AD161" s="43"/>
      <c r="AE161" s="43"/>
      <c r="AF161" s="43"/>
      <c r="AG161" s="127">
        <f t="shared" si="20"/>
        <v>0</v>
      </c>
      <c r="AH161" s="43"/>
      <c r="AI161" s="43"/>
      <c r="AJ161" s="43"/>
      <c r="AK161" s="43"/>
      <c r="AL161" s="128">
        <f>'Раздел 2'!H161</f>
        <v>0</v>
      </c>
    </row>
    <row r="162" spans="6:38" x14ac:dyDescent="0.15">
      <c r="F162" s="38" t="s">
        <v>265</v>
      </c>
      <c r="G162" s="12" t="s">
        <v>313</v>
      </c>
      <c r="H162" s="124">
        <f t="shared" si="18"/>
        <v>0</v>
      </c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127">
        <f t="shared" si="19"/>
        <v>0</v>
      </c>
      <c r="AC162" s="43"/>
      <c r="AD162" s="43"/>
      <c r="AE162" s="43"/>
      <c r="AF162" s="43"/>
      <c r="AG162" s="127">
        <f t="shared" si="20"/>
        <v>0</v>
      </c>
      <c r="AH162" s="43"/>
      <c r="AI162" s="43"/>
      <c r="AJ162" s="43"/>
      <c r="AK162" s="43"/>
      <c r="AL162" s="128">
        <f>'Раздел 2'!H162</f>
        <v>0</v>
      </c>
    </row>
    <row r="163" spans="6:38" x14ac:dyDescent="0.15">
      <c r="F163" s="37" t="s">
        <v>267</v>
      </c>
      <c r="G163" s="12" t="s">
        <v>315</v>
      </c>
      <c r="H163" s="124">
        <f t="shared" si="18"/>
        <v>0</v>
      </c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127">
        <f t="shared" si="19"/>
        <v>0</v>
      </c>
      <c r="AC163" s="43"/>
      <c r="AD163" s="43"/>
      <c r="AE163" s="43"/>
      <c r="AF163" s="43"/>
      <c r="AG163" s="127">
        <f t="shared" si="20"/>
        <v>0</v>
      </c>
      <c r="AH163" s="43"/>
      <c r="AI163" s="43"/>
      <c r="AJ163" s="43"/>
      <c r="AK163" s="43"/>
      <c r="AL163" s="128">
        <f>'Раздел 2'!H163</f>
        <v>0</v>
      </c>
    </row>
    <row r="164" spans="6:38" x14ac:dyDescent="0.15">
      <c r="F164" s="37" t="s">
        <v>269</v>
      </c>
      <c r="G164" s="12" t="s">
        <v>317</v>
      </c>
      <c r="H164" s="124">
        <f t="shared" si="18"/>
        <v>0</v>
      </c>
      <c r="I164" s="126">
        <f>SUM(I165:I169)</f>
        <v>0</v>
      </c>
      <c r="J164" s="126">
        <f t="shared" ref="J164:AK164" si="23">SUM(J165:J169)</f>
        <v>0</v>
      </c>
      <c r="K164" s="126">
        <f t="shared" si="23"/>
        <v>0</v>
      </c>
      <c r="L164" s="126">
        <f t="shared" si="23"/>
        <v>0</v>
      </c>
      <c r="M164" s="126">
        <f t="shared" si="23"/>
        <v>0</v>
      </c>
      <c r="N164" s="126">
        <f t="shared" si="23"/>
        <v>0</v>
      </c>
      <c r="O164" s="126">
        <f t="shared" si="23"/>
        <v>0</v>
      </c>
      <c r="P164" s="126">
        <f t="shared" si="23"/>
        <v>0</v>
      </c>
      <c r="Q164" s="126">
        <f t="shared" si="23"/>
        <v>0</v>
      </c>
      <c r="R164" s="126">
        <f t="shared" si="23"/>
        <v>0</v>
      </c>
      <c r="S164" s="126">
        <f t="shared" si="23"/>
        <v>0</v>
      </c>
      <c r="T164" s="126">
        <f t="shared" si="23"/>
        <v>0</v>
      </c>
      <c r="U164" s="126">
        <f t="shared" si="23"/>
        <v>0</v>
      </c>
      <c r="V164" s="126">
        <f t="shared" si="23"/>
        <v>0</v>
      </c>
      <c r="W164" s="126">
        <f t="shared" si="23"/>
        <v>0</v>
      </c>
      <c r="X164" s="126">
        <f t="shared" si="23"/>
        <v>0</v>
      </c>
      <c r="Y164" s="126">
        <f t="shared" si="23"/>
        <v>0</v>
      </c>
      <c r="Z164" s="126">
        <f t="shared" si="23"/>
        <v>0</v>
      </c>
      <c r="AA164" s="126">
        <f t="shared" si="23"/>
        <v>0</v>
      </c>
      <c r="AB164" s="127">
        <f t="shared" si="19"/>
        <v>0</v>
      </c>
      <c r="AC164" s="126">
        <f t="shared" si="23"/>
        <v>0</v>
      </c>
      <c r="AD164" s="126">
        <f t="shared" si="23"/>
        <v>0</v>
      </c>
      <c r="AE164" s="126">
        <f t="shared" si="23"/>
        <v>0</v>
      </c>
      <c r="AF164" s="126">
        <f t="shared" si="23"/>
        <v>0</v>
      </c>
      <c r="AG164" s="127">
        <f t="shared" si="20"/>
        <v>0</v>
      </c>
      <c r="AH164" s="126">
        <f t="shared" si="23"/>
        <v>0</v>
      </c>
      <c r="AI164" s="126">
        <f t="shared" si="23"/>
        <v>0</v>
      </c>
      <c r="AJ164" s="126">
        <f t="shared" si="23"/>
        <v>0</v>
      </c>
      <c r="AK164" s="126">
        <f t="shared" si="23"/>
        <v>0</v>
      </c>
      <c r="AL164" s="128">
        <f>'Раздел 2'!H164</f>
        <v>0</v>
      </c>
    </row>
    <row r="165" spans="6:38" ht="21" x14ac:dyDescent="0.15">
      <c r="F165" s="38" t="s">
        <v>271</v>
      </c>
      <c r="G165" s="12" t="s">
        <v>319</v>
      </c>
      <c r="H165" s="124">
        <f t="shared" si="18"/>
        <v>0</v>
      </c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127">
        <f t="shared" si="19"/>
        <v>0</v>
      </c>
      <c r="AC165" s="43"/>
      <c r="AD165" s="43"/>
      <c r="AE165" s="43"/>
      <c r="AF165" s="43"/>
      <c r="AG165" s="127">
        <f t="shared" si="20"/>
        <v>0</v>
      </c>
      <c r="AH165" s="43"/>
      <c r="AI165" s="43"/>
      <c r="AJ165" s="43"/>
      <c r="AK165" s="43"/>
      <c r="AL165" s="128">
        <f>'Раздел 2'!H165</f>
        <v>0</v>
      </c>
    </row>
    <row r="166" spans="6:38" x14ac:dyDescent="0.15">
      <c r="F166" s="38" t="s">
        <v>273</v>
      </c>
      <c r="G166" s="12" t="s">
        <v>320</v>
      </c>
      <c r="H166" s="124">
        <f t="shared" si="18"/>
        <v>0</v>
      </c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127">
        <f t="shared" si="19"/>
        <v>0</v>
      </c>
      <c r="AC166" s="43"/>
      <c r="AD166" s="43"/>
      <c r="AE166" s="43"/>
      <c r="AF166" s="43"/>
      <c r="AG166" s="127">
        <f t="shared" si="20"/>
        <v>0</v>
      </c>
      <c r="AH166" s="43"/>
      <c r="AI166" s="43"/>
      <c r="AJ166" s="43"/>
      <c r="AK166" s="43"/>
      <c r="AL166" s="128">
        <f>'Раздел 2'!H166</f>
        <v>0</v>
      </c>
    </row>
    <row r="167" spans="6:38" x14ac:dyDescent="0.15">
      <c r="F167" s="38" t="s">
        <v>275</v>
      </c>
      <c r="G167" s="12" t="s">
        <v>322</v>
      </c>
      <c r="H167" s="124">
        <f t="shared" si="18"/>
        <v>0</v>
      </c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127">
        <f t="shared" si="19"/>
        <v>0</v>
      </c>
      <c r="AC167" s="43"/>
      <c r="AD167" s="43"/>
      <c r="AE167" s="43"/>
      <c r="AF167" s="43"/>
      <c r="AG167" s="127">
        <f t="shared" si="20"/>
        <v>0</v>
      </c>
      <c r="AH167" s="43"/>
      <c r="AI167" s="43"/>
      <c r="AJ167" s="43"/>
      <c r="AK167" s="43"/>
      <c r="AL167" s="128">
        <f>'Раздел 2'!H167</f>
        <v>0</v>
      </c>
    </row>
    <row r="168" spans="6:38" x14ac:dyDescent="0.15">
      <c r="F168" s="38" t="s">
        <v>277</v>
      </c>
      <c r="G168" s="12" t="s">
        <v>324</v>
      </c>
      <c r="H168" s="124">
        <f t="shared" si="18"/>
        <v>0</v>
      </c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127">
        <f t="shared" si="19"/>
        <v>0</v>
      </c>
      <c r="AC168" s="43"/>
      <c r="AD168" s="43"/>
      <c r="AE168" s="43"/>
      <c r="AF168" s="43"/>
      <c r="AG168" s="127">
        <f t="shared" si="20"/>
        <v>0</v>
      </c>
      <c r="AH168" s="43"/>
      <c r="AI168" s="43"/>
      <c r="AJ168" s="43"/>
      <c r="AK168" s="43"/>
      <c r="AL168" s="128">
        <f>'Раздел 2'!H168</f>
        <v>0</v>
      </c>
    </row>
    <row r="169" spans="6:38" ht="21" x14ac:dyDescent="0.15">
      <c r="F169" s="38" t="s">
        <v>860</v>
      </c>
      <c r="G169" s="12" t="s">
        <v>325</v>
      </c>
      <c r="H169" s="124">
        <f t="shared" si="18"/>
        <v>0</v>
      </c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127">
        <f t="shared" si="19"/>
        <v>0</v>
      </c>
      <c r="AC169" s="43"/>
      <c r="AD169" s="43"/>
      <c r="AE169" s="43"/>
      <c r="AF169" s="43"/>
      <c r="AG169" s="127">
        <f t="shared" si="20"/>
        <v>0</v>
      </c>
      <c r="AH169" s="43"/>
      <c r="AI169" s="43"/>
      <c r="AJ169" s="43"/>
      <c r="AK169" s="43"/>
      <c r="AL169" s="128">
        <f>'Раздел 2'!H169</f>
        <v>0</v>
      </c>
    </row>
    <row r="170" spans="6:38" x14ac:dyDescent="0.15">
      <c r="F170" s="37" t="s">
        <v>280</v>
      </c>
      <c r="G170" s="12" t="s">
        <v>327</v>
      </c>
      <c r="H170" s="124">
        <f t="shared" si="18"/>
        <v>0</v>
      </c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127">
        <f t="shared" si="19"/>
        <v>0</v>
      </c>
      <c r="AC170" s="43"/>
      <c r="AD170" s="43"/>
      <c r="AE170" s="43"/>
      <c r="AF170" s="43"/>
      <c r="AG170" s="127">
        <f t="shared" si="20"/>
        <v>0</v>
      </c>
      <c r="AH170" s="43"/>
      <c r="AI170" s="43"/>
      <c r="AJ170" s="43"/>
      <c r="AK170" s="43"/>
      <c r="AL170" s="128">
        <f>'Раздел 2'!H170</f>
        <v>0</v>
      </c>
    </row>
    <row r="171" spans="6:38" x14ac:dyDescent="0.15">
      <c r="F171" s="37" t="s">
        <v>282</v>
      </c>
      <c r="G171" s="12" t="s">
        <v>329</v>
      </c>
      <c r="H171" s="124">
        <f t="shared" si="18"/>
        <v>0</v>
      </c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127">
        <f t="shared" si="19"/>
        <v>0</v>
      </c>
      <c r="AC171" s="43"/>
      <c r="AD171" s="43"/>
      <c r="AE171" s="43"/>
      <c r="AF171" s="43"/>
      <c r="AG171" s="127">
        <f t="shared" si="20"/>
        <v>0</v>
      </c>
      <c r="AH171" s="43"/>
      <c r="AI171" s="43"/>
      <c r="AJ171" s="43"/>
      <c r="AK171" s="43"/>
      <c r="AL171" s="128">
        <f>'Раздел 2'!H171</f>
        <v>0</v>
      </c>
    </row>
    <row r="172" spans="6:38" x14ac:dyDescent="0.15">
      <c r="F172" s="37" t="s">
        <v>284</v>
      </c>
      <c r="G172" s="12" t="s">
        <v>331</v>
      </c>
      <c r="H172" s="124">
        <f t="shared" si="18"/>
        <v>0</v>
      </c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127">
        <f t="shared" si="19"/>
        <v>0</v>
      </c>
      <c r="AC172" s="43"/>
      <c r="AD172" s="43"/>
      <c r="AE172" s="43"/>
      <c r="AF172" s="43"/>
      <c r="AG172" s="127">
        <f t="shared" si="20"/>
        <v>0</v>
      </c>
      <c r="AH172" s="43"/>
      <c r="AI172" s="43"/>
      <c r="AJ172" s="43"/>
      <c r="AK172" s="43"/>
      <c r="AL172" s="128">
        <f>'Раздел 2'!H172</f>
        <v>0</v>
      </c>
    </row>
    <row r="173" spans="6:38" x14ac:dyDescent="0.15">
      <c r="F173" s="37" t="s">
        <v>286</v>
      </c>
      <c r="G173" s="12" t="s">
        <v>333</v>
      </c>
      <c r="H173" s="124">
        <f t="shared" si="18"/>
        <v>0</v>
      </c>
      <c r="I173" s="126">
        <f>SUM(I174:I179)</f>
        <v>0</v>
      </c>
      <c r="J173" s="126">
        <f t="shared" ref="J173:AK173" si="24">SUM(J174:J179)</f>
        <v>0</v>
      </c>
      <c r="K173" s="126">
        <f t="shared" si="24"/>
        <v>0</v>
      </c>
      <c r="L173" s="126">
        <f t="shared" si="24"/>
        <v>0</v>
      </c>
      <c r="M173" s="126">
        <f t="shared" si="24"/>
        <v>0</v>
      </c>
      <c r="N173" s="126">
        <f t="shared" si="24"/>
        <v>0</v>
      </c>
      <c r="O173" s="126">
        <f t="shared" si="24"/>
        <v>0</v>
      </c>
      <c r="P173" s="126">
        <f t="shared" si="24"/>
        <v>0</v>
      </c>
      <c r="Q173" s="126">
        <f t="shared" si="24"/>
        <v>0</v>
      </c>
      <c r="R173" s="126">
        <f t="shared" si="24"/>
        <v>0</v>
      </c>
      <c r="S173" s="126">
        <f t="shared" si="24"/>
        <v>0</v>
      </c>
      <c r="T173" s="126">
        <f t="shared" si="24"/>
        <v>0</v>
      </c>
      <c r="U173" s="126">
        <f t="shared" si="24"/>
        <v>0</v>
      </c>
      <c r="V173" s="126">
        <f t="shared" si="24"/>
        <v>0</v>
      </c>
      <c r="W173" s="126">
        <f t="shared" si="24"/>
        <v>0</v>
      </c>
      <c r="X173" s="126">
        <f t="shared" si="24"/>
        <v>0</v>
      </c>
      <c r="Y173" s="126">
        <f t="shared" si="24"/>
        <v>0</v>
      </c>
      <c r="Z173" s="126">
        <f t="shared" si="24"/>
        <v>0</v>
      </c>
      <c r="AA173" s="126">
        <f t="shared" si="24"/>
        <v>0</v>
      </c>
      <c r="AB173" s="127">
        <f t="shared" si="19"/>
        <v>0</v>
      </c>
      <c r="AC173" s="126">
        <f t="shared" si="24"/>
        <v>0</v>
      </c>
      <c r="AD173" s="126">
        <f t="shared" si="24"/>
        <v>0</v>
      </c>
      <c r="AE173" s="126">
        <f t="shared" si="24"/>
        <v>0</v>
      </c>
      <c r="AF173" s="126">
        <f t="shared" si="24"/>
        <v>0</v>
      </c>
      <c r="AG173" s="127">
        <f t="shared" si="20"/>
        <v>0</v>
      </c>
      <c r="AH173" s="126">
        <f t="shared" si="24"/>
        <v>0</v>
      </c>
      <c r="AI173" s="126">
        <f t="shared" si="24"/>
        <v>0</v>
      </c>
      <c r="AJ173" s="126">
        <f t="shared" si="24"/>
        <v>0</v>
      </c>
      <c r="AK173" s="126">
        <f t="shared" si="24"/>
        <v>0</v>
      </c>
      <c r="AL173" s="128">
        <f>'Раздел 2'!H173</f>
        <v>0</v>
      </c>
    </row>
    <row r="174" spans="6:38" ht="21" x14ac:dyDescent="0.15">
      <c r="F174" s="38" t="s">
        <v>288</v>
      </c>
      <c r="G174" s="12" t="s">
        <v>335</v>
      </c>
      <c r="H174" s="124">
        <f t="shared" si="18"/>
        <v>0</v>
      </c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127">
        <f t="shared" si="19"/>
        <v>0</v>
      </c>
      <c r="AC174" s="43"/>
      <c r="AD174" s="43"/>
      <c r="AE174" s="43"/>
      <c r="AF174" s="43"/>
      <c r="AG174" s="127">
        <f t="shared" si="20"/>
        <v>0</v>
      </c>
      <c r="AH174" s="43"/>
      <c r="AI174" s="43"/>
      <c r="AJ174" s="43"/>
      <c r="AK174" s="43"/>
      <c r="AL174" s="128">
        <f>'Раздел 2'!H174</f>
        <v>0</v>
      </c>
    </row>
    <row r="175" spans="6:38" x14ac:dyDescent="0.15">
      <c r="F175" s="38" t="s">
        <v>290</v>
      </c>
      <c r="G175" s="12" t="s">
        <v>337</v>
      </c>
      <c r="H175" s="124">
        <f t="shared" si="18"/>
        <v>0</v>
      </c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127">
        <f t="shared" si="19"/>
        <v>0</v>
      </c>
      <c r="AC175" s="43"/>
      <c r="AD175" s="43"/>
      <c r="AE175" s="43"/>
      <c r="AF175" s="43"/>
      <c r="AG175" s="127">
        <f t="shared" si="20"/>
        <v>0</v>
      </c>
      <c r="AH175" s="43"/>
      <c r="AI175" s="43"/>
      <c r="AJ175" s="43"/>
      <c r="AK175" s="43"/>
      <c r="AL175" s="128">
        <f>'Раздел 2'!H175</f>
        <v>0</v>
      </c>
    </row>
    <row r="176" spans="6:38" x14ac:dyDescent="0.15">
      <c r="F176" s="38" t="s">
        <v>292</v>
      </c>
      <c r="G176" s="12" t="s">
        <v>339</v>
      </c>
      <c r="H176" s="124">
        <f t="shared" si="18"/>
        <v>0</v>
      </c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127">
        <f t="shared" si="19"/>
        <v>0</v>
      </c>
      <c r="AC176" s="43"/>
      <c r="AD176" s="43"/>
      <c r="AE176" s="43"/>
      <c r="AF176" s="43"/>
      <c r="AG176" s="127">
        <f t="shared" si="20"/>
        <v>0</v>
      </c>
      <c r="AH176" s="43"/>
      <c r="AI176" s="43"/>
      <c r="AJ176" s="43"/>
      <c r="AK176" s="43"/>
      <c r="AL176" s="128">
        <f>'Раздел 2'!H176</f>
        <v>0</v>
      </c>
    </row>
    <row r="177" spans="6:38" x14ac:dyDescent="0.15">
      <c r="F177" s="38" t="s">
        <v>294</v>
      </c>
      <c r="G177" s="12" t="s">
        <v>341</v>
      </c>
      <c r="H177" s="124">
        <f t="shared" si="18"/>
        <v>0</v>
      </c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127">
        <f t="shared" si="19"/>
        <v>0</v>
      </c>
      <c r="AC177" s="43"/>
      <c r="AD177" s="43"/>
      <c r="AE177" s="43"/>
      <c r="AF177" s="43"/>
      <c r="AG177" s="127">
        <f t="shared" si="20"/>
        <v>0</v>
      </c>
      <c r="AH177" s="43"/>
      <c r="AI177" s="43"/>
      <c r="AJ177" s="43"/>
      <c r="AK177" s="43"/>
      <c r="AL177" s="128">
        <f>'Раздел 2'!H177</f>
        <v>0</v>
      </c>
    </row>
    <row r="178" spans="6:38" x14ac:dyDescent="0.15">
      <c r="F178" s="38" t="s">
        <v>609</v>
      </c>
      <c r="G178" s="12" t="s">
        <v>343</v>
      </c>
      <c r="H178" s="124">
        <f t="shared" si="18"/>
        <v>0</v>
      </c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127">
        <f t="shared" si="19"/>
        <v>0</v>
      </c>
      <c r="AC178" s="43"/>
      <c r="AD178" s="43"/>
      <c r="AE178" s="43"/>
      <c r="AF178" s="43"/>
      <c r="AG178" s="127">
        <f t="shared" si="20"/>
        <v>0</v>
      </c>
      <c r="AH178" s="43"/>
      <c r="AI178" s="43"/>
      <c r="AJ178" s="43"/>
      <c r="AK178" s="43"/>
      <c r="AL178" s="128">
        <f>'Раздел 2'!H178</f>
        <v>0</v>
      </c>
    </row>
    <row r="179" spans="6:38" x14ac:dyDescent="0.15">
      <c r="F179" s="38" t="s">
        <v>780</v>
      </c>
      <c r="G179" s="12" t="s">
        <v>345</v>
      </c>
      <c r="H179" s="124">
        <f t="shared" si="18"/>
        <v>0</v>
      </c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127">
        <f t="shared" si="19"/>
        <v>0</v>
      </c>
      <c r="AC179" s="43"/>
      <c r="AD179" s="43"/>
      <c r="AE179" s="43"/>
      <c r="AF179" s="43"/>
      <c r="AG179" s="127">
        <f t="shared" si="20"/>
        <v>0</v>
      </c>
      <c r="AH179" s="43"/>
      <c r="AI179" s="43"/>
      <c r="AJ179" s="43"/>
      <c r="AK179" s="43"/>
      <c r="AL179" s="128">
        <f>'Раздел 2'!H179</f>
        <v>0</v>
      </c>
    </row>
    <row r="180" spans="6:38" x14ac:dyDescent="0.15">
      <c r="F180" s="37" t="s">
        <v>296</v>
      </c>
      <c r="G180" s="12" t="s">
        <v>347</v>
      </c>
      <c r="H180" s="124">
        <f t="shared" si="18"/>
        <v>0</v>
      </c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127">
        <f t="shared" si="19"/>
        <v>0</v>
      </c>
      <c r="AC180" s="43"/>
      <c r="AD180" s="43"/>
      <c r="AE180" s="43"/>
      <c r="AF180" s="43"/>
      <c r="AG180" s="127">
        <f t="shared" si="20"/>
        <v>0</v>
      </c>
      <c r="AH180" s="43"/>
      <c r="AI180" s="43"/>
      <c r="AJ180" s="43"/>
      <c r="AK180" s="43"/>
      <c r="AL180" s="128">
        <f>'Раздел 2'!H180</f>
        <v>0</v>
      </c>
    </row>
    <row r="181" spans="6:38" x14ac:dyDescent="0.15">
      <c r="F181" s="37" t="s">
        <v>298</v>
      </c>
      <c r="G181" s="12" t="s">
        <v>348</v>
      </c>
      <c r="H181" s="124">
        <f t="shared" si="18"/>
        <v>0</v>
      </c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127">
        <f t="shared" si="19"/>
        <v>0</v>
      </c>
      <c r="AC181" s="43"/>
      <c r="AD181" s="43"/>
      <c r="AE181" s="43"/>
      <c r="AF181" s="43"/>
      <c r="AG181" s="127">
        <f t="shared" si="20"/>
        <v>0</v>
      </c>
      <c r="AH181" s="43"/>
      <c r="AI181" s="43"/>
      <c r="AJ181" s="43"/>
      <c r="AK181" s="43"/>
      <c r="AL181" s="128">
        <f>'Раздел 2'!H181</f>
        <v>0</v>
      </c>
    </row>
    <row r="182" spans="6:38" ht="21" x14ac:dyDescent="0.15">
      <c r="F182" s="37" t="s">
        <v>300</v>
      </c>
      <c r="G182" s="12" t="s">
        <v>350</v>
      </c>
      <c r="H182" s="124">
        <f t="shared" si="18"/>
        <v>0</v>
      </c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127">
        <f t="shared" si="19"/>
        <v>0</v>
      </c>
      <c r="AC182" s="43"/>
      <c r="AD182" s="43"/>
      <c r="AE182" s="43"/>
      <c r="AF182" s="43"/>
      <c r="AG182" s="127">
        <f t="shared" si="20"/>
        <v>0</v>
      </c>
      <c r="AH182" s="43"/>
      <c r="AI182" s="43"/>
      <c r="AJ182" s="43"/>
      <c r="AK182" s="43"/>
      <c r="AL182" s="128">
        <f>'Раздел 2'!H182</f>
        <v>0</v>
      </c>
    </row>
    <row r="183" spans="6:38" x14ac:dyDescent="0.15">
      <c r="F183" s="37" t="s">
        <v>302</v>
      </c>
      <c r="G183" s="12" t="s">
        <v>352</v>
      </c>
      <c r="H183" s="124">
        <f t="shared" si="18"/>
        <v>59</v>
      </c>
      <c r="I183" s="43">
        <v>13</v>
      </c>
      <c r="J183" s="43">
        <v>24</v>
      </c>
      <c r="K183" s="43">
        <v>12</v>
      </c>
      <c r="L183" s="43"/>
      <c r="M183" s="43">
        <v>10</v>
      </c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127">
        <f t="shared" si="19"/>
        <v>20</v>
      </c>
      <c r="AC183" s="43">
        <v>18</v>
      </c>
      <c r="AD183" s="43">
        <v>2</v>
      </c>
      <c r="AE183" s="43"/>
      <c r="AF183" s="43"/>
      <c r="AG183" s="127">
        <f t="shared" si="20"/>
        <v>25</v>
      </c>
      <c r="AH183" s="43">
        <v>18</v>
      </c>
      <c r="AI183" s="43">
        <v>7</v>
      </c>
      <c r="AJ183" s="43"/>
      <c r="AK183" s="43"/>
      <c r="AL183" s="128">
        <f>'Раздел 2'!H183</f>
        <v>1</v>
      </c>
    </row>
    <row r="184" spans="6:38" x14ac:dyDescent="0.15">
      <c r="F184" s="37" t="s">
        <v>304</v>
      </c>
      <c r="G184" s="12" t="s">
        <v>354</v>
      </c>
      <c r="H184" s="124">
        <f t="shared" si="18"/>
        <v>0</v>
      </c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127">
        <f t="shared" si="19"/>
        <v>0</v>
      </c>
      <c r="AC184" s="43"/>
      <c r="AD184" s="43"/>
      <c r="AE184" s="43"/>
      <c r="AF184" s="43"/>
      <c r="AG184" s="127">
        <f t="shared" si="20"/>
        <v>0</v>
      </c>
      <c r="AH184" s="43"/>
      <c r="AI184" s="43"/>
      <c r="AJ184" s="43"/>
      <c r="AK184" s="43"/>
      <c r="AL184" s="128">
        <f>'Раздел 2'!H184</f>
        <v>0</v>
      </c>
    </row>
    <row r="185" spans="6:38" x14ac:dyDescent="0.15">
      <c r="F185" s="37" t="s">
        <v>306</v>
      </c>
      <c r="G185" s="12" t="s">
        <v>356</v>
      </c>
      <c r="H185" s="124">
        <f t="shared" si="18"/>
        <v>0</v>
      </c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127">
        <f t="shared" si="19"/>
        <v>0</v>
      </c>
      <c r="AC185" s="43"/>
      <c r="AD185" s="43"/>
      <c r="AE185" s="43"/>
      <c r="AF185" s="43"/>
      <c r="AG185" s="127">
        <f t="shared" si="20"/>
        <v>0</v>
      </c>
      <c r="AH185" s="43"/>
      <c r="AI185" s="43"/>
      <c r="AJ185" s="43"/>
      <c r="AK185" s="43"/>
      <c r="AL185" s="128">
        <f>'Раздел 2'!H185</f>
        <v>0</v>
      </c>
    </row>
    <row r="186" spans="6:38" x14ac:dyDescent="0.15">
      <c r="F186" s="37" t="s">
        <v>308</v>
      </c>
      <c r="G186" s="12" t="s">
        <v>358</v>
      </c>
      <c r="H186" s="124">
        <f t="shared" si="18"/>
        <v>0</v>
      </c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127">
        <f t="shared" si="19"/>
        <v>0</v>
      </c>
      <c r="AC186" s="43"/>
      <c r="AD186" s="43"/>
      <c r="AE186" s="43"/>
      <c r="AF186" s="43"/>
      <c r="AG186" s="127">
        <f t="shared" si="20"/>
        <v>0</v>
      </c>
      <c r="AH186" s="43"/>
      <c r="AI186" s="43"/>
      <c r="AJ186" s="43"/>
      <c r="AK186" s="43"/>
      <c r="AL186" s="128">
        <f>'Раздел 2'!H186</f>
        <v>0</v>
      </c>
    </row>
    <row r="187" spans="6:38" x14ac:dyDescent="0.15">
      <c r="F187" s="37" t="s">
        <v>310</v>
      </c>
      <c r="G187" s="12" t="s">
        <v>360</v>
      </c>
      <c r="H187" s="124">
        <f t="shared" si="18"/>
        <v>0</v>
      </c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127">
        <f t="shared" si="19"/>
        <v>0</v>
      </c>
      <c r="AC187" s="43"/>
      <c r="AD187" s="43"/>
      <c r="AE187" s="43"/>
      <c r="AF187" s="43"/>
      <c r="AG187" s="127">
        <f t="shared" si="20"/>
        <v>0</v>
      </c>
      <c r="AH187" s="43"/>
      <c r="AI187" s="43"/>
      <c r="AJ187" s="43"/>
      <c r="AK187" s="43"/>
      <c r="AL187" s="128">
        <f>'Раздел 2'!H187</f>
        <v>0</v>
      </c>
    </row>
    <row r="188" spans="6:38" x14ac:dyDescent="0.15">
      <c r="F188" s="37" t="s">
        <v>312</v>
      </c>
      <c r="G188" s="12" t="s">
        <v>362</v>
      </c>
      <c r="H188" s="124">
        <f t="shared" si="18"/>
        <v>0</v>
      </c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127">
        <f t="shared" si="19"/>
        <v>0</v>
      </c>
      <c r="AC188" s="43"/>
      <c r="AD188" s="43"/>
      <c r="AE188" s="43"/>
      <c r="AF188" s="43"/>
      <c r="AG188" s="127">
        <f t="shared" si="20"/>
        <v>0</v>
      </c>
      <c r="AH188" s="43"/>
      <c r="AI188" s="43"/>
      <c r="AJ188" s="43"/>
      <c r="AK188" s="43"/>
      <c r="AL188" s="128">
        <f>'Раздел 2'!H188</f>
        <v>0</v>
      </c>
    </row>
    <row r="189" spans="6:38" x14ac:dyDescent="0.15">
      <c r="F189" s="37" t="s">
        <v>314</v>
      </c>
      <c r="G189" s="12" t="s">
        <v>364</v>
      </c>
      <c r="H189" s="124">
        <f t="shared" si="18"/>
        <v>0</v>
      </c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127">
        <f t="shared" si="19"/>
        <v>0</v>
      </c>
      <c r="AC189" s="43"/>
      <c r="AD189" s="43"/>
      <c r="AE189" s="43"/>
      <c r="AF189" s="43"/>
      <c r="AG189" s="127">
        <f t="shared" si="20"/>
        <v>0</v>
      </c>
      <c r="AH189" s="43"/>
      <c r="AI189" s="43"/>
      <c r="AJ189" s="43"/>
      <c r="AK189" s="43"/>
      <c r="AL189" s="128">
        <f>'Раздел 2'!H189</f>
        <v>0</v>
      </c>
    </row>
    <row r="190" spans="6:38" x14ac:dyDescent="0.15">
      <c r="F190" s="37" t="s">
        <v>316</v>
      </c>
      <c r="G190" s="12" t="s">
        <v>366</v>
      </c>
      <c r="H190" s="124">
        <f t="shared" si="18"/>
        <v>0</v>
      </c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127">
        <f t="shared" si="19"/>
        <v>0</v>
      </c>
      <c r="AC190" s="43"/>
      <c r="AD190" s="43"/>
      <c r="AE190" s="43"/>
      <c r="AF190" s="43"/>
      <c r="AG190" s="127">
        <f t="shared" si="20"/>
        <v>0</v>
      </c>
      <c r="AH190" s="43"/>
      <c r="AI190" s="43"/>
      <c r="AJ190" s="43"/>
      <c r="AK190" s="43"/>
      <c r="AL190" s="128">
        <f>'Раздел 2'!H190</f>
        <v>0</v>
      </c>
    </row>
    <row r="191" spans="6:38" x14ac:dyDescent="0.15">
      <c r="F191" s="37" t="s">
        <v>781</v>
      </c>
      <c r="G191" s="12" t="s">
        <v>367</v>
      </c>
      <c r="H191" s="124">
        <f t="shared" si="18"/>
        <v>0</v>
      </c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127">
        <f t="shared" si="19"/>
        <v>0</v>
      </c>
      <c r="AC191" s="43"/>
      <c r="AD191" s="43"/>
      <c r="AE191" s="43"/>
      <c r="AF191" s="43"/>
      <c r="AG191" s="127">
        <f t="shared" si="20"/>
        <v>0</v>
      </c>
      <c r="AH191" s="43"/>
      <c r="AI191" s="43"/>
      <c r="AJ191" s="43"/>
      <c r="AK191" s="43"/>
      <c r="AL191" s="128">
        <f>'Раздел 2'!H191</f>
        <v>0</v>
      </c>
    </row>
    <row r="192" spans="6:38" x14ac:dyDescent="0.15">
      <c r="F192" s="37" t="s">
        <v>608</v>
      </c>
      <c r="G192" s="12" t="s">
        <v>369</v>
      </c>
      <c r="H192" s="124">
        <f t="shared" si="18"/>
        <v>0</v>
      </c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127">
        <f t="shared" si="19"/>
        <v>0</v>
      </c>
      <c r="AC192" s="43"/>
      <c r="AD192" s="43"/>
      <c r="AE192" s="43"/>
      <c r="AF192" s="43"/>
      <c r="AG192" s="127">
        <f t="shared" si="20"/>
        <v>0</v>
      </c>
      <c r="AH192" s="43"/>
      <c r="AI192" s="43"/>
      <c r="AJ192" s="43"/>
      <c r="AK192" s="43"/>
      <c r="AL192" s="128">
        <f>'Раздел 2'!H192</f>
        <v>0</v>
      </c>
    </row>
    <row r="193" spans="6:38" x14ac:dyDescent="0.15">
      <c r="F193" s="37" t="s">
        <v>318</v>
      </c>
      <c r="G193" s="12" t="s">
        <v>371</v>
      </c>
      <c r="H193" s="124">
        <f t="shared" si="18"/>
        <v>0</v>
      </c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127">
        <f t="shared" si="19"/>
        <v>0</v>
      </c>
      <c r="AC193" s="43"/>
      <c r="AD193" s="43"/>
      <c r="AE193" s="43"/>
      <c r="AF193" s="43"/>
      <c r="AG193" s="127">
        <f t="shared" si="20"/>
        <v>0</v>
      </c>
      <c r="AH193" s="43"/>
      <c r="AI193" s="43"/>
      <c r="AJ193" s="43"/>
      <c r="AK193" s="43"/>
      <c r="AL193" s="128">
        <f>'Раздел 2'!H193</f>
        <v>0</v>
      </c>
    </row>
    <row r="194" spans="6:38" x14ac:dyDescent="0.15">
      <c r="F194" s="37" t="s">
        <v>683</v>
      </c>
      <c r="G194" s="12" t="s">
        <v>373</v>
      </c>
      <c r="H194" s="124">
        <f t="shared" si="18"/>
        <v>0</v>
      </c>
      <c r="I194" s="126">
        <f>SUM(I195:I197)</f>
        <v>0</v>
      </c>
      <c r="J194" s="126">
        <f t="shared" ref="J194:AK194" si="25">SUM(J195:J197)</f>
        <v>0</v>
      </c>
      <c r="K194" s="126">
        <f t="shared" si="25"/>
        <v>0</v>
      </c>
      <c r="L194" s="126">
        <f t="shared" si="25"/>
        <v>0</v>
      </c>
      <c r="M194" s="126">
        <f t="shared" si="25"/>
        <v>0</v>
      </c>
      <c r="N194" s="126">
        <f t="shared" si="25"/>
        <v>0</v>
      </c>
      <c r="O194" s="126">
        <f t="shared" si="25"/>
        <v>0</v>
      </c>
      <c r="P194" s="126">
        <f t="shared" si="25"/>
        <v>0</v>
      </c>
      <c r="Q194" s="126">
        <f t="shared" si="25"/>
        <v>0</v>
      </c>
      <c r="R194" s="126">
        <f t="shared" si="25"/>
        <v>0</v>
      </c>
      <c r="S194" s="126">
        <f t="shared" si="25"/>
        <v>0</v>
      </c>
      <c r="T194" s="126">
        <f t="shared" si="25"/>
        <v>0</v>
      </c>
      <c r="U194" s="126">
        <f t="shared" si="25"/>
        <v>0</v>
      </c>
      <c r="V194" s="126">
        <f t="shared" si="25"/>
        <v>0</v>
      </c>
      <c r="W194" s="126">
        <f t="shared" si="25"/>
        <v>0</v>
      </c>
      <c r="X194" s="126">
        <f t="shared" si="25"/>
        <v>0</v>
      </c>
      <c r="Y194" s="126">
        <f t="shared" si="25"/>
        <v>0</v>
      </c>
      <c r="Z194" s="126">
        <f t="shared" si="25"/>
        <v>0</v>
      </c>
      <c r="AA194" s="126">
        <f t="shared" si="25"/>
        <v>0</v>
      </c>
      <c r="AB194" s="127">
        <f t="shared" si="19"/>
        <v>0</v>
      </c>
      <c r="AC194" s="126">
        <f t="shared" si="25"/>
        <v>0</v>
      </c>
      <c r="AD194" s="126">
        <f t="shared" si="25"/>
        <v>0</v>
      </c>
      <c r="AE194" s="126">
        <f t="shared" si="25"/>
        <v>0</v>
      </c>
      <c r="AF194" s="126">
        <f t="shared" si="25"/>
        <v>0</v>
      </c>
      <c r="AG194" s="127">
        <f t="shared" si="20"/>
        <v>0</v>
      </c>
      <c r="AH194" s="126">
        <f t="shared" si="25"/>
        <v>0</v>
      </c>
      <c r="AI194" s="126">
        <f t="shared" si="25"/>
        <v>0</v>
      </c>
      <c r="AJ194" s="126">
        <f t="shared" si="25"/>
        <v>0</v>
      </c>
      <c r="AK194" s="126">
        <f t="shared" si="25"/>
        <v>0</v>
      </c>
      <c r="AL194" s="128">
        <f>'Раздел 2'!H194</f>
        <v>0</v>
      </c>
    </row>
    <row r="195" spans="6:38" ht="21" x14ac:dyDescent="0.15">
      <c r="F195" s="38" t="s">
        <v>759</v>
      </c>
      <c r="G195" s="12" t="s">
        <v>375</v>
      </c>
      <c r="H195" s="124">
        <f t="shared" si="18"/>
        <v>0</v>
      </c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127">
        <f t="shared" si="19"/>
        <v>0</v>
      </c>
      <c r="AC195" s="43"/>
      <c r="AD195" s="43"/>
      <c r="AE195" s="43"/>
      <c r="AF195" s="43"/>
      <c r="AG195" s="127">
        <f t="shared" si="20"/>
        <v>0</v>
      </c>
      <c r="AH195" s="43"/>
      <c r="AI195" s="43"/>
      <c r="AJ195" s="43"/>
      <c r="AK195" s="43"/>
      <c r="AL195" s="128">
        <f>'Раздел 2'!H195</f>
        <v>0</v>
      </c>
    </row>
    <row r="196" spans="6:38" x14ac:dyDescent="0.15">
      <c r="F196" s="38" t="s">
        <v>684</v>
      </c>
      <c r="G196" s="12" t="s">
        <v>377</v>
      </c>
      <c r="H196" s="124">
        <f t="shared" si="18"/>
        <v>0</v>
      </c>
      <c r="I196" s="222"/>
      <c r="J196" s="222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A196" s="222"/>
      <c r="AB196" s="127">
        <f t="shared" si="19"/>
        <v>0</v>
      </c>
      <c r="AC196" s="43"/>
      <c r="AD196" s="43"/>
      <c r="AE196" s="43"/>
      <c r="AF196" s="43"/>
      <c r="AG196" s="127">
        <f t="shared" si="20"/>
        <v>0</v>
      </c>
      <c r="AH196" s="43"/>
      <c r="AI196" s="43"/>
      <c r="AJ196" s="43"/>
      <c r="AK196" s="43"/>
      <c r="AL196" s="128">
        <f>'Раздел 2'!H196</f>
        <v>0</v>
      </c>
    </row>
    <row r="197" spans="6:38" ht="21" x14ac:dyDescent="0.15">
      <c r="F197" s="38" t="s">
        <v>851</v>
      </c>
      <c r="G197" s="12" t="s">
        <v>379</v>
      </c>
      <c r="H197" s="124">
        <f t="shared" si="18"/>
        <v>0</v>
      </c>
      <c r="I197" s="222"/>
      <c r="J197" s="222"/>
      <c r="K197" s="222"/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  <c r="AA197" s="222"/>
      <c r="AB197" s="127">
        <f t="shared" si="19"/>
        <v>0</v>
      </c>
      <c r="AC197" s="43"/>
      <c r="AD197" s="43"/>
      <c r="AE197" s="43"/>
      <c r="AF197" s="43"/>
      <c r="AG197" s="127">
        <f t="shared" si="20"/>
        <v>0</v>
      </c>
      <c r="AH197" s="43"/>
      <c r="AI197" s="43"/>
      <c r="AJ197" s="43"/>
      <c r="AK197" s="43"/>
      <c r="AL197" s="128">
        <f>'Раздел 2'!H197</f>
        <v>0</v>
      </c>
    </row>
    <row r="198" spans="6:38" x14ac:dyDescent="0.15">
      <c r="F198" s="37" t="s">
        <v>321</v>
      </c>
      <c r="G198" s="12" t="s">
        <v>381</v>
      </c>
      <c r="H198" s="124">
        <f t="shared" si="18"/>
        <v>0</v>
      </c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127">
        <f t="shared" si="19"/>
        <v>0</v>
      </c>
      <c r="AC198" s="43"/>
      <c r="AD198" s="43"/>
      <c r="AE198" s="43"/>
      <c r="AF198" s="43"/>
      <c r="AG198" s="127">
        <f t="shared" si="20"/>
        <v>0</v>
      </c>
      <c r="AH198" s="43"/>
      <c r="AI198" s="43"/>
      <c r="AJ198" s="43"/>
      <c r="AK198" s="43"/>
      <c r="AL198" s="128">
        <f>'Раздел 2'!H198</f>
        <v>0</v>
      </c>
    </row>
    <row r="199" spans="6:38" x14ac:dyDescent="0.15">
      <c r="F199" s="37" t="s">
        <v>323</v>
      </c>
      <c r="G199" s="12" t="s">
        <v>383</v>
      </c>
      <c r="H199" s="124">
        <f t="shared" si="18"/>
        <v>0</v>
      </c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127">
        <f t="shared" si="19"/>
        <v>0</v>
      </c>
      <c r="AC199" s="43"/>
      <c r="AD199" s="43"/>
      <c r="AE199" s="43"/>
      <c r="AF199" s="43"/>
      <c r="AG199" s="127">
        <f t="shared" si="20"/>
        <v>0</v>
      </c>
      <c r="AH199" s="43"/>
      <c r="AI199" s="43"/>
      <c r="AJ199" s="43"/>
      <c r="AK199" s="43"/>
      <c r="AL199" s="128">
        <f>'Раздел 2'!H199</f>
        <v>0</v>
      </c>
    </row>
    <row r="200" spans="6:38" x14ac:dyDescent="0.15">
      <c r="F200" s="37" t="s">
        <v>685</v>
      </c>
      <c r="G200" s="12" t="s">
        <v>385</v>
      </c>
      <c r="H200" s="124">
        <f t="shared" ref="H200:H263" si="26">SUM(I200:AA200)</f>
        <v>0</v>
      </c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127">
        <f t="shared" ref="AB200:AB263" si="27">SUM(AC200:AF200)</f>
        <v>0</v>
      </c>
      <c r="AC200" s="43"/>
      <c r="AD200" s="43"/>
      <c r="AE200" s="43"/>
      <c r="AF200" s="43"/>
      <c r="AG200" s="127">
        <f t="shared" ref="AG200:AG263" si="28">SUM(AH200:AK200)</f>
        <v>0</v>
      </c>
      <c r="AH200" s="43"/>
      <c r="AI200" s="43"/>
      <c r="AJ200" s="43"/>
      <c r="AK200" s="43"/>
      <c r="AL200" s="128">
        <f>'Раздел 2'!H200</f>
        <v>0</v>
      </c>
    </row>
    <row r="201" spans="6:38" x14ac:dyDescent="0.15">
      <c r="F201" s="37" t="s">
        <v>332</v>
      </c>
      <c r="G201" s="12" t="s">
        <v>387</v>
      </c>
      <c r="H201" s="124">
        <f t="shared" si="26"/>
        <v>0</v>
      </c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127">
        <f t="shared" si="27"/>
        <v>0</v>
      </c>
      <c r="AC201" s="43"/>
      <c r="AD201" s="43"/>
      <c r="AE201" s="43"/>
      <c r="AF201" s="43"/>
      <c r="AG201" s="127">
        <f t="shared" si="28"/>
        <v>0</v>
      </c>
      <c r="AH201" s="43"/>
      <c r="AI201" s="43"/>
      <c r="AJ201" s="43"/>
      <c r="AK201" s="43"/>
      <c r="AL201" s="128">
        <f>'Раздел 2'!H201</f>
        <v>0</v>
      </c>
    </row>
    <row r="202" spans="6:38" x14ac:dyDescent="0.15">
      <c r="F202" s="37" t="s">
        <v>334</v>
      </c>
      <c r="G202" s="12" t="s">
        <v>389</v>
      </c>
      <c r="H202" s="124">
        <f t="shared" si="26"/>
        <v>0</v>
      </c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127">
        <f t="shared" si="27"/>
        <v>0</v>
      </c>
      <c r="AC202" s="43"/>
      <c r="AD202" s="43"/>
      <c r="AE202" s="43"/>
      <c r="AF202" s="43"/>
      <c r="AG202" s="127">
        <f t="shared" si="28"/>
        <v>0</v>
      </c>
      <c r="AH202" s="43"/>
      <c r="AI202" s="43"/>
      <c r="AJ202" s="43"/>
      <c r="AK202" s="43"/>
      <c r="AL202" s="128">
        <f>'Раздел 2'!H202</f>
        <v>0</v>
      </c>
    </row>
    <row r="203" spans="6:38" x14ac:dyDescent="0.15">
      <c r="F203" s="37" t="s">
        <v>336</v>
      </c>
      <c r="G203" s="12" t="s">
        <v>390</v>
      </c>
      <c r="H203" s="124">
        <f t="shared" si="26"/>
        <v>0</v>
      </c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127">
        <f t="shared" si="27"/>
        <v>0</v>
      </c>
      <c r="AC203" s="43"/>
      <c r="AD203" s="43"/>
      <c r="AE203" s="43"/>
      <c r="AF203" s="43"/>
      <c r="AG203" s="127">
        <f t="shared" si="28"/>
        <v>0</v>
      </c>
      <c r="AH203" s="43"/>
      <c r="AI203" s="43"/>
      <c r="AJ203" s="43"/>
      <c r="AK203" s="43"/>
      <c r="AL203" s="128">
        <f>'Раздел 2'!H203</f>
        <v>0</v>
      </c>
    </row>
    <row r="204" spans="6:38" x14ac:dyDescent="0.15">
      <c r="F204" s="37" t="s">
        <v>326</v>
      </c>
      <c r="G204" s="12" t="s">
        <v>391</v>
      </c>
      <c r="H204" s="124">
        <f t="shared" si="26"/>
        <v>0</v>
      </c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127">
        <f t="shared" si="27"/>
        <v>0</v>
      </c>
      <c r="AC204" s="43"/>
      <c r="AD204" s="43"/>
      <c r="AE204" s="43"/>
      <c r="AF204" s="43"/>
      <c r="AG204" s="127">
        <f t="shared" si="28"/>
        <v>0</v>
      </c>
      <c r="AH204" s="43"/>
      <c r="AI204" s="43"/>
      <c r="AJ204" s="43"/>
      <c r="AK204" s="43"/>
      <c r="AL204" s="128">
        <f>'Раздел 2'!H204</f>
        <v>0</v>
      </c>
    </row>
    <row r="205" spans="6:38" ht="21" x14ac:dyDescent="0.15">
      <c r="F205" s="37" t="s">
        <v>328</v>
      </c>
      <c r="G205" s="12" t="s">
        <v>393</v>
      </c>
      <c r="H205" s="124">
        <f t="shared" si="26"/>
        <v>0</v>
      </c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127">
        <f t="shared" si="27"/>
        <v>0</v>
      </c>
      <c r="AC205" s="43"/>
      <c r="AD205" s="43"/>
      <c r="AE205" s="43"/>
      <c r="AF205" s="43"/>
      <c r="AG205" s="127">
        <f t="shared" si="28"/>
        <v>0</v>
      </c>
      <c r="AH205" s="43"/>
      <c r="AI205" s="43"/>
      <c r="AJ205" s="43"/>
      <c r="AK205" s="43"/>
      <c r="AL205" s="128">
        <f>'Раздел 2'!H205</f>
        <v>0</v>
      </c>
    </row>
    <row r="206" spans="6:38" ht="21" x14ac:dyDescent="0.15">
      <c r="F206" s="37" t="s">
        <v>330</v>
      </c>
      <c r="G206" s="12" t="s">
        <v>395</v>
      </c>
      <c r="H206" s="124">
        <f t="shared" si="26"/>
        <v>0</v>
      </c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127">
        <f t="shared" si="27"/>
        <v>0</v>
      </c>
      <c r="AC206" s="43"/>
      <c r="AD206" s="43"/>
      <c r="AE206" s="43"/>
      <c r="AF206" s="43"/>
      <c r="AG206" s="127">
        <f t="shared" si="28"/>
        <v>0</v>
      </c>
      <c r="AH206" s="43"/>
      <c r="AI206" s="43"/>
      <c r="AJ206" s="43"/>
      <c r="AK206" s="43"/>
      <c r="AL206" s="128">
        <f>'Раздел 2'!H206</f>
        <v>0</v>
      </c>
    </row>
    <row r="207" spans="6:38" x14ac:dyDescent="0.15">
      <c r="F207" s="37" t="s">
        <v>338</v>
      </c>
      <c r="G207" s="12" t="s">
        <v>397</v>
      </c>
      <c r="H207" s="124">
        <f t="shared" si="26"/>
        <v>0</v>
      </c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127">
        <f t="shared" si="27"/>
        <v>0</v>
      </c>
      <c r="AC207" s="43"/>
      <c r="AD207" s="43"/>
      <c r="AE207" s="43"/>
      <c r="AF207" s="43"/>
      <c r="AG207" s="127">
        <f t="shared" si="28"/>
        <v>0</v>
      </c>
      <c r="AH207" s="43"/>
      <c r="AI207" s="43"/>
      <c r="AJ207" s="43"/>
      <c r="AK207" s="43"/>
      <c r="AL207" s="128">
        <f>'Раздел 2'!H207</f>
        <v>0</v>
      </c>
    </row>
    <row r="208" spans="6:38" ht="21" x14ac:dyDescent="0.15">
      <c r="F208" s="37" t="s">
        <v>346</v>
      </c>
      <c r="G208" s="12" t="s">
        <v>399</v>
      </c>
      <c r="H208" s="124">
        <f t="shared" si="26"/>
        <v>0</v>
      </c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127">
        <f t="shared" si="27"/>
        <v>0</v>
      </c>
      <c r="AC208" s="43"/>
      <c r="AD208" s="43"/>
      <c r="AE208" s="43"/>
      <c r="AF208" s="43"/>
      <c r="AG208" s="127">
        <f t="shared" si="28"/>
        <v>0</v>
      </c>
      <c r="AH208" s="43"/>
      <c r="AI208" s="43"/>
      <c r="AJ208" s="43"/>
      <c r="AK208" s="43"/>
      <c r="AL208" s="128">
        <f>'Раздел 2'!H208</f>
        <v>0</v>
      </c>
    </row>
    <row r="209" spans="6:38" x14ac:dyDescent="0.15">
      <c r="F209" s="37" t="s">
        <v>686</v>
      </c>
      <c r="G209" s="12" t="s">
        <v>400</v>
      </c>
      <c r="H209" s="124">
        <f t="shared" si="26"/>
        <v>0</v>
      </c>
      <c r="I209" s="126">
        <f>SUM(I210:I214)</f>
        <v>0</v>
      </c>
      <c r="J209" s="126">
        <f t="shared" ref="J209:AK209" si="29">SUM(J210:J214)</f>
        <v>0</v>
      </c>
      <c r="K209" s="126">
        <f t="shared" si="29"/>
        <v>0</v>
      </c>
      <c r="L209" s="126">
        <f t="shared" si="29"/>
        <v>0</v>
      </c>
      <c r="M209" s="126">
        <f t="shared" si="29"/>
        <v>0</v>
      </c>
      <c r="N209" s="126">
        <f t="shared" si="29"/>
        <v>0</v>
      </c>
      <c r="O209" s="126">
        <f t="shared" si="29"/>
        <v>0</v>
      </c>
      <c r="P209" s="126">
        <f t="shared" si="29"/>
        <v>0</v>
      </c>
      <c r="Q209" s="126">
        <f t="shared" si="29"/>
        <v>0</v>
      </c>
      <c r="R209" s="126">
        <f t="shared" si="29"/>
        <v>0</v>
      </c>
      <c r="S209" s="126">
        <f t="shared" si="29"/>
        <v>0</v>
      </c>
      <c r="T209" s="126">
        <f t="shared" si="29"/>
        <v>0</v>
      </c>
      <c r="U209" s="126">
        <f t="shared" si="29"/>
        <v>0</v>
      </c>
      <c r="V209" s="126">
        <f t="shared" si="29"/>
        <v>0</v>
      </c>
      <c r="W209" s="126">
        <f t="shared" si="29"/>
        <v>0</v>
      </c>
      <c r="X209" s="126">
        <f t="shared" si="29"/>
        <v>0</v>
      </c>
      <c r="Y209" s="126">
        <f t="shared" si="29"/>
        <v>0</v>
      </c>
      <c r="Z209" s="126">
        <f t="shared" si="29"/>
        <v>0</v>
      </c>
      <c r="AA209" s="126">
        <f t="shared" si="29"/>
        <v>0</v>
      </c>
      <c r="AB209" s="127">
        <f t="shared" si="27"/>
        <v>0</v>
      </c>
      <c r="AC209" s="126">
        <f t="shared" si="29"/>
        <v>0</v>
      </c>
      <c r="AD209" s="126">
        <f t="shared" si="29"/>
        <v>0</v>
      </c>
      <c r="AE209" s="126">
        <f t="shared" si="29"/>
        <v>0</v>
      </c>
      <c r="AF209" s="126">
        <f t="shared" si="29"/>
        <v>0</v>
      </c>
      <c r="AG209" s="127">
        <f t="shared" si="28"/>
        <v>0</v>
      </c>
      <c r="AH209" s="126">
        <f t="shared" si="29"/>
        <v>0</v>
      </c>
      <c r="AI209" s="126">
        <f t="shared" si="29"/>
        <v>0</v>
      </c>
      <c r="AJ209" s="126">
        <f t="shared" si="29"/>
        <v>0</v>
      </c>
      <c r="AK209" s="126">
        <f t="shared" si="29"/>
        <v>0</v>
      </c>
      <c r="AL209" s="128">
        <f>'Раздел 2'!H209</f>
        <v>0</v>
      </c>
    </row>
    <row r="210" spans="6:38" ht="21" x14ac:dyDescent="0.15">
      <c r="F210" s="38" t="s">
        <v>782</v>
      </c>
      <c r="G210" s="12" t="s">
        <v>401</v>
      </c>
      <c r="H210" s="124">
        <f t="shared" si="26"/>
        <v>0</v>
      </c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  <c r="X210" s="222"/>
      <c r="Y210" s="222"/>
      <c r="Z210" s="222"/>
      <c r="AA210" s="222"/>
      <c r="AB210" s="127">
        <f t="shared" si="27"/>
        <v>0</v>
      </c>
      <c r="AC210" s="43"/>
      <c r="AD210" s="43"/>
      <c r="AE210" s="43"/>
      <c r="AF210" s="43"/>
      <c r="AG210" s="127">
        <f t="shared" si="28"/>
        <v>0</v>
      </c>
      <c r="AH210" s="43"/>
      <c r="AI210" s="43"/>
      <c r="AJ210" s="43"/>
      <c r="AK210" s="43"/>
      <c r="AL210" s="128">
        <f>'Раздел 2'!H210</f>
        <v>0</v>
      </c>
    </row>
    <row r="211" spans="6:38" x14ac:dyDescent="0.15">
      <c r="F211" s="38" t="s">
        <v>687</v>
      </c>
      <c r="G211" s="12" t="s">
        <v>403</v>
      </c>
      <c r="H211" s="124">
        <f t="shared" si="26"/>
        <v>0</v>
      </c>
      <c r="I211" s="222"/>
      <c r="J211" s="222"/>
      <c r="K211" s="222"/>
      <c r="L211" s="222"/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  <c r="W211" s="222"/>
      <c r="X211" s="222"/>
      <c r="Y211" s="222"/>
      <c r="Z211" s="222"/>
      <c r="AA211" s="222"/>
      <c r="AB211" s="127">
        <f t="shared" si="27"/>
        <v>0</v>
      </c>
      <c r="AC211" s="43"/>
      <c r="AD211" s="43"/>
      <c r="AE211" s="43"/>
      <c r="AF211" s="43"/>
      <c r="AG211" s="127">
        <f t="shared" si="28"/>
        <v>0</v>
      </c>
      <c r="AH211" s="43"/>
      <c r="AI211" s="43"/>
      <c r="AJ211" s="43"/>
      <c r="AK211" s="43"/>
      <c r="AL211" s="128">
        <f>'Раздел 2'!H211</f>
        <v>0</v>
      </c>
    </row>
    <row r="212" spans="6:38" x14ac:dyDescent="0.15">
      <c r="F212" s="38" t="s">
        <v>454</v>
      </c>
      <c r="G212" s="12" t="s">
        <v>405</v>
      </c>
      <c r="H212" s="124">
        <f t="shared" si="26"/>
        <v>0</v>
      </c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127">
        <f t="shared" si="27"/>
        <v>0</v>
      </c>
      <c r="AC212" s="43"/>
      <c r="AD212" s="43"/>
      <c r="AE212" s="43"/>
      <c r="AF212" s="43"/>
      <c r="AG212" s="127">
        <f t="shared" si="28"/>
        <v>0</v>
      </c>
      <c r="AH212" s="43"/>
      <c r="AI212" s="43"/>
      <c r="AJ212" s="43"/>
      <c r="AK212" s="43"/>
      <c r="AL212" s="128">
        <f>'Раздел 2'!H212</f>
        <v>0</v>
      </c>
    </row>
    <row r="213" spans="6:38" x14ac:dyDescent="0.15">
      <c r="F213" s="38" t="s">
        <v>448</v>
      </c>
      <c r="G213" s="12" t="s">
        <v>407</v>
      </c>
      <c r="H213" s="124">
        <f t="shared" si="26"/>
        <v>0</v>
      </c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127">
        <f t="shared" si="27"/>
        <v>0</v>
      </c>
      <c r="AC213" s="43"/>
      <c r="AD213" s="43"/>
      <c r="AE213" s="43"/>
      <c r="AF213" s="43"/>
      <c r="AG213" s="127">
        <f t="shared" si="28"/>
        <v>0</v>
      </c>
      <c r="AH213" s="43"/>
      <c r="AI213" s="43"/>
      <c r="AJ213" s="43"/>
      <c r="AK213" s="43"/>
      <c r="AL213" s="128">
        <f>'Раздел 2'!H213</f>
        <v>0</v>
      </c>
    </row>
    <row r="214" spans="6:38" x14ac:dyDescent="0.15">
      <c r="F214" s="38" t="s">
        <v>902</v>
      </c>
      <c r="G214" s="12" t="s">
        <v>408</v>
      </c>
      <c r="H214" s="124">
        <f t="shared" si="26"/>
        <v>0</v>
      </c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127">
        <f t="shared" si="27"/>
        <v>0</v>
      </c>
      <c r="AC214" s="43"/>
      <c r="AD214" s="43"/>
      <c r="AE214" s="43"/>
      <c r="AF214" s="43"/>
      <c r="AG214" s="127">
        <f t="shared" si="28"/>
        <v>0</v>
      </c>
      <c r="AH214" s="43"/>
      <c r="AI214" s="43"/>
      <c r="AJ214" s="43"/>
      <c r="AK214" s="43"/>
      <c r="AL214" s="128">
        <f>'Раздел 2'!H214</f>
        <v>0</v>
      </c>
    </row>
    <row r="215" spans="6:38" x14ac:dyDescent="0.15">
      <c r="F215" s="37" t="s">
        <v>349</v>
      </c>
      <c r="G215" s="12" t="s">
        <v>409</v>
      </c>
      <c r="H215" s="124">
        <f t="shared" si="26"/>
        <v>0</v>
      </c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127">
        <f t="shared" si="27"/>
        <v>0</v>
      </c>
      <c r="AC215" s="43"/>
      <c r="AD215" s="43"/>
      <c r="AE215" s="43"/>
      <c r="AF215" s="43"/>
      <c r="AG215" s="127">
        <f t="shared" si="28"/>
        <v>0</v>
      </c>
      <c r="AH215" s="43"/>
      <c r="AI215" s="43"/>
      <c r="AJ215" s="43"/>
      <c r="AK215" s="43"/>
      <c r="AL215" s="128">
        <f>'Раздел 2'!H215</f>
        <v>0</v>
      </c>
    </row>
    <row r="216" spans="6:38" x14ac:dyDescent="0.15">
      <c r="F216" s="37" t="s">
        <v>351</v>
      </c>
      <c r="G216" s="12" t="s">
        <v>411</v>
      </c>
      <c r="H216" s="124">
        <f t="shared" si="26"/>
        <v>0</v>
      </c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127">
        <f t="shared" si="27"/>
        <v>0</v>
      </c>
      <c r="AC216" s="43"/>
      <c r="AD216" s="43"/>
      <c r="AE216" s="43"/>
      <c r="AF216" s="43"/>
      <c r="AG216" s="127">
        <f t="shared" si="28"/>
        <v>0</v>
      </c>
      <c r="AH216" s="43"/>
      <c r="AI216" s="43"/>
      <c r="AJ216" s="43"/>
      <c r="AK216" s="43"/>
      <c r="AL216" s="128">
        <f>'Раздел 2'!H216</f>
        <v>0</v>
      </c>
    </row>
    <row r="217" spans="6:38" x14ac:dyDescent="0.15">
      <c r="F217" s="37" t="s">
        <v>340</v>
      </c>
      <c r="G217" s="12" t="s">
        <v>412</v>
      </c>
      <c r="H217" s="124">
        <f t="shared" si="26"/>
        <v>0</v>
      </c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127">
        <f t="shared" si="27"/>
        <v>0</v>
      </c>
      <c r="AC217" s="43"/>
      <c r="AD217" s="43"/>
      <c r="AE217" s="43"/>
      <c r="AF217" s="43"/>
      <c r="AG217" s="127">
        <f t="shared" si="28"/>
        <v>0</v>
      </c>
      <c r="AH217" s="43"/>
      <c r="AI217" s="43"/>
      <c r="AJ217" s="43"/>
      <c r="AK217" s="43"/>
      <c r="AL217" s="128">
        <f>'Раздел 2'!H217</f>
        <v>0</v>
      </c>
    </row>
    <row r="218" spans="6:38" x14ac:dyDescent="0.15">
      <c r="F218" s="37" t="s">
        <v>353</v>
      </c>
      <c r="G218" s="12" t="s">
        <v>413</v>
      </c>
      <c r="H218" s="124">
        <f t="shared" si="26"/>
        <v>0</v>
      </c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127">
        <f t="shared" si="27"/>
        <v>0</v>
      </c>
      <c r="AC218" s="43"/>
      <c r="AD218" s="43"/>
      <c r="AE218" s="43"/>
      <c r="AF218" s="43"/>
      <c r="AG218" s="127">
        <f t="shared" si="28"/>
        <v>0</v>
      </c>
      <c r="AH218" s="43"/>
      <c r="AI218" s="43"/>
      <c r="AJ218" s="43"/>
      <c r="AK218" s="43"/>
      <c r="AL218" s="128">
        <f>'Раздел 2'!H218</f>
        <v>0</v>
      </c>
    </row>
    <row r="219" spans="6:38" x14ac:dyDescent="0.15">
      <c r="F219" s="37" t="s">
        <v>355</v>
      </c>
      <c r="G219" s="12" t="s">
        <v>415</v>
      </c>
      <c r="H219" s="124">
        <f t="shared" si="26"/>
        <v>0</v>
      </c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127">
        <f t="shared" si="27"/>
        <v>0</v>
      </c>
      <c r="AC219" s="43"/>
      <c r="AD219" s="43"/>
      <c r="AE219" s="43"/>
      <c r="AF219" s="43"/>
      <c r="AG219" s="127">
        <f t="shared" si="28"/>
        <v>0</v>
      </c>
      <c r="AH219" s="43"/>
      <c r="AI219" s="43"/>
      <c r="AJ219" s="43"/>
      <c r="AK219" s="43"/>
      <c r="AL219" s="128">
        <f>'Раздел 2'!H219</f>
        <v>0</v>
      </c>
    </row>
    <row r="220" spans="6:38" x14ac:dyDescent="0.15">
      <c r="F220" s="37" t="s">
        <v>357</v>
      </c>
      <c r="G220" s="12" t="s">
        <v>417</v>
      </c>
      <c r="H220" s="124">
        <f t="shared" si="26"/>
        <v>0</v>
      </c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127">
        <f t="shared" si="27"/>
        <v>0</v>
      </c>
      <c r="AC220" s="43"/>
      <c r="AD220" s="43"/>
      <c r="AE220" s="43"/>
      <c r="AF220" s="43"/>
      <c r="AG220" s="127">
        <f t="shared" si="28"/>
        <v>0</v>
      </c>
      <c r="AH220" s="43"/>
      <c r="AI220" s="43"/>
      <c r="AJ220" s="43"/>
      <c r="AK220" s="43"/>
      <c r="AL220" s="128">
        <f>'Раздел 2'!H220</f>
        <v>0</v>
      </c>
    </row>
    <row r="221" spans="6:38" x14ac:dyDescent="0.15">
      <c r="F221" s="37" t="s">
        <v>359</v>
      </c>
      <c r="G221" s="12" t="s">
        <v>419</v>
      </c>
      <c r="H221" s="124">
        <f t="shared" si="26"/>
        <v>0</v>
      </c>
      <c r="I221" s="126">
        <f>SUM(I222:I226)</f>
        <v>0</v>
      </c>
      <c r="J221" s="126">
        <f t="shared" ref="J221:AK221" si="30">SUM(J222:J226)</f>
        <v>0</v>
      </c>
      <c r="K221" s="126">
        <f t="shared" si="30"/>
        <v>0</v>
      </c>
      <c r="L221" s="126">
        <f t="shared" si="30"/>
        <v>0</v>
      </c>
      <c r="M221" s="126">
        <f t="shared" si="30"/>
        <v>0</v>
      </c>
      <c r="N221" s="126">
        <f t="shared" si="30"/>
        <v>0</v>
      </c>
      <c r="O221" s="126">
        <f t="shared" si="30"/>
        <v>0</v>
      </c>
      <c r="P221" s="126">
        <f t="shared" si="30"/>
        <v>0</v>
      </c>
      <c r="Q221" s="126">
        <f t="shared" si="30"/>
        <v>0</v>
      </c>
      <c r="R221" s="126">
        <f t="shared" si="30"/>
        <v>0</v>
      </c>
      <c r="S221" s="126">
        <f t="shared" si="30"/>
        <v>0</v>
      </c>
      <c r="T221" s="126">
        <f t="shared" si="30"/>
        <v>0</v>
      </c>
      <c r="U221" s="126">
        <f t="shared" si="30"/>
        <v>0</v>
      </c>
      <c r="V221" s="126">
        <f t="shared" si="30"/>
        <v>0</v>
      </c>
      <c r="W221" s="126">
        <f t="shared" si="30"/>
        <v>0</v>
      </c>
      <c r="X221" s="126">
        <f t="shared" si="30"/>
        <v>0</v>
      </c>
      <c r="Y221" s="126">
        <f t="shared" si="30"/>
        <v>0</v>
      </c>
      <c r="Z221" s="126">
        <f t="shared" si="30"/>
        <v>0</v>
      </c>
      <c r="AA221" s="126">
        <f t="shared" si="30"/>
        <v>0</v>
      </c>
      <c r="AB221" s="127">
        <f t="shared" si="27"/>
        <v>0</v>
      </c>
      <c r="AC221" s="126">
        <f t="shared" si="30"/>
        <v>0</v>
      </c>
      <c r="AD221" s="126">
        <f t="shared" si="30"/>
        <v>0</v>
      </c>
      <c r="AE221" s="126">
        <f t="shared" si="30"/>
        <v>0</v>
      </c>
      <c r="AF221" s="126">
        <f t="shared" si="30"/>
        <v>0</v>
      </c>
      <c r="AG221" s="127">
        <f t="shared" si="28"/>
        <v>0</v>
      </c>
      <c r="AH221" s="126">
        <f t="shared" si="30"/>
        <v>0</v>
      </c>
      <c r="AI221" s="126">
        <f t="shared" si="30"/>
        <v>0</v>
      </c>
      <c r="AJ221" s="126">
        <f t="shared" si="30"/>
        <v>0</v>
      </c>
      <c r="AK221" s="126">
        <f t="shared" si="30"/>
        <v>0</v>
      </c>
      <c r="AL221" s="128">
        <f>'Раздел 2'!H221</f>
        <v>0</v>
      </c>
    </row>
    <row r="222" spans="6:38" ht="21" x14ac:dyDescent="0.15">
      <c r="F222" s="38" t="s">
        <v>361</v>
      </c>
      <c r="G222" s="12" t="s">
        <v>421</v>
      </c>
      <c r="H222" s="124">
        <f t="shared" si="26"/>
        <v>0</v>
      </c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127">
        <f t="shared" si="27"/>
        <v>0</v>
      </c>
      <c r="AC222" s="43"/>
      <c r="AD222" s="43"/>
      <c r="AE222" s="43"/>
      <c r="AF222" s="43"/>
      <c r="AG222" s="127">
        <f t="shared" si="28"/>
        <v>0</v>
      </c>
      <c r="AH222" s="43"/>
      <c r="AI222" s="43"/>
      <c r="AJ222" s="43"/>
      <c r="AK222" s="43"/>
      <c r="AL222" s="128">
        <f>'Раздел 2'!H222</f>
        <v>0</v>
      </c>
    </row>
    <row r="223" spans="6:38" x14ac:dyDescent="0.15">
      <c r="F223" s="38" t="s">
        <v>363</v>
      </c>
      <c r="G223" s="12" t="s">
        <v>423</v>
      </c>
      <c r="H223" s="124">
        <f t="shared" si="26"/>
        <v>0</v>
      </c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127">
        <f t="shared" si="27"/>
        <v>0</v>
      </c>
      <c r="AC223" s="43"/>
      <c r="AD223" s="43"/>
      <c r="AE223" s="43"/>
      <c r="AF223" s="43"/>
      <c r="AG223" s="127">
        <f t="shared" si="28"/>
        <v>0</v>
      </c>
      <c r="AH223" s="43"/>
      <c r="AI223" s="43"/>
      <c r="AJ223" s="43"/>
      <c r="AK223" s="43"/>
      <c r="AL223" s="128">
        <f>'Раздел 2'!H223</f>
        <v>0</v>
      </c>
    </row>
    <row r="224" spans="6:38" x14ac:dyDescent="0.15">
      <c r="F224" s="38" t="s">
        <v>365</v>
      </c>
      <c r="G224" s="12" t="s">
        <v>425</v>
      </c>
      <c r="H224" s="124">
        <f t="shared" si="26"/>
        <v>0</v>
      </c>
      <c r="I224" s="222"/>
      <c r="J224" s="222"/>
      <c r="K224" s="222"/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  <c r="AA224" s="222"/>
      <c r="AB224" s="127">
        <f t="shared" si="27"/>
        <v>0</v>
      </c>
      <c r="AC224" s="43"/>
      <c r="AD224" s="43"/>
      <c r="AE224" s="43"/>
      <c r="AF224" s="43"/>
      <c r="AG224" s="127">
        <f t="shared" si="28"/>
        <v>0</v>
      </c>
      <c r="AH224" s="43"/>
      <c r="AI224" s="43"/>
      <c r="AJ224" s="43"/>
      <c r="AK224" s="43"/>
      <c r="AL224" s="128">
        <f>'Раздел 2'!H224</f>
        <v>0</v>
      </c>
    </row>
    <row r="225" spans="6:38" x14ac:dyDescent="0.15">
      <c r="F225" s="38" t="s">
        <v>368</v>
      </c>
      <c r="G225" s="12" t="s">
        <v>427</v>
      </c>
      <c r="H225" s="124">
        <f t="shared" si="26"/>
        <v>0</v>
      </c>
      <c r="I225" s="222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A225" s="222"/>
      <c r="AB225" s="127">
        <f t="shared" si="27"/>
        <v>0</v>
      </c>
      <c r="AC225" s="43"/>
      <c r="AD225" s="43"/>
      <c r="AE225" s="43"/>
      <c r="AF225" s="43"/>
      <c r="AG225" s="127">
        <f t="shared" si="28"/>
        <v>0</v>
      </c>
      <c r="AH225" s="43"/>
      <c r="AI225" s="43"/>
      <c r="AJ225" s="43"/>
      <c r="AK225" s="43"/>
      <c r="AL225" s="128">
        <f>'Раздел 2'!H225</f>
        <v>0</v>
      </c>
    </row>
    <row r="226" spans="6:38" ht="23.25" customHeight="1" x14ac:dyDescent="0.15">
      <c r="F226" s="38" t="s">
        <v>783</v>
      </c>
      <c r="G226" s="12" t="s">
        <v>429</v>
      </c>
      <c r="H226" s="124">
        <f t="shared" si="26"/>
        <v>0</v>
      </c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127">
        <f t="shared" si="27"/>
        <v>0</v>
      </c>
      <c r="AC226" s="43"/>
      <c r="AD226" s="43"/>
      <c r="AE226" s="43"/>
      <c r="AF226" s="43"/>
      <c r="AG226" s="127">
        <f t="shared" si="28"/>
        <v>0</v>
      </c>
      <c r="AH226" s="43"/>
      <c r="AI226" s="43"/>
      <c r="AJ226" s="43"/>
      <c r="AK226" s="43"/>
      <c r="AL226" s="128">
        <f>'Раздел 2'!H226</f>
        <v>0</v>
      </c>
    </row>
    <row r="227" spans="6:38" ht="14.25" customHeight="1" x14ac:dyDescent="0.15">
      <c r="F227" s="37" t="s">
        <v>370</v>
      </c>
      <c r="G227" s="12" t="s">
        <v>431</v>
      </c>
      <c r="H227" s="124">
        <f t="shared" si="26"/>
        <v>0</v>
      </c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127">
        <f t="shared" si="27"/>
        <v>0</v>
      </c>
      <c r="AC227" s="43"/>
      <c r="AD227" s="43"/>
      <c r="AE227" s="43"/>
      <c r="AF227" s="43"/>
      <c r="AG227" s="127">
        <f t="shared" si="28"/>
        <v>0</v>
      </c>
      <c r="AH227" s="43"/>
      <c r="AI227" s="43"/>
      <c r="AJ227" s="43"/>
      <c r="AK227" s="43"/>
      <c r="AL227" s="128">
        <f>'Раздел 2'!H227</f>
        <v>0</v>
      </c>
    </row>
    <row r="228" spans="6:38" x14ac:dyDescent="0.15">
      <c r="F228" s="37" t="s">
        <v>372</v>
      </c>
      <c r="G228" s="12" t="s">
        <v>433</v>
      </c>
      <c r="H228" s="124">
        <f t="shared" si="26"/>
        <v>0</v>
      </c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127">
        <f t="shared" si="27"/>
        <v>0</v>
      </c>
      <c r="AC228" s="43"/>
      <c r="AD228" s="43"/>
      <c r="AE228" s="43"/>
      <c r="AF228" s="43"/>
      <c r="AG228" s="127">
        <f t="shared" si="28"/>
        <v>0</v>
      </c>
      <c r="AH228" s="43"/>
      <c r="AI228" s="43"/>
      <c r="AJ228" s="43"/>
      <c r="AK228" s="43"/>
      <c r="AL228" s="128">
        <f>'Раздел 2'!H228</f>
        <v>0</v>
      </c>
    </row>
    <row r="229" spans="6:38" x14ac:dyDescent="0.15">
      <c r="F229" s="37" t="s">
        <v>376</v>
      </c>
      <c r="G229" s="12" t="s">
        <v>435</v>
      </c>
      <c r="H229" s="124">
        <f t="shared" si="26"/>
        <v>0</v>
      </c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127">
        <f t="shared" si="27"/>
        <v>0</v>
      </c>
      <c r="AC229" s="43"/>
      <c r="AD229" s="43"/>
      <c r="AE229" s="43"/>
      <c r="AF229" s="43"/>
      <c r="AG229" s="127">
        <f t="shared" si="28"/>
        <v>0</v>
      </c>
      <c r="AH229" s="43"/>
      <c r="AI229" s="43"/>
      <c r="AJ229" s="43"/>
      <c r="AK229" s="43"/>
      <c r="AL229" s="128">
        <f>'Раздел 2'!H229</f>
        <v>0</v>
      </c>
    </row>
    <row r="230" spans="6:38" x14ac:dyDescent="0.15">
      <c r="F230" s="37" t="s">
        <v>378</v>
      </c>
      <c r="G230" s="12" t="s">
        <v>437</v>
      </c>
      <c r="H230" s="124">
        <f t="shared" si="26"/>
        <v>0</v>
      </c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127">
        <f t="shared" si="27"/>
        <v>0</v>
      </c>
      <c r="AC230" s="43"/>
      <c r="AD230" s="43"/>
      <c r="AE230" s="43"/>
      <c r="AF230" s="43"/>
      <c r="AG230" s="127">
        <f t="shared" si="28"/>
        <v>0</v>
      </c>
      <c r="AH230" s="43"/>
      <c r="AI230" s="43"/>
      <c r="AJ230" s="43"/>
      <c r="AK230" s="43"/>
      <c r="AL230" s="128">
        <f>'Раздел 2'!H230</f>
        <v>0</v>
      </c>
    </row>
    <row r="231" spans="6:38" ht="21" x14ac:dyDescent="0.15">
      <c r="F231" s="37" t="s">
        <v>837</v>
      </c>
      <c r="G231" s="12" t="s">
        <v>439</v>
      </c>
      <c r="H231" s="124">
        <f t="shared" si="26"/>
        <v>0</v>
      </c>
      <c r="I231" s="126">
        <f>SUM(I232:I236)</f>
        <v>0</v>
      </c>
      <c r="J231" s="126">
        <f t="shared" ref="J231:AK231" si="31">SUM(J232:J236)</f>
        <v>0</v>
      </c>
      <c r="K231" s="126">
        <f t="shared" si="31"/>
        <v>0</v>
      </c>
      <c r="L231" s="126">
        <f t="shared" si="31"/>
        <v>0</v>
      </c>
      <c r="M231" s="126">
        <f t="shared" si="31"/>
        <v>0</v>
      </c>
      <c r="N231" s="126">
        <f t="shared" si="31"/>
        <v>0</v>
      </c>
      <c r="O231" s="126">
        <f t="shared" si="31"/>
        <v>0</v>
      </c>
      <c r="P231" s="126">
        <f t="shared" si="31"/>
        <v>0</v>
      </c>
      <c r="Q231" s="126">
        <f t="shared" si="31"/>
        <v>0</v>
      </c>
      <c r="R231" s="126">
        <f t="shared" si="31"/>
        <v>0</v>
      </c>
      <c r="S231" s="126">
        <f t="shared" si="31"/>
        <v>0</v>
      </c>
      <c r="T231" s="126">
        <f t="shared" si="31"/>
        <v>0</v>
      </c>
      <c r="U231" s="126">
        <f t="shared" si="31"/>
        <v>0</v>
      </c>
      <c r="V231" s="126">
        <f t="shared" si="31"/>
        <v>0</v>
      </c>
      <c r="W231" s="126">
        <f t="shared" si="31"/>
        <v>0</v>
      </c>
      <c r="X231" s="126">
        <f t="shared" si="31"/>
        <v>0</v>
      </c>
      <c r="Y231" s="126">
        <f t="shared" si="31"/>
        <v>0</v>
      </c>
      <c r="Z231" s="126">
        <f t="shared" si="31"/>
        <v>0</v>
      </c>
      <c r="AA231" s="126">
        <f t="shared" si="31"/>
        <v>0</v>
      </c>
      <c r="AB231" s="127">
        <f t="shared" si="27"/>
        <v>0</v>
      </c>
      <c r="AC231" s="126">
        <f t="shared" si="31"/>
        <v>0</v>
      </c>
      <c r="AD231" s="126">
        <f t="shared" si="31"/>
        <v>0</v>
      </c>
      <c r="AE231" s="126">
        <f t="shared" si="31"/>
        <v>0</v>
      </c>
      <c r="AF231" s="126">
        <f t="shared" si="31"/>
        <v>0</v>
      </c>
      <c r="AG231" s="127">
        <f t="shared" si="28"/>
        <v>0</v>
      </c>
      <c r="AH231" s="126">
        <f t="shared" si="31"/>
        <v>0</v>
      </c>
      <c r="AI231" s="126">
        <f t="shared" si="31"/>
        <v>0</v>
      </c>
      <c r="AJ231" s="126">
        <f t="shared" si="31"/>
        <v>0</v>
      </c>
      <c r="AK231" s="126">
        <f t="shared" si="31"/>
        <v>0</v>
      </c>
      <c r="AL231" s="128">
        <f>'Раздел 2'!H231</f>
        <v>0</v>
      </c>
    </row>
    <row r="232" spans="6:38" ht="31.5" x14ac:dyDescent="0.15">
      <c r="F232" s="38" t="s">
        <v>819</v>
      </c>
      <c r="G232" s="12" t="s">
        <v>441</v>
      </c>
      <c r="H232" s="124">
        <f t="shared" si="26"/>
        <v>0</v>
      </c>
      <c r="I232" s="222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127">
        <f t="shared" si="27"/>
        <v>0</v>
      </c>
      <c r="AC232" s="43"/>
      <c r="AD232" s="43"/>
      <c r="AE232" s="43"/>
      <c r="AF232" s="43"/>
      <c r="AG232" s="127">
        <f t="shared" si="28"/>
        <v>0</v>
      </c>
      <c r="AH232" s="43"/>
      <c r="AI232" s="43"/>
      <c r="AJ232" s="43"/>
      <c r="AK232" s="43"/>
      <c r="AL232" s="128">
        <f>'Раздел 2'!H232</f>
        <v>0</v>
      </c>
    </row>
    <row r="233" spans="6:38" x14ac:dyDescent="0.15">
      <c r="F233" s="38" t="s">
        <v>820</v>
      </c>
      <c r="G233" s="12" t="s">
        <v>443</v>
      </c>
      <c r="H233" s="124">
        <f t="shared" si="26"/>
        <v>0</v>
      </c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127">
        <f t="shared" si="27"/>
        <v>0</v>
      </c>
      <c r="AC233" s="43"/>
      <c r="AD233" s="43"/>
      <c r="AE233" s="43"/>
      <c r="AF233" s="43"/>
      <c r="AG233" s="127">
        <f t="shared" si="28"/>
        <v>0</v>
      </c>
      <c r="AH233" s="43"/>
      <c r="AI233" s="43"/>
      <c r="AJ233" s="43"/>
      <c r="AK233" s="43"/>
      <c r="AL233" s="128">
        <f>'Раздел 2'!H233</f>
        <v>0</v>
      </c>
    </row>
    <row r="234" spans="6:38" ht="21" x14ac:dyDescent="0.15">
      <c r="F234" s="38" t="s">
        <v>821</v>
      </c>
      <c r="G234" s="12" t="s">
        <v>445</v>
      </c>
      <c r="H234" s="124">
        <f t="shared" si="26"/>
        <v>0</v>
      </c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127">
        <f t="shared" si="27"/>
        <v>0</v>
      </c>
      <c r="AC234" s="43"/>
      <c r="AD234" s="43"/>
      <c r="AE234" s="43"/>
      <c r="AF234" s="43"/>
      <c r="AG234" s="127">
        <f t="shared" si="28"/>
        <v>0</v>
      </c>
      <c r="AH234" s="43"/>
      <c r="AI234" s="43"/>
      <c r="AJ234" s="43"/>
      <c r="AK234" s="43"/>
      <c r="AL234" s="128">
        <f>'Раздел 2'!H234</f>
        <v>0</v>
      </c>
    </row>
    <row r="235" spans="6:38" x14ac:dyDescent="0.15">
      <c r="F235" s="38" t="s">
        <v>822</v>
      </c>
      <c r="G235" s="12" t="s">
        <v>447</v>
      </c>
      <c r="H235" s="124">
        <f t="shared" si="26"/>
        <v>0</v>
      </c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127">
        <f t="shared" si="27"/>
        <v>0</v>
      </c>
      <c r="AC235" s="43"/>
      <c r="AD235" s="43"/>
      <c r="AE235" s="43"/>
      <c r="AF235" s="43"/>
      <c r="AG235" s="127">
        <f t="shared" si="28"/>
        <v>0</v>
      </c>
      <c r="AH235" s="43"/>
      <c r="AI235" s="43"/>
      <c r="AJ235" s="43"/>
      <c r="AK235" s="43"/>
      <c r="AL235" s="128">
        <f>'Раздел 2'!H235</f>
        <v>0</v>
      </c>
    </row>
    <row r="236" spans="6:38" ht="21" x14ac:dyDescent="0.15">
      <c r="F236" s="38" t="s">
        <v>823</v>
      </c>
      <c r="G236" s="12" t="s">
        <v>449</v>
      </c>
      <c r="H236" s="124">
        <f t="shared" si="26"/>
        <v>0</v>
      </c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127">
        <f t="shared" si="27"/>
        <v>0</v>
      </c>
      <c r="AC236" s="43"/>
      <c r="AD236" s="43"/>
      <c r="AE236" s="43"/>
      <c r="AF236" s="43"/>
      <c r="AG236" s="127">
        <f t="shared" si="28"/>
        <v>0</v>
      </c>
      <c r="AH236" s="43"/>
      <c r="AI236" s="43"/>
      <c r="AJ236" s="43"/>
      <c r="AK236" s="43"/>
      <c r="AL236" s="128">
        <f>'Раздел 2'!H236</f>
        <v>0</v>
      </c>
    </row>
    <row r="237" spans="6:38" ht="21" x14ac:dyDescent="0.15">
      <c r="F237" s="37" t="s">
        <v>374</v>
      </c>
      <c r="G237" s="12" t="s">
        <v>451</v>
      </c>
      <c r="H237" s="124">
        <f t="shared" si="26"/>
        <v>0</v>
      </c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127">
        <f t="shared" si="27"/>
        <v>0</v>
      </c>
      <c r="AC237" s="43"/>
      <c r="AD237" s="43"/>
      <c r="AE237" s="43"/>
      <c r="AF237" s="43"/>
      <c r="AG237" s="127">
        <f t="shared" si="28"/>
        <v>0</v>
      </c>
      <c r="AH237" s="43"/>
      <c r="AI237" s="43"/>
      <c r="AJ237" s="43"/>
      <c r="AK237" s="43"/>
      <c r="AL237" s="128">
        <f>'Раздел 2'!H237</f>
        <v>0</v>
      </c>
    </row>
    <row r="238" spans="6:38" x14ac:dyDescent="0.15">
      <c r="F238" s="37" t="s">
        <v>380</v>
      </c>
      <c r="G238" s="12" t="s">
        <v>453</v>
      </c>
      <c r="H238" s="124">
        <f t="shared" si="26"/>
        <v>0</v>
      </c>
      <c r="I238" s="222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127">
        <f t="shared" si="27"/>
        <v>0</v>
      </c>
      <c r="AC238" s="43"/>
      <c r="AD238" s="43"/>
      <c r="AE238" s="43"/>
      <c r="AF238" s="43"/>
      <c r="AG238" s="127">
        <f t="shared" si="28"/>
        <v>0</v>
      </c>
      <c r="AH238" s="43"/>
      <c r="AI238" s="43"/>
      <c r="AJ238" s="43"/>
      <c r="AK238" s="43"/>
      <c r="AL238" s="128">
        <f>'Раздел 2'!H238</f>
        <v>0</v>
      </c>
    </row>
    <row r="239" spans="6:38" x14ac:dyDescent="0.15">
      <c r="F239" s="37" t="s">
        <v>382</v>
      </c>
      <c r="G239" s="12" t="s">
        <v>455</v>
      </c>
      <c r="H239" s="124">
        <f t="shared" si="26"/>
        <v>0</v>
      </c>
      <c r="I239" s="222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127">
        <f t="shared" si="27"/>
        <v>0</v>
      </c>
      <c r="AC239" s="43"/>
      <c r="AD239" s="43"/>
      <c r="AE239" s="43"/>
      <c r="AF239" s="43"/>
      <c r="AG239" s="127">
        <f t="shared" si="28"/>
        <v>0</v>
      </c>
      <c r="AH239" s="43"/>
      <c r="AI239" s="43"/>
      <c r="AJ239" s="43"/>
      <c r="AK239" s="43"/>
      <c r="AL239" s="128">
        <f>'Раздел 2'!H239</f>
        <v>0</v>
      </c>
    </row>
    <row r="240" spans="6:38" x14ac:dyDescent="0.15">
      <c r="F240" s="37" t="s">
        <v>384</v>
      </c>
      <c r="G240" s="12" t="s">
        <v>456</v>
      </c>
      <c r="H240" s="124">
        <f t="shared" si="26"/>
        <v>0</v>
      </c>
      <c r="I240" s="126">
        <f>SUM(I241:I243)</f>
        <v>0</v>
      </c>
      <c r="J240" s="126">
        <f t="shared" ref="J240:AK240" si="32">SUM(J241:J243)</f>
        <v>0</v>
      </c>
      <c r="K240" s="126">
        <f t="shared" si="32"/>
        <v>0</v>
      </c>
      <c r="L240" s="126">
        <f t="shared" si="32"/>
        <v>0</v>
      </c>
      <c r="M240" s="126">
        <f t="shared" si="32"/>
        <v>0</v>
      </c>
      <c r="N240" s="126">
        <f t="shared" si="32"/>
        <v>0</v>
      </c>
      <c r="O240" s="126">
        <f t="shared" si="32"/>
        <v>0</v>
      </c>
      <c r="P240" s="126">
        <f t="shared" si="32"/>
        <v>0</v>
      </c>
      <c r="Q240" s="126">
        <f t="shared" si="32"/>
        <v>0</v>
      </c>
      <c r="R240" s="126">
        <f t="shared" si="32"/>
        <v>0</v>
      </c>
      <c r="S240" s="126">
        <f t="shared" si="32"/>
        <v>0</v>
      </c>
      <c r="T240" s="126">
        <f t="shared" si="32"/>
        <v>0</v>
      </c>
      <c r="U240" s="126">
        <f t="shared" si="32"/>
        <v>0</v>
      </c>
      <c r="V240" s="126">
        <f t="shared" si="32"/>
        <v>0</v>
      </c>
      <c r="W240" s="126">
        <f t="shared" si="32"/>
        <v>0</v>
      </c>
      <c r="X240" s="126">
        <f t="shared" si="32"/>
        <v>0</v>
      </c>
      <c r="Y240" s="126">
        <f t="shared" si="32"/>
        <v>0</v>
      </c>
      <c r="Z240" s="126">
        <f t="shared" si="32"/>
        <v>0</v>
      </c>
      <c r="AA240" s="126">
        <f t="shared" si="32"/>
        <v>0</v>
      </c>
      <c r="AB240" s="127">
        <f t="shared" si="27"/>
        <v>0</v>
      </c>
      <c r="AC240" s="126">
        <f t="shared" si="32"/>
        <v>0</v>
      </c>
      <c r="AD240" s="126">
        <f t="shared" si="32"/>
        <v>0</v>
      </c>
      <c r="AE240" s="126">
        <f t="shared" si="32"/>
        <v>0</v>
      </c>
      <c r="AF240" s="126">
        <f t="shared" si="32"/>
        <v>0</v>
      </c>
      <c r="AG240" s="127">
        <f t="shared" si="28"/>
        <v>0</v>
      </c>
      <c r="AH240" s="126">
        <f t="shared" si="32"/>
        <v>0</v>
      </c>
      <c r="AI240" s="126">
        <f t="shared" si="32"/>
        <v>0</v>
      </c>
      <c r="AJ240" s="126">
        <f t="shared" si="32"/>
        <v>0</v>
      </c>
      <c r="AK240" s="126">
        <f t="shared" si="32"/>
        <v>0</v>
      </c>
      <c r="AL240" s="128">
        <f>'Раздел 2'!H240</f>
        <v>0</v>
      </c>
    </row>
    <row r="241" spans="6:38" ht="21" x14ac:dyDescent="0.15">
      <c r="F241" s="38" t="s">
        <v>386</v>
      </c>
      <c r="G241" s="12" t="s">
        <v>458</v>
      </c>
      <c r="H241" s="124">
        <f t="shared" si="26"/>
        <v>0</v>
      </c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127">
        <f t="shared" si="27"/>
        <v>0</v>
      </c>
      <c r="AC241" s="43"/>
      <c r="AD241" s="43"/>
      <c r="AE241" s="43"/>
      <c r="AF241" s="43"/>
      <c r="AG241" s="127">
        <f t="shared" si="28"/>
        <v>0</v>
      </c>
      <c r="AH241" s="43"/>
      <c r="AI241" s="43"/>
      <c r="AJ241" s="43"/>
      <c r="AK241" s="43"/>
      <c r="AL241" s="128">
        <f>'Раздел 2'!H241</f>
        <v>0</v>
      </c>
    </row>
    <row r="242" spans="6:38" x14ac:dyDescent="0.15">
      <c r="F242" s="38" t="s">
        <v>388</v>
      </c>
      <c r="G242" s="12" t="s">
        <v>460</v>
      </c>
      <c r="H242" s="124">
        <f t="shared" si="26"/>
        <v>0</v>
      </c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127">
        <f t="shared" si="27"/>
        <v>0</v>
      </c>
      <c r="AC242" s="43"/>
      <c r="AD242" s="43"/>
      <c r="AE242" s="43"/>
      <c r="AF242" s="43"/>
      <c r="AG242" s="127">
        <f t="shared" si="28"/>
        <v>0</v>
      </c>
      <c r="AH242" s="43"/>
      <c r="AI242" s="43"/>
      <c r="AJ242" s="43"/>
      <c r="AK242" s="43"/>
      <c r="AL242" s="128">
        <f>'Раздел 2'!H242</f>
        <v>0</v>
      </c>
    </row>
    <row r="243" spans="6:38" ht="21" x14ac:dyDescent="0.15">
      <c r="F243" s="38" t="s">
        <v>852</v>
      </c>
      <c r="G243" s="12" t="s">
        <v>462</v>
      </c>
      <c r="H243" s="124">
        <f t="shared" si="26"/>
        <v>0</v>
      </c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127">
        <f t="shared" si="27"/>
        <v>0</v>
      </c>
      <c r="AC243" s="43"/>
      <c r="AD243" s="43"/>
      <c r="AE243" s="43"/>
      <c r="AF243" s="43"/>
      <c r="AG243" s="127">
        <f t="shared" si="28"/>
        <v>0</v>
      </c>
      <c r="AH243" s="43"/>
      <c r="AI243" s="43"/>
      <c r="AJ243" s="43"/>
      <c r="AK243" s="43"/>
      <c r="AL243" s="128">
        <f>'Раздел 2'!H243</f>
        <v>0</v>
      </c>
    </row>
    <row r="244" spans="6:38" x14ac:dyDescent="0.15">
      <c r="F244" s="37" t="s">
        <v>392</v>
      </c>
      <c r="G244" s="12" t="s">
        <v>464</v>
      </c>
      <c r="H244" s="124">
        <f t="shared" si="26"/>
        <v>0</v>
      </c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127">
        <f t="shared" si="27"/>
        <v>0</v>
      </c>
      <c r="AC244" s="43"/>
      <c r="AD244" s="43"/>
      <c r="AE244" s="43"/>
      <c r="AF244" s="43"/>
      <c r="AG244" s="127">
        <f t="shared" si="28"/>
        <v>0</v>
      </c>
      <c r="AH244" s="43"/>
      <c r="AI244" s="43"/>
      <c r="AJ244" s="43"/>
      <c r="AK244" s="43"/>
      <c r="AL244" s="128">
        <f>'Раздел 2'!H244</f>
        <v>0</v>
      </c>
    </row>
    <row r="245" spans="6:38" x14ac:dyDescent="0.15">
      <c r="F245" s="37" t="s">
        <v>394</v>
      </c>
      <c r="G245" s="12" t="s">
        <v>465</v>
      </c>
      <c r="H245" s="124">
        <f t="shared" si="26"/>
        <v>0</v>
      </c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127">
        <f t="shared" si="27"/>
        <v>0</v>
      </c>
      <c r="AC245" s="43"/>
      <c r="AD245" s="43"/>
      <c r="AE245" s="43"/>
      <c r="AF245" s="43"/>
      <c r="AG245" s="127">
        <f t="shared" si="28"/>
        <v>0</v>
      </c>
      <c r="AH245" s="43"/>
      <c r="AI245" s="43"/>
      <c r="AJ245" s="43"/>
      <c r="AK245" s="43"/>
      <c r="AL245" s="128">
        <f>'Раздел 2'!H245</f>
        <v>0</v>
      </c>
    </row>
    <row r="246" spans="6:38" ht="21" x14ac:dyDescent="0.15">
      <c r="F246" s="37" t="s">
        <v>342</v>
      </c>
      <c r="G246" s="12" t="s">
        <v>467</v>
      </c>
      <c r="H246" s="124">
        <f t="shared" si="26"/>
        <v>0</v>
      </c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127">
        <f t="shared" si="27"/>
        <v>0</v>
      </c>
      <c r="AC246" s="43"/>
      <c r="AD246" s="43"/>
      <c r="AE246" s="43"/>
      <c r="AF246" s="43"/>
      <c r="AG246" s="127">
        <f t="shared" si="28"/>
        <v>0</v>
      </c>
      <c r="AH246" s="43"/>
      <c r="AI246" s="43"/>
      <c r="AJ246" s="43"/>
      <c r="AK246" s="43"/>
      <c r="AL246" s="128">
        <f>'Раздел 2'!H246</f>
        <v>0</v>
      </c>
    </row>
    <row r="247" spans="6:38" x14ac:dyDescent="0.15">
      <c r="F247" s="37" t="s">
        <v>396</v>
      </c>
      <c r="G247" s="12" t="s">
        <v>468</v>
      </c>
      <c r="H247" s="124">
        <f t="shared" si="26"/>
        <v>0</v>
      </c>
      <c r="I247" s="126">
        <f>SUM(I248:I251)</f>
        <v>0</v>
      </c>
      <c r="J247" s="126">
        <f t="shared" ref="J247:AK247" si="33">SUM(J248:J251)</f>
        <v>0</v>
      </c>
      <c r="K247" s="126">
        <f t="shared" si="33"/>
        <v>0</v>
      </c>
      <c r="L247" s="126">
        <f t="shared" si="33"/>
        <v>0</v>
      </c>
      <c r="M247" s="126">
        <f t="shared" si="33"/>
        <v>0</v>
      </c>
      <c r="N247" s="126">
        <f t="shared" si="33"/>
        <v>0</v>
      </c>
      <c r="O247" s="126">
        <f t="shared" si="33"/>
        <v>0</v>
      </c>
      <c r="P247" s="126">
        <f t="shared" si="33"/>
        <v>0</v>
      </c>
      <c r="Q247" s="126">
        <f t="shared" si="33"/>
        <v>0</v>
      </c>
      <c r="R247" s="126">
        <f t="shared" si="33"/>
        <v>0</v>
      </c>
      <c r="S247" s="126">
        <f t="shared" si="33"/>
        <v>0</v>
      </c>
      <c r="T247" s="126">
        <f t="shared" si="33"/>
        <v>0</v>
      </c>
      <c r="U247" s="126">
        <f t="shared" si="33"/>
        <v>0</v>
      </c>
      <c r="V247" s="126">
        <f t="shared" si="33"/>
        <v>0</v>
      </c>
      <c r="W247" s="126">
        <f t="shared" si="33"/>
        <v>0</v>
      </c>
      <c r="X247" s="126">
        <f t="shared" si="33"/>
        <v>0</v>
      </c>
      <c r="Y247" s="126">
        <f t="shared" si="33"/>
        <v>0</v>
      </c>
      <c r="Z247" s="126">
        <f t="shared" si="33"/>
        <v>0</v>
      </c>
      <c r="AA247" s="126">
        <f t="shared" si="33"/>
        <v>0</v>
      </c>
      <c r="AB247" s="127">
        <f t="shared" si="27"/>
        <v>0</v>
      </c>
      <c r="AC247" s="126">
        <f t="shared" si="33"/>
        <v>0</v>
      </c>
      <c r="AD247" s="126">
        <f t="shared" si="33"/>
        <v>0</v>
      </c>
      <c r="AE247" s="126">
        <f t="shared" si="33"/>
        <v>0</v>
      </c>
      <c r="AF247" s="126">
        <f t="shared" si="33"/>
        <v>0</v>
      </c>
      <c r="AG247" s="127">
        <f t="shared" si="28"/>
        <v>0</v>
      </c>
      <c r="AH247" s="126">
        <f t="shared" si="33"/>
        <v>0</v>
      </c>
      <c r="AI247" s="126">
        <f t="shared" si="33"/>
        <v>0</v>
      </c>
      <c r="AJ247" s="126">
        <f t="shared" si="33"/>
        <v>0</v>
      </c>
      <c r="AK247" s="126">
        <f t="shared" si="33"/>
        <v>0</v>
      </c>
      <c r="AL247" s="128">
        <f>'Раздел 2'!H247</f>
        <v>0</v>
      </c>
    </row>
    <row r="248" spans="6:38" ht="21" x14ac:dyDescent="0.15">
      <c r="F248" s="38" t="s">
        <v>398</v>
      </c>
      <c r="G248" s="12" t="s">
        <v>470</v>
      </c>
      <c r="H248" s="124">
        <f t="shared" si="26"/>
        <v>0</v>
      </c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127">
        <f t="shared" si="27"/>
        <v>0</v>
      </c>
      <c r="AC248" s="43"/>
      <c r="AD248" s="43"/>
      <c r="AE248" s="43"/>
      <c r="AF248" s="43"/>
      <c r="AG248" s="127">
        <f t="shared" si="28"/>
        <v>0</v>
      </c>
      <c r="AH248" s="43"/>
      <c r="AI248" s="43"/>
      <c r="AJ248" s="43"/>
      <c r="AK248" s="43"/>
      <c r="AL248" s="128">
        <f>'Раздел 2'!H248</f>
        <v>0</v>
      </c>
    </row>
    <row r="249" spans="6:38" x14ac:dyDescent="0.15">
      <c r="F249" s="38" t="s">
        <v>733</v>
      </c>
      <c r="G249" s="12" t="s">
        <v>471</v>
      </c>
      <c r="H249" s="124">
        <f t="shared" si="26"/>
        <v>0</v>
      </c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127">
        <f t="shared" si="27"/>
        <v>0</v>
      </c>
      <c r="AC249" s="43"/>
      <c r="AD249" s="43"/>
      <c r="AE249" s="43"/>
      <c r="AF249" s="43"/>
      <c r="AG249" s="127">
        <f t="shared" si="28"/>
        <v>0</v>
      </c>
      <c r="AH249" s="43"/>
      <c r="AI249" s="43"/>
      <c r="AJ249" s="43"/>
      <c r="AK249" s="43"/>
      <c r="AL249" s="128">
        <f>'Раздел 2'!H249</f>
        <v>0</v>
      </c>
    </row>
    <row r="250" spans="6:38" x14ac:dyDescent="0.15">
      <c r="F250" s="38" t="s">
        <v>734</v>
      </c>
      <c r="G250" s="12" t="s">
        <v>473</v>
      </c>
      <c r="H250" s="124">
        <f t="shared" si="26"/>
        <v>0</v>
      </c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127">
        <f t="shared" si="27"/>
        <v>0</v>
      </c>
      <c r="AC250" s="43"/>
      <c r="AD250" s="43"/>
      <c r="AE250" s="43"/>
      <c r="AF250" s="43"/>
      <c r="AG250" s="127">
        <f t="shared" si="28"/>
        <v>0</v>
      </c>
      <c r="AH250" s="43"/>
      <c r="AI250" s="43"/>
      <c r="AJ250" s="43"/>
      <c r="AK250" s="43"/>
      <c r="AL250" s="128">
        <f>'Раздел 2'!H250</f>
        <v>0</v>
      </c>
    </row>
    <row r="251" spans="6:38" ht="21" x14ac:dyDescent="0.15">
      <c r="F251" s="38" t="s">
        <v>853</v>
      </c>
      <c r="G251" s="12" t="s">
        <v>475</v>
      </c>
      <c r="H251" s="124">
        <f t="shared" si="26"/>
        <v>0</v>
      </c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127">
        <f t="shared" si="27"/>
        <v>0</v>
      </c>
      <c r="AC251" s="43"/>
      <c r="AD251" s="43"/>
      <c r="AE251" s="43"/>
      <c r="AF251" s="43"/>
      <c r="AG251" s="127">
        <f t="shared" si="28"/>
        <v>0</v>
      </c>
      <c r="AH251" s="43"/>
      <c r="AI251" s="43"/>
      <c r="AJ251" s="43"/>
      <c r="AK251" s="43"/>
      <c r="AL251" s="128">
        <f>'Раздел 2'!H251</f>
        <v>0</v>
      </c>
    </row>
    <row r="252" spans="6:38" ht="21" x14ac:dyDescent="0.15">
      <c r="F252" s="37" t="s">
        <v>344</v>
      </c>
      <c r="G252" s="12" t="s">
        <v>477</v>
      </c>
      <c r="H252" s="124">
        <f t="shared" si="26"/>
        <v>0</v>
      </c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127">
        <f t="shared" si="27"/>
        <v>0</v>
      </c>
      <c r="AC252" s="43"/>
      <c r="AD252" s="43"/>
      <c r="AE252" s="43"/>
      <c r="AF252" s="43"/>
      <c r="AG252" s="127">
        <f t="shared" si="28"/>
        <v>0</v>
      </c>
      <c r="AH252" s="43"/>
      <c r="AI252" s="43"/>
      <c r="AJ252" s="43"/>
      <c r="AK252" s="43"/>
      <c r="AL252" s="128">
        <f>'Раздел 2'!H252</f>
        <v>0</v>
      </c>
    </row>
    <row r="253" spans="6:38" x14ac:dyDescent="0.15">
      <c r="F253" s="37" t="s">
        <v>623</v>
      </c>
      <c r="G253" s="12" t="s">
        <v>479</v>
      </c>
      <c r="H253" s="124">
        <f t="shared" si="26"/>
        <v>0</v>
      </c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127">
        <f t="shared" si="27"/>
        <v>0</v>
      </c>
      <c r="AC253" s="43"/>
      <c r="AD253" s="43"/>
      <c r="AE253" s="43"/>
      <c r="AF253" s="43"/>
      <c r="AG253" s="127">
        <f t="shared" si="28"/>
        <v>0</v>
      </c>
      <c r="AH253" s="43"/>
      <c r="AI253" s="43"/>
      <c r="AJ253" s="43"/>
      <c r="AK253" s="43"/>
      <c r="AL253" s="128">
        <f>'Раздел 2'!H253</f>
        <v>0</v>
      </c>
    </row>
    <row r="254" spans="6:38" x14ac:dyDescent="0.15">
      <c r="F254" s="37" t="s">
        <v>402</v>
      </c>
      <c r="G254" s="12" t="s">
        <v>481</v>
      </c>
      <c r="H254" s="124">
        <f t="shared" si="26"/>
        <v>0</v>
      </c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127">
        <f t="shared" si="27"/>
        <v>0</v>
      </c>
      <c r="AC254" s="43"/>
      <c r="AD254" s="43"/>
      <c r="AE254" s="43"/>
      <c r="AF254" s="43"/>
      <c r="AG254" s="127">
        <f t="shared" si="28"/>
        <v>0</v>
      </c>
      <c r="AH254" s="43"/>
      <c r="AI254" s="43"/>
      <c r="AJ254" s="43"/>
      <c r="AK254" s="43"/>
      <c r="AL254" s="128">
        <f>'Раздел 2'!H254</f>
        <v>0</v>
      </c>
    </row>
    <row r="255" spans="6:38" x14ac:dyDescent="0.15">
      <c r="F255" s="37" t="s">
        <v>404</v>
      </c>
      <c r="G255" s="12" t="s">
        <v>483</v>
      </c>
      <c r="H255" s="124">
        <f t="shared" si="26"/>
        <v>0</v>
      </c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127">
        <f t="shared" si="27"/>
        <v>0</v>
      </c>
      <c r="AC255" s="43"/>
      <c r="AD255" s="43"/>
      <c r="AE255" s="43"/>
      <c r="AF255" s="43"/>
      <c r="AG255" s="127">
        <f t="shared" si="28"/>
        <v>0</v>
      </c>
      <c r="AH255" s="43"/>
      <c r="AI255" s="43"/>
      <c r="AJ255" s="43"/>
      <c r="AK255" s="43"/>
      <c r="AL255" s="128">
        <f>'Раздел 2'!H255</f>
        <v>0</v>
      </c>
    </row>
    <row r="256" spans="6:38" x14ac:dyDescent="0.15">
      <c r="F256" s="37" t="s">
        <v>406</v>
      </c>
      <c r="G256" s="12" t="s">
        <v>485</v>
      </c>
      <c r="H256" s="124">
        <f t="shared" si="26"/>
        <v>0</v>
      </c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127">
        <f t="shared" si="27"/>
        <v>0</v>
      </c>
      <c r="AC256" s="43"/>
      <c r="AD256" s="43"/>
      <c r="AE256" s="43"/>
      <c r="AF256" s="43"/>
      <c r="AG256" s="127">
        <f t="shared" si="28"/>
        <v>0</v>
      </c>
      <c r="AH256" s="43"/>
      <c r="AI256" s="43"/>
      <c r="AJ256" s="43"/>
      <c r="AK256" s="43"/>
      <c r="AL256" s="128">
        <f>'Раздел 2'!H256</f>
        <v>0</v>
      </c>
    </row>
    <row r="257" spans="6:38" x14ac:dyDescent="0.15">
      <c r="F257" s="37" t="s">
        <v>675</v>
      </c>
      <c r="G257" s="12" t="s">
        <v>487</v>
      </c>
      <c r="H257" s="124">
        <f t="shared" si="26"/>
        <v>0</v>
      </c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127">
        <f t="shared" si="27"/>
        <v>0</v>
      </c>
      <c r="AC257" s="43"/>
      <c r="AD257" s="43"/>
      <c r="AE257" s="43"/>
      <c r="AF257" s="43"/>
      <c r="AG257" s="127">
        <f t="shared" si="28"/>
        <v>0</v>
      </c>
      <c r="AH257" s="43"/>
      <c r="AI257" s="43"/>
      <c r="AJ257" s="43"/>
      <c r="AK257" s="43"/>
      <c r="AL257" s="128">
        <f>'Раздел 2'!H257</f>
        <v>0</v>
      </c>
    </row>
    <row r="258" spans="6:38" x14ac:dyDescent="0.15">
      <c r="F258" s="37" t="s">
        <v>410</v>
      </c>
      <c r="G258" s="12" t="s">
        <v>488</v>
      </c>
      <c r="H258" s="124">
        <f t="shared" si="26"/>
        <v>0</v>
      </c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127">
        <f t="shared" si="27"/>
        <v>0</v>
      </c>
      <c r="AC258" s="43"/>
      <c r="AD258" s="43"/>
      <c r="AE258" s="43"/>
      <c r="AF258" s="43"/>
      <c r="AG258" s="127">
        <f t="shared" si="28"/>
        <v>0</v>
      </c>
      <c r="AH258" s="43"/>
      <c r="AI258" s="43"/>
      <c r="AJ258" s="43"/>
      <c r="AK258" s="43"/>
      <c r="AL258" s="128">
        <f>'Раздел 2'!H258</f>
        <v>0</v>
      </c>
    </row>
    <row r="259" spans="6:38" x14ac:dyDescent="0.15">
      <c r="F259" s="37" t="s">
        <v>731</v>
      </c>
      <c r="G259" s="12" t="s">
        <v>490</v>
      </c>
      <c r="H259" s="124">
        <f t="shared" si="26"/>
        <v>0</v>
      </c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127">
        <f t="shared" si="27"/>
        <v>0</v>
      </c>
      <c r="AC259" s="43"/>
      <c r="AD259" s="43"/>
      <c r="AE259" s="43"/>
      <c r="AF259" s="43"/>
      <c r="AG259" s="127">
        <f t="shared" si="28"/>
        <v>0</v>
      </c>
      <c r="AH259" s="43"/>
      <c r="AI259" s="43"/>
      <c r="AJ259" s="43"/>
      <c r="AK259" s="43"/>
      <c r="AL259" s="128">
        <f>'Раздел 2'!H259</f>
        <v>0</v>
      </c>
    </row>
    <row r="260" spans="6:38" x14ac:dyDescent="0.15">
      <c r="F260" s="37" t="s">
        <v>732</v>
      </c>
      <c r="G260" s="12" t="s">
        <v>492</v>
      </c>
      <c r="H260" s="124">
        <f t="shared" si="26"/>
        <v>58</v>
      </c>
      <c r="I260" s="43"/>
      <c r="J260" s="43">
        <v>24</v>
      </c>
      <c r="K260" s="43">
        <v>24</v>
      </c>
      <c r="L260" s="43"/>
      <c r="M260" s="43">
        <v>10</v>
      </c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127">
        <f t="shared" si="27"/>
        <v>1</v>
      </c>
      <c r="AC260" s="43">
        <v>1</v>
      </c>
      <c r="AD260" s="43"/>
      <c r="AE260" s="43"/>
      <c r="AF260" s="43"/>
      <c r="AG260" s="127">
        <f t="shared" si="28"/>
        <v>1</v>
      </c>
      <c r="AH260" s="43">
        <v>1</v>
      </c>
      <c r="AI260" s="43"/>
      <c r="AJ260" s="43"/>
      <c r="AK260" s="43"/>
      <c r="AL260" s="128">
        <f>'Раздел 2'!H260</f>
        <v>1</v>
      </c>
    </row>
    <row r="261" spans="6:38" x14ac:dyDescent="0.15">
      <c r="F261" s="40" t="s">
        <v>414</v>
      </c>
      <c r="G261" s="12" t="s">
        <v>494</v>
      </c>
      <c r="H261" s="124">
        <f t="shared" si="26"/>
        <v>0</v>
      </c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127">
        <f t="shared" si="27"/>
        <v>0</v>
      </c>
      <c r="AC261" s="43"/>
      <c r="AD261" s="43"/>
      <c r="AE261" s="43"/>
      <c r="AF261" s="43"/>
      <c r="AG261" s="127">
        <f t="shared" si="28"/>
        <v>0</v>
      </c>
      <c r="AH261" s="43"/>
      <c r="AI261" s="43"/>
      <c r="AJ261" s="43"/>
      <c r="AK261" s="43"/>
      <c r="AL261" s="128">
        <f>'Раздел 2'!H261</f>
        <v>0</v>
      </c>
    </row>
    <row r="262" spans="6:38" x14ac:dyDescent="0.15">
      <c r="F262" s="37" t="s">
        <v>416</v>
      </c>
      <c r="G262" s="12" t="s">
        <v>496</v>
      </c>
      <c r="H262" s="124">
        <f t="shared" si="26"/>
        <v>0</v>
      </c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127">
        <f t="shared" si="27"/>
        <v>0</v>
      </c>
      <c r="AC262" s="43"/>
      <c r="AD262" s="43"/>
      <c r="AE262" s="43"/>
      <c r="AF262" s="43"/>
      <c r="AG262" s="127">
        <f t="shared" si="28"/>
        <v>0</v>
      </c>
      <c r="AH262" s="43"/>
      <c r="AI262" s="43"/>
      <c r="AJ262" s="43"/>
      <c r="AK262" s="43"/>
      <c r="AL262" s="128">
        <f>'Раздел 2'!H262</f>
        <v>0</v>
      </c>
    </row>
    <row r="263" spans="6:38" x14ac:dyDescent="0.15">
      <c r="F263" s="37" t="s">
        <v>418</v>
      </c>
      <c r="G263" s="12" t="s">
        <v>498</v>
      </c>
      <c r="H263" s="124">
        <f t="shared" si="26"/>
        <v>0</v>
      </c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127">
        <f t="shared" si="27"/>
        <v>0</v>
      </c>
      <c r="AC263" s="43"/>
      <c r="AD263" s="43"/>
      <c r="AE263" s="43"/>
      <c r="AF263" s="43"/>
      <c r="AG263" s="127">
        <f t="shared" si="28"/>
        <v>0</v>
      </c>
      <c r="AH263" s="43"/>
      <c r="AI263" s="43"/>
      <c r="AJ263" s="43"/>
      <c r="AK263" s="43"/>
      <c r="AL263" s="128">
        <f>'Раздел 2'!H263</f>
        <v>0</v>
      </c>
    </row>
    <row r="264" spans="6:38" x14ac:dyDescent="0.15">
      <c r="F264" s="37" t="s">
        <v>420</v>
      </c>
      <c r="G264" s="12" t="s">
        <v>500</v>
      </c>
      <c r="H264" s="124">
        <f t="shared" ref="H264:H319" si="34">SUM(I264:AA264)</f>
        <v>42</v>
      </c>
      <c r="I264" s="43">
        <v>12</v>
      </c>
      <c r="J264" s="43"/>
      <c r="K264" s="43">
        <v>16</v>
      </c>
      <c r="L264" s="43">
        <v>6</v>
      </c>
      <c r="M264" s="43"/>
      <c r="N264" s="43"/>
      <c r="O264" s="43"/>
      <c r="P264" s="43"/>
      <c r="Q264" s="43"/>
      <c r="R264" s="43"/>
      <c r="S264" s="43">
        <v>8</v>
      </c>
      <c r="T264" s="43"/>
      <c r="U264" s="43"/>
      <c r="V264" s="43"/>
      <c r="W264" s="43"/>
      <c r="X264" s="43"/>
      <c r="Y264" s="43"/>
      <c r="Z264" s="43"/>
      <c r="AA264" s="43"/>
      <c r="AB264" s="127">
        <f t="shared" ref="AB264:AB320" si="35">SUM(AC264:AF264)</f>
        <v>16</v>
      </c>
      <c r="AC264" s="43">
        <v>10</v>
      </c>
      <c r="AD264" s="43">
        <v>5</v>
      </c>
      <c r="AE264" s="43">
        <v>1</v>
      </c>
      <c r="AF264" s="43"/>
      <c r="AG264" s="127">
        <f t="shared" ref="AG264:AG320" si="36">SUM(AH264:AK264)</f>
        <v>12</v>
      </c>
      <c r="AH264" s="43">
        <v>6</v>
      </c>
      <c r="AI264" s="43">
        <v>5</v>
      </c>
      <c r="AJ264" s="43">
        <v>1</v>
      </c>
      <c r="AK264" s="43"/>
      <c r="AL264" s="128">
        <f>'Раздел 2'!H264</f>
        <v>1</v>
      </c>
    </row>
    <row r="265" spans="6:38" x14ac:dyDescent="0.15">
      <c r="F265" s="37" t="s">
        <v>422</v>
      </c>
      <c r="G265" s="12" t="s">
        <v>502</v>
      </c>
      <c r="H265" s="124">
        <f t="shared" si="34"/>
        <v>0</v>
      </c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127">
        <f t="shared" si="35"/>
        <v>0</v>
      </c>
      <c r="AC265" s="43"/>
      <c r="AD265" s="43"/>
      <c r="AE265" s="43"/>
      <c r="AF265" s="43"/>
      <c r="AG265" s="127">
        <f t="shared" si="36"/>
        <v>0</v>
      </c>
      <c r="AH265" s="43"/>
      <c r="AI265" s="43"/>
      <c r="AJ265" s="43"/>
      <c r="AK265" s="43"/>
      <c r="AL265" s="128">
        <f>'Раздел 2'!H265</f>
        <v>0</v>
      </c>
    </row>
    <row r="266" spans="6:38" x14ac:dyDescent="0.15">
      <c r="F266" s="37" t="s">
        <v>424</v>
      </c>
      <c r="G266" s="12" t="s">
        <v>504</v>
      </c>
      <c r="H266" s="124">
        <f t="shared" si="34"/>
        <v>0</v>
      </c>
      <c r="I266" s="222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127">
        <f t="shared" si="35"/>
        <v>0</v>
      </c>
      <c r="AC266" s="43"/>
      <c r="AD266" s="43"/>
      <c r="AE266" s="43"/>
      <c r="AF266" s="43"/>
      <c r="AG266" s="127">
        <f t="shared" si="36"/>
        <v>0</v>
      </c>
      <c r="AH266" s="43"/>
      <c r="AI266" s="43"/>
      <c r="AJ266" s="43"/>
      <c r="AK266" s="43"/>
      <c r="AL266" s="128">
        <f>'Раздел 2'!H266</f>
        <v>0</v>
      </c>
    </row>
    <row r="267" spans="6:38" x14ac:dyDescent="0.15">
      <c r="F267" s="37" t="s">
        <v>426</v>
      </c>
      <c r="G267" s="12" t="s">
        <v>506</v>
      </c>
      <c r="H267" s="124">
        <f t="shared" si="34"/>
        <v>150</v>
      </c>
      <c r="I267" s="126">
        <f>SUM(I268:I271)</f>
        <v>29</v>
      </c>
      <c r="J267" s="126">
        <f t="shared" ref="J267:AK267" si="37">SUM(J268:J271)</f>
        <v>22</v>
      </c>
      <c r="K267" s="126">
        <f t="shared" si="37"/>
        <v>21</v>
      </c>
      <c r="L267" s="126">
        <f t="shared" si="37"/>
        <v>20</v>
      </c>
      <c r="M267" s="126">
        <f t="shared" si="37"/>
        <v>16</v>
      </c>
      <c r="N267" s="126">
        <f t="shared" si="37"/>
        <v>17</v>
      </c>
      <c r="O267" s="126">
        <f t="shared" si="37"/>
        <v>7</v>
      </c>
      <c r="P267" s="126">
        <f t="shared" si="37"/>
        <v>0</v>
      </c>
      <c r="Q267" s="126">
        <f t="shared" si="37"/>
        <v>0</v>
      </c>
      <c r="R267" s="126">
        <f t="shared" si="37"/>
        <v>0</v>
      </c>
      <c r="S267" s="126">
        <f t="shared" si="37"/>
        <v>6</v>
      </c>
      <c r="T267" s="126">
        <f t="shared" si="37"/>
        <v>8</v>
      </c>
      <c r="U267" s="126">
        <f t="shared" si="37"/>
        <v>0</v>
      </c>
      <c r="V267" s="126">
        <f t="shared" si="37"/>
        <v>0</v>
      </c>
      <c r="W267" s="126">
        <f t="shared" si="37"/>
        <v>4</v>
      </c>
      <c r="X267" s="126">
        <f t="shared" si="37"/>
        <v>0</v>
      </c>
      <c r="Y267" s="126">
        <f t="shared" si="37"/>
        <v>0</v>
      </c>
      <c r="Z267" s="126">
        <f t="shared" si="37"/>
        <v>0</v>
      </c>
      <c r="AA267" s="126">
        <f t="shared" si="37"/>
        <v>0</v>
      </c>
      <c r="AB267" s="127">
        <f t="shared" si="35"/>
        <v>62</v>
      </c>
      <c r="AC267" s="126">
        <f t="shared" si="37"/>
        <v>52</v>
      </c>
      <c r="AD267" s="126">
        <f t="shared" si="37"/>
        <v>10</v>
      </c>
      <c r="AE267" s="126">
        <f t="shared" si="37"/>
        <v>0</v>
      </c>
      <c r="AF267" s="126">
        <f t="shared" si="37"/>
        <v>0</v>
      </c>
      <c r="AG267" s="127">
        <f t="shared" si="36"/>
        <v>57</v>
      </c>
      <c r="AH267" s="126">
        <f t="shared" si="37"/>
        <v>40</v>
      </c>
      <c r="AI267" s="126">
        <f t="shared" si="37"/>
        <v>17</v>
      </c>
      <c r="AJ267" s="126">
        <f t="shared" si="37"/>
        <v>0</v>
      </c>
      <c r="AK267" s="126">
        <f t="shared" si="37"/>
        <v>0</v>
      </c>
      <c r="AL267" s="128">
        <f>'Раздел 2'!H267</f>
        <v>1</v>
      </c>
    </row>
    <row r="268" spans="6:38" ht="21" x14ac:dyDescent="0.15">
      <c r="F268" s="38" t="s">
        <v>428</v>
      </c>
      <c r="G268" s="12" t="s">
        <v>508</v>
      </c>
      <c r="H268" s="124">
        <f t="shared" si="34"/>
        <v>0</v>
      </c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127">
        <f t="shared" si="35"/>
        <v>0</v>
      </c>
      <c r="AC268" s="43"/>
      <c r="AD268" s="43"/>
      <c r="AE268" s="43"/>
      <c r="AF268" s="43"/>
      <c r="AG268" s="127">
        <f t="shared" si="36"/>
        <v>0</v>
      </c>
      <c r="AH268" s="43"/>
      <c r="AI268" s="43"/>
      <c r="AJ268" s="43"/>
      <c r="AK268" s="43"/>
      <c r="AL268" s="128">
        <f>'Раздел 2'!H268</f>
        <v>0</v>
      </c>
    </row>
    <row r="269" spans="6:38" x14ac:dyDescent="0.15">
      <c r="F269" s="38" t="s">
        <v>430</v>
      </c>
      <c r="G269" s="12" t="s">
        <v>509</v>
      </c>
      <c r="H269" s="124">
        <f t="shared" si="34"/>
        <v>0</v>
      </c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127">
        <f t="shared" si="35"/>
        <v>0</v>
      </c>
      <c r="AC269" s="43"/>
      <c r="AD269" s="43"/>
      <c r="AE269" s="43"/>
      <c r="AF269" s="43"/>
      <c r="AG269" s="127">
        <f t="shared" si="36"/>
        <v>0</v>
      </c>
      <c r="AH269" s="43"/>
      <c r="AI269" s="43"/>
      <c r="AJ269" s="43"/>
      <c r="AK269" s="43"/>
      <c r="AL269" s="128">
        <f>'Раздел 2'!H269</f>
        <v>0</v>
      </c>
    </row>
    <row r="270" spans="6:38" x14ac:dyDescent="0.15">
      <c r="F270" s="38" t="s">
        <v>432</v>
      </c>
      <c r="G270" s="12" t="s">
        <v>510</v>
      </c>
      <c r="H270" s="124">
        <f t="shared" si="34"/>
        <v>150</v>
      </c>
      <c r="I270" s="43">
        <v>29</v>
      </c>
      <c r="J270" s="43">
        <v>22</v>
      </c>
      <c r="K270" s="43">
        <v>21</v>
      </c>
      <c r="L270" s="43">
        <v>20</v>
      </c>
      <c r="M270" s="43">
        <v>16</v>
      </c>
      <c r="N270" s="43">
        <v>17</v>
      </c>
      <c r="O270" s="43">
        <v>7</v>
      </c>
      <c r="P270" s="43"/>
      <c r="Q270" s="43"/>
      <c r="R270" s="43"/>
      <c r="S270" s="43">
        <v>6</v>
      </c>
      <c r="T270" s="43">
        <v>8</v>
      </c>
      <c r="U270" s="43"/>
      <c r="V270" s="43"/>
      <c r="W270" s="43">
        <v>4</v>
      </c>
      <c r="X270" s="43"/>
      <c r="Y270" s="43"/>
      <c r="Z270" s="43"/>
      <c r="AA270" s="43"/>
      <c r="AB270" s="127">
        <f t="shared" si="35"/>
        <v>62</v>
      </c>
      <c r="AC270" s="43">
        <v>52</v>
      </c>
      <c r="AD270" s="43">
        <v>10</v>
      </c>
      <c r="AE270" s="43"/>
      <c r="AF270" s="43"/>
      <c r="AG270" s="127">
        <f t="shared" si="36"/>
        <v>57</v>
      </c>
      <c r="AH270" s="43">
        <v>40</v>
      </c>
      <c r="AI270" s="43">
        <v>17</v>
      </c>
      <c r="AJ270" s="43"/>
      <c r="AK270" s="43"/>
      <c r="AL270" s="128">
        <f>'Раздел 2'!H270</f>
        <v>1</v>
      </c>
    </row>
    <row r="271" spans="6:38" x14ac:dyDescent="0.15">
      <c r="F271" s="38" t="s">
        <v>434</v>
      </c>
      <c r="G271" s="12" t="s">
        <v>511</v>
      </c>
      <c r="H271" s="124">
        <f t="shared" si="34"/>
        <v>0</v>
      </c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127">
        <f t="shared" si="35"/>
        <v>0</v>
      </c>
      <c r="AC271" s="43"/>
      <c r="AD271" s="43"/>
      <c r="AE271" s="43"/>
      <c r="AF271" s="43"/>
      <c r="AG271" s="127">
        <f t="shared" si="36"/>
        <v>0</v>
      </c>
      <c r="AH271" s="43"/>
      <c r="AI271" s="43"/>
      <c r="AJ271" s="43"/>
      <c r="AK271" s="43"/>
      <c r="AL271" s="128">
        <f>'Раздел 2'!H271</f>
        <v>0</v>
      </c>
    </row>
    <row r="272" spans="6:38" x14ac:dyDescent="0.15">
      <c r="F272" s="37" t="s">
        <v>436</v>
      </c>
      <c r="G272" s="12" t="s">
        <v>512</v>
      </c>
      <c r="H272" s="124">
        <f t="shared" si="34"/>
        <v>37</v>
      </c>
      <c r="I272" s="43">
        <v>15</v>
      </c>
      <c r="J272" s="43"/>
      <c r="K272" s="43">
        <v>15</v>
      </c>
      <c r="L272" s="43">
        <v>7</v>
      </c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127">
        <f t="shared" si="35"/>
        <v>6</v>
      </c>
      <c r="AC272" s="43">
        <v>2</v>
      </c>
      <c r="AD272" s="43">
        <v>4</v>
      </c>
      <c r="AE272" s="43"/>
      <c r="AF272" s="43"/>
      <c r="AG272" s="127">
        <f t="shared" si="36"/>
        <v>15</v>
      </c>
      <c r="AH272" s="43">
        <v>13</v>
      </c>
      <c r="AI272" s="43">
        <v>2</v>
      </c>
      <c r="AJ272" s="43"/>
      <c r="AK272" s="43"/>
      <c r="AL272" s="128">
        <f>'Раздел 2'!H272</f>
        <v>1</v>
      </c>
    </row>
    <row r="273" spans="6:38" ht="21" x14ac:dyDescent="0.15">
      <c r="F273" s="37" t="s">
        <v>838</v>
      </c>
      <c r="G273" s="12" t="s">
        <v>513</v>
      </c>
      <c r="H273" s="124">
        <f t="shared" si="34"/>
        <v>0</v>
      </c>
      <c r="I273" s="126">
        <f>SUM(I274:I278)</f>
        <v>0</v>
      </c>
      <c r="J273" s="126">
        <f t="shared" ref="J273:AK273" si="38">SUM(J274:J278)</f>
        <v>0</v>
      </c>
      <c r="K273" s="126">
        <f t="shared" si="38"/>
        <v>0</v>
      </c>
      <c r="L273" s="126">
        <f t="shared" si="38"/>
        <v>0</v>
      </c>
      <c r="M273" s="126">
        <f t="shared" si="38"/>
        <v>0</v>
      </c>
      <c r="N273" s="126">
        <f t="shared" si="38"/>
        <v>0</v>
      </c>
      <c r="O273" s="126">
        <f t="shared" si="38"/>
        <v>0</v>
      </c>
      <c r="P273" s="126">
        <f t="shared" si="38"/>
        <v>0</v>
      </c>
      <c r="Q273" s="126">
        <f t="shared" si="38"/>
        <v>0</v>
      </c>
      <c r="R273" s="126">
        <f t="shared" si="38"/>
        <v>0</v>
      </c>
      <c r="S273" s="126">
        <f t="shared" si="38"/>
        <v>0</v>
      </c>
      <c r="T273" s="126">
        <f t="shared" si="38"/>
        <v>0</v>
      </c>
      <c r="U273" s="126">
        <f t="shared" si="38"/>
        <v>0</v>
      </c>
      <c r="V273" s="126">
        <f t="shared" si="38"/>
        <v>0</v>
      </c>
      <c r="W273" s="126">
        <f t="shared" si="38"/>
        <v>0</v>
      </c>
      <c r="X273" s="126">
        <f t="shared" si="38"/>
        <v>0</v>
      </c>
      <c r="Y273" s="126">
        <f t="shared" si="38"/>
        <v>0</v>
      </c>
      <c r="Z273" s="126">
        <f t="shared" si="38"/>
        <v>0</v>
      </c>
      <c r="AA273" s="126">
        <f t="shared" si="38"/>
        <v>0</v>
      </c>
      <c r="AB273" s="127">
        <f t="shared" si="35"/>
        <v>0</v>
      </c>
      <c r="AC273" s="126">
        <f t="shared" si="38"/>
        <v>0</v>
      </c>
      <c r="AD273" s="126">
        <f t="shared" si="38"/>
        <v>0</v>
      </c>
      <c r="AE273" s="126">
        <f t="shared" si="38"/>
        <v>0</v>
      </c>
      <c r="AF273" s="126">
        <f t="shared" si="38"/>
        <v>0</v>
      </c>
      <c r="AG273" s="127">
        <f t="shared" si="36"/>
        <v>0</v>
      </c>
      <c r="AH273" s="126">
        <f t="shared" si="38"/>
        <v>0</v>
      </c>
      <c r="AI273" s="126">
        <f t="shared" si="38"/>
        <v>0</v>
      </c>
      <c r="AJ273" s="126">
        <f t="shared" si="38"/>
        <v>0</v>
      </c>
      <c r="AK273" s="126">
        <f t="shared" si="38"/>
        <v>0</v>
      </c>
      <c r="AL273" s="128">
        <f>'Раздел 2'!H273</f>
        <v>0</v>
      </c>
    </row>
    <row r="274" spans="6:38" ht="21" x14ac:dyDescent="0.15">
      <c r="F274" s="38" t="s">
        <v>830</v>
      </c>
      <c r="G274" s="12" t="s">
        <v>514</v>
      </c>
      <c r="H274" s="124">
        <f t="shared" si="34"/>
        <v>0</v>
      </c>
      <c r="I274" s="222"/>
      <c r="J274" s="222"/>
      <c r="K274" s="222"/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127">
        <f t="shared" si="35"/>
        <v>0</v>
      </c>
      <c r="AC274" s="43"/>
      <c r="AD274" s="43"/>
      <c r="AE274" s="43"/>
      <c r="AF274" s="43"/>
      <c r="AG274" s="127">
        <f t="shared" si="36"/>
        <v>0</v>
      </c>
      <c r="AH274" s="43"/>
      <c r="AI274" s="43"/>
      <c r="AJ274" s="43"/>
      <c r="AK274" s="43"/>
      <c r="AL274" s="128">
        <f>'Раздел 2'!H274</f>
        <v>0</v>
      </c>
    </row>
    <row r="275" spans="6:38" x14ac:dyDescent="0.15">
      <c r="F275" s="38" t="s">
        <v>831</v>
      </c>
      <c r="G275" s="12" t="s">
        <v>515</v>
      </c>
      <c r="H275" s="124">
        <f t="shared" si="34"/>
        <v>0</v>
      </c>
      <c r="I275" s="222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127">
        <f t="shared" si="35"/>
        <v>0</v>
      </c>
      <c r="AC275" s="43"/>
      <c r="AD275" s="43"/>
      <c r="AE275" s="43"/>
      <c r="AF275" s="43"/>
      <c r="AG275" s="127">
        <f t="shared" si="36"/>
        <v>0</v>
      </c>
      <c r="AH275" s="43"/>
      <c r="AI275" s="43"/>
      <c r="AJ275" s="43"/>
      <c r="AK275" s="43"/>
      <c r="AL275" s="128">
        <f>'Раздел 2'!H275</f>
        <v>0</v>
      </c>
    </row>
    <row r="276" spans="6:38" x14ac:dyDescent="0.15">
      <c r="F276" s="38" t="s">
        <v>832</v>
      </c>
      <c r="G276" s="12" t="s">
        <v>522</v>
      </c>
      <c r="H276" s="124">
        <f t="shared" si="34"/>
        <v>0</v>
      </c>
      <c r="I276" s="222"/>
      <c r="J276" s="222"/>
      <c r="K276" s="222"/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127">
        <f t="shared" si="35"/>
        <v>0</v>
      </c>
      <c r="AC276" s="43"/>
      <c r="AD276" s="43"/>
      <c r="AE276" s="43"/>
      <c r="AF276" s="43"/>
      <c r="AG276" s="127">
        <f t="shared" si="36"/>
        <v>0</v>
      </c>
      <c r="AH276" s="43"/>
      <c r="AI276" s="43"/>
      <c r="AJ276" s="43"/>
      <c r="AK276" s="43"/>
      <c r="AL276" s="128">
        <f>'Раздел 2'!H276</f>
        <v>0</v>
      </c>
    </row>
    <row r="277" spans="6:38" x14ac:dyDescent="0.15">
      <c r="F277" s="38" t="s">
        <v>833</v>
      </c>
      <c r="G277" s="12" t="s">
        <v>516</v>
      </c>
      <c r="H277" s="124">
        <f t="shared" si="34"/>
        <v>0</v>
      </c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127">
        <f t="shared" si="35"/>
        <v>0</v>
      </c>
      <c r="AC277" s="43"/>
      <c r="AD277" s="43"/>
      <c r="AE277" s="43"/>
      <c r="AF277" s="43"/>
      <c r="AG277" s="127">
        <f t="shared" si="36"/>
        <v>0</v>
      </c>
      <c r="AH277" s="43"/>
      <c r="AI277" s="43"/>
      <c r="AJ277" s="43"/>
      <c r="AK277" s="43"/>
      <c r="AL277" s="128">
        <f>'Раздел 2'!H277</f>
        <v>0</v>
      </c>
    </row>
    <row r="278" spans="6:38" x14ac:dyDescent="0.15">
      <c r="F278" s="38" t="s">
        <v>834</v>
      </c>
      <c r="G278" s="12" t="s">
        <v>517</v>
      </c>
      <c r="H278" s="124">
        <f t="shared" si="34"/>
        <v>0</v>
      </c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127">
        <f t="shared" si="35"/>
        <v>0</v>
      </c>
      <c r="AC278" s="43"/>
      <c r="AD278" s="43"/>
      <c r="AE278" s="43"/>
      <c r="AF278" s="43"/>
      <c r="AG278" s="127">
        <f t="shared" si="36"/>
        <v>0</v>
      </c>
      <c r="AH278" s="43"/>
      <c r="AI278" s="43"/>
      <c r="AJ278" s="43"/>
      <c r="AK278" s="43"/>
      <c r="AL278" s="128">
        <f>'Раздел 2'!H278</f>
        <v>0</v>
      </c>
    </row>
    <row r="279" spans="6:38" x14ac:dyDescent="0.15">
      <c r="F279" s="37" t="s">
        <v>438</v>
      </c>
      <c r="G279" s="12" t="s">
        <v>518</v>
      </c>
      <c r="H279" s="124">
        <f t="shared" si="34"/>
        <v>0</v>
      </c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127">
        <f t="shared" si="35"/>
        <v>0</v>
      </c>
      <c r="AC279" s="43"/>
      <c r="AD279" s="43"/>
      <c r="AE279" s="43"/>
      <c r="AF279" s="43"/>
      <c r="AG279" s="127">
        <f t="shared" si="36"/>
        <v>0</v>
      </c>
      <c r="AH279" s="43"/>
      <c r="AI279" s="43"/>
      <c r="AJ279" s="43"/>
      <c r="AK279" s="43"/>
      <c r="AL279" s="128">
        <f>'Раздел 2'!H279</f>
        <v>0</v>
      </c>
    </row>
    <row r="280" spans="6:38" x14ac:dyDescent="0.15">
      <c r="F280" s="37" t="s">
        <v>440</v>
      </c>
      <c r="G280" s="12" t="s">
        <v>611</v>
      </c>
      <c r="H280" s="124">
        <f t="shared" si="34"/>
        <v>0</v>
      </c>
      <c r="I280" s="222"/>
      <c r="J280" s="222"/>
      <c r="K280" s="222"/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127">
        <f t="shared" si="35"/>
        <v>0</v>
      </c>
      <c r="AC280" s="43"/>
      <c r="AD280" s="43"/>
      <c r="AE280" s="43"/>
      <c r="AF280" s="43"/>
      <c r="AG280" s="127">
        <f t="shared" si="36"/>
        <v>0</v>
      </c>
      <c r="AH280" s="43"/>
      <c r="AI280" s="43"/>
      <c r="AJ280" s="43"/>
      <c r="AK280" s="43"/>
      <c r="AL280" s="128">
        <f>'Раздел 2'!H280</f>
        <v>0</v>
      </c>
    </row>
    <row r="281" spans="6:38" x14ac:dyDescent="0.15">
      <c r="F281" s="37" t="s">
        <v>442</v>
      </c>
      <c r="G281" s="12" t="s">
        <v>612</v>
      </c>
      <c r="H281" s="124">
        <f t="shared" si="34"/>
        <v>0</v>
      </c>
      <c r="I281" s="222"/>
      <c r="J281" s="222"/>
      <c r="K281" s="222"/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127">
        <f t="shared" si="35"/>
        <v>0</v>
      </c>
      <c r="AC281" s="43"/>
      <c r="AD281" s="43"/>
      <c r="AE281" s="43"/>
      <c r="AF281" s="43"/>
      <c r="AG281" s="127">
        <f t="shared" si="36"/>
        <v>0</v>
      </c>
      <c r="AH281" s="43"/>
      <c r="AI281" s="43"/>
      <c r="AJ281" s="43"/>
      <c r="AK281" s="43"/>
      <c r="AL281" s="128">
        <f>'Раздел 2'!H281</f>
        <v>0</v>
      </c>
    </row>
    <row r="282" spans="6:38" x14ac:dyDescent="0.15">
      <c r="F282" s="37" t="s">
        <v>444</v>
      </c>
      <c r="G282" s="12" t="s">
        <v>613</v>
      </c>
      <c r="H282" s="124">
        <f t="shared" si="34"/>
        <v>0</v>
      </c>
      <c r="I282" s="126">
        <f>SUM(I283:I288)</f>
        <v>0</v>
      </c>
      <c r="J282" s="126">
        <f t="shared" ref="J282:AK282" si="39">SUM(J283:J288)</f>
        <v>0</v>
      </c>
      <c r="K282" s="126">
        <f t="shared" si="39"/>
        <v>0</v>
      </c>
      <c r="L282" s="126">
        <f t="shared" si="39"/>
        <v>0</v>
      </c>
      <c r="M282" s="126">
        <f t="shared" si="39"/>
        <v>0</v>
      </c>
      <c r="N282" s="126">
        <f t="shared" si="39"/>
        <v>0</v>
      </c>
      <c r="O282" s="126">
        <f t="shared" si="39"/>
        <v>0</v>
      </c>
      <c r="P282" s="126">
        <f t="shared" si="39"/>
        <v>0</v>
      </c>
      <c r="Q282" s="126">
        <f t="shared" si="39"/>
        <v>0</v>
      </c>
      <c r="R282" s="126">
        <f t="shared" si="39"/>
        <v>0</v>
      </c>
      <c r="S282" s="126">
        <f t="shared" si="39"/>
        <v>0</v>
      </c>
      <c r="T282" s="126">
        <f t="shared" si="39"/>
        <v>0</v>
      </c>
      <c r="U282" s="126">
        <f t="shared" si="39"/>
        <v>0</v>
      </c>
      <c r="V282" s="126">
        <f t="shared" si="39"/>
        <v>0</v>
      </c>
      <c r="W282" s="126">
        <f t="shared" si="39"/>
        <v>0</v>
      </c>
      <c r="X282" s="126">
        <f t="shared" si="39"/>
        <v>0</v>
      </c>
      <c r="Y282" s="126">
        <f t="shared" si="39"/>
        <v>0</v>
      </c>
      <c r="Z282" s="126">
        <f t="shared" si="39"/>
        <v>0</v>
      </c>
      <c r="AA282" s="126">
        <f t="shared" si="39"/>
        <v>0</v>
      </c>
      <c r="AB282" s="127">
        <f t="shared" si="35"/>
        <v>0</v>
      </c>
      <c r="AC282" s="126">
        <f t="shared" si="39"/>
        <v>0</v>
      </c>
      <c r="AD282" s="126">
        <f t="shared" si="39"/>
        <v>0</v>
      </c>
      <c r="AE282" s="126">
        <f t="shared" si="39"/>
        <v>0</v>
      </c>
      <c r="AF282" s="126">
        <f t="shared" si="39"/>
        <v>0</v>
      </c>
      <c r="AG282" s="127">
        <f t="shared" si="36"/>
        <v>0</v>
      </c>
      <c r="AH282" s="126">
        <f t="shared" si="39"/>
        <v>0</v>
      </c>
      <c r="AI282" s="126">
        <f t="shared" si="39"/>
        <v>0</v>
      </c>
      <c r="AJ282" s="126">
        <f t="shared" si="39"/>
        <v>0</v>
      </c>
      <c r="AK282" s="126">
        <f t="shared" si="39"/>
        <v>0</v>
      </c>
      <c r="AL282" s="128">
        <f>'Раздел 2'!H282</f>
        <v>0</v>
      </c>
    </row>
    <row r="283" spans="6:38" ht="21" x14ac:dyDescent="0.15">
      <c r="F283" s="38" t="s">
        <v>446</v>
      </c>
      <c r="G283" s="12" t="s">
        <v>618</v>
      </c>
      <c r="H283" s="124">
        <f t="shared" si="34"/>
        <v>0</v>
      </c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127">
        <f t="shared" si="35"/>
        <v>0</v>
      </c>
      <c r="AC283" s="43"/>
      <c r="AD283" s="43"/>
      <c r="AE283" s="43"/>
      <c r="AF283" s="43"/>
      <c r="AG283" s="127">
        <f t="shared" si="36"/>
        <v>0</v>
      </c>
      <c r="AH283" s="43"/>
      <c r="AI283" s="43"/>
      <c r="AJ283" s="43"/>
      <c r="AK283" s="43"/>
      <c r="AL283" s="128">
        <f>'Раздел 2'!H283</f>
        <v>0</v>
      </c>
    </row>
    <row r="284" spans="6:38" x14ac:dyDescent="0.15">
      <c r="F284" s="38" t="s">
        <v>448</v>
      </c>
      <c r="G284" s="12" t="s">
        <v>624</v>
      </c>
      <c r="H284" s="124">
        <f t="shared" si="34"/>
        <v>0</v>
      </c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127">
        <f t="shared" si="35"/>
        <v>0</v>
      </c>
      <c r="AC284" s="43"/>
      <c r="AD284" s="43"/>
      <c r="AE284" s="43"/>
      <c r="AF284" s="43"/>
      <c r="AG284" s="127">
        <f t="shared" si="36"/>
        <v>0</v>
      </c>
      <c r="AH284" s="43"/>
      <c r="AI284" s="43"/>
      <c r="AJ284" s="43"/>
      <c r="AK284" s="43"/>
      <c r="AL284" s="128">
        <f>'Раздел 2'!H284</f>
        <v>0</v>
      </c>
    </row>
    <row r="285" spans="6:38" x14ac:dyDescent="0.15">
      <c r="F285" s="38" t="s">
        <v>450</v>
      </c>
      <c r="G285" s="12" t="s">
        <v>625</v>
      </c>
      <c r="H285" s="124">
        <f t="shared" si="34"/>
        <v>0</v>
      </c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127">
        <f t="shared" si="35"/>
        <v>0</v>
      </c>
      <c r="AC285" s="43"/>
      <c r="AD285" s="43"/>
      <c r="AE285" s="43"/>
      <c r="AF285" s="43"/>
      <c r="AG285" s="127">
        <f t="shared" si="36"/>
        <v>0</v>
      </c>
      <c r="AH285" s="43"/>
      <c r="AI285" s="43"/>
      <c r="AJ285" s="43"/>
      <c r="AK285" s="43"/>
      <c r="AL285" s="128">
        <f>'Раздел 2'!H285</f>
        <v>0</v>
      </c>
    </row>
    <row r="286" spans="6:38" x14ac:dyDescent="0.15">
      <c r="F286" s="38" t="s">
        <v>452</v>
      </c>
      <c r="G286" s="12" t="s">
        <v>626</v>
      </c>
      <c r="H286" s="124">
        <f t="shared" si="34"/>
        <v>0</v>
      </c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127">
        <f t="shared" si="35"/>
        <v>0</v>
      </c>
      <c r="AC286" s="43"/>
      <c r="AD286" s="43"/>
      <c r="AE286" s="43"/>
      <c r="AF286" s="43"/>
      <c r="AG286" s="127">
        <f t="shared" si="36"/>
        <v>0</v>
      </c>
      <c r="AH286" s="43"/>
      <c r="AI286" s="43"/>
      <c r="AJ286" s="43"/>
      <c r="AK286" s="43"/>
      <c r="AL286" s="128">
        <f>'Раздел 2'!H286</f>
        <v>0</v>
      </c>
    </row>
    <row r="287" spans="6:38" x14ac:dyDescent="0.15">
      <c r="F287" s="38" t="s">
        <v>454</v>
      </c>
      <c r="G287" s="12" t="s">
        <v>627</v>
      </c>
      <c r="H287" s="124">
        <f t="shared" si="34"/>
        <v>0</v>
      </c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127">
        <f t="shared" si="35"/>
        <v>0</v>
      </c>
      <c r="AC287" s="43"/>
      <c r="AD287" s="43"/>
      <c r="AE287" s="43"/>
      <c r="AF287" s="43"/>
      <c r="AG287" s="127">
        <f t="shared" si="36"/>
        <v>0</v>
      </c>
      <c r="AH287" s="43"/>
      <c r="AI287" s="43"/>
      <c r="AJ287" s="43"/>
      <c r="AK287" s="43"/>
      <c r="AL287" s="128">
        <f>'Раздел 2'!H287</f>
        <v>0</v>
      </c>
    </row>
    <row r="288" spans="6:38" x14ac:dyDescent="0.15">
      <c r="F288" s="38" t="s">
        <v>902</v>
      </c>
      <c r="G288" s="12" t="s">
        <v>628</v>
      </c>
      <c r="H288" s="124">
        <f t="shared" si="34"/>
        <v>0</v>
      </c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127">
        <f t="shared" si="35"/>
        <v>0</v>
      </c>
      <c r="AC288" s="43"/>
      <c r="AD288" s="43"/>
      <c r="AE288" s="43"/>
      <c r="AF288" s="43"/>
      <c r="AG288" s="127">
        <f t="shared" si="36"/>
        <v>0</v>
      </c>
      <c r="AH288" s="43"/>
      <c r="AI288" s="43"/>
      <c r="AJ288" s="43"/>
      <c r="AK288" s="43"/>
      <c r="AL288" s="128">
        <f>'Раздел 2'!H288</f>
        <v>0</v>
      </c>
    </row>
    <row r="289" spans="6:38" x14ac:dyDescent="0.15">
      <c r="F289" s="37" t="s">
        <v>457</v>
      </c>
      <c r="G289" s="12" t="s">
        <v>629</v>
      </c>
      <c r="H289" s="124">
        <f t="shared" si="34"/>
        <v>0</v>
      </c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127">
        <f t="shared" si="35"/>
        <v>0</v>
      </c>
      <c r="AC289" s="43"/>
      <c r="AD289" s="43"/>
      <c r="AE289" s="43"/>
      <c r="AF289" s="43"/>
      <c r="AG289" s="127">
        <f t="shared" si="36"/>
        <v>0</v>
      </c>
      <c r="AH289" s="43"/>
      <c r="AI289" s="43"/>
      <c r="AJ289" s="43"/>
      <c r="AK289" s="43"/>
      <c r="AL289" s="128">
        <f>'Раздел 2'!H289</f>
        <v>0</v>
      </c>
    </row>
    <row r="290" spans="6:38" x14ac:dyDescent="0.15">
      <c r="F290" s="37" t="s">
        <v>459</v>
      </c>
      <c r="G290" s="12" t="s">
        <v>636</v>
      </c>
      <c r="H290" s="124">
        <f t="shared" si="34"/>
        <v>157</v>
      </c>
      <c r="I290" s="126">
        <f>SUM(I291:I297)</f>
        <v>0</v>
      </c>
      <c r="J290" s="126">
        <f t="shared" ref="J290:AK290" si="40">SUM(J291:J297)</f>
        <v>20</v>
      </c>
      <c r="K290" s="126">
        <f t="shared" si="40"/>
        <v>28</v>
      </c>
      <c r="L290" s="126">
        <f t="shared" si="40"/>
        <v>25</v>
      </c>
      <c r="M290" s="126">
        <f t="shared" si="40"/>
        <v>24</v>
      </c>
      <c r="N290" s="126">
        <f t="shared" si="40"/>
        <v>0</v>
      </c>
      <c r="O290" s="126">
        <f t="shared" si="40"/>
        <v>48</v>
      </c>
      <c r="P290" s="126">
        <f t="shared" si="40"/>
        <v>12</v>
      </c>
      <c r="Q290" s="126">
        <f t="shared" si="40"/>
        <v>0</v>
      </c>
      <c r="R290" s="126">
        <f t="shared" si="40"/>
        <v>0</v>
      </c>
      <c r="S290" s="126">
        <f t="shared" si="40"/>
        <v>0</v>
      </c>
      <c r="T290" s="126">
        <f t="shared" si="40"/>
        <v>0</v>
      </c>
      <c r="U290" s="126">
        <f t="shared" si="40"/>
        <v>0</v>
      </c>
      <c r="V290" s="126">
        <f t="shared" si="40"/>
        <v>0</v>
      </c>
      <c r="W290" s="126">
        <f t="shared" si="40"/>
        <v>0</v>
      </c>
      <c r="X290" s="126">
        <f t="shared" si="40"/>
        <v>0</v>
      </c>
      <c r="Y290" s="126">
        <f t="shared" si="40"/>
        <v>0</v>
      </c>
      <c r="Z290" s="126">
        <f t="shared" si="40"/>
        <v>0</v>
      </c>
      <c r="AA290" s="126">
        <f t="shared" si="40"/>
        <v>0</v>
      </c>
      <c r="AB290" s="127">
        <f t="shared" si="35"/>
        <v>6</v>
      </c>
      <c r="AC290" s="126">
        <f t="shared" si="40"/>
        <v>4</v>
      </c>
      <c r="AD290" s="126">
        <f t="shared" si="40"/>
        <v>2</v>
      </c>
      <c r="AE290" s="126">
        <f t="shared" si="40"/>
        <v>0</v>
      </c>
      <c r="AF290" s="126">
        <f t="shared" si="40"/>
        <v>0</v>
      </c>
      <c r="AG290" s="127">
        <f t="shared" si="36"/>
        <v>11</v>
      </c>
      <c r="AH290" s="126">
        <f t="shared" si="40"/>
        <v>9</v>
      </c>
      <c r="AI290" s="126">
        <f t="shared" si="40"/>
        <v>2</v>
      </c>
      <c r="AJ290" s="126">
        <f t="shared" si="40"/>
        <v>0</v>
      </c>
      <c r="AK290" s="126">
        <f t="shared" si="40"/>
        <v>0</v>
      </c>
      <c r="AL290" s="128">
        <f>'Раздел 2'!H290</f>
        <v>1</v>
      </c>
    </row>
    <row r="291" spans="6:38" ht="21" x14ac:dyDescent="0.15">
      <c r="F291" s="38" t="s">
        <v>461</v>
      </c>
      <c r="G291" s="12" t="s">
        <v>637</v>
      </c>
      <c r="H291" s="124">
        <f t="shared" si="34"/>
        <v>157</v>
      </c>
      <c r="I291" s="43"/>
      <c r="J291" s="43">
        <v>20</v>
      </c>
      <c r="K291" s="43">
        <v>28</v>
      </c>
      <c r="L291" s="43">
        <v>25</v>
      </c>
      <c r="M291" s="43">
        <v>24</v>
      </c>
      <c r="N291" s="43"/>
      <c r="O291" s="43">
        <v>48</v>
      </c>
      <c r="P291" s="43">
        <v>12</v>
      </c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127">
        <f t="shared" si="35"/>
        <v>6</v>
      </c>
      <c r="AC291" s="43">
        <v>4</v>
      </c>
      <c r="AD291" s="43">
        <v>2</v>
      </c>
      <c r="AE291" s="43"/>
      <c r="AF291" s="43"/>
      <c r="AG291" s="127">
        <f t="shared" si="36"/>
        <v>11</v>
      </c>
      <c r="AH291" s="43">
        <v>9</v>
      </c>
      <c r="AI291" s="43">
        <v>2</v>
      </c>
      <c r="AJ291" s="43"/>
      <c r="AK291" s="43"/>
      <c r="AL291" s="128">
        <f>'Раздел 2'!H291</f>
        <v>1</v>
      </c>
    </row>
    <row r="292" spans="6:38" x14ac:dyDescent="0.15">
      <c r="F292" s="38" t="s">
        <v>463</v>
      </c>
      <c r="G292" s="12" t="s">
        <v>670</v>
      </c>
      <c r="H292" s="124">
        <f t="shared" si="34"/>
        <v>0</v>
      </c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127">
        <f t="shared" si="35"/>
        <v>0</v>
      </c>
      <c r="AC292" s="43"/>
      <c r="AD292" s="43"/>
      <c r="AE292" s="43"/>
      <c r="AF292" s="43"/>
      <c r="AG292" s="127">
        <f t="shared" si="36"/>
        <v>0</v>
      </c>
      <c r="AH292" s="43"/>
      <c r="AI292" s="43"/>
      <c r="AJ292" s="43"/>
      <c r="AK292" s="43"/>
      <c r="AL292" s="128">
        <f>'Раздел 2'!H292</f>
        <v>0</v>
      </c>
    </row>
    <row r="293" spans="6:38" x14ac:dyDescent="0.15">
      <c r="F293" s="38" t="s">
        <v>469</v>
      </c>
      <c r="G293" s="12" t="s">
        <v>671</v>
      </c>
      <c r="H293" s="124">
        <f t="shared" si="34"/>
        <v>0</v>
      </c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127">
        <f t="shared" si="35"/>
        <v>0</v>
      </c>
      <c r="AC293" s="43"/>
      <c r="AD293" s="43"/>
      <c r="AE293" s="43"/>
      <c r="AF293" s="43"/>
      <c r="AG293" s="127">
        <f t="shared" si="36"/>
        <v>0</v>
      </c>
      <c r="AH293" s="43"/>
      <c r="AI293" s="43"/>
      <c r="AJ293" s="43"/>
      <c r="AK293" s="43"/>
      <c r="AL293" s="128">
        <f>'Раздел 2'!H293</f>
        <v>0</v>
      </c>
    </row>
    <row r="294" spans="6:38" x14ac:dyDescent="0.15">
      <c r="F294" s="38" t="s">
        <v>667</v>
      </c>
      <c r="G294" s="12" t="s">
        <v>672</v>
      </c>
      <c r="H294" s="124">
        <f t="shared" si="34"/>
        <v>0</v>
      </c>
      <c r="I294" s="222"/>
      <c r="J294" s="222"/>
      <c r="K294" s="222"/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127">
        <f t="shared" si="35"/>
        <v>0</v>
      </c>
      <c r="AC294" s="43"/>
      <c r="AD294" s="43"/>
      <c r="AE294" s="43"/>
      <c r="AF294" s="43"/>
      <c r="AG294" s="127">
        <f t="shared" si="36"/>
        <v>0</v>
      </c>
      <c r="AH294" s="43"/>
      <c r="AI294" s="43"/>
      <c r="AJ294" s="43"/>
      <c r="AK294" s="43"/>
      <c r="AL294" s="128">
        <f>'Раздел 2'!H294</f>
        <v>0</v>
      </c>
    </row>
    <row r="295" spans="6:38" x14ac:dyDescent="0.15">
      <c r="F295" s="38" t="s">
        <v>466</v>
      </c>
      <c r="G295" s="12" t="s">
        <v>673</v>
      </c>
      <c r="H295" s="124">
        <f t="shared" si="34"/>
        <v>0</v>
      </c>
      <c r="I295" s="222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127">
        <f t="shared" si="35"/>
        <v>0</v>
      </c>
      <c r="AC295" s="43"/>
      <c r="AD295" s="43"/>
      <c r="AE295" s="43"/>
      <c r="AF295" s="43"/>
      <c r="AG295" s="127">
        <f t="shared" si="36"/>
        <v>0</v>
      </c>
      <c r="AH295" s="43"/>
      <c r="AI295" s="43"/>
      <c r="AJ295" s="43"/>
      <c r="AK295" s="43"/>
      <c r="AL295" s="128">
        <f>'Раздел 2'!H295</f>
        <v>0</v>
      </c>
    </row>
    <row r="296" spans="6:38" x14ac:dyDescent="0.15">
      <c r="F296" s="38" t="s">
        <v>668</v>
      </c>
      <c r="G296" s="12" t="s">
        <v>688</v>
      </c>
      <c r="H296" s="124">
        <f t="shared" si="34"/>
        <v>0</v>
      </c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127">
        <f t="shared" si="35"/>
        <v>0</v>
      </c>
      <c r="AC296" s="43"/>
      <c r="AD296" s="43"/>
      <c r="AE296" s="43"/>
      <c r="AF296" s="43"/>
      <c r="AG296" s="127">
        <f t="shared" si="36"/>
        <v>0</v>
      </c>
      <c r="AH296" s="43"/>
      <c r="AI296" s="43"/>
      <c r="AJ296" s="43"/>
      <c r="AK296" s="43"/>
      <c r="AL296" s="128">
        <f>'Раздел 2'!H296</f>
        <v>0</v>
      </c>
    </row>
    <row r="297" spans="6:38" x14ac:dyDescent="0.15">
      <c r="F297" s="38" t="s">
        <v>666</v>
      </c>
      <c r="G297" s="12" t="s">
        <v>689</v>
      </c>
      <c r="H297" s="124">
        <f t="shared" si="34"/>
        <v>0</v>
      </c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127">
        <f t="shared" si="35"/>
        <v>0</v>
      </c>
      <c r="AC297" s="43"/>
      <c r="AD297" s="43"/>
      <c r="AE297" s="43"/>
      <c r="AF297" s="43"/>
      <c r="AG297" s="127">
        <f t="shared" si="36"/>
        <v>0</v>
      </c>
      <c r="AH297" s="43"/>
      <c r="AI297" s="43"/>
      <c r="AJ297" s="43"/>
      <c r="AK297" s="43"/>
      <c r="AL297" s="128">
        <f>'Раздел 2'!H297</f>
        <v>0</v>
      </c>
    </row>
    <row r="298" spans="6:38" x14ac:dyDescent="0.15">
      <c r="F298" s="37" t="s">
        <v>472</v>
      </c>
      <c r="G298" s="12" t="s">
        <v>690</v>
      </c>
      <c r="H298" s="124">
        <f t="shared" si="34"/>
        <v>0</v>
      </c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127">
        <f t="shared" si="35"/>
        <v>0</v>
      </c>
      <c r="AC298" s="43"/>
      <c r="AD298" s="43"/>
      <c r="AE298" s="43"/>
      <c r="AF298" s="43"/>
      <c r="AG298" s="127">
        <f t="shared" si="36"/>
        <v>0</v>
      </c>
      <c r="AH298" s="43"/>
      <c r="AI298" s="43"/>
      <c r="AJ298" s="43"/>
      <c r="AK298" s="43"/>
      <c r="AL298" s="128">
        <f>'Раздел 2'!H298</f>
        <v>0</v>
      </c>
    </row>
    <row r="299" spans="6:38" x14ac:dyDescent="0.15">
      <c r="F299" s="37" t="s">
        <v>474</v>
      </c>
      <c r="G299" s="12" t="s">
        <v>691</v>
      </c>
      <c r="H299" s="124">
        <f t="shared" si="34"/>
        <v>0</v>
      </c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127">
        <f t="shared" si="35"/>
        <v>0</v>
      </c>
      <c r="AC299" s="43"/>
      <c r="AD299" s="43"/>
      <c r="AE299" s="43"/>
      <c r="AF299" s="43"/>
      <c r="AG299" s="127">
        <f t="shared" si="36"/>
        <v>0</v>
      </c>
      <c r="AH299" s="43"/>
      <c r="AI299" s="43"/>
      <c r="AJ299" s="43"/>
      <c r="AK299" s="43"/>
      <c r="AL299" s="128">
        <f>'Раздел 2'!H299</f>
        <v>0</v>
      </c>
    </row>
    <row r="300" spans="6:38" x14ac:dyDescent="0.15">
      <c r="F300" s="37" t="s">
        <v>476</v>
      </c>
      <c r="G300" s="12" t="s">
        <v>692</v>
      </c>
      <c r="H300" s="124">
        <f t="shared" si="34"/>
        <v>42</v>
      </c>
      <c r="I300" s="126">
        <f>SUM(I301:I305)</f>
        <v>14</v>
      </c>
      <c r="J300" s="126">
        <f t="shared" ref="J300:AK300" si="41">SUM(J301:J305)</f>
        <v>0</v>
      </c>
      <c r="K300" s="126">
        <f t="shared" si="41"/>
        <v>28</v>
      </c>
      <c r="L300" s="126">
        <f t="shared" si="41"/>
        <v>0</v>
      </c>
      <c r="M300" s="126">
        <f t="shared" si="41"/>
        <v>0</v>
      </c>
      <c r="N300" s="126">
        <f t="shared" si="41"/>
        <v>0</v>
      </c>
      <c r="O300" s="126">
        <f t="shared" si="41"/>
        <v>0</v>
      </c>
      <c r="P300" s="126">
        <f t="shared" si="41"/>
        <v>0</v>
      </c>
      <c r="Q300" s="126">
        <f t="shared" si="41"/>
        <v>0</v>
      </c>
      <c r="R300" s="126">
        <f t="shared" si="41"/>
        <v>0</v>
      </c>
      <c r="S300" s="126">
        <f t="shared" si="41"/>
        <v>0</v>
      </c>
      <c r="T300" s="126">
        <f t="shared" si="41"/>
        <v>0</v>
      </c>
      <c r="U300" s="126">
        <f t="shared" si="41"/>
        <v>0</v>
      </c>
      <c r="V300" s="126">
        <f t="shared" si="41"/>
        <v>0</v>
      </c>
      <c r="W300" s="126">
        <f t="shared" si="41"/>
        <v>0</v>
      </c>
      <c r="X300" s="126">
        <f t="shared" si="41"/>
        <v>0</v>
      </c>
      <c r="Y300" s="126">
        <f t="shared" si="41"/>
        <v>0</v>
      </c>
      <c r="Z300" s="126">
        <f t="shared" si="41"/>
        <v>0</v>
      </c>
      <c r="AA300" s="126">
        <f t="shared" si="41"/>
        <v>0</v>
      </c>
      <c r="AB300" s="127">
        <f t="shared" si="35"/>
        <v>9</v>
      </c>
      <c r="AC300" s="126">
        <f t="shared" si="41"/>
        <v>9</v>
      </c>
      <c r="AD300" s="126">
        <f t="shared" si="41"/>
        <v>0</v>
      </c>
      <c r="AE300" s="126">
        <f t="shared" si="41"/>
        <v>0</v>
      </c>
      <c r="AF300" s="126">
        <f t="shared" si="41"/>
        <v>0</v>
      </c>
      <c r="AG300" s="127">
        <f t="shared" si="36"/>
        <v>37</v>
      </c>
      <c r="AH300" s="126">
        <f t="shared" si="41"/>
        <v>37</v>
      </c>
      <c r="AI300" s="126">
        <f t="shared" si="41"/>
        <v>0</v>
      </c>
      <c r="AJ300" s="126">
        <f t="shared" si="41"/>
        <v>0</v>
      </c>
      <c r="AK300" s="126">
        <f t="shared" si="41"/>
        <v>0</v>
      </c>
      <c r="AL300" s="128">
        <f>'Раздел 2'!H300</f>
        <v>1</v>
      </c>
    </row>
    <row r="301" spans="6:38" ht="21" x14ac:dyDescent="0.15">
      <c r="F301" s="38" t="s">
        <v>478</v>
      </c>
      <c r="G301" s="12" t="s">
        <v>693</v>
      </c>
      <c r="H301" s="124">
        <f t="shared" si="34"/>
        <v>42</v>
      </c>
      <c r="I301" s="43">
        <v>14</v>
      </c>
      <c r="J301" s="43"/>
      <c r="K301" s="43">
        <v>28</v>
      </c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127">
        <f t="shared" si="35"/>
        <v>9</v>
      </c>
      <c r="AC301" s="43">
        <v>9</v>
      </c>
      <c r="AD301" s="43"/>
      <c r="AE301" s="43"/>
      <c r="AF301" s="43"/>
      <c r="AG301" s="127">
        <f t="shared" si="36"/>
        <v>37</v>
      </c>
      <c r="AH301" s="43">
        <v>37</v>
      </c>
      <c r="AI301" s="43"/>
      <c r="AJ301" s="43"/>
      <c r="AK301" s="43"/>
      <c r="AL301" s="128">
        <f>'Раздел 2'!H301</f>
        <v>1</v>
      </c>
    </row>
    <row r="302" spans="6:38" x14ac:dyDescent="0.15">
      <c r="F302" s="38" t="s">
        <v>480</v>
      </c>
      <c r="G302" s="12" t="s">
        <v>694</v>
      </c>
      <c r="H302" s="124">
        <f t="shared" si="34"/>
        <v>0</v>
      </c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127">
        <f t="shared" si="35"/>
        <v>0</v>
      </c>
      <c r="AC302" s="43"/>
      <c r="AD302" s="43"/>
      <c r="AE302" s="43"/>
      <c r="AF302" s="43"/>
      <c r="AG302" s="127">
        <f t="shared" si="36"/>
        <v>0</v>
      </c>
      <c r="AH302" s="43"/>
      <c r="AI302" s="43"/>
      <c r="AJ302" s="43"/>
      <c r="AK302" s="43"/>
      <c r="AL302" s="128">
        <f>'Раздел 2'!H302</f>
        <v>0</v>
      </c>
    </row>
    <row r="303" spans="6:38" x14ac:dyDescent="0.15">
      <c r="F303" s="38" t="s">
        <v>669</v>
      </c>
      <c r="G303" s="12" t="s">
        <v>695</v>
      </c>
      <c r="H303" s="124">
        <f t="shared" si="34"/>
        <v>0</v>
      </c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127">
        <f t="shared" si="35"/>
        <v>0</v>
      </c>
      <c r="AC303" s="43"/>
      <c r="AD303" s="43"/>
      <c r="AE303" s="43"/>
      <c r="AF303" s="43"/>
      <c r="AG303" s="127">
        <f t="shared" si="36"/>
        <v>0</v>
      </c>
      <c r="AH303" s="43"/>
      <c r="AI303" s="43"/>
      <c r="AJ303" s="43"/>
      <c r="AK303" s="43"/>
      <c r="AL303" s="128">
        <f>'Раздел 2'!H303</f>
        <v>0</v>
      </c>
    </row>
    <row r="304" spans="6:38" x14ac:dyDescent="0.15">
      <c r="F304" s="38" t="s">
        <v>784</v>
      </c>
      <c r="G304" s="12" t="s">
        <v>696</v>
      </c>
      <c r="H304" s="124">
        <f t="shared" si="34"/>
        <v>0</v>
      </c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127">
        <f t="shared" si="35"/>
        <v>0</v>
      </c>
      <c r="AC304" s="43"/>
      <c r="AD304" s="43"/>
      <c r="AE304" s="43"/>
      <c r="AF304" s="43"/>
      <c r="AG304" s="127">
        <f t="shared" si="36"/>
        <v>0</v>
      </c>
      <c r="AH304" s="43"/>
      <c r="AI304" s="43"/>
      <c r="AJ304" s="43"/>
      <c r="AK304" s="43"/>
      <c r="AL304" s="128">
        <f>'Раздел 2'!H304</f>
        <v>0</v>
      </c>
    </row>
    <row r="305" spans="6:38" x14ac:dyDescent="0.15">
      <c r="F305" s="38" t="s">
        <v>785</v>
      </c>
      <c r="G305" s="12" t="s">
        <v>697</v>
      </c>
      <c r="H305" s="124">
        <f t="shared" si="34"/>
        <v>0</v>
      </c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127">
        <f t="shared" si="35"/>
        <v>0</v>
      </c>
      <c r="AC305" s="43"/>
      <c r="AD305" s="43"/>
      <c r="AE305" s="43"/>
      <c r="AF305" s="43"/>
      <c r="AG305" s="127">
        <f t="shared" si="36"/>
        <v>0</v>
      </c>
      <c r="AH305" s="43"/>
      <c r="AI305" s="43"/>
      <c r="AJ305" s="43"/>
      <c r="AK305" s="43"/>
      <c r="AL305" s="128">
        <f>'Раздел 2'!H305</f>
        <v>0</v>
      </c>
    </row>
    <row r="306" spans="6:38" x14ac:dyDescent="0.15">
      <c r="F306" s="37" t="s">
        <v>482</v>
      </c>
      <c r="G306" s="12" t="s">
        <v>698</v>
      </c>
      <c r="H306" s="124">
        <f t="shared" si="34"/>
        <v>41</v>
      </c>
      <c r="I306" s="126">
        <f>SUM(I307:I309)</f>
        <v>0</v>
      </c>
      <c r="J306" s="126">
        <f t="shared" ref="J306:AK306" si="42">SUM(J307:J309)</f>
        <v>0</v>
      </c>
      <c r="K306" s="126">
        <f t="shared" si="42"/>
        <v>15</v>
      </c>
      <c r="L306" s="126">
        <f t="shared" si="42"/>
        <v>0</v>
      </c>
      <c r="M306" s="126">
        <f t="shared" si="42"/>
        <v>0</v>
      </c>
      <c r="N306" s="126">
        <f t="shared" si="42"/>
        <v>12</v>
      </c>
      <c r="O306" s="126">
        <f t="shared" si="42"/>
        <v>0</v>
      </c>
      <c r="P306" s="126">
        <f t="shared" si="42"/>
        <v>14</v>
      </c>
      <c r="Q306" s="126">
        <f t="shared" si="42"/>
        <v>0</v>
      </c>
      <c r="R306" s="126">
        <f t="shared" si="42"/>
        <v>0</v>
      </c>
      <c r="S306" s="126">
        <f t="shared" si="42"/>
        <v>0</v>
      </c>
      <c r="T306" s="126">
        <f t="shared" si="42"/>
        <v>0</v>
      </c>
      <c r="U306" s="126">
        <f t="shared" si="42"/>
        <v>0</v>
      </c>
      <c r="V306" s="126">
        <f t="shared" si="42"/>
        <v>0</v>
      </c>
      <c r="W306" s="126">
        <f t="shared" si="42"/>
        <v>0</v>
      </c>
      <c r="X306" s="126">
        <f t="shared" si="42"/>
        <v>0</v>
      </c>
      <c r="Y306" s="126">
        <f t="shared" si="42"/>
        <v>0</v>
      </c>
      <c r="Z306" s="126">
        <f t="shared" si="42"/>
        <v>0</v>
      </c>
      <c r="AA306" s="126">
        <f t="shared" si="42"/>
        <v>0</v>
      </c>
      <c r="AB306" s="127">
        <f t="shared" si="35"/>
        <v>6</v>
      </c>
      <c r="AC306" s="126">
        <f t="shared" si="42"/>
        <v>6</v>
      </c>
      <c r="AD306" s="126">
        <f t="shared" si="42"/>
        <v>0</v>
      </c>
      <c r="AE306" s="126">
        <f t="shared" si="42"/>
        <v>0</v>
      </c>
      <c r="AF306" s="126">
        <f t="shared" si="42"/>
        <v>0</v>
      </c>
      <c r="AG306" s="127">
        <f t="shared" si="36"/>
        <v>31</v>
      </c>
      <c r="AH306" s="126">
        <f t="shared" si="42"/>
        <v>26</v>
      </c>
      <c r="AI306" s="126">
        <f t="shared" si="42"/>
        <v>5</v>
      </c>
      <c r="AJ306" s="126">
        <f t="shared" si="42"/>
        <v>0</v>
      </c>
      <c r="AK306" s="126">
        <f t="shared" si="42"/>
        <v>0</v>
      </c>
      <c r="AL306" s="128">
        <f>'Раздел 2'!H306</f>
        <v>1</v>
      </c>
    </row>
    <row r="307" spans="6:38" ht="21" x14ac:dyDescent="0.15">
      <c r="F307" s="38" t="s">
        <v>484</v>
      </c>
      <c r="G307" s="12" t="s">
        <v>699</v>
      </c>
      <c r="H307" s="124">
        <f t="shared" si="34"/>
        <v>0</v>
      </c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127">
        <f t="shared" si="35"/>
        <v>0</v>
      </c>
      <c r="AC307" s="43"/>
      <c r="AD307" s="43"/>
      <c r="AE307" s="43"/>
      <c r="AF307" s="43"/>
      <c r="AG307" s="127">
        <f t="shared" si="36"/>
        <v>0</v>
      </c>
      <c r="AH307" s="43"/>
      <c r="AI307" s="43"/>
      <c r="AJ307" s="43"/>
      <c r="AK307" s="43"/>
      <c r="AL307" s="128">
        <f>'Раздел 2'!H307</f>
        <v>1</v>
      </c>
    </row>
    <row r="308" spans="6:38" x14ac:dyDescent="0.15">
      <c r="F308" s="38" t="s">
        <v>486</v>
      </c>
      <c r="G308" s="12" t="s">
        <v>787</v>
      </c>
      <c r="H308" s="124">
        <f t="shared" si="34"/>
        <v>41</v>
      </c>
      <c r="I308" s="43"/>
      <c r="J308" s="43"/>
      <c r="K308" s="43">
        <v>15</v>
      </c>
      <c r="L308" s="43"/>
      <c r="M308" s="43"/>
      <c r="N308" s="43">
        <v>12</v>
      </c>
      <c r="O308" s="43"/>
      <c r="P308" s="43">
        <v>14</v>
      </c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127">
        <f t="shared" si="35"/>
        <v>6</v>
      </c>
      <c r="AC308" s="43">
        <v>6</v>
      </c>
      <c r="AD308" s="43"/>
      <c r="AE308" s="43"/>
      <c r="AF308" s="43"/>
      <c r="AG308" s="127">
        <f t="shared" si="36"/>
        <v>31</v>
      </c>
      <c r="AH308" s="43">
        <v>26</v>
      </c>
      <c r="AI308" s="43">
        <v>5</v>
      </c>
      <c r="AJ308" s="43"/>
      <c r="AK308" s="43"/>
      <c r="AL308" s="128">
        <f>'Раздел 2'!H308</f>
        <v>1</v>
      </c>
    </row>
    <row r="309" spans="6:38" ht="21" x14ac:dyDescent="0.15">
      <c r="F309" s="38" t="s">
        <v>854</v>
      </c>
      <c r="G309" s="12" t="s">
        <v>788</v>
      </c>
      <c r="H309" s="124">
        <f t="shared" si="34"/>
        <v>0</v>
      </c>
      <c r="I309" s="222"/>
      <c r="J309" s="222"/>
      <c r="K309" s="222"/>
      <c r="L309" s="222"/>
      <c r="M309" s="222"/>
      <c r="N309" s="222"/>
      <c r="O309" s="222"/>
      <c r="P309" s="222"/>
      <c r="Q309" s="222"/>
      <c r="R309" s="222"/>
      <c r="S309" s="222"/>
      <c r="T309" s="222"/>
      <c r="U309" s="222"/>
      <c r="V309" s="222"/>
      <c r="W309" s="222"/>
      <c r="X309" s="222"/>
      <c r="Y309" s="222"/>
      <c r="Z309" s="222"/>
      <c r="AA309" s="222"/>
      <c r="AB309" s="127">
        <f t="shared" si="35"/>
        <v>0</v>
      </c>
      <c r="AC309" s="43"/>
      <c r="AD309" s="43"/>
      <c r="AE309" s="43"/>
      <c r="AF309" s="43"/>
      <c r="AG309" s="127">
        <f t="shared" si="36"/>
        <v>0</v>
      </c>
      <c r="AH309" s="43"/>
      <c r="AI309" s="43"/>
      <c r="AJ309" s="43"/>
      <c r="AK309" s="43"/>
      <c r="AL309" s="128">
        <f>'Раздел 2'!H309</f>
        <v>0</v>
      </c>
    </row>
    <row r="310" spans="6:38" x14ac:dyDescent="0.15">
      <c r="F310" s="37" t="s">
        <v>489</v>
      </c>
      <c r="G310" s="12" t="s">
        <v>789</v>
      </c>
      <c r="H310" s="124">
        <f t="shared" si="34"/>
        <v>0</v>
      </c>
      <c r="I310" s="222"/>
      <c r="J310" s="222"/>
      <c r="K310" s="222"/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127">
        <f t="shared" si="35"/>
        <v>0</v>
      </c>
      <c r="AC310" s="43"/>
      <c r="AD310" s="43"/>
      <c r="AE310" s="43"/>
      <c r="AF310" s="43"/>
      <c r="AG310" s="127">
        <f t="shared" si="36"/>
        <v>0</v>
      </c>
      <c r="AH310" s="43"/>
      <c r="AI310" s="43"/>
      <c r="AJ310" s="43"/>
      <c r="AK310" s="43"/>
      <c r="AL310" s="128">
        <f>'Раздел 2'!H310</f>
        <v>0</v>
      </c>
    </row>
    <row r="311" spans="6:38" x14ac:dyDescent="0.15">
      <c r="F311" s="37" t="s">
        <v>491</v>
      </c>
      <c r="G311" s="12" t="s">
        <v>790</v>
      </c>
      <c r="H311" s="124">
        <f t="shared" si="34"/>
        <v>0</v>
      </c>
      <c r="I311" s="222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127">
        <f t="shared" si="35"/>
        <v>0</v>
      </c>
      <c r="AC311" s="43"/>
      <c r="AD311" s="43"/>
      <c r="AE311" s="43"/>
      <c r="AF311" s="43"/>
      <c r="AG311" s="127">
        <f t="shared" si="36"/>
        <v>0</v>
      </c>
      <c r="AH311" s="43"/>
      <c r="AI311" s="43"/>
      <c r="AJ311" s="43"/>
      <c r="AK311" s="43"/>
      <c r="AL311" s="128">
        <f>'Раздел 2'!H311</f>
        <v>0</v>
      </c>
    </row>
    <row r="312" spans="6:38" x14ac:dyDescent="0.15">
      <c r="F312" s="37" t="s">
        <v>493</v>
      </c>
      <c r="G312" s="12" t="s">
        <v>791</v>
      </c>
      <c r="H312" s="124">
        <f t="shared" si="34"/>
        <v>0</v>
      </c>
      <c r="I312" s="222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127">
        <f t="shared" si="35"/>
        <v>0</v>
      </c>
      <c r="AC312" s="43"/>
      <c r="AD312" s="43"/>
      <c r="AE312" s="43"/>
      <c r="AF312" s="43"/>
      <c r="AG312" s="127">
        <f t="shared" si="36"/>
        <v>0</v>
      </c>
      <c r="AH312" s="43"/>
      <c r="AI312" s="43"/>
      <c r="AJ312" s="43"/>
      <c r="AK312" s="43"/>
      <c r="AL312" s="128">
        <f>'Раздел 2'!H312</f>
        <v>0</v>
      </c>
    </row>
    <row r="313" spans="6:38" x14ac:dyDescent="0.15">
      <c r="F313" s="37" t="s">
        <v>495</v>
      </c>
      <c r="G313" s="12" t="s">
        <v>792</v>
      </c>
      <c r="H313" s="124">
        <f t="shared" si="34"/>
        <v>0</v>
      </c>
      <c r="I313" s="222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127">
        <f t="shared" si="35"/>
        <v>0</v>
      </c>
      <c r="AC313" s="43"/>
      <c r="AD313" s="43"/>
      <c r="AE313" s="43"/>
      <c r="AF313" s="43"/>
      <c r="AG313" s="127">
        <f t="shared" si="36"/>
        <v>0</v>
      </c>
      <c r="AH313" s="43"/>
      <c r="AI313" s="43"/>
      <c r="AJ313" s="43"/>
      <c r="AK313" s="43"/>
      <c r="AL313" s="128">
        <f>'Раздел 2'!H313</f>
        <v>0</v>
      </c>
    </row>
    <row r="314" spans="6:38" x14ac:dyDescent="0.15">
      <c r="F314" s="37" t="s">
        <v>786</v>
      </c>
      <c r="G314" s="12" t="s">
        <v>793</v>
      </c>
      <c r="H314" s="124">
        <f t="shared" si="34"/>
        <v>0</v>
      </c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127">
        <f t="shared" si="35"/>
        <v>0</v>
      </c>
      <c r="AC314" s="43"/>
      <c r="AD314" s="43"/>
      <c r="AE314" s="43"/>
      <c r="AF314" s="43"/>
      <c r="AG314" s="127">
        <f t="shared" si="36"/>
        <v>0</v>
      </c>
      <c r="AH314" s="43"/>
      <c r="AI314" s="43"/>
      <c r="AJ314" s="43"/>
      <c r="AK314" s="43"/>
      <c r="AL314" s="128">
        <f>'Раздел 2'!H314</f>
        <v>0</v>
      </c>
    </row>
    <row r="315" spans="6:38" x14ac:dyDescent="0.15">
      <c r="F315" s="37" t="s">
        <v>497</v>
      </c>
      <c r="G315" s="12" t="s">
        <v>794</v>
      </c>
      <c r="H315" s="124">
        <f t="shared" si="34"/>
        <v>0</v>
      </c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127">
        <f t="shared" si="35"/>
        <v>0</v>
      </c>
      <c r="AC315" s="43"/>
      <c r="AD315" s="43"/>
      <c r="AE315" s="43"/>
      <c r="AF315" s="43"/>
      <c r="AG315" s="127">
        <f t="shared" si="36"/>
        <v>0</v>
      </c>
      <c r="AH315" s="43"/>
      <c r="AI315" s="43"/>
      <c r="AJ315" s="43"/>
      <c r="AK315" s="43"/>
      <c r="AL315" s="128">
        <f>'Раздел 2'!H315</f>
        <v>0</v>
      </c>
    </row>
    <row r="316" spans="6:38" x14ac:dyDescent="0.15">
      <c r="F316" s="37" t="s">
        <v>499</v>
      </c>
      <c r="G316" s="12" t="s">
        <v>795</v>
      </c>
      <c r="H316" s="124">
        <f t="shared" si="34"/>
        <v>0</v>
      </c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127">
        <f t="shared" si="35"/>
        <v>0</v>
      </c>
      <c r="AC316" s="43"/>
      <c r="AD316" s="43"/>
      <c r="AE316" s="43"/>
      <c r="AF316" s="43"/>
      <c r="AG316" s="127">
        <f t="shared" si="36"/>
        <v>0</v>
      </c>
      <c r="AH316" s="43"/>
      <c r="AI316" s="43"/>
      <c r="AJ316" s="43"/>
      <c r="AK316" s="43"/>
      <c r="AL316" s="128">
        <f>'Раздел 2'!H316</f>
        <v>0</v>
      </c>
    </row>
    <row r="317" spans="6:38" x14ac:dyDescent="0.15">
      <c r="F317" s="37" t="s">
        <v>501</v>
      </c>
      <c r="G317" s="12" t="s">
        <v>796</v>
      </c>
      <c r="H317" s="124">
        <f t="shared" si="34"/>
        <v>0</v>
      </c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127">
        <f t="shared" si="35"/>
        <v>0</v>
      </c>
      <c r="AC317" s="43"/>
      <c r="AD317" s="43"/>
      <c r="AE317" s="43"/>
      <c r="AF317" s="43"/>
      <c r="AG317" s="127">
        <f t="shared" si="36"/>
        <v>0</v>
      </c>
      <c r="AH317" s="43"/>
      <c r="AI317" s="43"/>
      <c r="AJ317" s="43"/>
      <c r="AK317" s="43"/>
      <c r="AL317" s="128">
        <f>'Раздел 2'!H317</f>
        <v>0</v>
      </c>
    </row>
    <row r="318" spans="6:38" x14ac:dyDescent="0.15">
      <c r="F318" s="37" t="s">
        <v>503</v>
      </c>
      <c r="G318" s="12" t="s">
        <v>797</v>
      </c>
      <c r="H318" s="124">
        <f t="shared" si="34"/>
        <v>0</v>
      </c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127">
        <f t="shared" si="35"/>
        <v>0</v>
      </c>
      <c r="AC318" s="43"/>
      <c r="AD318" s="43"/>
      <c r="AE318" s="43"/>
      <c r="AF318" s="43"/>
      <c r="AG318" s="127">
        <f t="shared" si="36"/>
        <v>0</v>
      </c>
      <c r="AH318" s="43"/>
      <c r="AI318" s="43"/>
      <c r="AJ318" s="43"/>
      <c r="AK318" s="43"/>
      <c r="AL318" s="128">
        <f>'Раздел 2'!H318</f>
        <v>0</v>
      </c>
    </row>
    <row r="319" spans="6:38" x14ac:dyDescent="0.15">
      <c r="F319" s="37" t="s">
        <v>505</v>
      </c>
      <c r="G319" s="12" t="s">
        <v>798</v>
      </c>
      <c r="H319" s="124">
        <f t="shared" si="34"/>
        <v>0</v>
      </c>
      <c r="I319" s="222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127">
        <f t="shared" si="35"/>
        <v>0</v>
      </c>
      <c r="AC319" s="43"/>
      <c r="AD319" s="43"/>
      <c r="AE319" s="43"/>
      <c r="AF319" s="43"/>
      <c r="AG319" s="127">
        <f t="shared" si="36"/>
        <v>0</v>
      </c>
      <c r="AH319" s="43"/>
      <c r="AI319" s="43"/>
      <c r="AJ319" s="43"/>
      <c r="AK319" s="43"/>
      <c r="AL319" s="128">
        <f>'Раздел 2'!H319</f>
        <v>0</v>
      </c>
    </row>
    <row r="320" spans="6:38" x14ac:dyDescent="0.15">
      <c r="F320" s="13" t="s">
        <v>507</v>
      </c>
      <c r="G320" s="12" t="s">
        <v>799</v>
      </c>
      <c r="H320" s="124">
        <f>SUM(I320:AA320)</f>
        <v>1505</v>
      </c>
      <c r="I320" s="126">
        <f>SUM(I7:I13,I16:I21,I27:I30,I35:I41,I47:I48,I52:I60,I66:I68,I72:I75,I80:I87,I90:I101,I105:I110,I118:I119,I124:I149,I152:I158,I163:I164,I170:I173,I180:I194,I198:I209,I215:I221,I227:I231,I237:I240,I244:I247,I252:I267,I272:I273,I279:I282,I289:I290,I298:I300,I306,I310:I319)</f>
        <v>252</v>
      </c>
      <c r="J320" s="126">
        <f>SUM(J7:J13,J16:J21,J27:J30,J35:J41,J47:J48,J52:J60,J66:J68,J72:J75,J80:J87,J90:J101,J105:J110,J118:J119,J124:J149,J152:J158,J163:J164,J170:J173,J180:J194,J198:J209,J215:J221,J227:J231,J237:J240,J244:J247,J252:J267,J272:J273,J279:J282,J289:J290,J298:J300,J306,J310:J319)</f>
        <v>307</v>
      </c>
      <c r="K320" s="126">
        <f t="shared" ref="K320" si="43">SUM(K7:K13,K16:K21,K27:K30,K35:K41,K47:K48,K52:K60,K66:K68,K72:K75,K80:K87,K90:K101,K105:K110,K118:K119,K124:K149,K152:K158,K163:K164,K170:K173,K180:K194,K198:K209,K215:K221,K227:K231,K237:K240,K244:K247,K252:K267,K272:K273,K279:K282,K289:K290,K298:K300,K306,K310:K319)</f>
        <v>337</v>
      </c>
      <c r="L320" s="126">
        <f>SUM(L7:L13,L16:L21,L27:L30,L35:L41,L47:L48,L52:L60,L66:L68,L72:L75,L80:L87,L90:L101,L105:L110,L118:L119,L124:L149,L152:L158,L163:L164,L170:L173,L180:L194,L198:L209,L215:L221,L227:L231,L237:L240,L244:L247,L252:L267,L272:L273,L279:L282,L289:L290,L298:L300,L306,L310:L319)</f>
        <v>148</v>
      </c>
      <c r="M320" s="126">
        <f t="shared" ref="M320:AJ320" si="44">SUM(M7:M13,M16:M21,M27:M30,M35:M41,M47:M48,M52:M60,M66:M68,M72:M75,M80:M87,M90:M101,M105:M110,M118:M119,M124:M149,M152:M158,M163:M164,M170:M173,M180:M194,M198:M209,M215:M221,M227:M231,M237:M240,M244:M247,M252:M267,M272:M273,M279:M282,M289:M290,M298:M300,M306,M310:M319)</f>
        <v>198</v>
      </c>
      <c r="N320" s="126">
        <f t="shared" si="44"/>
        <v>90</v>
      </c>
      <c r="O320" s="126">
        <f t="shared" si="44"/>
        <v>90</v>
      </c>
      <c r="P320" s="126">
        <f t="shared" si="44"/>
        <v>40</v>
      </c>
      <c r="Q320" s="126">
        <f t="shared" si="44"/>
        <v>0</v>
      </c>
      <c r="R320" s="126">
        <f t="shared" si="44"/>
        <v>5</v>
      </c>
      <c r="S320" s="126">
        <f t="shared" si="44"/>
        <v>26</v>
      </c>
      <c r="T320" s="126">
        <f t="shared" si="44"/>
        <v>8</v>
      </c>
      <c r="U320" s="126">
        <f t="shared" si="44"/>
        <v>0</v>
      </c>
      <c r="V320" s="126">
        <f t="shared" si="44"/>
        <v>0</v>
      </c>
      <c r="W320" s="126">
        <f t="shared" si="44"/>
        <v>4</v>
      </c>
      <c r="X320" s="126">
        <f t="shared" si="44"/>
        <v>0</v>
      </c>
      <c r="Y320" s="126">
        <f t="shared" si="44"/>
        <v>0</v>
      </c>
      <c r="Z320" s="126">
        <f t="shared" si="44"/>
        <v>0</v>
      </c>
      <c r="AA320" s="126">
        <f t="shared" si="44"/>
        <v>0</v>
      </c>
      <c r="AB320" s="127">
        <f t="shared" si="35"/>
        <v>421</v>
      </c>
      <c r="AC320" s="126">
        <f t="shared" si="44"/>
        <v>365</v>
      </c>
      <c r="AD320" s="126">
        <f t="shared" si="44"/>
        <v>54</v>
      </c>
      <c r="AE320" s="126">
        <f t="shared" si="44"/>
        <v>2</v>
      </c>
      <c r="AF320" s="126">
        <f t="shared" si="44"/>
        <v>0</v>
      </c>
      <c r="AG320" s="127">
        <f t="shared" si="36"/>
        <v>599</v>
      </c>
      <c r="AH320" s="126">
        <f t="shared" si="44"/>
        <v>431</v>
      </c>
      <c r="AI320" s="126">
        <f t="shared" si="44"/>
        <v>164</v>
      </c>
      <c r="AJ320" s="126">
        <f t="shared" si="44"/>
        <v>4</v>
      </c>
      <c r="AK320" s="126">
        <f>SUM(AK7:AK13,AK16:AK21,AK27:AK30,AK35:AK41,AK47:AK48,AK52:AK60,AK66:AK68,AK72:AK75,AK80:AK87,AK90:AK101,AK105:AK110,AK118:AK119,AK124:AK149,AK152:AK158,AK163:AK164,AK170:AK173,AK180:AK194,AK198:AK209,AK215:AK221,AK227:AK231,AK237:AK240,AK244:AK247,AK252:AK267,AK272:AK273,AK279:AK282,AK289:AK290,AK298:AK300,AK306,AK310:AK319)</f>
        <v>0</v>
      </c>
      <c r="AL320" s="117"/>
    </row>
  </sheetData>
  <sheetProtection password="C00B" sheet="1" objects="1" scenarios="1"/>
  <mergeCells count="16">
    <mergeCell ref="L4:Q4"/>
    <mergeCell ref="F1:AK1"/>
    <mergeCell ref="F2:F5"/>
    <mergeCell ref="G2:G5"/>
    <mergeCell ref="H2:AA2"/>
    <mergeCell ref="AB2:AF2"/>
    <mergeCell ref="AG2:AK2"/>
    <mergeCell ref="H3:H5"/>
    <mergeCell ref="AB3:AB5"/>
    <mergeCell ref="AG3:AG5"/>
    <mergeCell ref="I4:K4"/>
    <mergeCell ref="R4:V4"/>
    <mergeCell ref="W4:AA4"/>
    <mergeCell ref="I3:AA3"/>
    <mergeCell ref="AC3:AF4"/>
    <mergeCell ref="AH3:AK4"/>
  </mergeCells>
  <phoneticPr fontId="13" type="noConversion"/>
  <dataValidations count="1">
    <dataValidation type="whole" operator="greaterThan" allowBlank="1" showInputMessage="1" showErrorMessage="1" sqref="I7:AK319" xr:uid="{00000000-0002-0000-0300-000000000000}">
      <formula1>0</formula1>
    </dataValidation>
  </dataValidations>
  <pageMargins left="0.7" right="0.7" top="0.75" bottom="0.75" header="0.3" footer="0.3"/>
  <pageSetup paperSize="9" scale="1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1C50F13-3F83-479B-8680-E2F5511A2D9F}">
            <xm:f>IF(SUM($I7:$K7)&lt;&gt;'Раздел 2'!$L7,1,0)=1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I7:K320</xm:sqref>
        </x14:conditionalFormatting>
        <x14:conditionalFormatting xmlns:xm="http://schemas.microsoft.com/office/excel/2006/main">
          <x14:cfRule type="expression" priority="4" id="{2730D73E-D980-4EFF-8448-CC61C88777F4}">
            <xm:f>IF(SUM($L7:$Q7)&lt;&gt;'Раздел 2'!$M7,1,0)=1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L7:Q320</xm:sqref>
        </x14:conditionalFormatting>
        <x14:conditionalFormatting xmlns:xm="http://schemas.microsoft.com/office/excel/2006/main">
          <x14:cfRule type="expression" priority="3" id="{EB4EC170-2B60-43F1-BCCE-979A66F4131F}">
            <xm:f>IF(SUM($R7:$V7)&lt;&gt;'Раздел 2'!$N7,1,0)=1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R7:V320</xm:sqref>
        </x14:conditionalFormatting>
        <x14:conditionalFormatting xmlns:xm="http://schemas.microsoft.com/office/excel/2006/main">
          <x14:cfRule type="expression" priority="2" id="{9B9564B5-F003-4ECF-8941-CF8C3DDBCE0E}">
            <xm:f>IF(SUM($W7:$AA7)&lt;&gt;'Раздел 2'!$O7,1,0)=1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W7:AA320</xm:sqref>
        </x14:conditionalFormatting>
        <x14:conditionalFormatting xmlns:xm="http://schemas.microsoft.com/office/excel/2006/main">
          <x14:cfRule type="expression" priority="1" id="{29F02614-D77E-4E44-ABCD-EA27DBF69DC9}">
            <xm:f>IF(AND('Раздел 2'!$H7=0,$H7&lt;&gt;0),1,0)=1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I7:AK320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AG320"/>
  <sheetViews>
    <sheetView showZeros="0" zoomScaleNormal="100" workbookViewId="0">
      <pane xSplit="9" ySplit="6" topLeftCell="J13" activePane="bottomRight" state="frozen"/>
      <selection pane="topRight" activeCell="E1" sqref="E1"/>
      <selection pane="bottomLeft" activeCell="A8" sqref="A8"/>
      <selection pane="bottomRight" activeCell="Q36" sqref="Q36"/>
    </sheetView>
  </sheetViews>
  <sheetFormatPr defaultColWidth="9.140625" defaultRowHeight="10.5" x14ac:dyDescent="0.15"/>
  <cols>
    <col min="1" max="1" width="11.140625" style="46" hidden="1" customWidth="1"/>
    <col min="2" max="2" width="11.7109375" style="46" hidden="1" customWidth="1"/>
    <col min="3" max="3" width="11.5703125" style="46" hidden="1" customWidth="1"/>
    <col min="4" max="4" width="12.7109375" style="46" hidden="1" customWidth="1"/>
    <col min="5" max="5" width="12.140625" style="46" hidden="1" customWidth="1"/>
    <col min="6" max="6" width="30.42578125" style="46" customWidth="1"/>
    <col min="7" max="7" width="4.5703125" style="46" customWidth="1"/>
    <col min="8" max="9" width="10.42578125" style="46" customWidth="1"/>
    <col min="10" max="12" width="8.28515625" style="46" customWidth="1"/>
    <col min="13" max="13" width="9.7109375" style="46" customWidth="1"/>
    <col min="14" max="16" width="7.85546875" style="46" customWidth="1"/>
    <col min="17" max="17" width="11.42578125" style="46" customWidth="1"/>
    <col min="18" max="18" width="9.7109375" style="46" customWidth="1"/>
    <col min="19" max="21" width="7.7109375" style="46" customWidth="1"/>
    <col min="22" max="25" width="7.5703125" style="46" customWidth="1"/>
    <col min="26" max="26" width="9.7109375" style="46" customWidth="1"/>
    <col min="27" max="27" width="6.85546875" style="46" customWidth="1"/>
    <col min="28" max="29" width="8" style="46" customWidth="1"/>
    <col min="30" max="30" width="10.7109375" style="46" customWidth="1"/>
    <col min="31" max="31" width="12.28515625" style="46" customWidth="1"/>
    <col min="32" max="32" width="7.7109375" style="46" hidden="1" customWidth="1"/>
    <col min="33" max="33" width="6.28515625" style="46" hidden="1" customWidth="1"/>
    <col min="34" max="16384" width="9.140625" style="46"/>
  </cols>
  <sheetData>
    <row r="1" spans="1:33" ht="14.25" customHeight="1" x14ac:dyDescent="0.15">
      <c r="F1" s="284" t="s">
        <v>640</v>
      </c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56"/>
    </row>
    <row r="2" spans="1:33" ht="35.25" customHeight="1" x14ac:dyDescent="0.15">
      <c r="F2" s="257" t="s">
        <v>43</v>
      </c>
      <c r="G2" s="290" t="s">
        <v>44</v>
      </c>
      <c r="H2" s="286" t="s">
        <v>805</v>
      </c>
      <c r="I2" s="286"/>
      <c r="J2" s="254"/>
      <c r="K2" s="254"/>
      <c r="L2" s="254"/>
      <c r="M2" s="286"/>
      <c r="N2" s="254"/>
      <c r="O2" s="254"/>
      <c r="P2" s="254"/>
      <c r="Q2" s="254"/>
      <c r="R2" s="247" t="s">
        <v>752</v>
      </c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54" t="s">
        <v>843</v>
      </c>
    </row>
    <row r="3" spans="1:33" ht="15" customHeight="1" x14ac:dyDescent="0.15">
      <c r="F3" s="257"/>
      <c r="G3" s="290"/>
      <c r="H3" s="254" t="s">
        <v>593</v>
      </c>
      <c r="I3" s="254" t="s">
        <v>524</v>
      </c>
      <c r="J3" s="254"/>
      <c r="K3" s="254"/>
      <c r="L3" s="254"/>
      <c r="M3" s="254" t="s">
        <v>525</v>
      </c>
      <c r="N3" s="254"/>
      <c r="O3" s="254"/>
      <c r="P3" s="254"/>
      <c r="Q3" s="254"/>
      <c r="R3" s="254" t="s">
        <v>526</v>
      </c>
      <c r="S3" s="254"/>
      <c r="T3" s="254"/>
      <c r="U3" s="254"/>
      <c r="V3" s="254" t="s">
        <v>527</v>
      </c>
      <c r="W3" s="254"/>
      <c r="X3" s="254"/>
      <c r="Y3" s="254"/>
      <c r="Z3" s="254" t="s">
        <v>528</v>
      </c>
      <c r="AA3" s="254"/>
      <c r="AB3" s="254"/>
      <c r="AC3" s="254"/>
      <c r="AD3" s="254"/>
      <c r="AE3" s="254"/>
    </row>
    <row r="4" spans="1:33" ht="15" customHeight="1" x14ac:dyDescent="0.15">
      <c r="F4" s="257"/>
      <c r="G4" s="290"/>
      <c r="H4" s="254"/>
      <c r="I4" s="254" t="s">
        <v>523</v>
      </c>
      <c r="J4" s="254" t="s">
        <v>529</v>
      </c>
      <c r="K4" s="254"/>
      <c r="L4" s="254"/>
      <c r="M4" s="254" t="s">
        <v>523</v>
      </c>
      <c r="N4" s="254" t="s">
        <v>529</v>
      </c>
      <c r="O4" s="254"/>
      <c r="P4" s="254"/>
      <c r="Q4" s="254"/>
      <c r="R4" s="254" t="s">
        <v>523</v>
      </c>
      <c r="S4" s="254" t="s">
        <v>529</v>
      </c>
      <c r="T4" s="254"/>
      <c r="U4" s="254"/>
      <c r="V4" s="254" t="s">
        <v>523</v>
      </c>
      <c r="W4" s="254" t="s">
        <v>529</v>
      </c>
      <c r="X4" s="254"/>
      <c r="Y4" s="254"/>
      <c r="Z4" s="254" t="s">
        <v>523</v>
      </c>
      <c r="AA4" s="254" t="s">
        <v>529</v>
      </c>
      <c r="AB4" s="254"/>
      <c r="AC4" s="254"/>
      <c r="AD4" s="254"/>
      <c r="AE4" s="254"/>
    </row>
    <row r="5" spans="1:33" ht="50.25" customHeight="1" x14ac:dyDescent="0.15">
      <c r="A5" s="129" t="s">
        <v>916</v>
      </c>
      <c r="B5" s="129" t="s">
        <v>33</v>
      </c>
      <c r="C5" s="129" t="s">
        <v>915</v>
      </c>
      <c r="D5" s="129" t="s">
        <v>899</v>
      </c>
      <c r="E5" s="129" t="s">
        <v>898</v>
      </c>
      <c r="F5" s="257"/>
      <c r="G5" s="290"/>
      <c r="H5" s="254"/>
      <c r="I5" s="254"/>
      <c r="J5" s="66" t="s">
        <v>530</v>
      </c>
      <c r="K5" s="66" t="s">
        <v>531</v>
      </c>
      <c r="L5" s="66" t="s">
        <v>532</v>
      </c>
      <c r="M5" s="254"/>
      <c r="N5" s="66" t="s">
        <v>533</v>
      </c>
      <c r="O5" s="66" t="s">
        <v>534</v>
      </c>
      <c r="P5" s="66" t="s">
        <v>535</v>
      </c>
      <c r="Q5" s="66" t="s">
        <v>631</v>
      </c>
      <c r="R5" s="254"/>
      <c r="S5" s="66" t="s">
        <v>530</v>
      </c>
      <c r="T5" s="66" t="s">
        <v>531</v>
      </c>
      <c r="U5" s="66" t="s">
        <v>532</v>
      </c>
      <c r="V5" s="254"/>
      <c r="W5" s="66" t="s">
        <v>530</v>
      </c>
      <c r="X5" s="66" t="s">
        <v>531</v>
      </c>
      <c r="Y5" s="66" t="s">
        <v>532</v>
      </c>
      <c r="Z5" s="254"/>
      <c r="AA5" s="66" t="s">
        <v>533</v>
      </c>
      <c r="AB5" s="66" t="s">
        <v>534</v>
      </c>
      <c r="AC5" s="66" t="s">
        <v>535</v>
      </c>
      <c r="AD5" s="66" t="s">
        <v>631</v>
      </c>
      <c r="AE5" s="254"/>
    </row>
    <row r="6" spans="1:33" x14ac:dyDescent="0.15">
      <c r="A6" s="125">
        <f>'Раздел 0'!M27</f>
        <v>47</v>
      </c>
      <c r="B6" s="130">
        <f>IF('Раздел 1'!D15&gt;0,'Раздел 1'!D15,"ОСП")</f>
        <v>1024700877300</v>
      </c>
      <c r="C6" s="125" t="str">
        <f>(IF(SUM('Раздел 1'!D5:D6)&gt;0,"ФКИС",IF(SUM('Раздел 1'!D7:D8)&gt;0,"ОБРАЗОВАНИЕ",IF(SUM('Раздел 1'!D9:D10)&gt;0,"ДВП"," "))))</f>
        <v>ФКИС</v>
      </c>
      <c r="D6" s="125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6" s="125" t="str">
        <f>(IF('Раздел 1'!D19=1,"РФ",IF('Раздел 1'!E19=1,"Суб РФ",IF('Раздел 1'!F19=1,"МО",IF('Раздел 1'!H19=1,"ИПО","ОСП")))))</f>
        <v>МО</v>
      </c>
      <c r="F6" s="66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6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6">
        <v>18</v>
      </c>
      <c r="X6" s="66">
        <v>19</v>
      </c>
      <c r="Y6" s="66">
        <v>20</v>
      </c>
      <c r="Z6" s="66">
        <v>21</v>
      </c>
      <c r="AA6" s="66">
        <v>22</v>
      </c>
      <c r="AB6" s="66">
        <v>23</v>
      </c>
      <c r="AC6" s="66">
        <v>24</v>
      </c>
      <c r="AD6" s="66">
        <v>25</v>
      </c>
      <c r="AE6" s="66">
        <v>26</v>
      </c>
      <c r="AF6" s="46" t="s">
        <v>920</v>
      </c>
      <c r="AG6" s="46" t="s">
        <v>921</v>
      </c>
    </row>
    <row r="7" spans="1:33" x14ac:dyDescent="0.15">
      <c r="F7" s="37" t="s">
        <v>49</v>
      </c>
      <c r="G7" s="12" t="s">
        <v>16</v>
      </c>
      <c r="H7" s="124">
        <f>SUM(I7,M7)</f>
        <v>0</v>
      </c>
      <c r="I7" s="126">
        <f>SUM(J7:L7)</f>
        <v>0</v>
      </c>
      <c r="J7" s="222"/>
      <c r="K7" s="222"/>
      <c r="L7" s="222"/>
      <c r="M7" s="131">
        <f>SUM(N7:Q7)</f>
        <v>0</v>
      </c>
      <c r="N7" s="222"/>
      <c r="O7" s="222"/>
      <c r="P7" s="222"/>
      <c r="Q7" s="222"/>
      <c r="R7" s="131">
        <f>SUM(S7:U7)</f>
        <v>0</v>
      </c>
      <c r="S7" s="43"/>
      <c r="T7" s="43"/>
      <c r="U7" s="43"/>
      <c r="V7" s="131">
        <f>SUM(W7:Y7)</f>
        <v>0</v>
      </c>
      <c r="W7" s="43"/>
      <c r="X7" s="43"/>
      <c r="Y7" s="43"/>
      <c r="Z7" s="131">
        <f>SUM(AA7:AD7)</f>
        <v>0</v>
      </c>
      <c r="AA7" s="43"/>
      <c r="AB7" s="43"/>
      <c r="AC7" s="43"/>
      <c r="AD7" s="222"/>
      <c r="AE7" s="222"/>
      <c r="AF7" s="128">
        <f>'Раздел 2'!H7</f>
        <v>0</v>
      </c>
      <c r="AG7" s="128">
        <f>'Раздел 2'!Z7</f>
        <v>0</v>
      </c>
    </row>
    <row r="8" spans="1:33" x14ac:dyDescent="0.15">
      <c r="F8" s="37" t="s">
        <v>619</v>
      </c>
      <c r="G8" s="12" t="s">
        <v>17</v>
      </c>
      <c r="H8" s="124">
        <f t="shared" ref="H8:H71" si="0">SUM(I8,M8)</f>
        <v>0</v>
      </c>
      <c r="I8" s="126">
        <f t="shared" ref="I8:I71" si="1">SUM(J8:L8)</f>
        <v>0</v>
      </c>
      <c r="J8" s="222"/>
      <c r="K8" s="222"/>
      <c r="L8" s="222"/>
      <c r="M8" s="131">
        <f>SUM(N8:Q8)</f>
        <v>0</v>
      </c>
      <c r="N8" s="222"/>
      <c r="O8" s="222"/>
      <c r="P8" s="222"/>
      <c r="Q8" s="222"/>
      <c r="R8" s="131">
        <f t="shared" ref="R8:R71" si="2">SUM(S8:U8)</f>
        <v>0</v>
      </c>
      <c r="S8" s="43"/>
      <c r="T8" s="43"/>
      <c r="U8" s="43"/>
      <c r="V8" s="131">
        <f t="shared" ref="V8:V71" si="3">SUM(W8:Y8)</f>
        <v>0</v>
      </c>
      <c r="W8" s="43"/>
      <c r="X8" s="43"/>
      <c r="Y8" s="43"/>
      <c r="Z8" s="131">
        <f t="shared" ref="Z8:Z71" si="4">SUM(AA8:AD8)</f>
        <v>0</v>
      </c>
      <c r="AA8" s="43"/>
      <c r="AB8" s="43"/>
      <c r="AC8" s="43"/>
      <c r="AD8" s="222"/>
      <c r="AE8" s="222"/>
      <c r="AF8" s="128">
        <f>'Раздел 2'!H8</f>
        <v>0</v>
      </c>
      <c r="AG8" s="128">
        <f>'Раздел 2'!Z8</f>
        <v>0</v>
      </c>
    </row>
    <row r="9" spans="1:33" x14ac:dyDescent="0.15">
      <c r="F9" s="37" t="s">
        <v>50</v>
      </c>
      <c r="G9" s="12" t="s">
        <v>18</v>
      </c>
      <c r="H9" s="124">
        <f t="shared" si="0"/>
        <v>0</v>
      </c>
      <c r="I9" s="126">
        <f t="shared" si="1"/>
        <v>0</v>
      </c>
      <c r="J9" s="222"/>
      <c r="K9" s="222"/>
      <c r="L9" s="222"/>
      <c r="M9" s="131">
        <f t="shared" ref="M9:M71" si="5">SUM(N9:Q9)</f>
        <v>0</v>
      </c>
      <c r="N9" s="222"/>
      <c r="O9" s="222"/>
      <c r="P9" s="222"/>
      <c r="Q9" s="222"/>
      <c r="R9" s="131">
        <f t="shared" si="2"/>
        <v>0</v>
      </c>
      <c r="S9" s="43"/>
      <c r="T9" s="43"/>
      <c r="U9" s="43"/>
      <c r="V9" s="131">
        <f t="shared" si="3"/>
        <v>0</v>
      </c>
      <c r="W9" s="43"/>
      <c r="X9" s="43"/>
      <c r="Y9" s="43"/>
      <c r="Z9" s="131">
        <f t="shared" si="4"/>
        <v>0</v>
      </c>
      <c r="AA9" s="43"/>
      <c r="AB9" s="43"/>
      <c r="AC9" s="43"/>
      <c r="AD9" s="222"/>
      <c r="AE9" s="222"/>
      <c r="AF9" s="128">
        <f>'Раздел 2'!H9</f>
        <v>0</v>
      </c>
      <c r="AG9" s="128">
        <f>'Раздел 2'!Z9</f>
        <v>0</v>
      </c>
    </row>
    <row r="10" spans="1:33" x14ac:dyDescent="0.15">
      <c r="F10" s="37" t="s">
        <v>51</v>
      </c>
      <c r="G10" s="12" t="s">
        <v>19</v>
      </c>
      <c r="H10" s="124">
        <f t="shared" si="0"/>
        <v>0</v>
      </c>
      <c r="I10" s="126">
        <f t="shared" si="1"/>
        <v>0</v>
      </c>
      <c r="J10" s="222"/>
      <c r="K10" s="222"/>
      <c r="L10" s="222"/>
      <c r="M10" s="131">
        <f t="shared" si="5"/>
        <v>0</v>
      </c>
      <c r="N10" s="222"/>
      <c r="O10" s="222"/>
      <c r="P10" s="222"/>
      <c r="Q10" s="222"/>
      <c r="R10" s="131">
        <f t="shared" si="2"/>
        <v>0</v>
      </c>
      <c r="S10" s="43"/>
      <c r="T10" s="43"/>
      <c r="U10" s="43"/>
      <c r="V10" s="131">
        <f t="shared" si="3"/>
        <v>0</v>
      </c>
      <c r="W10" s="43"/>
      <c r="X10" s="43"/>
      <c r="Y10" s="43"/>
      <c r="Z10" s="131">
        <f t="shared" si="4"/>
        <v>0</v>
      </c>
      <c r="AA10" s="43"/>
      <c r="AB10" s="43"/>
      <c r="AC10" s="43"/>
      <c r="AD10" s="222"/>
      <c r="AE10" s="222"/>
      <c r="AF10" s="128">
        <f>'Раздел 2'!H10</f>
        <v>0</v>
      </c>
      <c r="AG10" s="128">
        <f>'Раздел 2'!Z10</f>
        <v>0</v>
      </c>
    </row>
    <row r="11" spans="1:33" x14ac:dyDescent="0.15">
      <c r="F11" s="37" t="s">
        <v>52</v>
      </c>
      <c r="G11" s="12" t="s">
        <v>21</v>
      </c>
      <c r="H11" s="124">
        <f t="shared" si="0"/>
        <v>0</v>
      </c>
      <c r="I11" s="126">
        <f t="shared" si="1"/>
        <v>0</v>
      </c>
      <c r="J11" s="222"/>
      <c r="K11" s="222"/>
      <c r="L11" s="222"/>
      <c r="M11" s="131">
        <f t="shared" si="5"/>
        <v>0</v>
      </c>
      <c r="N11" s="222"/>
      <c r="O11" s="222"/>
      <c r="P11" s="222"/>
      <c r="Q11" s="222"/>
      <c r="R11" s="131">
        <f t="shared" si="2"/>
        <v>0</v>
      </c>
      <c r="S11" s="43"/>
      <c r="T11" s="43"/>
      <c r="U11" s="43"/>
      <c r="V11" s="131">
        <f t="shared" si="3"/>
        <v>0</v>
      </c>
      <c r="W11" s="43"/>
      <c r="X11" s="43"/>
      <c r="Y11" s="43"/>
      <c r="Z11" s="131">
        <f t="shared" si="4"/>
        <v>0</v>
      </c>
      <c r="AA11" s="43"/>
      <c r="AB11" s="43"/>
      <c r="AC11" s="43"/>
      <c r="AD11" s="222"/>
      <c r="AE11" s="222"/>
      <c r="AF11" s="128">
        <f>'Раздел 2'!H11</f>
        <v>0</v>
      </c>
      <c r="AG11" s="128">
        <f>'Раздел 2'!Z11</f>
        <v>0</v>
      </c>
    </row>
    <row r="12" spans="1:33" x14ac:dyDescent="0.15">
      <c r="F12" s="37" t="s">
        <v>53</v>
      </c>
      <c r="G12" s="12" t="s">
        <v>22</v>
      </c>
      <c r="H12" s="124">
        <f t="shared" si="0"/>
        <v>0</v>
      </c>
      <c r="I12" s="126">
        <f t="shared" si="1"/>
        <v>0</v>
      </c>
      <c r="J12" s="222"/>
      <c r="K12" s="222"/>
      <c r="L12" s="222"/>
      <c r="M12" s="131">
        <f t="shared" si="5"/>
        <v>0</v>
      </c>
      <c r="N12" s="222"/>
      <c r="O12" s="222"/>
      <c r="P12" s="222"/>
      <c r="Q12" s="222"/>
      <c r="R12" s="131">
        <f t="shared" si="2"/>
        <v>0</v>
      </c>
      <c r="S12" s="43"/>
      <c r="T12" s="43"/>
      <c r="U12" s="43"/>
      <c r="V12" s="131">
        <f t="shared" si="3"/>
        <v>0</v>
      </c>
      <c r="W12" s="43"/>
      <c r="X12" s="43"/>
      <c r="Y12" s="43"/>
      <c r="Z12" s="131">
        <f t="shared" si="4"/>
        <v>0</v>
      </c>
      <c r="AA12" s="43"/>
      <c r="AB12" s="43"/>
      <c r="AC12" s="43"/>
      <c r="AD12" s="222"/>
      <c r="AE12" s="222"/>
      <c r="AF12" s="128">
        <f>'Раздел 2'!H12</f>
        <v>0</v>
      </c>
      <c r="AG12" s="128">
        <f>'Раздел 2'!Z12</f>
        <v>0</v>
      </c>
    </row>
    <row r="13" spans="1:33" x14ac:dyDescent="0.15">
      <c r="F13" s="37" t="s">
        <v>679</v>
      </c>
      <c r="G13" s="12" t="s">
        <v>23</v>
      </c>
      <c r="H13" s="124">
        <f t="shared" si="0"/>
        <v>0</v>
      </c>
      <c r="I13" s="126">
        <f t="shared" si="1"/>
        <v>0</v>
      </c>
      <c r="J13" s="126">
        <f>SUM(J14:J15)</f>
        <v>0</v>
      </c>
      <c r="K13" s="126">
        <f t="shared" ref="K13:AE13" si="6">SUM(K14:K15)</f>
        <v>0</v>
      </c>
      <c r="L13" s="126">
        <f t="shared" si="6"/>
        <v>0</v>
      </c>
      <c r="M13" s="126">
        <f t="shared" si="6"/>
        <v>0</v>
      </c>
      <c r="N13" s="126">
        <f t="shared" si="6"/>
        <v>0</v>
      </c>
      <c r="O13" s="126">
        <f t="shared" si="6"/>
        <v>0</v>
      </c>
      <c r="P13" s="126">
        <f t="shared" si="6"/>
        <v>0</v>
      </c>
      <c r="Q13" s="126">
        <f t="shared" si="6"/>
        <v>0</v>
      </c>
      <c r="R13" s="126">
        <f t="shared" si="6"/>
        <v>0</v>
      </c>
      <c r="S13" s="126">
        <f t="shared" si="6"/>
        <v>0</v>
      </c>
      <c r="T13" s="126">
        <f t="shared" si="6"/>
        <v>0</v>
      </c>
      <c r="U13" s="126">
        <f t="shared" si="6"/>
        <v>0</v>
      </c>
      <c r="V13" s="126">
        <f t="shared" si="6"/>
        <v>0</v>
      </c>
      <c r="W13" s="126">
        <f t="shared" si="6"/>
        <v>0</v>
      </c>
      <c r="X13" s="126">
        <f t="shared" si="6"/>
        <v>0</v>
      </c>
      <c r="Y13" s="126">
        <f t="shared" si="6"/>
        <v>0</v>
      </c>
      <c r="Z13" s="126">
        <f t="shared" si="6"/>
        <v>0</v>
      </c>
      <c r="AA13" s="126">
        <f t="shared" si="6"/>
        <v>0</v>
      </c>
      <c r="AB13" s="126">
        <f t="shared" si="6"/>
        <v>0</v>
      </c>
      <c r="AC13" s="126">
        <f t="shared" si="6"/>
        <v>0</v>
      </c>
      <c r="AD13" s="126">
        <f t="shared" si="6"/>
        <v>0</v>
      </c>
      <c r="AE13" s="126">
        <f t="shared" si="6"/>
        <v>0</v>
      </c>
      <c r="AF13" s="128">
        <f>'Раздел 2'!H13</f>
        <v>0</v>
      </c>
      <c r="AG13" s="128">
        <f>'Раздел 2'!Z13</f>
        <v>0</v>
      </c>
    </row>
    <row r="14" spans="1:33" ht="21" x14ac:dyDescent="0.15">
      <c r="F14" s="38" t="s">
        <v>774</v>
      </c>
      <c r="G14" s="12" t="s">
        <v>25</v>
      </c>
      <c r="H14" s="124">
        <f t="shared" si="0"/>
        <v>0</v>
      </c>
      <c r="I14" s="126">
        <f t="shared" si="1"/>
        <v>0</v>
      </c>
      <c r="J14" s="222"/>
      <c r="K14" s="222"/>
      <c r="L14" s="222"/>
      <c r="M14" s="131">
        <f t="shared" si="5"/>
        <v>0</v>
      </c>
      <c r="N14" s="222"/>
      <c r="O14" s="222"/>
      <c r="P14" s="222"/>
      <c r="Q14" s="222"/>
      <c r="R14" s="131">
        <f t="shared" si="2"/>
        <v>0</v>
      </c>
      <c r="S14" s="43"/>
      <c r="T14" s="43"/>
      <c r="U14" s="43"/>
      <c r="V14" s="131">
        <f t="shared" si="3"/>
        <v>0</v>
      </c>
      <c r="W14" s="43"/>
      <c r="X14" s="43"/>
      <c r="Y14" s="43"/>
      <c r="Z14" s="131">
        <f t="shared" si="4"/>
        <v>0</v>
      </c>
      <c r="AA14" s="43"/>
      <c r="AB14" s="43"/>
      <c r="AC14" s="43"/>
      <c r="AD14" s="222"/>
      <c r="AE14" s="222"/>
      <c r="AF14" s="128">
        <f>'Раздел 2'!H14</f>
        <v>0</v>
      </c>
      <c r="AG14" s="128">
        <f>'Раздел 2'!Z14</f>
        <v>0</v>
      </c>
    </row>
    <row r="15" spans="1:33" ht="21" x14ac:dyDescent="0.15">
      <c r="F15" s="38" t="s">
        <v>846</v>
      </c>
      <c r="G15" s="12" t="s">
        <v>26</v>
      </c>
      <c r="H15" s="124">
        <f t="shared" si="0"/>
        <v>0</v>
      </c>
      <c r="I15" s="126">
        <f t="shared" si="1"/>
        <v>0</v>
      </c>
      <c r="J15" s="222"/>
      <c r="K15" s="222"/>
      <c r="L15" s="222"/>
      <c r="M15" s="131">
        <f t="shared" si="5"/>
        <v>0</v>
      </c>
      <c r="N15" s="222"/>
      <c r="O15" s="222"/>
      <c r="P15" s="222"/>
      <c r="Q15" s="222"/>
      <c r="R15" s="131">
        <f t="shared" si="2"/>
        <v>0</v>
      </c>
      <c r="S15" s="43"/>
      <c r="T15" s="43"/>
      <c r="U15" s="43"/>
      <c r="V15" s="131">
        <f t="shared" si="3"/>
        <v>0</v>
      </c>
      <c r="W15" s="43"/>
      <c r="X15" s="43"/>
      <c r="Y15" s="43"/>
      <c r="Z15" s="131">
        <f t="shared" si="4"/>
        <v>0</v>
      </c>
      <c r="AA15" s="43"/>
      <c r="AB15" s="43"/>
      <c r="AC15" s="43"/>
      <c r="AD15" s="222"/>
      <c r="AE15" s="222"/>
      <c r="AF15" s="128">
        <f>'Раздел 2'!H15</f>
        <v>0</v>
      </c>
      <c r="AG15" s="128">
        <f>'Раздел 2'!Z15</f>
        <v>0</v>
      </c>
    </row>
    <row r="16" spans="1:33" x14ac:dyDescent="0.15">
      <c r="F16" s="37" t="s">
        <v>54</v>
      </c>
      <c r="G16" s="12" t="s">
        <v>27</v>
      </c>
      <c r="H16" s="124">
        <f t="shared" si="0"/>
        <v>0</v>
      </c>
      <c r="I16" s="126">
        <f t="shared" si="1"/>
        <v>0</v>
      </c>
      <c r="J16" s="222"/>
      <c r="K16" s="222"/>
      <c r="L16" s="222"/>
      <c r="M16" s="131">
        <f t="shared" si="5"/>
        <v>0</v>
      </c>
      <c r="N16" s="222"/>
      <c r="O16" s="222"/>
      <c r="P16" s="222"/>
      <c r="Q16" s="222"/>
      <c r="R16" s="131">
        <f t="shared" si="2"/>
        <v>0</v>
      </c>
      <c r="S16" s="43"/>
      <c r="T16" s="43"/>
      <c r="U16" s="43"/>
      <c r="V16" s="131">
        <f t="shared" si="3"/>
        <v>0</v>
      </c>
      <c r="W16" s="43"/>
      <c r="X16" s="43"/>
      <c r="Y16" s="43"/>
      <c r="Z16" s="131">
        <f t="shared" si="4"/>
        <v>0</v>
      </c>
      <c r="AA16" s="43"/>
      <c r="AB16" s="43"/>
      <c r="AC16" s="43"/>
      <c r="AD16" s="222"/>
      <c r="AE16" s="222"/>
      <c r="AF16" s="128">
        <f>'Раздел 2'!H16</f>
        <v>0</v>
      </c>
      <c r="AG16" s="128">
        <f>'Раздел 2'!Z16</f>
        <v>0</v>
      </c>
    </row>
    <row r="17" spans="6:33" x14ac:dyDescent="0.15">
      <c r="F17" s="37" t="s">
        <v>55</v>
      </c>
      <c r="G17" s="12" t="s">
        <v>28</v>
      </c>
      <c r="H17" s="124">
        <f t="shared" si="0"/>
        <v>0</v>
      </c>
      <c r="I17" s="126">
        <f t="shared" si="1"/>
        <v>0</v>
      </c>
      <c r="J17" s="222"/>
      <c r="K17" s="222"/>
      <c r="L17" s="222"/>
      <c r="M17" s="131">
        <f t="shared" si="5"/>
        <v>0</v>
      </c>
      <c r="N17" s="222"/>
      <c r="O17" s="222"/>
      <c r="P17" s="222"/>
      <c r="Q17" s="222"/>
      <c r="R17" s="131">
        <f t="shared" si="2"/>
        <v>0</v>
      </c>
      <c r="S17" s="43"/>
      <c r="T17" s="43"/>
      <c r="U17" s="43"/>
      <c r="V17" s="131">
        <f t="shared" si="3"/>
        <v>0</v>
      </c>
      <c r="W17" s="43"/>
      <c r="X17" s="43"/>
      <c r="Y17" s="43"/>
      <c r="Z17" s="131">
        <f t="shared" si="4"/>
        <v>0</v>
      </c>
      <c r="AA17" s="43"/>
      <c r="AB17" s="43"/>
      <c r="AC17" s="43"/>
      <c r="AD17" s="222"/>
      <c r="AE17" s="222"/>
      <c r="AF17" s="128">
        <f>'Раздел 2'!H17</f>
        <v>0</v>
      </c>
      <c r="AG17" s="128">
        <f>'Раздел 2'!Z17</f>
        <v>0</v>
      </c>
    </row>
    <row r="18" spans="6:33" ht="21" x14ac:dyDescent="0.15">
      <c r="F18" s="37" t="s">
        <v>610</v>
      </c>
      <c r="G18" s="12" t="s">
        <v>29</v>
      </c>
      <c r="H18" s="124">
        <f t="shared" si="0"/>
        <v>0</v>
      </c>
      <c r="I18" s="126">
        <f t="shared" si="1"/>
        <v>0</v>
      </c>
      <c r="J18" s="222"/>
      <c r="K18" s="222"/>
      <c r="L18" s="222"/>
      <c r="M18" s="131">
        <f t="shared" si="5"/>
        <v>0</v>
      </c>
      <c r="N18" s="222"/>
      <c r="O18" s="222"/>
      <c r="P18" s="222"/>
      <c r="Q18" s="222"/>
      <c r="R18" s="131">
        <f t="shared" si="2"/>
        <v>0</v>
      </c>
      <c r="S18" s="43"/>
      <c r="T18" s="43"/>
      <c r="U18" s="43"/>
      <c r="V18" s="131">
        <f t="shared" si="3"/>
        <v>0</v>
      </c>
      <c r="W18" s="43"/>
      <c r="X18" s="43"/>
      <c r="Y18" s="43"/>
      <c r="Z18" s="131">
        <f t="shared" si="4"/>
        <v>0</v>
      </c>
      <c r="AA18" s="43"/>
      <c r="AB18" s="43"/>
      <c r="AC18" s="43"/>
      <c r="AD18" s="222"/>
      <c r="AE18" s="222"/>
      <c r="AF18" s="128">
        <f>'Раздел 2'!H18</f>
        <v>0</v>
      </c>
      <c r="AG18" s="128">
        <f>'Раздел 2'!Z18</f>
        <v>0</v>
      </c>
    </row>
    <row r="19" spans="6:33" x14ac:dyDescent="0.15">
      <c r="F19" s="37" t="s">
        <v>728</v>
      </c>
      <c r="G19" s="12" t="s">
        <v>31</v>
      </c>
      <c r="H19" s="124">
        <f t="shared" si="0"/>
        <v>0</v>
      </c>
      <c r="I19" s="126">
        <f t="shared" si="1"/>
        <v>0</v>
      </c>
      <c r="J19" s="222"/>
      <c r="K19" s="222"/>
      <c r="L19" s="222"/>
      <c r="M19" s="131">
        <f t="shared" si="5"/>
        <v>0</v>
      </c>
      <c r="N19" s="222"/>
      <c r="O19" s="222"/>
      <c r="P19" s="222"/>
      <c r="Q19" s="222"/>
      <c r="R19" s="131">
        <f t="shared" si="2"/>
        <v>0</v>
      </c>
      <c r="S19" s="43"/>
      <c r="T19" s="43"/>
      <c r="U19" s="43"/>
      <c r="V19" s="131">
        <f t="shared" si="3"/>
        <v>0</v>
      </c>
      <c r="W19" s="43"/>
      <c r="X19" s="43"/>
      <c r="Y19" s="43"/>
      <c r="Z19" s="131">
        <f t="shared" si="4"/>
        <v>0</v>
      </c>
      <c r="AA19" s="43"/>
      <c r="AB19" s="43"/>
      <c r="AC19" s="43"/>
      <c r="AD19" s="222"/>
      <c r="AE19" s="222"/>
      <c r="AF19" s="128">
        <f>'Раздел 2'!H19</f>
        <v>0</v>
      </c>
      <c r="AG19" s="128">
        <f>'Раздел 2'!Z19</f>
        <v>0</v>
      </c>
    </row>
    <row r="20" spans="6:33" x14ac:dyDescent="0.15">
      <c r="F20" s="37" t="s">
        <v>56</v>
      </c>
      <c r="G20" s="12" t="s">
        <v>32</v>
      </c>
      <c r="H20" s="124">
        <f t="shared" si="0"/>
        <v>0</v>
      </c>
      <c r="I20" s="126">
        <f t="shared" si="1"/>
        <v>0</v>
      </c>
      <c r="J20" s="222"/>
      <c r="K20" s="222"/>
      <c r="L20" s="222"/>
      <c r="M20" s="131">
        <f t="shared" si="5"/>
        <v>0</v>
      </c>
      <c r="N20" s="222"/>
      <c r="O20" s="222"/>
      <c r="P20" s="222"/>
      <c r="Q20" s="222"/>
      <c r="R20" s="131">
        <f t="shared" si="2"/>
        <v>0</v>
      </c>
      <c r="S20" s="43"/>
      <c r="T20" s="43"/>
      <c r="U20" s="43"/>
      <c r="V20" s="131">
        <f t="shared" si="3"/>
        <v>0</v>
      </c>
      <c r="W20" s="43"/>
      <c r="X20" s="43"/>
      <c r="Y20" s="43"/>
      <c r="Z20" s="131">
        <f t="shared" si="4"/>
        <v>0</v>
      </c>
      <c r="AA20" s="43"/>
      <c r="AB20" s="43"/>
      <c r="AC20" s="43"/>
      <c r="AD20" s="222"/>
      <c r="AE20" s="222"/>
      <c r="AF20" s="128">
        <f>'Раздел 2'!H20</f>
        <v>0</v>
      </c>
      <c r="AG20" s="128">
        <f>'Раздел 2'!Z20</f>
        <v>0</v>
      </c>
    </row>
    <row r="21" spans="6:33" x14ac:dyDescent="0.15">
      <c r="F21" s="37" t="s">
        <v>57</v>
      </c>
      <c r="G21" s="12" t="s">
        <v>34</v>
      </c>
      <c r="H21" s="124">
        <f t="shared" si="0"/>
        <v>0</v>
      </c>
      <c r="I21" s="126">
        <f t="shared" si="1"/>
        <v>0</v>
      </c>
      <c r="J21" s="120">
        <f>SUM(J22:J26)</f>
        <v>0</v>
      </c>
      <c r="K21" s="120">
        <f t="shared" ref="K21:AE21" si="7">SUM(K22:K26)</f>
        <v>0</v>
      </c>
      <c r="L21" s="120">
        <f t="shared" si="7"/>
        <v>0</v>
      </c>
      <c r="M21" s="120">
        <f t="shared" si="7"/>
        <v>0</v>
      </c>
      <c r="N21" s="120">
        <f t="shared" si="7"/>
        <v>0</v>
      </c>
      <c r="O21" s="120">
        <f t="shared" si="7"/>
        <v>0</v>
      </c>
      <c r="P21" s="120">
        <f t="shared" si="7"/>
        <v>0</v>
      </c>
      <c r="Q21" s="120">
        <f t="shared" si="7"/>
        <v>0</v>
      </c>
      <c r="R21" s="120">
        <f t="shared" si="7"/>
        <v>0</v>
      </c>
      <c r="S21" s="120">
        <f t="shared" si="7"/>
        <v>0</v>
      </c>
      <c r="T21" s="120">
        <f t="shared" si="7"/>
        <v>0</v>
      </c>
      <c r="U21" s="120">
        <f t="shared" si="7"/>
        <v>0</v>
      </c>
      <c r="V21" s="120">
        <f t="shared" si="7"/>
        <v>0</v>
      </c>
      <c r="W21" s="120">
        <f t="shared" si="7"/>
        <v>0</v>
      </c>
      <c r="X21" s="120">
        <f t="shared" si="7"/>
        <v>0</v>
      </c>
      <c r="Y21" s="120">
        <f t="shared" si="7"/>
        <v>0</v>
      </c>
      <c r="Z21" s="120">
        <f t="shared" si="7"/>
        <v>0</v>
      </c>
      <c r="AA21" s="120">
        <f t="shared" si="7"/>
        <v>0</v>
      </c>
      <c r="AB21" s="120">
        <f t="shared" si="7"/>
        <v>0</v>
      </c>
      <c r="AC21" s="120">
        <f t="shared" si="7"/>
        <v>0</v>
      </c>
      <c r="AD21" s="120">
        <f t="shared" si="7"/>
        <v>0</v>
      </c>
      <c r="AE21" s="120">
        <f t="shared" si="7"/>
        <v>0</v>
      </c>
      <c r="AF21" s="128">
        <f>'Раздел 2'!H21</f>
        <v>0</v>
      </c>
      <c r="AG21" s="128">
        <f>'Раздел 2'!Z21</f>
        <v>0</v>
      </c>
    </row>
    <row r="22" spans="6:33" ht="21" x14ac:dyDescent="0.15">
      <c r="F22" s="38" t="s">
        <v>58</v>
      </c>
      <c r="G22" s="12" t="s">
        <v>36</v>
      </c>
      <c r="H22" s="124">
        <f t="shared" si="0"/>
        <v>0</v>
      </c>
      <c r="I22" s="126">
        <f t="shared" si="1"/>
        <v>0</v>
      </c>
      <c r="J22" s="222"/>
      <c r="K22" s="222"/>
      <c r="L22" s="222"/>
      <c r="M22" s="131">
        <f t="shared" si="5"/>
        <v>0</v>
      </c>
      <c r="N22" s="222"/>
      <c r="O22" s="222"/>
      <c r="P22" s="222"/>
      <c r="Q22" s="222"/>
      <c r="R22" s="131">
        <f t="shared" si="2"/>
        <v>0</v>
      </c>
      <c r="S22" s="43"/>
      <c r="T22" s="43"/>
      <c r="U22" s="43"/>
      <c r="V22" s="131">
        <f t="shared" si="3"/>
        <v>0</v>
      </c>
      <c r="W22" s="43"/>
      <c r="X22" s="43"/>
      <c r="Y22" s="43"/>
      <c r="Z22" s="131">
        <f t="shared" si="4"/>
        <v>0</v>
      </c>
      <c r="AA22" s="43"/>
      <c r="AB22" s="43"/>
      <c r="AC22" s="43"/>
      <c r="AD22" s="222"/>
      <c r="AE22" s="222"/>
      <c r="AF22" s="128">
        <f>'Раздел 2'!H22</f>
        <v>0</v>
      </c>
      <c r="AG22" s="128">
        <f>'Раздел 2'!Z22</f>
        <v>0</v>
      </c>
    </row>
    <row r="23" spans="6:33" x14ac:dyDescent="0.15">
      <c r="F23" s="38" t="s">
        <v>59</v>
      </c>
      <c r="G23" s="12" t="s">
        <v>42</v>
      </c>
      <c r="H23" s="124">
        <f t="shared" si="0"/>
        <v>0</v>
      </c>
      <c r="I23" s="126">
        <f t="shared" si="1"/>
        <v>0</v>
      </c>
      <c r="J23" s="222"/>
      <c r="K23" s="222"/>
      <c r="L23" s="222"/>
      <c r="M23" s="131">
        <f t="shared" si="5"/>
        <v>0</v>
      </c>
      <c r="N23" s="222"/>
      <c r="O23" s="222"/>
      <c r="P23" s="222"/>
      <c r="Q23" s="222"/>
      <c r="R23" s="131">
        <f t="shared" si="2"/>
        <v>0</v>
      </c>
      <c r="S23" s="43"/>
      <c r="T23" s="43"/>
      <c r="U23" s="43"/>
      <c r="V23" s="131">
        <f t="shared" si="3"/>
        <v>0</v>
      </c>
      <c r="W23" s="43"/>
      <c r="X23" s="43"/>
      <c r="Y23" s="43"/>
      <c r="Z23" s="131">
        <f t="shared" si="4"/>
        <v>0</v>
      </c>
      <c r="AA23" s="43"/>
      <c r="AB23" s="43"/>
      <c r="AC23" s="43"/>
      <c r="AD23" s="222"/>
      <c r="AE23" s="222"/>
      <c r="AF23" s="128">
        <f>'Раздел 2'!H23</f>
        <v>0</v>
      </c>
      <c r="AG23" s="128">
        <f>'Раздел 2'!Z23</f>
        <v>0</v>
      </c>
    </row>
    <row r="24" spans="6:33" x14ac:dyDescent="0.15">
      <c r="F24" s="38" t="s">
        <v>617</v>
      </c>
      <c r="G24" s="12" t="s">
        <v>64</v>
      </c>
      <c r="H24" s="124">
        <f t="shared" si="0"/>
        <v>0</v>
      </c>
      <c r="I24" s="126">
        <f t="shared" si="1"/>
        <v>0</v>
      </c>
      <c r="J24" s="222"/>
      <c r="K24" s="222"/>
      <c r="L24" s="222"/>
      <c r="M24" s="131">
        <f t="shared" si="5"/>
        <v>0</v>
      </c>
      <c r="N24" s="222"/>
      <c r="O24" s="222"/>
      <c r="P24" s="222"/>
      <c r="Q24" s="222"/>
      <c r="R24" s="131">
        <f t="shared" si="2"/>
        <v>0</v>
      </c>
      <c r="S24" s="43"/>
      <c r="T24" s="43"/>
      <c r="U24" s="43"/>
      <c r="V24" s="131">
        <f t="shared" si="3"/>
        <v>0</v>
      </c>
      <c r="W24" s="43"/>
      <c r="X24" s="43"/>
      <c r="Y24" s="43"/>
      <c r="Z24" s="131">
        <f t="shared" si="4"/>
        <v>0</v>
      </c>
      <c r="AA24" s="43"/>
      <c r="AB24" s="43"/>
      <c r="AC24" s="43"/>
      <c r="AD24" s="222"/>
      <c r="AE24" s="222"/>
      <c r="AF24" s="128">
        <f>'Раздел 2'!H24</f>
        <v>0</v>
      </c>
      <c r="AG24" s="128">
        <f>'Раздел 2'!Z24</f>
        <v>0</v>
      </c>
    </row>
    <row r="25" spans="6:33" x14ac:dyDescent="0.15">
      <c r="F25" s="38" t="s">
        <v>775</v>
      </c>
      <c r="G25" s="12" t="s">
        <v>65</v>
      </c>
      <c r="H25" s="124">
        <f t="shared" si="0"/>
        <v>0</v>
      </c>
      <c r="I25" s="126">
        <f t="shared" si="1"/>
        <v>0</v>
      </c>
      <c r="J25" s="222"/>
      <c r="K25" s="222"/>
      <c r="L25" s="222"/>
      <c r="M25" s="131">
        <f t="shared" si="5"/>
        <v>0</v>
      </c>
      <c r="N25" s="222"/>
      <c r="O25" s="222"/>
      <c r="P25" s="222"/>
      <c r="Q25" s="222"/>
      <c r="R25" s="131">
        <f t="shared" si="2"/>
        <v>0</v>
      </c>
      <c r="S25" s="43"/>
      <c r="T25" s="43"/>
      <c r="U25" s="43"/>
      <c r="V25" s="131">
        <f t="shared" si="3"/>
        <v>0</v>
      </c>
      <c r="W25" s="43"/>
      <c r="X25" s="43"/>
      <c r="Y25" s="43"/>
      <c r="Z25" s="131">
        <f t="shared" si="4"/>
        <v>0</v>
      </c>
      <c r="AA25" s="43"/>
      <c r="AB25" s="43"/>
      <c r="AC25" s="43"/>
      <c r="AD25" s="222"/>
      <c r="AE25" s="222"/>
      <c r="AF25" s="128">
        <f>'Раздел 2'!H25</f>
        <v>0</v>
      </c>
      <c r="AG25" s="128">
        <f>'Раздел 2'!Z25</f>
        <v>0</v>
      </c>
    </row>
    <row r="26" spans="6:33" ht="21" x14ac:dyDescent="0.15">
      <c r="F26" s="38" t="s">
        <v>847</v>
      </c>
      <c r="G26" s="12" t="s">
        <v>66</v>
      </c>
      <c r="H26" s="124">
        <f t="shared" si="0"/>
        <v>0</v>
      </c>
      <c r="I26" s="126">
        <f t="shared" si="1"/>
        <v>0</v>
      </c>
      <c r="J26" s="222"/>
      <c r="K26" s="222"/>
      <c r="L26" s="222"/>
      <c r="M26" s="131">
        <f t="shared" si="5"/>
        <v>0</v>
      </c>
      <c r="N26" s="222"/>
      <c r="O26" s="222"/>
      <c r="P26" s="222"/>
      <c r="Q26" s="222"/>
      <c r="R26" s="131">
        <f t="shared" si="2"/>
        <v>0</v>
      </c>
      <c r="S26" s="43"/>
      <c r="T26" s="43"/>
      <c r="U26" s="43"/>
      <c r="V26" s="131">
        <f t="shared" si="3"/>
        <v>0</v>
      </c>
      <c r="W26" s="43"/>
      <c r="X26" s="43"/>
      <c r="Y26" s="43"/>
      <c r="Z26" s="131">
        <f t="shared" si="4"/>
        <v>0</v>
      </c>
      <c r="AA26" s="43"/>
      <c r="AB26" s="43"/>
      <c r="AC26" s="43"/>
      <c r="AD26" s="222"/>
      <c r="AE26" s="222"/>
      <c r="AF26" s="128">
        <f>'Раздел 2'!H26</f>
        <v>0</v>
      </c>
      <c r="AG26" s="128">
        <f>'Раздел 2'!Z26</f>
        <v>0</v>
      </c>
    </row>
    <row r="27" spans="6:33" x14ac:dyDescent="0.15">
      <c r="F27" s="37" t="s">
        <v>60</v>
      </c>
      <c r="G27" s="12" t="s">
        <v>68</v>
      </c>
      <c r="H27" s="124">
        <f t="shared" si="0"/>
        <v>0</v>
      </c>
      <c r="I27" s="126">
        <f t="shared" si="1"/>
        <v>0</v>
      </c>
      <c r="J27" s="222"/>
      <c r="K27" s="222"/>
      <c r="L27" s="222"/>
      <c r="M27" s="131">
        <f t="shared" si="5"/>
        <v>0</v>
      </c>
      <c r="N27" s="222"/>
      <c r="O27" s="222"/>
      <c r="P27" s="222"/>
      <c r="Q27" s="222"/>
      <c r="R27" s="131">
        <f t="shared" si="2"/>
        <v>0</v>
      </c>
      <c r="S27" s="43"/>
      <c r="T27" s="43"/>
      <c r="U27" s="43"/>
      <c r="V27" s="131">
        <f t="shared" si="3"/>
        <v>0</v>
      </c>
      <c r="W27" s="43"/>
      <c r="X27" s="43"/>
      <c r="Y27" s="43"/>
      <c r="Z27" s="131">
        <f t="shared" si="4"/>
        <v>0</v>
      </c>
      <c r="AA27" s="43"/>
      <c r="AB27" s="43"/>
      <c r="AC27" s="43"/>
      <c r="AD27" s="222"/>
      <c r="AE27" s="222"/>
      <c r="AF27" s="128">
        <f>'Раздел 2'!H27</f>
        <v>0</v>
      </c>
      <c r="AG27" s="128">
        <f>'Раздел 2'!Z27</f>
        <v>0</v>
      </c>
    </row>
    <row r="28" spans="6:33" x14ac:dyDescent="0.15">
      <c r="F28" s="37" t="s">
        <v>61</v>
      </c>
      <c r="G28" s="12" t="s">
        <v>70</v>
      </c>
      <c r="H28" s="124">
        <f t="shared" si="0"/>
        <v>0</v>
      </c>
      <c r="I28" s="126">
        <f t="shared" si="1"/>
        <v>0</v>
      </c>
      <c r="J28" s="222"/>
      <c r="K28" s="222"/>
      <c r="L28" s="218"/>
      <c r="M28" s="131">
        <f t="shared" si="5"/>
        <v>0</v>
      </c>
      <c r="N28" s="218"/>
      <c r="O28" s="218"/>
      <c r="P28" s="218"/>
      <c r="Q28" s="218"/>
      <c r="R28" s="131">
        <f t="shared" si="2"/>
        <v>0</v>
      </c>
      <c r="S28" s="93"/>
      <c r="T28" s="93"/>
      <c r="U28" s="93"/>
      <c r="V28" s="131">
        <f t="shared" si="3"/>
        <v>0</v>
      </c>
      <c r="W28" s="93"/>
      <c r="X28" s="93"/>
      <c r="Y28" s="93"/>
      <c r="Z28" s="131">
        <f t="shared" si="4"/>
        <v>0</v>
      </c>
      <c r="AA28" s="93"/>
      <c r="AB28" s="93"/>
      <c r="AC28" s="93"/>
      <c r="AD28" s="218"/>
      <c r="AE28" s="218"/>
      <c r="AF28" s="128">
        <f>'Раздел 2'!H28</f>
        <v>0</v>
      </c>
      <c r="AG28" s="128">
        <f>'Раздел 2'!Z28</f>
        <v>0</v>
      </c>
    </row>
    <row r="29" spans="6:33" x14ac:dyDescent="0.15">
      <c r="F29" s="37" t="s">
        <v>62</v>
      </c>
      <c r="G29" s="12" t="s">
        <v>72</v>
      </c>
      <c r="H29" s="124">
        <f t="shared" si="0"/>
        <v>0</v>
      </c>
      <c r="I29" s="126">
        <f t="shared" si="1"/>
        <v>0</v>
      </c>
      <c r="J29" s="222"/>
      <c r="K29" s="222"/>
      <c r="L29" s="222"/>
      <c r="M29" s="131">
        <f t="shared" si="5"/>
        <v>0</v>
      </c>
      <c r="N29" s="222"/>
      <c r="O29" s="222"/>
      <c r="P29" s="222"/>
      <c r="Q29" s="222"/>
      <c r="R29" s="131">
        <f t="shared" si="2"/>
        <v>0</v>
      </c>
      <c r="S29" s="43"/>
      <c r="T29" s="43"/>
      <c r="U29" s="43"/>
      <c r="V29" s="131">
        <f t="shared" si="3"/>
        <v>0</v>
      </c>
      <c r="W29" s="43"/>
      <c r="X29" s="43"/>
      <c r="Y29" s="43"/>
      <c r="Z29" s="131">
        <f t="shared" si="4"/>
        <v>0</v>
      </c>
      <c r="AA29" s="43"/>
      <c r="AB29" s="43"/>
      <c r="AC29" s="43"/>
      <c r="AD29" s="222"/>
      <c r="AE29" s="222"/>
      <c r="AF29" s="128">
        <f>'Раздел 2'!H29</f>
        <v>0</v>
      </c>
      <c r="AG29" s="128">
        <f>'Раздел 2'!Z29</f>
        <v>0</v>
      </c>
    </row>
    <row r="30" spans="6:33" x14ac:dyDescent="0.15">
      <c r="F30" s="37" t="s">
        <v>63</v>
      </c>
      <c r="G30" s="12" t="s">
        <v>74</v>
      </c>
      <c r="H30" s="124">
        <f t="shared" si="0"/>
        <v>0</v>
      </c>
      <c r="I30" s="126">
        <f t="shared" si="1"/>
        <v>0</v>
      </c>
      <c r="J30" s="126">
        <f>SUM(J31:J34)</f>
        <v>0</v>
      </c>
      <c r="K30" s="126">
        <f t="shared" ref="K30:AE30" si="8">SUM(K31:K34)</f>
        <v>0</v>
      </c>
      <c r="L30" s="126">
        <f t="shared" si="8"/>
        <v>0</v>
      </c>
      <c r="M30" s="126">
        <f t="shared" si="8"/>
        <v>0</v>
      </c>
      <c r="N30" s="126">
        <f t="shared" si="8"/>
        <v>0</v>
      </c>
      <c r="O30" s="126">
        <f t="shared" si="8"/>
        <v>0</v>
      </c>
      <c r="P30" s="126">
        <f t="shared" si="8"/>
        <v>0</v>
      </c>
      <c r="Q30" s="126">
        <f t="shared" si="8"/>
        <v>0</v>
      </c>
      <c r="R30" s="126">
        <f t="shared" si="8"/>
        <v>0</v>
      </c>
      <c r="S30" s="126">
        <f t="shared" si="8"/>
        <v>0</v>
      </c>
      <c r="T30" s="126">
        <f t="shared" si="8"/>
        <v>0</v>
      </c>
      <c r="U30" s="126">
        <f t="shared" si="8"/>
        <v>0</v>
      </c>
      <c r="V30" s="126">
        <f t="shared" si="8"/>
        <v>0</v>
      </c>
      <c r="W30" s="126">
        <f t="shared" si="8"/>
        <v>0</v>
      </c>
      <c r="X30" s="126">
        <f t="shared" si="8"/>
        <v>0</v>
      </c>
      <c r="Y30" s="126">
        <f t="shared" si="8"/>
        <v>0</v>
      </c>
      <c r="Z30" s="126">
        <f t="shared" si="8"/>
        <v>0</v>
      </c>
      <c r="AA30" s="126">
        <f t="shared" si="8"/>
        <v>0</v>
      </c>
      <c r="AB30" s="126">
        <f t="shared" si="8"/>
        <v>0</v>
      </c>
      <c r="AC30" s="126">
        <f t="shared" si="8"/>
        <v>0</v>
      </c>
      <c r="AD30" s="126">
        <f t="shared" si="8"/>
        <v>0</v>
      </c>
      <c r="AE30" s="126">
        <f t="shared" si="8"/>
        <v>0</v>
      </c>
      <c r="AF30" s="128">
        <f>'Раздел 2'!H30</f>
        <v>0</v>
      </c>
      <c r="AG30" s="128">
        <f>'Раздел 2'!Z30</f>
        <v>0</v>
      </c>
    </row>
    <row r="31" spans="6:33" ht="21" x14ac:dyDescent="0.15">
      <c r="F31" s="38" t="s">
        <v>776</v>
      </c>
      <c r="G31" s="12" t="s">
        <v>76</v>
      </c>
      <c r="H31" s="124">
        <f t="shared" si="0"/>
        <v>0</v>
      </c>
      <c r="I31" s="126">
        <f t="shared" si="1"/>
        <v>0</v>
      </c>
      <c r="J31" s="222"/>
      <c r="K31" s="222"/>
      <c r="L31" s="222"/>
      <c r="M31" s="131">
        <f t="shared" si="5"/>
        <v>0</v>
      </c>
      <c r="N31" s="222"/>
      <c r="O31" s="222"/>
      <c r="P31" s="222"/>
      <c r="Q31" s="222"/>
      <c r="R31" s="131">
        <f t="shared" si="2"/>
        <v>0</v>
      </c>
      <c r="S31" s="43"/>
      <c r="T31" s="43"/>
      <c r="U31" s="43"/>
      <c r="V31" s="131">
        <f t="shared" si="3"/>
        <v>0</v>
      </c>
      <c r="W31" s="43"/>
      <c r="X31" s="43"/>
      <c r="Y31" s="43"/>
      <c r="Z31" s="131">
        <f t="shared" si="4"/>
        <v>0</v>
      </c>
      <c r="AA31" s="43"/>
      <c r="AB31" s="43"/>
      <c r="AC31" s="43"/>
      <c r="AD31" s="222"/>
      <c r="AE31" s="222"/>
      <c r="AF31" s="128">
        <f>'Раздел 2'!H31</f>
        <v>0</v>
      </c>
      <c r="AG31" s="128">
        <f>'Раздел 2'!Z31</f>
        <v>0</v>
      </c>
    </row>
    <row r="32" spans="6:33" x14ac:dyDescent="0.15">
      <c r="F32" s="38" t="s">
        <v>680</v>
      </c>
      <c r="G32" s="12" t="s">
        <v>78</v>
      </c>
      <c r="H32" s="124">
        <f t="shared" si="0"/>
        <v>0</v>
      </c>
      <c r="I32" s="126">
        <f t="shared" si="1"/>
        <v>0</v>
      </c>
      <c r="J32" s="222"/>
      <c r="K32" s="222"/>
      <c r="L32" s="222"/>
      <c r="M32" s="131">
        <f t="shared" si="5"/>
        <v>0</v>
      </c>
      <c r="N32" s="222"/>
      <c r="O32" s="222"/>
      <c r="P32" s="222"/>
      <c r="Q32" s="222"/>
      <c r="R32" s="131">
        <f t="shared" si="2"/>
        <v>0</v>
      </c>
      <c r="S32" s="43"/>
      <c r="T32" s="43"/>
      <c r="U32" s="43"/>
      <c r="V32" s="131">
        <f t="shared" si="3"/>
        <v>0</v>
      </c>
      <c r="W32" s="43"/>
      <c r="X32" s="43"/>
      <c r="Y32" s="43"/>
      <c r="Z32" s="131">
        <f t="shared" si="4"/>
        <v>0</v>
      </c>
      <c r="AA32" s="43"/>
      <c r="AB32" s="43"/>
      <c r="AC32" s="43"/>
      <c r="AD32" s="222"/>
      <c r="AE32" s="222"/>
      <c r="AF32" s="128">
        <f>'Раздел 2'!H32</f>
        <v>0</v>
      </c>
      <c r="AG32" s="128">
        <f>'Раздел 2'!Z32</f>
        <v>0</v>
      </c>
    </row>
    <row r="33" spans="6:33" x14ac:dyDescent="0.15">
      <c r="F33" s="38" t="s">
        <v>777</v>
      </c>
      <c r="G33" s="12" t="s">
        <v>79</v>
      </c>
      <c r="H33" s="124">
        <f t="shared" si="0"/>
        <v>0</v>
      </c>
      <c r="I33" s="126">
        <f t="shared" si="1"/>
        <v>0</v>
      </c>
      <c r="J33" s="222"/>
      <c r="K33" s="222"/>
      <c r="L33" s="222"/>
      <c r="M33" s="131">
        <f t="shared" si="5"/>
        <v>0</v>
      </c>
      <c r="N33" s="222"/>
      <c r="O33" s="222"/>
      <c r="P33" s="222"/>
      <c r="Q33" s="222"/>
      <c r="R33" s="131">
        <f t="shared" si="2"/>
        <v>0</v>
      </c>
      <c r="S33" s="43"/>
      <c r="T33" s="43"/>
      <c r="U33" s="43"/>
      <c r="V33" s="131">
        <f t="shared" si="3"/>
        <v>0</v>
      </c>
      <c r="W33" s="43"/>
      <c r="X33" s="43"/>
      <c r="Y33" s="43"/>
      <c r="Z33" s="131">
        <f t="shared" si="4"/>
        <v>0</v>
      </c>
      <c r="AA33" s="43"/>
      <c r="AB33" s="43"/>
      <c r="AC33" s="43"/>
      <c r="AD33" s="222"/>
      <c r="AE33" s="222"/>
      <c r="AF33" s="128">
        <f>'Раздел 2'!H33</f>
        <v>0</v>
      </c>
      <c r="AG33" s="128">
        <f>'Раздел 2'!Z33</f>
        <v>0</v>
      </c>
    </row>
    <row r="34" spans="6:33" ht="21" x14ac:dyDescent="0.15">
      <c r="F34" s="38" t="s">
        <v>848</v>
      </c>
      <c r="G34" s="12" t="s">
        <v>81</v>
      </c>
      <c r="H34" s="124">
        <f t="shared" si="0"/>
        <v>0</v>
      </c>
      <c r="I34" s="126">
        <f t="shared" si="1"/>
        <v>0</v>
      </c>
      <c r="J34" s="222"/>
      <c r="K34" s="222"/>
      <c r="L34" s="222"/>
      <c r="M34" s="131">
        <f t="shared" si="5"/>
        <v>0</v>
      </c>
      <c r="N34" s="222"/>
      <c r="O34" s="222"/>
      <c r="P34" s="222"/>
      <c r="Q34" s="222"/>
      <c r="R34" s="131">
        <f t="shared" si="2"/>
        <v>0</v>
      </c>
      <c r="S34" s="43"/>
      <c r="T34" s="43"/>
      <c r="U34" s="43"/>
      <c r="V34" s="131">
        <f t="shared" si="3"/>
        <v>0</v>
      </c>
      <c r="W34" s="43"/>
      <c r="X34" s="43"/>
      <c r="Y34" s="43"/>
      <c r="Z34" s="131">
        <f t="shared" si="4"/>
        <v>0</v>
      </c>
      <c r="AA34" s="43"/>
      <c r="AB34" s="43"/>
      <c r="AC34" s="43"/>
      <c r="AD34" s="222"/>
      <c r="AE34" s="222"/>
      <c r="AF34" s="128">
        <f>'Раздел 2'!H34</f>
        <v>0</v>
      </c>
      <c r="AG34" s="128">
        <f>'Раздел 2'!Z34</f>
        <v>0</v>
      </c>
    </row>
    <row r="35" spans="6:33" x14ac:dyDescent="0.15">
      <c r="F35" s="37" t="s">
        <v>67</v>
      </c>
      <c r="G35" s="12" t="s">
        <v>83</v>
      </c>
      <c r="H35" s="124">
        <f t="shared" si="0"/>
        <v>0</v>
      </c>
      <c r="I35" s="126">
        <f t="shared" si="1"/>
        <v>0</v>
      </c>
      <c r="J35" s="222"/>
      <c r="K35" s="222"/>
      <c r="L35" s="222"/>
      <c r="M35" s="131">
        <f t="shared" si="5"/>
        <v>0</v>
      </c>
      <c r="N35" s="222"/>
      <c r="O35" s="222"/>
      <c r="P35" s="222"/>
      <c r="Q35" s="222"/>
      <c r="R35" s="131">
        <f t="shared" si="2"/>
        <v>0</v>
      </c>
      <c r="S35" s="43"/>
      <c r="T35" s="43"/>
      <c r="U35" s="43"/>
      <c r="V35" s="131">
        <f t="shared" si="3"/>
        <v>0</v>
      </c>
      <c r="W35" s="43"/>
      <c r="X35" s="43"/>
      <c r="Y35" s="43"/>
      <c r="Z35" s="131">
        <f t="shared" si="4"/>
        <v>0</v>
      </c>
      <c r="AA35" s="43"/>
      <c r="AB35" s="43"/>
      <c r="AC35" s="43"/>
      <c r="AD35" s="222"/>
      <c r="AE35" s="222"/>
      <c r="AF35" s="128">
        <f>'Раздел 2'!H35</f>
        <v>0</v>
      </c>
      <c r="AG35" s="128">
        <f>'Раздел 2'!Z35</f>
        <v>0</v>
      </c>
    </row>
    <row r="36" spans="6:33" x14ac:dyDescent="0.15">
      <c r="F36" s="37" t="s">
        <v>69</v>
      </c>
      <c r="G36" s="12" t="s">
        <v>85</v>
      </c>
      <c r="H36" s="124">
        <f t="shared" si="0"/>
        <v>144</v>
      </c>
      <c r="I36" s="126">
        <f t="shared" si="1"/>
        <v>144</v>
      </c>
      <c r="J36" s="43">
        <v>15</v>
      </c>
      <c r="K36" s="43">
        <v>9</v>
      </c>
      <c r="L36" s="43">
        <v>120</v>
      </c>
      <c r="M36" s="131">
        <f t="shared" si="5"/>
        <v>0</v>
      </c>
      <c r="N36" s="43"/>
      <c r="O36" s="43"/>
      <c r="P36" s="43"/>
      <c r="Q36" s="222"/>
      <c r="R36" s="131">
        <f t="shared" si="2"/>
        <v>58</v>
      </c>
      <c r="S36" s="43">
        <v>9</v>
      </c>
      <c r="T36" s="43">
        <v>7</v>
      </c>
      <c r="U36" s="43">
        <v>42</v>
      </c>
      <c r="V36" s="131">
        <f t="shared" si="3"/>
        <v>0</v>
      </c>
      <c r="W36" s="43"/>
      <c r="X36" s="43"/>
      <c r="Y36" s="43"/>
      <c r="Z36" s="131">
        <f t="shared" si="4"/>
        <v>0</v>
      </c>
      <c r="AA36" s="43"/>
      <c r="AB36" s="43"/>
      <c r="AC36" s="43"/>
      <c r="AD36" s="222"/>
      <c r="AE36" s="43"/>
      <c r="AF36" s="128">
        <f>'Раздел 2'!H36</f>
        <v>1</v>
      </c>
      <c r="AG36" s="128">
        <f>'Раздел 2'!Z36</f>
        <v>0</v>
      </c>
    </row>
    <row r="37" spans="6:33" x14ac:dyDescent="0.15">
      <c r="F37" s="37" t="s">
        <v>71</v>
      </c>
      <c r="G37" s="12" t="s">
        <v>87</v>
      </c>
      <c r="H37" s="124">
        <f t="shared" si="0"/>
        <v>0</v>
      </c>
      <c r="I37" s="126">
        <f t="shared" si="1"/>
        <v>0</v>
      </c>
      <c r="J37" s="222"/>
      <c r="K37" s="222"/>
      <c r="L37" s="222"/>
      <c r="M37" s="131">
        <f t="shared" si="5"/>
        <v>0</v>
      </c>
      <c r="N37" s="222"/>
      <c r="O37" s="222"/>
      <c r="P37" s="222"/>
      <c r="Q37" s="222"/>
      <c r="R37" s="131">
        <f t="shared" si="2"/>
        <v>0</v>
      </c>
      <c r="S37" s="43"/>
      <c r="T37" s="43"/>
      <c r="U37" s="43"/>
      <c r="V37" s="131">
        <f t="shared" si="3"/>
        <v>0</v>
      </c>
      <c r="W37" s="43"/>
      <c r="X37" s="43"/>
      <c r="Y37" s="43"/>
      <c r="Z37" s="131">
        <f t="shared" si="4"/>
        <v>0</v>
      </c>
      <c r="AA37" s="43"/>
      <c r="AB37" s="43"/>
      <c r="AC37" s="43"/>
      <c r="AD37" s="222"/>
      <c r="AE37" s="222"/>
      <c r="AF37" s="128">
        <f>'Раздел 2'!H37</f>
        <v>0</v>
      </c>
      <c r="AG37" s="128">
        <f>'Раздел 2'!Z37</f>
        <v>0</v>
      </c>
    </row>
    <row r="38" spans="6:33" x14ac:dyDescent="0.15">
      <c r="F38" s="37" t="s">
        <v>73</v>
      </c>
      <c r="G38" s="12" t="s">
        <v>88</v>
      </c>
      <c r="H38" s="124">
        <f t="shared" si="0"/>
        <v>0</v>
      </c>
      <c r="I38" s="126">
        <f t="shared" si="1"/>
        <v>0</v>
      </c>
      <c r="J38" s="222"/>
      <c r="K38" s="222"/>
      <c r="L38" s="218"/>
      <c r="M38" s="131">
        <f t="shared" si="5"/>
        <v>0</v>
      </c>
      <c r="N38" s="218"/>
      <c r="O38" s="218"/>
      <c r="P38" s="218"/>
      <c r="Q38" s="218"/>
      <c r="R38" s="131">
        <f t="shared" si="2"/>
        <v>0</v>
      </c>
      <c r="S38" s="93"/>
      <c r="T38" s="93"/>
      <c r="U38" s="93"/>
      <c r="V38" s="131">
        <f t="shared" si="3"/>
        <v>0</v>
      </c>
      <c r="W38" s="93"/>
      <c r="X38" s="93"/>
      <c r="Y38" s="93"/>
      <c r="Z38" s="131">
        <f t="shared" si="4"/>
        <v>0</v>
      </c>
      <c r="AA38" s="93"/>
      <c r="AB38" s="93"/>
      <c r="AC38" s="93"/>
      <c r="AD38" s="218"/>
      <c r="AE38" s="218"/>
      <c r="AF38" s="128">
        <f>'Раздел 2'!H38</f>
        <v>0</v>
      </c>
      <c r="AG38" s="128">
        <f>'Раздел 2'!Z38</f>
        <v>0</v>
      </c>
    </row>
    <row r="39" spans="6:33" x14ac:dyDescent="0.15">
      <c r="F39" s="37" t="s">
        <v>75</v>
      </c>
      <c r="G39" s="12" t="s">
        <v>90</v>
      </c>
      <c r="H39" s="124">
        <f t="shared" si="0"/>
        <v>0</v>
      </c>
      <c r="I39" s="126">
        <f t="shared" si="1"/>
        <v>0</v>
      </c>
      <c r="J39" s="222"/>
      <c r="K39" s="222"/>
      <c r="L39" s="222"/>
      <c r="M39" s="131">
        <f t="shared" si="5"/>
        <v>0</v>
      </c>
      <c r="N39" s="222"/>
      <c r="O39" s="222"/>
      <c r="P39" s="222"/>
      <c r="Q39" s="222"/>
      <c r="R39" s="131">
        <f t="shared" si="2"/>
        <v>0</v>
      </c>
      <c r="S39" s="43"/>
      <c r="T39" s="43"/>
      <c r="U39" s="43"/>
      <c r="V39" s="131">
        <f t="shared" si="3"/>
        <v>0</v>
      </c>
      <c r="W39" s="43"/>
      <c r="X39" s="43"/>
      <c r="Y39" s="43"/>
      <c r="Z39" s="131">
        <f t="shared" si="4"/>
        <v>0</v>
      </c>
      <c r="AA39" s="43"/>
      <c r="AB39" s="43"/>
      <c r="AC39" s="43"/>
      <c r="AD39" s="222"/>
      <c r="AE39" s="222"/>
      <c r="AF39" s="128">
        <f>'Раздел 2'!H39</f>
        <v>0</v>
      </c>
      <c r="AG39" s="128">
        <f>'Раздел 2'!Z39</f>
        <v>0</v>
      </c>
    </row>
    <row r="40" spans="6:33" x14ac:dyDescent="0.15">
      <c r="F40" s="37" t="s">
        <v>635</v>
      </c>
      <c r="G40" s="12" t="s">
        <v>91</v>
      </c>
      <c r="H40" s="124">
        <f t="shared" si="0"/>
        <v>0</v>
      </c>
      <c r="I40" s="126">
        <f t="shared" si="1"/>
        <v>0</v>
      </c>
      <c r="J40" s="222"/>
      <c r="K40" s="222"/>
      <c r="L40" s="222"/>
      <c r="M40" s="131">
        <f t="shared" si="5"/>
        <v>0</v>
      </c>
      <c r="N40" s="222"/>
      <c r="O40" s="222"/>
      <c r="P40" s="222"/>
      <c r="Q40" s="222"/>
      <c r="R40" s="131">
        <f t="shared" si="2"/>
        <v>0</v>
      </c>
      <c r="S40" s="43"/>
      <c r="T40" s="43"/>
      <c r="U40" s="43"/>
      <c r="V40" s="131">
        <f t="shared" si="3"/>
        <v>0</v>
      </c>
      <c r="W40" s="43"/>
      <c r="X40" s="43"/>
      <c r="Y40" s="43"/>
      <c r="Z40" s="131">
        <f t="shared" si="4"/>
        <v>0</v>
      </c>
      <c r="AA40" s="43"/>
      <c r="AB40" s="43"/>
      <c r="AC40" s="43"/>
      <c r="AD40" s="222"/>
      <c r="AE40" s="222"/>
      <c r="AF40" s="128">
        <f>'Раздел 2'!H40</f>
        <v>0</v>
      </c>
      <c r="AG40" s="128">
        <f>'Раздел 2'!Z40</f>
        <v>0</v>
      </c>
    </row>
    <row r="41" spans="6:33" x14ac:dyDescent="0.15">
      <c r="F41" s="37" t="s">
        <v>77</v>
      </c>
      <c r="G41" s="12" t="s">
        <v>93</v>
      </c>
      <c r="H41" s="124">
        <f t="shared" si="0"/>
        <v>37</v>
      </c>
      <c r="I41" s="126">
        <f t="shared" si="1"/>
        <v>35</v>
      </c>
      <c r="J41" s="126">
        <f>SUM(J42:J46)</f>
        <v>7</v>
      </c>
      <c r="K41" s="126">
        <f t="shared" ref="K41:AE41" si="9">SUM(K42:K46)</f>
        <v>4</v>
      </c>
      <c r="L41" s="126">
        <f t="shared" si="9"/>
        <v>24</v>
      </c>
      <c r="M41" s="126">
        <f t="shared" si="9"/>
        <v>2</v>
      </c>
      <c r="N41" s="126">
        <f t="shared" si="9"/>
        <v>0</v>
      </c>
      <c r="O41" s="126">
        <f t="shared" si="9"/>
        <v>0</v>
      </c>
      <c r="P41" s="126">
        <f t="shared" si="9"/>
        <v>2</v>
      </c>
      <c r="Q41" s="126">
        <f t="shared" si="9"/>
        <v>0</v>
      </c>
      <c r="R41" s="126">
        <f t="shared" si="9"/>
        <v>18</v>
      </c>
      <c r="S41" s="126">
        <f t="shared" si="9"/>
        <v>1</v>
      </c>
      <c r="T41" s="126">
        <f t="shared" si="9"/>
        <v>1</v>
      </c>
      <c r="U41" s="126">
        <f t="shared" si="9"/>
        <v>16</v>
      </c>
      <c r="V41" s="126">
        <f t="shared" si="9"/>
        <v>0</v>
      </c>
      <c r="W41" s="126">
        <f t="shared" si="9"/>
        <v>0</v>
      </c>
      <c r="X41" s="126">
        <f t="shared" si="9"/>
        <v>0</v>
      </c>
      <c r="Y41" s="126">
        <f t="shared" si="9"/>
        <v>0</v>
      </c>
      <c r="Z41" s="126">
        <f t="shared" si="9"/>
        <v>0</v>
      </c>
      <c r="AA41" s="126">
        <f t="shared" si="9"/>
        <v>0</v>
      </c>
      <c r="AB41" s="126">
        <f t="shared" si="9"/>
        <v>0</v>
      </c>
      <c r="AC41" s="126">
        <f t="shared" si="9"/>
        <v>0</v>
      </c>
      <c r="AD41" s="126">
        <f t="shared" si="9"/>
        <v>0</v>
      </c>
      <c r="AE41" s="126">
        <f t="shared" si="9"/>
        <v>1</v>
      </c>
      <c r="AF41" s="128">
        <f>'Раздел 2'!H41</f>
        <v>1</v>
      </c>
      <c r="AG41" s="128">
        <f>'Раздел 2'!Z41</f>
        <v>1</v>
      </c>
    </row>
    <row r="42" spans="6:33" ht="21" x14ac:dyDescent="0.15">
      <c r="F42" s="38" t="s">
        <v>859</v>
      </c>
      <c r="G42" s="12" t="s">
        <v>95</v>
      </c>
      <c r="H42" s="124">
        <f t="shared" si="0"/>
        <v>0</v>
      </c>
      <c r="I42" s="126">
        <f t="shared" si="1"/>
        <v>0</v>
      </c>
      <c r="J42" s="222"/>
      <c r="K42" s="222"/>
      <c r="L42" s="222"/>
      <c r="M42" s="131">
        <f t="shared" si="5"/>
        <v>0</v>
      </c>
      <c r="N42" s="222"/>
      <c r="O42" s="222"/>
      <c r="P42" s="222"/>
      <c r="Q42" s="222"/>
      <c r="R42" s="131">
        <f t="shared" si="2"/>
        <v>0</v>
      </c>
      <c r="S42" s="43"/>
      <c r="T42" s="43"/>
      <c r="U42" s="43"/>
      <c r="V42" s="131">
        <f t="shared" si="3"/>
        <v>0</v>
      </c>
      <c r="W42" s="43"/>
      <c r="X42" s="43"/>
      <c r="Y42" s="43"/>
      <c r="Z42" s="131">
        <f t="shared" si="4"/>
        <v>0</v>
      </c>
      <c r="AA42" s="43"/>
      <c r="AB42" s="43"/>
      <c r="AC42" s="43"/>
      <c r="AD42" s="222"/>
      <c r="AE42" s="222"/>
      <c r="AF42" s="128">
        <f>'Раздел 2'!H42</f>
        <v>0</v>
      </c>
      <c r="AG42" s="128">
        <f>'Раздел 2'!Z42</f>
        <v>0</v>
      </c>
    </row>
    <row r="43" spans="6:33" x14ac:dyDescent="0.15">
      <c r="F43" s="38" t="s">
        <v>858</v>
      </c>
      <c r="G43" s="12" t="s">
        <v>97</v>
      </c>
      <c r="H43" s="124">
        <f t="shared" si="0"/>
        <v>0</v>
      </c>
      <c r="I43" s="126">
        <f t="shared" si="1"/>
        <v>0</v>
      </c>
      <c r="J43" s="222"/>
      <c r="K43" s="222"/>
      <c r="L43" s="222"/>
      <c r="M43" s="131">
        <f t="shared" si="5"/>
        <v>0</v>
      </c>
      <c r="N43" s="222"/>
      <c r="O43" s="222"/>
      <c r="P43" s="222"/>
      <c r="Q43" s="222"/>
      <c r="R43" s="131">
        <f t="shared" si="2"/>
        <v>0</v>
      </c>
      <c r="S43" s="43"/>
      <c r="T43" s="43"/>
      <c r="U43" s="43"/>
      <c r="V43" s="131">
        <f t="shared" si="3"/>
        <v>0</v>
      </c>
      <c r="W43" s="43"/>
      <c r="X43" s="43"/>
      <c r="Y43" s="43"/>
      <c r="Z43" s="131">
        <f t="shared" si="4"/>
        <v>0</v>
      </c>
      <c r="AA43" s="43"/>
      <c r="AB43" s="43"/>
      <c r="AC43" s="43"/>
      <c r="AD43" s="222"/>
      <c r="AE43" s="222"/>
      <c r="AF43" s="128">
        <f>'Раздел 2'!H43</f>
        <v>0</v>
      </c>
      <c r="AG43" s="128">
        <f>'Раздел 2'!Z43</f>
        <v>0</v>
      </c>
    </row>
    <row r="44" spans="6:33" x14ac:dyDescent="0.15">
      <c r="F44" s="38" t="s">
        <v>80</v>
      </c>
      <c r="G44" s="12" t="s">
        <v>99</v>
      </c>
      <c r="H44" s="124">
        <f t="shared" si="0"/>
        <v>0</v>
      </c>
      <c r="I44" s="126">
        <f t="shared" si="1"/>
        <v>0</v>
      </c>
      <c r="J44" s="222"/>
      <c r="K44" s="222"/>
      <c r="L44" s="222"/>
      <c r="M44" s="131">
        <f t="shared" si="5"/>
        <v>0</v>
      </c>
      <c r="N44" s="222"/>
      <c r="O44" s="222"/>
      <c r="P44" s="222"/>
      <c r="Q44" s="222"/>
      <c r="R44" s="131">
        <f t="shared" si="2"/>
        <v>0</v>
      </c>
      <c r="S44" s="43"/>
      <c r="T44" s="43"/>
      <c r="U44" s="43"/>
      <c r="V44" s="131">
        <f t="shared" si="3"/>
        <v>0</v>
      </c>
      <c r="W44" s="43"/>
      <c r="X44" s="43"/>
      <c r="Y44" s="43"/>
      <c r="Z44" s="131">
        <f t="shared" si="4"/>
        <v>0</v>
      </c>
      <c r="AA44" s="43"/>
      <c r="AB44" s="43"/>
      <c r="AC44" s="43"/>
      <c r="AD44" s="222"/>
      <c r="AE44" s="222"/>
      <c r="AF44" s="128">
        <f>'Раздел 2'!H44</f>
        <v>0</v>
      </c>
      <c r="AG44" s="128">
        <f>'Раздел 2'!Z44</f>
        <v>0</v>
      </c>
    </row>
    <row r="45" spans="6:33" x14ac:dyDescent="0.15">
      <c r="F45" s="38" t="s">
        <v>82</v>
      </c>
      <c r="G45" s="12" t="s">
        <v>101</v>
      </c>
      <c r="H45" s="124">
        <f t="shared" si="0"/>
        <v>0</v>
      </c>
      <c r="I45" s="126">
        <f t="shared" si="1"/>
        <v>0</v>
      </c>
      <c r="J45" s="222"/>
      <c r="K45" s="222"/>
      <c r="L45" s="222"/>
      <c r="M45" s="131">
        <f t="shared" si="5"/>
        <v>0</v>
      </c>
      <c r="N45" s="222"/>
      <c r="O45" s="222"/>
      <c r="P45" s="222"/>
      <c r="Q45" s="222"/>
      <c r="R45" s="131">
        <f t="shared" si="2"/>
        <v>0</v>
      </c>
      <c r="S45" s="43"/>
      <c r="T45" s="43"/>
      <c r="U45" s="43"/>
      <c r="V45" s="131">
        <f t="shared" si="3"/>
        <v>0</v>
      </c>
      <c r="W45" s="43"/>
      <c r="X45" s="43"/>
      <c r="Y45" s="43"/>
      <c r="Z45" s="131">
        <f t="shared" si="4"/>
        <v>0</v>
      </c>
      <c r="AA45" s="43"/>
      <c r="AB45" s="43"/>
      <c r="AC45" s="43"/>
      <c r="AD45" s="222"/>
      <c r="AE45" s="222"/>
      <c r="AF45" s="128">
        <f>'Раздел 2'!H45</f>
        <v>0</v>
      </c>
      <c r="AG45" s="128">
        <f>'Раздел 2'!Z45</f>
        <v>0</v>
      </c>
    </row>
    <row r="46" spans="6:33" x14ac:dyDescent="0.15">
      <c r="F46" s="38" t="s">
        <v>84</v>
      </c>
      <c r="G46" s="12" t="s">
        <v>103</v>
      </c>
      <c r="H46" s="124">
        <f t="shared" si="0"/>
        <v>37</v>
      </c>
      <c r="I46" s="126">
        <f t="shared" si="1"/>
        <v>35</v>
      </c>
      <c r="J46" s="43">
        <v>7</v>
      </c>
      <c r="K46" s="43">
        <v>4</v>
      </c>
      <c r="L46" s="43">
        <v>24</v>
      </c>
      <c r="M46" s="131">
        <f t="shared" si="5"/>
        <v>2</v>
      </c>
      <c r="N46" s="43"/>
      <c r="O46" s="43"/>
      <c r="P46" s="43">
        <v>2</v>
      </c>
      <c r="Q46" s="222"/>
      <c r="R46" s="131">
        <f t="shared" si="2"/>
        <v>18</v>
      </c>
      <c r="S46" s="43">
        <v>1</v>
      </c>
      <c r="T46" s="43">
        <v>1</v>
      </c>
      <c r="U46" s="43">
        <v>16</v>
      </c>
      <c r="V46" s="131">
        <f t="shared" si="3"/>
        <v>0</v>
      </c>
      <c r="W46" s="43"/>
      <c r="X46" s="43"/>
      <c r="Y46" s="43"/>
      <c r="Z46" s="131">
        <f t="shared" si="4"/>
        <v>0</v>
      </c>
      <c r="AA46" s="43"/>
      <c r="AB46" s="43"/>
      <c r="AC46" s="43"/>
      <c r="AD46" s="222"/>
      <c r="AE46" s="43">
        <v>1</v>
      </c>
      <c r="AF46" s="128">
        <f>'Раздел 2'!H46</f>
        <v>1</v>
      </c>
      <c r="AG46" s="128">
        <f>'Раздел 2'!Z46</f>
        <v>1</v>
      </c>
    </row>
    <row r="47" spans="6:33" x14ac:dyDescent="0.15">
      <c r="F47" s="37" t="s">
        <v>86</v>
      </c>
      <c r="G47" s="12" t="s">
        <v>105</v>
      </c>
      <c r="H47" s="124">
        <f t="shared" si="0"/>
        <v>0</v>
      </c>
      <c r="I47" s="126">
        <f t="shared" si="1"/>
        <v>0</v>
      </c>
      <c r="J47" s="222"/>
      <c r="K47" s="222"/>
      <c r="L47" s="222"/>
      <c r="M47" s="131">
        <f t="shared" si="5"/>
        <v>0</v>
      </c>
      <c r="N47" s="222"/>
      <c r="O47" s="222"/>
      <c r="P47" s="222"/>
      <c r="Q47" s="222"/>
      <c r="R47" s="131">
        <f t="shared" si="2"/>
        <v>0</v>
      </c>
      <c r="S47" s="43"/>
      <c r="T47" s="43"/>
      <c r="U47" s="43"/>
      <c r="V47" s="131">
        <f t="shared" si="3"/>
        <v>0</v>
      </c>
      <c r="W47" s="43"/>
      <c r="X47" s="43"/>
      <c r="Y47" s="43"/>
      <c r="Z47" s="131">
        <f t="shared" si="4"/>
        <v>0</v>
      </c>
      <c r="AA47" s="43"/>
      <c r="AB47" s="43"/>
      <c r="AC47" s="43"/>
      <c r="AD47" s="222"/>
      <c r="AE47" s="222"/>
      <c r="AF47" s="128">
        <f>'Раздел 2'!H47</f>
        <v>0</v>
      </c>
      <c r="AG47" s="128">
        <f>'Раздел 2'!Z47</f>
        <v>0</v>
      </c>
    </row>
    <row r="48" spans="6:33" x14ac:dyDescent="0.15">
      <c r="F48" s="37" t="s">
        <v>681</v>
      </c>
      <c r="G48" s="12" t="s">
        <v>107</v>
      </c>
      <c r="H48" s="124">
        <f t="shared" si="0"/>
        <v>0</v>
      </c>
      <c r="I48" s="126">
        <f t="shared" si="1"/>
        <v>0</v>
      </c>
      <c r="J48" s="126">
        <f>SUM(J49:J51)</f>
        <v>0</v>
      </c>
      <c r="K48" s="126">
        <f t="shared" ref="K48:AE48" si="10">SUM(K49:K51)</f>
        <v>0</v>
      </c>
      <c r="L48" s="126">
        <f t="shared" si="10"/>
        <v>0</v>
      </c>
      <c r="M48" s="126">
        <f t="shared" si="10"/>
        <v>0</v>
      </c>
      <c r="N48" s="126">
        <f t="shared" si="10"/>
        <v>0</v>
      </c>
      <c r="O48" s="126">
        <f t="shared" si="10"/>
        <v>0</v>
      </c>
      <c r="P48" s="126">
        <f t="shared" si="10"/>
        <v>0</v>
      </c>
      <c r="Q48" s="126">
        <f t="shared" si="10"/>
        <v>0</v>
      </c>
      <c r="R48" s="126">
        <f t="shared" si="10"/>
        <v>0</v>
      </c>
      <c r="S48" s="126">
        <f t="shared" si="10"/>
        <v>0</v>
      </c>
      <c r="T48" s="126">
        <f t="shared" si="10"/>
        <v>0</v>
      </c>
      <c r="U48" s="126">
        <f t="shared" si="10"/>
        <v>0</v>
      </c>
      <c r="V48" s="126">
        <f t="shared" si="10"/>
        <v>0</v>
      </c>
      <c r="W48" s="126">
        <f t="shared" si="10"/>
        <v>0</v>
      </c>
      <c r="X48" s="126">
        <f t="shared" si="10"/>
        <v>0</v>
      </c>
      <c r="Y48" s="126">
        <f t="shared" si="10"/>
        <v>0</v>
      </c>
      <c r="Z48" s="126">
        <f t="shared" si="10"/>
        <v>0</v>
      </c>
      <c r="AA48" s="126">
        <f t="shared" si="10"/>
        <v>0</v>
      </c>
      <c r="AB48" s="126">
        <f t="shared" si="10"/>
        <v>0</v>
      </c>
      <c r="AC48" s="126">
        <f t="shared" si="10"/>
        <v>0</v>
      </c>
      <c r="AD48" s="126">
        <f t="shared" si="10"/>
        <v>0</v>
      </c>
      <c r="AE48" s="126">
        <f t="shared" si="10"/>
        <v>0</v>
      </c>
      <c r="AF48" s="128">
        <f>'Раздел 2'!H48</f>
        <v>0</v>
      </c>
      <c r="AG48" s="128">
        <f>'Раздел 2'!Z48</f>
        <v>0</v>
      </c>
    </row>
    <row r="49" spans="6:33" ht="21" x14ac:dyDescent="0.15">
      <c r="F49" s="38" t="s">
        <v>92</v>
      </c>
      <c r="G49" s="12" t="s">
        <v>109</v>
      </c>
      <c r="H49" s="124">
        <f t="shared" si="0"/>
        <v>0</v>
      </c>
      <c r="I49" s="126">
        <f t="shared" si="1"/>
        <v>0</v>
      </c>
      <c r="J49" s="222"/>
      <c r="K49" s="222"/>
      <c r="L49" s="222"/>
      <c r="M49" s="131">
        <f t="shared" si="5"/>
        <v>0</v>
      </c>
      <c r="N49" s="222"/>
      <c r="O49" s="222"/>
      <c r="P49" s="222"/>
      <c r="Q49" s="222"/>
      <c r="R49" s="131">
        <f t="shared" si="2"/>
        <v>0</v>
      </c>
      <c r="S49" s="43"/>
      <c r="T49" s="43"/>
      <c r="U49" s="43"/>
      <c r="V49" s="131">
        <f t="shared" si="3"/>
        <v>0</v>
      </c>
      <c r="W49" s="43"/>
      <c r="X49" s="43"/>
      <c r="Y49" s="43"/>
      <c r="Z49" s="131">
        <f t="shared" si="4"/>
        <v>0</v>
      </c>
      <c r="AA49" s="43"/>
      <c r="AB49" s="43"/>
      <c r="AC49" s="43"/>
      <c r="AD49" s="222"/>
      <c r="AE49" s="222"/>
      <c r="AF49" s="128">
        <f>'Раздел 2'!H49</f>
        <v>0</v>
      </c>
      <c r="AG49" s="128">
        <f>'Раздел 2'!Z49</f>
        <v>0</v>
      </c>
    </row>
    <row r="50" spans="6:33" x14ac:dyDescent="0.15">
      <c r="F50" s="38" t="s">
        <v>94</v>
      </c>
      <c r="G50" s="12" t="s">
        <v>111</v>
      </c>
      <c r="H50" s="124">
        <f t="shared" si="0"/>
        <v>0</v>
      </c>
      <c r="I50" s="126">
        <f t="shared" si="1"/>
        <v>0</v>
      </c>
      <c r="J50" s="222"/>
      <c r="K50" s="222"/>
      <c r="L50" s="222"/>
      <c r="M50" s="131">
        <f t="shared" si="5"/>
        <v>0</v>
      </c>
      <c r="N50" s="222"/>
      <c r="O50" s="222"/>
      <c r="P50" s="222"/>
      <c r="Q50" s="222"/>
      <c r="R50" s="131">
        <f t="shared" si="2"/>
        <v>0</v>
      </c>
      <c r="S50" s="43"/>
      <c r="T50" s="43"/>
      <c r="U50" s="43"/>
      <c r="V50" s="131">
        <f t="shared" si="3"/>
        <v>0</v>
      </c>
      <c r="W50" s="43"/>
      <c r="X50" s="43"/>
      <c r="Y50" s="43"/>
      <c r="Z50" s="131">
        <f t="shared" si="4"/>
        <v>0</v>
      </c>
      <c r="AA50" s="43"/>
      <c r="AB50" s="43"/>
      <c r="AC50" s="43"/>
      <c r="AD50" s="222"/>
      <c r="AE50" s="222"/>
      <c r="AF50" s="128">
        <f>'Раздел 2'!H50</f>
        <v>0</v>
      </c>
      <c r="AG50" s="128">
        <f>'Раздел 2'!Z50</f>
        <v>0</v>
      </c>
    </row>
    <row r="51" spans="6:33" ht="21" x14ac:dyDescent="0.15">
      <c r="F51" s="38" t="s">
        <v>849</v>
      </c>
      <c r="G51" s="12" t="s">
        <v>113</v>
      </c>
      <c r="H51" s="124">
        <f t="shared" si="0"/>
        <v>0</v>
      </c>
      <c r="I51" s="126">
        <f t="shared" si="1"/>
        <v>0</v>
      </c>
      <c r="J51" s="222"/>
      <c r="K51" s="222"/>
      <c r="L51" s="222"/>
      <c r="M51" s="131">
        <f t="shared" si="5"/>
        <v>0</v>
      </c>
      <c r="N51" s="222"/>
      <c r="O51" s="222"/>
      <c r="P51" s="222"/>
      <c r="Q51" s="222"/>
      <c r="R51" s="131">
        <f t="shared" si="2"/>
        <v>0</v>
      </c>
      <c r="S51" s="43"/>
      <c r="T51" s="43"/>
      <c r="U51" s="43"/>
      <c r="V51" s="131">
        <f t="shared" si="3"/>
        <v>0</v>
      </c>
      <c r="W51" s="43"/>
      <c r="X51" s="43"/>
      <c r="Y51" s="43"/>
      <c r="Z51" s="131">
        <f t="shared" si="4"/>
        <v>0</v>
      </c>
      <c r="AA51" s="43"/>
      <c r="AB51" s="43"/>
      <c r="AC51" s="43"/>
      <c r="AD51" s="222"/>
      <c r="AE51" s="222"/>
      <c r="AF51" s="128">
        <f>'Раздел 2'!H51</f>
        <v>0</v>
      </c>
      <c r="AG51" s="128">
        <f>'Раздел 2'!Z51</f>
        <v>0</v>
      </c>
    </row>
    <row r="52" spans="6:33" x14ac:dyDescent="0.15">
      <c r="F52" s="37" t="s">
        <v>96</v>
      </c>
      <c r="G52" s="12" t="s">
        <v>115</v>
      </c>
      <c r="H52" s="124">
        <f t="shared" si="0"/>
        <v>0</v>
      </c>
      <c r="I52" s="126">
        <f t="shared" si="1"/>
        <v>0</v>
      </c>
      <c r="J52" s="222"/>
      <c r="K52" s="222"/>
      <c r="L52" s="222"/>
      <c r="M52" s="131">
        <f t="shared" si="5"/>
        <v>0</v>
      </c>
      <c r="N52" s="222"/>
      <c r="O52" s="222"/>
      <c r="P52" s="222"/>
      <c r="Q52" s="222"/>
      <c r="R52" s="131">
        <f t="shared" si="2"/>
        <v>0</v>
      </c>
      <c r="S52" s="43"/>
      <c r="T52" s="43"/>
      <c r="U52" s="43"/>
      <c r="V52" s="131">
        <f t="shared" si="3"/>
        <v>0</v>
      </c>
      <c r="W52" s="43"/>
      <c r="X52" s="43"/>
      <c r="Y52" s="43"/>
      <c r="Z52" s="131">
        <f t="shared" si="4"/>
        <v>0</v>
      </c>
      <c r="AA52" s="43"/>
      <c r="AB52" s="43"/>
      <c r="AC52" s="43"/>
      <c r="AD52" s="222"/>
      <c r="AE52" s="222"/>
      <c r="AF52" s="128">
        <f>'Раздел 2'!H52</f>
        <v>0</v>
      </c>
      <c r="AG52" s="128">
        <f>'Раздел 2'!Z52</f>
        <v>0</v>
      </c>
    </row>
    <row r="53" spans="6:33" x14ac:dyDescent="0.15">
      <c r="F53" s="37" t="s">
        <v>729</v>
      </c>
      <c r="G53" s="12" t="s">
        <v>117</v>
      </c>
      <c r="H53" s="124">
        <f t="shared" si="0"/>
        <v>0</v>
      </c>
      <c r="I53" s="126">
        <f t="shared" si="1"/>
        <v>0</v>
      </c>
      <c r="J53" s="222"/>
      <c r="K53" s="222"/>
      <c r="L53" s="222"/>
      <c r="M53" s="131">
        <f t="shared" si="5"/>
        <v>0</v>
      </c>
      <c r="N53" s="222"/>
      <c r="O53" s="222"/>
      <c r="P53" s="222"/>
      <c r="Q53" s="222"/>
      <c r="R53" s="131">
        <f t="shared" si="2"/>
        <v>0</v>
      </c>
      <c r="S53" s="43"/>
      <c r="T53" s="43"/>
      <c r="U53" s="43"/>
      <c r="V53" s="131">
        <f t="shared" si="3"/>
        <v>0</v>
      </c>
      <c r="W53" s="43"/>
      <c r="X53" s="43"/>
      <c r="Y53" s="43"/>
      <c r="Z53" s="131">
        <f t="shared" si="4"/>
        <v>0</v>
      </c>
      <c r="AA53" s="43"/>
      <c r="AB53" s="43"/>
      <c r="AC53" s="43"/>
      <c r="AD53" s="222"/>
      <c r="AE53" s="222"/>
      <c r="AF53" s="128">
        <f>'Раздел 2'!H53</f>
        <v>0</v>
      </c>
      <c r="AG53" s="128">
        <f>'Раздел 2'!Z53</f>
        <v>0</v>
      </c>
    </row>
    <row r="54" spans="6:33" x14ac:dyDescent="0.15">
      <c r="F54" s="37" t="s">
        <v>89</v>
      </c>
      <c r="G54" s="12" t="s">
        <v>119</v>
      </c>
      <c r="H54" s="124">
        <f t="shared" si="0"/>
        <v>0</v>
      </c>
      <c r="I54" s="126">
        <f t="shared" si="1"/>
        <v>0</v>
      </c>
      <c r="J54" s="222"/>
      <c r="K54" s="222"/>
      <c r="L54" s="222"/>
      <c r="M54" s="131">
        <f t="shared" si="5"/>
        <v>0</v>
      </c>
      <c r="N54" s="222"/>
      <c r="O54" s="222"/>
      <c r="P54" s="222"/>
      <c r="Q54" s="222"/>
      <c r="R54" s="131">
        <f t="shared" si="2"/>
        <v>0</v>
      </c>
      <c r="S54" s="43"/>
      <c r="T54" s="43"/>
      <c r="U54" s="43"/>
      <c r="V54" s="131">
        <f t="shared" si="3"/>
        <v>0</v>
      </c>
      <c r="W54" s="43"/>
      <c r="X54" s="43"/>
      <c r="Y54" s="43"/>
      <c r="Z54" s="131">
        <f t="shared" si="4"/>
        <v>0</v>
      </c>
      <c r="AA54" s="43"/>
      <c r="AB54" s="43"/>
      <c r="AC54" s="43"/>
      <c r="AD54" s="222"/>
      <c r="AE54" s="222"/>
      <c r="AF54" s="128">
        <f>'Раздел 2'!H54</f>
        <v>0</v>
      </c>
      <c r="AG54" s="128">
        <f>'Раздел 2'!Z54</f>
        <v>0</v>
      </c>
    </row>
    <row r="55" spans="6:33" x14ac:dyDescent="0.15">
      <c r="F55" s="37" t="s">
        <v>98</v>
      </c>
      <c r="G55" s="12" t="s">
        <v>121</v>
      </c>
      <c r="H55" s="124">
        <f t="shared" si="0"/>
        <v>0</v>
      </c>
      <c r="I55" s="126">
        <f t="shared" si="1"/>
        <v>0</v>
      </c>
      <c r="J55" s="222"/>
      <c r="K55" s="222"/>
      <c r="L55" s="222"/>
      <c r="M55" s="131">
        <f t="shared" si="5"/>
        <v>0</v>
      </c>
      <c r="N55" s="222"/>
      <c r="O55" s="222"/>
      <c r="P55" s="222"/>
      <c r="Q55" s="222"/>
      <c r="R55" s="131">
        <f t="shared" si="2"/>
        <v>0</v>
      </c>
      <c r="S55" s="43"/>
      <c r="T55" s="43"/>
      <c r="U55" s="43"/>
      <c r="V55" s="131">
        <f t="shared" si="3"/>
        <v>0</v>
      </c>
      <c r="W55" s="43"/>
      <c r="X55" s="43"/>
      <c r="Y55" s="43"/>
      <c r="Z55" s="131">
        <f t="shared" si="4"/>
        <v>0</v>
      </c>
      <c r="AA55" s="43"/>
      <c r="AB55" s="43"/>
      <c r="AC55" s="43"/>
      <c r="AD55" s="222"/>
      <c r="AE55" s="222"/>
      <c r="AF55" s="128">
        <f>'Раздел 2'!H55</f>
        <v>0</v>
      </c>
      <c r="AG55" s="128">
        <f>'Раздел 2'!Z55</f>
        <v>0</v>
      </c>
    </row>
    <row r="56" spans="6:33" x14ac:dyDescent="0.15">
      <c r="F56" s="37" t="s">
        <v>100</v>
      </c>
      <c r="G56" s="12" t="s">
        <v>123</v>
      </c>
      <c r="H56" s="124">
        <f t="shared" si="0"/>
        <v>0</v>
      </c>
      <c r="I56" s="126">
        <f t="shared" si="1"/>
        <v>0</v>
      </c>
      <c r="J56" s="222"/>
      <c r="K56" s="222"/>
      <c r="L56" s="222"/>
      <c r="M56" s="131">
        <f t="shared" si="5"/>
        <v>0</v>
      </c>
      <c r="N56" s="222"/>
      <c r="O56" s="222"/>
      <c r="P56" s="222"/>
      <c r="Q56" s="222"/>
      <c r="R56" s="131">
        <f t="shared" si="2"/>
        <v>0</v>
      </c>
      <c r="S56" s="43"/>
      <c r="T56" s="43"/>
      <c r="U56" s="43"/>
      <c r="V56" s="131">
        <f t="shared" si="3"/>
        <v>0</v>
      </c>
      <c r="W56" s="43"/>
      <c r="X56" s="43"/>
      <c r="Y56" s="43"/>
      <c r="Z56" s="131">
        <f t="shared" si="4"/>
        <v>0</v>
      </c>
      <c r="AA56" s="43"/>
      <c r="AB56" s="43"/>
      <c r="AC56" s="43"/>
      <c r="AD56" s="222"/>
      <c r="AE56" s="222"/>
      <c r="AF56" s="128">
        <f>'Раздел 2'!H56</f>
        <v>0</v>
      </c>
      <c r="AG56" s="128">
        <f>'Раздел 2'!Z56</f>
        <v>0</v>
      </c>
    </row>
    <row r="57" spans="6:33" x14ac:dyDescent="0.15">
      <c r="F57" s="37" t="s">
        <v>102</v>
      </c>
      <c r="G57" s="12" t="s">
        <v>125</v>
      </c>
      <c r="H57" s="124">
        <f t="shared" si="0"/>
        <v>0</v>
      </c>
      <c r="I57" s="126">
        <f t="shared" si="1"/>
        <v>0</v>
      </c>
      <c r="J57" s="222"/>
      <c r="K57" s="222"/>
      <c r="L57" s="222"/>
      <c r="M57" s="131">
        <f t="shared" si="5"/>
        <v>0</v>
      </c>
      <c r="N57" s="222"/>
      <c r="O57" s="222"/>
      <c r="P57" s="222"/>
      <c r="Q57" s="222"/>
      <c r="R57" s="131">
        <f t="shared" si="2"/>
        <v>0</v>
      </c>
      <c r="S57" s="43"/>
      <c r="T57" s="43"/>
      <c r="U57" s="43"/>
      <c r="V57" s="131">
        <f t="shared" si="3"/>
        <v>0</v>
      </c>
      <c r="W57" s="43"/>
      <c r="X57" s="43"/>
      <c r="Y57" s="43"/>
      <c r="Z57" s="131">
        <f t="shared" si="4"/>
        <v>0</v>
      </c>
      <c r="AA57" s="43"/>
      <c r="AB57" s="43"/>
      <c r="AC57" s="43"/>
      <c r="AD57" s="222"/>
      <c r="AE57" s="222"/>
      <c r="AF57" s="128">
        <f>'Раздел 2'!H57</f>
        <v>0</v>
      </c>
      <c r="AG57" s="128">
        <f>'Раздел 2'!Z57</f>
        <v>0</v>
      </c>
    </row>
    <row r="58" spans="6:33" x14ac:dyDescent="0.15">
      <c r="F58" s="37" t="s">
        <v>663</v>
      </c>
      <c r="G58" s="12" t="s">
        <v>127</v>
      </c>
      <c r="H58" s="124">
        <f t="shared" si="0"/>
        <v>0</v>
      </c>
      <c r="I58" s="126">
        <f t="shared" si="1"/>
        <v>0</v>
      </c>
      <c r="J58" s="222"/>
      <c r="K58" s="222"/>
      <c r="L58" s="222"/>
      <c r="M58" s="131">
        <f t="shared" si="5"/>
        <v>0</v>
      </c>
      <c r="N58" s="222"/>
      <c r="O58" s="222"/>
      <c r="P58" s="222"/>
      <c r="Q58" s="222"/>
      <c r="R58" s="131">
        <f t="shared" si="2"/>
        <v>0</v>
      </c>
      <c r="S58" s="43"/>
      <c r="T58" s="43"/>
      <c r="U58" s="43"/>
      <c r="V58" s="131">
        <f t="shared" si="3"/>
        <v>0</v>
      </c>
      <c r="W58" s="43"/>
      <c r="X58" s="43"/>
      <c r="Y58" s="43"/>
      <c r="Z58" s="131">
        <f t="shared" si="4"/>
        <v>0</v>
      </c>
      <c r="AA58" s="43"/>
      <c r="AB58" s="43"/>
      <c r="AC58" s="43"/>
      <c r="AD58" s="222"/>
      <c r="AE58" s="222"/>
      <c r="AF58" s="128">
        <f>'Раздел 2'!H58</f>
        <v>0</v>
      </c>
      <c r="AG58" s="128">
        <f>'Раздел 2'!Z58</f>
        <v>0</v>
      </c>
    </row>
    <row r="59" spans="6:33" x14ac:dyDescent="0.15">
      <c r="F59" s="37" t="s">
        <v>104</v>
      </c>
      <c r="G59" s="12" t="s">
        <v>129</v>
      </c>
      <c r="H59" s="124">
        <f t="shared" si="0"/>
        <v>0</v>
      </c>
      <c r="I59" s="126">
        <f t="shared" si="1"/>
        <v>0</v>
      </c>
      <c r="J59" s="222"/>
      <c r="K59" s="222"/>
      <c r="L59" s="222"/>
      <c r="M59" s="131">
        <f t="shared" si="5"/>
        <v>0</v>
      </c>
      <c r="N59" s="222"/>
      <c r="O59" s="222"/>
      <c r="P59" s="222"/>
      <c r="Q59" s="222"/>
      <c r="R59" s="131">
        <f t="shared" si="2"/>
        <v>0</v>
      </c>
      <c r="S59" s="43"/>
      <c r="T59" s="43"/>
      <c r="U59" s="43"/>
      <c r="V59" s="131">
        <f t="shared" si="3"/>
        <v>0</v>
      </c>
      <c r="W59" s="43"/>
      <c r="X59" s="43"/>
      <c r="Y59" s="43"/>
      <c r="Z59" s="131">
        <f t="shared" si="4"/>
        <v>0</v>
      </c>
      <c r="AA59" s="43"/>
      <c r="AB59" s="43"/>
      <c r="AC59" s="43"/>
      <c r="AD59" s="222"/>
      <c r="AE59" s="222"/>
      <c r="AF59" s="128">
        <f>'Раздел 2'!H59</f>
        <v>0</v>
      </c>
      <c r="AG59" s="128">
        <f>'Раздел 2'!Z59</f>
        <v>0</v>
      </c>
    </row>
    <row r="60" spans="6:33" x14ac:dyDescent="0.15">
      <c r="F60" s="37" t="s">
        <v>106</v>
      </c>
      <c r="G60" s="12" t="s">
        <v>131</v>
      </c>
      <c r="H60" s="124">
        <f t="shared" si="0"/>
        <v>66</v>
      </c>
      <c r="I60" s="126">
        <f t="shared" si="1"/>
        <v>66</v>
      </c>
      <c r="J60" s="126">
        <f>SUM(J61:J65)</f>
        <v>2</v>
      </c>
      <c r="K60" s="126">
        <f t="shared" ref="K60:AE60" si="11">SUM(K61:K65)</f>
        <v>1</v>
      </c>
      <c r="L60" s="126">
        <f t="shared" si="11"/>
        <v>63</v>
      </c>
      <c r="M60" s="126">
        <f t="shared" si="11"/>
        <v>0</v>
      </c>
      <c r="N60" s="126">
        <f t="shared" si="11"/>
        <v>0</v>
      </c>
      <c r="O60" s="126">
        <f t="shared" si="11"/>
        <v>0</v>
      </c>
      <c r="P60" s="126">
        <f t="shared" si="11"/>
        <v>0</v>
      </c>
      <c r="Q60" s="126">
        <f t="shared" si="11"/>
        <v>0</v>
      </c>
      <c r="R60" s="126">
        <f t="shared" si="11"/>
        <v>50</v>
      </c>
      <c r="S60" s="126">
        <f t="shared" si="11"/>
        <v>0</v>
      </c>
      <c r="T60" s="126">
        <f t="shared" si="11"/>
        <v>1</v>
      </c>
      <c r="U60" s="126">
        <f t="shared" si="11"/>
        <v>49</v>
      </c>
      <c r="V60" s="126">
        <f t="shared" si="11"/>
        <v>0</v>
      </c>
      <c r="W60" s="126">
        <f t="shared" si="11"/>
        <v>0</v>
      </c>
      <c r="X60" s="126">
        <f t="shared" si="11"/>
        <v>0</v>
      </c>
      <c r="Y60" s="126">
        <f t="shared" si="11"/>
        <v>0</v>
      </c>
      <c r="Z60" s="126">
        <f t="shared" si="11"/>
        <v>0</v>
      </c>
      <c r="AA60" s="126">
        <f t="shared" si="11"/>
        <v>0</v>
      </c>
      <c r="AB60" s="126">
        <f t="shared" si="11"/>
        <v>0</v>
      </c>
      <c r="AC60" s="126">
        <f t="shared" si="11"/>
        <v>0</v>
      </c>
      <c r="AD60" s="126">
        <f t="shared" si="11"/>
        <v>0</v>
      </c>
      <c r="AE60" s="126">
        <f t="shared" si="11"/>
        <v>0</v>
      </c>
      <c r="AF60" s="128">
        <f>'Раздел 2'!H60</f>
        <v>1</v>
      </c>
      <c r="AG60" s="128">
        <f>'Раздел 2'!Z60</f>
        <v>0</v>
      </c>
    </row>
    <row r="61" spans="6:33" ht="21" x14ac:dyDescent="0.15">
      <c r="F61" s="38" t="s">
        <v>108</v>
      </c>
      <c r="G61" s="12" t="s">
        <v>133</v>
      </c>
      <c r="H61" s="124">
        <f t="shared" si="0"/>
        <v>22</v>
      </c>
      <c r="I61" s="126">
        <f t="shared" si="1"/>
        <v>22</v>
      </c>
      <c r="J61" s="43">
        <v>2</v>
      </c>
      <c r="K61" s="43">
        <v>1</v>
      </c>
      <c r="L61" s="43">
        <v>19</v>
      </c>
      <c r="M61" s="131">
        <f t="shared" si="5"/>
        <v>0</v>
      </c>
      <c r="N61" s="43"/>
      <c r="O61" s="43"/>
      <c r="P61" s="43"/>
      <c r="Q61" s="222"/>
      <c r="R61" s="131">
        <f t="shared" si="2"/>
        <v>6</v>
      </c>
      <c r="S61" s="43"/>
      <c r="T61" s="43">
        <v>1</v>
      </c>
      <c r="U61" s="43">
        <v>5</v>
      </c>
      <c r="V61" s="131">
        <f t="shared" si="3"/>
        <v>0</v>
      </c>
      <c r="W61" s="43"/>
      <c r="X61" s="43"/>
      <c r="Y61" s="43"/>
      <c r="Z61" s="131">
        <f t="shared" si="4"/>
        <v>0</v>
      </c>
      <c r="AA61" s="43"/>
      <c r="AB61" s="43"/>
      <c r="AC61" s="43"/>
      <c r="AD61" s="222"/>
      <c r="AE61" s="43"/>
      <c r="AF61" s="128">
        <f>'Раздел 2'!H61</f>
        <v>1</v>
      </c>
      <c r="AG61" s="128">
        <f>'Раздел 2'!Z61</f>
        <v>0</v>
      </c>
    </row>
    <row r="62" spans="6:33" x14ac:dyDescent="0.15">
      <c r="F62" s="38" t="s">
        <v>110</v>
      </c>
      <c r="G62" s="12" t="s">
        <v>135</v>
      </c>
      <c r="H62" s="124">
        <f t="shared" si="0"/>
        <v>44</v>
      </c>
      <c r="I62" s="126">
        <f t="shared" si="1"/>
        <v>44</v>
      </c>
      <c r="J62" s="43"/>
      <c r="K62" s="43"/>
      <c r="L62" s="93">
        <v>44</v>
      </c>
      <c r="M62" s="131">
        <f t="shared" si="5"/>
        <v>0</v>
      </c>
      <c r="N62" s="93"/>
      <c r="O62" s="93"/>
      <c r="P62" s="93"/>
      <c r="Q62" s="218"/>
      <c r="R62" s="131">
        <f t="shared" si="2"/>
        <v>44</v>
      </c>
      <c r="S62" s="93"/>
      <c r="T62" s="93"/>
      <c r="U62" s="93">
        <v>44</v>
      </c>
      <c r="V62" s="131">
        <f t="shared" si="3"/>
        <v>0</v>
      </c>
      <c r="W62" s="93"/>
      <c r="X62" s="93"/>
      <c r="Y62" s="93"/>
      <c r="Z62" s="131">
        <f t="shared" si="4"/>
        <v>0</v>
      </c>
      <c r="AA62" s="93"/>
      <c r="AB62" s="93"/>
      <c r="AC62" s="93"/>
      <c r="AD62" s="218"/>
      <c r="AE62" s="93"/>
      <c r="AF62" s="128">
        <f>'Раздел 2'!H62</f>
        <v>1</v>
      </c>
      <c r="AG62" s="128">
        <f>'Раздел 2'!Z62</f>
        <v>0</v>
      </c>
    </row>
    <row r="63" spans="6:33" x14ac:dyDescent="0.15">
      <c r="F63" s="38" t="s">
        <v>112</v>
      </c>
      <c r="G63" s="12" t="s">
        <v>137</v>
      </c>
      <c r="H63" s="124">
        <f t="shared" si="0"/>
        <v>0</v>
      </c>
      <c r="I63" s="126">
        <f t="shared" si="1"/>
        <v>0</v>
      </c>
      <c r="J63" s="222"/>
      <c r="K63" s="222"/>
      <c r="L63" s="222"/>
      <c r="M63" s="131">
        <f t="shared" si="5"/>
        <v>0</v>
      </c>
      <c r="N63" s="222"/>
      <c r="O63" s="222"/>
      <c r="P63" s="222"/>
      <c r="Q63" s="222"/>
      <c r="R63" s="131">
        <f t="shared" si="2"/>
        <v>0</v>
      </c>
      <c r="S63" s="43"/>
      <c r="T63" s="43"/>
      <c r="U63" s="43"/>
      <c r="V63" s="131">
        <f t="shared" si="3"/>
        <v>0</v>
      </c>
      <c r="W63" s="43"/>
      <c r="X63" s="43"/>
      <c r="Y63" s="43"/>
      <c r="Z63" s="131">
        <f t="shared" si="4"/>
        <v>0</v>
      </c>
      <c r="AA63" s="43"/>
      <c r="AB63" s="43"/>
      <c r="AC63" s="43"/>
      <c r="AD63" s="222"/>
      <c r="AE63" s="222"/>
      <c r="AF63" s="128">
        <f>'Раздел 2'!H63</f>
        <v>0</v>
      </c>
      <c r="AG63" s="128">
        <f>'Раздел 2'!Z63</f>
        <v>0</v>
      </c>
    </row>
    <row r="64" spans="6:33" x14ac:dyDescent="0.15">
      <c r="F64" s="38" t="s">
        <v>114</v>
      </c>
      <c r="G64" s="12" t="s">
        <v>139</v>
      </c>
      <c r="H64" s="124">
        <f t="shared" si="0"/>
        <v>0</v>
      </c>
      <c r="I64" s="126">
        <f t="shared" si="1"/>
        <v>0</v>
      </c>
      <c r="J64" s="222"/>
      <c r="K64" s="222"/>
      <c r="L64" s="222"/>
      <c r="M64" s="131">
        <f t="shared" si="5"/>
        <v>0</v>
      </c>
      <c r="N64" s="222"/>
      <c r="O64" s="222"/>
      <c r="P64" s="222"/>
      <c r="Q64" s="222"/>
      <c r="R64" s="131">
        <f t="shared" si="2"/>
        <v>0</v>
      </c>
      <c r="S64" s="43"/>
      <c r="T64" s="43"/>
      <c r="U64" s="43"/>
      <c r="V64" s="131">
        <f t="shared" si="3"/>
        <v>0</v>
      </c>
      <c r="W64" s="43"/>
      <c r="X64" s="43"/>
      <c r="Y64" s="43"/>
      <c r="Z64" s="131">
        <f t="shared" si="4"/>
        <v>0</v>
      </c>
      <c r="AA64" s="43"/>
      <c r="AB64" s="43"/>
      <c r="AC64" s="43"/>
      <c r="AD64" s="222"/>
      <c r="AE64" s="222"/>
      <c r="AF64" s="128">
        <f>'Раздел 2'!H64</f>
        <v>0</v>
      </c>
      <c r="AG64" s="128">
        <f>'Раздел 2'!Z64</f>
        <v>0</v>
      </c>
    </row>
    <row r="65" spans="6:33" x14ac:dyDescent="0.15">
      <c r="F65" s="38" t="s">
        <v>778</v>
      </c>
      <c r="G65" s="12" t="s">
        <v>141</v>
      </c>
      <c r="H65" s="124">
        <f t="shared" si="0"/>
        <v>0</v>
      </c>
      <c r="I65" s="126">
        <f t="shared" si="1"/>
        <v>0</v>
      </c>
      <c r="J65" s="222"/>
      <c r="K65" s="222"/>
      <c r="L65" s="222"/>
      <c r="M65" s="131">
        <f t="shared" si="5"/>
        <v>0</v>
      </c>
      <c r="N65" s="222"/>
      <c r="O65" s="222"/>
      <c r="P65" s="222"/>
      <c r="Q65" s="222"/>
      <c r="R65" s="131">
        <f t="shared" si="2"/>
        <v>0</v>
      </c>
      <c r="S65" s="43"/>
      <c r="T65" s="43"/>
      <c r="U65" s="43"/>
      <c r="V65" s="131">
        <f t="shared" si="3"/>
        <v>0</v>
      </c>
      <c r="W65" s="43"/>
      <c r="X65" s="43"/>
      <c r="Y65" s="43"/>
      <c r="Z65" s="131">
        <f t="shared" si="4"/>
        <v>0</v>
      </c>
      <c r="AA65" s="43"/>
      <c r="AB65" s="43"/>
      <c r="AC65" s="43"/>
      <c r="AD65" s="222"/>
      <c r="AE65" s="222"/>
      <c r="AF65" s="128">
        <f>'Раздел 2'!H65</f>
        <v>0</v>
      </c>
      <c r="AG65" s="128">
        <f>'Раздел 2'!Z65</f>
        <v>0</v>
      </c>
    </row>
    <row r="66" spans="6:33" x14ac:dyDescent="0.15">
      <c r="F66" s="37" t="s">
        <v>116</v>
      </c>
      <c r="G66" s="12" t="s">
        <v>143</v>
      </c>
      <c r="H66" s="124">
        <f t="shared" si="0"/>
        <v>0</v>
      </c>
      <c r="I66" s="126">
        <f t="shared" si="1"/>
        <v>0</v>
      </c>
      <c r="J66" s="222"/>
      <c r="K66" s="222"/>
      <c r="L66" s="222"/>
      <c r="M66" s="131">
        <f t="shared" si="5"/>
        <v>0</v>
      </c>
      <c r="N66" s="222"/>
      <c r="O66" s="222"/>
      <c r="P66" s="222"/>
      <c r="Q66" s="222"/>
      <c r="R66" s="131">
        <f t="shared" si="2"/>
        <v>0</v>
      </c>
      <c r="S66" s="43"/>
      <c r="T66" s="43"/>
      <c r="U66" s="43"/>
      <c r="V66" s="131">
        <f t="shared" si="3"/>
        <v>0</v>
      </c>
      <c r="W66" s="43"/>
      <c r="X66" s="43"/>
      <c r="Y66" s="43"/>
      <c r="Z66" s="131">
        <f t="shared" si="4"/>
        <v>0</v>
      </c>
      <c r="AA66" s="43"/>
      <c r="AB66" s="43"/>
      <c r="AC66" s="43"/>
      <c r="AD66" s="222"/>
      <c r="AE66" s="222"/>
      <c r="AF66" s="128">
        <f>'Раздел 2'!H66</f>
        <v>0</v>
      </c>
      <c r="AG66" s="128">
        <f>'Раздел 2'!Z66</f>
        <v>0</v>
      </c>
    </row>
    <row r="67" spans="6:33" x14ac:dyDescent="0.15">
      <c r="F67" s="37" t="s">
        <v>118</v>
      </c>
      <c r="G67" s="12" t="s">
        <v>145</v>
      </c>
      <c r="H67" s="124">
        <f t="shared" si="0"/>
        <v>0</v>
      </c>
      <c r="I67" s="126">
        <f t="shared" si="1"/>
        <v>0</v>
      </c>
      <c r="J67" s="222"/>
      <c r="K67" s="222"/>
      <c r="L67" s="222"/>
      <c r="M67" s="131">
        <f t="shared" si="5"/>
        <v>0</v>
      </c>
      <c r="N67" s="222"/>
      <c r="O67" s="222"/>
      <c r="P67" s="222"/>
      <c r="Q67" s="222"/>
      <c r="R67" s="131">
        <f t="shared" si="2"/>
        <v>0</v>
      </c>
      <c r="S67" s="43"/>
      <c r="T67" s="43"/>
      <c r="U67" s="43"/>
      <c r="V67" s="131">
        <f t="shared" si="3"/>
        <v>0</v>
      </c>
      <c r="W67" s="43"/>
      <c r="X67" s="43"/>
      <c r="Y67" s="43"/>
      <c r="Z67" s="131">
        <f t="shared" si="4"/>
        <v>0</v>
      </c>
      <c r="AA67" s="43"/>
      <c r="AB67" s="43"/>
      <c r="AC67" s="43"/>
      <c r="AD67" s="222"/>
      <c r="AE67" s="222"/>
      <c r="AF67" s="128">
        <f>'Раздел 2'!H67</f>
        <v>0</v>
      </c>
      <c r="AG67" s="128">
        <f>'Раздел 2'!Z67</f>
        <v>0</v>
      </c>
    </row>
    <row r="68" spans="6:33" x14ac:dyDescent="0.15">
      <c r="F68" s="37" t="s">
        <v>120</v>
      </c>
      <c r="G68" s="12" t="s">
        <v>147</v>
      </c>
      <c r="H68" s="124">
        <f t="shared" si="0"/>
        <v>0</v>
      </c>
      <c r="I68" s="126">
        <f t="shared" si="1"/>
        <v>0</v>
      </c>
      <c r="J68" s="126">
        <f>SUM(J69:J71)</f>
        <v>0</v>
      </c>
      <c r="K68" s="126">
        <f t="shared" ref="K68:AE68" si="12">SUM(K69:K71)</f>
        <v>0</v>
      </c>
      <c r="L68" s="126">
        <f t="shared" si="12"/>
        <v>0</v>
      </c>
      <c r="M68" s="126">
        <f t="shared" si="12"/>
        <v>0</v>
      </c>
      <c r="N68" s="126">
        <f t="shared" si="12"/>
        <v>0</v>
      </c>
      <c r="O68" s="126">
        <f t="shared" si="12"/>
        <v>0</v>
      </c>
      <c r="P68" s="126">
        <f t="shared" si="12"/>
        <v>0</v>
      </c>
      <c r="Q68" s="126">
        <f t="shared" si="12"/>
        <v>0</v>
      </c>
      <c r="R68" s="126">
        <f t="shared" si="12"/>
        <v>0</v>
      </c>
      <c r="S68" s="126">
        <f t="shared" si="12"/>
        <v>0</v>
      </c>
      <c r="T68" s="126">
        <f t="shared" si="12"/>
        <v>0</v>
      </c>
      <c r="U68" s="126">
        <f t="shared" si="12"/>
        <v>0</v>
      </c>
      <c r="V68" s="126">
        <f t="shared" si="12"/>
        <v>0</v>
      </c>
      <c r="W68" s="126">
        <f t="shared" si="12"/>
        <v>0</v>
      </c>
      <c r="X68" s="126">
        <f t="shared" si="12"/>
        <v>0</v>
      </c>
      <c r="Y68" s="126">
        <f t="shared" si="12"/>
        <v>0</v>
      </c>
      <c r="Z68" s="126">
        <f t="shared" si="12"/>
        <v>0</v>
      </c>
      <c r="AA68" s="126">
        <f t="shared" si="12"/>
        <v>0</v>
      </c>
      <c r="AB68" s="126">
        <f t="shared" si="12"/>
        <v>0</v>
      </c>
      <c r="AC68" s="126">
        <f t="shared" si="12"/>
        <v>0</v>
      </c>
      <c r="AD68" s="126">
        <f t="shared" si="12"/>
        <v>0</v>
      </c>
      <c r="AE68" s="126">
        <f t="shared" si="12"/>
        <v>0</v>
      </c>
      <c r="AF68" s="128">
        <f>'Раздел 2'!H68</f>
        <v>0</v>
      </c>
      <c r="AG68" s="128">
        <f>'Раздел 2'!Z68</f>
        <v>0</v>
      </c>
    </row>
    <row r="69" spans="6:33" ht="21" x14ac:dyDescent="0.15">
      <c r="F69" s="38" t="s">
        <v>122</v>
      </c>
      <c r="G69" s="12" t="s">
        <v>149</v>
      </c>
      <c r="H69" s="124">
        <f t="shared" si="0"/>
        <v>0</v>
      </c>
      <c r="I69" s="126">
        <f t="shared" si="1"/>
        <v>0</v>
      </c>
      <c r="J69" s="222"/>
      <c r="K69" s="222"/>
      <c r="L69" s="222"/>
      <c r="M69" s="131">
        <f t="shared" si="5"/>
        <v>0</v>
      </c>
      <c r="N69" s="222"/>
      <c r="O69" s="222"/>
      <c r="P69" s="222"/>
      <c r="Q69" s="222"/>
      <c r="R69" s="131">
        <f t="shared" si="2"/>
        <v>0</v>
      </c>
      <c r="S69" s="43"/>
      <c r="T69" s="43"/>
      <c r="U69" s="43"/>
      <c r="V69" s="131">
        <f t="shared" si="3"/>
        <v>0</v>
      </c>
      <c r="W69" s="43"/>
      <c r="X69" s="43"/>
      <c r="Y69" s="43"/>
      <c r="Z69" s="131">
        <f t="shared" si="4"/>
        <v>0</v>
      </c>
      <c r="AA69" s="43"/>
      <c r="AB69" s="43"/>
      <c r="AC69" s="43"/>
      <c r="AD69" s="222"/>
      <c r="AE69" s="222"/>
      <c r="AF69" s="128">
        <f>'Раздел 2'!H69</f>
        <v>0</v>
      </c>
      <c r="AG69" s="128">
        <f>'Раздел 2'!Z69</f>
        <v>0</v>
      </c>
    </row>
    <row r="70" spans="6:33" x14ac:dyDescent="0.15">
      <c r="F70" s="38" t="s">
        <v>124</v>
      </c>
      <c r="G70" s="12" t="s">
        <v>151</v>
      </c>
      <c r="H70" s="124">
        <f t="shared" si="0"/>
        <v>0</v>
      </c>
      <c r="I70" s="126">
        <f t="shared" si="1"/>
        <v>0</v>
      </c>
      <c r="J70" s="222"/>
      <c r="K70" s="222"/>
      <c r="L70" s="222"/>
      <c r="M70" s="131">
        <f t="shared" si="5"/>
        <v>0</v>
      </c>
      <c r="N70" s="222"/>
      <c r="O70" s="222"/>
      <c r="P70" s="222"/>
      <c r="Q70" s="222"/>
      <c r="R70" s="131">
        <f t="shared" si="2"/>
        <v>0</v>
      </c>
      <c r="S70" s="43"/>
      <c r="T70" s="43"/>
      <c r="U70" s="43"/>
      <c r="V70" s="131">
        <f t="shared" si="3"/>
        <v>0</v>
      </c>
      <c r="W70" s="43"/>
      <c r="X70" s="43"/>
      <c r="Y70" s="43"/>
      <c r="Z70" s="131">
        <f t="shared" si="4"/>
        <v>0</v>
      </c>
      <c r="AA70" s="43"/>
      <c r="AB70" s="43"/>
      <c r="AC70" s="43"/>
      <c r="AD70" s="222"/>
      <c r="AE70" s="222"/>
      <c r="AF70" s="128">
        <f>'Раздел 2'!H70</f>
        <v>0</v>
      </c>
      <c r="AG70" s="128">
        <f>'Раздел 2'!Z70</f>
        <v>0</v>
      </c>
    </row>
    <row r="71" spans="6:33" x14ac:dyDescent="0.15">
      <c r="F71" s="38" t="s">
        <v>126</v>
      </c>
      <c r="G71" s="12" t="s">
        <v>152</v>
      </c>
      <c r="H71" s="124">
        <f t="shared" si="0"/>
        <v>0</v>
      </c>
      <c r="I71" s="126">
        <f t="shared" si="1"/>
        <v>0</v>
      </c>
      <c r="J71" s="222"/>
      <c r="K71" s="222"/>
      <c r="L71" s="222"/>
      <c r="M71" s="131">
        <f t="shared" si="5"/>
        <v>0</v>
      </c>
      <c r="N71" s="222"/>
      <c r="O71" s="222"/>
      <c r="P71" s="222"/>
      <c r="Q71" s="222"/>
      <c r="R71" s="131">
        <f t="shared" si="2"/>
        <v>0</v>
      </c>
      <c r="S71" s="43"/>
      <c r="T71" s="43"/>
      <c r="U71" s="43"/>
      <c r="V71" s="131">
        <f t="shared" si="3"/>
        <v>0</v>
      </c>
      <c r="W71" s="43"/>
      <c r="X71" s="43"/>
      <c r="Y71" s="43"/>
      <c r="Z71" s="131">
        <f t="shared" si="4"/>
        <v>0</v>
      </c>
      <c r="AA71" s="43"/>
      <c r="AB71" s="43"/>
      <c r="AC71" s="43"/>
      <c r="AD71" s="222"/>
      <c r="AE71" s="222"/>
      <c r="AF71" s="128">
        <f>'Раздел 2'!H71</f>
        <v>0</v>
      </c>
      <c r="AG71" s="128">
        <f>'Раздел 2'!Z71</f>
        <v>0</v>
      </c>
    </row>
    <row r="72" spans="6:33" x14ac:dyDescent="0.15">
      <c r="F72" s="37" t="s">
        <v>128</v>
      </c>
      <c r="G72" s="12" t="s">
        <v>153</v>
      </c>
      <c r="H72" s="124">
        <f t="shared" ref="H72:H135" si="13">SUM(I72,M72)</f>
        <v>0</v>
      </c>
      <c r="I72" s="126">
        <f t="shared" ref="I72:I135" si="14">SUM(J72:L72)</f>
        <v>0</v>
      </c>
      <c r="J72" s="222"/>
      <c r="K72" s="222"/>
      <c r="L72" s="222"/>
      <c r="M72" s="131">
        <f t="shared" ref="M72:M135" si="15">SUM(N72:Q72)</f>
        <v>0</v>
      </c>
      <c r="N72" s="222"/>
      <c r="O72" s="222"/>
      <c r="P72" s="222"/>
      <c r="Q72" s="222"/>
      <c r="R72" s="131">
        <f t="shared" ref="R72:R135" si="16">SUM(S72:U72)</f>
        <v>0</v>
      </c>
      <c r="S72" s="43"/>
      <c r="T72" s="43"/>
      <c r="U72" s="43"/>
      <c r="V72" s="131">
        <f t="shared" ref="V72:V135" si="17">SUM(W72:Y72)</f>
        <v>0</v>
      </c>
      <c r="W72" s="43"/>
      <c r="X72" s="43"/>
      <c r="Y72" s="43"/>
      <c r="Z72" s="131">
        <f t="shared" ref="Z72:Z135" si="18">SUM(AA72:AD72)</f>
        <v>0</v>
      </c>
      <c r="AA72" s="43"/>
      <c r="AB72" s="43"/>
      <c r="AC72" s="43"/>
      <c r="AD72" s="222"/>
      <c r="AE72" s="222"/>
      <c r="AF72" s="128">
        <f>'Раздел 2'!H72</f>
        <v>0</v>
      </c>
      <c r="AG72" s="128">
        <f>'Раздел 2'!Z72</f>
        <v>0</v>
      </c>
    </row>
    <row r="73" spans="6:33" x14ac:dyDescent="0.15">
      <c r="F73" s="37" t="s">
        <v>130</v>
      </c>
      <c r="G73" s="12" t="s">
        <v>154</v>
      </c>
      <c r="H73" s="124">
        <f t="shared" si="13"/>
        <v>0</v>
      </c>
      <c r="I73" s="126">
        <f t="shared" si="14"/>
        <v>0</v>
      </c>
      <c r="J73" s="222"/>
      <c r="K73" s="222"/>
      <c r="L73" s="222"/>
      <c r="M73" s="131">
        <f t="shared" si="15"/>
        <v>0</v>
      </c>
      <c r="N73" s="222"/>
      <c r="O73" s="222"/>
      <c r="P73" s="222"/>
      <c r="Q73" s="222"/>
      <c r="R73" s="131">
        <f t="shared" si="16"/>
        <v>0</v>
      </c>
      <c r="S73" s="43"/>
      <c r="T73" s="43"/>
      <c r="U73" s="43"/>
      <c r="V73" s="131">
        <f t="shared" si="17"/>
        <v>0</v>
      </c>
      <c r="W73" s="43"/>
      <c r="X73" s="43"/>
      <c r="Y73" s="43"/>
      <c r="Z73" s="131">
        <f t="shared" si="18"/>
        <v>0</v>
      </c>
      <c r="AA73" s="43"/>
      <c r="AB73" s="43"/>
      <c r="AC73" s="43"/>
      <c r="AD73" s="43"/>
      <c r="AE73" s="222"/>
      <c r="AF73" s="128">
        <f>'Раздел 2'!H73</f>
        <v>0</v>
      </c>
      <c r="AG73" s="128">
        <f>'Раздел 2'!Z73</f>
        <v>0</v>
      </c>
    </row>
    <row r="74" spans="6:33" x14ac:dyDescent="0.15">
      <c r="F74" s="37" t="s">
        <v>132</v>
      </c>
      <c r="G74" s="12" t="s">
        <v>156</v>
      </c>
      <c r="H74" s="124">
        <f t="shared" si="13"/>
        <v>0</v>
      </c>
      <c r="I74" s="126">
        <f t="shared" si="14"/>
        <v>0</v>
      </c>
      <c r="J74" s="222"/>
      <c r="K74" s="222"/>
      <c r="L74" s="222"/>
      <c r="M74" s="131">
        <f t="shared" si="15"/>
        <v>0</v>
      </c>
      <c r="N74" s="222"/>
      <c r="O74" s="222"/>
      <c r="P74" s="222"/>
      <c r="Q74" s="222"/>
      <c r="R74" s="131">
        <f t="shared" si="16"/>
        <v>0</v>
      </c>
      <c r="S74" s="43"/>
      <c r="T74" s="43"/>
      <c r="U74" s="43"/>
      <c r="V74" s="131">
        <f t="shared" si="17"/>
        <v>0</v>
      </c>
      <c r="W74" s="43"/>
      <c r="X74" s="43"/>
      <c r="Y74" s="43"/>
      <c r="Z74" s="131">
        <f t="shared" si="18"/>
        <v>0</v>
      </c>
      <c r="AA74" s="43"/>
      <c r="AB74" s="43"/>
      <c r="AC74" s="43"/>
      <c r="AD74" s="222"/>
      <c r="AE74" s="222"/>
      <c r="AF74" s="128">
        <f>'Раздел 2'!H74</f>
        <v>0</v>
      </c>
      <c r="AG74" s="128">
        <f>'Раздел 2'!Z74</f>
        <v>0</v>
      </c>
    </row>
    <row r="75" spans="6:33" ht="21" x14ac:dyDescent="0.15">
      <c r="F75" s="37" t="s">
        <v>835</v>
      </c>
      <c r="G75" s="12" t="s">
        <v>158</v>
      </c>
      <c r="H75" s="124">
        <f t="shared" si="13"/>
        <v>0</v>
      </c>
      <c r="I75" s="126">
        <f t="shared" si="14"/>
        <v>0</v>
      </c>
      <c r="J75" s="126">
        <f>SUM(J76:J79)</f>
        <v>0</v>
      </c>
      <c r="K75" s="126">
        <f t="shared" ref="K75:AE75" si="19">SUM(K76:K79)</f>
        <v>0</v>
      </c>
      <c r="L75" s="126">
        <f t="shared" si="19"/>
        <v>0</v>
      </c>
      <c r="M75" s="126">
        <f t="shared" si="19"/>
        <v>0</v>
      </c>
      <c r="N75" s="126">
        <f t="shared" si="19"/>
        <v>0</v>
      </c>
      <c r="O75" s="126">
        <f t="shared" si="19"/>
        <v>0</v>
      </c>
      <c r="P75" s="126">
        <f t="shared" si="19"/>
        <v>0</v>
      </c>
      <c r="Q75" s="126">
        <f t="shared" si="19"/>
        <v>0</v>
      </c>
      <c r="R75" s="126">
        <f t="shared" si="19"/>
        <v>0</v>
      </c>
      <c r="S75" s="126">
        <f t="shared" si="19"/>
        <v>0</v>
      </c>
      <c r="T75" s="126">
        <f t="shared" si="19"/>
        <v>0</v>
      </c>
      <c r="U75" s="126">
        <f t="shared" si="19"/>
        <v>0</v>
      </c>
      <c r="V75" s="126">
        <f t="shared" si="19"/>
        <v>0</v>
      </c>
      <c r="W75" s="126">
        <f t="shared" si="19"/>
        <v>0</v>
      </c>
      <c r="X75" s="126">
        <f t="shared" si="19"/>
        <v>0</v>
      </c>
      <c r="Y75" s="126">
        <f t="shared" si="19"/>
        <v>0</v>
      </c>
      <c r="Z75" s="126">
        <f t="shared" si="19"/>
        <v>0</v>
      </c>
      <c r="AA75" s="126">
        <f t="shared" si="19"/>
        <v>0</v>
      </c>
      <c r="AB75" s="126">
        <f t="shared" si="19"/>
        <v>0</v>
      </c>
      <c r="AC75" s="126">
        <f t="shared" si="19"/>
        <v>0</v>
      </c>
      <c r="AD75" s="126">
        <f t="shared" si="19"/>
        <v>0</v>
      </c>
      <c r="AE75" s="126">
        <f t="shared" si="19"/>
        <v>0</v>
      </c>
      <c r="AF75" s="128">
        <f>'Раздел 2'!H75</f>
        <v>0</v>
      </c>
      <c r="AG75" s="128">
        <f>'Раздел 2'!Z75</f>
        <v>0</v>
      </c>
    </row>
    <row r="76" spans="6:33" ht="21" x14ac:dyDescent="0.15">
      <c r="F76" s="38" t="s">
        <v>839</v>
      </c>
      <c r="G76" s="12" t="s">
        <v>160</v>
      </c>
      <c r="H76" s="124">
        <f t="shared" si="13"/>
        <v>0</v>
      </c>
      <c r="I76" s="126">
        <f t="shared" si="14"/>
        <v>0</v>
      </c>
      <c r="J76" s="222"/>
      <c r="K76" s="222"/>
      <c r="L76" s="222"/>
      <c r="M76" s="131">
        <f t="shared" si="15"/>
        <v>0</v>
      </c>
      <c r="N76" s="222"/>
      <c r="O76" s="222"/>
      <c r="P76" s="222"/>
      <c r="Q76" s="222"/>
      <c r="R76" s="131">
        <f t="shared" si="16"/>
        <v>0</v>
      </c>
      <c r="S76" s="43"/>
      <c r="T76" s="43"/>
      <c r="U76" s="43"/>
      <c r="V76" s="131">
        <f t="shared" si="17"/>
        <v>0</v>
      </c>
      <c r="W76" s="43"/>
      <c r="X76" s="43"/>
      <c r="Y76" s="43"/>
      <c r="Z76" s="131">
        <f t="shared" si="18"/>
        <v>0</v>
      </c>
      <c r="AA76" s="43"/>
      <c r="AB76" s="43"/>
      <c r="AC76" s="43"/>
      <c r="AD76" s="222"/>
      <c r="AE76" s="222"/>
      <c r="AF76" s="128">
        <f>'Раздел 2'!H76</f>
        <v>0</v>
      </c>
      <c r="AG76" s="128">
        <f>'Раздел 2'!Z76</f>
        <v>0</v>
      </c>
    </row>
    <row r="77" spans="6:33" x14ac:dyDescent="0.15">
      <c r="F77" s="38" t="s">
        <v>840</v>
      </c>
      <c r="G77" s="12" t="s">
        <v>162</v>
      </c>
      <c r="H77" s="124">
        <f t="shared" si="13"/>
        <v>0</v>
      </c>
      <c r="I77" s="126">
        <f t="shared" si="14"/>
        <v>0</v>
      </c>
      <c r="J77" s="222"/>
      <c r="K77" s="222"/>
      <c r="L77" s="218"/>
      <c r="M77" s="131">
        <f t="shared" si="15"/>
        <v>0</v>
      </c>
      <c r="N77" s="218"/>
      <c r="O77" s="218"/>
      <c r="P77" s="218"/>
      <c r="Q77" s="218"/>
      <c r="R77" s="131">
        <f t="shared" si="16"/>
        <v>0</v>
      </c>
      <c r="S77" s="93"/>
      <c r="T77" s="93"/>
      <c r="U77" s="93"/>
      <c r="V77" s="131">
        <f t="shared" si="17"/>
        <v>0</v>
      </c>
      <c r="W77" s="93"/>
      <c r="X77" s="93"/>
      <c r="Y77" s="93"/>
      <c r="Z77" s="131">
        <f t="shared" si="18"/>
        <v>0</v>
      </c>
      <c r="AA77" s="93"/>
      <c r="AB77" s="93"/>
      <c r="AC77" s="93"/>
      <c r="AD77" s="218"/>
      <c r="AE77" s="218"/>
      <c r="AF77" s="128">
        <f>'Раздел 2'!H77</f>
        <v>0</v>
      </c>
      <c r="AG77" s="128">
        <f>'Раздел 2'!Z77</f>
        <v>0</v>
      </c>
    </row>
    <row r="78" spans="6:33" x14ac:dyDescent="0.15">
      <c r="F78" s="38" t="s">
        <v>841</v>
      </c>
      <c r="G78" s="12" t="s">
        <v>164</v>
      </c>
      <c r="H78" s="124">
        <f t="shared" si="13"/>
        <v>0</v>
      </c>
      <c r="I78" s="126">
        <f t="shared" si="14"/>
        <v>0</v>
      </c>
      <c r="J78" s="222"/>
      <c r="K78" s="222"/>
      <c r="L78" s="222"/>
      <c r="M78" s="131">
        <f t="shared" si="15"/>
        <v>0</v>
      </c>
      <c r="N78" s="222"/>
      <c r="O78" s="222"/>
      <c r="P78" s="222"/>
      <c r="Q78" s="222"/>
      <c r="R78" s="131">
        <f t="shared" si="16"/>
        <v>0</v>
      </c>
      <c r="S78" s="43"/>
      <c r="T78" s="43"/>
      <c r="U78" s="43"/>
      <c r="V78" s="131">
        <f t="shared" si="17"/>
        <v>0</v>
      </c>
      <c r="W78" s="43"/>
      <c r="X78" s="43"/>
      <c r="Y78" s="43"/>
      <c r="Z78" s="131">
        <f t="shared" si="18"/>
        <v>0</v>
      </c>
      <c r="AA78" s="43"/>
      <c r="AB78" s="43"/>
      <c r="AC78" s="43"/>
      <c r="AD78" s="222"/>
      <c r="AE78" s="222"/>
      <c r="AF78" s="128">
        <f>'Раздел 2'!H78</f>
        <v>0</v>
      </c>
      <c r="AG78" s="128">
        <f>'Раздел 2'!Z78</f>
        <v>0</v>
      </c>
    </row>
    <row r="79" spans="6:33" x14ac:dyDescent="0.15">
      <c r="F79" s="38" t="s">
        <v>818</v>
      </c>
      <c r="G79" s="12" t="s">
        <v>166</v>
      </c>
      <c r="H79" s="124">
        <f t="shared" si="13"/>
        <v>0</v>
      </c>
      <c r="I79" s="126">
        <f t="shared" si="14"/>
        <v>0</v>
      </c>
      <c r="J79" s="222"/>
      <c r="K79" s="222"/>
      <c r="L79" s="222"/>
      <c r="M79" s="131">
        <f t="shared" si="15"/>
        <v>0</v>
      </c>
      <c r="N79" s="222"/>
      <c r="O79" s="222"/>
      <c r="P79" s="222"/>
      <c r="Q79" s="222"/>
      <c r="R79" s="131">
        <f t="shared" si="16"/>
        <v>0</v>
      </c>
      <c r="S79" s="43"/>
      <c r="T79" s="43"/>
      <c r="U79" s="43"/>
      <c r="V79" s="131">
        <f t="shared" si="17"/>
        <v>0</v>
      </c>
      <c r="W79" s="43"/>
      <c r="X79" s="43"/>
      <c r="Y79" s="43"/>
      <c r="Z79" s="131">
        <f t="shared" si="18"/>
        <v>0</v>
      </c>
      <c r="AA79" s="43"/>
      <c r="AB79" s="43"/>
      <c r="AC79" s="43"/>
      <c r="AD79" s="222"/>
      <c r="AE79" s="222"/>
      <c r="AF79" s="128">
        <f>'Раздел 2'!H79</f>
        <v>0</v>
      </c>
      <c r="AG79" s="128">
        <f>'Раздел 2'!Z79</f>
        <v>0</v>
      </c>
    </row>
    <row r="80" spans="6:33" x14ac:dyDescent="0.15">
      <c r="F80" s="37" t="s">
        <v>134</v>
      </c>
      <c r="G80" s="12" t="s">
        <v>167</v>
      </c>
      <c r="H80" s="124">
        <f t="shared" si="13"/>
        <v>0</v>
      </c>
      <c r="I80" s="126">
        <f t="shared" si="14"/>
        <v>0</v>
      </c>
      <c r="J80" s="222"/>
      <c r="K80" s="222"/>
      <c r="L80" s="222"/>
      <c r="M80" s="131">
        <f t="shared" si="15"/>
        <v>0</v>
      </c>
      <c r="N80" s="222"/>
      <c r="O80" s="222"/>
      <c r="P80" s="222"/>
      <c r="Q80" s="222"/>
      <c r="R80" s="131">
        <f t="shared" si="16"/>
        <v>0</v>
      </c>
      <c r="S80" s="43"/>
      <c r="T80" s="43"/>
      <c r="U80" s="43"/>
      <c r="V80" s="131">
        <f t="shared" si="17"/>
        <v>0</v>
      </c>
      <c r="W80" s="43"/>
      <c r="X80" s="43"/>
      <c r="Y80" s="43"/>
      <c r="Z80" s="131">
        <f t="shared" si="18"/>
        <v>0</v>
      </c>
      <c r="AA80" s="43"/>
      <c r="AB80" s="43"/>
      <c r="AC80" s="43"/>
      <c r="AD80" s="222"/>
      <c r="AE80" s="222"/>
      <c r="AF80" s="128">
        <f>'Раздел 2'!H80</f>
        <v>0</v>
      </c>
      <c r="AG80" s="128">
        <f>'Раздел 2'!Z80</f>
        <v>0</v>
      </c>
    </row>
    <row r="81" spans="6:33" x14ac:dyDescent="0.15">
      <c r="F81" s="37" t="s">
        <v>136</v>
      </c>
      <c r="G81" s="12" t="s">
        <v>169</v>
      </c>
      <c r="H81" s="124">
        <f t="shared" si="13"/>
        <v>0</v>
      </c>
      <c r="I81" s="126">
        <f t="shared" si="14"/>
        <v>0</v>
      </c>
      <c r="J81" s="222"/>
      <c r="K81" s="222"/>
      <c r="L81" s="222"/>
      <c r="M81" s="131">
        <f t="shared" si="15"/>
        <v>0</v>
      </c>
      <c r="N81" s="222"/>
      <c r="O81" s="222"/>
      <c r="P81" s="222"/>
      <c r="Q81" s="222"/>
      <c r="R81" s="131">
        <f t="shared" si="16"/>
        <v>0</v>
      </c>
      <c r="S81" s="43"/>
      <c r="T81" s="43"/>
      <c r="U81" s="43"/>
      <c r="V81" s="131">
        <f t="shared" si="17"/>
        <v>0</v>
      </c>
      <c r="W81" s="43"/>
      <c r="X81" s="43"/>
      <c r="Y81" s="43"/>
      <c r="Z81" s="131">
        <f t="shared" si="18"/>
        <v>0</v>
      </c>
      <c r="AA81" s="43"/>
      <c r="AB81" s="43"/>
      <c r="AC81" s="43"/>
      <c r="AD81" s="222"/>
      <c r="AE81" s="222"/>
      <c r="AF81" s="128">
        <f>'Раздел 2'!H81</f>
        <v>0</v>
      </c>
      <c r="AG81" s="128">
        <f>'Раздел 2'!Z81</f>
        <v>0</v>
      </c>
    </row>
    <row r="82" spans="6:33" x14ac:dyDescent="0.15">
      <c r="F82" s="37" t="s">
        <v>138</v>
      </c>
      <c r="G82" s="12" t="s">
        <v>171</v>
      </c>
      <c r="H82" s="124">
        <f t="shared" si="13"/>
        <v>0</v>
      </c>
      <c r="I82" s="126">
        <f t="shared" si="14"/>
        <v>0</v>
      </c>
      <c r="J82" s="222"/>
      <c r="K82" s="222"/>
      <c r="L82" s="222"/>
      <c r="M82" s="131">
        <f t="shared" si="15"/>
        <v>0</v>
      </c>
      <c r="N82" s="222"/>
      <c r="O82" s="222"/>
      <c r="P82" s="222"/>
      <c r="Q82" s="222"/>
      <c r="R82" s="131">
        <f t="shared" si="16"/>
        <v>0</v>
      </c>
      <c r="S82" s="43"/>
      <c r="T82" s="43"/>
      <c r="U82" s="43"/>
      <c r="V82" s="131">
        <f t="shared" si="17"/>
        <v>0</v>
      </c>
      <c r="W82" s="43"/>
      <c r="X82" s="43"/>
      <c r="Y82" s="43"/>
      <c r="Z82" s="131">
        <f t="shared" si="18"/>
        <v>0</v>
      </c>
      <c r="AA82" s="43"/>
      <c r="AB82" s="43"/>
      <c r="AC82" s="43"/>
      <c r="AD82" s="222"/>
      <c r="AE82" s="222"/>
      <c r="AF82" s="128">
        <f>'Раздел 2'!H82</f>
        <v>0</v>
      </c>
      <c r="AG82" s="128">
        <f>'Раздел 2'!Z82</f>
        <v>0</v>
      </c>
    </row>
    <row r="83" spans="6:33" x14ac:dyDescent="0.15">
      <c r="F83" s="37" t="s">
        <v>140</v>
      </c>
      <c r="G83" s="12" t="s">
        <v>173</v>
      </c>
      <c r="H83" s="124">
        <f t="shared" si="13"/>
        <v>0</v>
      </c>
      <c r="I83" s="126">
        <f t="shared" si="14"/>
        <v>0</v>
      </c>
      <c r="J83" s="222"/>
      <c r="K83" s="222"/>
      <c r="L83" s="222"/>
      <c r="M83" s="131">
        <f t="shared" si="15"/>
        <v>0</v>
      </c>
      <c r="N83" s="222"/>
      <c r="O83" s="222"/>
      <c r="P83" s="222"/>
      <c r="Q83" s="222"/>
      <c r="R83" s="131">
        <f t="shared" si="16"/>
        <v>0</v>
      </c>
      <c r="S83" s="43"/>
      <c r="T83" s="43"/>
      <c r="U83" s="43"/>
      <c r="V83" s="131">
        <f t="shared" si="17"/>
        <v>0</v>
      </c>
      <c r="W83" s="43"/>
      <c r="X83" s="43"/>
      <c r="Y83" s="43"/>
      <c r="Z83" s="131">
        <f t="shared" si="18"/>
        <v>0</v>
      </c>
      <c r="AA83" s="43"/>
      <c r="AB83" s="43"/>
      <c r="AC83" s="43"/>
      <c r="AD83" s="222"/>
      <c r="AE83" s="222"/>
      <c r="AF83" s="128">
        <f>'Раздел 2'!H83</f>
        <v>0</v>
      </c>
      <c r="AG83" s="128">
        <f>'Раздел 2'!Z83</f>
        <v>0</v>
      </c>
    </row>
    <row r="84" spans="6:33" x14ac:dyDescent="0.15">
      <c r="F84" s="37" t="s">
        <v>142</v>
      </c>
      <c r="G84" s="12" t="s">
        <v>174</v>
      </c>
      <c r="H84" s="124">
        <f t="shared" si="13"/>
        <v>0</v>
      </c>
      <c r="I84" s="126">
        <f t="shared" si="14"/>
        <v>0</v>
      </c>
      <c r="J84" s="222"/>
      <c r="K84" s="222"/>
      <c r="L84" s="222"/>
      <c r="M84" s="131">
        <f t="shared" si="15"/>
        <v>0</v>
      </c>
      <c r="N84" s="222"/>
      <c r="O84" s="222"/>
      <c r="P84" s="222"/>
      <c r="Q84" s="222"/>
      <c r="R84" s="131">
        <f t="shared" si="16"/>
        <v>0</v>
      </c>
      <c r="S84" s="43"/>
      <c r="T84" s="43"/>
      <c r="U84" s="43"/>
      <c r="V84" s="131">
        <f t="shared" si="17"/>
        <v>0</v>
      </c>
      <c r="W84" s="43"/>
      <c r="X84" s="43"/>
      <c r="Y84" s="43"/>
      <c r="Z84" s="131">
        <f t="shared" si="18"/>
        <v>0</v>
      </c>
      <c r="AA84" s="43"/>
      <c r="AB84" s="43"/>
      <c r="AC84" s="43"/>
      <c r="AD84" s="222"/>
      <c r="AE84" s="222"/>
      <c r="AF84" s="128">
        <f>'Раздел 2'!H84</f>
        <v>0</v>
      </c>
      <c r="AG84" s="128">
        <f>'Раздел 2'!Z84</f>
        <v>0</v>
      </c>
    </row>
    <row r="85" spans="6:33" x14ac:dyDescent="0.15">
      <c r="F85" s="37" t="s">
        <v>144</v>
      </c>
      <c r="G85" s="12" t="s">
        <v>175</v>
      </c>
      <c r="H85" s="124">
        <f t="shared" si="13"/>
        <v>0</v>
      </c>
      <c r="I85" s="126">
        <f t="shared" si="14"/>
        <v>0</v>
      </c>
      <c r="J85" s="222"/>
      <c r="K85" s="222"/>
      <c r="L85" s="222"/>
      <c r="M85" s="131">
        <f t="shared" si="15"/>
        <v>0</v>
      </c>
      <c r="N85" s="222"/>
      <c r="O85" s="222"/>
      <c r="P85" s="222"/>
      <c r="Q85" s="222"/>
      <c r="R85" s="131">
        <f t="shared" si="16"/>
        <v>0</v>
      </c>
      <c r="S85" s="43"/>
      <c r="T85" s="43"/>
      <c r="U85" s="43"/>
      <c r="V85" s="131">
        <f t="shared" si="17"/>
        <v>0</v>
      </c>
      <c r="W85" s="43"/>
      <c r="X85" s="43"/>
      <c r="Y85" s="43"/>
      <c r="Z85" s="131">
        <f t="shared" si="18"/>
        <v>0</v>
      </c>
      <c r="AA85" s="43"/>
      <c r="AB85" s="43"/>
      <c r="AC85" s="43"/>
      <c r="AD85" s="222"/>
      <c r="AE85" s="222"/>
      <c r="AF85" s="128">
        <f>'Раздел 2'!H85</f>
        <v>0</v>
      </c>
      <c r="AG85" s="128">
        <f>'Раздел 2'!Z85</f>
        <v>0</v>
      </c>
    </row>
    <row r="86" spans="6:33" x14ac:dyDescent="0.15">
      <c r="F86" s="37" t="s">
        <v>146</v>
      </c>
      <c r="G86" s="12" t="s">
        <v>177</v>
      </c>
      <c r="H86" s="124">
        <f t="shared" si="13"/>
        <v>0</v>
      </c>
      <c r="I86" s="126">
        <f t="shared" si="14"/>
        <v>0</v>
      </c>
      <c r="J86" s="222"/>
      <c r="K86" s="222"/>
      <c r="L86" s="222"/>
      <c r="M86" s="131">
        <f t="shared" si="15"/>
        <v>0</v>
      </c>
      <c r="N86" s="222"/>
      <c r="O86" s="222"/>
      <c r="P86" s="222"/>
      <c r="Q86" s="222"/>
      <c r="R86" s="131">
        <f t="shared" si="16"/>
        <v>0</v>
      </c>
      <c r="S86" s="43"/>
      <c r="T86" s="43"/>
      <c r="U86" s="43"/>
      <c r="V86" s="131">
        <f t="shared" si="17"/>
        <v>0</v>
      </c>
      <c r="W86" s="43"/>
      <c r="X86" s="43"/>
      <c r="Y86" s="43"/>
      <c r="Z86" s="131">
        <f t="shared" si="18"/>
        <v>0</v>
      </c>
      <c r="AA86" s="43"/>
      <c r="AB86" s="43"/>
      <c r="AC86" s="43"/>
      <c r="AD86" s="222"/>
      <c r="AE86" s="222"/>
      <c r="AF86" s="128">
        <f>'Раздел 2'!H86</f>
        <v>0</v>
      </c>
      <c r="AG86" s="128">
        <f>'Раздел 2'!Z86</f>
        <v>0</v>
      </c>
    </row>
    <row r="87" spans="6:33" x14ac:dyDescent="0.15">
      <c r="F87" s="37" t="s">
        <v>148</v>
      </c>
      <c r="G87" s="12" t="s">
        <v>179</v>
      </c>
      <c r="H87" s="124">
        <f t="shared" si="13"/>
        <v>0</v>
      </c>
      <c r="I87" s="126">
        <f t="shared" si="14"/>
        <v>0</v>
      </c>
      <c r="J87" s="126">
        <f>SUM(J88:J89)</f>
        <v>0</v>
      </c>
      <c r="K87" s="126">
        <f t="shared" ref="K87:AE87" si="20">SUM(K88:K89)</f>
        <v>0</v>
      </c>
      <c r="L87" s="126">
        <f t="shared" si="20"/>
        <v>0</v>
      </c>
      <c r="M87" s="126">
        <f t="shared" si="20"/>
        <v>0</v>
      </c>
      <c r="N87" s="126">
        <f t="shared" si="20"/>
        <v>0</v>
      </c>
      <c r="O87" s="126">
        <f t="shared" si="20"/>
        <v>0</v>
      </c>
      <c r="P87" s="126">
        <f t="shared" si="20"/>
        <v>0</v>
      </c>
      <c r="Q87" s="126">
        <f t="shared" si="20"/>
        <v>0</v>
      </c>
      <c r="R87" s="126">
        <f t="shared" si="20"/>
        <v>0</v>
      </c>
      <c r="S87" s="126">
        <f t="shared" si="20"/>
        <v>0</v>
      </c>
      <c r="T87" s="126">
        <f t="shared" si="20"/>
        <v>0</v>
      </c>
      <c r="U87" s="126">
        <f t="shared" si="20"/>
        <v>0</v>
      </c>
      <c r="V87" s="126">
        <f t="shared" si="20"/>
        <v>0</v>
      </c>
      <c r="W87" s="126">
        <f t="shared" si="20"/>
        <v>0</v>
      </c>
      <c r="X87" s="126">
        <f t="shared" si="20"/>
        <v>0</v>
      </c>
      <c r="Y87" s="126">
        <f t="shared" si="20"/>
        <v>0</v>
      </c>
      <c r="Z87" s="126">
        <f t="shared" si="20"/>
        <v>0</v>
      </c>
      <c r="AA87" s="126">
        <f t="shared" si="20"/>
        <v>0</v>
      </c>
      <c r="AB87" s="126">
        <f t="shared" si="20"/>
        <v>0</v>
      </c>
      <c r="AC87" s="126">
        <f t="shared" si="20"/>
        <v>0</v>
      </c>
      <c r="AD87" s="126">
        <f t="shared" si="20"/>
        <v>0</v>
      </c>
      <c r="AE87" s="126">
        <f t="shared" si="20"/>
        <v>0</v>
      </c>
      <c r="AF87" s="128">
        <f>'Раздел 2'!H87</f>
        <v>0</v>
      </c>
      <c r="AG87" s="128">
        <f>'Раздел 2'!Z87</f>
        <v>0</v>
      </c>
    </row>
    <row r="88" spans="6:33" ht="21" x14ac:dyDescent="0.15">
      <c r="F88" s="38" t="s">
        <v>150</v>
      </c>
      <c r="G88" s="12" t="s">
        <v>181</v>
      </c>
      <c r="H88" s="124">
        <f t="shared" si="13"/>
        <v>0</v>
      </c>
      <c r="I88" s="126">
        <f t="shared" si="14"/>
        <v>0</v>
      </c>
      <c r="J88" s="222"/>
      <c r="K88" s="222"/>
      <c r="L88" s="222"/>
      <c r="M88" s="131">
        <f t="shared" si="15"/>
        <v>0</v>
      </c>
      <c r="N88" s="222"/>
      <c r="O88" s="222"/>
      <c r="P88" s="222"/>
      <c r="Q88" s="222"/>
      <c r="R88" s="131">
        <f t="shared" si="16"/>
        <v>0</v>
      </c>
      <c r="S88" s="43"/>
      <c r="T88" s="43"/>
      <c r="U88" s="43"/>
      <c r="V88" s="131">
        <f t="shared" si="17"/>
        <v>0</v>
      </c>
      <c r="W88" s="43"/>
      <c r="X88" s="43"/>
      <c r="Y88" s="43"/>
      <c r="Z88" s="131">
        <f t="shared" si="18"/>
        <v>0</v>
      </c>
      <c r="AA88" s="43"/>
      <c r="AB88" s="43"/>
      <c r="AC88" s="43"/>
      <c r="AD88" s="222"/>
      <c r="AE88" s="222"/>
      <c r="AF88" s="128">
        <f>'Раздел 2'!H88</f>
        <v>0</v>
      </c>
      <c r="AG88" s="128">
        <f>'Раздел 2'!Z88</f>
        <v>0</v>
      </c>
    </row>
    <row r="89" spans="6:33" ht="21" x14ac:dyDescent="0.15">
      <c r="F89" s="38" t="s">
        <v>850</v>
      </c>
      <c r="G89" s="12" t="s">
        <v>183</v>
      </c>
      <c r="H89" s="124">
        <f t="shared" si="13"/>
        <v>0</v>
      </c>
      <c r="I89" s="126">
        <f t="shared" si="14"/>
        <v>0</v>
      </c>
      <c r="J89" s="222"/>
      <c r="K89" s="222"/>
      <c r="L89" s="222"/>
      <c r="M89" s="131">
        <f t="shared" si="15"/>
        <v>0</v>
      </c>
      <c r="N89" s="222"/>
      <c r="O89" s="222"/>
      <c r="P89" s="222"/>
      <c r="Q89" s="222"/>
      <c r="R89" s="131">
        <f t="shared" si="16"/>
        <v>0</v>
      </c>
      <c r="S89" s="43"/>
      <c r="T89" s="43"/>
      <c r="U89" s="43"/>
      <c r="V89" s="131">
        <f t="shared" si="17"/>
        <v>0</v>
      </c>
      <c r="W89" s="43"/>
      <c r="X89" s="43"/>
      <c r="Y89" s="43"/>
      <c r="Z89" s="131">
        <f t="shared" si="18"/>
        <v>0</v>
      </c>
      <c r="AA89" s="43"/>
      <c r="AB89" s="43"/>
      <c r="AC89" s="43"/>
      <c r="AD89" s="222"/>
      <c r="AE89" s="222"/>
      <c r="AF89" s="128">
        <f>'Раздел 2'!H89</f>
        <v>0</v>
      </c>
      <c r="AG89" s="128">
        <f>'Раздел 2'!Z89</f>
        <v>0</v>
      </c>
    </row>
    <row r="90" spans="6:33" x14ac:dyDescent="0.15">
      <c r="F90" s="37" t="s">
        <v>155</v>
      </c>
      <c r="G90" s="12" t="s">
        <v>185</v>
      </c>
      <c r="H90" s="124">
        <f t="shared" si="13"/>
        <v>0</v>
      </c>
      <c r="I90" s="126">
        <f t="shared" si="14"/>
        <v>0</v>
      </c>
      <c r="J90" s="222"/>
      <c r="K90" s="222"/>
      <c r="L90" s="222"/>
      <c r="M90" s="131">
        <f t="shared" si="15"/>
        <v>0</v>
      </c>
      <c r="N90" s="222"/>
      <c r="O90" s="222"/>
      <c r="P90" s="222"/>
      <c r="Q90" s="222"/>
      <c r="R90" s="131">
        <f t="shared" si="16"/>
        <v>0</v>
      </c>
      <c r="S90" s="43"/>
      <c r="T90" s="43"/>
      <c r="U90" s="43"/>
      <c r="V90" s="131">
        <f t="shared" si="17"/>
        <v>0</v>
      </c>
      <c r="W90" s="43"/>
      <c r="X90" s="43"/>
      <c r="Y90" s="43"/>
      <c r="Z90" s="131">
        <f t="shared" si="18"/>
        <v>0</v>
      </c>
      <c r="AA90" s="43"/>
      <c r="AB90" s="43"/>
      <c r="AC90" s="43"/>
      <c r="AD90" s="222"/>
      <c r="AE90" s="222"/>
      <c r="AF90" s="128">
        <f>'Раздел 2'!H90</f>
        <v>0</v>
      </c>
      <c r="AG90" s="128">
        <f>'Раздел 2'!Z90</f>
        <v>0</v>
      </c>
    </row>
    <row r="91" spans="6:33" x14ac:dyDescent="0.15">
      <c r="F91" s="37" t="s">
        <v>157</v>
      </c>
      <c r="G91" s="12" t="s">
        <v>186</v>
      </c>
      <c r="H91" s="124">
        <f t="shared" si="13"/>
        <v>0</v>
      </c>
      <c r="I91" s="126">
        <f t="shared" si="14"/>
        <v>0</v>
      </c>
      <c r="J91" s="222"/>
      <c r="K91" s="222"/>
      <c r="L91" s="222"/>
      <c r="M91" s="131">
        <f t="shared" si="15"/>
        <v>0</v>
      </c>
      <c r="N91" s="222"/>
      <c r="O91" s="222"/>
      <c r="P91" s="222"/>
      <c r="Q91" s="222"/>
      <c r="R91" s="131">
        <f t="shared" si="16"/>
        <v>0</v>
      </c>
      <c r="S91" s="43"/>
      <c r="T91" s="43"/>
      <c r="U91" s="43"/>
      <c r="V91" s="131">
        <f t="shared" si="17"/>
        <v>0</v>
      </c>
      <c r="W91" s="43"/>
      <c r="X91" s="43"/>
      <c r="Y91" s="43"/>
      <c r="Z91" s="131">
        <f t="shared" si="18"/>
        <v>0</v>
      </c>
      <c r="AA91" s="43"/>
      <c r="AB91" s="43"/>
      <c r="AC91" s="43"/>
      <c r="AD91" s="222"/>
      <c r="AE91" s="222"/>
      <c r="AF91" s="128">
        <f>'Раздел 2'!H91</f>
        <v>0</v>
      </c>
      <c r="AG91" s="128">
        <f>'Раздел 2'!Z91</f>
        <v>0</v>
      </c>
    </row>
    <row r="92" spans="6:33" x14ac:dyDescent="0.15">
      <c r="F92" s="37" t="s">
        <v>159</v>
      </c>
      <c r="G92" s="12" t="s">
        <v>188</v>
      </c>
      <c r="H92" s="124">
        <f t="shared" si="13"/>
        <v>0</v>
      </c>
      <c r="I92" s="126">
        <f t="shared" si="14"/>
        <v>0</v>
      </c>
      <c r="J92" s="222"/>
      <c r="K92" s="222"/>
      <c r="L92" s="218"/>
      <c r="M92" s="131">
        <f t="shared" si="15"/>
        <v>0</v>
      </c>
      <c r="N92" s="218"/>
      <c r="O92" s="218"/>
      <c r="P92" s="218"/>
      <c r="Q92" s="218"/>
      <c r="R92" s="131">
        <f t="shared" si="16"/>
        <v>0</v>
      </c>
      <c r="S92" s="93"/>
      <c r="T92" s="93"/>
      <c r="U92" s="93"/>
      <c r="V92" s="131">
        <f t="shared" si="17"/>
        <v>0</v>
      </c>
      <c r="W92" s="93"/>
      <c r="X92" s="93"/>
      <c r="Y92" s="93"/>
      <c r="Z92" s="131">
        <f t="shared" si="18"/>
        <v>0</v>
      </c>
      <c r="AA92" s="93"/>
      <c r="AB92" s="93"/>
      <c r="AC92" s="93"/>
      <c r="AD92" s="218"/>
      <c r="AE92" s="218"/>
      <c r="AF92" s="128">
        <f>'Раздел 2'!H92</f>
        <v>0</v>
      </c>
      <c r="AG92" s="128">
        <f>'Раздел 2'!Z92</f>
        <v>0</v>
      </c>
    </row>
    <row r="93" spans="6:33" x14ac:dyDescent="0.15">
      <c r="F93" s="37" t="s">
        <v>779</v>
      </c>
      <c r="G93" s="12" t="s">
        <v>190</v>
      </c>
      <c r="H93" s="124">
        <f t="shared" si="13"/>
        <v>0</v>
      </c>
      <c r="I93" s="126">
        <f t="shared" si="14"/>
        <v>0</v>
      </c>
      <c r="J93" s="222"/>
      <c r="K93" s="222"/>
      <c r="L93" s="222"/>
      <c r="M93" s="131">
        <f t="shared" si="15"/>
        <v>0</v>
      </c>
      <c r="N93" s="222"/>
      <c r="O93" s="222"/>
      <c r="P93" s="222"/>
      <c r="Q93" s="222"/>
      <c r="R93" s="131">
        <f t="shared" si="16"/>
        <v>0</v>
      </c>
      <c r="S93" s="43"/>
      <c r="T93" s="43"/>
      <c r="U93" s="43"/>
      <c r="V93" s="131">
        <f t="shared" si="17"/>
        <v>0</v>
      </c>
      <c r="W93" s="43"/>
      <c r="X93" s="43"/>
      <c r="Y93" s="43"/>
      <c r="Z93" s="131">
        <f t="shared" si="18"/>
        <v>0</v>
      </c>
      <c r="AA93" s="43"/>
      <c r="AB93" s="43"/>
      <c r="AC93" s="43"/>
      <c r="AD93" s="222"/>
      <c r="AE93" s="222"/>
      <c r="AF93" s="128">
        <f>'Раздел 2'!H93</f>
        <v>0</v>
      </c>
      <c r="AG93" s="128">
        <f>'Раздел 2'!Z93</f>
        <v>0</v>
      </c>
    </row>
    <row r="94" spans="6:33" x14ac:dyDescent="0.15">
      <c r="F94" s="37" t="s">
        <v>161</v>
      </c>
      <c r="G94" s="12" t="s">
        <v>192</v>
      </c>
      <c r="H94" s="124">
        <f t="shared" si="13"/>
        <v>96</v>
      </c>
      <c r="I94" s="126">
        <f t="shared" si="14"/>
        <v>95</v>
      </c>
      <c r="J94" s="43">
        <v>7</v>
      </c>
      <c r="K94" s="43"/>
      <c r="L94" s="43">
        <v>88</v>
      </c>
      <c r="M94" s="131">
        <f t="shared" si="15"/>
        <v>1</v>
      </c>
      <c r="N94" s="43"/>
      <c r="O94" s="43"/>
      <c r="P94" s="43">
        <v>1</v>
      </c>
      <c r="Q94" s="222"/>
      <c r="R94" s="131">
        <f t="shared" si="16"/>
        <v>50</v>
      </c>
      <c r="S94" s="43">
        <v>3</v>
      </c>
      <c r="T94" s="43"/>
      <c r="U94" s="43">
        <v>47</v>
      </c>
      <c r="V94" s="131">
        <f t="shared" si="17"/>
        <v>19</v>
      </c>
      <c r="W94" s="43"/>
      <c r="X94" s="43"/>
      <c r="Y94" s="43">
        <v>19</v>
      </c>
      <c r="Z94" s="131">
        <f t="shared" si="18"/>
        <v>1</v>
      </c>
      <c r="AA94" s="43"/>
      <c r="AB94" s="43"/>
      <c r="AC94" s="43">
        <v>1</v>
      </c>
      <c r="AD94" s="222"/>
      <c r="AE94" s="43">
        <v>1</v>
      </c>
      <c r="AF94" s="128">
        <f>'Раздел 2'!H94</f>
        <v>1</v>
      </c>
      <c r="AG94" s="128">
        <f>'Раздел 2'!Z94</f>
        <v>1</v>
      </c>
    </row>
    <row r="95" spans="6:33" x14ac:dyDescent="0.15">
      <c r="F95" s="37" t="s">
        <v>163</v>
      </c>
      <c r="G95" s="12" t="s">
        <v>194</v>
      </c>
      <c r="H95" s="124">
        <f t="shared" si="13"/>
        <v>0</v>
      </c>
      <c r="I95" s="126">
        <f t="shared" si="14"/>
        <v>0</v>
      </c>
      <c r="J95" s="222"/>
      <c r="K95" s="222"/>
      <c r="L95" s="222"/>
      <c r="M95" s="131">
        <f t="shared" si="15"/>
        <v>0</v>
      </c>
      <c r="N95" s="222"/>
      <c r="O95" s="222"/>
      <c r="P95" s="222"/>
      <c r="Q95" s="222"/>
      <c r="R95" s="131">
        <f t="shared" si="16"/>
        <v>0</v>
      </c>
      <c r="S95" s="43"/>
      <c r="T95" s="43"/>
      <c r="U95" s="43"/>
      <c r="V95" s="131">
        <f t="shared" si="17"/>
        <v>0</v>
      </c>
      <c r="W95" s="43"/>
      <c r="X95" s="43"/>
      <c r="Y95" s="43"/>
      <c r="Z95" s="131">
        <f t="shared" si="18"/>
        <v>0</v>
      </c>
      <c r="AA95" s="43"/>
      <c r="AB95" s="43"/>
      <c r="AC95" s="43"/>
      <c r="AD95" s="222"/>
      <c r="AE95" s="222"/>
      <c r="AF95" s="128">
        <f>'Раздел 2'!H95</f>
        <v>0</v>
      </c>
      <c r="AG95" s="128">
        <f>'Раздел 2'!Z95</f>
        <v>0</v>
      </c>
    </row>
    <row r="96" spans="6:33" x14ac:dyDescent="0.15">
      <c r="F96" s="37" t="s">
        <v>634</v>
      </c>
      <c r="G96" s="12" t="s">
        <v>196</v>
      </c>
      <c r="H96" s="124">
        <f t="shared" si="13"/>
        <v>0</v>
      </c>
      <c r="I96" s="126">
        <f t="shared" si="14"/>
        <v>0</v>
      </c>
      <c r="J96" s="222"/>
      <c r="K96" s="222"/>
      <c r="L96" s="222"/>
      <c r="M96" s="131">
        <f t="shared" si="15"/>
        <v>0</v>
      </c>
      <c r="N96" s="222"/>
      <c r="O96" s="222"/>
      <c r="P96" s="222"/>
      <c r="Q96" s="222"/>
      <c r="R96" s="131">
        <f t="shared" si="16"/>
        <v>0</v>
      </c>
      <c r="S96" s="43"/>
      <c r="T96" s="43"/>
      <c r="U96" s="43"/>
      <c r="V96" s="131">
        <f t="shared" si="17"/>
        <v>0</v>
      </c>
      <c r="W96" s="43"/>
      <c r="X96" s="43"/>
      <c r="Y96" s="43"/>
      <c r="Z96" s="131">
        <f t="shared" si="18"/>
        <v>0</v>
      </c>
      <c r="AA96" s="43"/>
      <c r="AB96" s="43"/>
      <c r="AC96" s="43"/>
      <c r="AD96" s="222"/>
      <c r="AE96" s="222"/>
      <c r="AF96" s="128">
        <f>'Раздел 2'!H96</f>
        <v>0</v>
      </c>
      <c r="AG96" s="128">
        <f>'Раздел 2'!Z96</f>
        <v>0</v>
      </c>
    </row>
    <row r="97" spans="6:33" x14ac:dyDescent="0.15">
      <c r="F97" s="37" t="s">
        <v>165</v>
      </c>
      <c r="G97" s="12" t="s">
        <v>197</v>
      </c>
      <c r="H97" s="124">
        <f t="shared" si="13"/>
        <v>0</v>
      </c>
      <c r="I97" s="126">
        <f t="shared" si="14"/>
        <v>0</v>
      </c>
      <c r="J97" s="222"/>
      <c r="K97" s="222"/>
      <c r="L97" s="222"/>
      <c r="M97" s="131">
        <f t="shared" si="15"/>
        <v>0</v>
      </c>
      <c r="N97" s="222"/>
      <c r="O97" s="222"/>
      <c r="P97" s="222"/>
      <c r="Q97" s="222"/>
      <c r="R97" s="131">
        <f t="shared" si="16"/>
        <v>0</v>
      </c>
      <c r="S97" s="43"/>
      <c r="T97" s="43"/>
      <c r="U97" s="43"/>
      <c r="V97" s="131">
        <f t="shared" si="17"/>
        <v>0</v>
      </c>
      <c r="W97" s="43"/>
      <c r="X97" s="43"/>
      <c r="Y97" s="43"/>
      <c r="Z97" s="131">
        <f t="shared" si="18"/>
        <v>0</v>
      </c>
      <c r="AA97" s="43"/>
      <c r="AB97" s="43"/>
      <c r="AC97" s="43"/>
      <c r="AD97" s="222"/>
      <c r="AE97" s="222"/>
      <c r="AF97" s="128">
        <f>'Раздел 2'!H97</f>
        <v>0</v>
      </c>
      <c r="AG97" s="128">
        <f>'Раздел 2'!Z97</f>
        <v>0</v>
      </c>
    </row>
    <row r="98" spans="6:33" x14ac:dyDescent="0.15">
      <c r="F98" s="37" t="s">
        <v>730</v>
      </c>
      <c r="G98" s="12" t="s">
        <v>199</v>
      </c>
      <c r="H98" s="124">
        <f t="shared" si="13"/>
        <v>0</v>
      </c>
      <c r="I98" s="126">
        <f t="shared" si="14"/>
        <v>0</v>
      </c>
      <c r="J98" s="222"/>
      <c r="K98" s="222"/>
      <c r="L98" s="222"/>
      <c r="M98" s="131">
        <f t="shared" si="15"/>
        <v>0</v>
      </c>
      <c r="N98" s="222"/>
      <c r="O98" s="222"/>
      <c r="P98" s="222"/>
      <c r="Q98" s="222"/>
      <c r="R98" s="131">
        <f t="shared" si="16"/>
        <v>0</v>
      </c>
      <c r="S98" s="43"/>
      <c r="T98" s="43"/>
      <c r="U98" s="43"/>
      <c r="V98" s="131">
        <f t="shared" si="17"/>
        <v>0</v>
      </c>
      <c r="W98" s="43"/>
      <c r="X98" s="43"/>
      <c r="Y98" s="43"/>
      <c r="Z98" s="131">
        <f t="shared" si="18"/>
        <v>0</v>
      </c>
      <c r="AA98" s="43"/>
      <c r="AB98" s="43"/>
      <c r="AC98" s="43"/>
      <c r="AD98" s="222"/>
      <c r="AE98" s="222"/>
      <c r="AF98" s="128">
        <f>'Раздел 2'!H98</f>
        <v>0</v>
      </c>
      <c r="AG98" s="128">
        <f>'Раздел 2'!Z98</f>
        <v>0</v>
      </c>
    </row>
    <row r="99" spans="6:33" x14ac:dyDescent="0.15">
      <c r="F99" s="37" t="s">
        <v>168</v>
      </c>
      <c r="G99" s="12" t="s">
        <v>201</v>
      </c>
      <c r="H99" s="124">
        <f t="shared" si="13"/>
        <v>0</v>
      </c>
      <c r="I99" s="126">
        <f t="shared" si="14"/>
        <v>0</v>
      </c>
      <c r="J99" s="222"/>
      <c r="K99" s="222"/>
      <c r="L99" s="222"/>
      <c r="M99" s="131">
        <f t="shared" si="15"/>
        <v>0</v>
      </c>
      <c r="N99" s="222"/>
      <c r="O99" s="222"/>
      <c r="P99" s="222"/>
      <c r="Q99" s="222"/>
      <c r="R99" s="131">
        <f t="shared" si="16"/>
        <v>0</v>
      </c>
      <c r="S99" s="43"/>
      <c r="T99" s="43"/>
      <c r="U99" s="43"/>
      <c r="V99" s="131">
        <f t="shared" si="17"/>
        <v>0</v>
      </c>
      <c r="W99" s="43"/>
      <c r="X99" s="43"/>
      <c r="Y99" s="43"/>
      <c r="Z99" s="131">
        <f t="shared" si="18"/>
        <v>0</v>
      </c>
      <c r="AA99" s="43"/>
      <c r="AB99" s="43"/>
      <c r="AC99" s="43"/>
      <c r="AD99" s="222"/>
      <c r="AE99" s="222"/>
      <c r="AF99" s="128">
        <f>'Раздел 2'!H99</f>
        <v>0</v>
      </c>
      <c r="AG99" s="128">
        <f>'Раздел 2'!Z99</f>
        <v>0</v>
      </c>
    </row>
    <row r="100" spans="6:33" x14ac:dyDescent="0.15">
      <c r="F100" s="37" t="s">
        <v>170</v>
      </c>
      <c r="G100" s="12" t="s">
        <v>203</v>
      </c>
      <c r="H100" s="124">
        <f t="shared" si="13"/>
        <v>0</v>
      </c>
      <c r="I100" s="126">
        <f t="shared" si="14"/>
        <v>0</v>
      </c>
      <c r="J100" s="222"/>
      <c r="K100" s="222"/>
      <c r="L100" s="222"/>
      <c r="M100" s="131">
        <f t="shared" si="15"/>
        <v>0</v>
      </c>
      <c r="N100" s="222"/>
      <c r="O100" s="222"/>
      <c r="P100" s="222"/>
      <c r="Q100" s="222"/>
      <c r="R100" s="131">
        <f t="shared" si="16"/>
        <v>0</v>
      </c>
      <c r="S100" s="43"/>
      <c r="T100" s="43"/>
      <c r="U100" s="43"/>
      <c r="V100" s="131">
        <f t="shared" si="17"/>
        <v>0</v>
      </c>
      <c r="W100" s="43"/>
      <c r="X100" s="43"/>
      <c r="Y100" s="43"/>
      <c r="Z100" s="131">
        <f t="shared" si="18"/>
        <v>0</v>
      </c>
      <c r="AA100" s="43"/>
      <c r="AB100" s="43"/>
      <c r="AC100" s="43"/>
      <c r="AD100" s="222"/>
      <c r="AE100" s="222"/>
      <c r="AF100" s="128">
        <f>'Раздел 2'!H100</f>
        <v>0</v>
      </c>
      <c r="AG100" s="128">
        <f>'Раздел 2'!Z100</f>
        <v>0</v>
      </c>
    </row>
    <row r="101" spans="6:33" x14ac:dyDescent="0.15">
      <c r="F101" s="37" t="s">
        <v>172</v>
      </c>
      <c r="G101" s="12" t="s">
        <v>204</v>
      </c>
      <c r="H101" s="124">
        <f t="shared" si="13"/>
        <v>0</v>
      </c>
      <c r="I101" s="126">
        <f t="shared" si="14"/>
        <v>0</v>
      </c>
      <c r="J101" s="120">
        <f>SUM(J102:J104)</f>
        <v>0</v>
      </c>
      <c r="K101" s="120">
        <f t="shared" ref="K101:AE101" si="21">SUM(K102:K104)</f>
        <v>0</v>
      </c>
      <c r="L101" s="120">
        <f t="shared" si="21"/>
        <v>0</v>
      </c>
      <c r="M101" s="120">
        <f t="shared" si="21"/>
        <v>0</v>
      </c>
      <c r="N101" s="120">
        <f t="shared" si="21"/>
        <v>0</v>
      </c>
      <c r="O101" s="120">
        <f t="shared" si="21"/>
        <v>0</v>
      </c>
      <c r="P101" s="120">
        <f t="shared" si="21"/>
        <v>0</v>
      </c>
      <c r="Q101" s="120">
        <f t="shared" si="21"/>
        <v>0</v>
      </c>
      <c r="R101" s="120">
        <f t="shared" si="21"/>
        <v>0</v>
      </c>
      <c r="S101" s="120">
        <f t="shared" si="21"/>
        <v>0</v>
      </c>
      <c r="T101" s="120">
        <f t="shared" si="21"/>
        <v>0</v>
      </c>
      <c r="U101" s="120">
        <f t="shared" si="21"/>
        <v>0</v>
      </c>
      <c r="V101" s="120">
        <f t="shared" si="21"/>
        <v>0</v>
      </c>
      <c r="W101" s="120">
        <f t="shared" si="21"/>
        <v>0</v>
      </c>
      <c r="X101" s="120">
        <f t="shared" si="21"/>
        <v>0</v>
      </c>
      <c r="Y101" s="120">
        <f t="shared" si="21"/>
        <v>0</v>
      </c>
      <c r="Z101" s="120">
        <f t="shared" si="21"/>
        <v>0</v>
      </c>
      <c r="AA101" s="120">
        <f t="shared" si="21"/>
        <v>0</v>
      </c>
      <c r="AB101" s="120">
        <f t="shared" si="21"/>
        <v>0</v>
      </c>
      <c r="AC101" s="120">
        <f t="shared" si="21"/>
        <v>0</v>
      </c>
      <c r="AD101" s="120">
        <f t="shared" si="21"/>
        <v>0</v>
      </c>
      <c r="AE101" s="120">
        <f t="shared" si="21"/>
        <v>0</v>
      </c>
      <c r="AF101" s="128">
        <f>'Раздел 2'!H101</f>
        <v>0</v>
      </c>
      <c r="AG101" s="128">
        <f>'Раздел 2'!Z101</f>
        <v>0</v>
      </c>
    </row>
    <row r="102" spans="6:33" ht="21" x14ac:dyDescent="0.15">
      <c r="F102" s="38" t="s">
        <v>650</v>
      </c>
      <c r="G102" s="12" t="s">
        <v>205</v>
      </c>
      <c r="H102" s="124">
        <f t="shared" si="13"/>
        <v>0</v>
      </c>
      <c r="I102" s="126">
        <f t="shared" si="14"/>
        <v>0</v>
      </c>
      <c r="J102" s="222"/>
      <c r="K102" s="222"/>
      <c r="L102" s="222"/>
      <c r="M102" s="131">
        <f t="shared" si="15"/>
        <v>0</v>
      </c>
      <c r="N102" s="222"/>
      <c r="O102" s="222"/>
      <c r="P102" s="222"/>
      <c r="Q102" s="222"/>
      <c r="R102" s="131">
        <f t="shared" si="16"/>
        <v>0</v>
      </c>
      <c r="S102" s="43"/>
      <c r="T102" s="43"/>
      <c r="U102" s="43"/>
      <c r="V102" s="131">
        <f t="shared" si="17"/>
        <v>0</v>
      </c>
      <c r="W102" s="43"/>
      <c r="X102" s="43"/>
      <c r="Y102" s="43"/>
      <c r="Z102" s="131">
        <f t="shared" si="18"/>
        <v>0</v>
      </c>
      <c r="AA102" s="43"/>
      <c r="AB102" s="43"/>
      <c r="AC102" s="43"/>
      <c r="AD102" s="222"/>
      <c r="AE102" s="222"/>
      <c r="AF102" s="128">
        <f>'Раздел 2'!H102</f>
        <v>0</v>
      </c>
      <c r="AG102" s="128">
        <f>'Раздел 2'!Z102</f>
        <v>0</v>
      </c>
    </row>
    <row r="103" spans="6:33" x14ac:dyDescent="0.15">
      <c r="F103" s="38" t="s">
        <v>651</v>
      </c>
      <c r="G103" s="12" t="s">
        <v>206</v>
      </c>
      <c r="H103" s="124">
        <f t="shared" si="13"/>
        <v>0</v>
      </c>
      <c r="I103" s="126">
        <f t="shared" si="14"/>
        <v>0</v>
      </c>
      <c r="J103" s="218"/>
      <c r="K103" s="218"/>
      <c r="L103" s="218"/>
      <c r="M103" s="131">
        <f t="shared" si="15"/>
        <v>0</v>
      </c>
      <c r="N103" s="218"/>
      <c r="O103" s="218"/>
      <c r="P103" s="218"/>
      <c r="Q103" s="218"/>
      <c r="R103" s="131">
        <f t="shared" si="16"/>
        <v>0</v>
      </c>
      <c r="S103" s="93"/>
      <c r="T103" s="93"/>
      <c r="U103" s="93"/>
      <c r="V103" s="131">
        <f t="shared" si="17"/>
        <v>0</v>
      </c>
      <c r="W103" s="93"/>
      <c r="X103" s="93"/>
      <c r="Y103" s="93"/>
      <c r="Z103" s="131">
        <f t="shared" si="18"/>
        <v>0</v>
      </c>
      <c r="AA103" s="93"/>
      <c r="AB103" s="93"/>
      <c r="AC103" s="93"/>
      <c r="AD103" s="218"/>
      <c r="AE103" s="218"/>
      <c r="AF103" s="128">
        <f>'Раздел 2'!H103</f>
        <v>0</v>
      </c>
      <c r="AG103" s="128">
        <f>'Раздел 2'!Z103</f>
        <v>0</v>
      </c>
    </row>
    <row r="104" spans="6:33" x14ac:dyDescent="0.15">
      <c r="F104" s="38" t="s">
        <v>176</v>
      </c>
      <c r="G104" s="12" t="s">
        <v>207</v>
      </c>
      <c r="H104" s="124">
        <f t="shared" si="13"/>
        <v>0</v>
      </c>
      <c r="I104" s="126">
        <f t="shared" si="14"/>
        <v>0</v>
      </c>
      <c r="J104" s="222"/>
      <c r="K104" s="222"/>
      <c r="L104" s="222"/>
      <c r="M104" s="131">
        <f t="shared" si="15"/>
        <v>0</v>
      </c>
      <c r="N104" s="222"/>
      <c r="O104" s="222"/>
      <c r="P104" s="222"/>
      <c r="Q104" s="222"/>
      <c r="R104" s="131">
        <f t="shared" si="16"/>
        <v>0</v>
      </c>
      <c r="S104" s="43"/>
      <c r="T104" s="43"/>
      <c r="U104" s="43"/>
      <c r="V104" s="131">
        <f t="shared" si="17"/>
        <v>0</v>
      </c>
      <c r="W104" s="43"/>
      <c r="X104" s="43"/>
      <c r="Y104" s="43"/>
      <c r="Z104" s="131">
        <f t="shared" si="18"/>
        <v>0</v>
      </c>
      <c r="AA104" s="43"/>
      <c r="AB104" s="43"/>
      <c r="AC104" s="43"/>
      <c r="AD104" s="222"/>
      <c r="AE104" s="222"/>
      <c r="AF104" s="128">
        <f>'Раздел 2'!H104</f>
        <v>0</v>
      </c>
      <c r="AG104" s="128">
        <f>'Раздел 2'!Z104</f>
        <v>0</v>
      </c>
    </row>
    <row r="105" spans="6:33" x14ac:dyDescent="0.15">
      <c r="F105" s="37" t="s">
        <v>178</v>
      </c>
      <c r="G105" s="12" t="s">
        <v>208</v>
      </c>
      <c r="H105" s="124">
        <f t="shared" si="13"/>
        <v>0</v>
      </c>
      <c r="I105" s="126">
        <f t="shared" si="14"/>
        <v>0</v>
      </c>
      <c r="J105" s="222"/>
      <c r="K105" s="222"/>
      <c r="L105" s="222"/>
      <c r="M105" s="131">
        <f t="shared" si="15"/>
        <v>0</v>
      </c>
      <c r="N105" s="222"/>
      <c r="O105" s="222"/>
      <c r="P105" s="222"/>
      <c r="Q105" s="222"/>
      <c r="R105" s="131">
        <f t="shared" si="16"/>
        <v>0</v>
      </c>
      <c r="S105" s="43"/>
      <c r="T105" s="43"/>
      <c r="U105" s="43"/>
      <c r="V105" s="131">
        <f t="shared" si="17"/>
        <v>0</v>
      </c>
      <c r="W105" s="43"/>
      <c r="X105" s="43"/>
      <c r="Y105" s="43"/>
      <c r="Z105" s="131">
        <f t="shared" si="18"/>
        <v>0</v>
      </c>
      <c r="AA105" s="43"/>
      <c r="AB105" s="43"/>
      <c r="AC105" s="43"/>
      <c r="AD105" s="222"/>
      <c r="AE105" s="222"/>
      <c r="AF105" s="128">
        <f>'Раздел 2'!H105</f>
        <v>0</v>
      </c>
      <c r="AG105" s="128">
        <f>'Раздел 2'!Z105</f>
        <v>0</v>
      </c>
    </row>
    <row r="106" spans="6:33" x14ac:dyDescent="0.15">
      <c r="F106" s="37" t="s">
        <v>180</v>
      </c>
      <c r="G106" s="12" t="s">
        <v>209</v>
      </c>
      <c r="H106" s="124">
        <f t="shared" si="13"/>
        <v>0</v>
      </c>
      <c r="I106" s="126">
        <f t="shared" si="14"/>
        <v>0</v>
      </c>
      <c r="J106" s="222"/>
      <c r="K106" s="222"/>
      <c r="L106" s="222"/>
      <c r="M106" s="131">
        <f t="shared" si="15"/>
        <v>0</v>
      </c>
      <c r="N106" s="222"/>
      <c r="O106" s="222"/>
      <c r="P106" s="222"/>
      <c r="Q106" s="222"/>
      <c r="R106" s="131">
        <f t="shared" si="16"/>
        <v>0</v>
      </c>
      <c r="S106" s="43"/>
      <c r="T106" s="43"/>
      <c r="U106" s="43"/>
      <c r="V106" s="131">
        <f t="shared" si="17"/>
        <v>0</v>
      </c>
      <c r="W106" s="43"/>
      <c r="X106" s="43"/>
      <c r="Y106" s="43"/>
      <c r="Z106" s="131">
        <f t="shared" si="18"/>
        <v>0</v>
      </c>
      <c r="AA106" s="43"/>
      <c r="AB106" s="43"/>
      <c r="AC106" s="43"/>
      <c r="AD106" s="222"/>
      <c r="AE106" s="222"/>
      <c r="AF106" s="128">
        <f>'Раздел 2'!H106</f>
        <v>0</v>
      </c>
      <c r="AG106" s="128">
        <f>'Раздел 2'!Z106</f>
        <v>0</v>
      </c>
    </row>
    <row r="107" spans="6:33" x14ac:dyDescent="0.15">
      <c r="F107" s="37" t="s">
        <v>182</v>
      </c>
      <c r="G107" s="12" t="s">
        <v>210</v>
      </c>
      <c r="H107" s="124">
        <f t="shared" si="13"/>
        <v>0</v>
      </c>
      <c r="I107" s="126">
        <f t="shared" si="14"/>
        <v>0</v>
      </c>
      <c r="J107" s="222"/>
      <c r="K107" s="222"/>
      <c r="L107" s="222"/>
      <c r="M107" s="131">
        <f t="shared" si="15"/>
        <v>0</v>
      </c>
      <c r="N107" s="222"/>
      <c r="O107" s="222"/>
      <c r="P107" s="222"/>
      <c r="Q107" s="222"/>
      <c r="R107" s="131">
        <f t="shared" si="16"/>
        <v>0</v>
      </c>
      <c r="S107" s="43"/>
      <c r="T107" s="43"/>
      <c r="U107" s="43"/>
      <c r="V107" s="131">
        <f t="shared" si="17"/>
        <v>0</v>
      </c>
      <c r="W107" s="43"/>
      <c r="X107" s="43"/>
      <c r="Y107" s="43"/>
      <c r="Z107" s="131">
        <f t="shared" si="18"/>
        <v>0</v>
      </c>
      <c r="AA107" s="43"/>
      <c r="AB107" s="43"/>
      <c r="AC107" s="43"/>
      <c r="AD107" s="222"/>
      <c r="AE107" s="222"/>
      <c r="AF107" s="128">
        <f>'Раздел 2'!H107</f>
        <v>0</v>
      </c>
      <c r="AG107" s="128">
        <f>'Раздел 2'!Z107</f>
        <v>0</v>
      </c>
    </row>
    <row r="108" spans="6:33" x14ac:dyDescent="0.15">
      <c r="F108" s="37" t="s">
        <v>620</v>
      </c>
      <c r="G108" s="12" t="s">
        <v>211</v>
      </c>
      <c r="H108" s="124">
        <f t="shared" si="13"/>
        <v>0</v>
      </c>
      <c r="I108" s="126">
        <f t="shared" si="14"/>
        <v>0</v>
      </c>
      <c r="J108" s="222"/>
      <c r="K108" s="222"/>
      <c r="L108" s="222"/>
      <c r="M108" s="131">
        <f t="shared" si="15"/>
        <v>0</v>
      </c>
      <c r="N108" s="222"/>
      <c r="O108" s="222"/>
      <c r="P108" s="222"/>
      <c r="Q108" s="222"/>
      <c r="R108" s="131">
        <f t="shared" si="16"/>
        <v>0</v>
      </c>
      <c r="S108" s="43"/>
      <c r="T108" s="43"/>
      <c r="U108" s="43"/>
      <c r="V108" s="131">
        <f t="shared" si="17"/>
        <v>0</v>
      </c>
      <c r="W108" s="43"/>
      <c r="X108" s="43"/>
      <c r="Y108" s="43"/>
      <c r="Z108" s="131">
        <f t="shared" si="18"/>
        <v>0</v>
      </c>
      <c r="AA108" s="43"/>
      <c r="AB108" s="43"/>
      <c r="AC108" s="43"/>
      <c r="AD108" s="222"/>
      <c r="AE108" s="222"/>
      <c r="AF108" s="128">
        <f>'Раздел 2'!H108</f>
        <v>0</v>
      </c>
      <c r="AG108" s="128">
        <f>'Раздел 2'!Z108</f>
        <v>0</v>
      </c>
    </row>
    <row r="109" spans="6:33" x14ac:dyDescent="0.15">
      <c r="F109" s="37" t="s">
        <v>184</v>
      </c>
      <c r="G109" s="12" t="s">
        <v>213</v>
      </c>
      <c r="H109" s="124">
        <f t="shared" si="13"/>
        <v>0</v>
      </c>
      <c r="I109" s="126">
        <f t="shared" si="14"/>
        <v>0</v>
      </c>
      <c r="J109" s="222"/>
      <c r="K109" s="222"/>
      <c r="L109" s="222"/>
      <c r="M109" s="131">
        <f t="shared" si="15"/>
        <v>0</v>
      </c>
      <c r="N109" s="222"/>
      <c r="O109" s="222"/>
      <c r="P109" s="222"/>
      <c r="Q109" s="222"/>
      <c r="R109" s="131">
        <f t="shared" si="16"/>
        <v>0</v>
      </c>
      <c r="S109" s="43"/>
      <c r="T109" s="43"/>
      <c r="U109" s="43"/>
      <c r="V109" s="131">
        <f t="shared" si="17"/>
        <v>0</v>
      </c>
      <c r="W109" s="43"/>
      <c r="X109" s="43"/>
      <c r="Y109" s="43"/>
      <c r="Z109" s="131">
        <f t="shared" si="18"/>
        <v>0</v>
      </c>
      <c r="AA109" s="43"/>
      <c r="AB109" s="43"/>
      <c r="AC109" s="43"/>
      <c r="AD109" s="222"/>
      <c r="AE109" s="222"/>
      <c r="AF109" s="128">
        <f>'Раздел 2'!H109</f>
        <v>0</v>
      </c>
      <c r="AG109" s="128">
        <f>'Раздел 2'!Z109</f>
        <v>0</v>
      </c>
    </row>
    <row r="110" spans="6:33" x14ac:dyDescent="0.15">
      <c r="F110" s="37" t="s">
        <v>836</v>
      </c>
      <c r="G110" s="12" t="s">
        <v>215</v>
      </c>
      <c r="H110" s="124">
        <f t="shared" si="13"/>
        <v>0</v>
      </c>
      <c r="I110" s="126">
        <f t="shared" si="14"/>
        <v>0</v>
      </c>
      <c r="J110" s="120">
        <f>SUM(J111:J117)</f>
        <v>0</v>
      </c>
      <c r="K110" s="120">
        <f t="shared" ref="K110:AE110" si="22">SUM(K111:K117)</f>
        <v>0</v>
      </c>
      <c r="L110" s="120">
        <f t="shared" si="22"/>
        <v>0</v>
      </c>
      <c r="M110" s="120">
        <f t="shared" si="22"/>
        <v>0</v>
      </c>
      <c r="N110" s="120">
        <f t="shared" si="22"/>
        <v>0</v>
      </c>
      <c r="O110" s="120">
        <f t="shared" si="22"/>
        <v>0</v>
      </c>
      <c r="P110" s="120">
        <f t="shared" si="22"/>
        <v>0</v>
      </c>
      <c r="Q110" s="120">
        <f t="shared" si="22"/>
        <v>0</v>
      </c>
      <c r="R110" s="120">
        <f t="shared" si="22"/>
        <v>0</v>
      </c>
      <c r="S110" s="120">
        <f t="shared" si="22"/>
        <v>0</v>
      </c>
      <c r="T110" s="120">
        <f t="shared" si="22"/>
        <v>0</v>
      </c>
      <c r="U110" s="120">
        <f t="shared" si="22"/>
        <v>0</v>
      </c>
      <c r="V110" s="120">
        <f t="shared" si="22"/>
        <v>0</v>
      </c>
      <c r="W110" s="120">
        <f t="shared" si="22"/>
        <v>0</v>
      </c>
      <c r="X110" s="120">
        <f t="shared" si="22"/>
        <v>0</v>
      </c>
      <c r="Y110" s="120">
        <f t="shared" si="22"/>
        <v>0</v>
      </c>
      <c r="Z110" s="120">
        <f t="shared" si="22"/>
        <v>0</v>
      </c>
      <c r="AA110" s="120">
        <f t="shared" si="22"/>
        <v>0</v>
      </c>
      <c r="AB110" s="120">
        <f t="shared" si="22"/>
        <v>0</v>
      </c>
      <c r="AC110" s="120">
        <f t="shared" si="22"/>
        <v>0</v>
      </c>
      <c r="AD110" s="120">
        <f t="shared" si="22"/>
        <v>0</v>
      </c>
      <c r="AE110" s="120">
        <f t="shared" si="22"/>
        <v>0</v>
      </c>
      <c r="AF110" s="128">
        <f>'Раздел 2'!H110</f>
        <v>0</v>
      </c>
      <c r="AG110" s="128">
        <f>'Раздел 2'!Z110</f>
        <v>0</v>
      </c>
    </row>
    <row r="111" spans="6:33" ht="21" x14ac:dyDescent="0.15">
      <c r="F111" s="38" t="s">
        <v>824</v>
      </c>
      <c r="G111" s="12" t="s">
        <v>217</v>
      </c>
      <c r="H111" s="124">
        <f t="shared" si="13"/>
        <v>0</v>
      </c>
      <c r="I111" s="126">
        <f t="shared" si="14"/>
        <v>0</v>
      </c>
      <c r="J111" s="222"/>
      <c r="K111" s="222"/>
      <c r="L111" s="222"/>
      <c r="M111" s="131">
        <f t="shared" si="15"/>
        <v>0</v>
      </c>
      <c r="N111" s="222"/>
      <c r="O111" s="222"/>
      <c r="P111" s="222"/>
      <c r="Q111" s="222"/>
      <c r="R111" s="131">
        <f t="shared" si="16"/>
        <v>0</v>
      </c>
      <c r="S111" s="43"/>
      <c r="T111" s="43"/>
      <c r="U111" s="43"/>
      <c r="V111" s="131">
        <f t="shared" si="17"/>
        <v>0</v>
      </c>
      <c r="W111" s="43"/>
      <c r="X111" s="43"/>
      <c r="Y111" s="43"/>
      <c r="Z111" s="131">
        <f t="shared" si="18"/>
        <v>0</v>
      </c>
      <c r="AA111" s="43"/>
      <c r="AB111" s="43"/>
      <c r="AC111" s="43"/>
      <c r="AD111" s="222"/>
      <c r="AE111" s="222"/>
      <c r="AF111" s="128">
        <f>'Раздел 2'!H111</f>
        <v>0</v>
      </c>
      <c r="AG111" s="128">
        <f>'Раздел 2'!Z111</f>
        <v>0</v>
      </c>
    </row>
    <row r="112" spans="6:33" x14ac:dyDescent="0.15">
      <c r="F112" s="38" t="s">
        <v>825</v>
      </c>
      <c r="G112" s="12" t="s">
        <v>219</v>
      </c>
      <c r="H112" s="124">
        <f t="shared" si="13"/>
        <v>0</v>
      </c>
      <c r="I112" s="126">
        <f t="shared" si="14"/>
        <v>0</v>
      </c>
      <c r="J112" s="222"/>
      <c r="K112" s="222"/>
      <c r="L112" s="222"/>
      <c r="M112" s="131">
        <f t="shared" si="15"/>
        <v>0</v>
      </c>
      <c r="N112" s="222"/>
      <c r="O112" s="222"/>
      <c r="P112" s="222"/>
      <c r="Q112" s="222"/>
      <c r="R112" s="131">
        <f t="shared" si="16"/>
        <v>0</v>
      </c>
      <c r="S112" s="43"/>
      <c r="T112" s="43"/>
      <c r="U112" s="43"/>
      <c r="V112" s="131">
        <f t="shared" si="17"/>
        <v>0</v>
      </c>
      <c r="W112" s="43"/>
      <c r="X112" s="43"/>
      <c r="Y112" s="43"/>
      <c r="Z112" s="131">
        <f t="shared" si="18"/>
        <v>0</v>
      </c>
      <c r="AA112" s="43"/>
      <c r="AB112" s="43"/>
      <c r="AC112" s="43"/>
      <c r="AD112" s="222"/>
      <c r="AE112" s="222"/>
      <c r="AF112" s="128">
        <f>'Раздел 2'!H112</f>
        <v>0</v>
      </c>
      <c r="AG112" s="128">
        <f>'Раздел 2'!Z112</f>
        <v>0</v>
      </c>
    </row>
    <row r="113" spans="6:33" x14ac:dyDescent="0.15">
      <c r="F113" s="38" t="s">
        <v>826</v>
      </c>
      <c r="G113" s="12" t="s">
        <v>221</v>
      </c>
      <c r="H113" s="124">
        <f t="shared" si="13"/>
        <v>0</v>
      </c>
      <c r="I113" s="126">
        <f t="shared" si="14"/>
        <v>0</v>
      </c>
      <c r="J113" s="218"/>
      <c r="K113" s="218"/>
      <c r="L113" s="218"/>
      <c r="M113" s="131">
        <f t="shared" si="15"/>
        <v>0</v>
      </c>
      <c r="N113" s="218"/>
      <c r="O113" s="218"/>
      <c r="P113" s="218"/>
      <c r="Q113" s="218"/>
      <c r="R113" s="131">
        <f t="shared" si="16"/>
        <v>0</v>
      </c>
      <c r="S113" s="93"/>
      <c r="T113" s="93"/>
      <c r="U113" s="93"/>
      <c r="V113" s="131">
        <f t="shared" si="17"/>
        <v>0</v>
      </c>
      <c r="W113" s="93"/>
      <c r="X113" s="93"/>
      <c r="Y113" s="93"/>
      <c r="Z113" s="131">
        <f t="shared" si="18"/>
        <v>0</v>
      </c>
      <c r="AA113" s="93"/>
      <c r="AB113" s="93"/>
      <c r="AC113" s="93"/>
      <c r="AD113" s="218"/>
      <c r="AE113" s="218"/>
      <c r="AF113" s="128">
        <f>'Раздел 2'!H113</f>
        <v>0</v>
      </c>
      <c r="AG113" s="128">
        <f>'Раздел 2'!Z113</f>
        <v>0</v>
      </c>
    </row>
    <row r="114" spans="6:33" x14ac:dyDescent="0.15">
      <c r="F114" s="38" t="s">
        <v>827</v>
      </c>
      <c r="G114" s="12" t="s">
        <v>223</v>
      </c>
      <c r="H114" s="124">
        <f t="shared" si="13"/>
        <v>0</v>
      </c>
      <c r="I114" s="126">
        <f t="shared" si="14"/>
        <v>0</v>
      </c>
      <c r="J114" s="222"/>
      <c r="K114" s="222"/>
      <c r="L114" s="222"/>
      <c r="M114" s="131">
        <f t="shared" si="15"/>
        <v>0</v>
      </c>
      <c r="N114" s="222"/>
      <c r="O114" s="222"/>
      <c r="P114" s="222"/>
      <c r="Q114" s="222"/>
      <c r="R114" s="131">
        <f t="shared" si="16"/>
        <v>0</v>
      </c>
      <c r="S114" s="43"/>
      <c r="T114" s="43"/>
      <c r="U114" s="43"/>
      <c r="V114" s="131">
        <f t="shared" si="17"/>
        <v>0</v>
      </c>
      <c r="W114" s="43"/>
      <c r="X114" s="43"/>
      <c r="Y114" s="43"/>
      <c r="Z114" s="131">
        <f t="shared" si="18"/>
        <v>0</v>
      </c>
      <c r="AA114" s="43"/>
      <c r="AB114" s="43"/>
      <c r="AC114" s="43"/>
      <c r="AD114" s="222"/>
      <c r="AE114" s="222"/>
      <c r="AF114" s="128">
        <f>'Раздел 2'!H114</f>
        <v>0</v>
      </c>
      <c r="AG114" s="128">
        <f>'Раздел 2'!Z114</f>
        <v>0</v>
      </c>
    </row>
    <row r="115" spans="6:33" x14ac:dyDescent="0.15">
      <c r="F115" s="38" t="s">
        <v>828</v>
      </c>
      <c r="G115" s="12" t="s">
        <v>225</v>
      </c>
      <c r="H115" s="124">
        <f t="shared" si="13"/>
        <v>0</v>
      </c>
      <c r="I115" s="126">
        <f t="shared" si="14"/>
        <v>0</v>
      </c>
      <c r="J115" s="222"/>
      <c r="K115" s="222"/>
      <c r="L115" s="222"/>
      <c r="M115" s="131">
        <f t="shared" si="15"/>
        <v>0</v>
      </c>
      <c r="N115" s="222"/>
      <c r="O115" s="222"/>
      <c r="P115" s="222"/>
      <c r="Q115" s="222"/>
      <c r="R115" s="131">
        <f t="shared" si="16"/>
        <v>0</v>
      </c>
      <c r="S115" s="43"/>
      <c r="T115" s="43"/>
      <c r="U115" s="43"/>
      <c r="V115" s="131">
        <f t="shared" si="17"/>
        <v>0</v>
      </c>
      <c r="W115" s="43"/>
      <c r="X115" s="43"/>
      <c r="Y115" s="43"/>
      <c r="Z115" s="131">
        <f t="shared" si="18"/>
        <v>0</v>
      </c>
      <c r="AA115" s="43"/>
      <c r="AB115" s="43"/>
      <c r="AC115" s="43"/>
      <c r="AD115" s="222"/>
      <c r="AE115" s="222"/>
      <c r="AF115" s="128">
        <f>'Раздел 2'!H115</f>
        <v>0</v>
      </c>
      <c r="AG115" s="128">
        <f>'Раздел 2'!Z115</f>
        <v>0</v>
      </c>
    </row>
    <row r="116" spans="6:33" x14ac:dyDescent="0.15">
      <c r="F116" s="38" t="s">
        <v>818</v>
      </c>
      <c r="G116" s="12" t="s">
        <v>227</v>
      </c>
      <c r="H116" s="124">
        <f t="shared" si="13"/>
        <v>0</v>
      </c>
      <c r="I116" s="126">
        <f t="shared" si="14"/>
        <v>0</v>
      </c>
      <c r="J116" s="222"/>
      <c r="K116" s="222"/>
      <c r="L116" s="222"/>
      <c r="M116" s="131">
        <f t="shared" si="15"/>
        <v>0</v>
      </c>
      <c r="N116" s="222"/>
      <c r="O116" s="222"/>
      <c r="P116" s="222"/>
      <c r="Q116" s="222"/>
      <c r="R116" s="131">
        <f t="shared" si="16"/>
        <v>0</v>
      </c>
      <c r="S116" s="43"/>
      <c r="T116" s="43"/>
      <c r="U116" s="43"/>
      <c r="V116" s="131">
        <f t="shared" si="17"/>
        <v>0</v>
      </c>
      <c r="W116" s="43"/>
      <c r="X116" s="43"/>
      <c r="Y116" s="43"/>
      <c r="Z116" s="131">
        <f t="shared" si="18"/>
        <v>0</v>
      </c>
      <c r="AA116" s="43"/>
      <c r="AB116" s="43"/>
      <c r="AC116" s="43"/>
      <c r="AD116" s="222"/>
      <c r="AE116" s="222"/>
      <c r="AF116" s="128">
        <f>'Раздел 2'!H116</f>
        <v>0</v>
      </c>
      <c r="AG116" s="128">
        <f>'Раздел 2'!Z116</f>
        <v>0</v>
      </c>
    </row>
    <row r="117" spans="6:33" x14ac:dyDescent="0.15">
      <c r="F117" s="38" t="s">
        <v>829</v>
      </c>
      <c r="G117" s="12" t="s">
        <v>229</v>
      </c>
      <c r="H117" s="124">
        <f t="shared" si="13"/>
        <v>0</v>
      </c>
      <c r="I117" s="126">
        <f t="shared" si="14"/>
        <v>0</v>
      </c>
      <c r="J117" s="222"/>
      <c r="K117" s="222"/>
      <c r="L117" s="222"/>
      <c r="M117" s="131">
        <f t="shared" si="15"/>
        <v>0</v>
      </c>
      <c r="N117" s="222"/>
      <c r="O117" s="222"/>
      <c r="P117" s="222"/>
      <c r="Q117" s="222"/>
      <c r="R117" s="131">
        <f t="shared" si="16"/>
        <v>0</v>
      </c>
      <c r="S117" s="43"/>
      <c r="T117" s="43"/>
      <c r="U117" s="43"/>
      <c r="V117" s="131">
        <f t="shared" si="17"/>
        <v>0</v>
      </c>
      <c r="W117" s="43"/>
      <c r="X117" s="43"/>
      <c r="Y117" s="43"/>
      <c r="Z117" s="131">
        <f t="shared" si="18"/>
        <v>0</v>
      </c>
      <c r="AA117" s="43"/>
      <c r="AB117" s="43"/>
      <c r="AC117" s="43"/>
      <c r="AD117" s="222"/>
      <c r="AE117" s="222"/>
      <c r="AF117" s="128">
        <f>'Раздел 2'!H117</f>
        <v>0</v>
      </c>
      <c r="AG117" s="128">
        <f>'Раздел 2'!Z117</f>
        <v>0</v>
      </c>
    </row>
    <row r="118" spans="6:33" x14ac:dyDescent="0.15">
      <c r="F118" s="37" t="s">
        <v>187</v>
      </c>
      <c r="G118" s="12" t="s">
        <v>231</v>
      </c>
      <c r="H118" s="124">
        <f t="shared" si="13"/>
        <v>0</v>
      </c>
      <c r="I118" s="126">
        <f t="shared" si="14"/>
        <v>0</v>
      </c>
      <c r="J118" s="222"/>
      <c r="K118" s="222"/>
      <c r="L118" s="222"/>
      <c r="M118" s="131">
        <f t="shared" si="15"/>
        <v>0</v>
      </c>
      <c r="N118" s="222"/>
      <c r="O118" s="222"/>
      <c r="P118" s="222"/>
      <c r="Q118" s="222"/>
      <c r="R118" s="131">
        <f t="shared" si="16"/>
        <v>0</v>
      </c>
      <c r="S118" s="43"/>
      <c r="T118" s="43"/>
      <c r="U118" s="43"/>
      <c r="V118" s="131">
        <f t="shared" si="17"/>
        <v>0</v>
      </c>
      <c r="W118" s="43"/>
      <c r="X118" s="43"/>
      <c r="Y118" s="43"/>
      <c r="Z118" s="131">
        <f t="shared" si="18"/>
        <v>0</v>
      </c>
      <c r="AA118" s="43"/>
      <c r="AB118" s="43"/>
      <c r="AC118" s="43"/>
      <c r="AD118" s="222"/>
      <c r="AE118" s="222"/>
      <c r="AF118" s="128">
        <f>'Раздел 2'!H118</f>
        <v>0</v>
      </c>
      <c r="AG118" s="128">
        <f>'Раздел 2'!Z118</f>
        <v>0</v>
      </c>
    </row>
    <row r="119" spans="6:33" x14ac:dyDescent="0.15">
      <c r="F119" s="37" t="s">
        <v>189</v>
      </c>
      <c r="G119" s="12" t="s">
        <v>233</v>
      </c>
      <c r="H119" s="124">
        <f t="shared" si="13"/>
        <v>0</v>
      </c>
      <c r="I119" s="126">
        <f t="shared" si="14"/>
        <v>0</v>
      </c>
      <c r="J119" s="126">
        <f>SUM(J120:J123)</f>
        <v>0</v>
      </c>
      <c r="K119" s="126">
        <f t="shared" ref="K119:AE119" si="23">SUM(K120:K123)</f>
        <v>0</v>
      </c>
      <c r="L119" s="126">
        <f t="shared" si="23"/>
        <v>0</v>
      </c>
      <c r="M119" s="126">
        <f t="shared" si="23"/>
        <v>0</v>
      </c>
      <c r="N119" s="126">
        <f t="shared" si="23"/>
        <v>0</v>
      </c>
      <c r="O119" s="126">
        <f t="shared" si="23"/>
        <v>0</v>
      </c>
      <c r="P119" s="126">
        <f t="shared" si="23"/>
        <v>0</v>
      </c>
      <c r="Q119" s="126">
        <f t="shared" si="23"/>
        <v>0</v>
      </c>
      <c r="R119" s="126">
        <f t="shared" si="23"/>
        <v>0</v>
      </c>
      <c r="S119" s="126">
        <f t="shared" si="23"/>
        <v>0</v>
      </c>
      <c r="T119" s="126">
        <f t="shared" si="23"/>
        <v>0</v>
      </c>
      <c r="U119" s="126">
        <f t="shared" si="23"/>
        <v>0</v>
      </c>
      <c r="V119" s="126">
        <f t="shared" si="23"/>
        <v>0</v>
      </c>
      <c r="W119" s="126">
        <f t="shared" si="23"/>
        <v>0</v>
      </c>
      <c r="X119" s="126">
        <f t="shared" si="23"/>
        <v>0</v>
      </c>
      <c r="Y119" s="126">
        <f t="shared" si="23"/>
        <v>0</v>
      </c>
      <c r="Z119" s="126">
        <f t="shared" si="23"/>
        <v>0</v>
      </c>
      <c r="AA119" s="126">
        <f t="shared" si="23"/>
        <v>0</v>
      </c>
      <c r="AB119" s="126">
        <f t="shared" si="23"/>
        <v>0</v>
      </c>
      <c r="AC119" s="126">
        <f t="shared" si="23"/>
        <v>0</v>
      </c>
      <c r="AD119" s="126">
        <f t="shared" si="23"/>
        <v>0</v>
      </c>
      <c r="AE119" s="126">
        <f t="shared" si="23"/>
        <v>0</v>
      </c>
      <c r="AF119" s="128">
        <f>'Раздел 2'!H119</f>
        <v>0</v>
      </c>
      <c r="AG119" s="128">
        <f>'Раздел 2'!Z119</f>
        <v>0</v>
      </c>
    </row>
    <row r="120" spans="6:33" ht="21" x14ac:dyDescent="0.15">
      <c r="F120" s="38" t="s">
        <v>191</v>
      </c>
      <c r="G120" s="12" t="s">
        <v>235</v>
      </c>
      <c r="H120" s="124">
        <f t="shared" si="13"/>
        <v>0</v>
      </c>
      <c r="I120" s="126">
        <f t="shared" si="14"/>
        <v>0</v>
      </c>
      <c r="J120" s="222"/>
      <c r="K120" s="222"/>
      <c r="L120" s="222"/>
      <c r="M120" s="131">
        <f t="shared" si="15"/>
        <v>0</v>
      </c>
      <c r="N120" s="222"/>
      <c r="O120" s="222"/>
      <c r="P120" s="222"/>
      <c r="Q120" s="222"/>
      <c r="R120" s="131">
        <f t="shared" si="16"/>
        <v>0</v>
      </c>
      <c r="S120" s="43"/>
      <c r="T120" s="43"/>
      <c r="U120" s="43"/>
      <c r="V120" s="131">
        <f t="shared" si="17"/>
        <v>0</v>
      </c>
      <c r="W120" s="43"/>
      <c r="X120" s="43"/>
      <c r="Y120" s="43"/>
      <c r="Z120" s="131">
        <f t="shared" si="18"/>
        <v>0</v>
      </c>
      <c r="AA120" s="43"/>
      <c r="AB120" s="43"/>
      <c r="AC120" s="43"/>
      <c r="AD120" s="222"/>
      <c r="AE120" s="222"/>
      <c r="AF120" s="128">
        <f>'Раздел 2'!H120</f>
        <v>0</v>
      </c>
      <c r="AG120" s="128">
        <f>'Раздел 2'!Z120</f>
        <v>0</v>
      </c>
    </row>
    <row r="121" spans="6:33" x14ac:dyDescent="0.15">
      <c r="F121" s="38" t="s">
        <v>193</v>
      </c>
      <c r="G121" s="12" t="s">
        <v>237</v>
      </c>
      <c r="H121" s="124">
        <f t="shared" si="13"/>
        <v>0</v>
      </c>
      <c r="I121" s="126">
        <f t="shared" si="14"/>
        <v>0</v>
      </c>
      <c r="J121" s="222"/>
      <c r="K121" s="222"/>
      <c r="L121" s="222"/>
      <c r="M121" s="131">
        <f t="shared" si="15"/>
        <v>0</v>
      </c>
      <c r="N121" s="222"/>
      <c r="O121" s="222"/>
      <c r="P121" s="222"/>
      <c r="Q121" s="222"/>
      <c r="R121" s="131">
        <f t="shared" si="16"/>
        <v>0</v>
      </c>
      <c r="S121" s="43"/>
      <c r="T121" s="43"/>
      <c r="U121" s="43"/>
      <c r="V121" s="131">
        <f t="shared" si="17"/>
        <v>0</v>
      </c>
      <c r="W121" s="43"/>
      <c r="X121" s="43"/>
      <c r="Y121" s="43"/>
      <c r="Z121" s="131">
        <f t="shared" si="18"/>
        <v>0</v>
      </c>
      <c r="AA121" s="43"/>
      <c r="AB121" s="43"/>
      <c r="AC121" s="43"/>
      <c r="AD121" s="222"/>
      <c r="AE121" s="222"/>
      <c r="AF121" s="128">
        <f>'Раздел 2'!H121</f>
        <v>0</v>
      </c>
      <c r="AG121" s="128">
        <f>'Раздел 2'!Z121</f>
        <v>0</v>
      </c>
    </row>
    <row r="122" spans="6:33" x14ac:dyDescent="0.15">
      <c r="F122" s="38" t="s">
        <v>878</v>
      </c>
      <c r="G122" s="12" t="s">
        <v>239</v>
      </c>
      <c r="H122" s="124">
        <f t="shared" si="13"/>
        <v>0</v>
      </c>
      <c r="I122" s="126">
        <f t="shared" si="14"/>
        <v>0</v>
      </c>
      <c r="J122" s="222"/>
      <c r="K122" s="222"/>
      <c r="L122" s="222"/>
      <c r="M122" s="131">
        <f t="shared" si="15"/>
        <v>0</v>
      </c>
      <c r="N122" s="222"/>
      <c r="O122" s="222"/>
      <c r="P122" s="222"/>
      <c r="Q122" s="222"/>
      <c r="R122" s="131">
        <f t="shared" si="16"/>
        <v>0</v>
      </c>
      <c r="S122" s="43"/>
      <c r="T122" s="43"/>
      <c r="U122" s="43"/>
      <c r="V122" s="131">
        <f t="shared" si="17"/>
        <v>0</v>
      </c>
      <c r="W122" s="43"/>
      <c r="X122" s="43"/>
      <c r="Y122" s="43"/>
      <c r="Z122" s="131">
        <f t="shared" si="18"/>
        <v>0</v>
      </c>
      <c r="AA122" s="43"/>
      <c r="AB122" s="43"/>
      <c r="AC122" s="43"/>
      <c r="AD122" s="222"/>
      <c r="AE122" s="222"/>
      <c r="AF122" s="128">
        <f>'Раздел 2'!H122</f>
        <v>0</v>
      </c>
      <c r="AG122" s="128">
        <f>'Раздел 2'!Z122</f>
        <v>0</v>
      </c>
    </row>
    <row r="123" spans="6:33" x14ac:dyDescent="0.15">
      <c r="F123" s="38" t="s">
        <v>682</v>
      </c>
      <c r="G123" s="12" t="s">
        <v>241</v>
      </c>
      <c r="H123" s="124">
        <f t="shared" si="13"/>
        <v>0</v>
      </c>
      <c r="I123" s="126">
        <f t="shared" si="14"/>
        <v>0</v>
      </c>
      <c r="J123" s="222"/>
      <c r="K123" s="222"/>
      <c r="L123" s="222"/>
      <c r="M123" s="131">
        <f t="shared" si="15"/>
        <v>0</v>
      </c>
      <c r="N123" s="222"/>
      <c r="O123" s="222"/>
      <c r="P123" s="222"/>
      <c r="Q123" s="222"/>
      <c r="R123" s="131">
        <f t="shared" si="16"/>
        <v>0</v>
      </c>
      <c r="S123" s="43"/>
      <c r="T123" s="43"/>
      <c r="U123" s="43"/>
      <c r="V123" s="131">
        <f t="shared" si="17"/>
        <v>0</v>
      </c>
      <c r="W123" s="43"/>
      <c r="X123" s="43"/>
      <c r="Y123" s="43"/>
      <c r="Z123" s="131">
        <f t="shared" si="18"/>
        <v>0</v>
      </c>
      <c r="AA123" s="43"/>
      <c r="AB123" s="43"/>
      <c r="AC123" s="43"/>
      <c r="AD123" s="222"/>
      <c r="AE123" s="222"/>
      <c r="AF123" s="128">
        <f>'Раздел 2'!H123</f>
        <v>0</v>
      </c>
      <c r="AG123" s="128">
        <f>'Раздел 2'!Z123</f>
        <v>0</v>
      </c>
    </row>
    <row r="124" spans="6:33" x14ac:dyDescent="0.15">
      <c r="F124" s="37" t="s">
        <v>195</v>
      </c>
      <c r="G124" s="12" t="s">
        <v>242</v>
      </c>
      <c r="H124" s="124">
        <f t="shared" si="13"/>
        <v>0</v>
      </c>
      <c r="I124" s="126">
        <f t="shared" si="14"/>
        <v>0</v>
      </c>
      <c r="J124" s="222"/>
      <c r="K124" s="222"/>
      <c r="L124" s="222"/>
      <c r="M124" s="131">
        <f t="shared" si="15"/>
        <v>0</v>
      </c>
      <c r="N124" s="222"/>
      <c r="O124" s="222"/>
      <c r="P124" s="222"/>
      <c r="Q124" s="222"/>
      <c r="R124" s="131">
        <f t="shared" si="16"/>
        <v>0</v>
      </c>
      <c r="S124" s="43"/>
      <c r="T124" s="43"/>
      <c r="U124" s="43"/>
      <c r="V124" s="131">
        <f t="shared" si="17"/>
        <v>0</v>
      </c>
      <c r="W124" s="43"/>
      <c r="X124" s="43"/>
      <c r="Y124" s="43"/>
      <c r="Z124" s="131">
        <f t="shared" si="18"/>
        <v>0</v>
      </c>
      <c r="AA124" s="43"/>
      <c r="AB124" s="43"/>
      <c r="AC124" s="43"/>
      <c r="AD124" s="222"/>
      <c r="AE124" s="222"/>
      <c r="AF124" s="128">
        <f>'Раздел 2'!H124</f>
        <v>0</v>
      </c>
      <c r="AG124" s="128">
        <f>'Раздел 2'!Z124</f>
        <v>0</v>
      </c>
    </row>
    <row r="125" spans="6:33" x14ac:dyDescent="0.15">
      <c r="F125" s="37" t="s">
        <v>198</v>
      </c>
      <c r="G125" s="12" t="s">
        <v>243</v>
      </c>
      <c r="H125" s="124">
        <f t="shared" si="13"/>
        <v>0</v>
      </c>
      <c r="I125" s="126">
        <f t="shared" si="14"/>
        <v>0</v>
      </c>
      <c r="J125" s="222"/>
      <c r="K125" s="222"/>
      <c r="L125" s="222"/>
      <c r="M125" s="131">
        <f t="shared" si="15"/>
        <v>0</v>
      </c>
      <c r="N125" s="222"/>
      <c r="O125" s="222"/>
      <c r="P125" s="222"/>
      <c r="Q125" s="222"/>
      <c r="R125" s="131">
        <f t="shared" si="16"/>
        <v>0</v>
      </c>
      <c r="S125" s="43"/>
      <c r="T125" s="43"/>
      <c r="U125" s="43"/>
      <c r="V125" s="131">
        <f t="shared" si="17"/>
        <v>0</v>
      </c>
      <c r="W125" s="43"/>
      <c r="X125" s="43"/>
      <c r="Y125" s="43"/>
      <c r="Z125" s="131">
        <f t="shared" si="18"/>
        <v>0</v>
      </c>
      <c r="AA125" s="43"/>
      <c r="AB125" s="43"/>
      <c r="AC125" s="43"/>
      <c r="AD125" s="222"/>
      <c r="AE125" s="222"/>
      <c r="AF125" s="128">
        <f>'Раздел 2'!H125</f>
        <v>0</v>
      </c>
      <c r="AG125" s="128">
        <f>'Раздел 2'!Z125</f>
        <v>0</v>
      </c>
    </row>
    <row r="126" spans="6:33" x14ac:dyDescent="0.15">
      <c r="F126" s="37" t="s">
        <v>200</v>
      </c>
      <c r="G126" s="12" t="s">
        <v>245</v>
      </c>
      <c r="H126" s="124">
        <f t="shared" si="13"/>
        <v>0</v>
      </c>
      <c r="I126" s="126">
        <f t="shared" si="14"/>
        <v>0</v>
      </c>
      <c r="J126" s="222"/>
      <c r="K126" s="222"/>
      <c r="L126" s="222"/>
      <c r="M126" s="131">
        <f t="shared" si="15"/>
        <v>0</v>
      </c>
      <c r="N126" s="222"/>
      <c r="O126" s="222"/>
      <c r="P126" s="222"/>
      <c r="Q126" s="222"/>
      <c r="R126" s="131">
        <f t="shared" si="16"/>
        <v>0</v>
      </c>
      <c r="S126" s="43"/>
      <c r="T126" s="43"/>
      <c r="U126" s="43"/>
      <c r="V126" s="131">
        <f t="shared" si="17"/>
        <v>0</v>
      </c>
      <c r="W126" s="43"/>
      <c r="X126" s="43"/>
      <c r="Y126" s="43"/>
      <c r="Z126" s="131">
        <f t="shared" si="18"/>
        <v>0</v>
      </c>
      <c r="AA126" s="43"/>
      <c r="AB126" s="43"/>
      <c r="AC126" s="43"/>
      <c r="AD126" s="222"/>
      <c r="AE126" s="222"/>
      <c r="AF126" s="128">
        <f>'Раздел 2'!H126</f>
        <v>0</v>
      </c>
      <c r="AG126" s="128">
        <f>'Раздел 2'!Z126</f>
        <v>0</v>
      </c>
    </row>
    <row r="127" spans="6:33" x14ac:dyDescent="0.15">
      <c r="F127" s="37" t="s">
        <v>664</v>
      </c>
      <c r="G127" s="12" t="s">
        <v>247</v>
      </c>
      <c r="H127" s="124">
        <f t="shared" si="13"/>
        <v>0</v>
      </c>
      <c r="I127" s="126">
        <f t="shared" si="14"/>
        <v>0</v>
      </c>
      <c r="J127" s="222"/>
      <c r="K127" s="222"/>
      <c r="L127" s="222"/>
      <c r="M127" s="131">
        <f t="shared" si="15"/>
        <v>0</v>
      </c>
      <c r="N127" s="222"/>
      <c r="O127" s="222"/>
      <c r="P127" s="222"/>
      <c r="Q127" s="222"/>
      <c r="R127" s="131">
        <f t="shared" si="16"/>
        <v>0</v>
      </c>
      <c r="S127" s="43"/>
      <c r="T127" s="43"/>
      <c r="U127" s="43"/>
      <c r="V127" s="131">
        <f t="shared" si="17"/>
        <v>0</v>
      </c>
      <c r="W127" s="43"/>
      <c r="X127" s="43"/>
      <c r="Y127" s="43"/>
      <c r="Z127" s="131">
        <f t="shared" si="18"/>
        <v>0</v>
      </c>
      <c r="AA127" s="43"/>
      <c r="AB127" s="43"/>
      <c r="AC127" s="43"/>
      <c r="AD127" s="222"/>
      <c r="AE127" s="222"/>
      <c r="AF127" s="128">
        <f>'Раздел 2'!H127</f>
        <v>0</v>
      </c>
      <c r="AG127" s="128">
        <f>'Раздел 2'!Z127</f>
        <v>0</v>
      </c>
    </row>
    <row r="128" spans="6:33" x14ac:dyDescent="0.15">
      <c r="F128" s="37" t="s">
        <v>202</v>
      </c>
      <c r="G128" s="12" t="s">
        <v>249</v>
      </c>
      <c r="H128" s="124">
        <f t="shared" si="13"/>
        <v>0</v>
      </c>
      <c r="I128" s="126">
        <f t="shared" si="14"/>
        <v>0</v>
      </c>
      <c r="J128" s="222"/>
      <c r="K128" s="222"/>
      <c r="L128" s="222"/>
      <c r="M128" s="131">
        <f t="shared" si="15"/>
        <v>0</v>
      </c>
      <c r="N128" s="222"/>
      <c r="O128" s="222"/>
      <c r="P128" s="222"/>
      <c r="Q128" s="222"/>
      <c r="R128" s="131">
        <f t="shared" si="16"/>
        <v>0</v>
      </c>
      <c r="S128" s="43"/>
      <c r="T128" s="43"/>
      <c r="U128" s="43"/>
      <c r="V128" s="131">
        <f t="shared" si="17"/>
        <v>0</v>
      </c>
      <c r="W128" s="43"/>
      <c r="X128" s="43"/>
      <c r="Y128" s="43"/>
      <c r="Z128" s="131">
        <f t="shared" si="18"/>
        <v>0</v>
      </c>
      <c r="AA128" s="43"/>
      <c r="AB128" s="43"/>
      <c r="AC128" s="43"/>
      <c r="AD128" s="222"/>
      <c r="AE128" s="222"/>
      <c r="AF128" s="128">
        <f>'Раздел 2'!H128</f>
        <v>0</v>
      </c>
      <c r="AG128" s="128">
        <f>'Раздел 2'!Z128</f>
        <v>0</v>
      </c>
    </row>
    <row r="129" spans="6:33" x14ac:dyDescent="0.15">
      <c r="F129" s="37" t="s">
        <v>816</v>
      </c>
      <c r="G129" s="12" t="s">
        <v>251</v>
      </c>
      <c r="H129" s="124">
        <f t="shared" si="13"/>
        <v>109</v>
      </c>
      <c r="I129" s="126">
        <f t="shared" si="14"/>
        <v>109</v>
      </c>
      <c r="J129" s="43"/>
      <c r="K129" s="43"/>
      <c r="L129" s="43">
        <v>109</v>
      </c>
      <c r="M129" s="131">
        <f t="shared" si="15"/>
        <v>0</v>
      </c>
      <c r="N129" s="43"/>
      <c r="O129" s="43"/>
      <c r="P129" s="43"/>
      <c r="Q129" s="222"/>
      <c r="R129" s="131">
        <f t="shared" si="16"/>
        <v>87</v>
      </c>
      <c r="S129" s="43"/>
      <c r="T129" s="43"/>
      <c r="U129" s="43">
        <v>87</v>
      </c>
      <c r="V129" s="131">
        <f t="shared" si="17"/>
        <v>35</v>
      </c>
      <c r="W129" s="43"/>
      <c r="X129" s="43"/>
      <c r="Y129" s="43">
        <v>35</v>
      </c>
      <c r="Z129" s="131">
        <f t="shared" si="18"/>
        <v>0</v>
      </c>
      <c r="AA129" s="43"/>
      <c r="AB129" s="43"/>
      <c r="AC129" s="43"/>
      <c r="AD129" s="222"/>
      <c r="AE129" s="43"/>
      <c r="AF129" s="128">
        <f>'Раздел 2'!H129</f>
        <v>1</v>
      </c>
      <c r="AG129" s="128">
        <f>'Раздел 2'!Z129</f>
        <v>0</v>
      </c>
    </row>
    <row r="130" spans="6:33" x14ac:dyDescent="0.15">
      <c r="F130" s="37" t="s">
        <v>212</v>
      </c>
      <c r="G130" s="12" t="s">
        <v>253</v>
      </c>
      <c r="H130" s="124">
        <f t="shared" si="13"/>
        <v>0</v>
      </c>
      <c r="I130" s="126">
        <f t="shared" si="14"/>
        <v>0</v>
      </c>
      <c r="J130" s="222"/>
      <c r="K130" s="222"/>
      <c r="L130" s="222"/>
      <c r="M130" s="131">
        <f t="shared" si="15"/>
        <v>0</v>
      </c>
      <c r="N130" s="222"/>
      <c r="O130" s="222"/>
      <c r="P130" s="222"/>
      <c r="Q130" s="222"/>
      <c r="R130" s="131">
        <f t="shared" si="16"/>
        <v>0</v>
      </c>
      <c r="S130" s="43"/>
      <c r="T130" s="43"/>
      <c r="U130" s="43"/>
      <c r="V130" s="131">
        <f t="shared" si="17"/>
        <v>0</v>
      </c>
      <c r="W130" s="43"/>
      <c r="X130" s="43"/>
      <c r="Y130" s="43"/>
      <c r="Z130" s="131">
        <f t="shared" si="18"/>
        <v>0</v>
      </c>
      <c r="AA130" s="43"/>
      <c r="AB130" s="43"/>
      <c r="AC130" s="43"/>
      <c r="AD130" s="222"/>
      <c r="AE130" s="222"/>
      <c r="AF130" s="128">
        <f>'Раздел 2'!H130</f>
        <v>0</v>
      </c>
      <c r="AG130" s="128">
        <f>'Раздел 2'!Z130</f>
        <v>0</v>
      </c>
    </row>
    <row r="131" spans="6:33" x14ac:dyDescent="0.15">
      <c r="F131" s="37" t="s">
        <v>214</v>
      </c>
      <c r="G131" s="12" t="s">
        <v>254</v>
      </c>
      <c r="H131" s="124">
        <f t="shared" si="13"/>
        <v>21</v>
      </c>
      <c r="I131" s="126">
        <f t="shared" si="14"/>
        <v>21</v>
      </c>
      <c r="J131" s="43">
        <v>1</v>
      </c>
      <c r="K131" s="43">
        <v>7</v>
      </c>
      <c r="L131" s="43">
        <v>13</v>
      </c>
      <c r="M131" s="131">
        <f t="shared" si="15"/>
        <v>0</v>
      </c>
      <c r="N131" s="43"/>
      <c r="O131" s="43"/>
      <c r="P131" s="43"/>
      <c r="Q131" s="222"/>
      <c r="R131" s="131">
        <f t="shared" si="16"/>
        <v>21</v>
      </c>
      <c r="S131" s="43">
        <v>1</v>
      </c>
      <c r="T131" s="43">
        <v>7</v>
      </c>
      <c r="U131" s="43">
        <v>13</v>
      </c>
      <c r="V131" s="131">
        <f t="shared" si="17"/>
        <v>0</v>
      </c>
      <c r="W131" s="43"/>
      <c r="X131" s="43"/>
      <c r="Y131" s="43"/>
      <c r="Z131" s="131">
        <f t="shared" si="18"/>
        <v>0</v>
      </c>
      <c r="AA131" s="43"/>
      <c r="AB131" s="43"/>
      <c r="AC131" s="43"/>
      <c r="AD131" s="222"/>
      <c r="AE131" s="43"/>
      <c r="AF131" s="128">
        <f>'Раздел 2'!H131</f>
        <v>1</v>
      </c>
      <c r="AG131" s="128">
        <f>'Раздел 2'!Z131</f>
        <v>0</v>
      </c>
    </row>
    <row r="132" spans="6:33" x14ac:dyDescent="0.15">
      <c r="F132" s="37" t="s">
        <v>216</v>
      </c>
      <c r="G132" s="12" t="s">
        <v>255</v>
      </c>
      <c r="H132" s="124">
        <f t="shared" si="13"/>
        <v>0</v>
      </c>
      <c r="I132" s="126">
        <f t="shared" si="14"/>
        <v>0</v>
      </c>
      <c r="J132" s="222"/>
      <c r="K132" s="222"/>
      <c r="L132" s="222"/>
      <c r="M132" s="131">
        <f t="shared" si="15"/>
        <v>0</v>
      </c>
      <c r="N132" s="222"/>
      <c r="O132" s="222"/>
      <c r="P132" s="222"/>
      <c r="Q132" s="222"/>
      <c r="R132" s="131">
        <f t="shared" si="16"/>
        <v>0</v>
      </c>
      <c r="S132" s="43"/>
      <c r="T132" s="43"/>
      <c r="U132" s="43"/>
      <c r="V132" s="131">
        <f t="shared" si="17"/>
        <v>0</v>
      </c>
      <c r="W132" s="43"/>
      <c r="X132" s="43"/>
      <c r="Y132" s="43"/>
      <c r="Z132" s="131">
        <f t="shared" si="18"/>
        <v>0</v>
      </c>
      <c r="AA132" s="43"/>
      <c r="AB132" s="43"/>
      <c r="AC132" s="43"/>
      <c r="AD132" s="222"/>
      <c r="AE132" s="222"/>
      <c r="AF132" s="128">
        <f>'Раздел 2'!H132</f>
        <v>0</v>
      </c>
      <c r="AG132" s="128">
        <f>'Раздел 2'!Z132</f>
        <v>0</v>
      </c>
    </row>
    <row r="133" spans="6:33" ht="21" x14ac:dyDescent="0.15">
      <c r="F133" s="39" t="s">
        <v>218</v>
      </c>
      <c r="G133" s="12" t="s">
        <v>256</v>
      </c>
      <c r="H133" s="124">
        <f t="shared" si="13"/>
        <v>0</v>
      </c>
      <c r="I133" s="126">
        <f t="shared" si="14"/>
        <v>0</v>
      </c>
      <c r="J133" s="222"/>
      <c r="K133" s="222"/>
      <c r="L133" s="222"/>
      <c r="M133" s="131">
        <f t="shared" si="15"/>
        <v>0</v>
      </c>
      <c r="N133" s="222"/>
      <c r="O133" s="222"/>
      <c r="P133" s="222"/>
      <c r="Q133" s="222"/>
      <c r="R133" s="131">
        <f t="shared" si="16"/>
        <v>0</v>
      </c>
      <c r="S133" s="43"/>
      <c r="T133" s="43"/>
      <c r="U133" s="43"/>
      <c r="V133" s="131">
        <f t="shared" si="17"/>
        <v>0</v>
      </c>
      <c r="W133" s="43"/>
      <c r="X133" s="43"/>
      <c r="Y133" s="43"/>
      <c r="Z133" s="131">
        <f t="shared" si="18"/>
        <v>0</v>
      </c>
      <c r="AA133" s="43"/>
      <c r="AB133" s="43"/>
      <c r="AC133" s="43"/>
      <c r="AD133" s="222"/>
      <c r="AE133" s="222"/>
      <c r="AF133" s="128">
        <f>'Раздел 2'!H133</f>
        <v>0</v>
      </c>
      <c r="AG133" s="128">
        <f>'Раздел 2'!Z133</f>
        <v>0</v>
      </c>
    </row>
    <row r="134" spans="6:33" x14ac:dyDescent="0.15">
      <c r="F134" s="39" t="s">
        <v>621</v>
      </c>
      <c r="G134" s="12" t="s">
        <v>258</v>
      </c>
      <c r="H134" s="124">
        <f t="shared" si="13"/>
        <v>0</v>
      </c>
      <c r="I134" s="126">
        <f t="shared" si="14"/>
        <v>0</v>
      </c>
      <c r="J134" s="222"/>
      <c r="K134" s="222"/>
      <c r="L134" s="222"/>
      <c r="M134" s="131">
        <f t="shared" si="15"/>
        <v>0</v>
      </c>
      <c r="N134" s="222"/>
      <c r="O134" s="222"/>
      <c r="P134" s="222"/>
      <c r="Q134" s="222"/>
      <c r="R134" s="131">
        <f t="shared" si="16"/>
        <v>0</v>
      </c>
      <c r="S134" s="43"/>
      <c r="T134" s="43"/>
      <c r="U134" s="43"/>
      <c r="V134" s="131">
        <f t="shared" si="17"/>
        <v>0</v>
      </c>
      <c r="W134" s="43"/>
      <c r="X134" s="43"/>
      <c r="Y134" s="43"/>
      <c r="Z134" s="131">
        <f t="shared" si="18"/>
        <v>0</v>
      </c>
      <c r="AA134" s="43"/>
      <c r="AB134" s="43"/>
      <c r="AC134" s="43"/>
      <c r="AD134" s="222"/>
      <c r="AE134" s="222"/>
      <c r="AF134" s="128">
        <f>'Раздел 2'!H134</f>
        <v>0</v>
      </c>
      <c r="AG134" s="128">
        <f>'Раздел 2'!Z134</f>
        <v>0</v>
      </c>
    </row>
    <row r="135" spans="6:33" x14ac:dyDescent="0.15">
      <c r="F135" s="39" t="s">
        <v>665</v>
      </c>
      <c r="G135" s="12" t="s">
        <v>260</v>
      </c>
      <c r="H135" s="124">
        <f t="shared" si="13"/>
        <v>0</v>
      </c>
      <c r="I135" s="126">
        <f t="shared" si="14"/>
        <v>0</v>
      </c>
      <c r="J135" s="222"/>
      <c r="K135" s="222"/>
      <c r="L135" s="222"/>
      <c r="M135" s="131">
        <f t="shared" si="15"/>
        <v>0</v>
      </c>
      <c r="N135" s="222"/>
      <c r="O135" s="222"/>
      <c r="P135" s="222"/>
      <c r="Q135" s="222"/>
      <c r="R135" s="131">
        <f t="shared" si="16"/>
        <v>0</v>
      </c>
      <c r="S135" s="43"/>
      <c r="T135" s="43"/>
      <c r="U135" s="43"/>
      <c r="V135" s="131">
        <f t="shared" si="17"/>
        <v>0</v>
      </c>
      <c r="W135" s="43"/>
      <c r="X135" s="43"/>
      <c r="Y135" s="43"/>
      <c r="Z135" s="131">
        <f t="shared" si="18"/>
        <v>0</v>
      </c>
      <c r="AA135" s="43"/>
      <c r="AB135" s="43"/>
      <c r="AC135" s="43"/>
      <c r="AD135" s="222"/>
      <c r="AE135" s="222"/>
      <c r="AF135" s="128">
        <f>'Раздел 2'!H135</f>
        <v>0</v>
      </c>
      <c r="AG135" s="128">
        <f>'Раздел 2'!Z135</f>
        <v>0</v>
      </c>
    </row>
    <row r="136" spans="6:33" x14ac:dyDescent="0.15">
      <c r="F136" s="37" t="s">
        <v>220</v>
      </c>
      <c r="G136" s="12" t="s">
        <v>262</v>
      </c>
      <c r="H136" s="124">
        <f t="shared" ref="H136:H199" si="24">SUM(I136,M136)</f>
        <v>0</v>
      </c>
      <c r="I136" s="126">
        <f t="shared" ref="I136:I199" si="25">SUM(J136:L136)</f>
        <v>0</v>
      </c>
      <c r="J136" s="222"/>
      <c r="K136" s="222"/>
      <c r="L136" s="222"/>
      <c r="M136" s="131">
        <f t="shared" ref="M136:M199" si="26">SUM(N136:Q136)</f>
        <v>0</v>
      </c>
      <c r="N136" s="222"/>
      <c r="O136" s="222"/>
      <c r="P136" s="222"/>
      <c r="Q136" s="222"/>
      <c r="R136" s="131">
        <f t="shared" ref="R136:R199" si="27">SUM(S136:U136)</f>
        <v>0</v>
      </c>
      <c r="S136" s="43"/>
      <c r="T136" s="43"/>
      <c r="U136" s="43"/>
      <c r="V136" s="131">
        <f t="shared" ref="V136:V199" si="28">SUM(W136:Y136)</f>
        <v>0</v>
      </c>
      <c r="W136" s="43"/>
      <c r="X136" s="43"/>
      <c r="Y136" s="43"/>
      <c r="Z136" s="131">
        <f t="shared" ref="Z136:Z199" si="29">SUM(AA136:AD136)</f>
        <v>0</v>
      </c>
      <c r="AA136" s="43"/>
      <c r="AB136" s="43"/>
      <c r="AC136" s="43"/>
      <c r="AD136" s="222"/>
      <c r="AE136" s="222"/>
      <c r="AF136" s="128">
        <f>'Раздел 2'!H136</f>
        <v>0</v>
      </c>
      <c r="AG136" s="128">
        <f>'Раздел 2'!Z136</f>
        <v>0</v>
      </c>
    </row>
    <row r="137" spans="6:33" x14ac:dyDescent="0.15">
      <c r="F137" s="37" t="s">
        <v>222</v>
      </c>
      <c r="G137" s="12" t="s">
        <v>264</v>
      </c>
      <c r="H137" s="124">
        <f t="shared" si="24"/>
        <v>0</v>
      </c>
      <c r="I137" s="126">
        <f t="shared" si="25"/>
        <v>0</v>
      </c>
      <c r="J137" s="222"/>
      <c r="K137" s="222"/>
      <c r="L137" s="222"/>
      <c r="M137" s="131">
        <f t="shared" si="26"/>
        <v>0</v>
      </c>
      <c r="N137" s="222"/>
      <c r="O137" s="222"/>
      <c r="P137" s="222"/>
      <c r="Q137" s="222"/>
      <c r="R137" s="131">
        <f t="shared" si="27"/>
        <v>0</v>
      </c>
      <c r="S137" s="43"/>
      <c r="T137" s="43"/>
      <c r="U137" s="43"/>
      <c r="V137" s="131">
        <f t="shared" si="28"/>
        <v>0</v>
      </c>
      <c r="W137" s="43"/>
      <c r="X137" s="43"/>
      <c r="Y137" s="43"/>
      <c r="Z137" s="131">
        <f t="shared" si="29"/>
        <v>0</v>
      </c>
      <c r="AA137" s="43"/>
      <c r="AB137" s="43"/>
      <c r="AC137" s="43"/>
      <c r="AD137" s="222"/>
      <c r="AE137" s="222"/>
      <c r="AF137" s="128">
        <f>'Раздел 2'!H137</f>
        <v>0</v>
      </c>
      <c r="AG137" s="128">
        <f>'Раздел 2'!Z137</f>
        <v>0</v>
      </c>
    </row>
    <row r="138" spans="6:33" x14ac:dyDescent="0.15">
      <c r="F138" s="37" t="s">
        <v>224</v>
      </c>
      <c r="G138" s="12" t="s">
        <v>266</v>
      </c>
      <c r="H138" s="124">
        <f t="shared" si="24"/>
        <v>0</v>
      </c>
      <c r="I138" s="126">
        <f t="shared" si="25"/>
        <v>0</v>
      </c>
      <c r="J138" s="222"/>
      <c r="K138" s="222"/>
      <c r="L138" s="222"/>
      <c r="M138" s="131">
        <f t="shared" si="26"/>
        <v>0</v>
      </c>
      <c r="N138" s="222"/>
      <c r="O138" s="222"/>
      <c r="P138" s="222"/>
      <c r="Q138" s="222"/>
      <c r="R138" s="131">
        <f t="shared" si="27"/>
        <v>0</v>
      </c>
      <c r="S138" s="43"/>
      <c r="T138" s="43"/>
      <c r="U138" s="43"/>
      <c r="V138" s="131">
        <f t="shared" si="28"/>
        <v>0</v>
      </c>
      <c r="W138" s="43"/>
      <c r="X138" s="43"/>
      <c r="Y138" s="43"/>
      <c r="Z138" s="131">
        <f t="shared" si="29"/>
        <v>0</v>
      </c>
      <c r="AA138" s="43"/>
      <c r="AB138" s="43"/>
      <c r="AC138" s="43"/>
      <c r="AD138" s="222"/>
      <c r="AE138" s="222"/>
      <c r="AF138" s="128">
        <f>'Раздел 2'!H138</f>
        <v>0</v>
      </c>
      <c r="AG138" s="128">
        <f>'Раздел 2'!Z138</f>
        <v>0</v>
      </c>
    </row>
    <row r="139" spans="6:33" x14ac:dyDescent="0.15">
      <c r="F139" s="37" t="s">
        <v>226</v>
      </c>
      <c r="G139" s="12" t="s">
        <v>268</v>
      </c>
      <c r="H139" s="124">
        <f t="shared" si="24"/>
        <v>0</v>
      </c>
      <c r="I139" s="126">
        <f t="shared" si="25"/>
        <v>0</v>
      </c>
      <c r="J139" s="222"/>
      <c r="K139" s="222"/>
      <c r="L139" s="222"/>
      <c r="M139" s="131">
        <f t="shared" si="26"/>
        <v>0</v>
      </c>
      <c r="N139" s="222"/>
      <c r="O139" s="222"/>
      <c r="P139" s="222"/>
      <c r="Q139" s="222"/>
      <c r="R139" s="131">
        <f t="shared" si="27"/>
        <v>0</v>
      </c>
      <c r="S139" s="43"/>
      <c r="T139" s="43"/>
      <c r="U139" s="43"/>
      <c r="V139" s="131">
        <f t="shared" si="28"/>
        <v>0</v>
      </c>
      <c r="W139" s="43"/>
      <c r="X139" s="43"/>
      <c r="Y139" s="43"/>
      <c r="Z139" s="131">
        <f t="shared" si="29"/>
        <v>0</v>
      </c>
      <c r="AA139" s="43"/>
      <c r="AB139" s="43"/>
      <c r="AC139" s="43"/>
      <c r="AD139" s="222"/>
      <c r="AE139" s="222"/>
      <c r="AF139" s="128">
        <f>'Раздел 2'!H139</f>
        <v>0</v>
      </c>
      <c r="AG139" s="128">
        <f>'Раздел 2'!Z139</f>
        <v>0</v>
      </c>
    </row>
    <row r="140" spans="6:33" x14ac:dyDescent="0.15">
      <c r="F140" s="37" t="s">
        <v>645</v>
      </c>
      <c r="G140" s="12" t="s">
        <v>270</v>
      </c>
      <c r="H140" s="124">
        <f t="shared" si="24"/>
        <v>0</v>
      </c>
      <c r="I140" s="126">
        <f t="shared" si="25"/>
        <v>0</v>
      </c>
      <c r="J140" s="222"/>
      <c r="K140" s="222"/>
      <c r="L140" s="222"/>
      <c r="M140" s="131">
        <f t="shared" si="26"/>
        <v>0</v>
      </c>
      <c r="N140" s="222"/>
      <c r="O140" s="222"/>
      <c r="P140" s="222"/>
      <c r="Q140" s="222"/>
      <c r="R140" s="131">
        <f t="shared" si="27"/>
        <v>0</v>
      </c>
      <c r="S140" s="43"/>
      <c r="T140" s="43"/>
      <c r="U140" s="43"/>
      <c r="V140" s="131">
        <f t="shared" si="28"/>
        <v>0</v>
      </c>
      <c r="W140" s="43"/>
      <c r="X140" s="43"/>
      <c r="Y140" s="43"/>
      <c r="Z140" s="131">
        <f t="shared" si="29"/>
        <v>0</v>
      </c>
      <c r="AA140" s="43"/>
      <c r="AB140" s="43"/>
      <c r="AC140" s="43"/>
      <c r="AD140" s="222"/>
      <c r="AE140" s="222"/>
      <c r="AF140" s="128">
        <f>'Раздел 2'!H140</f>
        <v>0</v>
      </c>
      <c r="AG140" s="128">
        <f>'Раздел 2'!Z140</f>
        <v>0</v>
      </c>
    </row>
    <row r="141" spans="6:33" x14ac:dyDescent="0.15">
      <c r="F141" s="37" t="s">
        <v>633</v>
      </c>
      <c r="G141" s="12" t="s">
        <v>272</v>
      </c>
      <c r="H141" s="124">
        <f t="shared" si="24"/>
        <v>0</v>
      </c>
      <c r="I141" s="126">
        <f t="shared" si="25"/>
        <v>0</v>
      </c>
      <c r="J141" s="222"/>
      <c r="K141" s="222"/>
      <c r="L141" s="222"/>
      <c r="M141" s="131">
        <f t="shared" si="26"/>
        <v>0</v>
      </c>
      <c r="N141" s="222"/>
      <c r="O141" s="222"/>
      <c r="P141" s="222"/>
      <c r="Q141" s="222"/>
      <c r="R141" s="131">
        <f t="shared" si="27"/>
        <v>0</v>
      </c>
      <c r="S141" s="43"/>
      <c r="T141" s="43"/>
      <c r="U141" s="43"/>
      <c r="V141" s="131">
        <f t="shared" si="28"/>
        <v>0</v>
      </c>
      <c r="W141" s="43"/>
      <c r="X141" s="43"/>
      <c r="Y141" s="43"/>
      <c r="Z141" s="131">
        <f t="shared" si="29"/>
        <v>0</v>
      </c>
      <c r="AA141" s="43"/>
      <c r="AB141" s="43"/>
      <c r="AC141" s="43"/>
      <c r="AD141" s="222"/>
      <c r="AE141" s="222"/>
      <c r="AF141" s="128">
        <f>'Раздел 2'!H141</f>
        <v>0</v>
      </c>
      <c r="AG141" s="128">
        <f>'Раздел 2'!Z141</f>
        <v>0</v>
      </c>
    </row>
    <row r="142" spans="6:33" x14ac:dyDescent="0.15">
      <c r="F142" s="37" t="s">
        <v>228</v>
      </c>
      <c r="G142" s="12" t="s">
        <v>274</v>
      </c>
      <c r="H142" s="124">
        <f t="shared" si="24"/>
        <v>0</v>
      </c>
      <c r="I142" s="126">
        <f t="shared" si="25"/>
        <v>0</v>
      </c>
      <c r="J142" s="222"/>
      <c r="K142" s="222"/>
      <c r="L142" s="222"/>
      <c r="M142" s="131">
        <f t="shared" si="26"/>
        <v>0</v>
      </c>
      <c r="N142" s="222"/>
      <c r="O142" s="222"/>
      <c r="P142" s="222"/>
      <c r="Q142" s="222"/>
      <c r="R142" s="131">
        <f t="shared" si="27"/>
        <v>0</v>
      </c>
      <c r="S142" s="43"/>
      <c r="T142" s="43"/>
      <c r="U142" s="43"/>
      <c r="V142" s="131">
        <f t="shared" si="28"/>
        <v>0</v>
      </c>
      <c r="W142" s="43"/>
      <c r="X142" s="43"/>
      <c r="Y142" s="43"/>
      <c r="Z142" s="131">
        <f t="shared" si="29"/>
        <v>0</v>
      </c>
      <c r="AA142" s="43"/>
      <c r="AB142" s="43"/>
      <c r="AC142" s="43"/>
      <c r="AD142" s="222"/>
      <c r="AE142" s="222"/>
      <c r="AF142" s="128">
        <f>'Раздел 2'!H142</f>
        <v>0</v>
      </c>
      <c r="AG142" s="128">
        <f>'Раздел 2'!Z142</f>
        <v>0</v>
      </c>
    </row>
    <row r="143" spans="6:33" x14ac:dyDescent="0.15">
      <c r="F143" s="37" t="s">
        <v>230</v>
      </c>
      <c r="G143" s="12" t="s">
        <v>276</v>
      </c>
      <c r="H143" s="124">
        <f t="shared" si="24"/>
        <v>0</v>
      </c>
      <c r="I143" s="126">
        <f t="shared" si="25"/>
        <v>0</v>
      </c>
      <c r="J143" s="222"/>
      <c r="K143" s="222"/>
      <c r="L143" s="222"/>
      <c r="M143" s="131">
        <f t="shared" si="26"/>
        <v>0</v>
      </c>
      <c r="N143" s="222"/>
      <c r="O143" s="222"/>
      <c r="P143" s="222"/>
      <c r="Q143" s="222"/>
      <c r="R143" s="131">
        <f t="shared" si="27"/>
        <v>0</v>
      </c>
      <c r="S143" s="43"/>
      <c r="T143" s="43"/>
      <c r="U143" s="43"/>
      <c r="V143" s="131">
        <f t="shared" si="28"/>
        <v>0</v>
      </c>
      <c r="W143" s="43"/>
      <c r="X143" s="43"/>
      <c r="Y143" s="43"/>
      <c r="Z143" s="131">
        <f t="shared" si="29"/>
        <v>0</v>
      </c>
      <c r="AA143" s="43"/>
      <c r="AB143" s="43"/>
      <c r="AC143" s="43"/>
      <c r="AD143" s="222"/>
      <c r="AE143" s="222"/>
      <c r="AF143" s="128">
        <f>'Раздел 2'!H143</f>
        <v>0</v>
      </c>
      <c r="AG143" s="128">
        <f>'Раздел 2'!Z143</f>
        <v>0</v>
      </c>
    </row>
    <row r="144" spans="6:33" x14ac:dyDescent="0.15">
      <c r="F144" s="37" t="s">
        <v>232</v>
      </c>
      <c r="G144" s="12" t="s">
        <v>278</v>
      </c>
      <c r="H144" s="124">
        <f t="shared" si="24"/>
        <v>0</v>
      </c>
      <c r="I144" s="126">
        <f t="shared" si="25"/>
        <v>0</v>
      </c>
      <c r="J144" s="222"/>
      <c r="K144" s="222"/>
      <c r="L144" s="222"/>
      <c r="M144" s="131">
        <f t="shared" si="26"/>
        <v>0</v>
      </c>
      <c r="N144" s="222"/>
      <c r="O144" s="222"/>
      <c r="P144" s="222"/>
      <c r="Q144" s="222"/>
      <c r="R144" s="131">
        <f t="shared" si="27"/>
        <v>0</v>
      </c>
      <c r="S144" s="43"/>
      <c r="T144" s="43"/>
      <c r="U144" s="43"/>
      <c r="V144" s="131">
        <f t="shared" si="28"/>
        <v>0</v>
      </c>
      <c r="W144" s="43"/>
      <c r="X144" s="43"/>
      <c r="Y144" s="43"/>
      <c r="Z144" s="131">
        <f t="shared" si="29"/>
        <v>0</v>
      </c>
      <c r="AA144" s="43"/>
      <c r="AB144" s="43"/>
      <c r="AC144" s="43"/>
      <c r="AD144" s="222"/>
      <c r="AE144" s="222"/>
      <c r="AF144" s="128">
        <f>'Раздел 2'!H144</f>
        <v>0</v>
      </c>
      <c r="AG144" s="128">
        <f>'Раздел 2'!Z144</f>
        <v>0</v>
      </c>
    </row>
    <row r="145" spans="6:33" x14ac:dyDescent="0.15">
      <c r="F145" s="37" t="s">
        <v>234</v>
      </c>
      <c r="G145" s="12" t="s">
        <v>279</v>
      </c>
      <c r="H145" s="124">
        <f t="shared" si="24"/>
        <v>0</v>
      </c>
      <c r="I145" s="126">
        <f t="shared" si="25"/>
        <v>0</v>
      </c>
      <c r="J145" s="222"/>
      <c r="K145" s="222"/>
      <c r="L145" s="222"/>
      <c r="M145" s="131">
        <f t="shared" si="26"/>
        <v>0</v>
      </c>
      <c r="N145" s="222"/>
      <c r="O145" s="222"/>
      <c r="P145" s="222"/>
      <c r="Q145" s="222"/>
      <c r="R145" s="131">
        <f t="shared" si="27"/>
        <v>0</v>
      </c>
      <c r="S145" s="43"/>
      <c r="T145" s="43"/>
      <c r="U145" s="43"/>
      <c r="V145" s="131">
        <f t="shared" si="28"/>
        <v>0</v>
      </c>
      <c r="W145" s="43"/>
      <c r="X145" s="43"/>
      <c r="Y145" s="43"/>
      <c r="Z145" s="131">
        <f t="shared" si="29"/>
        <v>0</v>
      </c>
      <c r="AA145" s="43"/>
      <c r="AB145" s="43"/>
      <c r="AC145" s="43"/>
      <c r="AD145" s="222"/>
      <c r="AE145" s="222"/>
      <c r="AF145" s="128">
        <f>'Раздел 2'!H145</f>
        <v>0</v>
      </c>
      <c r="AG145" s="128">
        <f>'Раздел 2'!Z145</f>
        <v>0</v>
      </c>
    </row>
    <row r="146" spans="6:33" x14ac:dyDescent="0.15">
      <c r="F146" s="37" t="s">
        <v>236</v>
      </c>
      <c r="G146" s="12" t="s">
        <v>281</v>
      </c>
      <c r="H146" s="124">
        <f t="shared" si="24"/>
        <v>8</v>
      </c>
      <c r="I146" s="126">
        <f t="shared" si="25"/>
        <v>8</v>
      </c>
      <c r="J146" s="43">
        <v>1</v>
      </c>
      <c r="K146" s="43">
        <v>1</v>
      </c>
      <c r="L146" s="43">
        <v>6</v>
      </c>
      <c r="M146" s="131">
        <f t="shared" si="26"/>
        <v>0</v>
      </c>
      <c r="N146" s="43"/>
      <c r="O146" s="43"/>
      <c r="P146" s="43"/>
      <c r="Q146" s="222"/>
      <c r="R146" s="131">
        <f t="shared" si="27"/>
        <v>3</v>
      </c>
      <c r="S146" s="43"/>
      <c r="T146" s="43">
        <v>1</v>
      </c>
      <c r="U146" s="43">
        <v>2</v>
      </c>
      <c r="V146" s="131">
        <f t="shared" si="28"/>
        <v>0</v>
      </c>
      <c r="W146" s="43"/>
      <c r="X146" s="43"/>
      <c r="Y146" s="43"/>
      <c r="Z146" s="131">
        <f t="shared" si="29"/>
        <v>0</v>
      </c>
      <c r="AA146" s="43"/>
      <c r="AB146" s="43"/>
      <c r="AC146" s="43"/>
      <c r="AD146" s="222"/>
      <c r="AE146" s="43">
        <v>1</v>
      </c>
      <c r="AF146" s="128">
        <f>'Раздел 2'!H146</f>
        <v>1</v>
      </c>
      <c r="AG146" s="128">
        <f>'Раздел 2'!Z146</f>
        <v>1</v>
      </c>
    </row>
    <row r="147" spans="6:33" x14ac:dyDescent="0.15">
      <c r="F147" s="37" t="s">
        <v>238</v>
      </c>
      <c r="G147" s="12" t="s">
        <v>283</v>
      </c>
      <c r="H147" s="124">
        <f t="shared" si="24"/>
        <v>0</v>
      </c>
      <c r="I147" s="126">
        <f t="shared" si="25"/>
        <v>0</v>
      </c>
      <c r="J147" s="222"/>
      <c r="K147" s="222"/>
      <c r="L147" s="222"/>
      <c r="M147" s="131">
        <f t="shared" si="26"/>
        <v>0</v>
      </c>
      <c r="N147" s="222"/>
      <c r="O147" s="222"/>
      <c r="P147" s="222"/>
      <c r="Q147" s="222"/>
      <c r="R147" s="131">
        <f t="shared" si="27"/>
        <v>0</v>
      </c>
      <c r="S147" s="43"/>
      <c r="T147" s="43"/>
      <c r="U147" s="43"/>
      <c r="V147" s="131">
        <f t="shared" si="28"/>
        <v>0</v>
      </c>
      <c r="W147" s="43"/>
      <c r="X147" s="43"/>
      <c r="Y147" s="43"/>
      <c r="Z147" s="131">
        <f t="shared" si="29"/>
        <v>0</v>
      </c>
      <c r="AA147" s="43"/>
      <c r="AB147" s="43"/>
      <c r="AC147" s="43"/>
      <c r="AD147" s="222"/>
      <c r="AE147" s="222"/>
      <c r="AF147" s="128">
        <f>'Раздел 2'!H147</f>
        <v>0</v>
      </c>
      <c r="AG147" s="128">
        <f>'Раздел 2'!Z147</f>
        <v>0</v>
      </c>
    </row>
    <row r="148" spans="6:33" x14ac:dyDescent="0.15">
      <c r="F148" s="37" t="s">
        <v>622</v>
      </c>
      <c r="G148" s="12" t="s">
        <v>285</v>
      </c>
      <c r="H148" s="124">
        <f t="shared" si="24"/>
        <v>0</v>
      </c>
      <c r="I148" s="126">
        <f t="shared" si="25"/>
        <v>0</v>
      </c>
      <c r="J148" s="222"/>
      <c r="K148" s="222"/>
      <c r="L148" s="222"/>
      <c r="M148" s="131">
        <f t="shared" si="26"/>
        <v>0</v>
      </c>
      <c r="N148" s="222"/>
      <c r="O148" s="222"/>
      <c r="P148" s="222"/>
      <c r="Q148" s="222"/>
      <c r="R148" s="131">
        <f t="shared" si="27"/>
        <v>0</v>
      </c>
      <c r="S148" s="43"/>
      <c r="T148" s="43"/>
      <c r="U148" s="43"/>
      <c r="V148" s="131">
        <f t="shared" si="28"/>
        <v>0</v>
      </c>
      <c r="W148" s="43"/>
      <c r="X148" s="43"/>
      <c r="Y148" s="43"/>
      <c r="Z148" s="131">
        <f t="shared" si="29"/>
        <v>0</v>
      </c>
      <c r="AA148" s="43"/>
      <c r="AB148" s="43"/>
      <c r="AC148" s="43"/>
      <c r="AD148" s="222"/>
      <c r="AE148" s="222"/>
      <c r="AF148" s="128">
        <f>'Раздел 2'!H148</f>
        <v>0</v>
      </c>
      <c r="AG148" s="128">
        <f>'Раздел 2'!Z148</f>
        <v>0</v>
      </c>
    </row>
    <row r="149" spans="6:33" x14ac:dyDescent="0.15">
      <c r="F149" s="37" t="s">
        <v>240</v>
      </c>
      <c r="G149" s="12" t="s">
        <v>287</v>
      </c>
      <c r="H149" s="124">
        <f t="shared" si="24"/>
        <v>78</v>
      </c>
      <c r="I149" s="126">
        <f t="shared" si="25"/>
        <v>77</v>
      </c>
      <c r="J149" s="126">
        <f>SUM(J150:J151)</f>
        <v>6</v>
      </c>
      <c r="K149" s="126">
        <f t="shared" ref="K149:AE149" si="30">SUM(K150:K151)</f>
        <v>6</v>
      </c>
      <c r="L149" s="126">
        <f t="shared" si="30"/>
        <v>65</v>
      </c>
      <c r="M149" s="126">
        <f t="shared" si="30"/>
        <v>1</v>
      </c>
      <c r="N149" s="126">
        <f t="shared" si="30"/>
        <v>0</v>
      </c>
      <c r="O149" s="126">
        <f t="shared" si="30"/>
        <v>0</v>
      </c>
      <c r="P149" s="126">
        <f t="shared" si="30"/>
        <v>1</v>
      </c>
      <c r="Q149" s="126">
        <f t="shared" si="30"/>
        <v>0</v>
      </c>
      <c r="R149" s="126">
        <f t="shared" si="30"/>
        <v>56</v>
      </c>
      <c r="S149" s="126">
        <f t="shared" si="30"/>
        <v>3</v>
      </c>
      <c r="T149" s="126">
        <f t="shared" si="30"/>
        <v>1</v>
      </c>
      <c r="U149" s="126">
        <f t="shared" si="30"/>
        <v>52</v>
      </c>
      <c r="V149" s="126">
        <f t="shared" si="30"/>
        <v>0</v>
      </c>
      <c r="W149" s="126">
        <f t="shared" si="30"/>
        <v>0</v>
      </c>
      <c r="X149" s="126">
        <f t="shared" si="30"/>
        <v>0</v>
      </c>
      <c r="Y149" s="126">
        <f t="shared" si="30"/>
        <v>0</v>
      </c>
      <c r="Z149" s="126">
        <f t="shared" si="30"/>
        <v>0</v>
      </c>
      <c r="AA149" s="126">
        <f t="shared" si="30"/>
        <v>0</v>
      </c>
      <c r="AB149" s="126">
        <f t="shared" si="30"/>
        <v>0</v>
      </c>
      <c r="AC149" s="126">
        <f t="shared" si="30"/>
        <v>0</v>
      </c>
      <c r="AD149" s="126">
        <f t="shared" si="30"/>
        <v>0</v>
      </c>
      <c r="AE149" s="126">
        <f t="shared" si="30"/>
        <v>0</v>
      </c>
      <c r="AF149" s="128">
        <f>'Раздел 2'!H149</f>
        <v>1</v>
      </c>
      <c r="AG149" s="128">
        <f>'Раздел 2'!Z149</f>
        <v>0</v>
      </c>
    </row>
    <row r="150" spans="6:33" ht="21" x14ac:dyDescent="0.15">
      <c r="F150" s="38" t="s">
        <v>857</v>
      </c>
      <c r="G150" s="12" t="s">
        <v>289</v>
      </c>
      <c r="H150" s="124">
        <f t="shared" si="24"/>
        <v>78</v>
      </c>
      <c r="I150" s="126">
        <f t="shared" si="25"/>
        <v>77</v>
      </c>
      <c r="J150" s="43">
        <v>6</v>
      </c>
      <c r="K150" s="43">
        <v>6</v>
      </c>
      <c r="L150" s="43">
        <v>65</v>
      </c>
      <c r="M150" s="131">
        <f t="shared" si="26"/>
        <v>1</v>
      </c>
      <c r="N150" s="43"/>
      <c r="O150" s="43"/>
      <c r="P150" s="43">
        <v>1</v>
      </c>
      <c r="Q150" s="222"/>
      <c r="R150" s="131">
        <f t="shared" si="27"/>
        <v>56</v>
      </c>
      <c r="S150" s="43">
        <v>3</v>
      </c>
      <c r="T150" s="43">
        <v>1</v>
      </c>
      <c r="U150" s="43">
        <v>52</v>
      </c>
      <c r="V150" s="131">
        <f t="shared" si="28"/>
        <v>0</v>
      </c>
      <c r="W150" s="43"/>
      <c r="X150" s="43"/>
      <c r="Y150" s="43"/>
      <c r="Z150" s="131">
        <f t="shared" si="29"/>
        <v>0</v>
      </c>
      <c r="AA150" s="43"/>
      <c r="AB150" s="43"/>
      <c r="AC150" s="43"/>
      <c r="AD150" s="222"/>
      <c r="AE150" s="43"/>
      <c r="AF150" s="128">
        <f>'Раздел 2'!H150</f>
        <v>1</v>
      </c>
      <c r="AG150" s="128">
        <f>'Раздел 2'!Z150</f>
        <v>0</v>
      </c>
    </row>
    <row r="151" spans="6:33" ht="21" x14ac:dyDescent="0.15">
      <c r="F151" s="38" t="s">
        <v>856</v>
      </c>
      <c r="G151" s="12" t="s">
        <v>291</v>
      </c>
      <c r="H151" s="124">
        <f t="shared" si="24"/>
        <v>0</v>
      </c>
      <c r="I151" s="126">
        <f t="shared" si="25"/>
        <v>0</v>
      </c>
      <c r="J151" s="222"/>
      <c r="K151" s="222"/>
      <c r="L151" s="222"/>
      <c r="M151" s="131">
        <f t="shared" si="26"/>
        <v>0</v>
      </c>
      <c r="N151" s="222"/>
      <c r="O151" s="222"/>
      <c r="P151" s="222"/>
      <c r="Q151" s="222"/>
      <c r="R151" s="131">
        <f t="shared" si="27"/>
        <v>0</v>
      </c>
      <c r="S151" s="43"/>
      <c r="T151" s="43"/>
      <c r="U151" s="43"/>
      <c r="V151" s="131">
        <f t="shared" si="28"/>
        <v>0</v>
      </c>
      <c r="W151" s="43"/>
      <c r="X151" s="43"/>
      <c r="Y151" s="43"/>
      <c r="Z151" s="131">
        <f t="shared" si="29"/>
        <v>0</v>
      </c>
      <c r="AA151" s="43"/>
      <c r="AB151" s="43"/>
      <c r="AC151" s="43"/>
      <c r="AD151" s="222"/>
      <c r="AE151" s="222"/>
      <c r="AF151" s="128">
        <f>'Раздел 2'!H151</f>
        <v>0</v>
      </c>
      <c r="AG151" s="128">
        <f>'Раздел 2'!Z151</f>
        <v>0</v>
      </c>
    </row>
    <row r="152" spans="6:33" x14ac:dyDescent="0.15">
      <c r="F152" s="37" t="s">
        <v>244</v>
      </c>
      <c r="G152" s="12" t="s">
        <v>293</v>
      </c>
      <c r="H152" s="124">
        <f t="shared" si="24"/>
        <v>0</v>
      </c>
      <c r="I152" s="126">
        <f t="shared" si="25"/>
        <v>0</v>
      </c>
      <c r="J152" s="222"/>
      <c r="K152" s="222"/>
      <c r="L152" s="222"/>
      <c r="M152" s="131">
        <f t="shared" si="26"/>
        <v>0</v>
      </c>
      <c r="N152" s="222"/>
      <c r="O152" s="222"/>
      <c r="P152" s="222"/>
      <c r="Q152" s="222"/>
      <c r="R152" s="131">
        <f t="shared" si="27"/>
        <v>0</v>
      </c>
      <c r="S152" s="43"/>
      <c r="T152" s="43"/>
      <c r="U152" s="43"/>
      <c r="V152" s="131">
        <f t="shared" si="28"/>
        <v>0</v>
      </c>
      <c r="W152" s="43"/>
      <c r="X152" s="43"/>
      <c r="Y152" s="43"/>
      <c r="Z152" s="131">
        <f t="shared" si="29"/>
        <v>0</v>
      </c>
      <c r="AA152" s="43"/>
      <c r="AB152" s="43"/>
      <c r="AC152" s="43"/>
      <c r="AD152" s="222"/>
      <c r="AE152" s="222"/>
      <c r="AF152" s="128">
        <f>'Раздел 2'!H152</f>
        <v>0</v>
      </c>
      <c r="AG152" s="128">
        <f>'Раздел 2'!Z152</f>
        <v>0</v>
      </c>
    </row>
    <row r="153" spans="6:33" x14ac:dyDescent="0.15">
      <c r="F153" s="37" t="s">
        <v>246</v>
      </c>
      <c r="G153" s="12" t="s">
        <v>295</v>
      </c>
      <c r="H153" s="124">
        <f t="shared" si="24"/>
        <v>0</v>
      </c>
      <c r="I153" s="126">
        <f t="shared" si="25"/>
        <v>0</v>
      </c>
      <c r="J153" s="222"/>
      <c r="K153" s="222"/>
      <c r="L153" s="222"/>
      <c r="M153" s="131">
        <f t="shared" si="26"/>
        <v>0</v>
      </c>
      <c r="N153" s="222"/>
      <c r="O153" s="222"/>
      <c r="P153" s="222"/>
      <c r="Q153" s="222"/>
      <c r="R153" s="131">
        <f t="shared" si="27"/>
        <v>0</v>
      </c>
      <c r="S153" s="43"/>
      <c r="T153" s="43"/>
      <c r="U153" s="43"/>
      <c r="V153" s="131">
        <f t="shared" si="28"/>
        <v>0</v>
      </c>
      <c r="W153" s="43"/>
      <c r="X153" s="43"/>
      <c r="Y153" s="43"/>
      <c r="Z153" s="131">
        <f t="shared" si="29"/>
        <v>0</v>
      </c>
      <c r="AA153" s="43"/>
      <c r="AB153" s="43"/>
      <c r="AC153" s="43"/>
      <c r="AD153" s="222"/>
      <c r="AE153" s="222"/>
      <c r="AF153" s="128">
        <f>'Раздел 2'!H153</f>
        <v>0</v>
      </c>
      <c r="AG153" s="128">
        <f>'Раздел 2'!Z153</f>
        <v>0</v>
      </c>
    </row>
    <row r="154" spans="6:33" x14ac:dyDescent="0.15">
      <c r="F154" s="37" t="s">
        <v>248</v>
      </c>
      <c r="G154" s="12" t="s">
        <v>297</v>
      </c>
      <c r="H154" s="124">
        <f t="shared" si="24"/>
        <v>0</v>
      </c>
      <c r="I154" s="126">
        <f t="shared" si="25"/>
        <v>0</v>
      </c>
      <c r="J154" s="222"/>
      <c r="K154" s="222"/>
      <c r="L154" s="222"/>
      <c r="M154" s="131">
        <f t="shared" si="26"/>
        <v>0</v>
      </c>
      <c r="N154" s="222"/>
      <c r="O154" s="222"/>
      <c r="P154" s="222"/>
      <c r="Q154" s="222"/>
      <c r="R154" s="131">
        <f t="shared" si="27"/>
        <v>0</v>
      </c>
      <c r="S154" s="43"/>
      <c r="T154" s="43"/>
      <c r="U154" s="43"/>
      <c r="V154" s="131">
        <f t="shared" si="28"/>
        <v>0</v>
      </c>
      <c r="W154" s="43"/>
      <c r="X154" s="43"/>
      <c r="Y154" s="43"/>
      <c r="Z154" s="131">
        <f t="shared" si="29"/>
        <v>0</v>
      </c>
      <c r="AA154" s="43"/>
      <c r="AB154" s="43"/>
      <c r="AC154" s="43"/>
      <c r="AD154" s="222"/>
      <c r="AE154" s="222"/>
      <c r="AF154" s="128">
        <f>'Раздел 2'!H154</f>
        <v>0</v>
      </c>
      <c r="AG154" s="128">
        <f>'Раздел 2'!Z154</f>
        <v>0</v>
      </c>
    </row>
    <row r="155" spans="6:33" x14ac:dyDescent="0.15">
      <c r="F155" s="37" t="s">
        <v>250</v>
      </c>
      <c r="G155" s="12" t="s">
        <v>299</v>
      </c>
      <c r="H155" s="124">
        <f t="shared" si="24"/>
        <v>0</v>
      </c>
      <c r="I155" s="126">
        <f t="shared" si="25"/>
        <v>0</v>
      </c>
      <c r="J155" s="222"/>
      <c r="K155" s="222"/>
      <c r="L155" s="222"/>
      <c r="M155" s="131">
        <f t="shared" si="26"/>
        <v>0</v>
      </c>
      <c r="N155" s="222"/>
      <c r="O155" s="222"/>
      <c r="P155" s="222"/>
      <c r="Q155" s="222"/>
      <c r="R155" s="131">
        <f t="shared" si="27"/>
        <v>0</v>
      </c>
      <c r="S155" s="43"/>
      <c r="T155" s="43"/>
      <c r="U155" s="43"/>
      <c r="V155" s="131">
        <f t="shared" si="28"/>
        <v>0</v>
      </c>
      <c r="W155" s="43"/>
      <c r="X155" s="43"/>
      <c r="Y155" s="43"/>
      <c r="Z155" s="131">
        <f t="shared" si="29"/>
        <v>0</v>
      </c>
      <c r="AA155" s="43"/>
      <c r="AB155" s="43"/>
      <c r="AC155" s="43"/>
      <c r="AD155" s="222"/>
      <c r="AE155" s="222"/>
      <c r="AF155" s="128">
        <f>'Раздел 2'!H155</f>
        <v>0</v>
      </c>
      <c r="AG155" s="128">
        <f>'Раздел 2'!Z155</f>
        <v>0</v>
      </c>
    </row>
    <row r="156" spans="6:33" x14ac:dyDescent="0.15">
      <c r="F156" s="37" t="s">
        <v>252</v>
      </c>
      <c r="G156" s="12" t="s">
        <v>301</v>
      </c>
      <c r="H156" s="124">
        <f t="shared" si="24"/>
        <v>0</v>
      </c>
      <c r="I156" s="126">
        <f t="shared" si="25"/>
        <v>0</v>
      </c>
      <c r="J156" s="222"/>
      <c r="K156" s="222"/>
      <c r="L156" s="222"/>
      <c r="M156" s="131">
        <f t="shared" si="26"/>
        <v>0</v>
      </c>
      <c r="N156" s="222"/>
      <c r="O156" s="222"/>
      <c r="P156" s="222"/>
      <c r="Q156" s="222"/>
      <c r="R156" s="131">
        <f t="shared" si="27"/>
        <v>0</v>
      </c>
      <c r="S156" s="43"/>
      <c r="T156" s="43"/>
      <c r="U156" s="43"/>
      <c r="V156" s="131">
        <f t="shared" si="28"/>
        <v>0</v>
      </c>
      <c r="W156" s="43"/>
      <c r="X156" s="43"/>
      <c r="Y156" s="43"/>
      <c r="Z156" s="131">
        <f t="shared" si="29"/>
        <v>0</v>
      </c>
      <c r="AA156" s="43"/>
      <c r="AB156" s="43"/>
      <c r="AC156" s="43"/>
      <c r="AD156" s="222"/>
      <c r="AE156" s="222"/>
      <c r="AF156" s="128">
        <f>'Раздел 2'!H156</f>
        <v>0</v>
      </c>
      <c r="AG156" s="128">
        <f>'Раздел 2'!Z156</f>
        <v>0</v>
      </c>
    </row>
    <row r="157" spans="6:33" x14ac:dyDescent="0.15">
      <c r="F157" s="37" t="s">
        <v>817</v>
      </c>
      <c r="G157" s="12" t="s">
        <v>303</v>
      </c>
      <c r="H157" s="124">
        <f t="shared" si="24"/>
        <v>0</v>
      </c>
      <c r="I157" s="126">
        <f t="shared" si="25"/>
        <v>0</v>
      </c>
      <c r="J157" s="222"/>
      <c r="K157" s="222"/>
      <c r="L157" s="222"/>
      <c r="M157" s="131">
        <f t="shared" si="26"/>
        <v>0</v>
      </c>
      <c r="N157" s="222"/>
      <c r="O157" s="222"/>
      <c r="P157" s="222"/>
      <c r="Q157" s="222"/>
      <c r="R157" s="131">
        <f t="shared" si="27"/>
        <v>0</v>
      </c>
      <c r="S157" s="43"/>
      <c r="T157" s="43"/>
      <c r="U157" s="43"/>
      <c r="V157" s="131">
        <f t="shared" si="28"/>
        <v>0</v>
      </c>
      <c r="W157" s="43"/>
      <c r="X157" s="43"/>
      <c r="Y157" s="43"/>
      <c r="Z157" s="131">
        <f t="shared" si="29"/>
        <v>0</v>
      </c>
      <c r="AA157" s="43"/>
      <c r="AB157" s="43"/>
      <c r="AC157" s="43"/>
      <c r="AD157" s="222"/>
      <c r="AE157" s="222"/>
      <c r="AF157" s="128">
        <f>'Раздел 2'!H157</f>
        <v>0</v>
      </c>
      <c r="AG157" s="128">
        <f>'Раздел 2'!Z157</f>
        <v>0</v>
      </c>
    </row>
    <row r="158" spans="6:33" x14ac:dyDescent="0.15">
      <c r="F158" s="37" t="s">
        <v>257</v>
      </c>
      <c r="G158" s="12" t="s">
        <v>305</v>
      </c>
      <c r="H158" s="124">
        <f t="shared" si="24"/>
        <v>0</v>
      </c>
      <c r="I158" s="126">
        <f t="shared" si="25"/>
        <v>0</v>
      </c>
      <c r="J158" s="120">
        <f>SUM(J159:J162)</f>
        <v>0</v>
      </c>
      <c r="K158" s="120">
        <f t="shared" ref="K158:AE158" si="31">SUM(K159:K162)</f>
        <v>0</v>
      </c>
      <c r="L158" s="120">
        <f t="shared" si="31"/>
        <v>0</v>
      </c>
      <c r="M158" s="120">
        <f t="shared" si="31"/>
        <v>0</v>
      </c>
      <c r="N158" s="120">
        <f t="shared" si="31"/>
        <v>0</v>
      </c>
      <c r="O158" s="120">
        <f t="shared" si="31"/>
        <v>0</v>
      </c>
      <c r="P158" s="120">
        <f t="shared" si="31"/>
        <v>0</v>
      </c>
      <c r="Q158" s="120">
        <f t="shared" si="31"/>
        <v>0</v>
      </c>
      <c r="R158" s="120">
        <f t="shared" si="31"/>
        <v>0</v>
      </c>
      <c r="S158" s="120">
        <f t="shared" si="31"/>
        <v>0</v>
      </c>
      <c r="T158" s="120">
        <f t="shared" si="31"/>
        <v>0</v>
      </c>
      <c r="U158" s="120">
        <f t="shared" si="31"/>
        <v>0</v>
      </c>
      <c r="V158" s="120">
        <f t="shared" si="31"/>
        <v>0</v>
      </c>
      <c r="W158" s="120">
        <f t="shared" si="31"/>
        <v>0</v>
      </c>
      <c r="X158" s="120">
        <f t="shared" si="31"/>
        <v>0</v>
      </c>
      <c r="Y158" s="120">
        <f t="shared" si="31"/>
        <v>0</v>
      </c>
      <c r="Z158" s="120">
        <f t="shared" si="31"/>
        <v>0</v>
      </c>
      <c r="AA158" s="120">
        <f t="shared" si="31"/>
        <v>0</v>
      </c>
      <c r="AB158" s="120">
        <f t="shared" si="31"/>
        <v>0</v>
      </c>
      <c r="AC158" s="120">
        <f t="shared" si="31"/>
        <v>0</v>
      </c>
      <c r="AD158" s="120">
        <f t="shared" si="31"/>
        <v>0</v>
      </c>
      <c r="AE158" s="120">
        <f t="shared" si="31"/>
        <v>0</v>
      </c>
      <c r="AF158" s="128">
        <f>'Раздел 2'!H158</f>
        <v>0</v>
      </c>
      <c r="AG158" s="128">
        <f>'Раздел 2'!Z158</f>
        <v>0</v>
      </c>
    </row>
    <row r="159" spans="6:33" ht="21" x14ac:dyDescent="0.15">
      <c r="F159" s="38" t="s">
        <v>259</v>
      </c>
      <c r="G159" s="12" t="s">
        <v>307</v>
      </c>
      <c r="H159" s="124">
        <f t="shared" si="24"/>
        <v>0</v>
      </c>
      <c r="I159" s="126">
        <f t="shared" si="25"/>
        <v>0</v>
      </c>
      <c r="J159" s="222"/>
      <c r="K159" s="222"/>
      <c r="L159" s="222"/>
      <c r="M159" s="131">
        <f t="shared" si="26"/>
        <v>0</v>
      </c>
      <c r="N159" s="222"/>
      <c r="O159" s="222"/>
      <c r="P159" s="222"/>
      <c r="Q159" s="222"/>
      <c r="R159" s="131">
        <f t="shared" si="27"/>
        <v>0</v>
      </c>
      <c r="S159" s="43"/>
      <c r="T159" s="43"/>
      <c r="U159" s="43"/>
      <c r="V159" s="131">
        <f t="shared" si="28"/>
        <v>0</v>
      </c>
      <c r="W159" s="43"/>
      <c r="X159" s="43"/>
      <c r="Y159" s="43"/>
      <c r="Z159" s="131">
        <f t="shared" si="29"/>
        <v>0</v>
      </c>
      <c r="AA159" s="43"/>
      <c r="AB159" s="43"/>
      <c r="AC159" s="43"/>
      <c r="AD159" s="222"/>
      <c r="AE159" s="222"/>
      <c r="AF159" s="128">
        <f>'Раздел 2'!H159</f>
        <v>0</v>
      </c>
      <c r="AG159" s="128">
        <f>'Раздел 2'!Z159</f>
        <v>0</v>
      </c>
    </row>
    <row r="160" spans="6:33" x14ac:dyDescent="0.15">
      <c r="F160" s="38" t="s">
        <v>261</v>
      </c>
      <c r="G160" s="12" t="s">
        <v>309</v>
      </c>
      <c r="H160" s="124">
        <f t="shared" si="24"/>
        <v>0</v>
      </c>
      <c r="I160" s="126">
        <f t="shared" si="25"/>
        <v>0</v>
      </c>
      <c r="J160" s="222"/>
      <c r="K160" s="222"/>
      <c r="L160" s="222"/>
      <c r="M160" s="131">
        <f t="shared" si="26"/>
        <v>0</v>
      </c>
      <c r="N160" s="222"/>
      <c r="O160" s="222"/>
      <c r="P160" s="222"/>
      <c r="Q160" s="222"/>
      <c r="R160" s="131">
        <f t="shared" si="27"/>
        <v>0</v>
      </c>
      <c r="S160" s="43"/>
      <c r="T160" s="43"/>
      <c r="U160" s="43"/>
      <c r="V160" s="131">
        <f t="shared" si="28"/>
        <v>0</v>
      </c>
      <c r="W160" s="43"/>
      <c r="X160" s="43"/>
      <c r="Y160" s="43"/>
      <c r="Z160" s="131">
        <f t="shared" si="29"/>
        <v>0</v>
      </c>
      <c r="AA160" s="43"/>
      <c r="AB160" s="43"/>
      <c r="AC160" s="43"/>
      <c r="AD160" s="222"/>
      <c r="AE160" s="222"/>
      <c r="AF160" s="128">
        <f>'Раздел 2'!H160</f>
        <v>0</v>
      </c>
      <c r="AG160" s="128">
        <f>'Раздел 2'!Z160</f>
        <v>0</v>
      </c>
    </row>
    <row r="161" spans="6:33" x14ac:dyDescent="0.15">
      <c r="F161" s="38" t="s">
        <v>263</v>
      </c>
      <c r="G161" s="12" t="s">
        <v>311</v>
      </c>
      <c r="H161" s="124">
        <f t="shared" si="24"/>
        <v>0</v>
      </c>
      <c r="I161" s="126">
        <f t="shared" si="25"/>
        <v>0</v>
      </c>
      <c r="J161" s="222"/>
      <c r="K161" s="222"/>
      <c r="L161" s="222"/>
      <c r="M161" s="131">
        <f t="shared" si="26"/>
        <v>0</v>
      </c>
      <c r="N161" s="222"/>
      <c r="O161" s="222"/>
      <c r="P161" s="222"/>
      <c r="Q161" s="222"/>
      <c r="R161" s="131">
        <f t="shared" si="27"/>
        <v>0</v>
      </c>
      <c r="S161" s="43"/>
      <c r="T161" s="43"/>
      <c r="U161" s="43"/>
      <c r="V161" s="131">
        <f t="shared" si="28"/>
        <v>0</v>
      </c>
      <c r="W161" s="43"/>
      <c r="X161" s="43"/>
      <c r="Y161" s="43"/>
      <c r="Z161" s="131">
        <f t="shared" si="29"/>
        <v>0</v>
      </c>
      <c r="AA161" s="43"/>
      <c r="AB161" s="43"/>
      <c r="AC161" s="43"/>
      <c r="AD161" s="222"/>
      <c r="AE161" s="222"/>
      <c r="AF161" s="128">
        <f>'Раздел 2'!H161</f>
        <v>0</v>
      </c>
      <c r="AG161" s="128">
        <f>'Раздел 2'!Z161</f>
        <v>0</v>
      </c>
    </row>
    <row r="162" spans="6:33" x14ac:dyDescent="0.15">
      <c r="F162" s="38" t="s">
        <v>265</v>
      </c>
      <c r="G162" s="12" t="s">
        <v>313</v>
      </c>
      <c r="H162" s="124">
        <f t="shared" si="24"/>
        <v>0</v>
      </c>
      <c r="I162" s="126">
        <f t="shared" si="25"/>
        <v>0</v>
      </c>
      <c r="J162" s="222"/>
      <c r="K162" s="222"/>
      <c r="L162" s="222"/>
      <c r="M162" s="131">
        <f t="shared" si="26"/>
        <v>0</v>
      </c>
      <c r="N162" s="222"/>
      <c r="O162" s="222"/>
      <c r="P162" s="222"/>
      <c r="Q162" s="222"/>
      <c r="R162" s="131">
        <f t="shared" si="27"/>
        <v>0</v>
      </c>
      <c r="S162" s="43"/>
      <c r="T162" s="43"/>
      <c r="U162" s="43"/>
      <c r="V162" s="131">
        <f t="shared" si="28"/>
        <v>0</v>
      </c>
      <c r="W162" s="43"/>
      <c r="X162" s="43"/>
      <c r="Y162" s="43"/>
      <c r="Z162" s="131">
        <f t="shared" si="29"/>
        <v>0</v>
      </c>
      <c r="AA162" s="43"/>
      <c r="AB162" s="43"/>
      <c r="AC162" s="43"/>
      <c r="AD162" s="222"/>
      <c r="AE162" s="222"/>
      <c r="AF162" s="128">
        <f>'Раздел 2'!H162</f>
        <v>0</v>
      </c>
      <c r="AG162" s="128">
        <f>'Раздел 2'!Z162</f>
        <v>0</v>
      </c>
    </row>
    <row r="163" spans="6:33" x14ac:dyDescent="0.15">
      <c r="F163" s="37" t="s">
        <v>267</v>
      </c>
      <c r="G163" s="12" t="s">
        <v>315</v>
      </c>
      <c r="H163" s="124">
        <f t="shared" si="24"/>
        <v>0</v>
      </c>
      <c r="I163" s="126">
        <f t="shared" si="25"/>
        <v>0</v>
      </c>
      <c r="J163" s="222"/>
      <c r="K163" s="222"/>
      <c r="L163" s="222"/>
      <c r="M163" s="131">
        <f t="shared" si="26"/>
        <v>0</v>
      </c>
      <c r="N163" s="222"/>
      <c r="O163" s="222"/>
      <c r="P163" s="222"/>
      <c r="Q163" s="222"/>
      <c r="R163" s="131">
        <f t="shared" si="27"/>
        <v>0</v>
      </c>
      <c r="S163" s="43"/>
      <c r="T163" s="43"/>
      <c r="U163" s="43"/>
      <c r="V163" s="131">
        <f t="shared" si="28"/>
        <v>0</v>
      </c>
      <c r="W163" s="43"/>
      <c r="X163" s="43"/>
      <c r="Y163" s="43"/>
      <c r="Z163" s="131">
        <f t="shared" si="29"/>
        <v>0</v>
      </c>
      <c r="AA163" s="43"/>
      <c r="AB163" s="43"/>
      <c r="AC163" s="43"/>
      <c r="AD163" s="222"/>
      <c r="AE163" s="222"/>
      <c r="AF163" s="128">
        <f>'Раздел 2'!H163</f>
        <v>0</v>
      </c>
      <c r="AG163" s="128">
        <f>'Раздел 2'!Z163</f>
        <v>0</v>
      </c>
    </row>
    <row r="164" spans="6:33" x14ac:dyDescent="0.15">
      <c r="F164" s="37" t="s">
        <v>269</v>
      </c>
      <c r="G164" s="12" t="s">
        <v>317</v>
      </c>
      <c r="H164" s="124">
        <f t="shared" si="24"/>
        <v>0</v>
      </c>
      <c r="I164" s="126">
        <f t="shared" si="25"/>
        <v>0</v>
      </c>
      <c r="J164" s="126">
        <f>SUM(J165:J169)</f>
        <v>0</v>
      </c>
      <c r="K164" s="126">
        <f t="shared" ref="K164:AE164" si="32">SUM(K165:K169)</f>
        <v>0</v>
      </c>
      <c r="L164" s="126">
        <f t="shared" si="32"/>
        <v>0</v>
      </c>
      <c r="M164" s="126">
        <f t="shared" si="32"/>
        <v>0</v>
      </c>
      <c r="N164" s="126">
        <f t="shared" si="32"/>
        <v>0</v>
      </c>
      <c r="O164" s="126">
        <f t="shared" si="32"/>
        <v>0</v>
      </c>
      <c r="P164" s="126">
        <f t="shared" si="32"/>
        <v>0</v>
      </c>
      <c r="Q164" s="126">
        <f t="shared" si="32"/>
        <v>0</v>
      </c>
      <c r="R164" s="126">
        <f t="shared" si="32"/>
        <v>0</v>
      </c>
      <c r="S164" s="126">
        <f t="shared" si="32"/>
        <v>0</v>
      </c>
      <c r="T164" s="126">
        <f t="shared" si="32"/>
        <v>0</v>
      </c>
      <c r="U164" s="126">
        <f t="shared" si="32"/>
        <v>0</v>
      </c>
      <c r="V164" s="126">
        <f t="shared" si="32"/>
        <v>0</v>
      </c>
      <c r="W164" s="126">
        <f t="shared" si="32"/>
        <v>0</v>
      </c>
      <c r="X164" s="126">
        <f t="shared" si="32"/>
        <v>0</v>
      </c>
      <c r="Y164" s="126">
        <f t="shared" si="32"/>
        <v>0</v>
      </c>
      <c r="Z164" s="126">
        <f t="shared" si="32"/>
        <v>0</v>
      </c>
      <c r="AA164" s="126">
        <f t="shared" si="32"/>
        <v>0</v>
      </c>
      <c r="AB164" s="126">
        <f t="shared" si="32"/>
        <v>0</v>
      </c>
      <c r="AC164" s="126">
        <f t="shared" si="32"/>
        <v>0</v>
      </c>
      <c r="AD164" s="126">
        <f t="shared" si="32"/>
        <v>0</v>
      </c>
      <c r="AE164" s="126">
        <f t="shared" si="32"/>
        <v>0</v>
      </c>
      <c r="AF164" s="128">
        <f>'Раздел 2'!H164</f>
        <v>0</v>
      </c>
      <c r="AG164" s="128">
        <f>'Раздел 2'!Z164</f>
        <v>0</v>
      </c>
    </row>
    <row r="165" spans="6:33" ht="21" x14ac:dyDescent="0.15">
      <c r="F165" s="38" t="s">
        <v>271</v>
      </c>
      <c r="G165" s="12" t="s">
        <v>319</v>
      </c>
      <c r="H165" s="124">
        <f t="shared" si="24"/>
        <v>0</v>
      </c>
      <c r="I165" s="126">
        <f t="shared" si="25"/>
        <v>0</v>
      </c>
      <c r="J165" s="222"/>
      <c r="K165" s="222"/>
      <c r="L165" s="222"/>
      <c r="M165" s="131">
        <f t="shared" si="26"/>
        <v>0</v>
      </c>
      <c r="N165" s="222"/>
      <c r="O165" s="222"/>
      <c r="P165" s="222"/>
      <c r="Q165" s="222"/>
      <c r="R165" s="131">
        <f t="shared" si="27"/>
        <v>0</v>
      </c>
      <c r="S165" s="43"/>
      <c r="T165" s="43"/>
      <c r="U165" s="43"/>
      <c r="V165" s="131">
        <f t="shared" si="28"/>
        <v>0</v>
      </c>
      <c r="W165" s="43"/>
      <c r="X165" s="43"/>
      <c r="Y165" s="43"/>
      <c r="Z165" s="131">
        <f t="shared" si="29"/>
        <v>0</v>
      </c>
      <c r="AA165" s="43"/>
      <c r="AB165" s="43"/>
      <c r="AC165" s="43"/>
      <c r="AD165" s="222"/>
      <c r="AE165" s="222"/>
      <c r="AF165" s="128">
        <f>'Раздел 2'!H165</f>
        <v>0</v>
      </c>
      <c r="AG165" s="128">
        <f>'Раздел 2'!Z165</f>
        <v>0</v>
      </c>
    </row>
    <row r="166" spans="6:33" x14ac:dyDescent="0.15">
      <c r="F166" s="38" t="s">
        <v>273</v>
      </c>
      <c r="G166" s="12" t="s">
        <v>320</v>
      </c>
      <c r="H166" s="124">
        <f t="shared" si="24"/>
        <v>0</v>
      </c>
      <c r="I166" s="126">
        <f t="shared" si="25"/>
        <v>0</v>
      </c>
      <c r="J166" s="222"/>
      <c r="K166" s="222"/>
      <c r="L166" s="222"/>
      <c r="M166" s="131">
        <f t="shared" si="26"/>
        <v>0</v>
      </c>
      <c r="N166" s="222"/>
      <c r="O166" s="222"/>
      <c r="P166" s="222"/>
      <c r="Q166" s="222"/>
      <c r="R166" s="131">
        <f t="shared" si="27"/>
        <v>0</v>
      </c>
      <c r="S166" s="43"/>
      <c r="T166" s="43"/>
      <c r="U166" s="43"/>
      <c r="V166" s="131">
        <f t="shared" si="28"/>
        <v>0</v>
      </c>
      <c r="W166" s="43"/>
      <c r="X166" s="43"/>
      <c r="Y166" s="43"/>
      <c r="Z166" s="131">
        <f t="shared" si="29"/>
        <v>0</v>
      </c>
      <c r="AA166" s="43"/>
      <c r="AB166" s="43"/>
      <c r="AC166" s="43"/>
      <c r="AD166" s="222"/>
      <c r="AE166" s="222"/>
      <c r="AF166" s="128">
        <f>'Раздел 2'!H166</f>
        <v>0</v>
      </c>
      <c r="AG166" s="128">
        <f>'Раздел 2'!Z166</f>
        <v>0</v>
      </c>
    </row>
    <row r="167" spans="6:33" x14ac:dyDescent="0.15">
      <c r="F167" s="38" t="s">
        <v>275</v>
      </c>
      <c r="G167" s="12" t="s">
        <v>322</v>
      </c>
      <c r="H167" s="124">
        <f t="shared" si="24"/>
        <v>0</v>
      </c>
      <c r="I167" s="126">
        <f t="shared" si="25"/>
        <v>0</v>
      </c>
      <c r="J167" s="222"/>
      <c r="K167" s="222"/>
      <c r="L167" s="222"/>
      <c r="M167" s="131">
        <f t="shared" si="26"/>
        <v>0</v>
      </c>
      <c r="N167" s="222"/>
      <c r="O167" s="222"/>
      <c r="P167" s="222"/>
      <c r="Q167" s="222"/>
      <c r="R167" s="131">
        <f t="shared" si="27"/>
        <v>0</v>
      </c>
      <c r="S167" s="43"/>
      <c r="T167" s="43"/>
      <c r="U167" s="43"/>
      <c r="V167" s="131">
        <f t="shared" si="28"/>
        <v>0</v>
      </c>
      <c r="W167" s="43"/>
      <c r="X167" s="43"/>
      <c r="Y167" s="43"/>
      <c r="Z167" s="131">
        <f t="shared" si="29"/>
        <v>0</v>
      </c>
      <c r="AA167" s="43"/>
      <c r="AB167" s="43"/>
      <c r="AC167" s="43"/>
      <c r="AD167" s="222"/>
      <c r="AE167" s="222"/>
      <c r="AF167" s="128">
        <f>'Раздел 2'!H167</f>
        <v>0</v>
      </c>
      <c r="AG167" s="128">
        <f>'Раздел 2'!Z167</f>
        <v>0</v>
      </c>
    </row>
    <row r="168" spans="6:33" x14ac:dyDescent="0.15">
      <c r="F168" s="38" t="s">
        <v>277</v>
      </c>
      <c r="G168" s="12" t="s">
        <v>324</v>
      </c>
      <c r="H168" s="124">
        <f t="shared" si="24"/>
        <v>0</v>
      </c>
      <c r="I168" s="126">
        <f t="shared" si="25"/>
        <v>0</v>
      </c>
      <c r="J168" s="222"/>
      <c r="K168" s="222"/>
      <c r="L168" s="222"/>
      <c r="M168" s="131">
        <f t="shared" si="26"/>
        <v>0</v>
      </c>
      <c r="N168" s="222"/>
      <c r="O168" s="222"/>
      <c r="P168" s="222"/>
      <c r="Q168" s="222"/>
      <c r="R168" s="131">
        <f t="shared" si="27"/>
        <v>0</v>
      </c>
      <c r="S168" s="43"/>
      <c r="T168" s="43"/>
      <c r="U168" s="43"/>
      <c r="V168" s="131">
        <f t="shared" si="28"/>
        <v>0</v>
      </c>
      <c r="W168" s="43"/>
      <c r="X168" s="43"/>
      <c r="Y168" s="43"/>
      <c r="Z168" s="131">
        <f t="shared" si="29"/>
        <v>0</v>
      </c>
      <c r="AA168" s="43"/>
      <c r="AB168" s="43"/>
      <c r="AC168" s="43"/>
      <c r="AD168" s="222"/>
      <c r="AE168" s="222"/>
      <c r="AF168" s="128">
        <f>'Раздел 2'!H168</f>
        <v>0</v>
      </c>
      <c r="AG168" s="128">
        <f>'Раздел 2'!Z168</f>
        <v>0</v>
      </c>
    </row>
    <row r="169" spans="6:33" ht="21" x14ac:dyDescent="0.15">
      <c r="F169" s="38" t="s">
        <v>860</v>
      </c>
      <c r="G169" s="12" t="s">
        <v>325</v>
      </c>
      <c r="H169" s="124">
        <f t="shared" si="24"/>
        <v>0</v>
      </c>
      <c r="I169" s="126">
        <f t="shared" si="25"/>
        <v>0</v>
      </c>
      <c r="J169" s="222"/>
      <c r="K169" s="222"/>
      <c r="L169" s="222"/>
      <c r="M169" s="131">
        <f t="shared" si="26"/>
        <v>0</v>
      </c>
      <c r="N169" s="222"/>
      <c r="O169" s="222"/>
      <c r="P169" s="222"/>
      <c r="Q169" s="222"/>
      <c r="R169" s="131">
        <f t="shared" si="27"/>
        <v>0</v>
      </c>
      <c r="S169" s="43"/>
      <c r="T169" s="43"/>
      <c r="U169" s="43"/>
      <c r="V169" s="131">
        <f t="shared" si="28"/>
        <v>0</v>
      </c>
      <c r="W169" s="43"/>
      <c r="X169" s="43"/>
      <c r="Y169" s="43"/>
      <c r="Z169" s="131">
        <f t="shared" si="29"/>
        <v>0</v>
      </c>
      <c r="AA169" s="43"/>
      <c r="AB169" s="43"/>
      <c r="AC169" s="43"/>
      <c r="AD169" s="222"/>
      <c r="AE169" s="222"/>
      <c r="AF169" s="128">
        <f>'Раздел 2'!H169</f>
        <v>0</v>
      </c>
      <c r="AG169" s="128">
        <f>'Раздел 2'!Z169</f>
        <v>0</v>
      </c>
    </row>
    <row r="170" spans="6:33" x14ac:dyDescent="0.15">
      <c r="F170" s="37" t="s">
        <v>280</v>
      </c>
      <c r="G170" s="12" t="s">
        <v>327</v>
      </c>
      <c r="H170" s="124">
        <f t="shared" si="24"/>
        <v>0</v>
      </c>
      <c r="I170" s="126">
        <f t="shared" si="25"/>
        <v>0</v>
      </c>
      <c r="J170" s="222"/>
      <c r="K170" s="222"/>
      <c r="L170" s="222"/>
      <c r="M170" s="131">
        <f t="shared" si="26"/>
        <v>0</v>
      </c>
      <c r="N170" s="222"/>
      <c r="O170" s="222"/>
      <c r="P170" s="222"/>
      <c r="Q170" s="222"/>
      <c r="R170" s="131">
        <f t="shared" si="27"/>
        <v>0</v>
      </c>
      <c r="S170" s="43"/>
      <c r="T170" s="43"/>
      <c r="U170" s="43"/>
      <c r="V170" s="131">
        <f t="shared" si="28"/>
        <v>0</v>
      </c>
      <c r="W170" s="43"/>
      <c r="X170" s="43"/>
      <c r="Y170" s="43"/>
      <c r="Z170" s="131">
        <f t="shared" si="29"/>
        <v>0</v>
      </c>
      <c r="AA170" s="43"/>
      <c r="AB170" s="43"/>
      <c r="AC170" s="43"/>
      <c r="AD170" s="222"/>
      <c r="AE170" s="222"/>
      <c r="AF170" s="128">
        <f>'Раздел 2'!H170</f>
        <v>0</v>
      </c>
      <c r="AG170" s="128">
        <f>'Раздел 2'!Z170</f>
        <v>0</v>
      </c>
    </row>
    <row r="171" spans="6:33" x14ac:dyDescent="0.15">
      <c r="F171" s="37" t="s">
        <v>282</v>
      </c>
      <c r="G171" s="12" t="s">
        <v>329</v>
      </c>
      <c r="H171" s="124">
        <f t="shared" si="24"/>
        <v>0</v>
      </c>
      <c r="I171" s="126">
        <f t="shared" si="25"/>
        <v>0</v>
      </c>
      <c r="J171" s="222"/>
      <c r="K171" s="222"/>
      <c r="L171" s="222"/>
      <c r="M171" s="131">
        <f t="shared" si="26"/>
        <v>0</v>
      </c>
      <c r="N171" s="222"/>
      <c r="O171" s="222"/>
      <c r="P171" s="222"/>
      <c r="Q171" s="222"/>
      <c r="R171" s="131">
        <f t="shared" si="27"/>
        <v>0</v>
      </c>
      <c r="S171" s="43"/>
      <c r="T171" s="43"/>
      <c r="U171" s="43"/>
      <c r="V171" s="131">
        <f t="shared" si="28"/>
        <v>0</v>
      </c>
      <c r="W171" s="43"/>
      <c r="X171" s="43"/>
      <c r="Y171" s="43"/>
      <c r="Z171" s="131">
        <f t="shared" si="29"/>
        <v>0</v>
      </c>
      <c r="AA171" s="43"/>
      <c r="AB171" s="43"/>
      <c r="AC171" s="43"/>
      <c r="AD171" s="222"/>
      <c r="AE171" s="222"/>
      <c r="AF171" s="128">
        <f>'Раздел 2'!H171</f>
        <v>0</v>
      </c>
      <c r="AG171" s="128">
        <f>'Раздел 2'!Z171</f>
        <v>0</v>
      </c>
    </row>
    <row r="172" spans="6:33" x14ac:dyDescent="0.15">
      <c r="F172" s="37" t="s">
        <v>284</v>
      </c>
      <c r="G172" s="12" t="s">
        <v>331</v>
      </c>
      <c r="H172" s="124">
        <f t="shared" si="24"/>
        <v>0</v>
      </c>
      <c r="I172" s="126">
        <f t="shared" si="25"/>
        <v>0</v>
      </c>
      <c r="J172" s="222"/>
      <c r="K172" s="222"/>
      <c r="L172" s="222"/>
      <c r="M172" s="131">
        <f t="shared" si="26"/>
        <v>0</v>
      </c>
      <c r="N172" s="222"/>
      <c r="O172" s="222"/>
      <c r="P172" s="222"/>
      <c r="Q172" s="222"/>
      <c r="R172" s="131">
        <f t="shared" si="27"/>
        <v>0</v>
      </c>
      <c r="S172" s="43"/>
      <c r="T172" s="43"/>
      <c r="U172" s="43"/>
      <c r="V172" s="131">
        <f t="shared" si="28"/>
        <v>0</v>
      </c>
      <c r="W172" s="43"/>
      <c r="X172" s="43"/>
      <c r="Y172" s="43"/>
      <c r="Z172" s="131">
        <f t="shared" si="29"/>
        <v>0</v>
      </c>
      <c r="AA172" s="43"/>
      <c r="AB172" s="43"/>
      <c r="AC172" s="43"/>
      <c r="AD172" s="222"/>
      <c r="AE172" s="222"/>
      <c r="AF172" s="128">
        <f>'Раздел 2'!H172</f>
        <v>0</v>
      </c>
      <c r="AG172" s="128">
        <f>'Раздел 2'!Z172</f>
        <v>0</v>
      </c>
    </row>
    <row r="173" spans="6:33" x14ac:dyDescent="0.15">
      <c r="F173" s="37" t="s">
        <v>286</v>
      </c>
      <c r="G173" s="12" t="s">
        <v>333</v>
      </c>
      <c r="H173" s="124">
        <f t="shared" si="24"/>
        <v>0</v>
      </c>
      <c r="I173" s="126">
        <f t="shared" si="25"/>
        <v>0</v>
      </c>
      <c r="J173" s="126">
        <f>SUM(J174:J179)</f>
        <v>0</v>
      </c>
      <c r="K173" s="126">
        <f t="shared" ref="K173:AE173" si="33">SUM(K174:K179)</f>
        <v>0</v>
      </c>
      <c r="L173" s="126">
        <f t="shared" si="33"/>
        <v>0</v>
      </c>
      <c r="M173" s="126">
        <f t="shared" si="33"/>
        <v>0</v>
      </c>
      <c r="N173" s="126">
        <f t="shared" si="33"/>
        <v>0</v>
      </c>
      <c r="O173" s="126">
        <f t="shared" si="33"/>
        <v>0</v>
      </c>
      <c r="P173" s="126">
        <f t="shared" si="33"/>
        <v>0</v>
      </c>
      <c r="Q173" s="126">
        <f t="shared" si="33"/>
        <v>0</v>
      </c>
      <c r="R173" s="126">
        <f t="shared" si="33"/>
        <v>0</v>
      </c>
      <c r="S173" s="126">
        <f t="shared" si="33"/>
        <v>0</v>
      </c>
      <c r="T173" s="126">
        <f t="shared" si="33"/>
        <v>0</v>
      </c>
      <c r="U173" s="126">
        <f t="shared" si="33"/>
        <v>0</v>
      </c>
      <c r="V173" s="126">
        <f t="shared" si="33"/>
        <v>0</v>
      </c>
      <c r="W173" s="126">
        <f t="shared" si="33"/>
        <v>0</v>
      </c>
      <c r="X173" s="126">
        <f t="shared" si="33"/>
        <v>0</v>
      </c>
      <c r="Y173" s="126">
        <f t="shared" si="33"/>
        <v>0</v>
      </c>
      <c r="Z173" s="126">
        <f t="shared" si="33"/>
        <v>0</v>
      </c>
      <c r="AA173" s="126">
        <f t="shared" si="33"/>
        <v>0</v>
      </c>
      <c r="AB173" s="126">
        <f t="shared" si="33"/>
        <v>0</v>
      </c>
      <c r="AC173" s="126">
        <f t="shared" si="33"/>
        <v>0</v>
      </c>
      <c r="AD173" s="126">
        <f t="shared" si="33"/>
        <v>0</v>
      </c>
      <c r="AE173" s="126">
        <f t="shared" si="33"/>
        <v>0</v>
      </c>
      <c r="AF173" s="128">
        <f>'Раздел 2'!H173</f>
        <v>0</v>
      </c>
      <c r="AG173" s="128">
        <f>'Раздел 2'!Z173</f>
        <v>0</v>
      </c>
    </row>
    <row r="174" spans="6:33" ht="21" x14ac:dyDescent="0.15">
      <c r="F174" s="38" t="s">
        <v>288</v>
      </c>
      <c r="G174" s="12" t="s">
        <v>335</v>
      </c>
      <c r="H174" s="124">
        <f t="shared" si="24"/>
        <v>0</v>
      </c>
      <c r="I174" s="126">
        <f t="shared" si="25"/>
        <v>0</v>
      </c>
      <c r="J174" s="222"/>
      <c r="K174" s="222"/>
      <c r="L174" s="222"/>
      <c r="M174" s="131">
        <f t="shared" si="26"/>
        <v>0</v>
      </c>
      <c r="N174" s="222"/>
      <c r="O174" s="222"/>
      <c r="P174" s="222"/>
      <c r="Q174" s="222"/>
      <c r="R174" s="131">
        <f t="shared" si="27"/>
        <v>0</v>
      </c>
      <c r="S174" s="43"/>
      <c r="T174" s="43"/>
      <c r="U174" s="43"/>
      <c r="V174" s="131">
        <f t="shared" si="28"/>
        <v>0</v>
      </c>
      <c r="W174" s="43"/>
      <c r="X174" s="43"/>
      <c r="Y174" s="43"/>
      <c r="Z174" s="131">
        <f t="shared" si="29"/>
        <v>0</v>
      </c>
      <c r="AA174" s="43"/>
      <c r="AB174" s="43"/>
      <c r="AC174" s="43"/>
      <c r="AD174" s="222"/>
      <c r="AE174" s="222"/>
      <c r="AF174" s="128">
        <f>'Раздел 2'!H174</f>
        <v>0</v>
      </c>
      <c r="AG174" s="128">
        <f>'Раздел 2'!Z174</f>
        <v>0</v>
      </c>
    </row>
    <row r="175" spans="6:33" x14ac:dyDescent="0.15">
      <c r="F175" s="38" t="s">
        <v>290</v>
      </c>
      <c r="G175" s="12" t="s">
        <v>337</v>
      </c>
      <c r="H175" s="124">
        <f t="shared" si="24"/>
        <v>0</v>
      </c>
      <c r="I175" s="126">
        <f t="shared" si="25"/>
        <v>0</v>
      </c>
      <c r="J175" s="222"/>
      <c r="K175" s="222"/>
      <c r="L175" s="222"/>
      <c r="M175" s="131">
        <f t="shared" si="26"/>
        <v>0</v>
      </c>
      <c r="N175" s="222"/>
      <c r="O175" s="222"/>
      <c r="P175" s="222"/>
      <c r="Q175" s="222"/>
      <c r="R175" s="131">
        <f t="shared" si="27"/>
        <v>0</v>
      </c>
      <c r="S175" s="43"/>
      <c r="T175" s="43"/>
      <c r="U175" s="43"/>
      <c r="V175" s="131">
        <f t="shared" si="28"/>
        <v>0</v>
      </c>
      <c r="W175" s="43"/>
      <c r="X175" s="43"/>
      <c r="Y175" s="43"/>
      <c r="Z175" s="131">
        <f t="shared" si="29"/>
        <v>0</v>
      </c>
      <c r="AA175" s="43"/>
      <c r="AB175" s="43"/>
      <c r="AC175" s="43"/>
      <c r="AD175" s="222"/>
      <c r="AE175" s="222"/>
      <c r="AF175" s="128">
        <f>'Раздел 2'!H175</f>
        <v>0</v>
      </c>
      <c r="AG175" s="128">
        <f>'Раздел 2'!Z175</f>
        <v>0</v>
      </c>
    </row>
    <row r="176" spans="6:33" x14ac:dyDescent="0.15">
      <c r="F176" s="38" t="s">
        <v>292</v>
      </c>
      <c r="G176" s="12" t="s">
        <v>339</v>
      </c>
      <c r="H176" s="124">
        <f t="shared" si="24"/>
        <v>0</v>
      </c>
      <c r="I176" s="126">
        <f t="shared" si="25"/>
        <v>0</v>
      </c>
      <c r="J176" s="222"/>
      <c r="K176" s="222"/>
      <c r="L176" s="222"/>
      <c r="M176" s="131">
        <f t="shared" si="26"/>
        <v>0</v>
      </c>
      <c r="N176" s="222"/>
      <c r="O176" s="222"/>
      <c r="P176" s="222"/>
      <c r="Q176" s="222"/>
      <c r="R176" s="131">
        <f t="shared" si="27"/>
        <v>0</v>
      </c>
      <c r="S176" s="43"/>
      <c r="T176" s="43"/>
      <c r="U176" s="43"/>
      <c r="V176" s="131">
        <f t="shared" si="28"/>
        <v>0</v>
      </c>
      <c r="W176" s="43"/>
      <c r="X176" s="43"/>
      <c r="Y176" s="43"/>
      <c r="Z176" s="131">
        <f t="shared" si="29"/>
        <v>0</v>
      </c>
      <c r="AA176" s="43"/>
      <c r="AB176" s="43"/>
      <c r="AC176" s="43"/>
      <c r="AD176" s="222"/>
      <c r="AE176" s="222"/>
      <c r="AF176" s="128">
        <f>'Раздел 2'!H176</f>
        <v>0</v>
      </c>
      <c r="AG176" s="128">
        <f>'Раздел 2'!Z176</f>
        <v>0</v>
      </c>
    </row>
    <row r="177" spans="6:33" x14ac:dyDescent="0.15">
      <c r="F177" s="38" t="s">
        <v>294</v>
      </c>
      <c r="G177" s="12" t="s">
        <v>341</v>
      </c>
      <c r="H177" s="124">
        <f t="shared" si="24"/>
        <v>0</v>
      </c>
      <c r="I177" s="126">
        <f t="shared" si="25"/>
        <v>0</v>
      </c>
      <c r="J177" s="222"/>
      <c r="K177" s="222"/>
      <c r="L177" s="222"/>
      <c r="M177" s="131">
        <f t="shared" si="26"/>
        <v>0</v>
      </c>
      <c r="N177" s="222"/>
      <c r="O177" s="222"/>
      <c r="P177" s="222"/>
      <c r="Q177" s="222"/>
      <c r="R177" s="131">
        <f t="shared" si="27"/>
        <v>0</v>
      </c>
      <c r="S177" s="43"/>
      <c r="T177" s="43"/>
      <c r="U177" s="43"/>
      <c r="V177" s="131">
        <f t="shared" si="28"/>
        <v>0</v>
      </c>
      <c r="W177" s="43"/>
      <c r="X177" s="43"/>
      <c r="Y177" s="43"/>
      <c r="Z177" s="131">
        <f t="shared" si="29"/>
        <v>0</v>
      </c>
      <c r="AA177" s="43"/>
      <c r="AB177" s="43"/>
      <c r="AC177" s="43"/>
      <c r="AD177" s="222"/>
      <c r="AE177" s="222"/>
      <c r="AF177" s="128">
        <f>'Раздел 2'!H177</f>
        <v>0</v>
      </c>
      <c r="AG177" s="128">
        <f>'Раздел 2'!Z177</f>
        <v>0</v>
      </c>
    </row>
    <row r="178" spans="6:33" x14ac:dyDescent="0.15">
      <c r="F178" s="38" t="s">
        <v>609</v>
      </c>
      <c r="G178" s="12" t="s">
        <v>343</v>
      </c>
      <c r="H178" s="124">
        <f t="shared" si="24"/>
        <v>0</v>
      </c>
      <c r="I178" s="126">
        <f t="shared" si="25"/>
        <v>0</v>
      </c>
      <c r="J178" s="222"/>
      <c r="K178" s="222"/>
      <c r="L178" s="222"/>
      <c r="M178" s="131">
        <f t="shared" si="26"/>
        <v>0</v>
      </c>
      <c r="N178" s="222"/>
      <c r="O178" s="222"/>
      <c r="P178" s="222"/>
      <c r="Q178" s="222"/>
      <c r="R178" s="131">
        <f t="shared" si="27"/>
        <v>0</v>
      </c>
      <c r="S178" s="43"/>
      <c r="T178" s="43"/>
      <c r="U178" s="43"/>
      <c r="V178" s="131">
        <f t="shared" si="28"/>
        <v>0</v>
      </c>
      <c r="W178" s="43"/>
      <c r="X178" s="43"/>
      <c r="Y178" s="43"/>
      <c r="Z178" s="131">
        <f t="shared" si="29"/>
        <v>0</v>
      </c>
      <c r="AA178" s="43"/>
      <c r="AB178" s="43"/>
      <c r="AC178" s="43"/>
      <c r="AD178" s="222"/>
      <c r="AE178" s="222"/>
      <c r="AF178" s="128">
        <f>'Раздел 2'!H178</f>
        <v>0</v>
      </c>
      <c r="AG178" s="128">
        <f>'Раздел 2'!Z178</f>
        <v>0</v>
      </c>
    </row>
    <row r="179" spans="6:33" x14ac:dyDescent="0.15">
      <c r="F179" s="38" t="s">
        <v>780</v>
      </c>
      <c r="G179" s="12" t="s">
        <v>345</v>
      </c>
      <c r="H179" s="124">
        <f t="shared" si="24"/>
        <v>0</v>
      </c>
      <c r="I179" s="126">
        <f t="shared" si="25"/>
        <v>0</v>
      </c>
      <c r="J179" s="222"/>
      <c r="K179" s="222"/>
      <c r="L179" s="222"/>
      <c r="M179" s="131">
        <f t="shared" si="26"/>
        <v>0</v>
      </c>
      <c r="N179" s="222"/>
      <c r="O179" s="222"/>
      <c r="P179" s="222"/>
      <c r="Q179" s="222"/>
      <c r="R179" s="131">
        <f t="shared" si="27"/>
        <v>0</v>
      </c>
      <c r="S179" s="43"/>
      <c r="T179" s="43"/>
      <c r="U179" s="43"/>
      <c r="V179" s="131">
        <f t="shared" si="28"/>
        <v>0</v>
      </c>
      <c r="W179" s="43"/>
      <c r="X179" s="43"/>
      <c r="Y179" s="43"/>
      <c r="Z179" s="131">
        <f t="shared" si="29"/>
        <v>0</v>
      </c>
      <c r="AA179" s="43"/>
      <c r="AB179" s="43"/>
      <c r="AC179" s="43"/>
      <c r="AD179" s="222"/>
      <c r="AE179" s="222"/>
      <c r="AF179" s="128">
        <f>'Раздел 2'!H179</f>
        <v>0</v>
      </c>
      <c r="AG179" s="128">
        <f>'Раздел 2'!Z179</f>
        <v>0</v>
      </c>
    </row>
    <row r="180" spans="6:33" x14ac:dyDescent="0.15">
      <c r="F180" s="37" t="s">
        <v>296</v>
      </c>
      <c r="G180" s="12" t="s">
        <v>347</v>
      </c>
      <c r="H180" s="124">
        <f t="shared" si="24"/>
        <v>0</v>
      </c>
      <c r="I180" s="126">
        <f t="shared" si="25"/>
        <v>0</v>
      </c>
      <c r="J180" s="222"/>
      <c r="K180" s="222"/>
      <c r="L180" s="222"/>
      <c r="M180" s="131">
        <f t="shared" si="26"/>
        <v>0</v>
      </c>
      <c r="N180" s="222"/>
      <c r="O180" s="222"/>
      <c r="P180" s="222"/>
      <c r="Q180" s="222"/>
      <c r="R180" s="131">
        <f t="shared" si="27"/>
        <v>0</v>
      </c>
      <c r="S180" s="43"/>
      <c r="T180" s="43"/>
      <c r="U180" s="43"/>
      <c r="V180" s="131">
        <f t="shared" si="28"/>
        <v>0</v>
      </c>
      <c r="W180" s="43"/>
      <c r="X180" s="43"/>
      <c r="Y180" s="43"/>
      <c r="Z180" s="131">
        <f t="shared" si="29"/>
        <v>0</v>
      </c>
      <c r="AA180" s="43"/>
      <c r="AB180" s="43"/>
      <c r="AC180" s="43"/>
      <c r="AD180" s="222"/>
      <c r="AE180" s="222"/>
      <c r="AF180" s="128">
        <f>'Раздел 2'!H180</f>
        <v>0</v>
      </c>
      <c r="AG180" s="128">
        <f>'Раздел 2'!Z180</f>
        <v>0</v>
      </c>
    </row>
    <row r="181" spans="6:33" x14ac:dyDescent="0.15">
      <c r="F181" s="37" t="s">
        <v>298</v>
      </c>
      <c r="G181" s="12" t="s">
        <v>348</v>
      </c>
      <c r="H181" s="124">
        <f t="shared" si="24"/>
        <v>0</v>
      </c>
      <c r="I181" s="126">
        <f t="shared" si="25"/>
        <v>0</v>
      </c>
      <c r="J181" s="222"/>
      <c r="K181" s="222"/>
      <c r="L181" s="222"/>
      <c r="M181" s="131">
        <f t="shared" si="26"/>
        <v>0</v>
      </c>
      <c r="N181" s="222"/>
      <c r="O181" s="222"/>
      <c r="P181" s="222"/>
      <c r="Q181" s="222"/>
      <c r="R181" s="131">
        <f t="shared" si="27"/>
        <v>0</v>
      </c>
      <c r="S181" s="43"/>
      <c r="T181" s="43"/>
      <c r="U181" s="43"/>
      <c r="V181" s="131">
        <f t="shared" si="28"/>
        <v>0</v>
      </c>
      <c r="W181" s="43"/>
      <c r="X181" s="43"/>
      <c r="Y181" s="43"/>
      <c r="Z181" s="131">
        <f t="shared" si="29"/>
        <v>0</v>
      </c>
      <c r="AA181" s="43"/>
      <c r="AB181" s="43"/>
      <c r="AC181" s="43"/>
      <c r="AD181" s="222"/>
      <c r="AE181" s="222"/>
      <c r="AF181" s="128">
        <f>'Раздел 2'!H181</f>
        <v>0</v>
      </c>
      <c r="AG181" s="128">
        <f>'Раздел 2'!Z181</f>
        <v>0</v>
      </c>
    </row>
    <row r="182" spans="6:33" x14ac:dyDescent="0.15">
      <c r="F182" s="37" t="s">
        <v>300</v>
      </c>
      <c r="G182" s="12" t="s">
        <v>350</v>
      </c>
      <c r="H182" s="124">
        <f t="shared" si="24"/>
        <v>0</v>
      </c>
      <c r="I182" s="126">
        <f t="shared" si="25"/>
        <v>0</v>
      </c>
      <c r="J182" s="222"/>
      <c r="K182" s="222"/>
      <c r="L182" s="222"/>
      <c r="M182" s="131">
        <f t="shared" si="26"/>
        <v>0</v>
      </c>
      <c r="N182" s="222"/>
      <c r="O182" s="222"/>
      <c r="P182" s="222"/>
      <c r="Q182" s="222"/>
      <c r="R182" s="131">
        <f t="shared" si="27"/>
        <v>0</v>
      </c>
      <c r="S182" s="43"/>
      <c r="T182" s="43"/>
      <c r="U182" s="43"/>
      <c r="V182" s="131">
        <f t="shared" si="28"/>
        <v>0</v>
      </c>
      <c r="W182" s="43"/>
      <c r="X182" s="43"/>
      <c r="Y182" s="43"/>
      <c r="Z182" s="131">
        <f t="shared" si="29"/>
        <v>0</v>
      </c>
      <c r="AA182" s="43"/>
      <c r="AB182" s="43"/>
      <c r="AC182" s="43"/>
      <c r="AD182" s="222"/>
      <c r="AE182" s="222"/>
      <c r="AF182" s="128">
        <f>'Раздел 2'!H182</f>
        <v>0</v>
      </c>
      <c r="AG182" s="128">
        <f>'Раздел 2'!Z182</f>
        <v>0</v>
      </c>
    </row>
    <row r="183" spans="6:33" x14ac:dyDescent="0.15">
      <c r="F183" s="37" t="s">
        <v>302</v>
      </c>
      <c r="G183" s="12" t="s">
        <v>352</v>
      </c>
      <c r="H183" s="124">
        <f t="shared" si="24"/>
        <v>18</v>
      </c>
      <c r="I183" s="126">
        <f t="shared" si="25"/>
        <v>18</v>
      </c>
      <c r="J183" s="43">
        <v>3</v>
      </c>
      <c r="K183" s="43">
        <v>1</v>
      </c>
      <c r="L183" s="43">
        <v>14</v>
      </c>
      <c r="M183" s="131">
        <f t="shared" si="26"/>
        <v>0</v>
      </c>
      <c r="N183" s="43"/>
      <c r="O183" s="43"/>
      <c r="P183" s="43"/>
      <c r="Q183" s="222"/>
      <c r="R183" s="131">
        <f t="shared" si="27"/>
        <v>9</v>
      </c>
      <c r="S183" s="43">
        <v>1</v>
      </c>
      <c r="T183" s="43"/>
      <c r="U183" s="43">
        <v>8</v>
      </c>
      <c r="V183" s="131">
        <f t="shared" si="28"/>
        <v>0</v>
      </c>
      <c r="W183" s="43"/>
      <c r="X183" s="43"/>
      <c r="Y183" s="43"/>
      <c r="Z183" s="131">
        <f t="shared" si="29"/>
        <v>0</v>
      </c>
      <c r="AA183" s="43"/>
      <c r="AB183" s="43"/>
      <c r="AC183" s="43"/>
      <c r="AD183" s="222"/>
      <c r="AE183" s="43"/>
      <c r="AF183" s="128">
        <f>'Раздел 2'!H183</f>
        <v>1</v>
      </c>
      <c r="AG183" s="128">
        <f>'Раздел 2'!Z183</f>
        <v>0</v>
      </c>
    </row>
    <row r="184" spans="6:33" x14ac:dyDescent="0.15">
      <c r="F184" s="37" t="s">
        <v>304</v>
      </c>
      <c r="G184" s="12" t="s">
        <v>354</v>
      </c>
      <c r="H184" s="124">
        <f t="shared" si="24"/>
        <v>0</v>
      </c>
      <c r="I184" s="126">
        <f t="shared" si="25"/>
        <v>0</v>
      </c>
      <c r="J184" s="222"/>
      <c r="K184" s="222"/>
      <c r="L184" s="222"/>
      <c r="M184" s="131">
        <f t="shared" si="26"/>
        <v>0</v>
      </c>
      <c r="N184" s="222"/>
      <c r="O184" s="222"/>
      <c r="P184" s="222"/>
      <c r="Q184" s="222"/>
      <c r="R184" s="131">
        <f t="shared" si="27"/>
        <v>0</v>
      </c>
      <c r="S184" s="43"/>
      <c r="T184" s="43"/>
      <c r="U184" s="43"/>
      <c r="V184" s="131">
        <f t="shared" si="28"/>
        <v>0</v>
      </c>
      <c r="W184" s="43"/>
      <c r="X184" s="43"/>
      <c r="Y184" s="43"/>
      <c r="Z184" s="131">
        <f t="shared" si="29"/>
        <v>0</v>
      </c>
      <c r="AA184" s="43"/>
      <c r="AB184" s="43"/>
      <c r="AC184" s="43"/>
      <c r="AD184" s="222"/>
      <c r="AE184" s="222"/>
      <c r="AF184" s="128">
        <f>'Раздел 2'!H184</f>
        <v>0</v>
      </c>
      <c r="AG184" s="128">
        <f>'Раздел 2'!Z184</f>
        <v>0</v>
      </c>
    </row>
    <row r="185" spans="6:33" x14ac:dyDescent="0.15">
      <c r="F185" s="37" t="s">
        <v>306</v>
      </c>
      <c r="G185" s="12" t="s">
        <v>356</v>
      </c>
      <c r="H185" s="124">
        <f t="shared" si="24"/>
        <v>0</v>
      </c>
      <c r="I185" s="126">
        <f t="shared" si="25"/>
        <v>0</v>
      </c>
      <c r="J185" s="222"/>
      <c r="K185" s="222"/>
      <c r="L185" s="222"/>
      <c r="M185" s="131">
        <f t="shared" si="26"/>
        <v>0</v>
      </c>
      <c r="N185" s="222"/>
      <c r="O185" s="222"/>
      <c r="P185" s="222"/>
      <c r="Q185" s="222"/>
      <c r="R185" s="131">
        <f t="shared" si="27"/>
        <v>0</v>
      </c>
      <c r="S185" s="43"/>
      <c r="T185" s="43"/>
      <c r="U185" s="43"/>
      <c r="V185" s="131">
        <f t="shared" si="28"/>
        <v>0</v>
      </c>
      <c r="W185" s="43"/>
      <c r="X185" s="43"/>
      <c r="Y185" s="43"/>
      <c r="Z185" s="131">
        <f t="shared" si="29"/>
        <v>0</v>
      </c>
      <c r="AA185" s="43"/>
      <c r="AB185" s="43"/>
      <c r="AC185" s="43"/>
      <c r="AD185" s="222"/>
      <c r="AE185" s="222"/>
      <c r="AF185" s="128">
        <f>'Раздел 2'!H185</f>
        <v>0</v>
      </c>
      <c r="AG185" s="128">
        <f>'Раздел 2'!Z185</f>
        <v>0</v>
      </c>
    </row>
    <row r="186" spans="6:33" x14ac:dyDescent="0.15">
      <c r="F186" s="37" t="s">
        <v>308</v>
      </c>
      <c r="G186" s="12" t="s">
        <v>358</v>
      </c>
      <c r="H186" s="124">
        <f t="shared" si="24"/>
        <v>0</v>
      </c>
      <c r="I186" s="126">
        <f t="shared" si="25"/>
        <v>0</v>
      </c>
      <c r="J186" s="222"/>
      <c r="K186" s="222"/>
      <c r="L186" s="222"/>
      <c r="M186" s="131">
        <f t="shared" si="26"/>
        <v>0</v>
      </c>
      <c r="N186" s="222"/>
      <c r="O186" s="222"/>
      <c r="P186" s="222"/>
      <c r="Q186" s="222"/>
      <c r="R186" s="131">
        <f t="shared" si="27"/>
        <v>0</v>
      </c>
      <c r="S186" s="43"/>
      <c r="T186" s="43"/>
      <c r="U186" s="43"/>
      <c r="V186" s="131">
        <f t="shared" si="28"/>
        <v>0</v>
      </c>
      <c r="W186" s="43"/>
      <c r="X186" s="43"/>
      <c r="Y186" s="43"/>
      <c r="Z186" s="131">
        <f t="shared" si="29"/>
        <v>0</v>
      </c>
      <c r="AA186" s="43"/>
      <c r="AB186" s="43"/>
      <c r="AC186" s="43"/>
      <c r="AD186" s="222"/>
      <c r="AE186" s="222"/>
      <c r="AF186" s="128">
        <f>'Раздел 2'!H186</f>
        <v>0</v>
      </c>
      <c r="AG186" s="128">
        <f>'Раздел 2'!Z186</f>
        <v>0</v>
      </c>
    </row>
    <row r="187" spans="6:33" x14ac:dyDescent="0.15">
      <c r="F187" s="37" t="s">
        <v>310</v>
      </c>
      <c r="G187" s="12" t="s">
        <v>360</v>
      </c>
      <c r="H187" s="124">
        <f t="shared" si="24"/>
        <v>0</v>
      </c>
      <c r="I187" s="126">
        <f t="shared" si="25"/>
        <v>0</v>
      </c>
      <c r="J187" s="222"/>
      <c r="K187" s="222"/>
      <c r="L187" s="222"/>
      <c r="M187" s="131">
        <f t="shared" si="26"/>
        <v>0</v>
      </c>
      <c r="N187" s="222"/>
      <c r="O187" s="222"/>
      <c r="P187" s="222"/>
      <c r="Q187" s="222"/>
      <c r="R187" s="131">
        <f t="shared" si="27"/>
        <v>0</v>
      </c>
      <c r="S187" s="43"/>
      <c r="T187" s="43"/>
      <c r="U187" s="43"/>
      <c r="V187" s="131">
        <f t="shared" si="28"/>
        <v>0</v>
      </c>
      <c r="W187" s="43"/>
      <c r="X187" s="43"/>
      <c r="Y187" s="43"/>
      <c r="Z187" s="131">
        <f t="shared" si="29"/>
        <v>0</v>
      </c>
      <c r="AA187" s="43"/>
      <c r="AB187" s="43"/>
      <c r="AC187" s="43"/>
      <c r="AD187" s="222"/>
      <c r="AE187" s="222"/>
      <c r="AF187" s="128">
        <f>'Раздел 2'!H187</f>
        <v>0</v>
      </c>
      <c r="AG187" s="128">
        <f>'Раздел 2'!Z187</f>
        <v>0</v>
      </c>
    </row>
    <row r="188" spans="6:33" x14ac:dyDescent="0.15">
      <c r="F188" s="37" t="s">
        <v>312</v>
      </c>
      <c r="G188" s="12" t="s">
        <v>362</v>
      </c>
      <c r="H188" s="124">
        <f t="shared" si="24"/>
        <v>0</v>
      </c>
      <c r="I188" s="126">
        <f t="shared" si="25"/>
        <v>0</v>
      </c>
      <c r="J188" s="222"/>
      <c r="K188" s="222"/>
      <c r="L188" s="222"/>
      <c r="M188" s="131">
        <f t="shared" si="26"/>
        <v>0</v>
      </c>
      <c r="N188" s="222"/>
      <c r="O188" s="222"/>
      <c r="P188" s="222"/>
      <c r="Q188" s="222"/>
      <c r="R188" s="131">
        <f t="shared" si="27"/>
        <v>0</v>
      </c>
      <c r="S188" s="43"/>
      <c r="T188" s="43"/>
      <c r="U188" s="43"/>
      <c r="V188" s="131">
        <f t="shared" si="28"/>
        <v>0</v>
      </c>
      <c r="W188" s="43"/>
      <c r="X188" s="43"/>
      <c r="Y188" s="43"/>
      <c r="Z188" s="131">
        <f t="shared" si="29"/>
        <v>0</v>
      </c>
      <c r="AA188" s="43"/>
      <c r="AB188" s="43"/>
      <c r="AC188" s="43"/>
      <c r="AD188" s="222"/>
      <c r="AE188" s="222"/>
      <c r="AF188" s="128">
        <f>'Раздел 2'!H188</f>
        <v>0</v>
      </c>
      <c r="AG188" s="128">
        <f>'Раздел 2'!Z188</f>
        <v>0</v>
      </c>
    </row>
    <row r="189" spans="6:33" x14ac:dyDescent="0.15">
      <c r="F189" s="37" t="s">
        <v>314</v>
      </c>
      <c r="G189" s="12" t="s">
        <v>364</v>
      </c>
      <c r="H189" s="124">
        <f t="shared" si="24"/>
        <v>0</v>
      </c>
      <c r="I189" s="126">
        <f t="shared" si="25"/>
        <v>0</v>
      </c>
      <c r="J189" s="222"/>
      <c r="K189" s="222"/>
      <c r="L189" s="222"/>
      <c r="M189" s="131">
        <f t="shared" si="26"/>
        <v>0</v>
      </c>
      <c r="N189" s="222"/>
      <c r="O189" s="222"/>
      <c r="P189" s="222"/>
      <c r="Q189" s="222"/>
      <c r="R189" s="131">
        <f t="shared" si="27"/>
        <v>0</v>
      </c>
      <c r="S189" s="43"/>
      <c r="T189" s="43"/>
      <c r="U189" s="43"/>
      <c r="V189" s="131">
        <f t="shared" si="28"/>
        <v>0</v>
      </c>
      <c r="W189" s="43"/>
      <c r="X189" s="43"/>
      <c r="Y189" s="43"/>
      <c r="Z189" s="131">
        <f t="shared" si="29"/>
        <v>0</v>
      </c>
      <c r="AA189" s="43"/>
      <c r="AB189" s="43"/>
      <c r="AC189" s="43"/>
      <c r="AD189" s="222"/>
      <c r="AE189" s="222"/>
      <c r="AF189" s="128">
        <f>'Раздел 2'!H189</f>
        <v>0</v>
      </c>
      <c r="AG189" s="128">
        <f>'Раздел 2'!Z189</f>
        <v>0</v>
      </c>
    </row>
    <row r="190" spans="6:33" x14ac:dyDescent="0.15">
      <c r="F190" s="37" t="s">
        <v>316</v>
      </c>
      <c r="G190" s="12" t="s">
        <v>366</v>
      </c>
      <c r="H190" s="124">
        <f t="shared" si="24"/>
        <v>0</v>
      </c>
      <c r="I190" s="126">
        <f t="shared" si="25"/>
        <v>0</v>
      </c>
      <c r="J190" s="222"/>
      <c r="K190" s="222"/>
      <c r="L190" s="222"/>
      <c r="M190" s="131">
        <f t="shared" si="26"/>
        <v>0</v>
      </c>
      <c r="N190" s="222"/>
      <c r="O190" s="222"/>
      <c r="P190" s="222"/>
      <c r="Q190" s="222"/>
      <c r="R190" s="131">
        <f t="shared" si="27"/>
        <v>0</v>
      </c>
      <c r="S190" s="43"/>
      <c r="T190" s="43"/>
      <c r="U190" s="43"/>
      <c r="V190" s="131">
        <f t="shared" si="28"/>
        <v>0</v>
      </c>
      <c r="W190" s="43"/>
      <c r="X190" s="43"/>
      <c r="Y190" s="43"/>
      <c r="Z190" s="131">
        <f t="shared" si="29"/>
        <v>0</v>
      </c>
      <c r="AA190" s="43"/>
      <c r="AB190" s="43"/>
      <c r="AC190" s="43"/>
      <c r="AD190" s="222"/>
      <c r="AE190" s="222"/>
      <c r="AF190" s="128">
        <f>'Раздел 2'!H190</f>
        <v>0</v>
      </c>
      <c r="AG190" s="128">
        <f>'Раздел 2'!Z190</f>
        <v>0</v>
      </c>
    </row>
    <row r="191" spans="6:33" x14ac:dyDescent="0.15">
      <c r="F191" s="37" t="s">
        <v>781</v>
      </c>
      <c r="G191" s="12" t="s">
        <v>367</v>
      </c>
      <c r="H191" s="124">
        <f t="shared" si="24"/>
        <v>0</v>
      </c>
      <c r="I191" s="126">
        <f t="shared" si="25"/>
        <v>0</v>
      </c>
      <c r="J191" s="222"/>
      <c r="K191" s="222"/>
      <c r="L191" s="222"/>
      <c r="M191" s="131">
        <f t="shared" si="26"/>
        <v>0</v>
      </c>
      <c r="N191" s="222"/>
      <c r="O191" s="222"/>
      <c r="P191" s="222"/>
      <c r="Q191" s="222"/>
      <c r="R191" s="131">
        <f t="shared" si="27"/>
        <v>0</v>
      </c>
      <c r="S191" s="43"/>
      <c r="T191" s="43"/>
      <c r="U191" s="43"/>
      <c r="V191" s="131">
        <f t="shared" si="28"/>
        <v>0</v>
      </c>
      <c r="W191" s="43"/>
      <c r="X191" s="43"/>
      <c r="Y191" s="43"/>
      <c r="Z191" s="131">
        <f t="shared" si="29"/>
        <v>0</v>
      </c>
      <c r="AA191" s="43"/>
      <c r="AB191" s="43"/>
      <c r="AC191" s="43"/>
      <c r="AD191" s="222"/>
      <c r="AE191" s="222"/>
      <c r="AF191" s="128">
        <f>'Раздел 2'!H191</f>
        <v>0</v>
      </c>
      <c r="AG191" s="128">
        <f>'Раздел 2'!Z191</f>
        <v>0</v>
      </c>
    </row>
    <row r="192" spans="6:33" x14ac:dyDescent="0.15">
      <c r="F192" s="37" t="s">
        <v>608</v>
      </c>
      <c r="G192" s="12" t="s">
        <v>369</v>
      </c>
      <c r="H192" s="124">
        <f t="shared" si="24"/>
        <v>0</v>
      </c>
      <c r="I192" s="126">
        <f t="shared" si="25"/>
        <v>0</v>
      </c>
      <c r="J192" s="222"/>
      <c r="K192" s="222"/>
      <c r="L192" s="222"/>
      <c r="M192" s="131">
        <f t="shared" si="26"/>
        <v>0</v>
      </c>
      <c r="N192" s="222"/>
      <c r="O192" s="222"/>
      <c r="P192" s="222"/>
      <c r="Q192" s="222"/>
      <c r="R192" s="131">
        <f t="shared" si="27"/>
        <v>0</v>
      </c>
      <c r="S192" s="43"/>
      <c r="T192" s="43"/>
      <c r="U192" s="43"/>
      <c r="V192" s="131">
        <f t="shared" si="28"/>
        <v>0</v>
      </c>
      <c r="W192" s="43"/>
      <c r="X192" s="43"/>
      <c r="Y192" s="43"/>
      <c r="Z192" s="131">
        <f t="shared" si="29"/>
        <v>0</v>
      </c>
      <c r="AA192" s="43"/>
      <c r="AB192" s="43"/>
      <c r="AC192" s="43"/>
      <c r="AD192" s="222"/>
      <c r="AE192" s="222"/>
      <c r="AF192" s="128">
        <f>'Раздел 2'!H192</f>
        <v>0</v>
      </c>
      <c r="AG192" s="128">
        <f>'Раздел 2'!Z192</f>
        <v>0</v>
      </c>
    </row>
    <row r="193" spans="6:33" x14ac:dyDescent="0.15">
      <c r="F193" s="37" t="s">
        <v>318</v>
      </c>
      <c r="G193" s="12" t="s">
        <v>371</v>
      </c>
      <c r="H193" s="124">
        <f t="shared" si="24"/>
        <v>0</v>
      </c>
      <c r="I193" s="126">
        <f t="shared" si="25"/>
        <v>0</v>
      </c>
      <c r="J193" s="222"/>
      <c r="K193" s="222"/>
      <c r="L193" s="222"/>
      <c r="M193" s="131">
        <f t="shared" si="26"/>
        <v>0</v>
      </c>
      <c r="N193" s="222"/>
      <c r="O193" s="222"/>
      <c r="P193" s="222"/>
      <c r="Q193" s="222"/>
      <c r="R193" s="131">
        <f t="shared" si="27"/>
        <v>0</v>
      </c>
      <c r="S193" s="43"/>
      <c r="T193" s="43"/>
      <c r="U193" s="43"/>
      <c r="V193" s="131">
        <f t="shared" si="28"/>
        <v>0</v>
      </c>
      <c r="W193" s="43"/>
      <c r="X193" s="43"/>
      <c r="Y193" s="43"/>
      <c r="Z193" s="131">
        <f t="shared" si="29"/>
        <v>0</v>
      </c>
      <c r="AA193" s="43"/>
      <c r="AB193" s="43"/>
      <c r="AC193" s="43"/>
      <c r="AD193" s="222"/>
      <c r="AE193" s="222"/>
      <c r="AF193" s="128">
        <f>'Раздел 2'!H193</f>
        <v>0</v>
      </c>
      <c r="AG193" s="128">
        <f>'Раздел 2'!Z193</f>
        <v>0</v>
      </c>
    </row>
    <row r="194" spans="6:33" x14ac:dyDescent="0.15">
      <c r="F194" s="37" t="s">
        <v>683</v>
      </c>
      <c r="G194" s="12" t="s">
        <v>373</v>
      </c>
      <c r="H194" s="124">
        <f t="shared" si="24"/>
        <v>0</v>
      </c>
      <c r="I194" s="126">
        <f t="shared" si="25"/>
        <v>0</v>
      </c>
      <c r="J194" s="126">
        <f>SUM(J195:J197)</f>
        <v>0</v>
      </c>
      <c r="K194" s="126">
        <f t="shared" ref="K194:AE194" si="34">SUM(K195:K197)</f>
        <v>0</v>
      </c>
      <c r="L194" s="126">
        <f t="shared" si="34"/>
        <v>0</v>
      </c>
      <c r="M194" s="126">
        <f t="shared" si="34"/>
        <v>0</v>
      </c>
      <c r="N194" s="126">
        <f t="shared" si="34"/>
        <v>0</v>
      </c>
      <c r="O194" s="126">
        <f t="shared" si="34"/>
        <v>0</v>
      </c>
      <c r="P194" s="126">
        <f t="shared" si="34"/>
        <v>0</v>
      </c>
      <c r="Q194" s="126">
        <f t="shared" si="34"/>
        <v>0</v>
      </c>
      <c r="R194" s="126">
        <f t="shared" si="34"/>
        <v>0</v>
      </c>
      <c r="S194" s="126">
        <f t="shared" si="34"/>
        <v>0</v>
      </c>
      <c r="T194" s="126">
        <f t="shared" si="34"/>
        <v>0</v>
      </c>
      <c r="U194" s="126">
        <f t="shared" si="34"/>
        <v>0</v>
      </c>
      <c r="V194" s="126">
        <f t="shared" si="34"/>
        <v>0</v>
      </c>
      <c r="W194" s="126">
        <f t="shared" si="34"/>
        <v>0</v>
      </c>
      <c r="X194" s="126">
        <f t="shared" si="34"/>
        <v>0</v>
      </c>
      <c r="Y194" s="126">
        <f t="shared" si="34"/>
        <v>0</v>
      </c>
      <c r="Z194" s="126">
        <f t="shared" si="34"/>
        <v>0</v>
      </c>
      <c r="AA194" s="126">
        <f t="shared" si="34"/>
        <v>0</v>
      </c>
      <c r="AB194" s="126">
        <f t="shared" si="34"/>
        <v>0</v>
      </c>
      <c r="AC194" s="126">
        <f t="shared" si="34"/>
        <v>0</v>
      </c>
      <c r="AD194" s="126">
        <f t="shared" si="34"/>
        <v>0</v>
      </c>
      <c r="AE194" s="126">
        <f t="shared" si="34"/>
        <v>0</v>
      </c>
      <c r="AF194" s="128">
        <f>'Раздел 2'!H194</f>
        <v>0</v>
      </c>
      <c r="AG194" s="128">
        <f>'Раздел 2'!Z194</f>
        <v>0</v>
      </c>
    </row>
    <row r="195" spans="6:33" ht="21" x14ac:dyDescent="0.15">
      <c r="F195" s="38" t="s">
        <v>759</v>
      </c>
      <c r="G195" s="12" t="s">
        <v>375</v>
      </c>
      <c r="H195" s="124">
        <f t="shared" si="24"/>
        <v>0</v>
      </c>
      <c r="I195" s="126">
        <f t="shared" si="25"/>
        <v>0</v>
      </c>
      <c r="J195" s="222"/>
      <c r="K195" s="222"/>
      <c r="L195" s="222"/>
      <c r="M195" s="131">
        <f t="shared" si="26"/>
        <v>0</v>
      </c>
      <c r="N195" s="222"/>
      <c r="O195" s="222"/>
      <c r="P195" s="222"/>
      <c r="Q195" s="222"/>
      <c r="R195" s="131">
        <f t="shared" si="27"/>
        <v>0</v>
      </c>
      <c r="S195" s="43"/>
      <c r="T195" s="43"/>
      <c r="U195" s="43"/>
      <c r="V195" s="131">
        <f t="shared" si="28"/>
        <v>0</v>
      </c>
      <c r="W195" s="43"/>
      <c r="X195" s="43"/>
      <c r="Y195" s="43"/>
      <c r="Z195" s="131">
        <f t="shared" si="29"/>
        <v>0</v>
      </c>
      <c r="AA195" s="43"/>
      <c r="AB195" s="43"/>
      <c r="AC195" s="43"/>
      <c r="AD195" s="222"/>
      <c r="AE195" s="222"/>
      <c r="AF195" s="128">
        <f>'Раздел 2'!H195</f>
        <v>0</v>
      </c>
      <c r="AG195" s="128">
        <f>'Раздел 2'!Z195</f>
        <v>0</v>
      </c>
    </row>
    <row r="196" spans="6:33" x14ac:dyDescent="0.15">
      <c r="F196" s="38" t="s">
        <v>684</v>
      </c>
      <c r="G196" s="12" t="s">
        <v>377</v>
      </c>
      <c r="H196" s="124">
        <f t="shared" si="24"/>
        <v>0</v>
      </c>
      <c r="I196" s="126">
        <f t="shared" si="25"/>
        <v>0</v>
      </c>
      <c r="J196" s="222"/>
      <c r="K196" s="222"/>
      <c r="L196" s="222"/>
      <c r="M196" s="131">
        <f t="shared" si="26"/>
        <v>0</v>
      </c>
      <c r="N196" s="222"/>
      <c r="O196" s="222"/>
      <c r="P196" s="222"/>
      <c r="Q196" s="222"/>
      <c r="R196" s="131">
        <f t="shared" si="27"/>
        <v>0</v>
      </c>
      <c r="S196" s="43"/>
      <c r="T196" s="43"/>
      <c r="U196" s="43"/>
      <c r="V196" s="131">
        <f t="shared" si="28"/>
        <v>0</v>
      </c>
      <c r="W196" s="43"/>
      <c r="X196" s="43"/>
      <c r="Y196" s="43"/>
      <c r="Z196" s="131">
        <f t="shared" si="29"/>
        <v>0</v>
      </c>
      <c r="AA196" s="43"/>
      <c r="AB196" s="43"/>
      <c r="AC196" s="43"/>
      <c r="AD196" s="222"/>
      <c r="AE196" s="222"/>
      <c r="AF196" s="128">
        <f>'Раздел 2'!H196</f>
        <v>0</v>
      </c>
      <c r="AG196" s="128">
        <f>'Раздел 2'!Z196</f>
        <v>0</v>
      </c>
    </row>
    <row r="197" spans="6:33" ht="21" x14ac:dyDescent="0.15">
      <c r="F197" s="38" t="s">
        <v>851</v>
      </c>
      <c r="G197" s="12" t="s">
        <v>379</v>
      </c>
      <c r="H197" s="124">
        <f t="shared" si="24"/>
        <v>0</v>
      </c>
      <c r="I197" s="126">
        <f t="shared" si="25"/>
        <v>0</v>
      </c>
      <c r="J197" s="222"/>
      <c r="K197" s="222"/>
      <c r="L197" s="222"/>
      <c r="M197" s="131">
        <f t="shared" si="26"/>
        <v>0</v>
      </c>
      <c r="N197" s="222"/>
      <c r="O197" s="222"/>
      <c r="P197" s="222"/>
      <c r="Q197" s="222"/>
      <c r="R197" s="131">
        <f t="shared" si="27"/>
        <v>0</v>
      </c>
      <c r="S197" s="43"/>
      <c r="T197" s="43"/>
      <c r="U197" s="43"/>
      <c r="V197" s="131">
        <f t="shared" si="28"/>
        <v>0</v>
      </c>
      <c r="W197" s="43"/>
      <c r="X197" s="43"/>
      <c r="Y197" s="43"/>
      <c r="Z197" s="131">
        <f t="shared" si="29"/>
        <v>0</v>
      </c>
      <c r="AA197" s="43"/>
      <c r="AB197" s="43"/>
      <c r="AC197" s="43"/>
      <c r="AD197" s="222"/>
      <c r="AE197" s="222"/>
      <c r="AF197" s="128">
        <f>'Раздел 2'!H197</f>
        <v>0</v>
      </c>
      <c r="AG197" s="128">
        <f>'Раздел 2'!Z197</f>
        <v>0</v>
      </c>
    </row>
    <row r="198" spans="6:33" x14ac:dyDescent="0.15">
      <c r="F198" s="37" t="s">
        <v>321</v>
      </c>
      <c r="G198" s="12" t="s">
        <v>381</v>
      </c>
      <c r="H198" s="124">
        <f t="shared" si="24"/>
        <v>0</v>
      </c>
      <c r="I198" s="126">
        <f t="shared" si="25"/>
        <v>0</v>
      </c>
      <c r="J198" s="222"/>
      <c r="K198" s="222"/>
      <c r="L198" s="222"/>
      <c r="M198" s="131">
        <f t="shared" si="26"/>
        <v>0</v>
      </c>
      <c r="N198" s="222"/>
      <c r="O198" s="222"/>
      <c r="P198" s="222"/>
      <c r="Q198" s="222"/>
      <c r="R198" s="131">
        <f t="shared" si="27"/>
        <v>0</v>
      </c>
      <c r="S198" s="43"/>
      <c r="T198" s="43"/>
      <c r="U198" s="43"/>
      <c r="V198" s="131">
        <f t="shared" si="28"/>
        <v>0</v>
      </c>
      <c r="W198" s="43"/>
      <c r="X198" s="43"/>
      <c r="Y198" s="43"/>
      <c r="Z198" s="131">
        <f t="shared" si="29"/>
        <v>0</v>
      </c>
      <c r="AA198" s="43"/>
      <c r="AB198" s="43"/>
      <c r="AC198" s="43"/>
      <c r="AD198" s="222"/>
      <c r="AE198" s="222"/>
      <c r="AF198" s="128">
        <f>'Раздел 2'!H198</f>
        <v>0</v>
      </c>
      <c r="AG198" s="128">
        <f>'Раздел 2'!Z198</f>
        <v>0</v>
      </c>
    </row>
    <row r="199" spans="6:33" x14ac:dyDescent="0.15">
      <c r="F199" s="37" t="s">
        <v>323</v>
      </c>
      <c r="G199" s="12" t="s">
        <v>383</v>
      </c>
      <c r="H199" s="124">
        <f t="shared" si="24"/>
        <v>0</v>
      </c>
      <c r="I199" s="126">
        <f t="shared" si="25"/>
        <v>0</v>
      </c>
      <c r="J199" s="222"/>
      <c r="K199" s="222"/>
      <c r="L199" s="222"/>
      <c r="M199" s="131">
        <f t="shared" si="26"/>
        <v>0</v>
      </c>
      <c r="N199" s="222"/>
      <c r="O199" s="222"/>
      <c r="P199" s="222"/>
      <c r="Q199" s="222"/>
      <c r="R199" s="131">
        <f t="shared" si="27"/>
        <v>0</v>
      </c>
      <c r="S199" s="43"/>
      <c r="T199" s="43"/>
      <c r="U199" s="43"/>
      <c r="V199" s="131">
        <f t="shared" si="28"/>
        <v>0</v>
      </c>
      <c r="W199" s="43"/>
      <c r="X199" s="43"/>
      <c r="Y199" s="43"/>
      <c r="Z199" s="131">
        <f t="shared" si="29"/>
        <v>0</v>
      </c>
      <c r="AA199" s="43"/>
      <c r="AB199" s="43"/>
      <c r="AC199" s="43"/>
      <c r="AD199" s="222"/>
      <c r="AE199" s="222"/>
      <c r="AF199" s="128">
        <f>'Раздел 2'!H199</f>
        <v>0</v>
      </c>
      <c r="AG199" s="128">
        <f>'Раздел 2'!Z199</f>
        <v>0</v>
      </c>
    </row>
    <row r="200" spans="6:33" x14ac:dyDescent="0.15">
      <c r="F200" s="37" t="s">
        <v>685</v>
      </c>
      <c r="G200" s="12" t="s">
        <v>385</v>
      </c>
      <c r="H200" s="124">
        <f t="shared" ref="H200:H263" si="35">SUM(I200,M200)</f>
        <v>0</v>
      </c>
      <c r="I200" s="126">
        <f t="shared" ref="I200:I263" si="36">SUM(J200:L200)</f>
        <v>0</v>
      </c>
      <c r="J200" s="222"/>
      <c r="K200" s="222"/>
      <c r="L200" s="222"/>
      <c r="M200" s="131">
        <f t="shared" ref="M200:M263" si="37">SUM(N200:Q200)</f>
        <v>0</v>
      </c>
      <c r="N200" s="222"/>
      <c r="O200" s="222"/>
      <c r="P200" s="222"/>
      <c r="Q200" s="222"/>
      <c r="R200" s="131">
        <f t="shared" ref="R200:R263" si="38">SUM(S200:U200)</f>
        <v>0</v>
      </c>
      <c r="S200" s="43"/>
      <c r="T200" s="43"/>
      <c r="U200" s="43"/>
      <c r="V200" s="131">
        <f t="shared" ref="V200:V263" si="39">SUM(W200:Y200)</f>
        <v>0</v>
      </c>
      <c r="W200" s="43"/>
      <c r="X200" s="43"/>
      <c r="Y200" s="43"/>
      <c r="Z200" s="131">
        <f t="shared" ref="Z200:Z263" si="40">SUM(AA200:AD200)</f>
        <v>0</v>
      </c>
      <c r="AA200" s="43"/>
      <c r="AB200" s="43"/>
      <c r="AC200" s="43"/>
      <c r="AD200" s="222"/>
      <c r="AE200" s="222"/>
      <c r="AF200" s="128">
        <f>'Раздел 2'!H200</f>
        <v>0</v>
      </c>
      <c r="AG200" s="128">
        <f>'Раздел 2'!Z200</f>
        <v>0</v>
      </c>
    </row>
    <row r="201" spans="6:33" x14ac:dyDescent="0.15">
      <c r="F201" s="37" t="s">
        <v>332</v>
      </c>
      <c r="G201" s="12" t="s">
        <v>387</v>
      </c>
      <c r="H201" s="124">
        <f t="shared" si="35"/>
        <v>0</v>
      </c>
      <c r="I201" s="126">
        <f t="shared" si="36"/>
        <v>0</v>
      </c>
      <c r="J201" s="222"/>
      <c r="K201" s="222"/>
      <c r="L201" s="222"/>
      <c r="M201" s="131">
        <f t="shared" si="37"/>
        <v>0</v>
      </c>
      <c r="N201" s="222"/>
      <c r="O201" s="222"/>
      <c r="P201" s="222"/>
      <c r="Q201" s="222"/>
      <c r="R201" s="131">
        <f t="shared" si="38"/>
        <v>0</v>
      </c>
      <c r="S201" s="43"/>
      <c r="T201" s="43"/>
      <c r="U201" s="43"/>
      <c r="V201" s="131">
        <f t="shared" si="39"/>
        <v>0</v>
      </c>
      <c r="W201" s="43"/>
      <c r="X201" s="43"/>
      <c r="Y201" s="43"/>
      <c r="Z201" s="131">
        <f t="shared" si="40"/>
        <v>0</v>
      </c>
      <c r="AA201" s="43"/>
      <c r="AB201" s="43"/>
      <c r="AC201" s="43"/>
      <c r="AD201" s="222"/>
      <c r="AE201" s="222"/>
      <c r="AF201" s="128">
        <f>'Раздел 2'!H201</f>
        <v>0</v>
      </c>
      <c r="AG201" s="128">
        <f>'Раздел 2'!Z201</f>
        <v>0</v>
      </c>
    </row>
    <row r="202" spans="6:33" x14ac:dyDescent="0.15">
      <c r="F202" s="37" t="s">
        <v>334</v>
      </c>
      <c r="G202" s="12" t="s">
        <v>389</v>
      </c>
      <c r="H202" s="124">
        <f t="shared" si="35"/>
        <v>0</v>
      </c>
      <c r="I202" s="126">
        <f t="shared" si="36"/>
        <v>0</v>
      </c>
      <c r="J202" s="222"/>
      <c r="K202" s="222"/>
      <c r="L202" s="222"/>
      <c r="M202" s="131">
        <f t="shared" si="37"/>
        <v>0</v>
      </c>
      <c r="N202" s="222"/>
      <c r="O202" s="222"/>
      <c r="P202" s="222"/>
      <c r="Q202" s="222"/>
      <c r="R202" s="131">
        <f t="shared" si="38"/>
        <v>0</v>
      </c>
      <c r="S202" s="43"/>
      <c r="T202" s="43"/>
      <c r="U202" s="43"/>
      <c r="V202" s="131">
        <f t="shared" si="39"/>
        <v>0</v>
      </c>
      <c r="W202" s="43"/>
      <c r="X202" s="43"/>
      <c r="Y202" s="43"/>
      <c r="Z202" s="131">
        <f t="shared" si="40"/>
        <v>0</v>
      </c>
      <c r="AA202" s="43"/>
      <c r="AB202" s="43"/>
      <c r="AC202" s="43"/>
      <c r="AD202" s="222"/>
      <c r="AE202" s="222"/>
      <c r="AF202" s="128">
        <f>'Раздел 2'!H202</f>
        <v>0</v>
      </c>
      <c r="AG202" s="128">
        <f>'Раздел 2'!Z202</f>
        <v>0</v>
      </c>
    </row>
    <row r="203" spans="6:33" x14ac:dyDescent="0.15">
      <c r="F203" s="37" t="s">
        <v>336</v>
      </c>
      <c r="G203" s="12" t="s">
        <v>390</v>
      </c>
      <c r="H203" s="124">
        <f t="shared" si="35"/>
        <v>0</v>
      </c>
      <c r="I203" s="126">
        <f t="shared" si="36"/>
        <v>0</v>
      </c>
      <c r="J203" s="222"/>
      <c r="K203" s="222"/>
      <c r="L203" s="222"/>
      <c r="M203" s="131">
        <f t="shared" si="37"/>
        <v>0</v>
      </c>
      <c r="N203" s="222"/>
      <c r="O203" s="222"/>
      <c r="P203" s="222"/>
      <c r="Q203" s="222"/>
      <c r="R203" s="131">
        <f t="shared" si="38"/>
        <v>0</v>
      </c>
      <c r="S203" s="43"/>
      <c r="T203" s="43"/>
      <c r="U203" s="43"/>
      <c r="V203" s="131">
        <f t="shared" si="39"/>
        <v>0</v>
      </c>
      <c r="W203" s="43"/>
      <c r="X203" s="43"/>
      <c r="Y203" s="43"/>
      <c r="Z203" s="131">
        <f t="shared" si="40"/>
        <v>0</v>
      </c>
      <c r="AA203" s="43"/>
      <c r="AB203" s="43"/>
      <c r="AC203" s="43"/>
      <c r="AD203" s="222"/>
      <c r="AE203" s="222"/>
      <c r="AF203" s="128">
        <f>'Раздел 2'!H203</f>
        <v>0</v>
      </c>
      <c r="AG203" s="128">
        <f>'Раздел 2'!Z203</f>
        <v>0</v>
      </c>
    </row>
    <row r="204" spans="6:33" x14ac:dyDescent="0.15">
      <c r="F204" s="37" t="s">
        <v>326</v>
      </c>
      <c r="G204" s="12" t="s">
        <v>391</v>
      </c>
      <c r="H204" s="124">
        <f t="shared" si="35"/>
        <v>0</v>
      </c>
      <c r="I204" s="126">
        <f t="shared" si="36"/>
        <v>0</v>
      </c>
      <c r="J204" s="222"/>
      <c r="K204" s="222"/>
      <c r="L204" s="222"/>
      <c r="M204" s="131">
        <f t="shared" si="37"/>
        <v>0</v>
      </c>
      <c r="N204" s="222"/>
      <c r="O204" s="222"/>
      <c r="P204" s="222"/>
      <c r="Q204" s="222"/>
      <c r="R204" s="131">
        <f t="shared" si="38"/>
        <v>0</v>
      </c>
      <c r="S204" s="43"/>
      <c r="T204" s="43"/>
      <c r="U204" s="43"/>
      <c r="V204" s="131">
        <f t="shared" si="39"/>
        <v>0</v>
      </c>
      <c r="W204" s="43"/>
      <c r="X204" s="43"/>
      <c r="Y204" s="43"/>
      <c r="Z204" s="131">
        <f t="shared" si="40"/>
        <v>0</v>
      </c>
      <c r="AA204" s="43"/>
      <c r="AB204" s="43"/>
      <c r="AC204" s="43"/>
      <c r="AD204" s="222"/>
      <c r="AE204" s="222"/>
      <c r="AF204" s="128">
        <f>'Раздел 2'!H204</f>
        <v>0</v>
      </c>
      <c r="AG204" s="128">
        <f>'Раздел 2'!Z204</f>
        <v>0</v>
      </c>
    </row>
    <row r="205" spans="6:33" ht="21" x14ac:dyDescent="0.15">
      <c r="F205" s="37" t="s">
        <v>328</v>
      </c>
      <c r="G205" s="12" t="s">
        <v>393</v>
      </c>
      <c r="H205" s="124">
        <f t="shared" si="35"/>
        <v>0</v>
      </c>
      <c r="I205" s="126">
        <f t="shared" si="36"/>
        <v>0</v>
      </c>
      <c r="J205" s="222"/>
      <c r="K205" s="222"/>
      <c r="L205" s="222"/>
      <c r="M205" s="131">
        <f t="shared" si="37"/>
        <v>0</v>
      </c>
      <c r="N205" s="222"/>
      <c r="O205" s="222"/>
      <c r="P205" s="222"/>
      <c r="Q205" s="222"/>
      <c r="R205" s="131">
        <f t="shared" si="38"/>
        <v>0</v>
      </c>
      <c r="S205" s="43"/>
      <c r="T205" s="43"/>
      <c r="U205" s="43"/>
      <c r="V205" s="131">
        <f t="shared" si="39"/>
        <v>0</v>
      </c>
      <c r="W205" s="43"/>
      <c r="X205" s="43"/>
      <c r="Y205" s="43"/>
      <c r="Z205" s="131">
        <f t="shared" si="40"/>
        <v>0</v>
      </c>
      <c r="AA205" s="43"/>
      <c r="AB205" s="43"/>
      <c r="AC205" s="43"/>
      <c r="AD205" s="222"/>
      <c r="AE205" s="222"/>
      <c r="AF205" s="128">
        <f>'Раздел 2'!H205</f>
        <v>0</v>
      </c>
      <c r="AG205" s="128">
        <f>'Раздел 2'!Z205</f>
        <v>0</v>
      </c>
    </row>
    <row r="206" spans="6:33" ht="21" x14ac:dyDescent="0.15">
      <c r="F206" s="37" t="s">
        <v>330</v>
      </c>
      <c r="G206" s="12" t="s">
        <v>395</v>
      </c>
      <c r="H206" s="124">
        <f t="shared" si="35"/>
        <v>0</v>
      </c>
      <c r="I206" s="126">
        <f t="shared" si="36"/>
        <v>0</v>
      </c>
      <c r="J206" s="222"/>
      <c r="K206" s="222"/>
      <c r="L206" s="222"/>
      <c r="M206" s="131">
        <f t="shared" si="37"/>
        <v>0</v>
      </c>
      <c r="N206" s="222"/>
      <c r="O206" s="222"/>
      <c r="P206" s="222"/>
      <c r="Q206" s="222"/>
      <c r="R206" s="131">
        <f t="shared" si="38"/>
        <v>0</v>
      </c>
      <c r="S206" s="43"/>
      <c r="T206" s="43"/>
      <c r="U206" s="43"/>
      <c r="V206" s="131">
        <f t="shared" si="39"/>
        <v>0</v>
      </c>
      <c r="W206" s="43"/>
      <c r="X206" s="43"/>
      <c r="Y206" s="43"/>
      <c r="Z206" s="131">
        <f t="shared" si="40"/>
        <v>0</v>
      </c>
      <c r="AA206" s="43"/>
      <c r="AB206" s="43"/>
      <c r="AC206" s="43"/>
      <c r="AD206" s="222"/>
      <c r="AE206" s="222"/>
      <c r="AF206" s="128">
        <f>'Раздел 2'!H206</f>
        <v>0</v>
      </c>
      <c r="AG206" s="128">
        <f>'Раздел 2'!Z206</f>
        <v>0</v>
      </c>
    </row>
    <row r="207" spans="6:33" x14ac:dyDescent="0.15">
      <c r="F207" s="37" t="s">
        <v>338</v>
      </c>
      <c r="G207" s="12" t="s">
        <v>397</v>
      </c>
      <c r="H207" s="124">
        <f t="shared" si="35"/>
        <v>0</v>
      </c>
      <c r="I207" s="126">
        <f t="shared" si="36"/>
        <v>0</v>
      </c>
      <c r="J207" s="222"/>
      <c r="K207" s="222"/>
      <c r="L207" s="222"/>
      <c r="M207" s="131">
        <f t="shared" si="37"/>
        <v>0</v>
      </c>
      <c r="N207" s="222"/>
      <c r="O207" s="222"/>
      <c r="P207" s="222"/>
      <c r="Q207" s="222"/>
      <c r="R207" s="131">
        <f t="shared" si="38"/>
        <v>0</v>
      </c>
      <c r="S207" s="43"/>
      <c r="T207" s="43"/>
      <c r="U207" s="43"/>
      <c r="V207" s="131">
        <f t="shared" si="39"/>
        <v>0</v>
      </c>
      <c r="W207" s="43"/>
      <c r="X207" s="43"/>
      <c r="Y207" s="43"/>
      <c r="Z207" s="131">
        <f t="shared" si="40"/>
        <v>0</v>
      </c>
      <c r="AA207" s="43"/>
      <c r="AB207" s="43"/>
      <c r="AC207" s="43"/>
      <c r="AD207" s="222"/>
      <c r="AE207" s="222"/>
      <c r="AF207" s="128">
        <f>'Раздел 2'!H207</f>
        <v>0</v>
      </c>
      <c r="AG207" s="128">
        <f>'Раздел 2'!Z207</f>
        <v>0</v>
      </c>
    </row>
    <row r="208" spans="6:33" ht="21" x14ac:dyDescent="0.15">
      <c r="F208" s="37" t="s">
        <v>346</v>
      </c>
      <c r="G208" s="12" t="s">
        <v>399</v>
      </c>
      <c r="H208" s="124">
        <f t="shared" si="35"/>
        <v>0</v>
      </c>
      <c r="I208" s="126">
        <f t="shared" si="36"/>
        <v>0</v>
      </c>
      <c r="J208" s="222"/>
      <c r="K208" s="222"/>
      <c r="L208" s="222"/>
      <c r="M208" s="131">
        <f t="shared" si="37"/>
        <v>0</v>
      </c>
      <c r="N208" s="222"/>
      <c r="O208" s="222"/>
      <c r="P208" s="222"/>
      <c r="Q208" s="222"/>
      <c r="R208" s="131">
        <f t="shared" si="38"/>
        <v>0</v>
      </c>
      <c r="S208" s="43"/>
      <c r="T208" s="43"/>
      <c r="U208" s="43"/>
      <c r="V208" s="131">
        <f t="shared" si="39"/>
        <v>0</v>
      </c>
      <c r="W208" s="43"/>
      <c r="X208" s="43"/>
      <c r="Y208" s="43"/>
      <c r="Z208" s="131">
        <f t="shared" si="40"/>
        <v>0</v>
      </c>
      <c r="AA208" s="43"/>
      <c r="AB208" s="43"/>
      <c r="AC208" s="43"/>
      <c r="AD208" s="222"/>
      <c r="AE208" s="222"/>
      <c r="AF208" s="128">
        <f>'Раздел 2'!H208</f>
        <v>0</v>
      </c>
      <c r="AG208" s="128">
        <f>'Раздел 2'!Z208</f>
        <v>0</v>
      </c>
    </row>
    <row r="209" spans="6:33" x14ac:dyDescent="0.15">
      <c r="F209" s="37" t="s">
        <v>686</v>
      </c>
      <c r="G209" s="12" t="s">
        <v>400</v>
      </c>
      <c r="H209" s="124">
        <f t="shared" si="35"/>
        <v>0</v>
      </c>
      <c r="I209" s="126">
        <f t="shared" si="36"/>
        <v>0</v>
      </c>
      <c r="J209" s="126">
        <f>SUM(J210:J214)</f>
        <v>0</v>
      </c>
      <c r="K209" s="126">
        <f t="shared" ref="K209:AE209" si="41">SUM(K210:K214)</f>
        <v>0</v>
      </c>
      <c r="L209" s="126">
        <f t="shared" si="41"/>
        <v>0</v>
      </c>
      <c r="M209" s="126">
        <f t="shared" si="41"/>
        <v>0</v>
      </c>
      <c r="N209" s="126">
        <f t="shared" si="41"/>
        <v>0</v>
      </c>
      <c r="O209" s="126">
        <f t="shared" si="41"/>
        <v>0</v>
      </c>
      <c r="P209" s="126">
        <f t="shared" si="41"/>
        <v>0</v>
      </c>
      <c r="Q209" s="126">
        <f t="shared" si="41"/>
        <v>0</v>
      </c>
      <c r="R209" s="126">
        <f t="shared" si="41"/>
        <v>0</v>
      </c>
      <c r="S209" s="126">
        <f t="shared" si="41"/>
        <v>0</v>
      </c>
      <c r="T209" s="126">
        <f t="shared" si="41"/>
        <v>0</v>
      </c>
      <c r="U209" s="126">
        <f t="shared" si="41"/>
        <v>0</v>
      </c>
      <c r="V209" s="126">
        <f t="shared" si="41"/>
        <v>0</v>
      </c>
      <c r="W209" s="126">
        <f t="shared" si="41"/>
        <v>0</v>
      </c>
      <c r="X209" s="126">
        <f t="shared" si="41"/>
        <v>0</v>
      </c>
      <c r="Y209" s="126">
        <f t="shared" si="41"/>
        <v>0</v>
      </c>
      <c r="Z209" s="126">
        <f t="shared" si="41"/>
        <v>0</v>
      </c>
      <c r="AA209" s="126">
        <f t="shared" si="41"/>
        <v>0</v>
      </c>
      <c r="AB209" s="126">
        <f t="shared" si="41"/>
        <v>0</v>
      </c>
      <c r="AC209" s="126">
        <f t="shared" si="41"/>
        <v>0</v>
      </c>
      <c r="AD209" s="126">
        <f t="shared" si="41"/>
        <v>0</v>
      </c>
      <c r="AE209" s="126">
        <f t="shared" si="41"/>
        <v>0</v>
      </c>
      <c r="AF209" s="128">
        <f>'Раздел 2'!H209</f>
        <v>0</v>
      </c>
      <c r="AG209" s="128">
        <f>'Раздел 2'!Z209</f>
        <v>0</v>
      </c>
    </row>
    <row r="210" spans="6:33" ht="21" x14ac:dyDescent="0.15">
      <c r="F210" s="38" t="s">
        <v>782</v>
      </c>
      <c r="G210" s="12" t="s">
        <v>401</v>
      </c>
      <c r="H210" s="124">
        <f t="shared" si="35"/>
        <v>0</v>
      </c>
      <c r="I210" s="126">
        <f t="shared" si="36"/>
        <v>0</v>
      </c>
      <c r="J210" s="222"/>
      <c r="K210" s="222"/>
      <c r="L210" s="222"/>
      <c r="M210" s="131">
        <f t="shared" si="37"/>
        <v>0</v>
      </c>
      <c r="N210" s="222"/>
      <c r="O210" s="222"/>
      <c r="P210" s="222"/>
      <c r="Q210" s="222"/>
      <c r="R210" s="131">
        <f t="shared" si="38"/>
        <v>0</v>
      </c>
      <c r="S210" s="43"/>
      <c r="T210" s="43"/>
      <c r="U210" s="43"/>
      <c r="V210" s="131">
        <f t="shared" si="39"/>
        <v>0</v>
      </c>
      <c r="W210" s="43"/>
      <c r="X210" s="43"/>
      <c r="Y210" s="43"/>
      <c r="Z210" s="131">
        <f t="shared" si="40"/>
        <v>0</v>
      </c>
      <c r="AA210" s="43"/>
      <c r="AB210" s="43"/>
      <c r="AC210" s="43"/>
      <c r="AD210" s="222"/>
      <c r="AE210" s="222"/>
      <c r="AF210" s="128">
        <f>'Раздел 2'!H210</f>
        <v>0</v>
      </c>
      <c r="AG210" s="128">
        <f>'Раздел 2'!Z210</f>
        <v>0</v>
      </c>
    </row>
    <row r="211" spans="6:33" x14ac:dyDescent="0.15">
      <c r="F211" s="38" t="s">
        <v>687</v>
      </c>
      <c r="G211" s="12" t="s">
        <v>403</v>
      </c>
      <c r="H211" s="124">
        <f t="shared" si="35"/>
        <v>0</v>
      </c>
      <c r="I211" s="126">
        <f t="shared" si="36"/>
        <v>0</v>
      </c>
      <c r="J211" s="222"/>
      <c r="K211" s="222"/>
      <c r="L211" s="222"/>
      <c r="M211" s="131">
        <f t="shared" si="37"/>
        <v>0</v>
      </c>
      <c r="N211" s="222"/>
      <c r="O211" s="222"/>
      <c r="P211" s="222"/>
      <c r="Q211" s="222"/>
      <c r="R211" s="131">
        <f t="shared" si="38"/>
        <v>0</v>
      </c>
      <c r="S211" s="43"/>
      <c r="T211" s="43"/>
      <c r="U211" s="43"/>
      <c r="V211" s="131">
        <f t="shared" si="39"/>
        <v>0</v>
      </c>
      <c r="W211" s="43"/>
      <c r="X211" s="43"/>
      <c r="Y211" s="43"/>
      <c r="Z211" s="131">
        <f t="shared" si="40"/>
        <v>0</v>
      </c>
      <c r="AA211" s="43"/>
      <c r="AB211" s="43"/>
      <c r="AC211" s="43"/>
      <c r="AD211" s="222"/>
      <c r="AE211" s="222"/>
      <c r="AF211" s="128">
        <f>'Раздел 2'!H211</f>
        <v>0</v>
      </c>
      <c r="AG211" s="128">
        <f>'Раздел 2'!Z211</f>
        <v>0</v>
      </c>
    </row>
    <row r="212" spans="6:33" x14ac:dyDescent="0.15">
      <c r="F212" s="38" t="s">
        <v>454</v>
      </c>
      <c r="G212" s="12" t="s">
        <v>405</v>
      </c>
      <c r="H212" s="124">
        <f t="shared" si="35"/>
        <v>0</v>
      </c>
      <c r="I212" s="126">
        <f t="shared" si="36"/>
        <v>0</v>
      </c>
      <c r="J212" s="222"/>
      <c r="K212" s="222"/>
      <c r="L212" s="222"/>
      <c r="M212" s="131">
        <f t="shared" si="37"/>
        <v>0</v>
      </c>
      <c r="N212" s="222"/>
      <c r="O212" s="222"/>
      <c r="P212" s="222"/>
      <c r="Q212" s="222"/>
      <c r="R212" s="131">
        <f t="shared" si="38"/>
        <v>0</v>
      </c>
      <c r="S212" s="43"/>
      <c r="T212" s="43"/>
      <c r="U212" s="43"/>
      <c r="V212" s="131">
        <f t="shared" si="39"/>
        <v>0</v>
      </c>
      <c r="W212" s="43"/>
      <c r="X212" s="43"/>
      <c r="Y212" s="43"/>
      <c r="Z212" s="131">
        <f t="shared" si="40"/>
        <v>0</v>
      </c>
      <c r="AA212" s="43"/>
      <c r="AB212" s="43"/>
      <c r="AC212" s="43"/>
      <c r="AD212" s="222"/>
      <c r="AE212" s="222"/>
      <c r="AF212" s="128">
        <f>'Раздел 2'!H212</f>
        <v>0</v>
      </c>
      <c r="AG212" s="128">
        <f>'Раздел 2'!Z212</f>
        <v>0</v>
      </c>
    </row>
    <row r="213" spans="6:33" x14ac:dyDescent="0.15">
      <c r="F213" s="38" t="s">
        <v>448</v>
      </c>
      <c r="G213" s="12" t="s">
        <v>407</v>
      </c>
      <c r="H213" s="124">
        <f t="shared" si="35"/>
        <v>0</v>
      </c>
      <c r="I213" s="126">
        <f t="shared" si="36"/>
        <v>0</v>
      </c>
      <c r="J213" s="222"/>
      <c r="K213" s="222"/>
      <c r="L213" s="222"/>
      <c r="M213" s="131">
        <f t="shared" si="37"/>
        <v>0</v>
      </c>
      <c r="N213" s="222"/>
      <c r="O213" s="222"/>
      <c r="P213" s="222"/>
      <c r="Q213" s="222"/>
      <c r="R213" s="131">
        <f t="shared" si="38"/>
        <v>0</v>
      </c>
      <c r="S213" s="43"/>
      <c r="T213" s="43"/>
      <c r="U213" s="43"/>
      <c r="V213" s="131">
        <f t="shared" si="39"/>
        <v>0</v>
      </c>
      <c r="W213" s="43"/>
      <c r="X213" s="43"/>
      <c r="Y213" s="43"/>
      <c r="Z213" s="131">
        <f t="shared" si="40"/>
        <v>0</v>
      </c>
      <c r="AA213" s="43"/>
      <c r="AB213" s="43"/>
      <c r="AC213" s="43"/>
      <c r="AD213" s="222"/>
      <c r="AE213" s="222"/>
      <c r="AF213" s="128">
        <f>'Раздел 2'!H213</f>
        <v>0</v>
      </c>
      <c r="AG213" s="128">
        <f>'Раздел 2'!Z213</f>
        <v>0</v>
      </c>
    </row>
    <row r="214" spans="6:33" x14ac:dyDescent="0.15">
      <c r="F214" s="38" t="s">
        <v>902</v>
      </c>
      <c r="G214" s="12" t="s">
        <v>408</v>
      </c>
      <c r="H214" s="124">
        <f t="shared" si="35"/>
        <v>0</v>
      </c>
      <c r="I214" s="126">
        <f t="shared" si="36"/>
        <v>0</v>
      </c>
      <c r="J214" s="222"/>
      <c r="K214" s="222"/>
      <c r="L214" s="222"/>
      <c r="M214" s="131">
        <f t="shared" si="37"/>
        <v>0</v>
      </c>
      <c r="N214" s="222"/>
      <c r="O214" s="222"/>
      <c r="P214" s="222"/>
      <c r="Q214" s="222"/>
      <c r="R214" s="131">
        <f t="shared" si="38"/>
        <v>0</v>
      </c>
      <c r="S214" s="43"/>
      <c r="T214" s="43"/>
      <c r="U214" s="43"/>
      <c r="V214" s="131">
        <f t="shared" si="39"/>
        <v>0</v>
      </c>
      <c r="W214" s="43"/>
      <c r="X214" s="43"/>
      <c r="Y214" s="43"/>
      <c r="Z214" s="131">
        <f t="shared" si="40"/>
        <v>0</v>
      </c>
      <c r="AA214" s="43"/>
      <c r="AB214" s="43"/>
      <c r="AC214" s="43"/>
      <c r="AD214" s="222"/>
      <c r="AE214" s="222"/>
      <c r="AF214" s="128">
        <f>'Раздел 2'!H214</f>
        <v>0</v>
      </c>
      <c r="AG214" s="128">
        <f>'Раздел 2'!Z214</f>
        <v>0</v>
      </c>
    </row>
    <row r="215" spans="6:33" x14ac:dyDescent="0.15">
      <c r="F215" s="37" t="s">
        <v>349</v>
      </c>
      <c r="G215" s="12" t="s">
        <v>409</v>
      </c>
      <c r="H215" s="124">
        <f t="shared" si="35"/>
        <v>0</v>
      </c>
      <c r="I215" s="126">
        <f t="shared" si="36"/>
        <v>0</v>
      </c>
      <c r="J215" s="222"/>
      <c r="K215" s="222"/>
      <c r="L215" s="222"/>
      <c r="M215" s="131">
        <f t="shared" si="37"/>
        <v>0</v>
      </c>
      <c r="N215" s="222"/>
      <c r="O215" s="222"/>
      <c r="P215" s="222"/>
      <c r="Q215" s="222"/>
      <c r="R215" s="131">
        <f t="shared" si="38"/>
        <v>0</v>
      </c>
      <c r="S215" s="43"/>
      <c r="T215" s="43"/>
      <c r="U215" s="43"/>
      <c r="V215" s="131">
        <f t="shared" si="39"/>
        <v>0</v>
      </c>
      <c r="W215" s="43"/>
      <c r="X215" s="43"/>
      <c r="Y215" s="43"/>
      <c r="Z215" s="131">
        <f t="shared" si="40"/>
        <v>0</v>
      </c>
      <c r="AA215" s="43"/>
      <c r="AB215" s="43"/>
      <c r="AC215" s="43"/>
      <c r="AD215" s="222"/>
      <c r="AE215" s="222"/>
      <c r="AF215" s="128">
        <f>'Раздел 2'!H215</f>
        <v>0</v>
      </c>
      <c r="AG215" s="128">
        <f>'Раздел 2'!Z215</f>
        <v>0</v>
      </c>
    </row>
    <row r="216" spans="6:33" x14ac:dyDescent="0.15">
      <c r="F216" s="37" t="s">
        <v>351</v>
      </c>
      <c r="G216" s="12" t="s">
        <v>411</v>
      </c>
      <c r="H216" s="124">
        <f t="shared" si="35"/>
        <v>0</v>
      </c>
      <c r="I216" s="126">
        <f t="shared" si="36"/>
        <v>0</v>
      </c>
      <c r="J216" s="222"/>
      <c r="K216" s="222"/>
      <c r="L216" s="222"/>
      <c r="M216" s="131">
        <f t="shared" si="37"/>
        <v>0</v>
      </c>
      <c r="N216" s="222"/>
      <c r="O216" s="222"/>
      <c r="P216" s="222"/>
      <c r="Q216" s="222"/>
      <c r="R216" s="131">
        <f t="shared" si="38"/>
        <v>0</v>
      </c>
      <c r="S216" s="43"/>
      <c r="T216" s="43"/>
      <c r="U216" s="43"/>
      <c r="V216" s="131">
        <f t="shared" si="39"/>
        <v>0</v>
      </c>
      <c r="W216" s="43"/>
      <c r="X216" s="43"/>
      <c r="Y216" s="43"/>
      <c r="Z216" s="131">
        <f t="shared" si="40"/>
        <v>0</v>
      </c>
      <c r="AA216" s="43"/>
      <c r="AB216" s="43"/>
      <c r="AC216" s="43"/>
      <c r="AD216" s="222"/>
      <c r="AE216" s="222"/>
      <c r="AF216" s="128">
        <f>'Раздел 2'!H216</f>
        <v>0</v>
      </c>
      <c r="AG216" s="128">
        <f>'Раздел 2'!Z216</f>
        <v>0</v>
      </c>
    </row>
    <row r="217" spans="6:33" x14ac:dyDescent="0.15">
      <c r="F217" s="37" t="s">
        <v>340</v>
      </c>
      <c r="G217" s="12" t="s">
        <v>412</v>
      </c>
      <c r="H217" s="124">
        <f t="shared" si="35"/>
        <v>0</v>
      </c>
      <c r="I217" s="126">
        <f t="shared" si="36"/>
        <v>0</v>
      </c>
      <c r="J217" s="222"/>
      <c r="K217" s="222"/>
      <c r="L217" s="222"/>
      <c r="M217" s="131">
        <f t="shared" si="37"/>
        <v>0</v>
      </c>
      <c r="N217" s="222"/>
      <c r="O217" s="222"/>
      <c r="P217" s="222"/>
      <c r="Q217" s="222"/>
      <c r="R217" s="131">
        <f t="shared" si="38"/>
        <v>0</v>
      </c>
      <c r="S217" s="43"/>
      <c r="T217" s="43"/>
      <c r="U217" s="43"/>
      <c r="V217" s="131">
        <f t="shared" si="39"/>
        <v>0</v>
      </c>
      <c r="W217" s="43"/>
      <c r="X217" s="43"/>
      <c r="Y217" s="43"/>
      <c r="Z217" s="131">
        <f t="shared" si="40"/>
        <v>0</v>
      </c>
      <c r="AA217" s="43"/>
      <c r="AB217" s="43"/>
      <c r="AC217" s="43"/>
      <c r="AD217" s="222"/>
      <c r="AE217" s="222"/>
      <c r="AF217" s="128">
        <f>'Раздел 2'!H217</f>
        <v>0</v>
      </c>
      <c r="AG217" s="128">
        <f>'Раздел 2'!Z217</f>
        <v>0</v>
      </c>
    </row>
    <row r="218" spans="6:33" x14ac:dyDescent="0.15">
      <c r="F218" s="37" t="s">
        <v>353</v>
      </c>
      <c r="G218" s="12" t="s">
        <v>413</v>
      </c>
      <c r="H218" s="124">
        <f t="shared" si="35"/>
        <v>0</v>
      </c>
      <c r="I218" s="126">
        <f t="shared" si="36"/>
        <v>0</v>
      </c>
      <c r="J218" s="222"/>
      <c r="K218" s="222"/>
      <c r="L218" s="222"/>
      <c r="M218" s="131">
        <f t="shared" si="37"/>
        <v>0</v>
      </c>
      <c r="N218" s="222"/>
      <c r="O218" s="222"/>
      <c r="P218" s="222"/>
      <c r="Q218" s="222"/>
      <c r="R218" s="131">
        <f t="shared" si="38"/>
        <v>0</v>
      </c>
      <c r="S218" s="43"/>
      <c r="T218" s="43"/>
      <c r="U218" s="43"/>
      <c r="V218" s="131">
        <f t="shared" si="39"/>
        <v>0</v>
      </c>
      <c r="W218" s="43"/>
      <c r="X218" s="43"/>
      <c r="Y218" s="43"/>
      <c r="Z218" s="131">
        <f t="shared" si="40"/>
        <v>0</v>
      </c>
      <c r="AA218" s="43"/>
      <c r="AB218" s="43"/>
      <c r="AC218" s="43"/>
      <c r="AD218" s="222"/>
      <c r="AE218" s="222"/>
      <c r="AF218" s="128">
        <f>'Раздел 2'!H218</f>
        <v>0</v>
      </c>
      <c r="AG218" s="128">
        <f>'Раздел 2'!Z218</f>
        <v>0</v>
      </c>
    </row>
    <row r="219" spans="6:33" x14ac:dyDescent="0.15">
      <c r="F219" s="37" t="s">
        <v>355</v>
      </c>
      <c r="G219" s="12" t="s">
        <v>415</v>
      </c>
      <c r="H219" s="124">
        <f t="shared" si="35"/>
        <v>0</v>
      </c>
      <c r="I219" s="126">
        <f t="shared" si="36"/>
        <v>0</v>
      </c>
      <c r="J219" s="222"/>
      <c r="K219" s="222"/>
      <c r="L219" s="222"/>
      <c r="M219" s="131">
        <f t="shared" si="37"/>
        <v>0</v>
      </c>
      <c r="N219" s="222"/>
      <c r="O219" s="222"/>
      <c r="P219" s="222"/>
      <c r="Q219" s="222"/>
      <c r="R219" s="131">
        <f t="shared" si="38"/>
        <v>0</v>
      </c>
      <c r="S219" s="43"/>
      <c r="T219" s="43"/>
      <c r="U219" s="43"/>
      <c r="V219" s="131">
        <f t="shared" si="39"/>
        <v>0</v>
      </c>
      <c r="W219" s="43"/>
      <c r="X219" s="43"/>
      <c r="Y219" s="43"/>
      <c r="Z219" s="131">
        <f t="shared" si="40"/>
        <v>0</v>
      </c>
      <c r="AA219" s="43"/>
      <c r="AB219" s="43"/>
      <c r="AC219" s="43"/>
      <c r="AD219" s="222"/>
      <c r="AE219" s="222"/>
      <c r="AF219" s="128">
        <f>'Раздел 2'!H219</f>
        <v>0</v>
      </c>
      <c r="AG219" s="128">
        <f>'Раздел 2'!Z219</f>
        <v>0</v>
      </c>
    </row>
    <row r="220" spans="6:33" x14ac:dyDescent="0.15">
      <c r="F220" s="37" t="s">
        <v>357</v>
      </c>
      <c r="G220" s="12" t="s">
        <v>417</v>
      </c>
      <c r="H220" s="124">
        <f t="shared" si="35"/>
        <v>0</v>
      </c>
      <c r="I220" s="126">
        <f t="shared" si="36"/>
        <v>0</v>
      </c>
      <c r="J220" s="222"/>
      <c r="K220" s="222"/>
      <c r="L220" s="222"/>
      <c r="M220" s="131">
        <f t="shared" si="37"/>
        <v>0</v>
      </c>
      <c r="N220" s="222"/>
      <c r="O220" s="222"/>
      <c r="P220" s="222"/>
      <c r="Q220" s="222"/>
      <c r="R220" s="131">
        <f t="shared" si="38"/>
        <v>0</v>
      </c>
      <c r="S220" s="43"/>
      <c r="T220" s="43"/>
      <c r="U220" s="43"/>
      <c r="V220" s="131">
        <f t="shared" si="39"/>
        <v>0</v>
      </c>
      <c r="W220" s="43"/>
      <c r="X220" s="43"/>
      <c r="Y220" s="43"/>
      <c r="Z220" s="131">
        <f t="shared" si="40"/>
        <v>0</v>
      </c>
      <c r="AA220" s="43"/>
      <c r="AB220" s="43"/>
      <c r="AC220" s="43"/>
      <c r="AD220" s="222"/>
      <c r="AE220" s="222"/>
      <c r="AF220" s="128">
        <f>'Раздел 2'!H220</f>
        <v>0</v>
      </c>
      <c r="AG220" s="128">
        <f>'Раздел 2'!Z220</f>
        <v>0</v>
      </c>
    </row>
    <row r="221" spans="6:33" x14ac:dyDescent="0.15">
      <c r="F221" s="37" t="s">
        <v>359</v>
      </c>
      <c r="G221" s="12" t="s">
        <v>419</v>
      </c>
      <c r="H221" s="124">
        <f t="shared" si="35"/>
        <v>0</v>
      </c>
      <c r="I221" s="126">
        <f t="shared" si="36"/>
        <v>0</v>
      </c>
      <c r="J221" s="126">
        <f>SUM(J222:J226)</f>
        <v>0</v>
      </c>
      <c r="K221" s="126">
        <f t="shared" ref="K221:AE221" si="42">SUM(K222:K226)</f>
        <v>0</v>
      </c>
      <c r="L221" s="126">
        <f t="shared" si="42"/>
        <v>0</v>
      </c>
      <c r="M221" s="126">
        <f t="shared" si="42"/>
        <v>0</v>
      </c>
      <c r="N221" s="126">
        <f t="shared" si="42"/>
        <v>0</v>
      </c>
      <c r="O221" s="126">
        <f t="shared" si="42"/>
        <v>0</v>
      </c>
      <c r="P221" s="126">
        <f t="shared" si="42"/>
        <v>0</v>
      </c>
      <c r="Q221" s="126">
        <f t="shared" si="42"/>
        <v>0</v>
      </c>
      <c r="R221" s="126">
        <f t="shared" si="42"/>
        <v>0</v>
      </c>
      <c r="S221" s="126">
        <f t="shared" si="42"/>
        <v>0</v>
      </c>
      <c r="T221" s="126">
        <f t="shared" si="42"/>
        <v>0</v>
      </c>
      <c r="U221" s="126">
        <f t="shared" si="42"/>
        <v>0</v>
      </c>
      <c r="V221" s="126">
        <f t="shared" si="42"/>
        <v>0</v>
      </c>
      <c r="W221" s="126">
        <f t="shared" si="42"/>
        <v>0</v>
      </c>
      <c r="X221" s="126">
        <f t="shared" si="42"/>
        <v>0</v>
      </c>
      <c r="Y221" s="126">
        <f t="shared" si="42"/>
        <v>0</v>
      </c>
      <c r="Z221" s="126">
        <f t="shared" si="42"/>
        <v>0</v>
      </c>
      <c r="AA221" s="126">
        <f t="shared" si="42"/>
        <v>0</v>
      </c>
      <c r="AB221" s="126">
        <f t="shared" si="42"/>
        <v>0</v>
      </c>
      <c r="AC221" s="126">
        <f t="shared" si="42"/>
        <v>0</v>
      </c>
      <c r="AD221" s="126">
        <f t="shared" si="42"/>
        <v>0</v>
      </c>
      <c r="AE221" s="126">
        <f t="shared" si="42"/>
        <v>0</v>
      </c>
      <c r="AF221" s="128">
        <f>'Раздел 2'!H221</f>
        <v>0</v>
      </c>
      <c r="AG221" s="128">
        <f>'Раздел 2'!Z221</f>
        <v>0</v>
      </c>
    </row>
    <row r="222" spans="6:33" ht="21" x14ac:dyDescent="0.15">
      <c r="F222" s="38" t="s">
        <v>361</v>
      </c>
      <c r="G222" s="12" t="s">
        <v>421</v>
      </c>
      <c r="H222" s="124">
        <f t="shared" si="35"/>
        <v>0</v>
      </c>
      <c r="I222" s="126">
        <f t="shared" si="36"/>
        <v>0</v>
      </c>
      <c r="J222" s="222"/>
      <c r="K222" s="222"/>
      <c r="L222" s="222"/>
      <c r="M222" s="131">
        <f t="shared" si="37"/>
        <v>0</v>
      </c>
      <c r="N222" s="222"/>
      <c r="O222" s="222"/>
      <c r="P222" s="222"/>
      <c r="Q222" s="222"/>
      <c r="R222" s="131">
        <f t="shared" si="38"/>
        <v>0</v>
      </c>
      <c r="S222" s="43"/>
      <c r="T222" s="43"/>
      <c r="U222" s="43"/>
      <c r="V222" s="131">
        <f t="shared" si="39"/>
        <v>0</v>
      </c>
      <c r="W222" s="43"/>
      <c r="X222" s="43"/>
      <c r="Y222" s="43"/>
      <c r="Z222" s="131">
        <f t="shared" si="40"/>
        <v>0</v>
      </c>
      <c r="AA222" s="43"/>
      <c r="AB222" s="43"/>
      <c r="AC222" s="43"/>
      <c r="AD222" s="222"/>
      <c r="AE222" s="222"/>
      <c r="AF222" s="128">
        <f>'Раздел 2'!H222</f>
        <v>0</v>
      </c>
      <c r="AG222" s="128">
        <f>'Раздел 2'!Z222</f>
        <v>0</v>
      </c>
    </row>
    <row r="223" spans="6:33" x14ac:dyDescent="0.15">
      <c r="F223" s="38" t="s">
        <v>363</v>
      </c>
      <c r="G223" s="12" t="s">
        <v>423</v>
      </c>
      <c r="H223" s="124">
        <f t="shared" si="35"/>
        <v>0</v>
      </c>
      <c r="I223" s="126">
        <f t="shared" si="36"/>
        <v>0</v>
      </c>
      <c r="J223" s="222"/>
      <c r="K223" s="222"/>
      <c r="L223" s="222"/>
      <c r="M223" s="131">
        <f t="shared" si="37"/>
        <v>0</v>
      </c>
      <c r="N223" s="222"/>
      <c r="O223" s="222"/>
      <c r="P223" s="222"/>
      <c r="Q223" s="222"/>
      <c r="R223" s="131">
        <f t="shared" si="38"/>
        <v>0</v>
      </c>
      <c r="S223" s="43"/>
      <c r="T223" s="43"/>
      <c r="U223" s="43"/>
      <c r="V223" s="131">
        <f t="shared" si="39"/>
        <v>0</v>
      </c>
      <c r="W223" s="43"/>
      <c r="X223" s="43"/>
      <c r="Y223" s="43"/>
      <c r="Z223" s="131">
        <f t="shared" si="40"/>
        <v>0</v>
      </c>
      <c r="AA223" s="43"/>
      <c r="AB223" s="43"/>
      <c r="AC223" s="43"/>
      <c r="AD223" s="222"/>
      <c r="AE223" s="222"/>
      <c r="AF223" s="128">
        <f>'Раздел 2'!H223</f>
        <v>0</v>
      </c>
      <c r="AG223" s="128">
        <f>'Раздел 2'!Z223</f>
        <v>0</v>
      </c>
    </row>
    <row r="224" spans="6:33" x14ac:dyDescent="0.15">
      <c r="F224" s="38" t="s">
        <v>365</v>
      </c>
      <c r="G224" s="12" t="s">
        <v>425</v>
      </c>
      <c r="H224" s="124">
        <f t="shared" si="35"/>
        <v>0</v>
      </c>
      <c r="I224" s="126">
        <f t="shared" si="36"/>
        <v>0</v>
      </c>
      <c r="J224" s="222"/>
      <c r="K224" s="222"/>
      <c r="L224" s="222"/>
      <c r="M224" s="131">
        <f t="shared" si="37"/>
        <v>0</v>
      </c>
      <c r="N224" s="222"/>
      <c r="O224" s="222"/>
      <c r="P224" s="222"/>
      <c r="Q224" s="222"/>
      <c r="R224" s="131">
        <f t="shared" si="38"/>
        <v>0</v>
      </c>
      <c r="S224" s="43"/>
      <c r="T224" s="43"/>
      <c r="U224" s="43"/>
      <c r="V224" s="131">
        <f t="shared" si="39"/>
        <v>0</v>
      </c>
      <c r="W224" s="43"/>
      <c r="X224" s="43"/>
      <c r="Y224" s="43"/>
      <c r="Z224" s="131">
        <f t="shared" si="40"/>
        <v>0</v>
      </c>
      <c r="AA224" s="43"/>
      <c r="AB224" s="43"/>
      <c r="AC224" s="43"/>
      <c r="AD224" s="222"/>
      <c r="AE224" s="222"/>
      <c r="AF224" s="128">
        <f>'Раздел 2'!H224</f>
        <v>0</v>
      </c>
      <c r="AG224" s="128">
        <f>'Раздел 2'!Z224</f>
        <v>0</v>
      </c>
    </row>
    <row r="225" spans="6:33" x14ac:dyDescent="0.15">
      <c r="F225" s="38" t="s">
        <v>368</v>
      </c>
      <c r="G225" s="12" t="s">
        <v>427</v>
      </c>
      <c r="H225" s="124">
        <f t="shared" si="35"/>
        <v>0</v>
      </c>
      <c r="I225" s="126">
        <f t="shared" si="36"/>
        <v>0</v>
      </c>
      <c r="J225" s="222"/>
      <c r="K225" s="222"/>
      <c r="L225" s="222"/>
      <c r="M225" s="131">
        <f t="shared" si="37"/>
        <v>0</v>
      </c>
      <c r="N225" s="222"/>
      <c r="O225" s="222"/>
      <c r="P225" s="222"/>
      <c r="Q225" s="222"/>
      <c r="R225" s="131">
        <f t="shared" si="38"/>
        <v>0</v>
      </c>
      <c r="S225" s="43"/>
      <c r="T225" s="43"/>
      <c r="U225" s="43"/>
      <c r="V225" s="131">
        <f t="shared" si="39"/>
        <v>0</v>
      </c>
      <c r="W225" s="43"/>
      <c r="X225" s="43"/>
      <c r="Y225" s="43"/>
      <c r="Z225" s="131">
        <f t="shared" si="40"/>
        <v>0</v>
      </c>
      <c r="AA225" s="43"/>
      <c r="AB225" s="43"/>
      <c r="AC225" s="43"/>
      <c r="AD225" s="222"/>
      <c r="AE225" s="222"/>
      <c r="AF225" s="128">
        <f>'Раздел 2'!H225</f>
        <v>0</v>
      </c>
      <c r="AG225" s="128">
        <f>'Раздел 2'!Z225</f>
        <v>0</v>
      </c>
    </row>
    <row r="226" spans="6:33" x14ac:dyDescent="0.15">
      <c r="F226" s="38" t="s">
        <v>783</v>
      </c>
      <c r="G226" s="12" t="s">
        <v>429</v>
      </c>
      <c r="H226" s="124">
        <f t="shared" si="35"/>
        <v>0</v>
      </c>
      <c r="I226" s="126">
        <f t="shared" si="36"/>
        <v>0</v>
      </c>
      <c r="J226" s="222"/>
      <c r="K226" s="222"/>
      <c r="L226" s="222"/>
      <c r="M226" s="131">
        <f t="shared" si="37"/>
        <v>0</v>
      </c>
      <c r="N226" s="222"/>
      <c r="O226" s="222"/>
      <c r="P226" s="222"/>
      <c r="Q226" s="222"/>
      <c r="R226" s="131">
        <f t="shared" si="38"/>
        <v>0</v>
      </c>
      <c r="S226" s="43"/>
      <c r="T226" s="43"/>
      <c r="U226" s="43"/>
      <c r="V226" s="131">
        <f t="shared" si="39"/>
        <v>0</v>
      </c>
      <c r="W226" s="43"/>
      <c r="X226" s="43"/>
      <c r="Y226" s="43"/>
      <c r="Z226" s="131">
        <f t="shared" si="40"/>
        <v>0</v>
      </c>
      <c r="AA226" s="43"/>
      <c r="AB226" s="43"/>
      <c r="AC226" s="43"/>
      <c r="AD226" s="222"/>
      <c r="AE226" s="222"/>
      <c r="AF226" s="128">
        <f>'Раздел 2'!H226</f>
        <v>0</v>
      </c>
      <c r="AG226" s="128">
        <f>'Раздел 2'!Z226</f>
        <v>0</v>
      </c>
    </row>
    <row r="227" spans="6:33" x14ac:dyDescent="0.15">
      <c r="F227" s="37" t="s">
        <v>370</v>
      </c>
      <c r="G227" s="12" t="s">
        <v>431</v>
      </c>
      <c r="H227" s="124">
        <f t="shared" si="35"/>
        <v>0</v>
      </c>
      <c r="I227" s="126">
        <f t="shared" si="36"/>
        <v>0</v>
      </c>
      <c r="J227" s="222"/>
      <c r="K227" s="222"/>
      <c r="L227" s="222"/>
      <c r="M227" s="131">
        <f t="shared" si="37"/>
        <v>0</v>
      </c>
      <c r="N227" s="222"/>
      <c r="O227" s="222"/>
      <c r="P227" s="222"/>
      <c r="Q227" s="222"/>
      <c r="R227" s="131">
        <f t="shared" si="38"/>
        <v>0</v>
      </c>
      <c r="S227" s="43"/>
      <c r="T227" s="43"/>
      <c r="U227" s="43"/>
      <c r="V227" s="131">
        <f t="shared" si="39"/>
        <v>0</v>
      </c>
      <c r="W227" s="43"/>
      <c r="X227" s="43"/>
      <c r="Y227" s="43"/>
      <c r="Z227" s="131">
        <f t="shared" si="40"/>
        <v>0</v>
      </c>
      <c r="AA227" s="43"/>
      <c r="AB227" s="43"/>
      <c r="AC227" s="43"/>
      <c r="AD227" s="222"/>
      <c r="AE227" s="222"/>
      <c r="AF227" s="128">
        <f>'Раздел 2'!H227</f>
        <v>0</v>
      </c>
      <c r="AG227" s="128">
        <f>'Раздел 2'!Z227</f>
        <v>0</v>
      </c>
    </row>
    <row r="228" spans="6:33" x14ac:dyDescent="0.15">
      <c r="F228" s="37" t="s">
        <v>372</v>
      </c>
      <c r="G228" s="12" t="s">
        <v>433</v>
      </c>
      <c r="H228" s="124">
        <f t="shared" si="35"/>
        <v>0</v>
      </c>
      <c r="I228" s="126">
        <f t="shared" si="36"/>
        <v>0</v>
      </c>
      <c r="J228" s="222"/>
      <c r="K228" s="222"/>
      <c r="L228" s="222"/>
      <c r="M228" s="131">
        <f t="shared" si="37"/>
        <v>0</v>
      </c>
      <c r="N228" s="222"/>
      <c r="O228" s="222"/>
      <c r="P228" s="222"/>
      <c r="Q228" s="222"/>
      <c r="R228" s="131">
        <f t="shared" si="38"/>
        <v>0</v>
      </c>
      <c r="S228" s="43"/>
      <c r="T228" s="43"/>
      <c r="U228" s="43"/>
      <c r="V228" s="131">
        <f t="shared" si="39"/>
        <v>0</v>
      </c>
      <c r="W228" s="43"/>
      <c r="X228" s="43"/>
      <c r="Y228" s="43"/>
      <c r="Z228" s="131">
        <f t="shared" si="40"/>
        <v>0</v>
      </c>
      <c r="AA228" s="43"/>
      <c r="AB228" s="43"/>
      <c r="AC228" s="43"/>
      <c r="AD228" s="222"/>
      <c r="AE228" s="222"/>
      <c r="AF228" s="128">
        <f>'Раздел 2'!H228</f>
        <v>0</v>
      </c>
      <c r="AG228" s="128">
        <f>'Раздел 2'!Z228</f>
        <v>0</v>
      </c>
    </row>
    <row r="229" spans="6:33" x14ac:dyDescent="0.15">
      <c r="F229" s="37" t="s">
        <v>376</v>
      </c>
      <c r="G229" s="12" t="s">
        <v>435</v>
      </c>
      <c r="H229" s="124">
        <f t="shared" si="35"/>
        <v>0</v>
      </c>
      <c r="I229" s="126">
        <f t="shared" si="36"/>
        <v>0</v>
      </c>
      <c r="J229" s="222"/>
      <c r="K229" s="222"/>
      <c r="L229" s="222"/>
      <c r="M229" s="131">
        <f t="shared" si="37"/>
        <v>0</v>
      </c>
      <c r="N229" s="222"/>
      <c r="O229" s="222"/>
      <c r="P229" s="222"/>
      <c r="Q229" s="222"/>
      <c r="R229" s="131">
        <f t="shared" si="38"/>
        <v>0</v>
      </c>
      <c r="S229" s="43"/>
      <c r="T229" s="43"/>
      <c r="U229" s="43"/>
      <c r="V229" s="131">
        <f t="shared" si="39"/>
        <v>0</v>
      </c>
      <c r="W229" s="43"/>
      <c r="X229" s="43"/>
      <c r="Y229" s="43"/>
      <c r="Z229" s="131">
        <f t="shared" si="40"/>
        <v>0</v>
      </c>
      <c r="AA229" s="43"/>
      <c r="AB229" s="43"/>
      <c r="AC229" s="43"/>
      <c r="AD229" s="222"/>
      <c r="AE229" s="222"/>
      <c r="AF229" s="128">
        <f>'Раздел 2'!H229</f>
        <v>0</v>
      </c>
      <c r="AG229" s="128">
        <f>'Раздел 2'!Z229</f>
        <v>0</v>
      </c>
    </row>
    <row r="230" spans="6:33" x14ac:dyDescent="0.15">
      <c r="F230" s="37" t="s">
        <v>378</v>
      </c>
      <c r="G230" s="12" t="s">
        <v>437</v>
      </c>
      <c r="H230" s="124">
        <f t="shared" si="35"/>
        <v>0</v>
      </c>
      <c r="I230" s="126">
        <f t="shared" si="36"/>
        <v>0</v>
      </c>
      <c r="J230" s="222"/>
      <c r="K230" s="222"/>
      <c r="L230" s="222"/>
      <c r="M230" s="131">
        <f t="shared" si="37"/>
        <v>0</v>
      </c>
      <c r="N230" s="222"/>
      <c r="O230" s="222"/>
      <c r="P230" s="222"/>
      <c r="Q230" s="222"/>
      <c r="R230" s="131">
        <f t="shared" si="38"/>
        <v>0</v>
      </c>
      <c r="S230" s="43"/>
      <c r="T230" s="43"/>
      <c r="U230" s="43"/>
      <c r="V230" s="131">
        <f t="shared" si="39"/>
        <v>0</v>
      </c>
      <c r="W230" s="43"/>
      <c r="X230" s="43"/>
      <c r="Y230" s="43"/>
      <c r="Z230" s="131">
        <f t="shared" si="40"/>
        <v>0</v>
      </c>
      <c r="AA230" s="43"/>
      <c r="AB230" s="43"/>
      <c r="AC230" s="43"/>
      <c r="AD230" s="222"/>
      <c r="AE230" s="222"/>
      <c r="AF230" s="128">
        <f>'Раздел 2'!H230</f>
        <v>0</v>
      </c>
      <c r="AG230" s="128">
        <f>'Раздел 2'!Z230</f>
        <v>0</v>
      </c>
    </row>
    <row r="231" spans="6:33" x14ac:dyDescent="0.15">
      <c r="F231" s="37" t="s">
        <v>837</v>
      </c>
      <c r="G231" s="12" t="s">
        <v>439</v>
      </c>
      <c r="H231" s="124">
        <f t="shared" si="35"/>
        <v>0</v>
      </c>
      <c r="I231" s="126">
        <f t="shared" si="36"/>
        <v>0</v>
      </c>
      <c r="J231" s="126">
        <f>SUM(J232:J236)</f>
        <v>0</v>
      </c>
      <c r="K231" s="126">
        <f t="shared" ref="K231:AE231" si="43">SUM(K232:K236)</f>
        <v>0</v>
      </c>
      <c r="L231" s="126">
        <f t="shared" si="43"/>
        <v>0</v>
      </c>
      <c r="M231" s="126">
        <f t="shared" si="43"/>
        <v>0</v>
      </c>
      <c r="N231" s="126">
        <f t="shared" si="43"/>
        <v>0</v>
      </c>
      <c r="O231" s="126">
        <f t="shared" si="43"/>
        <v>0</v>
      </c>
      <c r="P231" s="126">
        <f t="shared" si="43"/>
        <v>0</v>
      </c>
      <c r="Q231" s="126">
        <f t="shared" si="43"/>
        <v>0</v>
      </c>
      <c r="R231" s="126">
        <f t="shared" si="43"/>
        <v>0</v>
      </c>
      <c r="S231" s="126">
        <f t="shared" si="43"/>
        <v>0</v>
      </c>
      <c r="T231" s="126">
        <f t="shared" si="43"/>
        <v>0</v>
      </c>
      <c r="U231" s="126">
        <f t="shared" si="43"/>
        <v>0</v>
      </c>
      <c r="V231" s="126">
        <f t="shared" si="43"/>
        <v>0</v>
      </c>
      <c r="W231" s="126">
        <f t="shared" si="43"/>
        <v>0</v>
      </c>
      <c r="X231" s="126">
        <f t="shared" si="43"/>
        <v>0</v>
      </c>
      <c r="Y231" s="126">
        <f t="shared" si="43"/>
        <v>0</v>
      </c>
      <c r="Z231" s="126">
        <f t="shared" si="43"/>
        <v>0</v>
      </c>
      <c r="AA231" s="126">
        <f t="shared" si="43"/>
        <v>0</v>
      </c>
      <c r="AB231" s="126">
        <f t="shared" si="43"/>
        <v>0</v>
      </c>
      <c r="AC231" s="126">
        <f t="shared" si="43"/>
        <v>0</v>
      </c>
      <c r="AD231" s="126">
        <f t="shared" si="43"/>
        <v>0</v>
      </c>
      <c r="AE231" s="126">
        <f t="shared" si="43"/>
        <v>0</v>
      </c>
      <c r="AF231" s="128">
        <f>'Раздел 2'!H231</f>
        <v>0</v>
      </c>
      <c r="AG231" s="128">
        <f>'Раздел 2'!Z231</f>
        <v>0</v>
      </c>
    </row>
    <row r="232" spans="6:33" ht="21" x14ac:dyDescent="0.15">
      <c r="F232" s="38" t="s">
        <v>819</v>
      </c>
      <c r="G232" s="12" t="s">
        <v>441</v>
      </c>
      <c r="H232" s="124">
        <f t="shared" si="35"/>
        <v>0</v>
      </c>
      <c r="I232" s="126">
        <f t="shared" si="36"/>
        <v>0</v>
      </c>
      <c r="J232" s="222"/>
      <c r="K232" s="222"/>
      <c r="L232" s="222"/>
      <c r="M232" s="131">
        <f t="shared" si="37"/>
        <v>0</v>
      </c>
      <c r="N232" s="222"/>
      <c r="O232" s="222"/>
      <c r="P232" s="222"/>
      <c r="Q232" s="222"/>
      <c r="R232" s="131">
        <f t="shared" si="38"/>
        <v>0</v>
      </c>
      <c r="S232" s="43"/>
      <c r="T232" s="43"/>
      <c r="U232" s="43"/>
      <c r="V232" s="131">
        <f t="shared" si="39"/>
        <v>0</v>
      </c>
      <c r="W232" s="43"/>
      <c r="X232" s="43"/>
      <c r="Y232" s="43"/>
      <c r="Z232" s="131">
        <f t="shared" si="40"/>
        <v>0</v>
      </c>
      <c r="AA232" s="43"/>
      <c r="AB232" s="43"/>
      <c r="AC232" s="43"/>
      <c r="AD232" s="222"/>
      <c r="AE232" s="222"/>
      <c r="AF232" s="128">
        <f>'Раздел 2'!H232</f>
        <v>0</v>
      </c>
      <c r="AG232" s="128">
        <f>'Раздел 2'!Z232</f>
        <v>0</v>
      </c>
    </row>
    <row r="233" spans="6:33" x14ac:dyDescent="0.15">
      <c r="F233" s="38" t="s">
        <v>820</v>
      </c>
      <c r="G233" s="12" t="s">
        <v>443</v>
      </c>
      <c r="H233" s="124">
        <f t="shared" si="35"/>
        <v>0</v>
      </c>
      <c r="I233" s="126">
        <f t="shared" si="36"/>
        <v>0</v>
      </c>
      <c r="J233" s="222"/>
      <c r="K233" s="222"/>
      <c r="L233" s="222"/>
      <c r="M233" s="131">
        <f t="shared" si="37"/>
        <v>0</v>
      </c>
      <c r="N233" s="222"/>
      <c r="O233" s="222"/>
      <c r="P233" s="222"/>
      <c r="Q233" s="222"/>
      <c r="R233" s="131">
        <f t="shared" si="38"/>
        <v>0</v>
      </c>
      <c r="S233" s="43"/>
      <c r="T233" s="43"/>
      <c r="U233" s="43"/>
      <c r="V233" s="131">
        <f t="shared" si="39"/>
        <v>0</v>
      </c>
      <c r="W233" s="43"/>
      <c r="X233" s="43"/>
      <c r="Y233" s="43"/>
      <c r="Z233" s="131">
        <f t="shared" si="40"/>
        <v>0</v>
      </c>
      <c r="AA233" s="43"/>
      <c r="AB233" s="43"/>
      <c r="AC233" s="43"/>
      <c r="AD233" s="222"/>
      <c r="AE233" s="222"/>
      <c r="AF233" s="128">
        <f>'Раздел 2'!H233</f>
        <v>0</v>
      </c>
      <c r="AG233" s="128">
        <f>'Раздел 2'!Z233</f>
        <v>0</v>
      </c>
    </row>
    <row r="234" spans="6:33" ht="21" x14ac:dyDescent="0.15">
      <c r="F234" s="38" t="s">
        <v>821</v>
      </c>
      <c r="G234" s="12" t="s">
        <v>445</v>
      </c>
      <c r="H234" s="124">
        <f t="shared" si="35"/>
        <v>0</v>
      </c>
      <c r="I234" s="126">
        <f t="shared" si="36"/>
        <v>0</v>
      </c>
      <c r="J234" s="222"/>
      <c r="K234" s="222"/>
      <c r="L234" s="222"/>
      <c r="M234" s="131">
        <f t="shared" si="37"/>
        <v>0</v>
      </c>
      <c r="N234" s="222"/>
      <c r="O234" s="222"/>
      <c r="P234" s="222"/>
      <c r="Q234" s="222"/>
      <c r="R234" s="131">
        <f t="shared" si="38"/>
        <v>0</v>
      </c>
      <c r="S234" s="43"/>
      <c r="T234" s="43"/>
      <c r="U234" s="43"/>
      <c r="V234" s="131">
        <f t="shared" si="39"/>
        <v>0</v>
      </c>
      <c r="W234" s="43"/>
      <c r="X234" s="43"/>
      <c r="Y234" s="43"/>
      <c r="Z234" s="131">
        <f t="shared" si="40"/>
        <v>0</v>
      </c>
      <c r="AA234" s="43"/>
      <c r="AB234" s="43"/>
      <c r="AC234" s="43"/>
      <c r="AD234" s="222"/>
      <c r="AE234" s="222"/>
      <c r="AF234" s="128">
        <f>'Раздел 2'!H234</f>
        <v>0</v>
      </c>
      <c r="AG234" s="128">
        <f>'Раздел 2'!Z234</f>
        <v>0</v>
      </c>
    </row>
    <row r="235" spans="6:33" x14ac:dyDescent="0.15">
      <c r="F235" s="38" t="s">
        <v>822</v>
      </c>
      <c r="G235" s="12" t="s">
        <v>447</v>
      </c>
      <c r="H235" s="124">
        <f t="shared" si="35"/>
        <v>0</v>
      </c>
      <c r="I235" s="126">
        <f t="shared" si="36"/>
        <v>0</v>
      </c>
      <c r="J235" s="222"/>
      <c r="K235" s="222"/>
      <c r="L235" s="222"/>
      <c r="M235" s="131">
        <f t="shared" si="37"/>
        <v>0</v>
      </c>
      <c r="N235" s="222"/>
      <c r="O235" s="222"/>
      <c r="P235" s="222"/>
      <c r="Q235" s="222"/>
      <c r="R235" s="131">
        <f t="shared" si="38"/>
        <v>0</v>
      </c>
      <c r="S235" s="43"/>
      <c r="T235" s="43"/>
      <c r="U235" s="43"/>
      <c r="V235" s="131">
        <f t="shared" si="39"/>
        <v>0</v>
      </c>
      <c r="W235" s="43"/>
      <c r="X235" s="43"/>
      <c r="Y235" s="43"/>
      <c r="Z235" s="131">
        <f t="shared" si="40"/>
        <v>0</v>
      </c>
      <c r="AA235" s="43"/>
      <c r="AB235" s="43"/>
      <c r="AC235" s="43"/>
      <c r="AD235" s="222"/>
      <c r="AE235" s="222"/>
      <c r="AF235" s="128">
        <f>'Раздел 2'!H235</f>
        <v>0</v>
      </c>
      <c r="AG235" s="128">
        <f>'Раздел 2'!Z235</f>
        <v>0</v>
      </c>
    </row>
    <row r="236" spans="6:33" ht="21" x14ac:dyDescent="0.15">
      <c r="F236" s="38" t="s">
        <v>823</v>
      </c>
      <c r="G236" s="12" t="s">
        <v>449</v>
      </c>
      <c r="H236" s="124">
        <f t="shared" si="35"/>
        <v>0</v>
      </c>
      <c r="I236" s="126">
        <f t="shared" si="36"/>
        <v>0</v>
      </c>
      <c r="J236" s="222"/>
      <c r="K236" s="222"/>
      <c r="L236" s="222"/>
      <c r="M236" s="131">
        <f t="shared" si="37"/>
        <v>0</v>
      </c>
      <c r="N236" s="222"/>
      <c r="O236" s="222"/>
      <c r="P236" s="222"/>
      <c r="Q236" s="222"/>
      <c r="R236" s="131">
        <f t="shared" si="38"/>
        <v>0</v>
      </c>
      <c r="S236" s="43"/>
      <c r="T236" s="43"/>
      <c r="U236" s="43"/>
      <c r="V236" s="131">
        <f t="shared" si="39"/>
        <v>0</v>
      </c>
      <c r="W236" s="43"/>
      <c r="X236" s="43"/>
      <c r="Y236" s="43"/>
      <c r="Z236" s="131">
        <f t="shared" si="40"/>
        <v>0</v>
      </c>
      <c r="AA236" s="43"/>
      <c r="AB236" s="43"/>
      <c r="AC236" s="43"/>
      <c r="AD236" s="222"/>
      <c r="AE236" s="222"/>
      <c r="AF236" s="128">
        <f>'Раздел 2'!H236</f>
        <v>0</v>
      </c>
      <c r="AG236" s="128">
        <f>'Раздел 2'!Z236</f>
        <v>0</v>
      </c>
    </row>
    <row r="237" spans="6:33" x14ac:dyDescent="0.15">
      <c r="F237" s="37" t="s">
        <v>374</v>
      </c>
      <c r="G237" s="12" t="s">
        <v>451</v>
      </c>
      <c r="H237" s="124">
        <f t="shared" si="35"/>
        <v>0</v>
      </c>
      <c r="I237" s="126">
        <f t="shared" si="36"/>
        <v>0</v>
      </c>
      <c r="J237" s="222"/>
      <c r="K237" s="222"/>
      <c r="L237" s="222"/>
      <c r="M237" s="131">
        <f t="shared" si="37"/>
        <v>0</v>
      </c>
      <c r="N237" s="222"/>
      <c r="O237" s="222"/>
      <c r="P237" s="222"/>
      <c r="Q237" s="222"/>
      <c r="R237" s="131">
        <f t="shared" si="38"/>
        <v>0</v>
      </c>
      <c r="S237" s="43"/>
      <c r="T237" s="43"/>
      <c r="U237" s="43"/>
      <c r="V237" s="131">
        <f t="shared" si="39"/>
        <v>0</v>
      </c>
      <c r="W237" s="43"/>
      <c r="X237" s="43"/>
      <c r="Y237" s="43"/>
      <c r="Z237" s="131">
        <f t="shared" si="40"/>
        <v>0</v>
      </c>
      <c r="AA237" s="43"/>
      <c r="AB237" s="43"/>
      <c r="AC237" s="43"/>
      <c r="AD237" s="222"/>
      <c r="AE237" s="222"/>
      <c r="AF237" s="128">
        <f>'Раздел 2'!H237</f>
        <v>0</v>
      </c>
      <c r="AG237" s="128">
        <f>'Раздел 2'!Z237</f>
        <v>0</v>
      </c>
    </row>
    <row r="238" spans="6:33" x14ac:dyDescent="0.15">
      <c r="F238" s="37" t="s">
        <v>380</v>
      </c>
      <c r="G238" s="12" t="s">
        <v>453</v>
      </c>
      <c r="H238" s="124">
        <f t="shared" si="35"/>
        <v>0</v>
      </c>
      <c r="I238" s="126">
        <f t="shared" si="36"/>
        <v>0</v>
      </c>
      <c r="J238" s="222"/>
      <c r="K238" s="222"/>
      <c r="L238" s="222"/>
      <c r="M238" s="131">
        <f t="shared" si="37"/>
        <v>0</v>
      </c>
      <c r="N238" s="222"/>
      <c r="O238" s="222"/>
      <c r="P238" s="222"/>
      <c r="Q238" s="222"/>
      <c r="R238" s="131">
        <f t="shared" si="38"/>
        <v>0</v>
      </c>
      <c r="S238" s="43"/>
      <c r="T238" s="43"/>
      <c r="U238" s="43"/>
      <c r="V238" s="131">
        <f t="shared" si="39"/>
        <v>0</v>
      </c>
      <c r="W238" s="43"/>
      <c r="X238" s="43"/>
      <c r="Y238" s="43"/>
      <c r="Z238" s="131">
        <f t="shared" si="40"/>
        <v>0</v>
      </c>
      <c r="AA238" s="43"/>
      <c r="AB238" s="43"/>
      <c r="AC238" s="43"/>
      <c r="AD238" s="43"/>
      <c r="AE238" s="222"/>
      <c r="AF238" s="128">
        <f>'Раздел 2'!H238</f>
        <v>0</v>
      </c>
      <c r="AG238" s="128">
        <f>'Раздел 2'!Z238</f>
        <v>0</v>
      </c>
    </row>
    <row r="239" spans="6:33" x14ac:dyDescent="0.15">
      <c r="F239" s="37" t="s">
        <v>382</v>
      </c>
      <c r="G239" s="12" t="s">
        <v>455</v>
      </c>
      <c r="H239" s="124">
        <f t="shared" si="35"/>
        <v>0</v>
      </c>
      <c r="I239" s="126">
        <f t="shared" si="36"/>
        <v>0</v>
      </c>
      <c r="J239" s="222"/>
      <c r="K239" s="222"/>
      <c r="L239" s="222"/>
      <c r="M239" s="131">
        <f t="shared" si="37"/>
        <v>0</v>
      </c>
      <c r="N239" s="222"/>
      <c r="O239" s="222"/>
      <c r="P239" s="222"/>
      <c r="Q239" s="222"/>
      <c r="R239" s="131">
        <f t="shared" si="38"/>
        <v>0</v>
      </c>
      <c r="S239" s="43"/>
      <c r="T239" s="43"/>
      <c r="U239" s="43"/>
      <c r="V239" s="131">
        <f t="shared" si="39"/>
        <v>0</v>
      </c>
      <c r="W239" s="43"/>
      <c r="X239" s="43"/>
      <c r="Y239" s="43"/>
      <c r="Z239" s="131">
        <f t="shared" si="40"/>
        <v>0</v>
      </c>
      <c r="AA239" s="43"/>
      <c r="AB239" s="43"/>
      <c r="AC239" s="43"/>
      <c r="AD239" s="222"/>
      <c r="AE239" s="222"/>
      <c r="AF239" s="128">
        <f>'Раздел 2'!H239</f>
        <v>0</v>
      </c>
      <c r="AG239" s="128">
        <f>'Раздел 2'!Z239</f>
        <v>0</v>
      </c>
    </row>
    <row r="240" spans="6:33" x14ac:dyDescent="0.15">
      <c r="F240" s="37" t="s">
        <v>384</v>
      </c>
      <c r="G240" s="12" t="s">
        <v>456</v>
      </c>
      <c r="H240" s="124">
        <f t="shared" si="35"/>
        <v>0</v>
      </c>
      <c r="I240" s="126">
        <f t="shared" si="36"/>
        <v>0</v>
      </c>
      <c r="J240" s="126">
        <f>SUM(J241:J243)</f>
        <v>0</v>
      </c>
      <c r="K240" s="126">
        <f t="shared" ref="K240:AE240" si="44">SUM(K241:K243)</f>
        <v>0</v>
      </c>
      <c r="L240" s="126">
        <f t="shared" si="44"/>
        <v>0</v>
      </c>
      <c r="M240" s="126">
        <f t="shared" si="44"/>
        <v>0</v>
      </c>
      <c r="N240" s="126">
        <f t="shared" si="44"/>
        <v>0</v>
      </c>
      <c r="O240" s="126">
        <f t="shared" si="44"/>
        <v>0</v>
      </c>
      <c r="P240" s="126">
        <f t="shared" si="44"/>
        <v>0</v>
      </c>
      <c r="Q240" s="126">
        <f t="shared" si="44"/>
        <v>0</v>
      </c>
      <c r="R240" s="126">
        <f t="shared" si="44"/>
        <v>0</v>
      </c>
      <c r="S240" s="126">
        <f t="shared" si="44"/>
        <v>0</v>
      </c>
      <c r="T240" s="126">
        <f t="shared" si="44"/>
        <v>0</v>
      </c>
      <c r="U240" s="126">
        <f t="shared" si="44"/>
        <v>0</v>
      </c>
      <c r="V240" s="126">
        <f t="shared" si="44"/>
        <v>0</v>
      </c>
      <c r="W240" s="126">
        <f t="shared" si="44"/>
        <v>0</v>
      </c>
      <c r="X240" s="126">
        <f t="shared" si="44"/>
        <v>0</v>
      </c>
      <c r="Y240" s="126">
        <f t="shared" si="44"/>
        <v>0</v>
      </c>
      <c r="Z240" s="126">
        <f t="shared" si="44"/>
        <v>0</v>
      </c>
      <c r="AA240" s="126">
        <f t="shared" si="44"/>
        <v>0</v>
      </c>
      <c r="AB240" s="126">
        <f t="shared" si="44"/>
        <v>0</v>
      </c>
      <c r="AC240" s="126">
        <f t="shared" si="44"/>
        <v>0</v>
      </c>
      <c r="AD240" s="126">
        <f t="shared" si="44"/>
        <v>0</v>
      </c>
      <c r="AE240" s="126">
        <f t="shared" si="44"/>
        <v>0</v>
      </c>
      <c r="AF240" s="128">
        <f>'Раздел 2'!H240</f>
        <v>0</v>
      </c>
      <c r="AG240" s="128">
        <f>'Раздел 2'!Z240</f>
        <v>0</v>
      </c>
    </row>
    <row r="241" spans="6:33" ht="21" x14ac:dyDescent="0.15">
      <c r="F241" s="38" t="s">
        <v>386</v>
      </c>
      <c r="G241" s="12" t="s">
        <v>458</v>
      </c>
      <c r="H241" s="124">
        <f t="shared" si="35"/>
        <v>0</v>
      </c>
      <c r="I241" s="126">
        <f t="shared" si="36"/>
        <v>0</v>
      </c>
      <c r="J241" s="222"/>
      <c r="K241" s="222"/>
      <c r="L241" s="222"/>
      <c r="M241" s="131">
        <f t="shared" si="37"/>
        <v>0</v>
      </c>
      <c r="N241" s="222"/>
      <c r="O241" s="222"/>
      <c r="P241" s="222"/>
      <c r="Q241" s="222"/>
      <c r="R241" s="131">
        <f t="shared" si="38"/>
        <v>0</v>
      </c>
      <c r="S241" s="43"/>
      <c r="T241" s="43"/>
      <c r="U241" s="43"/>
      <c r="V241" s="131">
        <f t="shared" si="39"/>
        <v>0</v>
      </c>
      <c r="W241" s="43"/>
      <c r="X241" s="43"/>
      <c r="Y241" s="43"/>
      <c r="Z241" s="131">
        <f t="shared" si="40"/>
        <v>0</v>
      </c>
      <c r="AA241" s="43"/>
      <c r="AB241" s="43"/>
      <c r="AC241" s="43"/>
      <c r="AD241" s="222"/>
      <c r="AE241" s="222"/>
      <c r="AF241" s="128">
        <f>'Раздел 2'!H241</f>
        <v>0</v>
      </c>
      <c r="AG241" s="128">
        <f>'Раздел 2'!Z241</f>
        <v>0</v>
      </c>
    </row>
    <row r="242" spans="6:33" x14ac:dyDescent="0.15">
      <c r="F242" s="38" t="s">
        <v>388</v>
      </c>
      <c r="G242" s="12" t="s">
        <v>460</v>
      </c>
      <c r="H242" s="124">
        <f t="shared" si="35"/>
        <v>0</v>
      </c>
      <c r="I242" s="126">
        <f t="shared" si="36"/>
        <v>0</v>
      </c>
      <c r="J242" s="222"/>
      <c r="K242" s="222"/>
      <c r="L242" s="222"/>
      <c r="M242" s="131">
        <f t="shared" si="37"/>
        <v>0</v>
      </c>
      <c r="N242" s="222"/>
      <c r="O242" s="222"/>
      <c r="P242" s="222"/>
      <c r="Q242" s="222"/>
      <c r="R242" s="131">
        <f t="shared" si="38"/>
        <v>0</v>
      </c>
      <c r="S242" s="43"/>
      <c r="T242" s="43"/>
      <c r="U242" s="43"/>
      <c r="V242" s="131">
        <f t="shared" si="39"/>
        <v>0</v>
      </c>
      <c r="W242" s="43"/>
      <c r="X242" s="43"/>
      <c r="Y242" s="43"/>
      <c r="Z242" s="131">
        <f t="shared" si="40"/>
        <v>0</v>
      </c>
      <c r="AA242" s="43"/>
      <c r="AB242" s="43"/>
      <c r="AC242" s="43"/>
      <c r="AD242" s="222"/>
      <c r="AE242" s="222"/>
      <c r="AF242" s="128">
        <f>'Раздел 2'!H242</f>
        <v>0</v>
      </c>
      <c r="AG242" s="128">
        <f>'Раздел 2'!Z242</f>
        <v>0</v>
      </c>
    </row>
    <row r="243" spans="6:33" ht="21" x14ac:dyDescent="0.15">
      <c r="F243" s="38" t="s">
        <v>852</v>
      </c>
      <c r="G243" s="12" t="s">
        <v>462</v>
      </c>
      <c r="H243" s="124">
        <f t="shared" si="35"/>
        <v>0</v>
      </c>
      <c r="I243" s="126">
        <f t="shared" si="36"/>
        <v>0</v>
      </c>
      <c r="J243" s="222"/>
      <c r="K243" s="222"/>
      <c r="L243" s="222"/>
      <c r="M243" s="131">
        <f t="shared" si="37"/>
        <v>0</v>
      </c>
      <c r="N243" s="222"/>
      <c r="O243" s="222"/>
      <c r="P243" s="222"/>
      <c r="Q243" s="222"/>
      <c r="R243" s="131">
        <f t="shared" si="38"/>
        <v>0</v>
      </c>
      <c r="S243" s="43"/>
      <c r="T243" s="43"/>
      <c r="U243" s="43"/>
      <c r="V243" s="131">
        <f t="shared" si="39"/>
        <v>0</v>
      </c>
      <c r="W243" s="43"/>
      <c r="X243" s="43"/>
      <c r="Y243" s="43"/>
      <c r="Z243" s="131">
        <f t="shared" si="40"/>
        <v>0</v>
      </c>
      <c r="AA243" s="43"/>
      <c r="AB243" s="43"/>
      <c r="AC243" s="43"/>
      <c r="AD243" s="222"/>
      <c r="AE243" s="222"/>
      <c r="AF243" s="128">
        <f>'Раздел 2'!H243</f>
        <v>0</v>
      </c>
      <c r="AG243" s="128">
        <f>'Раздел 2'!Z243</f>
        <v>0</v>
      </c>
    </row>
    <row r="244" spans="6:33" x14ac:dyDescent="0.15">
      <c r="F244" s="37" t="s">
        <v>392</v>
      </c>
      <c r="G244" s="12" t="s">
        <v>464</v>
      </c>
      <c r="H244" s="124">
        <f t="shared" si="35"/>
        <v>0</v>
      </c>
      <c r="I244" s="126">
        <f t="shared" si="36"/>
        <v>0</v>
      </c>
      <c r="J244" s="222"/>
      <c r="K244" s="222"/>
      <c r="L244" s="222"/>
      <c r="M244" s="131">
        <f t="shared" si="37"/>
        <v>0</v>
      </c>
      <c r="N244" s="222"/>
      <c r="O244" s="222"/>
      <c r="P244" s="222"/>
      <c r="Q244" s="222"/>
      <c r="R244" s="131">
        <f t="shared" si="38"/>
        <v>0</v>
      </c>
      <c r="S244" s="43"/>
      <c r="T244" s="43"/>
      <c r="U244" s="43"/>
      <c r="V244" s="131">
        <f t="shared" si="39"/>
        <v>0</v>
      </c>
      <c r="W244" s="43"/>
      <c r="X244" s="43"/>
      <c r="Y244" s="43"/>
      <c r="Z244" s="131">
        <f t="shared" si="40"/>
        <v>0</v>
      </c>
      <c r="AA244" s="43"/>
      <c r="AB244" s="43"/>
      <c r="AC244" s="43"/>
      <c r="AD244" s="222"/>
      <c r="AE244" s="222"/>
      <c r="AF244" s="128">
        <f>'Раздел 2'!H244</f>
        <v>0</v>
      </c>
      <c r="AG244" s="128">
        <f>'Раздел 2'!Z244</f>
        <v>0</v>
      </c>
    </row>
    <row r="245" spans="6:33" x14ac:dyDescent="0.15">
      <c r="F245" s="37" t="s">
        <v>394</v>
      </c>
      <c r="G245" s="12" t="s">
        <v>465</v>
      </c>
      <c r="H245" s="124">
        <f t="shared" si="35"/>
        <v>0</v>
      </c>
      <c r="I245" s="126">
        <f t="shared" si="36"/>
        <v>0</v>
      </c>
      <c r="J245" s="222"/>
      <c r="K245" s="222"/>
      <c r="L245" s="222"/>
      <c r="M245" s="131">
        <f t="shared" si="37"/>
        <v>0</v>
      </c>
      <c r="N245" s="222"/>
      <c r="O245" s="222"/>
      <c r="P245" s="222"/>
      <c r="Q245" s="222"/>
      <c r="R245" s="131">
        <f t="shared" si="38"/>
        <v>0</v>
      </c>
      <c r="S245" s="43"/>
      <c r="T245" s="43"/>
      <c r="U245" s="43"/>
      <c r="V245" s="131">
        <f t="shared" si="39"/>
        <v>0</v>
      </c>
      <c r="W245" s="43"/>
      <c r="X245" s="43"/>
      <c r="Y245" s="43"/>
      <c r="Z245" s="131">
        <f t="shared" si="40"/>
        <v>0</v>
      </c>
      <c r="AA245" s="43"/>
      <c r="AB245" s="43"/>
      <c r="AC245" s="43"/>
      <c r="AD245" s="222"/>
      <c r="AE245" s="222"/>
      <c r="AF245" s="128">
        <f>'Раздел 2'!H245</f>
        <v>0</v>
      </c>
      <c r="AG245" s="128">
        <f>'Раздел 2'!Z245</f>
        <v>0</v>
      </c>
    </row>
    <row r="246" spans="6:33" ht="21" x14ac:dyDescent="0.15">
      <c r="F246" s="37" t="s">
        <v>342</v>
      </c>
      <c r="G246" s="12" t="s">
        <v>467</v>
      </c>
      <c r="H246" s="124">
        <f t="shared" si="35"/>
        <v>0</v>
      </c>
      <c r="I246" s="126">
        <f t="shared" si="36"/>
        <v>0</v>
      </c>
      <c r="J246" s="222"/>
      <c r="K246" s="222"/>
      <c r="L246" s="222"/>
      <c r="M246" s="131">
        <f t="shared" si="37"/>
        <v>0</v>
      </c>
      <c r="N246" s="222"/>
      <c r="O246" s="222"/>
      <c r="P246" s="222"/>
      <c r="Q246" s="222"/>
      <c r="R246" s="131">
        <f t="shared" si="38"/>
        <v>0</v>
      </c>
      <c r="S246" s="43"/>
      <c r="T246" s="43"/>
      <c r="U246" s="43"/>
      <c r="V246" s="131">
        <f t="shared" si="39"/>
        <v>0</v>
      </c>
      <c r="W246" s="43"/>
      <c r="X246" s="43"/>
      <c r="Y246" s="43"/>
      <c r="Z246" s="131">
        <f t="shared" si="40"/>
        <v>0</v>
      </c>
      <c r="AA246" s="43"/>
      <c r="AB246" s="43"/>
      <c r="AC246" s="43"/>
      <c r="AD246" s="222"/>
      <c r="AE246" s="222"/>
      <c r="AF246" s="128">
        <f>'Раздел 2'!H246</f>
        <v>0</v>
      </c>
      <c r="AG246" s="128">
        <f>'Раздел 2'!Z246</f>
        <v>0</v>
      </c>
    </row>
    <row r="247" spans="6:33" x14ac:dyDescent="0.15">
      <c r="F247" s="37" t="s">
        <v>396</v>
      </c>
      <c r="G247" s="12" t="s">
        <v>468</v>
      </c>
      <c r="H247" s="124">
        <f t="shared" si="35"/>
        <v>0</v>
      </c>
      <c r="I247" s="126">
        <f t="shared" si="36"/>
        <v>0</v>
      </c>
      <c r="J247" s="126">
        <f>SUM(J248:J251)</f>
        <v>0</v>
      </c>
      <c r="K247" s="126">
        <f t="shared" ref="K247:AE247" si="45">SUM(K248:K251)</f>
        <v>0</v>
      </c>
      <c r="L247" s="126">
        <f t="shared" si="45"/>
        <v>0</v>
      </c>
      <c r="M247" s="126">
        <f t="shared" si="45"/>
        <v>0</v>
      </c>
      <c r="N247" s="126">
        <f t="shared" si="45"/>
        <v>0</v>
      </c>
      <c r="O247" s="126">
        <f t="shared" si="45"/>
        <v>0</v>
      </c>
      <c r="P247" s="126">
        <f t="shared" si="45"/>
        <v>0</v>
      </c>
      <c r="Q247" s="126">
        <f t="shared" si="45"/>
        <v>0</v>
      </c>
      <c r="R247" s="126">
        <f t="shared" si="45"/>
        <v>0</v>
      </c>
      <c r="S247" s="126">
        <f t="shared" si="45"/>
        <v>0</v>
      </c>
      <c r="T247" s="126">
        <f t="shared" si="45"/>
        <v>0</v>
      </c>
      <c r="U247" s="126">
        <f t="shared" si="45"/>
        <v>0</v>
      </c>
      <c r="V247" s="126">
        <f t="shared" si="45"/>
        <v>0</v>
      </c>
      <c r="W247" s="126">
        <f t="shared" si="45"/>
        <v>0</v>
      </c>
      <c r="X247" s="126">
        <f t="shared" si="45"/>
        <v>0</v>
      </c>
      <c r="Y247" s="126">
        <f t="shared" si="45"/>
        <v>0</v>
      </c>
      <c r="Z247" s="126">
        <f t="shared" si="45"/>
        <v>0</v>
      </c>
      <c r="AA247" s="126">
        <f t="shared" si="45"/>
        <v>0</v>
      </c>
      <c r="AB247" s="126">
        <f t="shared" si="45"/>
        <v>0</v>
      </c>
      <c r="AC247" s="126">
        <f t="shared" si="45"/>
        <v>0</v>
      </c>
      <c r="AD247" s="126">
        <f t="shared" si="45"/>
        <v>0</v>
      </c>
      <c r="AE247" s="126">
        <f t="shared" si="45"/>
        <v>0</v>
      </c>
      <c r="AF247" s="128">
        <f>'Раздел 2'!H247</f>
        <v>0</v>
      </c>
      <c r="AG247" s="128">
        <f>'Раздел 2'!Z247</f>
        <v>0</v>
      </c>
    </row>
    <row r="248" spans="6:33" ht="21" x14ac:dyDescent="0.15">
      <c r="F248" s="38" t="s">
        <v>398</v>
      </c>
      <c r="G248" s="12" t="s">
        <v>470</v>
      </c>
      <c r="H248" s="124">
        <f t="shared" si="35"/>
        <v>0</v>
      </c>
      <c r="I248" s="126">
        <f t="shared" si="36"/>
        <v>0</v>
      </c>
      <c r="J248" s="222"/>
      <c r="K248" s="222"/>
      <c r="L248" s="222"/>
      <c r="M248" s="131">
        <f t="shared" si="37"/>
        <v>0</v>
      </c>
      <c r="N248" s="222"/>
      <c r="O248" s="222"/>
      <c r="P248" s="222"/>
      <c r="Q248" s="222"/>
      <c r="R248" s="131">
        <f t="shared" si="38"/>
        <v>0</v>
      </c>
      <c r="S248" s="43"/>
      <c r="T248" s="43"/>
      <c r="U248" s="43"/>
      <c r="V248" s="131">
        <f t="shared" si="39"/>
        <v>0</v>
      </c>
      <c r="W248" s="43"/>
      <c r="X248" s="43"/>
      <c r="Y248" s="43"/>
      <c r="Z248" s="131">
        <f t="shared" si="40"/>
        <v>0</v>
      </c>
      <c r="AA248" s="43"/>
      <c r="AB248" s="43"/>
      <c r="AC248" s="43"/>
      <c r="AD248" s="222"/>
      <c r="AE248" s="222"/>
      <c r="AF248" s="128">
        <f>'Раздел 2'!H248</f>
        <v>0</v>
      </c>
      <c r="AG248" s="128">
        <f>'Раздел 2'!Z248</f>
        <v>0</v>
      </c>
    </row>
    <row r="249" spans="6:33" x14ac:dyDescent="0.15">
      <c r="F249" s="38" t="s">
        <v>733</v>
      </c>
      <c r="G249" s="12" t="s">
        <v>471</v>
      </c>
      <c r="H249" s="124">
        <f t="shared" si="35"/>
        <v>0</v>
      </c>
      <c r="I249" s="126">
        <f t="shared" si="36"/>
        <v>0</v>
      </c>
      <c r="J249" s="222"/>
      <c r="K249" s="222"/>
      <c r="L249" s="222"/>
      <c r="M249" s="131">
        <f t="shared" si="37"/>
        <v>0</v>
      </c>
      <c r="N249" s="222"/>
      <c r="O249" s="222"/>
      <c r="P249" s="222"/>
      <c r="Q249" s="222"/>
      <c r="R249" s="131">
        <f t="shared" si="38"/>
        <v>0</v>
      </c>
      <c r="S249" s="43"/>
      <c r="T249" s="43"/>
      <c r="U249" s="43"/>
      <c r="V249" s="131">
        <f t="shared" si="39"/>
        <v>0</v>
      </c>
      <c r="W249" s="43"/>
      <c r="X249" s="43"/>
      <c r="Y249" s="43"/>
      <c r="Z249" s="131">
        <f t="shared" si="40"/>
        <v>0</v>
      </c>
      <c r="AA249" s="43"/>
      <c r="AB249" s="43"/>
      <c r="AC249" s="43"/>
      <c r="AD249" s="222"/>
      <c r="AE249" s="222"/>
      <c r="AF249" s="128">
        <f>'Раздел 2'!H249</f>
        <v>0</v>
      </c>
      <c r="AG249" s="128">
        <f>'Раздел 2'!Z249</f>
        <v>0</v>
      </c>
    </row>
    <row r="250" spans="6:33" x14ac:dyDescent="0.15">
      <c r="F250" s="38" t="s">
        <v>734</v>
      </c>
      <c r="G250" s="12" t="s">
        <v>473</v>
      </c>
      <c r="H250" s="124">
        <f t="shared" si="35"/>
        <v>0</v>
      </c>
      <c r="I250" s="126">
        <f t="shared" si="36"/>
        <v>0</v>
      </c>
      <c r="J250" s="222"/>
      <c r="K250" s="222"/>
      <c r="L250" s="222"/>
      <c r="M250" s="131">
        <f t="shared" si="37"/>
        <v>0</v>
      </c>
      <c r="N250" s="222"/>
      <c r="O250" s="222"/>
      <c r="P250" s="222"/>
      <c r="Q250" s="222"/>
      <c r="R250" s="131">
        <f t="shared" si="38"/>
        <v>0</v>
      </c>
      <c r="S250" s="43"/>
      <c r="T250" s="43"/>
      <c r="U250" s="43"/>
      <c r="V250" s="131">
        <f t="shared" si="39"/>
        <v>0</v>
      </c>
      <c r="W250" s="43"/>
      <c r="X250" s="43"/>
      <c r="Y250" s="43"/>
      <c r="Z250" s="131">
        <f t="shared" si="40"/>
        <v>0</v>
      </c>
      <c r="AA250" s="43"/>
      <c r="AB250" s="43"/>
      <c r="AC250" s="43"/>
      <c r="AD250" s="222"/>
      <c r="AE250" s="222"/>
      <c r="AF250" s="128">
        <f>'Раздел 2'!H250</f>
        <v>0</v>
      </c>
      <c r="AG250" s="128">
        <f>'Раздел 2'!Z250</f>
        <v>0</v>
      </c>
    </row>
    <row r="251" spans="6:33" ht="21" x14ac:dyDescent="0.15">
      <c r="F251" s="38" t="s">
        <v>853</v>
      </c>
      <c r="G251" s="12" t="s">
        <v>475</v>
      </c>
      <c r="H251" s="124">
        <f t="shared" si="35"/>
        <v>0</v>
      </c>
      <c r="I251" s="126">
        <f t="shared" si="36"/>
        <v>0</v>
      </c>
      <c r="J251" s="222"/>
      <c r="K251" s="222"/>
      <c r="L251" s="222"/>
      <c r="M251" s="131">
        <f t="shared" si="37"/>
        <v>0</v>
      </c>
      <c r="N251" s="222"/>
      <c r="O251" s="222"/>
      <c r="P251" s="222"/>
      <c r="Q251" s="222"/>
      <c r="R251" s="131">
        <f t="shared" si="38"/>
        <v>0</v>
      </c>
      <c r="S251" s="43"/>
      <c r="T251" s="43"/>
      <c r="U251" s="43"/>
      <c r="V251" s="131">
        <f t="shared" si="39"/>
        <v>0</v>
      </c>
      <c r="W251" s="43"/>
      <c r="X251" s="43"/>
      <c r="Y251" s="43"/>
      <c r="Z251" s="131">
        <f t="shared" si="40"/>
        <v>0</v>
      </c>
      <c r="AA251" s="43"/>
      <c r="AB251" s="43"/>
      <c r="AC251" s="43"/>
      <c r="AD251" s="222"/>
      <c r="AE251" s="222"/>
      <c r="AF251" s="128">
        <f>'Раздел 2'!H251</f>
        <v>0</v>
      </c>
      <c r="AG251" s="128">
        <f>'Раздел 2'!Z251</f>
        <v>0</v>
      </c>
    </row>
    <row r="252" spans="6:33" ht="21" x14ac:dyDescent="0.15">
      <c r="F252" s="37" t="s">
        <v>344</v>
      </c>
      <c r="G252" s="12" t="s">
        <v>477</v>
      </c>
      <c r="H252" s="124">
        <f t="shared" si="35"/>
        <v>0</v>
      </c>
      <c r="I252" s="126">
        <f t="shared" si="36"/>
        <v>0</v>
      </c>
      <c r="J252" s="222"/>
      <c r="K252" s="222"/>
      <c r="L252" s="222"/>
      <c r="M252" s="131">
        <f t="shared" si="37"/>
        <v>0</v>
      </c>
      <c r="N252" s="222"/>
      <c r="O252" s="222"/>
      <c r="P252" s="222"/>
      <c r="Q252" s="222"/>
      <c r="R252" s="131">
        <f t="shared" si="38"/>
        <v>0</v>
      </c>
      <c r="S252" s="43"/>
      <c r="T252" s="43"/>
      <c r="U252" s="43"/>
      <c r="V252" s="131">
        <f t="shared" si="39"/>
        <v>0</v>
      </c>
      <c r="W252" s="43"/>
      <c r="X252" s="43"/>
      <c r="Y252" s="43"/>
      <c r="Z252" s="131">
        <f t="shared" si="40"/>
        <v>0</v>
      </c>
      <c r="AA252" s="43"/>
      <c r="AB252" s="43"/>
      <c r="AC252" s="43"/>
      <c r="AD252" s="222"/>
      <c r="AE252" s="222"/>
      <c r="AF252" s="128">
        <f>'Раздел 2'!H252</f>
        <v>0</v>
      </c>
      <c r="AG252" s="128">
        <f>'Раздел 2'!Z252</f>
        <v>0</v>
      </c>
    </row>
    <row r="253" spans="6:33" x14ac:dyDescent="0.15">
      <c r="F253" s="37" t="s">
        <v>623</v>
      </c>
      <c r="G253" s="12" t="s">
        <v>479</v>
      </c>
      <c r="H253" s="124">
        <f t="shared" si="35"/>
        <v>0</v>
      </c>
      <c r="I253" s="126">
        <f t="shared" si="36"/>
        <v>0</v>
      </c>
      <c r="J253" s="222"/>
      <c r="K253" s="222"/>
      <c r="L253" s="222"/>
      <c r="M253" s="131">
        <f t="shared" si="37"/>
        <v>0</v>
      </c>
      <c r="N253" s="222"/>
      <c r="O253" s="222"/>
      <c r="P253" s="222"/>
      <c r="Q253" s="222"/>
      <c r="R253" s="131">
        <f t="shared" si="38"/>
        <v>0</v>
      </c>
      <c r="S253" s="43"/>
      <c r="T253" s="43"/>
      <c r="U253" s="43"/>
      <c r="V253" s="131">
        <f t="shared" si="39"/>
        <v>0</v>
      </c>
      <c r="W253" s="43"/>
      <c r="X253" s="43"/>
      <c r="Y253" s="43"/>
      <c r="Z253" s="131">
        <f t="shared" si="40"/>
        <v>0</v>
      </c>
      <c r="AA253" s="43"/>
      <c r="AB253" s="43"/>
      <c r="AC253" s="43"/>
      <c r="AD253" s="222"/>
      <c r="AE253" s="222"/>
      <c r="AF253" s="128">
        <f>'Раздел 2'!H253</f>
        <v>0</v>
      </c>
      <c r="AG253" s="128">
        <f>'Раздел 2'!Z253</f>
        <v>0</v>
      </c>
    </row>
    <row r="254" spans="6:33" x14ac:dyDescent="0.15">
      <c r="F254" s="37" t="s">
        <v>402</v>
      </c>
      <c r="G254" s="12" t="s">
        <v>481</v>
      </c>
      <c r="H254" s="124">
        <f t="shared" si="35"/>
        <v>0</v>
      </c>
      <c r="I254" s="126">
        <f t="shared" si="36"/>
        <v>0</v>
      </c>
      <c r="J254" s="222"/>
      <c r="K254" s="222"/>
      <c r="L254" s="222"/>
      <c r="M254" s="131">
        <f t="shared" si="37"/>
        <v>0</v>
      </c>
      <c r="N254" s="222"/>
      <c r="O254" s="222"/>
      <c r="P254" s="222"/>
      <c r="Q254" s="222"/>
      <c r="R254" s="131">
        <f t="shared" si="38"/>
        <v>0</v>
      </c>
      <c r="S254" s="43"/>
      <c r="T254" s="43"/>
      <c r="U254" s="43"/>
      <c r="V254" s="131">
        <f t="shared" si="39"/>
        <v>0</v>
      </c>
      <c r="W254" s="43"/>
      <c r="X254" s="43"/>
      <c r="Y254" s="43"/>
      <c r="Z254" s="131">
        <f t="shared" si="40"/>
        <v>0</v>
      </c>
      <c r="AA254" s="43"/>
      <c r="AB254" s="43"/>
      <c r="AC254" s="43"/>
      <c r="AD254" s="222"/>
      <c r="AE254" s="222"/>
      <c r="AF254" s="128">
        <f>'Раздел 2'!H254</f>
        <v>0</v>
      </c>
      <c r="AG254" s="128">
        <f>'Раздел 2'!Z254</f>
        <v>0</v>
      </c>
    </row>
    <row r="255" spans="6:33" x14ac:dyDescent="0.15">
      <c r="F255" s="37" t="s">
        <v>404</v>
      </c>
      <c r="G255" s="12" t="s">
        <v>483</v>
      </c>
      <c r="H255" s="124">
        <f t="shared" si="35"/>
        <v>0</v>
      </c>
      <c r="I255" s="126">
        <f t="shared" si="36"/>
        <v>0</v>
      </c>
      <c r="J255" s="222"/>
      <c r="K255" s="222"/>
      <c r="L255" s="222"/>
      <c r="M255" s="131">
        <f t="shared" si="37"/>
        <v>0</v>
      </c>
      <c r="N255" s="222"/>
      <c r="O255" s="222"/>
      <c r="P255" s="222"/>
      <c r="Q255" s="222"/>
      <c r="R255" s="131">
        <f t="shared" si="38"/>
        <v>0</v>
      </c>
      <c r="S255" s="43"/>
      <c r="T255" s="43"/>
      <c r="U255" s="43"/>
      <c r="V255" s="131">
        <f t="shared" si="39"/>
        <v>0</v>
      </c>
      <c r="W255" s="43"/>
      <c r="X255" s="43"/>
      <c r="Y255" s="43"/>
      <c r="Z255" s="131">
        <f t="shared" si="40"/>
        <v>0</v>
      </c>
      <c r="AA255" s="43"/>
      <c r="AB255" s="43"/>
      <c r="AC255" s="43"/>
      <c r="AD255" s="222"/>
      <c r="AE255" s="222"/>
      <c r="AF255" s="128">
        <f>'Раздел 2'!H255</f>
        <v>0</v>
      </c>
      <c r="AG255" s="128">
        <f>'Раздел 2'!Z255</f>
        <v>0</v>
      </c>
    </row>
    <row r="256" spans="6:33" x14ac:dyDescent="0.15">
      <c r="F256" s="37" t="s">
        <v>406</v>
      </c>
      <c r="G256" s="12" t="s">
        <v>485</v>
      </c>
      <c r="H256" s="124">
        <f t="shared" si="35"/>
        <v>0</v>
      </c>
      <c r="I256" s="126">
        <f t="shared" si="36"/>
        <v>0</v>
      </c>
      <c r="J256" s="222"/>
      <c r="K256" s="222"/>
      <c r="L256" s="222"/>
      <c r="M256" s="131">
        <f t="shared" si="37"/>
        <v>0</v>
      </c>
      <c r="N256" s="222"/>
      <c r="O256" s="222"/>
      <c r="P256" s="222"/>
      <c r="Q256" s="222"/>
      <c r="R256" s="131">
        <f t="shared" si="38"/>
        <v>0</v>
      </c>
      <c r="S256" s="43"/>
      <c r="T256" s="43"/>
      <c r="U256" s="43"/>
      <c r="V256" s="131">
        <f t="shared" si="39"/>
        <v>0</v>
      </c>
      <c r="W256" s="43"/>
      <c r="X256" s="43"/>
      <c r="Y256" s="43"/>
      <c r="Z256" s="131">
        <f t="shared" si="40"/>
        <v>0</v>
      </c>
      <c r="AA256" s="43"/>
      <c r="AB256" s="43"/>
      <c r="AC256" s="43"/>
      <c r="AD256" s="222"/>
      <c r="AE256" s="222"/>
      <c r="AF256" s="128">
        <f>'Раздел 2'!H256</f>
        <v>0</v>
      </c>
      <c r="AG256" s="128">
        <f>'Раздел 2'!Z256</f>
        <v>0</v>
      </c>
    </row>
    <row r="257" spans="6:33" x14ac:dyDescent="0.15">
      <c r="F257" s="37" t="s">
        <v>675</v>
      </c>
      <c r="G257" s="12" t="s">
        <v>487</v>
      </c>
      <c r="H257" s="124">
        <f t="shared" si="35"/>
        <v>0</v>
      </c>
      <c r="I257" s="126">
        <f t="shared" si="36"/>
        <v>0</v>
      </c>
      <c r="J257" s="222"/>
      <c r="K257" s="222"/>
      <c r="L257" s="222"/>
      <c r="M257" s="131">
        <f t="shared" si="37"/>
        <v>0</v>
      </c>
      <c r="N257" s="222"/>
      <c r="O257" s="222"/>
      <c r="P257" s="222"/>
      <c r="Q257" s="222"/>
      <c r="R257" s="131">
        <f t="shared" si="38"/>
        <v>0</v>
      </c>
      <c r="S257" s="43"/>
      <c r="T257" s="43"/>
      <c r="U257" s="43"/>
      <c r="V257" s="131">
        <f t="shared" si="39"/>
        <v>0</v>
      </c>
      <c r="W257" s="43"/>
      <c r="X257" s="43"/>
      <c r="Y257" s="43"/>
      <c r="Z257" s="131">
        <f t="shared" si="40"/>
        <v>0</v>
      </c>
      <c r="AA257" s="43"/>
      <c r="AB257" s="43"/>
      <c r="AC257" s="43"/>
      <c r="AD257" s="222"/>
      <c r="AE257" s="222"/>
      <c r="AF257" s="128">
        <f>'Раздел 2'!H257</f>
        <v>0</v>
      </c>
      <c r="AG257" s="128">
        <f>'Раздел 2'!Z257</f>
        <v>0</v>
      </c>
    </row>
    <row r="258" spans="6:33" x14ac:dyDescent="0.15">
      <c r="F258" s="37" t="s">
        <v>410</v>
      </c>
      <c r="G258" s="12" t="s">
        <v>488</v>
      </c>
      <c r="H258" s="124">
        <f t="shared" si="35"/>
        <v>0</v>
      </c>
      <c r="I258" s="126">
        <f t="shared" si="36"/>
        <v>0</v>
      </c>
      <c r="J258" s="222"/>
      <c r="K258" s="222"/>
      <c r="L258" s="222"/>
      <c r="M258" s="131">
        <f t="shared" si="37"/>
        <v>0</v>
      </c>
      <c r="N258" s="222"/>
      <c r="O258" s="222"/>
      <c r="P258" s="222"/>
      <c r="Q258" s="222"/>
      <c r="R258" s="131">
        <f t="shared" si="38"/>
        <v>0</v>
      </c>
      <c r="S258" s="43"/>
      <c r="T258" s="43"/>
      <c r="U258" s="43"/>
      <c r="V258" s="131">
        <f t="shared" si="39"/>
        <v>0</v>
      </c>
      <c r="W258" s="43"/>
      <c r="X258" s="43"/>
      <c r="Y258" s="43"/>
      <c r="Z258" s="131">
        <f t="shared" si="40"/>
        <v>0</v>
      </c>
      <c r="AA258" s="43"/>
      <c r="AB258" s="43"/>
      <c r="AC258" s="43"/>
      <c r="AD258" s="222"/>
      <c r="AE258" s="222"/>
      <c r="AF258" s="128">
        <f>'Раздел 2'!H258</f>
        <v>0</v>
      </c>
      <c r="AG258" s="128">
        <f>'Раздел 2'!Z258</f>
        <v>0</v>
      </c>
    </row>
    <row r="259" spans="6:33" x14ac:dyDescent="0.15">
      <c r="F259" s="37" t="s">
        <v>731</v>
      </c>
      <c r="G259" s="12" t="s">
        <v>490</v>
      </c>
      <c r="H259" s="124">
        <f t="shared" si="35"/>
        <v>0</v>
      </c>
      <c r="I259" s="126">
        <f t="shared" si="36"/>
        <v>0</v>
      </c>
      <c r="J259" s="222"/>
      <c r="K259" s="222"/>
      <c r="L259" s="222"/>
      <c r="M259" s="131">
        <f t="shared" si="37"/>
        <v>0</v>
      </c>
      <c r="N259" s="222"/>
      <c r="O259" s="222"/>
      <c r="P259" s="222"/>
      <c r="Q259" s="222"/>
      <c r="R259" s="131">
        <f t="shared" si="38"/>
        <v>0</v>
      </c>
      <c r="S259" s="43"/>
      <c r="T259" s="43"/>
      <c r="U259" s="43"/>
      <c r="V259" s="131">
        <f t="shared" si="39"/>
        <v>0</v>
      </c>
      <c r="W259" s="43"/>
      <c r="X259" s="43"/>
      <c r="Y259" s="43"/>
      <c r="Z259" s="131">
        <f t="shared" si="40"/>
        <v>0</v>
      </c>
      <c r="AA259" s="43"/>
      <c r="AB259" s="43"/>
      <c r="AC259" s="43"/>
      <c r="AD259" s="222"/>
      <c r="AE259" s="222"/>
      <c r="AF259" s="128">
        <f>'Раздел 2'!H259</f>
        <v>0</v>
      </c>
      <c r="AG259" s="128">
        <f>'Раздел 2'!Z259</f>
        <v>0</v>
      </c>
    </row>
    <row r="260" spans="6:33" x14ac:dyDescent="0.15">
      <c r="F260" s="37" t="s">
        <v>732</v>
      </c>
      <c r="G260" s="12" t="s">
        <v>492</v>
      </c>
      <c r="H260" s="124">
        <f t="shared" si="35"/>
        <v>0</v>
      </c>
      <c r="I260" s="126">
        <f t="shared" si="36"/>
        <v>0</v>
      </c>
      <c r="J260" s="43"/>
      <c r="K260" s="43"/>
      <c r="L260" s="43"/>
      <c r="M260" s="131">
        <f t="shared" si="37"/>
        <v>0</v>
      </c>
      <c r="N260" s="43"/>
      <c r="O260" s="43"/>
      <c r="P260" s="43"/>
      <c r="Q260" s="222"/>
      <c r="R260" s="131">
        <f t="shared" si="38"/>
        <v>0</v>
      </c>
      <c r="S260" s="43"/>
      <c r="T260" s="43"/>
      <c r="U260" s="43"/>
      <c r="V260" s="131">
        <f t="shared" si="39"/>
        <v>0</v>
      </c>
      <c r="W260" s="43"/>
      <c r="X260" s="43"/>
      <c r="Y260" s="43"/>
      <c r="Z260" s="131">
        <f t="shared" si="40"/>
        <v>0</v>
      </c>
      <c r="AA260" s="43"/>
      <c r="AB260" s="43"/>
      <c r="AC260" s="43"/>
      <c r="AD260" s="222"/>
      <c r="AE260" s="222"/>
      <c r="AF260" s="128">
        <f>'Раздел 2'!H260</f>
        <v>1</v>
      </c>
      <c r="AG260" s="128">
        <f>'Раздел 2'!Z260</f>
        <v>0</v>
      </c>
    </row>
    <row r="261" spans="6:33" x14ac:dyDescent="0.15">
      <c r="F261" s="40" t="s">
        <v>414</v>
      </c>
      <c r="G261" s="12" t="s">
        <v>494</v>
      </c>
      <c r="H261" s="124">
        <f t="shared" si="35"/>
        <v>0</v>
      </c>
      <c r="I261" s="126">
        <f t="shared" si="36"/>
        <v>0</v>
      </c>
      <c r="J261" s="222"/>
      <c r="K261" s="222"/>
      <c r="L261" s="222"/>
      <c r="M261" s="131">
        <f t="shared" si="37"/>
        <v>0</v>
      </c>
      <c r="N261" s="222"/>
      <c r="O261" s="222"/>
      <c r="P261" s="222"/>
      <c r="Q261" s="222"/>
      <c r="R261" s="131">
        <f t="shared" si="38"/>
        <v>0</v>
      </c>
      <c r="S261" s="43"/>
      <c r="T261" s="43"/>
      <c r="U261" s="43"/>
      <c r="V261" s="131">
        <f t="shared" si="39"/>
        <v>0</v>
      </c>
      <c r="W261" s="43"/>
      <c r="X261" s="43"/>
      <c r="Y261" s="43"/>
      <c r="Z261" s="131">
        <f t="shared" si="40"/>
        <v>0</v>
      </c>
      <c r="AA261" s="43"/>
      <c r="AB261" s="43"/>
      <c r="AC261" s="43"/>
      <c r="AD261" s="222"/>
      <c r="AE261" s="222"/>
      <c r="AF261" s="128">
        <f>'Раздел 2'!H261</f>
        <v>0</v>
      </c>
      <c r="AG261" s="128">
        <f>'Раздел 2'!Z261</f>
        <v>0</v>
      </c>
    </row>
    <row r="262" spans="6:33" x14ac:dyDescent="0.15">
      <c r="F262" s="37" t="s">
        <v>416</v>
      </c>
      <c r="G262" s="12" t="s">
        <v>496</v>
      </c>
      <c r="H262" s="124">
        <f t="shared" si="35"/>
        <v>0</v>
      </c>
      <c r="I262" s="126">
        <f t="shared" si="36"/>
        <v>0</v>
      </c>
      <c r="J262" s="222"/>
      <c r="K262" s="222"/>
      <c r="L262" s="222"/>
      <c r="M262" s="131">
        <f t="shared" si="37"/>
        <v>0</v>
      </c>
      <c r="N262" s="222"/>
      <c r="O262" s="222"/>
      <c r="P262" s="222"/>
      <c r="Q262" s="222"/>
      <c r="R262" s="131">
        <f t="shared" si="38"/>
        <v>0</v>
      </c>
      <c r="S262" s="43"/>
      <c r="T262" s="43"/>
      <c r="U262" s="43"/>
      <c r="V262" s="131">
        <f t="shared" si="39"/>
        <v>0</v>
      </c>
      <c r="W262" s="43"/>
      <c r="X262" s="43"/>
      <c r="Y262" s="43"/>
      <c r="Z262" s="131">
        <f t="shared" si="40"/>
        <v>0</v>
      </c>
      <c r="AA262" s="43"/>
      <c r="AB262" s="43"/>
      <c r="AC262" s="43"/>
      <c r="AD262" s="222"/>
      <c r="AE262" s="222"/>
      <c r="AF262" s="128">
        <f>'Раздел 2'!H262</f>
        <v>0</v>
      </c>
      <c r="AG262" s="128">
        <f>'Раздел 2'!Z262</f>
        <v>0</v>
      </c>
    </row>
    <row r="263" spans="6:33" x14ac:dyDescent="0.15">
      <c r="F263" s="37" t="s">
        <v>418</v>
      </c>
      <c r="G263" s="12" t="s">
        <v>498</v>
      </c>
      <c r="H263" s="124">
        <f t="shared" si="35"/>
        <v>0</v>
      </c>
      <c r="I263" s="126">
        <f t="shared" si="36"/>
        <v>0</v>
      </c>
      <c r="J263" s="222"/>
      <c r="K263" s="222"/>
      <c r="L263" s="222"/>
      <c r="M263" s="131">
        <f t="shared" si="37"/>
        <v>0</v>
      </c>
      <c r="N263" s="222"/>
      <c r="O263" s="222"/>
      <c r="P263" s="222"/>
      <c r="Q263" s="222"/>
      <c r="R263" s="131">
        <f t="shared" si="38"/>
        <v>0</v>
      </c>
      <c r="S263" s="43"/>
      <c r="T263" s="43"/>
      <c r="U263" s="43"/>
      <c r="V263" s="131">
        <f t="shared" si="39"/>
        <v>0</v>
      </c>
      <c r="W263" s="43"/>
      <c r="X263" s="43"/>
      <c r="Y263" s="43"/>
      <c r="Z263" s="131">
        <f t="shared" si="40"/>
        <v>0</v>
      </c>
      <c r="AA263" s="43"/>
      <c r="AB263" s="43"/>
      <c r="AC263" s="43"/>
      <c r="AD263" s="222"/>
      <c r="AE263" s="222"/>
      <c r="AF263" s="128">
        <f>'Раздел 2'!H263</f>
        <v>0</v>
      </c>
      <c r="AG263" s="128">
        <f>'Раздел 2'!Z263</f>
        <v>0</v>
      </c>
    </row>
    <row r="264" spans="6:33" x14ac:dyDescent="0.15">
      <c r="F264" s="37" t="s">
        <v>420</v>
      </c>
      <c r="G264" s="12" t="s">
        <v>500</v>
      </c>
      <c r="H264" s="124">
        <f t="shared" ref="H264:H320" si="46">SUM(I264,M264)</f>
        <v>28</v>
      </c>
      <c r="I264" s="126">
        <f t="shared" ref="I264:I320" si="47">SUM(J264:L264)</f>
        <v>24</v>
      </c>
      <c r="J264" s="43">
        <v>1</v>
      </c>
      <c r="K264" s="43">
        <v>2</v>
      </c>
      <c r="L264" s="43">
        <v>21</v>
      </c>
      <c r="M264" s="131">
        <f t="shared" ref="M264:M319" si="48">SUM(N264:Q264)</f>
        <v>4</v>
      </c>
      <c r="N264" s="43"/>
      <c r="O264" s="43"/>
      <c r="P264" s="43">
        <v>4</v>
      </c>
      <c r="Q264" s="222"/>
      <c r="R264" s="131">
        <f t="shared" ref="R264:R319" si="49">SUM(S264:U264)</f>
        <v>22</v>
      </c>
      <c r="S264" s="43">
        <v>1</v>
      </c>
      <c r="T264" s="43"/>
      <c r="U264" s="43">
        <v>21</v>
      </c>
      <c r="V264" s="131">
        <f t="shared" ref="V264:V319" si="50">SUM(W264:Y264)</f>
        <v>0</v>
      </c>
      <c r="W264" s="43"/>
      <c r="X264" s="43"/>
      <c r="Y264" s="43"/>
      <c r="Z264" s="131">
        <f t="shared" ref="Z264:Z319" si="51">SUM(AA264:AD264)</f>
        <v>0</v>
      </c>
      <c r="AA264" s="43"/>
      <c r="AB264" s="43"/>
      <c r="AC264" s="43"/>
      <c r="AD264" s="222"/>
      <c r="AE264" s="43"/>
      <c r="AF264" s="128">
        <f>'Раздел 2'!H264</f>
        <v>1</v>
      </c>
      <c r="AG264" s="128">
        <f>'Раздел 2'!Z264</f>
        <v>0</v>
      </c>
    </row>
    <row r="265" spans="6:33" x14ac:dyDescent="0.15">
      <c r="F265" s="37" t="s">
        <v>422</v>
      </c>
      <c r="G265" s="12" t="s">
        <v>502</v>
      </c>
      <c r="H265" s="124">
        <f t="shared" si="46"/>
        <v>0</v>
      </c>
      <c r="I265" s="126">
        <f t="shared" si="47"/>
        <v>0</v>
      </c>
      <c r="J265" s="222"/>
      <c r="K265" s="222"/>
      <c r="L265" s="222"/>
      <c r="M265" s="131">
        <f t="shared" si="48"/>
        <v>0</v>
      </c>
      <c r="N265" s="222"/>
      <c r="O265" s="222"/>
      <c r="P265" s="222"/>
      <c r="Q265" s="222"/>
      <c r="R265" s="131">
        <f t="shared" si="49"/>
        <v>0</v>
      </c>
      <c r="S265" s="43"/>
      <c r="T265" s="43"/>
      <c r="U265" s="43"/>
      <c r="V265" s="131">
        <f t="shared" si="50"/>
        <v>0</v>
      </c>
      <c r="W265" s="43"/>
      <c r="X265" s="43"/>
      <c r="Y265" s="43"/>
      <c r="Z265" s="131">
        <f t="shared" si="51"/>
        <v>0</v>
      </c>
      <c r="AA265" s="43"/>
      <c r="AB265" s="43"/>
      <c r="AC265" s="43"/>
      <c r="AD265" s="222"/>
      <c r="AE265" s="222"/>
      <c r="AF265" s="128">
        <f>'Раздел 2'!H265</f>
        <v>0</v>
      </c>
      <c r="AG265" s="128">
        <f>'Раздел 2'!Z265</f>
        <v>0</v>
      </c>
    </row>
    <row r="266" spans="6:33" x14ac:dyDescent="0.15">
      <c r="F266" s="37" t="s">
        <v>424</v>
      </c>
      <c r="G266" s="12" t="s">
        <v>504</v>
      </c>
      <c r="H266" s="124">
        <f t="shared" si="46"/>
        <v>0</v>
      </c>
      <c r="I266" s="126">
        <f t="shared" si="47"/>
        <v>0</v>
      </c>
      <c r="J266" s="222"/>
      <c r="K266" s="222"/>
      <c r="L266" s="222"/>
      <c r="M266" s="131">
        <f t="shared" si="48"/>
        <v>0</v>
      </c>
      <c r="N266" s="222"/>
      <c r="O266" s="222"/>
      <c r="P266" s="222"/>
      <c r="Q266" s="222"/>
      <c r="R266" s="131">
        <f t="shared" si="49"/>
        <v>0</v>
      </c>
      <c r="S266" s="43"/>
      <c r="T266" s="43"/>
      <c r="U266" s="43"/>
      <c r="V266" s="131">
        <f t="shared" si="50"/>
        <v>0</v>
      </c>
      <c r="W266" s="43"/>
      <c r="X266" s="43"/>
      <c r="Y266" s="43"/>
      <c r="Z266" s="131">
        <f t="shared" si="51"/>
        <v>0</v>
      </c>
      <c r="AA266" s="43"/>
      <c r="AB266" s="43"/>
      <c r="AC266" s="43"/>
      <c r="AD266" s="222"/>
      <c r="AE266" s="222"/>
      <c r="AF266" s="128">
        <f>'Раздел 2'!H266</f>
        <v>0</v>
      </c>
      <c r="AG266" s="128">
        <f>'Раздел 2'!Z266</f>
        <v>0</v>
      </c>
    </row>
    <row r="267" spans="6:33" x14ac:dyDescent="0.15">
      <c r="F267" s="37" t="s">
        <v>426</v>
      </c>
      <c r="G267" s="12" t="s">
        <v>506</v>
      </c>
      <c r="H267" s="124">
        <f t="shared" si="46"/>
        <v>83</v>
      </c>
      <c r="I267" s="126">
        <f t="shared" si="47"/>
        <v>78</v>
      </c>
      <c r="J267" s="126">
        <f>SUM(J268:J271)</f>
        <v>16</v>
      </c>
      <c r="K267" s="126">
        <f t="shared" ref="K267:AE267" si="52">SUM(K268:K271)</f>
        <v>3</v>
      </c>
      <c r="L267" s="126">
        <f t="shared" si="52"/>
        <v>59</v>
      </c>
      <c r="M267" s="126">
        <f t="shared" si="52"/>
        <v>5</v>
      </c>
      <c r="N267" s="126">
        <f t="shared" si="52"/>
        <v>0</v>
      </c>
      <c r="O267" s="126">
        <f t="shared" si="52"/>
        <v>1</v>
      </c>
      <c r="P267" s="126">
        <f t="shared" si="52"/>
        <v>4</v>
      </c>
      <c r="Q267" s="126">
        <f t="shared" si="52"/>
        <v>0</v>
      </c>
      <c r="R267" s="126">
        <f t="shared" si="52"/>
        <v>68</v>
      </c>
      <c r="S267" s="126">
        <f t="shared" si="52"/>
        <v>6</v>
      </c>
      <c r="T267" s="126">
        <f t="shared" si="52"/>
        <v>3</v>
      </c>
      <c r="U267" s="126">
        <f t="shared" si="52"/>
        <v>59</v>
      </c>
      <c r="V267" s="126">
        <f t="shared" si="52"/>
        <v>0</v>
      </c>
      <c r="W267" s="126">
        <f t="shared" si="52"/>
        <v>0</v>
      </c>
      <c r="X267" s="126">
        <f t="shared" si="52"/>
        <v>0</v>
      </c>
      <c r="Y267" s="126">
        <f t="shared" si="52"/>
        <v>0</v>
      </c>
      <c r="Z267" s="126">
        <f t="shared" si="52"/>
        <v>1</v>
      </c>
      <c r="AA267" s="126">
        <f t="shared" si="52"/>
        <v>0</v>
      </c>
      <c r="AB267" s="126">
        <f t="shared" si="52"/>
        <v>0</v>
      </c>
      <c r="AC267" s="126">
        <f t="shared" si="52"/>
        <v>1</v>
      </c>
      <c r="AD267" s="126">
        <f t="shared" si="52"/>
        <v>0</v>
      </c>
      <c r="AE267" s="126">
        <f t="shared" si="52"/>
        <v>1</v>
      </c>
      <c r="AF267" s="128">
        <f>'Раздел 2'!H267</f>
        <v>1</v>
      </c>
      <c r="AG267" s="128">
        <f>'Раздел 2'!Z267</f>
        <v>1</v>
      </c>
    </row>
    <row r="268" spans="6:33" ht="21" x14ac:dyDescent="0.15">
      <c r="F268" s="38" t="s">
        <v>428</v>
      </c>
      <c r="G268" s="12" t="s">
        <v>508</v>
      </c>
      <c r="H268" s="124">
        <f t="shared" si="46"/>
        <v>0</v>
      </c>
      <c r="I268" s="126">
        <f t="shared" si="47"/>
        <v>0</v>
      </c>
      <c r="J268" s="222"/>
      <c r="K268" s="222"/>
      <c r="L268" s="222"/>
      <c r="M268" s="131">
        <f t="shared" si="48"/>
        <v>0</v>
      </c>
      <c r="N268" s="222"/>
      <c r="O268" s="222"/>
      <c r="P268" s="222"/>
      <c r="Q268" s="222"/>
      <c r="R268" s="131">
        <f t="shared" si="49"/>
        <v>0</v>
      </c>
      <c r="S268" s="43"/>
      <c r="T268" s="43"/>
      <c r="U268" s="43"/>
      <c r="V268" s="131">
        <f t="shared" si="50"/>
        <v>0</v>
      </c>
      <c r="W268" s="43"/>
      <c r="X268" s="43"/>
      <c r="Y268" s="43"/>
      <c r="Z268" s="131">
        <f t="shared" si="51"/>
        <v>0</v>
      </c>
      <c r="AA268" s="43"/>
      <c r="AB268" s="43"/>
      <c r="AC268" s="43"/>
      <c r="AD268" s="222"/>
      <c r="AE268" s="222"/>
      <c r="AF268" s="128">
        <f>'Раздел 2'!H268</f>
        <v>0</v>
      </c>
      <c r="AG268" s="128">
        <f>'Раздел 2'!Z268</f>
        <v>0</v>
      </c>
    </row>
    <row r="269" spans="6:33" x14ac:dyDescent="0.15">
      <c r="F269" s="38" t="s">
        <v>430</v>
      </c>
      <c r="G269" s="12" t="s">
        <v>509</v>
      </c>
      <c r="H269" s="124">
        <f t="shared" si="46"/>
        <v>0</v>
      </c>
      <c r="I269" s="126">
        <f t="shared" si="47"/>
        <v>0</v>
      </c>
      <c r="J269" s="222"/>
      <c r="K269" s="222"/>
      <c r="L269" s="222"/>
      <c r="M269" s="131">
        <f t="shared" si="48"/>
        <v>0</v>
      </c>
      <c r="N269" s="222"/>
      <c r="O269" s="222"/>
      <c r="P269" s="222"/>
      <c r="Q269" s="222"/>
      <c r="R269" s="131">
        <f t="shared" si="49"/>
        <v>0</v>
      </c>
      <c r="S269" s="43"/>
      <c r="T269" s="43"/>
      <c r="U269" s="43"/>
      <c r="V269" s="131">
        <f t="shared" si="50"/>
        <v>0</v>
      </c>
      <c r="W269" s="43"/>
      <c r="X269" s="43"/>
      <c r="Y269" s="43"/>
      <c r="Z269" s="131">
        <f t="shared" si="51"/>
        <v>0</v>
      </c>
      <c r="AA269" s="43"/>
      <c r="AB269" s="43"/>
      <c r="AC269" s="43"/>
      <c r="AD269" s="222"/>
      <c r="AE269" s="222"/>
      <c r="AF269" s="128">
        <f>'Раздел 2'!H269</f>
        <v>0</v>
      </c>
      <c r="AG269" s="128">
        <f>'Раздел 2'!Z269</f>
        <v>0</v>
      </c>
    </row>
    <row r="270" spans="6:33" x14ac:dyDescent="0.15">
      <c r="F270" s="38" t="s">
        <v>432</v>
      </c>
      <c r="G270" s="12" t="s">
        <v>510</v>
      </c>
      <c r="H270" s="124">
        <f t="shared" si="46"/>
        <v>83</v>
      </c>
      <c r="I270" s="126">
        <f t="shared" si="47"/>
        <v>78</v>
      </c>
      <c r="J270" s="43">
        <v>16</v>
      </c>
      <c r="K270" s="43">
        <v>3</v>
      </c>
      <c r="L270" s="43">
        <v>59</v>
      </c>
      <c r="M270" s="131">
        <f t="shared" si="48"/>
        <v>5</v>
      </c>
      <c r="N270" s="43"/>
      <c r="O270" s="43">
        <v>1</v>
      </c>
      <c r="P270" s="43">
        <v>4</v>
      </c>
      <c r="Q270" s="222"/>
      <c r="R270" s="131">
        <f t="shared" si="49"/>
        <v>68</v>
      </c>
      <c r="S270" s="43">
        <v>6</v>
      </c>
      <c r="T270" s="43">
        <v>3</v>
      </c>
      <c r="U270" s="43">
        <v>59</v>
      </c>
      <c r="V270" s="131">
        <f t="shared" si="50"/>
        <v>0</v>
      </c>
      <c r="W270" s="43"/>
      <c r="X270" s="43"/>
      <c r="Y270" s="43"/>
      <c r="Z270" s="131">
        <f t="shared" si="51"/>
        <v>1</v>
      </c>
      <c r="AA270" s="43"/>
      <c r="AB270" s="43"/>
      <c r="AC270" s="43">
        <v>1</v>
      </c>
      <c r="AD270" s="222"/>
      <c r="AE270" s="43">
        <v>1</v>
      </c>
      <c r="AF270" s="128">
        <f>'Раздел 2'!H270</f>
        <v>1</v>
      </c>
      <c r="AG270" s="128">
        <f>'Раздел 2'!Z270</f>
        <v>1</v>
      </c>
    </row>
    <row r="271" spans="6:33" x14ac:dyDescent="0.15">
      <c r="F271" s="38" t="s">
        <v>434</v>
      </c>
      <c r="G271" s="12" t="s">
        <v>511</v>
      </c>
      <c r="H271" s="124">
        <f t="shared" si="46"/>
        <v>0</v>
      </c>
      <c r="I271" s="126">
        <f t="shared" si="47"/>
        <v>0</v>
      </c>
      <c r="J271" s="222"/>
      <c r="K271" s="222"/>
      <c r="L271" s="222"/>
      <c r="M271" s="131">
        <f t="shared" si="48"/>
        <v>0</v>
      </c>
      <c r="N271" s="222"/>
      <c r="O271" s="222"/>
      <c r="P271" s="222"/>
      <c r="Q271" s="222"/>
      <c r="R271" s="131">
        <f t="shared" si="49"/>
        <v>0</v>
      </c>
      <c r="S271" s="43"/>
      <c r="T271" s="43"/>
      <c r="U271" s="43"/>
      <c r="V271" s="131">
        <f t="shared" si="50"/>
        <v>0</v>
      </c>
      <c r="W271" s="43"/>
      <c r="X271" s="43"/>
      <c r="Y271" s="43"/>
      <c r="Z271" s="131">
        <f t="shared" si="51"/>
        <v>0</v>
      </c>
      <c r="AA271" s="43"/>
      <c r="AB271" s="43"/>
      <c r="AC271" s="43"/>
      <c r="AD271" s="222"/>
      <c r="AE271" s="222"/>
      <c r="AF271" s="128">
        <f>'Раздел 2'!H271</f>
        <v>0</v>
      </c>
      <c r="AG271" s="128">
        <f>'Раздел 2'!Z271</f>
        <v>0</v>
      </c>
    </row>
    <row r="272" spans="6:33" x14ac:dyDescent="0.15">
      <c r="F272" s="37" t="s">
        <v>436</v>
      </c>
      <c r="G272" s="12" t="s">
        <v>512</v>
      </c>
      <c r="H272" s="124">
        <f t="shared" si="46"/>
        <v>12</v>
      </c>
      <c r="I272" s="126">
        <f t="shared" si="47"/>
        <v>12</v>
      </c>
      <c r="J272" s="43"/>
      <c r="K272" s="43"/>
      <c r="L272" s="43">
        <v>12</v>
      </c>
      <c r="M272" s="131">
        <f t="shared" si="48"/>
        <v>0</v>
      </c>
      <c r="N272" s="43"/>
      <c r="O272" s="43"/>
      <c r="P272" s="43"/>
      <c r="Q272" s="222"/>
      <c r="R272" s="131">
        <f t="shared" si="49"/>
        <v>12</v>
      </c>
      <c r="S272" s="43"/>
      <c r="T272" s="43"/>
      <c r="U272" s="43">
        <v>12</v>
      </c>
      <c r="V272" s="131">
        <f t="shared" si="50"/>
        <v>0</v>
      </c>
      <c r="W272" s="43"/>
      <c r="X272" s="43"/>
      <c r="Y272" s="43"/>
      <c r="Z272" s="131">
        <f t="shared" si="51"/>
        <v>0</v>
      </c>
      <c r="AA272" s="43"/>
      <c r="AB272" s="43"/>
      <c r="AC272" s="43"/>
      <c r="AD272" s="222"/>
      <c r="AE272" s="43"/>
      <c r="AF272" s="128">
        <f>'Раздел 2'!H272</f>
        <v>1</v>
      </c>
      <c r="AG272" s="128">
        <f>'Раздел 2'!Z272</f>
        <v>0</v>
      </c>
    </row>
    <row r="273" spans="6:33" ht="21" x14ac:dyDescent="0.15">
      <c r="F273" s="37" t="s">
        <v>838</v>
      </c>
      <c r="G273" s="12" t="s">
        <v>513</v>
      </c>
      <c r="H273" s="124">
        <f t="shared" si="46"/>
        <v>0</v>
      </c>
      <c r="I273" s="126">
        <f t="shared" si="47"/>
        <v>0</v>
      </c>
      <c r="J273" s="126">
        <f>SUM(J274:J278)</f>
        <v>0</v>
      </c>
      <c r="K273" s="126">
        <f t="shared" ref="K273:AE273" si="53">SUM(K274:K278)</f>
        <v>0</v>
      </c>
      <c r="L273" s="126">
        <f t="shared" si="53"/>
        <v>0</v>
      </c>
      <c r="M273" s="126">
        <f t="shared" si="53"/>
        <v>0</v>
      </c>
      <c r="N273" s="126">
        <f t="shared" si="53"/>
        <v>0</v>
      </c>
      <c r="O273" s="126">
        <f t="shared" si="53"/>
        <v>0</v>
      </c>
      <c r="P273" s="126">
        <f t="shared" si="53"/>
        <v>0</v>
      </c>
      <c r="Q273" s="126">
        <f t="shared" si="53"/>
        <v>0</v>
      </c>
      <c r="R273" s="126">
        <f t="shared" si="53"/>
        <v>0</v>
      </c>
      <c r="S273" s="126">
        <f t="shared" si="53"/>
        <v>0</v>
      </c>
      <c r="T273" s="126">
        <f t="shared" si="53"/>
        <v>0</v>
      </c>
      <c r="U273" s="126">
        <f t="shared" si="53"/>
        <v>0</v>
      </c>
      <c r="V273" s="126">
        <f t="shared" si="53"/>
        <v>0</v>
      </c>
      <c r="W273" s="126">
        <f t="shared" si="53"/>
        <v>0</v>
      </c>
      <c r="X273" s="126">
        <f t="shared" si="53"/>
        <v>0</v>
      </c>
      <c r="Y273" s="126">
        <f t="shared" si="53"/>
        <v>0</v>
      </c>
      <c r="Z273" s="126">
        <f t="shared" si="53"/>
        <v>0</v>
      </c>
      <c r="AA273" s="126">
        <f t="shared" si="53"/>
        <v>0</v>
      </c>
      <c r="AB273" s="126">
        <f t="shared" si="53"/>
        <v>0</v>
      </c>
      <c r="AC273" s="126">
        <f t="shared" si="53"/>
        <v>0</v>
      </c>
      <c r="AD273" s="126">
        <f t="shared" si="53"/>
        <v>0</v>
      </c>
      <c r="AE273" s="126">
        <f t="shared" si="53"/>
        <v>0</v>
      </c>
      <c r="AF273" s="128">
        <f>'Раздел 2'!H273</f>
        <v>0</v>
      </c>
      <c r="AG273" s="128">
        <f>'Раздел 2'!Z273</f>
        <v>0</v>
      </c>
    </row>
    <row r="274" spans="6:33" ht="21" x14ac:dyDescent="0.15">
      <c r="F274" s="38" t="s">
        <v>830</v>
      </c>
      <c r="G274" s="12" t="s">
        <v>514</v>
      </c>
      <c r="H274" s="124">
        <f t="shared" si="46"/>
        <v>0</v>
      </c>
      <c r="I274" s="126">
        <f t="shared" si="47"/>
        <v>0</v>
      </c>
      <c r="J274" s="222"/>
      <c r="K274" s="222"/>
      <c r="L274" s="222"/>
      <c r="M274" s="131">
        <f t="shared" si="48"/>
        <v>0</v>
      </c>
      <c r="N274" s="222"/>
      <c r="O274" s="222"/>
      <c r="P274" s="222"/>
      <c r="Q274" s="222"/>
      <c r="R274" s="131">
        <f t="shared" si="49"/>
        <v>0</v>
      </c>
      <c r="S274" s="43"/>
      <c r="T274" s="43"/>
      <c r="U274" s="43"/>
      <c r="V274" s="131">
        <f t="shared" si="50"/>
        <v>0</v>
      </c>
      <c r="W274" s="43"/>
      <c r="X274" s="43"/>
      <c r="Y274" s="43"/>
      <c r="Z274" s="131">
        <f t="shared" si="51"/>
        <v>0</v>
      </c>
      <c r="AA274" s="43"/>
      <c r="AB274" s="43"/>
      <c r="AC274" s="43"/>
      <c r="AD274" s="222"/>
      <c r="AE274" s="222"/>
      <c r="AF274" s="128">
        <f>'Раздел 2'!H274</f>
        <v>0</v>
      </c>
      <c r="AG274" s="128">
        <f>'Раздел 2'!Z274</f>
        <v>0</v>
      </c>
    </row>
    <row r="275" spans="6:33" x14ac:dyDescent="0.15">
      <c r="F275" s="38" t="s">
        <v>831</v>
      </c>
      <c r="G275" s="12" t="s">
        <v>515</v>
      </c>
      <c r="H275" s="124">
        <f t="shared" si="46"/>
        <v>0</v>
      </c>
      <c r="I275" s="126">
        <f t="shared" si="47"/>
        <v>0</v>
      </c>
      <c r="J275" s="222"/>
      <c r="K275" s="222"/>
      <c r="L275" s="222"/>
      <c r="M275" s="131">
        <f t="shared" si="48"/>
        <v>0</v>
      </c>
      <c r="N275" s="222"/>
      <c r="O275" s="222"/>
      <c r="P275" s="222"/>
      <c r="Q275" s="222"/>
      <c r="R275" s="131">
        <f t="shared" si="49"/>
        <v>0</v>
      </c>
      <c r="S275" s="43"/>
      <c r="T275" s="43"/>
      <c r="U275" s="43"/>
      <c r="V275" s="131">
        <f t="shared" si="50"/>
        <v>0</v>
      </c>
      <c r="W275" s="43"/>
      <c r="X275" s="43"/>
      <c r="Y275" s="43"/>
      <c r="Z275" s="131">
        <f t="shared" si="51"/>
        <v>0</v>
      </c>
      <c r="AA275" s="43"/>
      <c r="AB275" s="43"/>
      <c r="AC275" s="43"/>
      <c r="AD275" s="222"/>
      <c r="AE275" s="222"/>
      <c r="AF275" s="128">
        <f>'Раздел 2'!H275</f>
        <v>0</v>
      </c>
      <c r="AG275" s="128">
        <f>'Раздел 2'!Z275</f>
        <v>0</v>
      </c>
    </row>
    <row r="276" spans="6:33" x14ac:dyDescent="0.15">
      <c r="F276" s="38" t="s">
        <v>832</v>
      </c>
      <c r="G276" s="12" t="s">
        <v>522</v>
      </c>
      <c r="H276" s="124">
        <f t="shared" si="46"/>
        <v>0</v>
      </c>
      <c r="I276" s="126">
        <f t="shared" si="47"/>
        <v>0</v>
      </c>
      <c r="J276" s="222"/>
      <c r="K276" s="222"/>
      <c r="L276" s="222"/>
      <c r="M276" s="131">
        <f t="shared" si="48"/>
        <v>0</v>
      </c>
      <c r="N276" s="222"/>
      <c r="O276" s="222"/>
      <c r="P276" s="222"/>
      <c r="Q276" s="222"/>
      <c r="R276" s="131">
        <f t="shared" si="49"/>
        <v>0</v>
      </c>
      <c r="S276" s="43"/>
      <c r="T276" s="43"/>
      <c r="U276" s="43"/>
      <c r="V276" s="131">
        <f t="shared" si="50"/>
        <v>0</v>
      </c>
      <c r="W276" s="43"/>
      <c r="X276" s="43"/>
      <c r="Y276" s="43"/>
      <c r="Z276" s="131">
        <f t="shared" si="51"/>
        <v>0</v>
      </c>
      <c r="AA276" s="43"/>
      <c r="AB276" s="43"/>
      <c r="AC276" s="43"/>
      <c r="AD276" s="222"/>
      <c r="AE276" s="222"/>
      <c r="AF276" s="128">
        <f>'Раздел 2'!H276</f>
        <v>0</v>
      </c>
      <c r="AG276" s="128">
        <f>'Раздел 2'!Z276</f>
        <v>0</v>
      </c>
    </row>
    <row r="277" spans="6:33" x14ac:dyDescent="0.15">
      <c r="F277" s="38" t="s">
        <v>833</v>
      </c>
      <c r="G277" s="12" t="s">
        <v>516</v>
      </c>
      <c r="H277" s="124">
        <f t="shared" si="46"/>
        <v>0</v>
      </c>
      <c r="I277" s="126">
        <f t="shared" si="47"/>
        <v>0</v>
      </c>
      <c r="J277" s="222"/>
      <c r="K277" s="222"/>
      <c r="L277" s="222"/>
      <c r="M277" s="131">
        <f t="shared" si="48"/>
        <v>0</v>
      </c>
      <c r="N277" s="222"/>
      <c r="O277" s="222"/>
      <c r="P277" s="222"/>
      <c r="Q277" s="222"/>
      <c r="R277" s="131">
        <f t="shared" si="49"/>
        <v>0</v>
      </c>
      <c r="S277" s="43"/>
      <c r="T277" s="43"/>
      <c r="U277" s="43"/>
      <c r="V277" s="131">
        <f t="shared" si="50"/>
        <v>0</v>
      </c>
      <c r="W277" s="43"/>
      <c r="X277" s="43"/>
      <c r="Y277" s="43"/>
      <c r="Z277" s="131">
        <f t="shared" si="51"/>
        <v>0</v>
      </c>
      <c r="AA277" s="43"/>
      <c r="AB277" s="43"/>
      <c r="AC277" s="43"/>
      <c r="AD277" s="222"/>
      <c r="AE277" s="222"/>
      <c r="AF277" s="128">
        <f>'Раздел 2'!H277</f>
        <v>0</v>
      </c>
      <c r="AG277" s="128">
        <f>'Раздел 2'!Z277</f>
        <v>0</v>
      </c>
    </row>
    <row r="278" spans="6:33" x14ac:dyDescent="0.15">
      <c r="F278" s="38" t="s">
        <v>834</v>
      </c>
      <c r="G278" s="12" t="s">
        <v>517</v>
      </c>
      <c r="H278" s="124">
        <f t="shared" si="46"/>
        <v>0</v>
      </c>
      <c r="I278" s="126">
        <f t="shared" si="47"/>
        <v>0</v>
      </c>
      <c r="J278" s="222"/>
      <c r="K278" s="222"/>
      <c r="L278" s="222"/>
      <c r="M278" s="131">
        <f t="shared" si="48"/>
        <v>0</v>
      </c>
      <c r="N278" s="222"/>
      <c r="O278" s="222"/>
      <c r="P278" s="222"/>
      <c r="Q278" s="222"/>
      <c r="R278" s="131">
        <f t="shared" si="49"/>
        <v>0</v>
      </c>
      <c r="S278" s="43"/>
      <c r="T278" s="43"/>
      <c r="U278" s="43"/>
      <c r="V278" s="131">
        <f t="shared" si="50"/>
        <v>0</v>
      </c>
      <c r="W278" s="43"/>
      <c r="X278" s="43"/>
      <c r="Y278" s="43"/>
      <c r="Z278" s="131">
        <f t="shared" si="51"/>
        <v>0</v>
      </c>
      <c r="AA278" s="43"/>
      <c r="AB278" s="43"/>
      <c r="AC278" s="43"/>
      <c r="AD278" s="222"/>
      <c r="AE278" s="222"/>
      <c r="AF278" s="128">
        <f>'Раздел 2'!H278</f>
        <v>0</v>
      </c>
      <c r="AG278" s="128">
        <f>'Раздел 2'!Z278</f>
        <v>0</v>
      </c>
    </row>
    <row r="279" spans="6:33" x14ac:dyDescent="0.15">
      <c r="F279" s="37" t="s">
        <v>438</v>
      </c>
      <c r="G279" s="12" t="s">
        <v>518</v>
      </c>
      <c r="H279" s="124">
        <f t="shared" si="46"/>
        <v>0</v>
      </c>
      <c r="I279" s="126">
        <f t="shared" si="47"/>
        <v>0</v>
      </c>
      <c r="J279" s="222"/>
      <c r="K279" s="222"/>
      <c r="L279" s="222"/>
      <c r="M279" s="131">
        <f t="shared" si="48"/>
        <v>0</v>
      </c>
      <c r="N279" s="222"/>
      <c r="O279" s="222"/>
      <c r="P279" s="222"/>
      <c r="Q279" s="222"/>
      <c r="R279" s="131">
        <f t="shared" si="49"/>
        <v>0</v>
      </c>
      <c r="S279" s="43"/>
      <c r="T279" s="43"/>
      <c r="U279" s="43"/>
      <c r="V279" s="131">
        <f t="shared" si="50"/>
        <v>0</v>
      </c>
      <c r="W279" s="43"/>
      <c r="X279" s="43"/>
      <c r="Y279" s="43"/>
      <c r="Z279" s="131">
        <f t="shared" si="51"/>
        <v>0</v>
      </c>
      <c r="AA279" s="43"/>
      <c r="AB279" s="43"/>
      <c r="AC279" s="43"/>
      <c r="AD279" s="222"/>
      <c r="AE279" s="222"/>
      <c r="AF279" s="128">
        <f>'Раздел 2'!H279</f>
        <v>0</v>
      </c>
      <c r="AG279" s="128">
        <f>'Раздел 2'!Z279</f>
        <v>0</v>
      </c>
    </row>
    <row r="280" spans="6:33" x14ac:dyDescent="0.15">
      <c r="F280" s="37" t="s">
        <v>440</v>
      </c>
      <c r="G280" s="12" t="s">
        <v>611</v>
      </c>
      <c r="H280" s="124">
        <f t="shared" si="46"/>
        <v>0</v>
      </c>
      <c r="I280" s="126">
        <f t="shared" si="47"/>
        <v>0</v>
      </c>
      <c r="J280" s="222"/>
      <c r="K280" s="222"/>
      <c r="L280" s="222"/>
      <c r="M280" s="131">
        <f t="shared" si="48"/>
        <v>0</v>
      </c>
      <c r="N280" s="222"/>
      <c r="O280" s="222"/>
      <c r="P280" s="222"/>
      <c r="Q280" s="222"/>
      <c r="R280" s="131">
        <f t="shared" si="49"/>
        <v>0</v>
      </c>
      <c r="S280" s="43"/>
      <c r="T280" s="43"/>
      <c r="U280" s="43"/>
      <c r="V280" s="131">
        <f t="shared" si="50"/>
        <v>0</v>
      </c>
      <c r="W280" s="43"/>
      <c r="X280" s="43"/>
      <c r="Y280" s="43"/>
      <c r="Z280" s="131">
        <f t="shared" si="51"/>
        <v>0</v>
      </c>
      <c r="AA280" s="43"/>
      <c r="AB280" s="43"/>
      <c r="AC280" s="43"/>
      <c r="AD280" s="222"/>
      <c r="AE280" s="222"/>
      <c r="AF280" s="128">
        <f>'Раздел 2'!H280</f>
        <v>0</v>
      </c>
      <c r="AG280" s="128">
        <f>'Раздел 2'!Z280</f>
        <v>0</v>
      </c>
    </row>
    <row r="281" spans="6:33" x14ac:dyDescent="0.15">
      <c r="F281" s="37" t="s">
        <v>442</v>
      </c>
      <c r="G281" s="12" t="s">
        <v>612</v>
      </c>
      <c r="H281" s="124">
        <f t="shared" si="46"/>
        <v>0</v>
      </c>
      <c r="I281" s="126">
        <f t="shared" si="47"/>
        <v>0</v>
      </c>
      <c r="J281" s="222"/>
      <c r="K281" s="222"/>
      <c r="L281" s="222"/>
      <c r="M281" s="131">
        <f t="shared" si="48"/>
        <v>0</v>
      </c>
      <c r="N281" s="222"/>
      <c r="O281" s="222"/>
      <c r="P281" s="222"/>
      <c r="Q281" s="222"/>
      <c r="R281" s="131">
        <f t="shared" si="49"/>
        <v>0</v>
      </c>
      <c r="S281" s="43"/>
      <c r="T281" s="43"/>
      <c r="U281" s="43"/>
      <c r="V281" s="131">
        <f t="shared" si="50"/>
        <v>0</v>
      </c>
      <c r="W281" s="43"/>
      <c r="X281" s="43"/>
      <c r="Y281" s="43"/>
      <c r="Z281" s="131">
        <f t="shared" si="51"/>
        <v>0</v>
      </c>
      <c r="AA281" s="43"/>
      <c r="AB281" s="43"/>
      <c r="AC281" s="43"/>
      <c r="AD281" s="222"/>
      <c r="AE281" s="222"/>
      <c r="AF281" s="128">
        <f>'Раздел 2'!H281</f>
        <v>0</v>
      </c>
      <c r="AG281" s="128">
        <f>'Раздел 2'!Z281</f>
        <v>0</v>
      </c>
    </row>
    <row r="282" spans="6:33" x14ac:dyDescent="0.15">
      <c r="F282" s="37" t="s">
        <v>444</v>
      </c>
      <c r="G282" s="12" t="s">
        <v>613</v>
      </c>
      <c r="H282" s="124">
        <f t="shared" si="46"/>
        <v>0</v>
      </c>
      <c r="I282" s="126">
        <f t="shared" si="47"/>
        <v>0</v>
      </c>
      <c r="J282" s="126">
        <f>SUM(J283:J288)</f>
        <v>0</v>
      </c>
      <c r="K282" s="126">
        <f t="shared" ref="K282:AE282" si="54">SUM(K283:K288)</f>
        <v>0</v>
      </c>
      <c r="L282" s="126">
        <f t="shared" si="54"/>
        <v>0</v>
      </c>
      <c r="M282" s="126">
        <f t="shared" si="54"/>
        <v>0</v>
      </c>
      <c r="N282" s="126">
        <f t="shared" si="54"/>
        <v>0</v>
      </c>
      <c r="O282" s="126">
        <f t="shared" si="54"/>
        <v>0</v>
      </c>
      <c r="P282" s="126">
        <f t="shared" si="54"/>
        <v>0</v>
      </c>
      <c r="Q282" s="126">
        <f t="shared" si="54"/>
        <v>0</v>
      </c>
      <c r="R282" s="126">
        <f t="shared" si="54"/>
        <v>0</v>
      </c>
      <c r="S282" s="126">
        <f t="shared" si="54"/>
        <v>0</v>
      </c>
      <c r="T282" s="126">
        <f t="shared" si="54"/>
        <v>0</v>
      </c>
      <c r="U282" s="126">
        <f t="shared" si="54"/>
        <v>0</v>
      </c>
      <c r="V282" s="126">
        <f t="shared" si="54"/>
        <v>0</v>
      </c>
      <c r="W282" s="126">
        <f t="shared" si="54"/>
        <v>0</v>
      </c>
      <c r="X282" s="126">
        <f t="shared" si="54"/>
        <v>0</v>
      </c>
      <c r="Y282" s="126">
        <f t="shared" si="54"/>
        <v>0</v>
      </c>
      <c r="Z282" s="126">
        <f t="shared" si="54"/>
        <v>0</v>
      </c>
      <c r="AA282" s="126">
        <f t="shared" si="54"/>
        <v>0</v>
      </c>
      <c r="AB282" s="126">
        <f t="shared" si="54"/>
        <v>0</v>
      </c>
      <c r="AC282" s="126">
        <f t="shared" si="54"/>
        <v>0</v>
      </c>
      <c r="AD282" s="126">
        <f t="shared" si="54"/>
        <v>0</v>
      </c>
      <c r="AE282" s="126">
        <f t="shared" si="54"/>
        <v>0</v>
      </c>
      <c r="AF282" s="128">
        <f>'Раздел 2'!H282</f>
        <v>0</v>
      </c>
      <c r="AG282" s="128">
        <f>'Раздел 2'!Z282</f>
        <v>0</v>
      </c>
    </row>
    <row r="283" spans="6:33" ht="21" x14ac:dyDescent="0.15">
      <c r="F283" s="38" t="s">
        <v>446</v>
      </c>
      <c r="G283" s="12" t="s">
        <v>618</v>
      </c>
      <c r="H283" s="124">
        <f t="shared" si="46"/>
        <v>0</v>
      </c>
      <c r="I283" s="126">
        <f t="shared" si="47"/>
        <v>0</v>
      </c>
      <c r="J283" s="222"/>
      <c r="K283" s="222"/>
      <c r="L283" s="222"/>
      <c r="M283" s="131">
        <f t="shared" si="48"/>
        <v>0</v>
      </c>
      <c r="N283" s="222"/>
      <c r="O283" s="222"/>
      <c r="P283" s="222"/>
      <c r="Q283" s="222"/>
      <c r="R283" s="131">
        <f t="shared" si="49"/>
        <v>0</v>
      </c>
      <c r="S283" s="43"/>
      <c r="T283" s="43"/>
      <c r="U283" s="43"/>
      <c r="V283" s="131">
        <f t="shared" si="50"/>
        <v>0</v>
      </c>
      <c r="W283" s="43"/>
      <c r="X283" s="43"/>
      <c r="Y283" s="43"/>
      <c r="Z283" s="131">
        <f t="shared" si="51"/>
        <v>0</v>
      </c>
      <c r="AA283" s="43"/>
      <c r="AB283" s="43"/>
      <c r="AC283" s="43"/>
      <c r="AD283" s="222"/>
      <c r="AE283" s="222"/>
      <c r="AF283" s="128">
        <f>'Раздел 2'!H283</f>
        <v>0</v>
      </c>
      <c r="AG283" s="128">
        <f>'Раздел 2'!Z283</f>
        <v>0</v>
      </c>
    </row>
    <row r="284" spans="6:33" x14ac:dyDescent="0.15">
      <c r="F284" s="38" t="s">
        <v>448</v>
      </c>
      <c r="G284" s="12" t="s">
        <v>624</v>
      </c>
      <c r="H284" s="124">
        <f t="shared" si="46"/>
        <v>0</v>
      </c>
      <c r="I284" s="126">
        <f t="shared" si="47"/>
        <v>0</v>
      </c>
      <c r="J284" s="222"/>
      <c r="K284" s="222"/>
      <c r="L284" s="222"/>
      <c r="M284" s="131">
        <f t="shared" si="48"/>
        <v>0</v>
      </c>
      <c r="N284" s="222"/>
      <c r="O284" s="222"/>
      <c r="P284" s="222"/>
      <c r="Q284" s="222"/>
      <c r="R284" s="131">
        <f t="shared" si="49"/>
        <v>0</v>
      </c>
      <c r="S284" s="43"/>
      <c r="T284" s="43"/>
      <c r="U284" s="43"/>
      <c r="V284" s="131">
        <f t="shared" si="50"/>
        <v>0</v>
      </c>
      <c r="W284" s="43"/>
      <c r="X284" s="43"/>
      <c r="Y284" s="43"/>
      <c r="Z284" s="131">
        <f t="shared" si="51"/>
        <v>0</v>
      </c>
      <c r="AA284" s="43"/>
      <c r="AB284" s="43"/>
      <c r="AC284" s="43"/>
      <c r="AD284" s="222"/>
      <c r="AE284" s="222"/>
      <c r="AF284" s="128">
        <f>'Раздел 2'!H284</f>
        <v>0</v>
      </c>
      <c r="AG284" s="128">
        <f>'Раздел 2'!Z284</f>
        <v>0</v>
      </c>
    </row>
    <row r="285" spans="6:33" x14ac:dyDescent="0.15">
      <c r="F285" s="38" t="s">
        <v>450</v>
      </c>
      <c r="G285" s="12" t="s">
        <v>625</v>
      </c>
      <c r="H285" s="124">
        <f t="shared" si="46"/>
        <v>0</v>
      </c>
      <c r="I285" s="126">
        <f t="shared" si="47"/>
        <v>0</v>
      </c>
      <c r="J285" s="222"/>
      <c r="K285" s="222"/>
      <c r="L285" s="222"/>
      <c r="M285" s="131">
        <f t="shared" si="48"/>
        <v>0</v>
      </c>
      <c r="N285" s="222"/>
      <c r="O285" s="222"/>
      <c r="P285" s="222"/>
      <c r="Q285" s="222"/>
      <c r="R285" s="131">
        <f t="shared" si="49"/>
        <v>0</v>
      </c>
      <c r="S285" s="43"/>
      <c r="T285" s="43"/>
      <c r="U285" s="43"/>
      <c r="V285" s="131">
        <f t="shared" si="50"/>
        <v>0</v>
      </c>
      <c r="W285" s="43"/>
      <c r="X285" s="43"/>
      <c r="Y285" s="43"/>
      <c r="Z285" s="131">
        <f t="shared" si="51"/>
        <v>0</v>
      </c>
      <c r="AA285" s="43"/>
      <c r="AB285" s="43"/>
      <c r="AC285" s="43"/>
      <c r="AD285" s="222"/>
      <c r="AE285" s="222"/>
      <c r="AF285" s="128">
        <f>'Раздел 2'!H285</f>
        <v>0</v>
      </c>
      <c r="AG285" s="128">
        <f>'Раздел 2'!Z285</f>
        <v>0</v>
      </c>
    </row>
    <row r="286" spans="6:33" x14ac:dyDescent="0.15">
      <c r="F286" s="38" t="s">
        <v>452</v>
      </c>
      <c r="G286" s="12" t="s">
        <v>626</v>
      </c>
      <c r="H286" s="124">
        <f t="shared" si="46"/>
        <v>0</v>
      </c>
      <c r="I286" s="126">
        <f t="shared" si="47"/>
        <v>0</v>
      </c>
      <c r="J286" s="222"/>
      <c r="K286" s="222"/>
      <c r="L286" s="222"/>
      <c r="M286" s="131">
        <f t="shared" si="48"/>
        <v>0</v>
      </c>
      <c r="N286" s="222"/>
      <c r="O286" s="222"/>
      <c r="P286" s="222"/>
      <c r="Q286" s="222"/>
      <c r="R286" s="131">
        <f t="shared" si="49"/>
        <v>0</v>
      </c>
      <c r="S286" s="43"/>
      <c r="T286" s="43"/>
      <c r="U286" s="43"/>
      <c r="V286" s="131">
        <f t="shared" si="50"/>
        <v>0</v>
      </c>
      <c r="W286" s="43"/>
      <c r="X286" s="43"/>
      <c r="Y286" s="43"/>
      <c r="Z286" s="131">
        <f t="shared" si="51"/>
        <v>0</v>
      </c>
      <c r="AA286" s="43"/>
      <c r="AB286" s="43"/>
      <c r="AC286" s="43"/>
      <c r="AD286" s="222"/>
      <c r="AE286" s="222"/>
      <c r="AF286" s="128">
        <f>'Раздел 2'!H286</f>
        <v>0</v>
      </c>
      <c r="AG286" s="128">
        <f>'Раздел 2'!Z286</f>
        <v>0</v>
      </c>
    </row>
    <row r="287" spans="6:33" x14ac:dyDescent="0.15">
      <c r="F287" s="38" t="s">
        <v>454</v>
      </c>
      <c r="G287" s="12" t="s">
        <v>627</v>
      </c>
      <c r="H287" s="124">
        <f t="shared" si="46"/>
        <v>0</v>
      </c>
      <c r="I287" s="126">
        <f t="shared" si="47"/>
        <v>0</v>
      </c>
      <c r="J287" s="222"/>
      <c r="K287" s="222"/>
      <c r="L287" s="222"/>
      <c r="M287" s="131">
        <f t="shared" si="48"/>
        <v>0</v>
      </c>
      <c r="N287" s="222"/>
      <c r="O287" s="222"/>
      <c r="P287" s="222"/>
      <c r="Q287" s="222"/>
      <c r="R287" s="131">
        <f t="shared" si="49"/>
        <v>0</v>
      </c>
      <c r="S287" s="43"/>
      <c r="T287" s="43"/>
      <c r="U287" s="43"/>
      <c r="V287" s="131">
        <f t="shared" si="50"/>
        <v>0</v>
      </c>
      <c r="W287" s="43"/>
      <c r="X287" s="43"/>
      <c r="Y287" s="43"/>
      <c r="Z287" s="131">
        <f t="shared" si="51"/>
        <v>0</v>
      </c>
      <c r="AA287" s="43"/>
      <c r="AB287" s="43"/>
      <c r="AC287" s="43"/>
      <c r="AD287" s="222"/>
      <c r="AE287" s="222"/>
      <c r="AF287" s="128">
        <f>'Раздел 2'!H287</f>
        <v>0</v>
      </c>
      <c r="AG287" s="128">
        <f>'Раздел 2'!Z287</f>
        <v>0</v>
      </c>
    </row>
    <row r="288" spans="6:33" x14ac:dyDescent="0.15">
      <c r="F288" s="38" t="s">
        <v>902</v>
      </c>
      <c r="G288" s="12" t="s">
        <v>628</v>
      </c>
      <c r="H288" s="124">
        <f t="shared" si="46"/>
        <v>0</v>
      </c>
      <c r="I288" s="126">
        <f t="shared" si="47"/>
        <v>0</v>
      </c>
      <c r="J288" s="222"/>
      <c r="K288" s="222"/>
      <c r="L288" s="222"/>
      <c r="M288" s="131">
        <f t="shared" si="48"/>
        <v>0</v>
      </c>
      <c r="N288" s="222"/>
      <c r="O288" s="222"/>
      <c r="P288" s="222"/>
      <c r="Q288" s="222"/>
      <c r="R288" s="131">
        <f t="shared" si="49"/>
        <v>0</v>
      </c>
      <c r="S288" s="43"/>
      <c r="T288" s="43"/>
      <c r="U288" s="43"/>
      <c r="V288" s="131">
        <f t="shared" si="50"/>
        <v>0</v>
      </c>
      <c r="W288" s="43"/>
      <c r="X288" s="43"/>
      <c r="Y288" s="43"/>
      <c r="Z288" s="131">
        <f t="shared" si="51"/>
        <v>0</v>
      </c>
      <c r="AA288" s="43"/>
      <c r="AB288" s="43"/>
      <c r="AC288" s="43"/>
      <c r="AD288" s="222"/>
      <c r="AE288" s="222"/>
      <c r="AF288" s="128">
        <f>'Раздел 2'!H288</f>
        <v>0</v>
      </c>
      <c r="AG288" s="128">
        <f>'Раздел 2'!Z288</f>
        <v>0</v>
      </c>
    </row>
    <row r="289" spans="6:33" x14ac:dyDescent="0.15">
      <c r="F289" s="37" t="s">
        <v>457</v>
      </c>
      <c r="G289" s="12" t="s">
        <v>629</v>
      </c>
      <c r="H289" s="124">
        <f t="shared" si="46"/>
        <v>0</v>
      </c>
      <c r="I289" s="126">
        <f t="shared" si="47"/>
        <v>0</v>
      </c>
      <c r="J289" s="222"/>
      <c r="K289" s="222"/>
      <c r="L289" s="222"/>
      <c r="M289" s="131">
        <f t="shared" si="48"/>
        <v>0</v>
      </c>
      <c r="N289" s="222"/>
      <c r="O289" s="222"/>
      <c r="P289" s="222"/>
      <c r="Q289" s="222"/>
      <c r="R289" s="131">
        <f t="shared" si="49"/>
        <v>0</v>
      </c>
      <c r="S289" s="43"/>
      <c r="T289" s="43"/>
      <c r="U289" s="43"/>
      <c r="V289" s="131">
        <f t="shared" si="50"/>
        <v>0</v>
      </c>
      <c r="W289" s="43"/>
      <c r="X289" s="43"/>
      <c r="Y289" s="43"/>
      <c r="Z289" s="131">
        <f t="shared" si="51"/>
        <v>0</v>
      </c>
      <c r="AA289" s="43"/>
      <c r="AB289" s="43"/>
      <c r="AC289" s="43"/>
      <c r="AD289" s="222"/>
      <c r="AE289" s="222"/>
      <c r="AF289" s="128">
        <f>'Раздел 2'!H289</f>
        <v>0</v>
      </c>
      <c r="AG289" s="128">
        <f>'Раздел 2'!Z289</f>
        <v>0</v>
      </c>
    </row>
    <row r="290" spans="6:33" x14ac:dyDescent="0.15">
      <c r="F290" s="37" t="s">
        <v>459</v>
      </c>
      <c r="G290" s="12" t="s">
        <v>636</v>
      </c>
      <c r="H290" s="124">
        <f t="shared" si="46"/>
        <v>87</v>
      </c>
      <c r="I290" s="126">
        <f t="shared" si="47"/>
        <v>87</v>
      </c>
      <c r="J290" s="126">
        <f>SUM(J291:J297)</f>
        <v>0</v>
      </c>
      <c r="K290" s="126">
        <f t="shared" ref="K290:AE290" si="55">SUM(K291:K297)</f>
        <v>44</v>
      </c>
      <c r="L290" s="126">
        <f t="shared" si="55"/>
        <v>43</v>
      </c>
      <c r="M290" s="126">
        <f t="shared" si="55"/>
        <v>0</v>
      </c>
      <c r="N290" s="126">
        <f t="shared" si="55"/>
        <v>0</v>
      </c>
      <c r="O290" s="126">
        <f t="shared" si="55"/>
        <v>0</v>
      </c>
      <c r="P290" s="126">
        <f t="shared" si="55"/>
        <v>0</v>
      </c>
      <c r="Q290" s="126">
        <f t="shared" si="55"/>
        <v>0</v>
      </c>
      <c r="R290" s="126">
        <f t="shared" si="55"/>
        <v>44</v>
      </c>
      <c r="S290" s="126">
        <f t="shared" si="55"/>
        <v>0</v>
      </c>
      <c r="T290" s="126">
        <f t="shared" si="55"/>
        <v>44</v>
      </c>
      <c r="U290" s="126">
        <f t="shared" si="55"/>
        <v>0</v>
      </c>
      <c r="V290" s="126">
        <f t="shared" si="55"/>
        <v>21</v>
      </c>
      <c r="W290" s="126">
        <f t="shared" si="55"/>
        <v>0</v>
      </c>
      <c r="X290" s="126">
        <f t="shared" si="55"/>
        <v>0</v>
      </c>
      <c r="Y290" s="126">
        <f t="shared" si="55"/>
        <v>21</v>
      </c>
      <c r="Z290" s="126">
        <f t="shared" si="55"/>
        <v>0</v>
      </c>
      <c r="AA290" s="126">
        <f t="shared" si="55"/>
        <v>0</v>
      </c>
      <c r="AB290" s="126">
        <f t="shared" si="55"/>
        <v>0</v>
      </c>
      <c r="AC290" s="126">
        <f t="shared" si="55"/>
        <v>0</v>
      </c>
      <c r="AD290" s="126">
        <f t="shared" si="55"/>
        <v>0</v>
      </c>
      <c r="AE290" s="126">
        <f t="shared" si="55"/>
        <v>0</v>
      </c>
      <c r="AF290" s="128">
        <f>'Раздел 2'!H290</f>
        <v>1</v>
      </c>
      <c r="AG290" s="128">
        <f>'Раздел 2'!Z290</f>
        <v>0</v>
      </c>
    </row>
    <row r="291" spans="6:33" ht="21" x14ac:dyDescent="0.15">
      <c r="F291" s="38" t="s">
        <v>461</v>
      </c>
      <c r="G291" s="12" t="s">
        <v>637</v>
      </c>
      <c r="H291" s="124">
        <f t="shared" si="46"/>
        <v>87</v>
      </c>
      <c r="I291" s="126">
        <f t="shared" si="47"/>
        <v>87</v>
      </c>
      <c r="J291" s="43"/>
      <c r="K291" s="43">
        <v>44</v>
      </c>
      <c r="L291" s="43">
        <v>43</v>
      </c>
      <c r="M291" s="131">
        <f t="shared" si="48"/>
        <v>0</v>
      </c>
      <c r="N291" s="43"/>
      <c r="O291" s="43"/>
      <c r="P291" s="43"/>
      <c r="Q291" s="222"/>
      <c r="R291" s="131">
        <f t="shared" si="49"/>
        <v>44</v>
      </c>
      <c r="S291" s="43"/>
      <c r="T291" s="43">
        <v>44</v>
      </c>
      <c r="U291" s="43"/>
      <c r="V291" s="131">
        <f t="shared" si="50"/>
        <v>21</v>
      </c>
      <c r="W291" s="43"/>
      <c r="X291" s="43"/>
      <c r="Y291" s="43">
        <v>21</v>
      </c>
      <c r="Z291" s="131">
        <f t="shared" si="51"/>
        <v>0</v>
      </c>
      <c r="AA291" s="43"/>
      <c r="AB291" s="43"/>
      <c r="AC291" s="43"/>
      <c r="AD291" s="222"/>
      <c r="AE291" s="43"/>
      <c r="AF291" s="128">
        <f>'Раздел 2'!H291</f>
        <v>1</v>
      </c>
      <c r="AG291" s="128">
        <f>'Раздел 2'!Z291</f>
        <v>0</v>
      </c>
    </row>
    <row r="292" spans="6:33" x14ac:dyDescent="0.15">
      <c r="F292" s="38" t="s">
        <v>463</v>
      </c>
      <c r="G292" s="12" t="s">
        <v>670</v>
      </c>
      <c r="H292" s="124">
        <f t="shared" si="46"/>
        <v>0</v>
      </c>
      <c r="I292" s="126">
        <f t="shared" si="47"/>
        <v>0</v>
      </c>
      <c r="J292" s="222"/>
      <c r="K292" s="222"/>
      <c r="L292" s="222"/>
      <c r="M292" s="131">
        <f t="shared" si="48"/>
        <v>0</v>
      </c>
      <c r="N292" s="222"/>
      <c r="O292" s="222"/>
      <c r="P292" s="222"/>
      <c r="Q292" s="222"/>
      <c r="R292" s="131">
        <f t="shared" si="49"/>
        <v>0</v>
      </c>
      <c r="S292" s="43"/>
      <c r="T292" s="43"/>
      <c r="U292" s="43"/>
      <c r="V292" s="131">
        <f t="shared" si="50"/>
        <v>0</v>
      </c>
      <c r="W292" s="43"/>
      <c r="X292" s="43"/>
      <c r="Y292" s="43"/>
      <c r="Z292" s="131">
        <f t="shared" si="51"/>
        <v>0</v>
      </c>
      <c r="AA292" s="43"/>
      <c r="AB292" s="43"/>
      <c r="AC292" s="43"/>
      <c r="AD292" s="222"/>
      <c r="AE292" s="222"/>
      <c r="AF292" s="128">
        <f>'Раздел 2'!H292</f>
        <v>0</v>
      </c>
      <c r="AG292" s="128">
        <f>'Раздел 2'!Z292</f>
        <v>0</v>
      </c>
    </row>
    <row r="293" spans="6:33" x14ac:dyDescent="0.15">
      <c r="F293" s="38" t="s">
        <v>469</v>
      </c>
      <c r="G293" s="12" t="s">
        <v>671</v>
      </c>
      <c r="H293" s="124">
        <f t="shared" si="46"/>
        <v>0</v>
      </c>
      <c r="I293" s="126">
        <f t="shared" si="47"/>
        <v>0</v>
      </c>
      <c r="J293" s="222"/>
      <c r="K293" s="222"/>
      <c r="L293" s="222"/>
      <c r="M293" s="131">
        <f t="shared" si="48"/>
        <v>0</v>
      </c>
      <c r="N293" s="222"/>
      <c r="O293" s="222"/>
      <c r="P293" s="222"/>
      <c r="Q293" s="222"/>
      <c r="R293" s="131">
        <f t="shared" si="49"/>
        <v>0</v>
      </c>
      <c r="S293" s="43"/>
      <c r="T293" s="43"/>
      <c r="U293" s="43"/>
      <c r="V293" s="131">
        <f t="shared" si="50"/>
        <v>0</v>
      </c>
      <c r="W293" s="43"/>
      <c r="X293" s="43"/>
      <c r="Y293" s="43"/>
      <c r="Z293" s="131">
        <f t="shared" si="51"/>
        <v>0</v>
      </c>
      <c r="AA293" s="43"/>
      <c r="AB293" s="43"/>
      <c r="AC293" s="43"/>
      <c r="AD293" s="222"/>
      <c r="AE293" s="222"/>
      <c r="AF293" s="128">
        <f>'Раздел 2'!H293</f>
        <v>0</v>
      </c>
      <c r="AG293" s="128">
        <f>'Раздел 2'!Z293</f>
        <v>0</v>
      </c>
    </row>
    <row r="294" spans="6:33" x14ac:dyDescent="0.15">
      <c r="F294" s="38" t="s">
        <v>667</v>
      </c>
      <c r="G294" s="12" t="s">
        <v>672</v>
      </c>
      <c r="H294" s="124">
        <f t="shared" si="46"/>
        <v>0</v>
      </c>
      <c r="I294" s="126">
        <f t="shared" si="47"/>
        <v>0</v>
      </c>
      <c r="J294" s="222"/>
      <c r="K294" s="222"/>
      <c r="L294" s="222"/>
      <c r="M294" s="131">
        <f t="shared" si="48"/>
        <v>0</v>
      </c>
      <c r="N294" s="222"/>
      <c r="O294" s="222"/>
      <c r="P294" s="222"/>
      <c r="Q294" s="222"/>
      <c r="R294" s="131">
        <f t="shared" si="49"/>
        <v>0</v>
      </c>
      <c r="S294" s="43"/>
      <c r="T294" s="43"/>
      <c r="U294" s="43"/>
      <c r="V294" s="131">
        <f t="shared" si="50"/>
        <v>0</v>
      </c>
      <c r="W294" s="43"/>
      <c r="X294" s="43"/>
      <c r="Y294" s="43"/>
      <c r="Z294" s="131">
        <f t="shared" si="51"/>
        <v>0</v>
      </c>
      <c r="AA294" s="43"/>
      <c r="AB294" s="43"/>
      <c r="AC294" s="43"/>
      <c r="AD294" s="222"/>
      <c r="AE294" s="222"/>
      <c r="AF294" s="128">
        <f>'Раздел 2'!H294</f>
        <v>0</v>
      </c>
      <c r="AG294" s="128">
        <f>'Раздел 2'!Z294</f>
        <v>0</v>
      </c>
    </row>
    <row r="295" spans="6:33" x14ac:dyDescent="0.15">
      <c r="F295" s="38" t="s">
        <v>466</v>
      </c>
      <c r="G295" s="12" t="s">
        <v>673</v>
      </c>
      <c r="H295" s="124">
        <f t="shared" si="46"/>
        <v>0</v>
      </c>
      <c r="I295" s="126">
        <f t="shared" si="47"/>
        <v>0</v>
      </c>
      <c r="J295" s="222"/>
      <c r="K295" s="222"/>
      <c r="L295" s="222"/>
      <c r="M295" s="131">
        <f t="shared" si="48"/>
        <v>0</v>
      </c>
      <c r="N295" s="222"/>
      <c r="O295" s="222"/>
      <c r="P295" s="222"/>
      <c r="Q295" s="222"/>
      <c r="R295" s="131">
        <f t="shared" si="49"/>
        <v>0</v>
      </c>
      <c r="S295" s="43"/>
      <c r="T295" s="43"/>
      <c r="U295" s="43"/>
      <c r="V295" s="131">
        <f t="shared" si="50"/>
        <v>0</v>
      </c>
      <c r="W295" s="43"/>
      <c r="X295" s="43"/>
      <c r="Y295" s="43"/>
      <c r="Z295" s="131">
        <f t="shared" si="51"/>
        <v>0</v>
      </c>
      <c r="AA295" s="43"/>
      <c r="AB295" s="43"/>
      <c r="AC295" s="43"/>
      <c r="AD295" s="222"/>
      <c r="AE295" s="222"/>
      <c r="AF295" s="128">
        <f>'Раздел 2'!H295</f>
        <v>0</v>
      </c>
      <c r="AG295" s="128">
        <f>'Раздел 2'!Z295</f>
        <v>0</v>
      </c>
    </row>
    <row r="296" spans="6:33" x14ac:dyDescent="0.15">
      <c r="F296" s="38" t="s">
        <v>668</v>
      </c>
      <c r="G296" s="12" t="s">
        <v>688</v>
      </c>
      <c r="H296" s="124">
        <f t="shared" si="46"/>
        <v>0</v>
      </c>
      <c r="I296" s="126">
        <f t="shared" si="47"/>
        <v>0</v>
      </c>
      <c r="J296" s="222"/>
      <c r="K296" s="222"/>
      <c r="L296" s="222"/>
      <c r="M296" s="131">
        <f t="shared" si="48"/>
        <v>0</v>
      </c>
      <c r="N296" s="222"/>
      <c r="O296" s="222"/>
      <c r="P296" s="222"/>
      <c r="Q296" s="222"/>
      <c r="R296" s="131">
        <f t="shared" si="49"/>
        <v>0</v>
      </c>
      <c r="S296" s="43"/>
      <c r="T296" s="43"/>
      <c r="U296" s="43"/>
      <c r="V296" s="131">
        <f t="shared" si="50"/>
        <v>0</v>
      </c>
      <c r="W296" s="43"/>
      <c r="X296" s="43"/>
      <c r="Y296" s="43"/>
      <c r="Z296" s="131">
        <f t="shared" si="51"/>
        <v>0</v>
      </c>
      <c r="AA296" s="43"/>
      <c r="AB296" s="43"/>
      <c r="AC296" s="43"/>
      <c r="AD296" s="222"/>
      <c r="AE296" s="222"/>
      <c r="AF296" s="128">
        <f>'Раздел 2'!H296</f>
        <v>0</v>
      </c>
      <c r="AG296" s="128">
        <f>'Раздел 2'!Z296</f>
        <v>0</v>
      </c>
    </row>
    <row r="297" spans="6:33" x14ac:dyDescent="0.15">
      <c r="F297" s="38" t="s">
        <v>666</v>
      </c>
      <c r="G297" s="12" t="s">
        <v>689</v>
      </c>
      <c r="H297" s="124">
        <f t="shared" si="46"/>
        <v>0</v>
      </c>
      <c r="I297" s="126">
        <f t="shared" si="47"/>
        <v>0</v>
      </c>
      <c r="J297" s="222"/>
      <c r="K297" s="222"/>
      <c r="L297" s="222"/>
      <c r="M297" s="131">
        <f t="shared" si="48"/>
        <v>0</v>
      </c>
      <c r="N297" s="222"/>
      <c r="O297" s="222"/>
      <c r="P297" s="222"/>
      <c r="Q297" s="222"/>
      <c r="R297" s="131">
        <f t="shared" si="49"/>
        <v>0</v>
      </c>
      <c r="S297" s="43"/>
      <c r="T297" s="43"/>
      <c r="U297" s="43"/>
      <c r="V297" s="131">
        <f t="shared" si="50"/>
        <v>0</v>
      </c>
      <c r="W297" s="43"/>
      <c r="X297" s="43"/>
      <c r="Y297" s="43"/>
      <c r="Z297" s="131">
        <f t="shared" si="51"/>
        <v>0</v>
      </c>
      <c r="AA297" s="43"/>
      <c r="AB297" s="43"/>
      <c r="AC297" s="43"/>
      <c r="AD297" s="222"/>
      <c r="AE297" s="222"/>
      <c r="AF297" s="128">
        <f>'Раздел 2'!H297</f>
        <v>0</v>
      </c>
      <c r="AG297" s="128">
        <f>'Раздел 2'!Z297</f>
        <v>0</v>
      </c>
    </row>
    <row r="298" spans="6:33" x14ac:dyDescent="0.15">
      <c r="F298" s="37" t="s">
        <v>472</v>
      </c>
      <c r="G298" s="12" t="s">
        <v>690</v>
      </c>
      <c r="H298" s="124">
        <f t="shared" si="46"/>
        <v>0</v>
      </c>
      <c r="I298" s="126">
        <f t="shared" si="47"/>
        <v>0</v>
      </c>
      <c r="J298" s="222"/>
      <c r="K298" s="222"/>
      <c r="L298" s="222"/>
      <c r="M298" s="131">
        <f t="shared" si="48"/>
        <v>0</v>
      </c>
      <c r="N298" s="222"/>
      <c r="O298" s="222"/>
      <c r="P298" s="222"/>
      <c r="Q298" s="222"/>
      <c r="R298" s="131">
        <f t="shared" si="49"/>
        <v>0</v>
      </c>
      <c r="S298" s="43"/>
      <c r="T298" s="43"/>
      <c r="U298" s="43"/>
      <c r="V298" s="131">
        <f t="shared" si="50"/>
        <v>0</v>
      </c>
      <c r="W298" s="43"/>
      <c r="X298" s="43"/>
      <c r="Y298" s="43"/>
      <c r="Z298" s="131">
        <f t="shared" si="51"/>
        <v>0</v>
      </c>
      <c r="AA298" s="43"/>
      <c r="AB298" s="43"/>
      <c r="AC298" s="43"/>
      <c r="AD298" s="222"/>
      <c r="AE298" s="222"/>
      <c r="AF298" s="128">
        <f>'Раздел 2'!H298</f>
        <v>0</v>
      </c>
      <c r="AG298" s="128">
        <f>'Раздел 2'!Z298</f>
        <v>0</v>
      </c>
    </row>
    <row r="299" spans="6:33" x14ac:dyDescent="0.15">
      <c r="F299" s="37" t="s">
        <v>474</v>
      </c>
      <c r="G299" s="12" t="s">
        <v>691</v>
      </c>
      <c r="H299" s="124">
        <f t="shared" si="46"/>
        <v>0</v>
      </c>
      <c r="I299" s="126">
        <f t="shared" si="47"/>
        <v>0</v>
      </c>
      <c r="J299" s="222"/>
      <c r="K299" s="222"/>
      <c r="L299" s="222"/>
      <c r="M299" s="131">
        <f t="shared" si="48"/>
        <v>0</v>
      </c>
      <c r="N299" s="222"/>
      <c r="O299" s="222"/>
      <c r="P299" s="222"/>
      <c r="Q299" s="222"/>
      <c r="R299" s="131">
        <f t="shared" si="49"/>
        <v>0</v>
      </c>
      <c r="S299" s="43"/>
      <c r="T299" s="43"/>
      <c r="U299" s="43"/>
      <c r="V299" s="131">
        <f t="shared" si="50"/>
        <v>0</v>
      </c>
      <c r="W299" s="43"/>
      <c r="X299" s="43"/>
      <c r="Y299" s="43"/>
      <c r="Z299" s="131">
        <f t="shared" si="51"/>
        <v>0</v>
      </c>
      <c r="AA299" s="43"/>
      <c r="AB299" s="43"/>
      <c r="AC299" s="43"/>
      <c r="AD299" s="222"/>
      <c r="AE299" s="222"/>
      <c r="AF299" s="128">
        <f>'Раздел 2'!H299</f>
        <v>0</v>
      </c>
      <c r="AG299" s="128">
        <f>'Раздел 2'!Z299</f>
        <v>0</v>
      </c>
    </row>
    <row r="300" spans="6:33" x14ac:dyDescent="0.15">
      <c r="F300" s="37" t="s">
        <v>476</v>
      </c>
      <c r="G300" s="12" t="s">
        <v>692</v>
      </c>
      <c r="H300" s="124">
        <f t="shared" si="46"/>
        <v>0</v>
      </c>
      <c r="I300" s="126">
        <f t="shared" si="47"/>
        <v>0</v>
      </c>
      <c r="J300" s="126">
        <f>SUM(J301:J305)</f>
        <v>0</v>
      </c>
      <c r="K300" s="126">
        <f t="shared" ref="K300:AE300" si="56">SUM(K301:K305)</f>
        <v>0</v>
      </c>
      <c r="L300" s="126">
        <f t="shared" si="56"/>
        <v>0</v>
      </c>
      <c r="M300" s="126">
        <f t="shared" si="56"/>
        <v>0</v>
      </c>
      <c r="N300" s="126">
        <f t="shared" si="56"/>
        <v>0</v>
      </c>
      <c r="O300" s="126">
        <f t="shared" si="56"/>
        <v>0</v>
      </c>
      <c r="P300" s="126">
        <f t="shared" si="56"/>
        <v>0</v>
      </c>
      <c r="Q300" s="126">
        <f t="shared" si="56"/>
        <v>0</v>
      </c>
      <c r="R300" s="126">
        <f t="shared" si="56"/>
        <v>0</v>
      </c>
      <c r="S300" s="126">
        <f t="shared" si="56"/>
        <v>0</v>
      </c>
      <c r="T300" s="126">
        <f t="shared" si="56"/>
        <v>0</v>
      </c>
      <c r="U300" s="126">
        <f t="shared" si="56"/>
        <v>0</v>
      </c>
      <c r="V300" s="126">
        <f t="shared" si="56"/>
        <v>0</v>
      </c>
      <c r="W300" s="126">
        <f t="shared" si="56"/>
        <v>0</v>
      </c>
      <c r="X300" s="126">
        <f t="shared" si="56"/>
        <v>0</v>
      </c>
      <c r="Y300" s="126">
        <f t="shared" si="56"/>
        <v>0</v>
      </c>
      <c r="Z300" s="126">
        <f t="shared" si="56"/>
        <v>0</v>
      </c>
      <c r="AA300" s="126">
        <f t="shared" si="56"/>
        <v>0</v>
      </c>
      <c r="AB300" s="126">
        <f t="shared" si="56"/>
        <v>0</v>
      </c>
      <c r="AC300" s="126">
        <f t="shared" si="56"/>
        <v>0</v>
      </c>
      <c r="AD300" s="126">
        <f t="shared" si="56"/>
        <v>0</v>
      </c>
      <c r="AE300" s="126">
        <f t="shared" si="56"/>
        <v>0</v>
      </c>
      <c r="AF300" s="128">
        <f>'Раздел 2'!H300</f>
        <v>1</v>
      </c>
      <c r="AG300" s="128">
        <f>'Раздел 2'!Z300</f>
        <v>0</v>
      </c>
    </row>
    <row r="301" spans="6:33" ht="21" x14ac:dyDescent="0.15">
      <c r="F301" s="38" t="s">
        <v>478</v>
      </c>
      <c r="G301" s="12" t="s">
        <v>693</v>
      </c>
      <c r="H301" s="124">
        <f t="shared" si="46"/>
        <v>0</v>
      </c>
      <c r="I301" s="126">
        <f t="shared" si="47"/>
        <v>0</v>
      </c>
      <c r="J301" s="43"/>
      <c r="K301" s="43"/>
      <c r="L301" s="43"/>
      <c r="M301" s="131">
        <f t="shared" si="48"/>
        <v>0</v>
      </c>
      <c r="N301" s="43"/>
      <c r="O301" s="43"/>
      <c r="P301" s="43"/>
      <c r="Q301" s="222"/>
      <c r="R301" s="131">
        <f t="shared" si="49"/>
        <v>0</v>
      </c>
      <c r="S301" s="43"/>
      <c r="T301" s="43"/>
      <c r="U301" s="43"/>
      <c r="V301" s="131">
        <f t="shared" si="50"/>
        <v>0</v>
      </c>
      <c r="W301" s="43"/>
      <c r="X301" s="43"/>
      <c r="Y301" s="43"/>
      <c r="Z301" s="131">
        <f t="shared" si="51"/>
        <v>0</v>
      </c>
      <c r="AA301" s="43"/>
      <c r="AB301" s="43"/>
      <c r="AC301" s="43"/>
      <c r="AD301" s="222"/>
      <c r="AE301" s="222"/>
      <c r="AF301" s="128">
        <f>'Раздел 2'!H301</f>
        <v>1</v>
      </c>
      <c r="AG301" s="128">
        <f>'Раздел 2'!Z301</f>
        <v>0</v>
      </c>
    </row>
    <row r="302" spans="6:33" x14ac:dyDescent="0.15">
      <c r="F302" s="38" t="s">
        <v>480</v>
      </c>
      <c r="G302" s="12" t="s">
        <v>694</v>
      </c>
      <c r="H302" s="124">
        <f t="shared" si="46"/>
        <v>0</v>
      </c>
      <c r="I302" s="126">
        <f t="shared" si="47"/>
        <v>0</v>
      </c>
      <c r="J302" s="222"/>
      <c r="K302" s="222"/>
      <c r="L302" s="222"/>
      <c r="M302" s="131">
        <f t="shared" si="48"/>
        <v>0</v>
      </c>
      <c r="N302" s="222"/>
      <c r="O302" s="222"/>
      <c r="P302" s="222"/>
      <c r="Q302" s="222"/>
      <c r="R302" s="131">
        <f t="shared" si="49"/>
        <v>0</v>
      </c>
      <c r="S302" s="43"/>
      <c r="T302" s="43"/>
      <c r="U302" s="43"/>
      <c r="V302" s="131">
        <f t="shared" si="50"/>
        <v>0</v>
      </c>
      <c r="W302" s="43"/>
      <c r="X302" s="43"/>
      <c r="Y302" s="43"/>
      <c r="Z302" s="131">
        <f t="shared" si="51"/>
        <v>0</v>
      </c>
      <c r="AA302" s="43"/>
      <c r="AB302" s="43"/>
      <c r="AC302" s="43"/>
      <c r="AD302" s="222"/>
      <c r="AE302" s="222"/>
      <c r="AF302" s="128">
        <f>'Раздел 2'!H302</f>
        <v>0</v>
      </c>
      <c r="AG302" s="128">
        <f>'Раздел 2'!Z302</f>
        <v>0</v>
      </c>
    </row>
    <row r="303" spans="6:33" x14ac:dyDescent="0.15">
      <c r="F303" s="38" t="s">
        <v>669</v>
      </c>
      <c r="G303" s="12" t="s">
        <v>695</v>
      </c>
      <c r="H303" s="124">
        <f t="shared" si="46"/>
        <v>0</v>
      </c>
      <c r="I303" s="126">
        <f t="shared" si="47"/>
        <v>0</v>
      </c>
      <c r="J303" s="222"/>
      <c r="K303" s="222"/>
      <c r="L303" s="222"/>
      <c r="M303" s="131">
        <f t="shared" si="48"/>
        <v>0</v>
      </c>
      <c r="N303" s="222"/>
      <c r="O303" s="222"/>
      <c r="P303" s="222"/>
      <c r="Q303" s="222"/>
      <c r="R303" s="131">
        <f t="shared" si="49"/>
        <v>0</v>
      </c>
      <c r="S303" s="43"/>
      <c r="T303" s="43"/>
      <c r="U303" s="43"/>
      <c r="V303" s="131">
        <f t="shared" si="50"/>
        <v>0</v>
      </c>
      <c r="W303" s="43"/>
      <c r="X303" s="43"/>
      <c r="Y303" s="43"/>
      <c r="Z303" s="131">
        <f t="shared" si="51"/>
        <v>0</v>
      </c>
      <c r="AA303" s="43"/>
      <c r="AB303" s="43"/>
      <c r="AC303" s="43"/>
      <c r="AD303" s="222"/>
      <c r="AE303" s="222"/>
      <c r="AF303" s="128">
        <f>'Раздел 2'!H303</f>
        <v>0</v>
      </c>
      <c r="AG303" s="128">
        <f>'Раздел 2'!Z303</f>
        <v>0</v>
      </c>
    </row>
    <row r="304" spans="6:33" x14ac:dyDescent="0.15">
      <c r="F304" s="38" t="s">
        <v>784</v>
      </c>
      <c r="G304" s="12" t="s">
        <v>696</v>
      </c>
      <c r="H304" s="124">
        <f t="shared" si="46"/>
        <v>0</v>
      </c>
      <c r="I304" s="126">
        <f t="shared" si="47"/>
        <v>0</v>
      </c>
      <c r="J304" s="222"/>
      <c r="K304" s="222"/>
      <c r="L304" s="222"/>
      <c r="M304" s="131">
        <f t="shared" si="48"/>
        <v>0</v>
      </c>
      <c r="N304" s="222"/>
      <c r="O304" s="222"/>
      <c r="P304" s="222"/>
      <c r="Q304" s="222"/>
      <c r="R304" s="131">
        <f t="shared" si="49"/>
        <v>0</v>
      </c>
      <c r="S304" s="43"/>
      <c r="T304" s="43"/>
      <c r="U304" s="43"/>
      <c r="V304" s="131">
        <f t="shared" si="50"/>
        <v>0</v>
      </c>
      <c r="W304" s="43"/>
      <c r="X304" s="43"/>
      <c r="Y304" s="43"/>
      <c r="Z304" s="131">
        <f t="shared" si="51"/>
        <v>0</v>
      </c>
      <c r="AA304" s="43"/>
      <c r="AB304" s="43"/>
      <c r="AC304" s="43"/>
      <c r="AD304" s="222"/>
      <c r="AE304" s="222"/>
      <c r="AF304" s="128">
        <f>'Раздел 2'!H304</f>
        <v>0</v>
      </c>
      <c r="AG304" s="128">
        <f>'Раздел 2'!Z304</f>
        <v>0</v>
      </c>
    </row>
    <row r="305" spans="6:33" x14ac:dyDescent="0.15">
      <c r="F305" s="38" t="s">
        <v>785</v>
      </c>
      <c r="G305" s="12" t="s">
        <v>697</v>
      </c>
      <c r="H305" s="124">
        <f t="shared" si="46"/>
        <v>0</v>
      </c>
      <c r="I305" s="126">
        <f t="shared" si="47"/>
        <v>0</v>
      </c>
      <c r="J305" s="222"/>
      <c r="K305" s="222"/>
      <c r="L305" s="222"/>
      <c r="M305" s="131">
        <f t="shared" si="48"/>
        <v>0</v>
      </c>
      <c r="N305" s="222"/>
      <c r="O305" s="222"/>
      <c r="P305" s="222"/>
      <c r="Q305" s="222"/>
      <c r="R305" s="131">
        <f t="shared" si="49"/>
        <v>0</v>
      </c>
      <c r="S305" s="43"/>
      <c r="T305" s="43"/>
      <c r="U305" s="43"/>
      <c r="V305" s="131">
        <f t="shared" si="50"/>
        <v>0</v>
      </c>
      <c r="W305" s="43"/>
      <c r="X305" s="43"/>
      <c r="Y305" s="43"/>
      <c r="Z305" s="131">
        <f t="shared" si="51"/>
        <v>0</v>
      </c>
      <c r="AA305" s="43"/>
      <c r="AB305" s="43"/>
      <c r="AC305" s="43"/>
      <c r="AD305" s="222"/>
      <c r="AE305" s="222"/>
      <c r="AF305" s="128">
        <f>'Раздел 2'!H305</f>
        <v>0</v>
      </c>
      <c r="AG305" s="128">
        <f>'Раздел 2'!Z305</f>
        <v>0</v>
      </c>
    </row>
    <row r="306" spans="6:33" x14ac:dyDescent="0.15">
      <c r="F306" s="37" t="s">
        <v>482</v>
      </c>
      <c r="G306" s="12" t="s">
        <v>698</v>
      </c>
      <c r="H306" s="124">
        <f t="shared" si="46"/>
        <v>49</v>
      </c>
      <c r="I306" s="126">
        <f t="shared" si="47"/>
        <v>49</v>
      </c>
      <c r="J306" s="126">
        <f>SUM(J307:J309)</f>
        <v>3</v>
      </c>
      <c r="K306" s="126">
        <f t="shared" ref="K306:AE306" si="57">SUM(K307:K309)</f>
        <v>5</v>
      </c>
      <c r="L306" s="126">
        <f t="shared" si="57"/>
        <v>41</v>
      </c>
      <c r="M306" s="126">
        <f t="shared" si="57"/>
        <v>0</v>
      </c>
      <c r="N306" s="126">
        <f t="shared" si="57"/>
        <v>0</v>
      </c>
      <c r="O306" s="126">
        <f t="shared" si="57"/>
        <v>0</v>
      </c>
      <c r="P306" s="126">
        <f t="shared" si="57"/>
        <v>0</v>
      </c>
      <c r="Q306" s="126">
        <f t="shared" si="57"/>
        <v>0</v>
      </c>
      <c r="R306" s="126">
        <f t="shared" si="57"/>
        <v>41</v>
      </c>
      <c r="S306" s="126">
        <f t="shared" si="57"/>
        <v>0</v>
      </c>
      <c r="T306" s="126">
        <f t="shared" si="57"/>
        <v>0</v>
      </c>
      <c r="U306" s="126">
        <f t="shared" si="57"/>
        <v>41</v>
      </c>
      <c r="V306" s="126">
        <f t="shared" si="57"/>
        <v>0</v>
      </c>
      <c r="W306" s="126">
        <f t="shared" si="57"/>
        <v>0</v>
      </c>
      <c r="X306" s="126">
        <f t="shared" si="57"/>
        <v>0</v>
      </c>
      <c r="Y306" s="126">
        <f t="shared" si="57"/>
        <v>0</v>
      </c>
      <c r="Z306" s="126">
        <f t="shared" si="57"/>
        <v>0</v>
      </c>
      <c r="AA306" s="126">
        <f t="shared" si="57"/>
        <v>0</v>
      </c>
      <c r="AB306" s="126">
        <f t="shared" si="57"/>
        <v>0</v>
      </c>
      <c r="AC306" s="126">
        <f t="shared" si="57"/>
        <v>0</v>
      </c>
      <c r="AD306" s="126">
        <f t="shared" si="57"/>
        <v>0</v>
      </c>
      <c r="AE306" s="126">
        <f t="shared" si="57"/>
        <v>0</v>
      </c>
      <c r="AF306" s="128">
        <f>'Раздел 2'!H306</f>
        <v>1</v>
      </c>
      <c r="AG306" s="128">
        <f>'Раздел 2'!Z306</f>
        <v>0</v>
      </c>
    </row>
    <row r="307" spans="6:33" ht="21" x14ac:dyDescent="0.15">
      <c r="F307" s="38" t="s">
        <v>484</v>
      </c>
      <c r="G307" s="12" t="s">
        <v>699</v>
      </c>
      <c r="H307" s="124">
        <f t="shared" si="46"/>
        <v>10</v>
      </c>
      <c r="I307" s="126">
        <f t="shared" si="47"/>
        <v>10</v>
      </c>
      <c r="J307" s="43"/>
      <c r="K307" s="43"/>
      <c r="L307" s="43">
        <v>10</v>
      </c>
      <c r="M307" s="131">
        <f t="shared" si="48"/>
        <v>0</v>
      </c>
      <c r="N307" s="43"/>
      <c r="O307" s="43"/>
      <c r="P307" s="43"/>
      <c r="Q307" s="222"/>
      <c r="R307" s="131">
        <f t="shared" si="49"/>
        <v>10</v>
      </c>
      <c r="S307" s="43"/>
      <c r="T307" s="43"/>
      <c r="U307" s="43">
        <v>10</v>
      </c>
      <c r="V307" s="131">
        <f t="shared" si="50"/>
        <v>0</v>
      </c>
      <c r="W307" s="43"/>
      <c r="X307" s="43"/>
      <c r="Y307" s="43"/>
      <c r="Z307" s="131">
        <f t="shared" si="51"/>
        <v>0</v>
      </c>
      <c r="AA307" s="43"/>
      <c r="AB307" s="43"/>
      <c r="AC307" s="43"/>
      <c r="AD307" s="222"/>
      <c r="AE307" s="43"/>
      <c r="AF307" s="128">
        <f>'Раздел 2'!H307</f>
        <v>1</v>
      </c>
      <c r="AG307" s="128">
        <f>'Раздел 2'!Z307</f>
        <v>0</v>
      </c>
    </row>
    <row r="308" spans="6:33" x14ac:dyDescent="0.15">
      <c r="F308" s="38" t="s">
        <v>486</v>
      </c>
      <c r="G308" s="12" t="s">
        <v>787</v>
      </c>
      <c r="H308" s="124">
        <f t="shared" si="46"/>
        <v>39</v>
      </c>
      <c r="I308" s="126">
        <f t="shared" si="47"/>
        <v>39</v>
      </c>
      <c r="J308" s="43">
        <v>3</v>
      </c>
      <c r="K308" s="43">
        <v>5</v>
      </c>
      <c r="L308" s="43">
        <v>31</v>
      </c>
      <c r="M308" s="131">
        <f t="shared" si="48"/>
        <v>0</v>
      </c>
      <c r="N308" s="43"/>
      <c r="O308" s="43"/>
      <c r="P308" s="43"/>
      <c r="Q308" s="222"/>
      <c r="R308" s="131">
        <f t="shared" si="49"/>
        <v>31</v>
      </c>
      <c r="S308" s="43"/>
      <c r="T308" s="43"/>
      <c r="U308" s="43">
        <v>31</v>
      </c>
      <c r="V308" s="131">
        <f t="shared" si="50"/>
        <v>0</v>
      </c>
      <c r="W308" s="43"/>
      <c r="X308" s="43"/>
      <c r="Y308" s="43"/>
      <c r="Z308" s="131">
        <f t="shared" si="51"/>
        <v>0</v>
      </c>
      <c r="AA308" s="43"/>
      <c r="AB308" s="43"/>
      <c r="AC308" s="43"/>
      <c r="AD308" s="222"/>
      <c r="AE308" s="43"/>
      <c r="AF308" s="128">
        <f>'Раздел 2'!H308</f>
        <v>1</v>
      </c>
      <c r="AG308" s="128">
        <f>'Раздел 2'!Z308</f>
        <v>0</v>
      </c>
    </row>
    <row r="309" spans="6:33" ht="21" x14ac:dyDescent="0.15">
      <c r="F309" s="38" t="s">
        <v>854</v>
      </c>
      <c r="G309" s="12" t="s">
        <v>788</v>
      </c>
      <c r="H309" s="124">
        <f t="shared" si="46"/>
        <v>0</v>
      </c>
      <c r="I309" s="126">
        <f t="shared" si="47"/>
        <v>0</v>
      </c>
      <c r="J309" s="222"/>
      <c r="K309" s="222"/>
      <c r="L309" s="222"/>
      <c r="M309" s="131">
        <f t="shared" si="48"/>
        <v>0</v>
      </c>
      <c r="N309" s="222"/>
      <c r="O309" s="222"/>
      <c r="P309" s="222"/>
      <c r="Q309" s="222"/>
      <c r="R309" s="131">
        <f t="shared" si="49"/>
        <v>0</v>
      </c>
      <c r="S309" s="43"/>
      <c r="T309" s="43"/>
      <c r="U309" s="43"/>
      <c r="V309" s="131">
        <f t="shared" si="50"/>
        <v>0</v>
      </c>
      <c r="W309" s="43"/>
      <c r="X309" s="43"/>
      <c r="Y309" s="43"/>
      <c r="Z309" s="131">
        <f t="shared" si="51"/>
        <v>0</v>
      </c>
      <c r="AA309" s="43"/>
      <c r="AB309" s="43"/>
      <c r="AC309" s="43"/>
      <c r="AD309" s="222"/>
      <c r="AE309" s="222"/>
      <c r="AF309" s="128">
        <f>'Раздел 2'!H309</f>
        <v>0</v>
      </c>
      <c r="AG309" s="128">
        <f>'Раздел 2'!Z309</f>
        <v>0</v>
      </c>
    </row>
    <row r="310" spans="6:33" x14ac:dyDescent="0.15">
      <c r="F310" s="37" t="s">
        <v>489</v>
      </c>
      <c r="G310" s="12" t="s">
        <v>789</v>
      </c>
      <c r="H310" s="124">
        <f t="shared" si="46"/>
        <v>0</v>
      </c>
      <c r="I310" s="126">
        <f t="shared" si="47"/>
        <v>0</v>
      </c>
      <c r="J310" s="222"/>
      <c r="K310" s="222"/>
      <c r="L310" s="222"/>
      <c r="M310" s="131">
        <f t="shared" si="48"/>
        <v>0</v>
      </c>
      <c r="N310" s="222"/>
      <c r="O310" s="222"/>
      <c r="P310" s="222"/>
      <c r="Q310" s="222"/>
      <c r="R310" s="131">
        <f t="shared" si="49"/>
        <v>0</v>
      </c>
      <c r="S310" s="43"/>
      <c r="T310" s="43"/>
      <c r="U310" s="43"/>
      <c r="V310" s="131">
        <f t="shared" si="50"/>
        <v>0</v>
      </c>
      <c r="W310" s="43"/>
      <c r="X310" s="43"/>
      <c r="Y310" s="43"/>
      <c r="Z310" s="131">
        <f t="shared" si="51"/>
        <v>0</v>
      </c>
      <c r="AA310" s="43"/>
      <c r="AB310" s="43"/>
      <c r="AC310" s="43"/>
      <c r="AD310" s="222"/>
      <c r="AE310" s="222"/>
      <c r="AF310" s="128">
        <f>'Раздел 2'!H310</f>
        <v>0</v>
      </c>
      <c r="AG310" s="128">
        <f>'Раздел 2'!Z310</f>
        <v>0</v>
      </c>
    </row>
    <row r="311" spans="6:33" x14ac:dyDescent="0.15">
      <c r="F311" s="37" t="s">
        <v>491</v>
      </c>
      <c r="G311" s="12" t="s">
        <v>790</v>
      </c>
      <c r="H311" s="124">
        <f t="shared" si="46"/>
        <v>0</v>
      </c>
      <c r="I311" s="126">
        <f t="shared" si="47"/>
        <v>0</v>
      </c>
      <c r="J311" s="222"/>
      <c r="K311" s="222"/>
      <c r="L311" s="222"/>
      <c r="M311" s="131">
        <f t="shared" si="48"/>
        <v>0</v>
      </c>
      <c r="N311" s="222"/>
      <c r="O311" s="222"/>
      <c r="P311" s="222"/>
      <c r="Q311" s="222"/>
      <c r="R311" s="131">
        <f t="shared" si="49"/>
        <v>0</v>
      </c>
      <c r="S311" s="43"/>
      <c r="T311" s="43"/>
      <c r="U311" s="43"/>
      <c r="V311" s="131">
        <f t="shared" si="50"/>
        <v>0</v>
      </c>
      <c r="W311" s="43"/>
      <c r="X311" s="43"/>
      <c r="Y311" s="43"/>
      <c r="Z311" s="131">
        <f t="shared" si="51"/>
        <v>0</v>
      </c>
      <c r="AA311" s="43"/>
      <c r="AB311" s="43"/>
      <c r="AC311" s="43"/>
      <c r="AD311" s="222"/>
      <c r="AE311" s="222"/>
      <c r="AF311" s="128">
        <f>'Раздел 2'!H311</f>
        <v>0</v>
      </c>
      <c r="AG311" s="128">
        <f>'Раздел 2'!Z311</f>
        <v>0</v>
      </c>
    </row>
    <row r="312" spans="6:33" x14ac:dyDescent="0.15">
      <c r="F312" s="37" t="s">
        <v>493</v>
      </c>
      <c r="G312" s="12" t="s">
        <v>791</v>
      </c>
      <c r="H312" s="124">
        <f t="shared" si="46"/>
        <v>0</v>
      </c>
      <c r="I312" s="126">
        <f t="shared" si="47"/>
        <v>0</v>
      </c>
      <c r="J312" s="222"/>
      <c r="K312" s="222"/>
      <c r="L312" s="222"/>
      <c r="M312" s="131">
        <f t="shared" si="48"/>
        <v>0</v>
      </c>
      <c r="N312" s="222"/>
      <c r="O312" s="222"/>
      <c r="P312" s="222"/>
      <c r="Q312" s="222"/>
      <c r="R312" s="131">
        <f t="shared" si="49"/>
        <v>0</v>
      </c>
      <c r="S312" s="43"/>
      <c r="T312" s="43"/>
      <c r="U312" s="43"/>
      <c r="V312" s="131">
        <f t="shared" si="50"/>
        <v>0</v>
      </c>
      <c r="W312" s="43"/>
      <c r="X312" s="43"/>
      <c r="Y312" s="43"/>
      <c r="Z312" s="131">
        <f t="shared" si="51"/>
        <v>0</v>
      </c>
      <c r="AA312" s="43"/>
      <c r="AB312" s="43"/>
      <c r="AC312" s="43"/>
      <c r="AD312" s="222"/>
      <c r="AE312" s="222"/>
      <c r="AF312" s="128">
        <f>'Раздел 2'!H312</f>
        <v>0</v>
      </c>
      <c r="AG312" s="128">
        <f>'Раздел 2'!Z312</f>
        <v>0</v>
      </c>
    </row>
    <row r="313" spans="6:33" x14ac:dyDescent="0.15">
      <c r="F313" s="37" t="s">
        <v>495</v>
      </c>
      <c r="G313" s="12" t="s">
        <v>792</v>
      </c>
      <c r="H313" s="124">
        <f t="shared" si="46"/>
        <v>0</v>
      </c>
      <c r="I313" s="126">
        <f t="shared" si="47"/>
        <v>0</v>
      </c>
      <c r="J313" s="222"/>
      <c r="K313" s="222"/>
      <c r="L313" s="222"/>
      <c r="M313" s="131">
        <f t="shared" si="48"/>
        <v>0</v>
      </c>
      <c r="N313" s="222"/>
      <c r="O313" s="222"/>
      <c r="P313" s="222"/>
      <c r="Q313" s="222"/>
      <c r="R313" s="131">
        <f t="shared" si="49"/>
        <v>0</v>
      </c>
      <c r="S313" s="43"/>
      <c r="T313" s="43"/>
      <c r="U313" s="43"/>
      <c r="V313" s="131">
        <f t="shared" si="50"/>
        <v>0</v>
      </c>
      <c r="W313" s="43"/>
      <c r="X313" s="43"/>
      <c r="Y313" s="43"/>
      <c r="Z313" s="131">
        <f t="shared" si="51"/>
        <v>0</v>
      </c>
      <c r="AA313" s="43"/>
      <c r="AB313" s="43"/>
      <c r="AC313" s="43"/>
      <c r="AD313" s="222"/>
      <c r="AE313" s="222"/>
      <c r="AF313" s="128">
        <f>'Раздел 2'!H313</f>
        <v>0</v>
      </c>
      <c r="AG313" s="128">
        <f>'Раздел 2'!Z313</f>
        <v>0</v>
      </c>
    </row>
    <row r="314" spans="6:33" x14ac:dyDescent="0.15">
      <c r="F314" s="37" t="s">
        <v>786</v>
      </c>
      <c r="G314" s="12" t="s">
        <v>793</v>
      </c>
      <c r="H314" s="124">
        <f t="shared" si="46"/>
        <v>0</v>
      </c>
      <c r="I314" s="126">
        <f t="shared" si="47"/>
        <v>0</v>
      </c>
      <c r="J314" s="222"/>
      <c r="K314" s="222"/>
      <c r="L314" s="222"/>
      <c r="M314" s="131">
        <f t="shared" si="48"/>
        <v>0</v>
      </c>
      <c r="N314" s="222"/>
      <c r="O314" s="222"/>
      <c r="P314" s="222"/>
      <c r="Q314" s="222"/>
      <c r="R314" s="131">
        <f t="shared" si="49"/>
        <v>0</v>
      </c>
      <c r="S314" s="43"/>
      <c r="T314" s="43"/>
      <c r="U314" s="43"/>
      <c r="V314" s="131">
        <f t="shared" si="50"/>
        <v>0</v>
      </c>
      <c r="W314" s="43"/>
      <c r="X314" s="43"/>
      <c r="Y314" s="43"/>
      <c r="Z314" s="131">
        <f t="shared" si="51"/>
        <v>0</v>
      </c>
      <c r="AA314" s="43"/>
      <c r="AB314" s="43"/>
      <c r="AC314" s="43"/>
      <c r="AD314" s="222"/>
      <c r="AE314" s="222"/>
      <c r="AF314" s="128">
        <f>'Раздел 2'!H314</f>
        <v>0</v>
      </c>
      <c r="AG314" s="128">
        <f>'Раздел 2'!Z314</f>
        <v>0</v>
      </c>
    </row>
    <row r="315" spans="6:33" x14ac:dyDescent="0.15">
      <c r="F315" s="37" t="s">
        <v>497</v>
      </c>
      <c r="G315" s="12" t="s">
        <v>794</v>
      </c>
      <c r="H315" s="124">
        <f t="shared" si="46"/>
        <v>0</v>
      </c>
      <c r="I315" s="126">
        <f t="shared" si="47"/>
        <v>0</v>
      </c>
      <c r="J315" s="222"/>
      <c r="K315" s="222"/>
      <c r="L315" s="222"/>
      <c r="M315" s="131">
        <f t="shared" si="48"/>
        <v>0</v>
      </c>
      <c r="N315" s="222"/>
      <c r="O315" s="222"/>
      <c r="P315" s="222"/>
      <c r="Q315" s="222"/>
      <c r="R315" s="131">
        <f t="shared" si="49"/>
        <v>0</v>
      </c>
      <c r="S315" s="43"/>
      <c r="T315" s="43"/>
      <c r="U315" s="43"/>
      <c r="V315" s="131">
        <f t="shared" si="50"/>
        <v>0</v>
      </c>
      <c r="W315" s="43"/>
      <c r="X315" s="43"/>
      <c r="Y315" s="43"/>
      <c r="Z315" s="131">
        <f t="shared" si="51"/>
        <v>0</v>
      </c>
      <c r="AA315" s="43"/>
      <c r="AB315" s="43"/>
      <c r="AC315" s="43"/>
      <c r="AD315" s="43"/>
      <c r="AE315" s="222"/>
      <c r="AF315" s="128">
        <f>'Раздел 2'!H315</f>
        <v>0</v>
      </c>
      <c r="AG315" s="128">
        <f>'Раздел 2'!Z315</f>
        <v>0</v>
      </c>
    </row>
    <row r="316" spans="6:33" x14ac:dyDescent="0.15">
      <c r="F316" s="37" t="s">
        <v>499</v>
      </c>
      <c r="G316" s="12" t="s">
        <v>795</v>
      </c>
      <c r="H316" s="124">
        <f t="shared" si="46"/>
        <v>0</v>
      </c>
      <c r="I316" s="126">
        <f t="shared" si="47"/>
        <v>0</v>
      </c>
      <c r="J316" s="222"/>
      <c r="K316" s="222"/>
      <c r="L316" s="222"/>
      <c r="M316" s="131">
        <f t="shared" si="48"/>
        <v>0</v>
      </c>
      <c r="N316" s="222"/>
      <c r="O316" s="222"/>
      <c r="P316" s="222"/>
      <c r="Q316" s="222"/>
      <c r="R316" s="131">
        <f t="shared" si="49"/>
        <v>0</v>
      </c>
      <c r="S316" s="43"/>
      <c r="T316" s="43"/>
      <c r="U316" s="43"/>
      <c r="V316" s="131">
        <f t="shared" si="50"/>
        <v>0</v>
      </c>
      <c r="W316" s="43"/>
      <c r="X316" s="43"/>
      <c r="Y316" s="43"/>
      <c r="Z316" s="131">
        <f t="shared" si="51"/>
        <v>0</v>
      </c>
      <c r="AA316" s="43"/>
      <c r="AB316" s="43"/>
      <c r="AC316" s="43"/>
      <c r="AD316" s="43"/>
      <c r="AE316" s="222"/>
      <c r="AF316" s="128">
        <f>'Раздел 2'!H316</f>
        <v>0</v>
      </c>
      <c r="AG316" s="128">
        <f>'Раздел 2'!Z316</f>
        <v>0</v>
      </c>
    </row>
    <row r="317" spans="6:33" x14ac:dyDescent="0.15">
      <c r="F317" s="37" t="s">
        <v>501</v>
      </c>
      <c r="G317" s="12" t="s">
        <v>796</v>
      </c>
      <c r="H317" s="124">
        <f t="shared" si="46"/>
        <v>0</v>
      </c>
      <c r="I317" s="126">
        <f t="shared" si="47"/>
        <v>0</v>
      </c>
      <c r="J317" s="222"/>
      <c r="K317" s="222"/>
      <c r="L317" s="222"/>
      <c r="M317" s="131">
        <f t="shared" si="48"/>
        <v>0</v>
      </c>
      <c r="N317" s="222"/>
      <c r="O317" s="222"/>
      <c r="P317" s="222"/>
      <c r="Q317" s="222"/>
      <c r="R317" s="131">
        <f t="shared" si="49"/>
        <v>0</v>
      </c>
      <c r="S317" s="43"/>
      <c r="T317" s="43"/>
      <c r="U317" s="43"/>
      <c r="V317" s="131">
        <f t="shared" si="50"/>
        <v>0</v>
      </c>
      <c r="W317" s="43"/>
      <c r="X317" s="43"/>
      <c r="Y317" s="43"/>
      <c r="Z317" s="131">
        <f t="shared" si="51"/>
        <v>0</v>
      </c>
      <c r="AA317" s="43"/>
      <c r="AB317" s="43"/>
      <c r="AC317" s="43"/>
      <c r="AD317" s="222"/>
      <c r="AE317" s="222"/>
      <c r="AF317" s="128">
        <f>'Раздел 2'!H317</f>
        <v>0</v>
      </c>
      <c r="AG317" s="128">
        <f>'Раздел 2'!Z317</f>
        <v>0</v>
      </c>
    </row>
    <row r="318" spans="6:33" x14ac:dyDescent="0.15">
      <c r="F318" s="37" t="s">
        <v>503</v>
      </c>
      <c r="G318" s="12" t="s">
        <v>797</v>
      </c>
      <c r="H318" s="124">
        <f t="shared" si="46"/>
        <v>0</v>
      </c>
      <c r="I318" s="126">
        <f t="shared" si="47"/>
        <v>0</v>
      </c>
      <c r="J318" s="222"/>
      <c r="K318" s="222"/>
      <c r="L318" s="222"/>
      <c r="M318" s="131">
        <f t="shared" si="48"/>
        <v>0</v>
      </c>
      <c r="N318" s="222"/>
      <c r="O318" s="222"/>
      <c r="P318" s="222"/>
      <c r="Q318" s="222"/>
      <c r="R318" s="131">
        <f t="shared" si="49"/>
        <v>0</v>
      </c>
      <c r="S318" s="43"/>
      <c r="T318" s="43"/>
      <c r="U318" s="43"/>
      <c r="V318" s="131">
        <f t="shared" si="50"/>
        <v>0</v>
      </c>
      <c r="W318" s="43"/>
      <c r="X318" s="43"/>
      <c r="Y318" s="43"/>
      <c r="Z318" s="131">
        <f t="shared" si="51"/>
        <v>0</v>
      </c>
      <c r="AA318" s="43"/>
      <c r="AB318" s="43"/>
      <c r="AC318" s="43"/>
      <c r="AD318" s="222"/>
      <c r="AE318" s="222"/>
      <c r="AF318" s="128">
        <f>'Раздел 2'!H318</f>
        <v>0</v>
      </c>
      <c r="AG318" s="128">
        <f>'Раздел 2'!Z318</f>
        <v>0</v>
      </c>
    </row>
    <row r="319" spans="6:33" x14ac:dyDescent="0.15">
      <c r="F319" s="37" t="s">
        <v>505</v>
      </c>
      <c r="G319" s="12" t="s">
        <v>798</v>
      </c>
      <c r="H319" s="124">
        <f t="shared" si="46"/>
        <v>0</v>
      </c>
      <c r="I319" s="126">
        <f t="shared" si="47"/>
        <v>0</v>
      </c>
      <c r="J319" s="222"/>
      <c r="K319" s="222"/>
      <c r="L319" s="222"/>
      <c r="M319" s="131">
        <f t="shared" si="48"/>
        <v>0</v>
      </c>
      <c r="N319" s="222"/>
      <c r="O319" s="222"/>
      <c r="P319" s="222"/>
      <c r="Q319" s="222"/>
      <c r="R319" s="131">
        <f t="shared" si="49"/>
        <v>0</v>
      </c>
      <c r="S319" s="43"/>
      <c r="T319" s="43"/>
      <c r="U319" s="43"/>
      <c r="V319" s="131">
        <f t="shared" si="50"/>
        <v>0</v>
      </c>
      <c r="W319" s="43"/>
      <c r="X319" s="43"/>
      <c r="Y319" s="43"/>
      <c r="Z319" s="131">
        <f t="shared" si="51"/>
        <v>0</v>
      </c>
      <c r="AA319" s="43"/>
      <c r="AB319" s="43"/>
      <c r="AC319" s="43"/>
      <c r="AD319" s="222"/>
      <c r="AE319" s="222"/>
      <c r="AF319" s="128">
        <f>'Раздел 2'!H319</f>
        <v>0</v>
      </c>
      <c r="AG319" s="128">
        <f>'Раздел 2'!Z319</f>
        <v>0</v>
      </c>
    </row>
    <row r="320" spans="6:33" x14ac:dyDescent="0.15">
      <c r="F320" s="13" t="s">
        <v>507</v>
      </c>
      <c r="G320" s="12" t="s">
        <v>799</v>
      </c>
      <c r="H320" s="124">
        <f t="shared" si="46"/>
        <v>836</v>
      </c>
      <c r="I320" s="126">
        <f t="shared" si="47"/>
        <v>823</v>
      </c>
      <c r="J320" s="126">
        <f>SUM(J7:J13,J16:J21,J27:J30,J35:J41,J47:J48,J52:J60,J66:J68,J72:J75,J80:J87,J90:J101,J105:J110,J118:J119,J124:J149,J152:J158,J163:J164,J170:J173,J180:J194,J198:J209,J215:J221,J227:J231,J237:J240,J244:J247,J252:J267,J272:J273,J279:J282,J289:J290,J298:J300,J306,J310:J319)</f>
        <v>62</v>
      </c>
      <c r="K320" s="126">
        <f t="shared" ref="K320:AE320" si="58">SUM(K7:K13,K16:K21,K27:K30,K35:K41,K47:K48,K52:K60,K66:K68,K72:K75,K80:K87,K90:K101,K105:K110,K118:K119,K124:K149,K152:K158,K163:K164,K170:K173,K180:K194,K198:K209,K215:K221,K227:K231,K237:K240,K244:K247,K252:K267,K272:K273,K279:K282,K289:K290,K298:K300,K306,K310:K319)</f>
        <v>83</v>
      </c>
      <c r="L320" s="126">
        <f t="shared" si="58"/>
        <v>678</v>
      </c>
      <c r="M320" s="126">
        <f t="shared" si="58"/>
        <v>13</v>
      </c>
      <c r="N320" s="126">
        <f>SUM(N7:N13,N16:N21,N27:N30,N35:N41,N47:N48,N52:N60,N66:N68,N72:N75,N80:N87,N90:N101,N105:N110,N118:N119,N124:N149,N152:N158,N163:N164,N170:N173,N180:N194,N198:N209,N215:N221,N227:N231,N237:N240,N244:N247,N252:N267,N272:N273,N279:N282,N289:N290,N298:N300,N306,N310:N319)</f>
        <v>0</v>
      </c>
      <c r="O320" s="126">
        <f t="shared" si="58"/>
        <v>1</v>
      </c>
      <c r="P320" s="126">
        <f t="shared" si="58"/>
        <v>12</v>
      </c>
      <c r="Q320" s="126">
        <f t="shared" si="58"/>
        <v>0</v>
      </c>
      <c r="R320" s="126">
        <f t="shared" si="58"/>
        <v>539</v>
      </c>
      <c r="S320" s="126">
        <f t="shared" si="58"/>
        <v>25</v>
      </c>
      <c r="T320" s="126">
        <f t="shared" si="58"/>
        <v>65</v>
      </c>
      <c r="U320" s="126">
        <f t="shared" si="58"/>
        <v>449</v>
      </c>
      <c r="V320" s="126">
        <f t="shared" si="58"/>
        <v>75</v>
      </c>
      <c r="W320" s="126">
        <f t="shared" si="58"/>
        <v>0</v>
      </c>
      <c r="X320" s="126">
        <f t="shared" si="58"/>
        <v>0</v>
      </c>
      <c r="Y320" s="126">
        <f t="shared" si="58"/>
        <v>75</v>
      </c>
      <c r="Z320" s="126">
        <f t="shared" si="58"/>
        <v>2</v>
      </c>
      <c r="AA320" s="126">
        <f t="shared" si="58"/>
        <v>0</v>
      </c>
      <c r="AB320" s="126">
        <f t="shared" si="58"/>
        <v>0</v>
      </c>
      <c r="AC320" s="126">
        <f t="shared" si="58"/>
        <v>2</v>
      </c>
      <c r="AD320" s="126">
        <f t="shared" si="58"/>
        <v>0</v>
      </c>
      <c r="AE320" s="126">
        <f t="shared" si="58"/>
        <v>4</v>
      </c>
      <c r="AG320" s="128">
        <f>'Раздел 2'!Z320</f>
        <v>4</v>
      </c>
    </row>
  </sheetData>
  <sheetProtection password="C00B" sheet="1" objects="1" scenarios="1"/>
  <mergeCells count="22">
    <mergeCell ref="AE2:AE5"/>
    <mergeCell ref="Z4:Z5"/>
    <mergeCell ref="F1:AD1"/>
    <mergeCell ref="R3:U3"/>
    <mergeCell ref="V3:Y3"/>
    <mergeCell ref="Z3:AD3"/>
    <mergeCell ref="AA4:AD4"/>
    <mergeCell ref="S4:U4"/>
    <mergeCell ref="V4:V5"/>
    <mergeCell ref="F2:F5"/>
    <mergeCell ref="G2:G5"/>
    <mergeCell ref="H2:Q2"/>
    <mergeCell ref="R2:AD2"/>
    <mergeCell ref="H3:H5"/>
    <mergeCell ref="I3:L3"/>
    <mergeCell ref="M3:Q3"/>
    <mergeCell ref="W4:Y4"/>
    <mergeCell ref="I4:I5"/>
    <mergeCell ref="J4:L4"/>
    <mergeCell ref="M4:M5"/>
    <mergeCell ref="N4:Q4"/>
    <mergeCell ref="R4:R5"/>
  </mergeCells>
  <phoneticPr fontId="13" type="noConversion"/>
  <conditionalFormatting sqref="AE7:AE320">
    <cfRule type="expression" dxfId="65" priority="1">
      <formula>$AE7&gt;$H7</formula>
    </cfRule>
  </conditionalFormatting>
  <dataValidations count="1">
    <dataValidation type="whole" operator="greaterThan" allowBlank="1" showInputMessage="1" showErrorMessage="1" sqref="J7:AE319" xr:uid="{00000000-0002-0000-0400-000000000000}">
      <formula1>0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C3EBD44-3941-4E79-B38A-B9F2E3D9F941}">
            <xm:f>$H7&gt;'Раздел 2'!$J7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H7:H320</xm:sqref>
        </x14:conditionalFormatting>
        <x14:conditionalFormatting xmlns:xm="http://schemas.microsoft.com/office/excel/2006/main">
          <x14:cfRule type="expression" priority="2" id="{24334A61-8D12-4F1C-A186-ABDDA75609BE}">
            <xm:f>$AE7&gt;'Раздел 2'!$Z7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AE7:AE12 AE14:AE20 AE22:AE29 AE31:AE40 AE42:AE47 AE49:AE59 AE61:AE67 AE69:AE74 AE76:AE86 AE88:AE100 AE102:AE109 AE111:AE118 AE120:AE148 AE150:AE157 AE159:AE163 AE165:AE172 AE174:AE193 AE195:AE208 AE210:AE220 AE222:AE230 AE232:AE239 AE241:AE246 AE248:AE266 AE268:AE272 AE274:AE281 AE283:AE289 AE291:AE299 AE301:AE305 AE307:AE319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/>
  <dimension ref="A1:AJN323"/>
  <sheetViews>
    <sheetView showZeros="0" topLeftCell="A4" zoomScaleNormal="100" workbookViewId="0">
      <pane xSplit="8" ySplit="6" topLeftCell="I307" activePane="bottomRight" state="frozen"/>
      <selection activeCell="F4" sqref="F4"/>
      <selection pane="topRight" activeCell="I4" sqref="I4"/>
      <selection pane="bottomLeft" activeCell="F10" sqref="F10"/>
      <selection pane="bottomRight" activeCell="K273" sqref="K273"/>
    </sheetView>
  </sheetViews>
  <sheetFormatPr defaultColWidth="9.140625" defaultRowHeight="12.75" x14ac:dyDescent="0.2"/>
  <cols>
    <col min="1" max="1" width="12.7109375" style="53" hidden="1" customWidth="1"/>
    <col min="2" max="2" width="12.28515625" style="53" hidden="1" customWidth="1"/>
    <col min="3" max="3" width="10.7109375" style="53" hidden="1" customWidth="1"/>
    <col min="4" max="4" width="12.7109375" style="53" hidden="1" customWidth="1"/>
    <col min="5" max="5" width="10.7109375" style="54" hidden="1" customWidth="1"/>
    <col min="6" max="6" width="32.7109375" style="52" customWidth="1"/>
    <col min="7" max="7" width="5.42578125" style="54" customWidth="1"/>
    <col min="8" max="8" width="8.28515625" style="54" customWidth="1"/>
    <col min="9" max="20" width="9" style="54" customWidth="1"/>
    <col min="21" max="21" width="11.7109375" style="54" hidden="1" customWidth="1"/>
    <col min="22" max="950" width="9.140625" style="54"/>
    <col min="951" max="16384" width="9.140625" style="53"/>
  </cols>
  <sheetData>
    <row r="1" spans="1:21" hidden="1" x14ac:dyDescent="0.2"/>
    <row r="2" spans="1:21" hidden="1" x14ac:dyDescent="0.2"/>
    <row r="3" spans="1:21" hidden="1" x14ac:dyDescent="0.2"/>
    <row r="4" spans="1:21" ht="31.5" customHeight="1" x14ac:dyDescent="0.2">
      <c r="E4" s="55"/>
      <c r="F4" s="291" t="s">
        <v>806</v>
      </c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</row>
    <row r="5" spans="1:21" ht="44.25" customHeight="1" x14ac:dyDescent="0.2">
      <c r="E5" s="55"/>
      <c r="F5" s="247" t="s">
        <v>43</v>
      </c>
      <c r="G5" s="285" t="s">
        <v>44</v>
      </c>
      <c r="H5" s="292" t="s">
        <v>896</v>
      </c>
      <c r="I5" s="293" t="s">
        <v>901</v>
      </c>
      <c r="J5" s="283"/>
      <c r="K5" s="283"/>
      <c r="L5" s="283"/>
      <c r="M5" s="283"/>
      <c r="N5" s="283"/>
      <c r="O5" s="282" t="s">
        <v>753</v>
      </c>
      <c r="P5" s="282"/>
      <c r="Q5" s="282"/>
      <c r="R5" s="282"/>
      <c r="S5" s="282"/>
      <c r="T5" s="283"/>
    </row>
    <row r="6" spans="1:21" ht="22.5" customHeight="1" x14ac:dyDescent="0.2">
      <c r="E6" s="55"/>
      <c r="F6" s="247"/>
      <c r="G6" s="285"/>
      <c r="H6" s="292"/>
      <c r="I6" s="294" t="s">
        <v>536</v>
      </c>
      <c r="J6" s="262"/>
      <c r="K6" s="254" t="s">
        <v>537</v>
      </c>
      <c r="L6" s="254"/>
      <c r="M6" s="254" t="s">
        <v>538</v>
      </c>
      <c r="N6" s="254"/>
      <c r="O6" s="260" t="s">
        <v>536</v>
      </c>
      <c r="P6" s="262"/>
      <c r="Q6" s="254" t="s">
        <v>537</v>
      </c>
      <c r="R6" s="254"/>
      <c r="S6" s="254" t="s">
        <v>538</v>
      </c>
      <c r="T6" s="254"/>
    </row>
    <row r="7" spans="1:21" x14ac:dyDescent="0.2">
      <c r="E7" s="55"/>
      <c r="F7" s="247"/>
      <c r="G7" s="285"/>
      <c r="H7" s="292"/>
      <c r="I7" s="295"/>
      <c r="J7" s="264"/>
      <c r="K7" s="254"/>
      <c r="L7" s="254"/>
      <c r="M7" s="254"/>
      <c r="N7" s="254"/>
      <c r="O7" s="263"/>
      <c r="P7" s="264"/>
      <c r="Q7" s="254"/>
      <c r="R7" s="254"/>
      <c r="S7" s="254"/>
      <c r="T7" s="254"/>
    </row>
    <row r="8" spans="1:21" ht="82.5" customHeight="1" x14ac:dyDescent="0.2">
      <c r="A8" s="129" t="s">
        <v>916</v>
      </c>
      <c r="B8" s="129" t="s">
        <v>33</v>
      </c>
      <c r="C8" s="129" t="s">
        <v>915</v>
      </c>
      <c r="D8" s="129" t="s">
        <v>899</v>
      </c>
      <c r="E8" s="136" t="s">
        <v>898</v>
      </c>
      <c r="F8" s="247"/>
      <c r="G8" s="285"/>
      <c r="H8" s="292"/>
      <c r="I8" s="113" t="s">
        <v>539</v>
      </c>
      <c r="J8" s="76" t="s">
        <v>540</v>
      </c>
      <c r="K8" s="76" t="s">
        <v>539</v>
      </c>
      <c r="L8" s="76" t="s">
        <v>540</v>
      </c>
      <c r="M8" s="76" t="s">
        <v>539</v>
      </c>
      <c r="N8" s="76" t="s">
        <v>540</v>
      </c>
      <c r="O8" s="76" t="s">
        <v>539</v>
      </c>
      <c r="P8" s="76" t="s">
        <v>540</v>
      </c>
      <c r="Q8" s="76" t="s">
        <v>539</v>
      </c>
      <c r="R8" s="76" t="s">
        <v>540</v>
      </c>
      <c r="S8" s="76" t="s">
        <v>539</v>
      </c>
      <c r="T8" s="76" t="s">
        <v>540</v>
      </c>
    </row>
    <row r="9" spans="1:21" ht="10.5" customHeight="1" x14ac:dyDescent="0.2">
      <c r="A9" s="132">
        <f>'Раздел 0'!M27</f>
        <v>47</v>
      </c>
      <c r="B9" s="135">
        <f>IF('Раздел 1'!D15&gt;0,'Раздел 1'!D15,"ОСП")</f>
        <v>1024700877300</v>
      </c>
      <c r="C9" s="132" t="str">
        <f>(IF(SUM('Раздел 1'!D5:D6)&gt;0,"ФКИС",IF(SUM('Раздел 1'!D7:D8)&gt;0,"ОБРАЗОВАНИЕ",IF(SUM('Раздел 1'!D9:D10)&gt;0,"ДВП"," "))))</f>
        <v>ФКИС</v>
      </c>
      <c r="D9" s="132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9" s="132" t="str">
        <f>(IF('Раздел 1'!D19=1,"РФ",IF('Раздел 1'!E19=1,"Суб РФ",IF('Раздел 1'!F19=1,"МО",IF('Раздел 1'!H19=1,"ИПО","ОСП")))))</f>
        <v>МО</v>
      </c>
      <c r="F9" s="67">
        <v>1</v>
      </c>
      <c r="G9" s="67">
        <v>2</v>
      </c>
      <c r="H9" s="67">
        <v>3</v>
      </c>
      <c r="I9" s="67">
        <v>4</v>
      </c>
      <c r="J9" s="67">
        <v>5</v>
      </c>
      <c r="K9" s="67">
        <v>6</v>
      </c>
      <c r="L9" s="67">
        <v>7</v>
      </c>
      <c r="M9" s="67">
        <v>8</v>
      </c>
      <c r="N9" s="67">
        <v>9</v>
      </c>
      <c r="O9" s="67">
        <v>10</v>
      </c>
      <c r="P9" s="67">
        <v>11</v>
      </c>
      <c r="Q9" s="67">
        <v>12</v>
      </c>
      <c r="R9" s="67">
        <v>13</v>
      </c>
      <c r="S9" s="67">
        <v>14</v>
      </c>
      <c r="T9" s="67">
        <v>15</v>
      </c>
      <c r="U9" s="54" t="s">
        <v>920</v>
      </c>
    </row>
    <row r="10" spans="1:21" x14ac:dyDescent="0.2">
      <c r="F10" s="37" t="s">
        <v>49</v>
      </c>
      <c r="G10" s="12" t="s">
        <v>16</v>
      </c>
      <c r="H10" s="124">
        <f>SUM(I10:N10)</f>
        <v>0</v>
      </c>
      <c r="I10" s="118"/>
      <c r="J10" s="222"/>
      <c r="K10" s="225"/>
      <c r="L10" s="225"/>
      <c r="M10" s="225"/>
      <c r="N10" s="225"/>
      <c r="O10" s="94"/>
      <c r="P10" s="94"/>
      <c r="Q10" s="94"/>
      <c r="R10" s="94"/>
      <c r="S10" s="94"/>
      <c r="T10" s="94"/>
      <c r="U10" s="133">
        <f>'Раздел 2'!H7</f>
        <v>0</v>
      </c>
    </row>
    <row r="11" spans="1:21" x14ac:dyDescent="0.2">
      <c r="F11" s="37" t="s">
        <v>619</v>
      </c>
      <c r="G11" s="12" t="s">
        <v>17</v>
      </c>
      <c r="H11" s="124">
        <f t="shared" ref="H11:H74" si="0">SUM(I11:N11)</f>
        <v>0</v>
      </c>
      <c r="I11" s="118"/>
      <c r="J11" s="222"/>
      <c r="K11" s="225"/>
      <c r="L11" s="225"/>
      <c r="M11" s="225"/>
      <c r="N11" s="225"/>
      <c r="O11" s="94"/>
      <c r="P11" s="94"/>
      <c r="Q11" s="94"/>
      <c r="R11" s="94"/>
      <c r="S11" s="94"/>
      <c r="T11" s="94"/>
      <c r="U11" s="133">
        <f>'Раздел 2'!H8</f>
        <v>0</v>
      </c>
    </row>
    <row r="12" spans="1:21" x14ac:dyDescent="0.2">
      <c r="F12" s="37" t="s">
        <v>50</v>
      </c>
      <c r="G12" s="12" t="s">
        <v>18</v>
      </c>
      <c r="H12" s="124">
        <f t="shared" si="0"/>
        <v>0</v>
      </c>
      <c r="I12" s="118"/>
      <c r="J12" s="222"/>
      <c r="K12" s="225"/>
      <c r="L12" s="225"/>
      <c r="M12" s="225"/>
      <c r="N12" s="225"/>
      <c r="O12" s="94"/>
      <c r="P12" s="94"/>
      <c r="Q12" s="94"/>
      <c r="R12" s="94"/>
      <c r="S12" s="94"/>
      <c r="T12" s="94"/>
      <c r="U12" s="133">
        <f>'Раздел 2'!H9</f>
        <v>0</v>
      </c>
    </row>
    <row r="13" spans="1:21" x14ac:dyDescent="0.2">
      <c r="F13" s="37" t="s">
        <v>51</v>
      </c>
      <c r="G13" s="12" t="s">
        <v>19</v>
      </c>
      <c r="H13" s="124">
        <f t="shared" si="0"/>
        <v>0</v>
      </c>
      <c r="I13" s="118"/>
      <c r="J13" s="222"/>
      <c r="K13" s="225"/>
      <c r="L13" s="225"/>
      <c r="M13" s="225"/>
      <c r="N13" s="225"/>
      <c r="O13" s="94"/>
      <c r="P13" s="94"/>
      <c r="Q13" s="94"/>
      <c r="R13" s="94"/>
      <c r="S13" s="94"/>
      <c r="T13" s="94"/>
      <c r="U13" s="133">
        <f>'Раздел 2'!H10</f>
        <v>0</v>
      </c>
    </row>
    <row r="14" spans="1:21" x14ac:dyDescent="0.2">
      <c r="F14" s="37" t="s">
        <v>52</v>
      </c>
      <c r="G14" s="12" t="s">
        <v>21</v>
      </c>
      <c r="H14" s="124">
        <f t="shared" si="0"/>
        <v>0</v>
      </c>
      <c r="I14" s="118"/>
      <c r="J14" s="222"/>
      <c r="K14" s="225"/>
      <c r="L14" s="225"/>
      <c r="M14" s="225"/>
      <c r="N14" s="225"/>
      <c r="O14" s="94"/>
      <c r="P14" s="94"/>
      <c r="Q14" s="94"/>
      <c r="R14" s="94"/>
      <c r="S14" s="94"/>
      <c r="T14" s="94"/>
      <c r="U14" s="133">
        <f>'Раздел 2'!H11</f>
        <v>0</v>
      </c>
    </row>
    <row r="15" spans="1:21" x14ac:dyDescent="0.2">
      <c r="F15" s="37" t="s">
        <v>53</v>
      </c>
      <c r="G15" s="12" t="s">
        <v>22</v>
      </c>
      <c r="H15" s="124">
        <f t="shared" si="0"/>
        <v>0</v>
      </c>
      <c r="I15" s="118"/>
      <c r="J15" s="222"/>
      <c r="K15" s="225"/>
      <c r="L15" s="225"/>
      <c r="M15" s="225"/>
      <c r="N15" s="225"/>
      <c r="O15" s="94"/>
      <c r="P15" s="94"/>
      <c r="Q15" s="94"/>
      <c r="R15" s="94"/>
      <c r="S15" s="94"/>
      <c r="T15" s="94"/>
      <c r="U15" s="133">
        <f>'Раздел 2'!H12</f>
        <v>0</v>
      </c>
    </row>
    <row r="16" spans="1:21" x14ac:dyDescent="0.2">
      <c r="F16" s="37" t="s">
        <v>679</v>
      </c>
      <c r="G16" s="12" t="s">
        <v>23</v>
      </c>
      <c r="H16" s="124">
        <f t="shared" si="0"/>
        <v>0</v>
      </c>
      <c r="I16" s="126">
        <f>SUM(I17:I18)</f>
        <v>0</v>
      </c>
      <c r="J16" s="126">
        <f t="shared" ref="J16:T16" si="1">SUM(J17:J18)</f>
        <v>0</v>
      </c>
      <c r="K16" s="126">
        <f t="shared" si="1"/>
        <v>0</v>
      </c>
      <c r="L16" s="126">
        <f t="shared" si="1"/>
        <v>0</v>
      </c>
      <c r="M16" s="126">
        <f t="shared" si="1"/>
        <v>0</v>
      </c>
      <c r="N16" s="126">
        <f t="shared" si="1"/>
        <v>0</v>
      </c>
      <c r="O16" s="126">
        <f t="shared" si="1"/>
        <v>0</v>
      </c>
      <c r="P16" s="126">
        <f t="shared" si="1"/>
        <v>0</v>
      </c>
      <c r="Q16" s="126">
        <f t="shared" si="1"/>
        <v>0</v>
      </c>
      <c r="R16" s="126">
        <f t="shared" si="1"/>
        <v>0</v>
      </c>
      <c r="S16" s="126">
        <f t="shared" si="1"/>
        <v>0</v>
      </c>
      <c r="T16" s="126">
        <f t="shared" si="1"/>
        <v>0</v>
      </c>
      <c r="U16" s="133">
        <f>'Раздел 2'!H13</f>
        <v>0</v>
      </c>
    </row>
    <row r="17" spans="6:21" ht="21" x14ac:dyDescent="0.2">
      <c r="F17" s="38" t="s">
        <v>774</v>
      </c>
      <c r="G17" s="12" t="s">
        <v>25</v>
      </c>
      <c r="H17" s="124">
        <f t="shared" si="0"/>
        <v>0</v>
      </c>
      <c r="I17" s="118"/>
      <c r="J17" s="222"/>
      <c r="K17" s="225"/>
      <c r="L17" s="225"/>
      <c r="M17" s="225"/>
      <c r="N17" s="225"/>
      <c r="O17" s="94"/>
      <c r="P17" s="94"/>
      <c r="Q17" s="94"/>
      <c r="R17" s="94"/>
      <c r="S17" s="94"/>
      <c r="T17" s="94"/>
      <c r="U17" s="133">
        <f>'Раздел 2'!H14</f>
        <v>0</v>
      </c>
    </row>
    <row r="18" spans="6:21" ht="21" x14ac:dyDescent="0.2">
      <c r="F18" s="38" t="s">
        <v>846</v>
      </c>
      <c r="G18" s="12" t="s">
        <v>26</v>
      </c>
      <c r="H18" s="124">
        <f t="shared" si="0"/>
        <v>0</v>
      </c>
      <c r="I18" s="118"/>
      <c r="J18" s="222"/>
      <c r="K18" s="225"/>
      <c r="L18" s="225"/>
      <c r="M18" s="225"/>
      <c r="N18" s="225"/>
      <c r="O18" s="94"/>
      <c r="P18" s="94"/>
      <c r="Q18" s="94"/>
      <c r="R18" s="94"/>
      <c r="S18" s="94"/>
      <c r="T18" s="94"/>
      <c r="U18" s="133">
        <f>'Раздел 2'!H15</f>
        <v>0</v>
      </c>
    </row>
    <row r="19" spans="6:21" x14ac:dyDescent="0.2">
      <c r="F19" s="37" t="s">
        <v>54</v>
      </c>
      <c r="G19" s="12" t="s">
        <v>27</v>
      </c>
      <c r="H19" s="124">
        <f t="shared" si="0"/>
        <v>0</v>
      </c>
      <c r="I19" s="118"/>
      <c r="J19" s="222"/>
      <c r="K19" s="225"/>
      <c r="L19" s="225"/>
      <c r="M19" s="225"/>
      <c r="N19" s="225"/>
      <c r="O19" s="94"/>
      <c r="P19" s="94"/>
      <c r="Q19" s="94"/>
      <c r="R19" s="94"/>
      <c r="S19" s="94"/>
      <c r="T19" s="94"/>
      <c r="U19" s="133">
        <f>'Раздел 2'!H16</f>
        <v>0</v>
      </c>
    </row>
    <row r="20" spans="6:21" x14ac:dyDescent="0.2">
      <c r="F20" s="37" t="s">
        <v>55</v>
      </c>
      <c r="G20" s="12" t="s">
        <v>28</v>
      </c>
      <c r="H20" s="124">
        <f t="shared" si="0"/>
        <v>0</v>
      </c>
      <c r="I20" s="118"/>
      <c r="J20" s="222"/>
      <c r="K20" s="225"/>
      <c r="L20" s="225"/>
      <c r="M20" s="225"/>
      <c r="N20" s="225"/>
      <c r="O20" s="94"/>
      <c r="P20" s="94"/>
      <c r="Q20" s="94"/>
      <c r="R20" s="94"/>
      <c r="S20" s="94"/>
      <c r="T20" s="94"/>
      <c r="U20" s="133">
        <f>'Раздел 2'!H17</f>
        <v>0</v>
      </c>
    </row>
    <row r="21" spans="6:21" ht="21" x14ac:dyDescent="0.2">
      <c r="F21" s="37" t="s">
        <v>610</v>
      </c>
      <c r="G21" s="12" t="s">
        <v>29</v>
      </c>
      <c r="H21" s="124">
        <f t="shared" si="0"/>
        <v>0</v>
      </c>
      <c r="I21" s="118"/>
      <c r="J21" s="222"/>
      <c r="K21" s="225"/>
      <c r="L21" s="225"/>
      <c r="M21" s="225"/>
      <c r="N21" s="225"/>
      <c r="O21" s="94"/>
      <c r="P21" s="94"/>
      <c r="Q21" s="94"/>
      <c r="R21" s="94"/>
      <c r="S21" s="94"/>
      <c r="T21" s="94"/>
      <c r="U21" s="133">
        <f>'Раздел 2'!H18</f>
        <v>0</v>
      </c>
    </row>
    <row r="22" spans="6:21" x14ac:dyDescent="0.2">
      <c r="F22" s="37" t="s">
        <v>728</v>
      </c>
      <c r="G22" s="12" t="s">
        <v>31</v>
      </c>
      <c r="H22" s="124">
        <f t="shared" si="0"/>
        <v>0</v>
      </c>
      <c r="I22" s="118"/>
      <c r="J22" s="222"/>
      <c r="K22" s="225"/>
      <c r="L22" s="225"/>
      <c r="M22" s="225"/>
      <c r="N22" s="225"/>
      <c r="O22" s="94"/>
      <c r="P22" s="94"/>
      <c r="Q22" s="94"/>
      <c r="R22" s="94"/>
      <c r="S22" s="94"/>
      <c r="T22" s="94"/>
      <c r="U22" s="133">
        <f>'Раздел 2'!H19</f>
        <v>0</v>
      </c>
    </row>
    <row r="23" spans="6:21" x14ac:dyDescent="0.2">
      <c r="F23" s="37" t="s">
        <v>56</v>
      </c>
      <c r="G23" s="12" t="s">
        <v>32</v>
      </c>
      <c r="H23" s="124">
        <f t="shared" si="0"/>
        <v>0</v>
      </c>
      <c r="I23" s="118"/>
      <c r="J23" s="222"/>
      <c r="K23" s="225"/>
      <c r="L23" s="225"/>
      <c r="M23" s="225"/>
      <c r="N23" s="225"/>
      <c r="O23" s="94"/>
      <c r="P23" s="94"/>
      <c r="Q23" s="94"/>
      <c r="R23" s="94"/>
      <c r="S23" s="94"/>
      <c r="T23" s="94"/>
      <c r="U23" s="133">
        <f>'Раздел 2'!H20</f>
        <v>0</v>
      </c>
    </row>
    <row r="24" spans="6:21" x14ac:dyDescent="0.2">
      <c r="F24" s="37" t="s">
        <v>57</v>
      </c>
      <c r="G24" s="12" t="s">
        <v>34</v>
      </c>
      <c r="H24" s="124">
        <f t="shared" si="0"/>
        <v>0</v>
      </c>
      <c r="I24" s="127">
        <f>SUM(I25:I29)</f>
        <v>0</v>
      </c>
      <c r="J24" s="127">
        <f t="shared" ref="J24:T24" si="2">SUM(J25:J29)</f>
        <v>0</v>
      </c>
      <c r="K24" s="127">
        <f t="shared" si="2"/>
        <v>0</v>
      </c>
      <c r="L24" s="127">
        <f t="shared" si="2"/>
        <v>0</v>
      </c>
      <c r="M24" s="127">
        <f t="shared" si="2"/>
        <v>0</v>
      </c>
      <c r="N24" s="127">
        <f t="shared" si="2"/>
        <v>0</v>
      </c>
      <c r="O24" s="127">
        <f t="shared" si="2"/>
        <v>0</v>
      </c>
      <c r="P24" s="127">
        <f t="shared" si="2"/>
        <v>0</v>
      </c>
      <c r="Q24" s="127">
        <f t="shared" si="2"/>
        <v>0</v>
      </c>
      <c r="R24" s="127">
        <f t="shared" si="2"/>
        <v>0</v>
      </c>
      <c r="S24" s="127">
        <f t="shared" si="2"/>
        <v>0</v>
      </c>
      <c r="T24" s="127">
        <f t="shared" si="2"/>
        <v>0</v>
      </c>
      <c r="U24" s="133">
        <f>'Раздел 2'!H21</f>
        <v>0</v>
      </c>
    </row>
    <row r="25" spans="6:21" ht="21" x14ac:dyDescent="0.2">
      <c r="F25" s="38" t="s">
        <v>58</v>
      </c>
      <c r="G25" s="12" t="s">
        <v>36</v>
      </c>
      <c r="H25" s="124">
        <f t="shared" si="0"/>
        <v>0</v>
      </c>
      <c r="I25" s="118"/>
      <c r="J25" s="222"/>
      <c r="K25" s="225"/>
      <c r="L25" s="225"/>
      <c r="M25" s="225"/>
      <c r="N25" s="225"/>
      <c r="O25" s="94"/>
      <c r="P25" s="94"/>
      <c r="Q25" s="94"/>
      <c r="R25" s="94"/>
      <c r="S25" s="94"/>
      <c r="T25" s="94"/>
      <c r="U25" s="133">
        <f>'Раздел 2'!H22</f>
        <v>0</v>
      </c>
    </row>
    <row r="26" spans="6:21" x14ac:dyDescent="0.2">
      <c r="F26" s="38" t="s">
        <v>59</v>
      </c>
      <c r="G26" s="12" t="s">
        <v>42</v>
      </c>
      <c r="H26" s="124">
        <f t="shared" si="0"/>
        <v>0</v>
      </c>
      <c r="I26" s="118"/>
      <c r="J26" s="222"/>
      <c r="K26" s="225"/>
      <c r="L26" s="225"/>
      <c r="M26" s="225"/>
      <c r="N26" s="225"/>
      <c r="O26" s="94"/>
      <c r="P26" s="94"/>
      <c r="Q26" s="94"/>
      <c r="R26" s="94"/>
      <c r="S26" s="94"/>
      <c r="T26" s="94"/>
      <c r="U26" s="133">
        <f>'Раздел 2'!H23</f>
        <v>0</v>
      </c>
    </row>
    <row r="27" spans="6:21" x14ac:dyDescent="0.2">
      <c r="F27" s="38" t="s">
        <v>617</v>
      </c>
      <c r="G27" s="12" t="s">
        <v>64</v>
      </c>
      <c r="H27" s="124">
        <f t="shared" si="0"/>
        <v>0</v>
      </c>
      <c r="I27" s="118"/>
      <c r="J27" s="222"/>
      <c r="K27" s="225"/>
      <c r="L27" s="225"/>
      <c r="M27" s="225"/>
      <c r="N27" s="225"/>
      <c r="O27" s="94"/>
      <c r="P27" s="94"/>
      <c r="Q27" s="94"/>
      <c r="R27" s="94"/>
      <c r="S27" s="94"/>
      <c r="T27" s="94"/>
      <c r="U27" s="133">
        <f>'Раздел 2'!H24</f>
        <v>0</v>
      </c>
    </row>
    <row r="28" spans="6:21" x14ac:dyDescent="0.2">
      <c r="F28" s="38" t="s">
        <v>775</v>
      </c>
      <c r="G28" s="12" t="s">
        <v>65</v>
      </c>
      <c r="H28" s="124">
        <f t="shared" si="0"/>
        <v>0</v>
      </c>
      <c r="I28" s="118"/>
      <c r="J28" s="222"/>
      <c r="K28" s="225"/>
      <c r="L28" s="225"/>
      <c r="M28" s="225"/>
      <c r="N28" s="225"/>
      <c r="O28" s="94"/>
      <c r="P28" s="94"/>
      <c r="Q28" s="94"/>
      <c r="R28" s="94"/>
      <c r="S28" s="94"/>
      <c r="T28" s="94"/>
      <c r="U28" s="133">
        <f>'Раздел 2'!H25</f>
        <v>0</v>
      </c>
    </row>
    <row r="29" spans="6:21" ht="21" x14ac:dyDescent="0.2">
      <c r="F29" s="38" t="s">
        <v>847</v>
      </c>
      <c r="G29" s="12" t="s">
        <v>66</v>
      </c>
      <c r="H29" s="124">
        <f t="shared" si="0"/>
        <v>0</v>
      </c>
      <c r="I29" s="118"/>
      <c r="J29" s="222"/>
      <c r="K29" s="225"/>
      <c r="L29" s="225"/>
      <c r="M29" s="225"/>
      <c r="N29" s="225"/>
      <c r="O29" s="94"/>
      <c r="P29" s="94"/>
      <c r="Q29" s="94"/>
      <c r="R29" s="94"/>
      <c r="S29" s="94"/>
      <c r="T29" s="94"/>
      <c r="U29" s="133">
        <f>'Раздел 2'!H26</f>
        <v>0</v>
      </c>
    </row>
    <row r="30" spans="6:21" x14ac:dyDescent="0.2">
      <c r="F30" s="37" t="s">
        <v>60</v>
      </c>
      <c r="G30" s="12" t="s">
        <v>68</v>
      </c>
      <c r="H30" s="124">
        <f t="shared" si="0"/>
        <v>0</v>
      </c>
      <c r="I30" s="118"/>
      <c r="J30" s="222"/>
      <c r="K30" s="225"/>
      <c r="L30" s="225"/>
      <c r="M30" s="225"/>
      <c r="N30" s="225"/>
      <c r="O30" s="94"/>
      <c r="P30" s="94"/>
      <c r="Q30" s="94"/>
      <c r="R30" s="94"/>
      <c r="S30" s="94"/>
      <c r="T30" s="94"/>
      <c r="U30" s="133">
        <f>'Раздел 2'!H27</f>
        <v>0</v>
      </c>
    </row>
    <row r="31" spans="6:21" x14ac:dyDescent="0.2">
      <c r="F31" s="37" t="s">
        <v>61</v>
      </c>
      <c r="G31" s="12" t="s">
        <v>70</v>
      </c>
      <c r="H31" s="124">
        <f t="shared" si="0"/>
        <v>0</v>
      </c>
      <c r="I31" s="118"/>
      <c r="J31" s="222"/>
      <c r="K31" s="225"/>
      <c r="L31" s="225"/>
      <c r="M31" s="225"/>
      <c r="N31" s="225"/>
      <c r="O31" s="94"/>
      <c r="P31" s="94"/>
      <c r="Q31" s="94"/>
      <c r="R31" s="94"/>
      <c r="S31" s="94"/>
      <c r="T31" s="94"/>
      <c r="U31" s="133">
        <f>'Раздел 2'!H28</f>
        <v>0</v>
      </c>
    </row>
    <row r="32" spans="6:21" x14ac:dyDescent="0.2">
      <c r="F32" s="37" t="s">
        <v>62</v>
      </c>
      <c r="G32" s="12" t="s">
        <v>72</v>
      </c>
      <c r="H32" s="124">
        <f t="shared" si="0"/>
        <v>0</v>
      </c>
      <c r="I32" s="118"/>
      <c r="J32" s="222"/>
      <c r="K32" s="225"/>
      <c r="L32" s="225"/>
      <c r="M32" s="225"/>
      <c r="N32" s="225"/>
      <c r="O32" s="94"/>
      <c r="P32" s="94"/>
      <c r="Q32" s="94"/>
      <c r="R32" s="94"/>
      <c r="S32" s="94"/>
      <c r="T32" s="94"/>
      <c r="U32" s="133">
        <f>'Раздел 2'!H29</f>
        <v>0</v>
      </c>
    </row>
    <row r="33" spans="6:21" x14ac:dyDescent="0.2">
      <c r="F33" s="37" t="s">
        <v>63</v>
      </c>
      <c r="G33" s="12" t="s">
        <v>74</v>
      </c>
      <c r="H33" s="124">
        <f t="shared" si="0"/>
        <v>0</v>
      </c>
      <c r="I33" s="127">
        <f>SUM(I34:I37)</f>
        <v>0</v>
      </c>
      <c r="J33" s="127">
        <f t="shared" ref="J33:T33" si="3">SUM(J34:J37)</f>
        <v>0</v>
      </c>
      <c r="K33" s="127">
        <f t="shared" si="3"/>
        <v>0</v>
      </c>
      <c r="L33" s="127">
        <f t="shared" si="3"/>
        <v>0</v>
      </c>
      <c r="M33" s="127">
        <f t="shared" si="3"/>
        <v>0</v>
      </c>
      <c r="N33" s="127">
        <f t="shared" si="3"/>
        <v>0</v>
      </c>
      <c r="O33" s="127">
        <f t="shared" si="3"/>
        <v>0</v>
      </c>
      <c r="P33" s="127">
        <f t="shared" si="3"/>
        <v>0</v>
      </c>
      <c r="Q33" s="127">
        <f t="shared" si="3"/>
        <v>0</v>
      </c>
      <c r="R33" s="127">
        <f t="shared" si="3"/>
        <v>0</v>
      </c>
      <c r="S33" s="127">
        <f t="shared" si="3"/>
        <v>0</v>
      </c>
      <c r="T33" s="127">
        <f t="shared" si="3"/>
        <v>0</v>
      </c>
      <c r="U33" s="133">
        <f>'Раздел 2'!H30</f>
        <v>0</v>
      </c>
    </row>
    <row r="34" spans="6:21" ht="21" x14ac:dyDescent="0.2">
      <c r="F34" s="38" t="s">
        <v>776</v>
      </c>
      <c r="G34" s="12" t="s">
        <v>76</v>
      </c>
      <c r="H34" s="124">
        <f t="shared" si="0"/>
        <v>0</v>
      </c>
      <c r="I34" s="118"/>
      <c r="J34" s="222"/>
      <c r="K34" s="225"/>
      <c r="L34" s="225"/>
      <c r="M34" s="225"/>
      <c r="N34" s="225"/>
      <c r="O34" s="94"/>
      <c r="P34" s="94"/>
      <c r="Q34" s="94"/>
      <c r="R34" s="94"/>
      <c r="S34" s="94"/>
      <c r="T34" s="94"/>
      <c r="U34" s="133">
        <f>'Раздел 2'!H31</f>
        <v>0</v>
      </c>
    </row>
    <row r="35" spans="6:21" x14ac:dyDescent="0.2">
      <c r="F35" s="38" t="s">
        <v>680</v>
      </c>
      <c r="G35" s="12" t="s">
        <v>78</v>
      </c>
      <c r="H35" s="124">
        <f t="shared" si="0"/>
        <v>0</v>
      </c>
      <c r="I35" s="118"/>
      <c r="J35" s="222"/>
      <c r="K35" s="225"/>
      <c r="L35" s="225"/>
      <c r="M35" s="225"/>
      <c r="N35" s="225"/>
      <c r="O35" s="94"/>
      <c r="P35" s="94"/>
      <c r="Q35" s="94"/>
      <c r="R35" s="94"/>
      <c r="S35" s="94"/>
      <c r="T35" s="94"/>
      <c r="U35" s="133">
        <f>'Раздел 2'!H32</f>
        <v>0</v>
      </c>
    </row>
    <row r="36" spans="6:21" x14ac:dyDescent="0.2">
      <c r="F36" s="38" t="s">
        <v>777</v>
      </c>
      <c r="G36" s="12" t="s">
        <v>79</v>
      </c>
      <c r="H36" s="124">
        <f t="shared" si="0"/>
        <v>0</v>
      </c>
      <c r="I36" s="118"/>
      <c r="J36" s="222"/>
      <c r="K36" s="225"/>
      <c r="L36" s="225"/>
      <c r="M36" s="225"/>
      <c r="N36" s="225"/>
      <c r="O36" s="94"/>
      <c r="P36" s="94"/>
      <c r="Q36" s="94"/>
      <c r="R36" s="94"/>
      <c r="S36" s="94"/>
      <c r="T36" s="94"/>
      <c r="U36" s="133">
        <f>'Раздел 2'!H33</f>
        <v>0</v>
      </c>
    </row>
    <row r="37" spans="6:21" ht="21" x14ac:dyDescent="0.2">
      <c r="F37" s="38" t="s">
        <v>848</v>
      </c>
      <c r="G37" s="12" t="s">
        <v>81</v>
      </c>
      <c r="H37" s="124">
        <f t="shared" si="0"/>
        <v>0</v>
      </c>
      <c r="I37" s="118"/>
      <c r="J37" s="222"/>
      <c r="K37" s="225"/>
      <c r="L37" s="225"/>
      <c r="M37" s="225"/>
      <c r="N37" s="225"/>
      <c r="O37" s="94"/>
      <c r="P37" s="94"/>
      <c r="Q37" s="94"/>
      <c r="R37" s="94"/>
      <c r="S37" s="94"/>
      <c r="T37" s="94"/>
      <c r="U37" s="133">
        <f>'Раздел 2'!H34</f>
        <v>0</v>
      </c>
    </row>
    <row r="38" spans="6:21" x14ac:dyDescent="0.2">
      <c r="F38" s="37" t="s">
        <v>67</v>
      </c>
      <c r="G38" s="12" t="s">
        <v>83</v>
      </c>
      <c r="H38" s="124">
        <f t="shared" si="0"/>
        <v>0</v>
      </c>
      <c r="I38" s="118"/>
      <c r="J38" s="222"/>
      <c r="K38" s="225"/>
      <c r="L38" s="225"/>
      <c r="M38" s="225"/>
      <c r="N38" s="225"/>
      <c r="O38" s="94"/>
      <c r="P38" s="94"/>
      <c r="Q38" s="94"/>
      <c r="R38" s="94"/>
      <c r="S38" s="94"/>
      <c r="T38" s="94"/>
      <c r="U38" s="133">
        <f>'Раздел 2'!H35</f>
        <v>0</v>
      </c>
    </row>
    <row r="39" spans="6:21" x14ac:dyDescent="0.2">
      <c r="F39" s="37" t="s">
        <v>69</v>
      </c>
      <c r="G39" s="12" t="s">
        <v>85</v>
      </c>
      <c r="H39" s="124">
        <f t="shared" si="0"/>
        <v>0</v>
      </c>
      <c r="I39" s="226"/>
      <c r="J39" s="43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133">
        <f>'Раздел 2'!H36</f>
        <v>1</v>
      </c>
    </row>
    <row r="40" spans="6:21" x14ac:dyDescent="0.2">
      <c r="F40" s="37" t="s">
        <v>71</v>
      </c>
      <c r="G40" s="12" t="s">
        <v>87</v>
      </c>
      <c r="H40" s="124">
        <f t="shared" si="0"/>
        <v>0</v>
      </c>
      <c r="I40" s="118"/>
      <c r="J40" s="222"/>
      <c r="K40" s="225"/>
      <c r="L40" s="225"/>
      <c r="M40" s="225"/>
      <c r="N40" s="225"/>
      <c r="O40" s="94"/>
      <c r="P40" s="94"/>
      <c r="Q40" s="94"/>
      <c r="R40" s="94"/>
      <c r="S40" s="94"/>
      <c r="T40" s="94"/>
      <c r="U40" s="133">
        <f>'Раздел 2'!H37</f>
        <v>0</v>
      </c>
    </row>
    <row r="41" spans="6:21" x14ac:dyDescent="0.2">
      <c r="F41" s="37" t="s">
        <v>73</v>
      </c>
      <c r="G41" s="12" t="s">
        <v>88</v>
      </c>
      <c r="H41" s="124">
        <f t="shared" si="0"/>
        <v>0</v>
      </c>
      <c r="I41" s="118"/>
      <c r="J41" s="222"/>
      <c r="K41" s="225"/>
      <c r="L41" s="225"/>
      <c r="M41" s="225"/>
      <c r="N41" s="225"/>
      <c r="O41" s="94"/>
      <c r="P41" s="94"/>
      <c r="Q41" s="94"/>
      <c r="R41" s="94"/>
      <c r="S41" s="94"/>
      <c r="T41" s="94"/>
      <c r="U41" s="133">
        <f>'Раздел 2'!H38</f>
        <v>0</v>
      </c>
    </row>
    <row r="42" spans="6:21" x14ac:dyDescent="0.2">
      <c r="F42" s="37" t="s">
        <v>75</v>
      </c>
      <c r="G42" s="12" t="s">
        <v>90</v>
      </c>
      <c r="H42" s="124">
        <f t="shared" si="0"/>
        <v>0</v>
      </c>
      <c r="I42" s="118"/>
      <c r="J42" s="222"/>
      <c r="K42" s="225"/>
      <c r="L42" s="225"/>
      <c r="M42" s="225"/>
      <c r="N42" s="225"/>
      <c r="O42" s="94"/>
      <c r="P42" s="94"/>
      <c r="Q42" s="94"/>
      <c r="R42" s="94"/>
      <c r="S42" s="94"/>
      <c r="T42" s="94"/>
      <c r="U42" s="133">
        <f>'Раздел 2'!H39</f>
        <v>0</v>
      </c>
    </row>
    <row r="43" spans="6:21" x14ac:dyDescent="0.2">
      <c r="F43" s="37" t="s">
        <v>635</v>
      </c>
      <c r="G43" s="12" t="s">
        <v>91</v>
      </c>
      <c r="H43" s="124">
        <f t="shared" si="0"/>
        <v>0</v>
      </c>
      <c r="I43" s="118"/>
      <c r="J43" s="222"/>
      <c r="K43" s="225"/>
      <c r="L43" s="225"/>
      <c r="M43" s="225"/>
      <c r="N43" s="225"/>
      <c r="O43" s="94"/>
      <c r="P43" s="94"/>
      <c r="Q43" s="94"/>
      <c r="R43" s="94"/>
      <c r="S43" s="94"/>
      <c r="T43" s="94"/>
      <c r="U43" s="133">
        <f>'Раздел 2'!H40</f>
        <v>0</v>
      </c>
    </row>
    <row r="44" spans="6:21" x14ac:dyDescent="0.2">
      <c r="F44" s="37" t="s">
        <v>77</v>
      </c>
      <c r="G44" s="12" t="s">
        <v>93</v>
      </c>
      <c r="H44" s="124">
        <f t="shared" si="0"/>
        <v>1</v>
      </c>
      <c r="I44" s="127">
        <f>SUM(I45:I49)</f>
        <v>0</v>
      </c>
      <c r="J44" s="127">
        <f t="shared" ref="J44:T44" si="4">SUM(J45:J49)</f>
        <v>0</v>
      </c>
      <c r="K44" s="127">
        <f t="shared" si="4"/>
        <v>0</v>
      </c>
      <c r="L44" s="127">
        <f t="shared" si="4"/>
        <v>1</v>
      </c>
      <c r="M44" s="127">
        <f t="shared" si="4"/>
        <v>0</v>
      </c>
      <c r="N44" s="127">
        <f t="shared" si="4"/>
        <v>0</v>
      </c>
      <c r="O44" s="127">
        <f t="shared" si="4"/>
        <v>0</v>
      </c>
      <c r="P44" s="127">
        <f t="shared" si="4"/>
        <v>0</v>
      </c>
      <c r="Q44" s="127">
        <f t="shared" si="4"/>
        <v>0</v>
      </c>
      <c r="R44" s="127">
        <f t="shared" si="4"/>
        <v>1</v>
      </c>
      <c r="S44" s="127">
        <f t="shared" si="4"/>
        <v>0</v>
      </c>
      <c r="T44" s="127">
        <f t="shared" si="4"/>
        <v>0</v>
      </c>
      <c r="U44" s="133">
        <f>'Раздел 2'!H41</f>
        <v>1</v>
      </c>
    </row>
    <row r="45" spans="6:21" ht="21" x14ac:dyDescent="0.2">
      <c r="F45" s="38" t="s">
        <v>859</v>
      </c>
      <c r="G45" s="12" t="s">
        <v>95</v>
      </c>
      <c r="H45" s="124">
        <f t="shared" si="0"/>
        <v>0</v>
      </c>
      <c r="I45" s="118"/>
      <c r="J45" s="222"/>
      <c r="K45" s="225"/>
      <c r="L45" s="225"/>
      <c r="M45" s="225"/>
      <c r="N45" s="225"/>
      <c r="O45" s="94"/>
      <c r="P45" s="94"/>
      <c r="Q45" s="94"/>
      <c r="R45" s="94"/>
      <c r="S45" s="94"/>
      <c r="T45" s="94"/>
      <c r="U45" s="133">
        <f>'Раздел 2'!H42</f>
        <v>0</v>
      </c>
    </row>
    <row r="46" spans="6:21" x14ac:dyDescent="0.2">
      <c r="F46" s="38" t="s">
        <v>858</v>
      </c>
      <c r="G46" s="12" t="s">
        <v>97</v>
      </c>
      <c r="H46" s="124">
        <f t="shared" si="0"/>
        <v>0</v>
      </c>
      <c r="I46" s="118"/>
      <c r="J46" s="222"/>
      <c r="K46" s="225"/>
      <c r="L46" s="225"/>
      <c r="M46" s="225"/>
      <c r="N46" s="225"/>
      <c r="O46" s="94"/>
      <c r="P46" s="94"/>
      <c r="Q46" s="94"/>
      <c r="R46" s="94"/>
      <c r="S46" s="94"/>
      <c r="T46" s="94"/>
      <c r="U46" s="133">
        <f>'Раздел 2'!H43</f>
        <v>0</v>
      </c>
    </row>
    <row r="47" spans="6:21" x14ac:dyDescent="0.2">
      <c r="F47" s="38" t="s">
        <v>80</v>
      </c>
      <c r="G47" s="12" t="s">
        <v>99</v>
      </c>
      <c r="H47" s="124">
        <f t="shared" si="0"/>
        <v>0</v>
      </c>
      <c r="I47" s="118"/>
      <c r="J47" s="222"/>
      <c r="K47" s="225"/>
      <c r="L47" s="225"/>
      <c r="M47" s="225"/>
      <c r="N47" s="225"/>
      <c r="O47" s="94"/>
      <c r="P47" s="94"/>
      <c r="Q47" s="94"/>
      <c r="R47" s="94"/>
      <c r="S47" s="94"/>
      <c r="T47" s="94"/>
      <c r="U47" s="133">
        <f>'Раздел 2'!H44</f>
        <v>0</v>
      </c>
    </row>
    <row r="48" spans="6:21" x14ac:dyDescent="0.2">
      <c r="F48" s="38" t="s">
        <v>82</v>
      </c>
      <c r="G48" s="12" t="s">
        <v>101</v>
      </c>
      <c r="H48" s="124">
        <f t="shared" si="0"/>
        <v>0</v>
      </c>
      <c r="I48" s="118"/>
      <c r="J48" s="222"/>
      <c r="K48" s="225"/>
      <c r="L48" s="225"/>
      <c r="M48" s="225"/>
      <c r="N48" s="225"/>
      <c r="O48" s="94"/>
      <c r="P48" s="94"/>
      <c r="Q48" s="94"/>
      <c r="R48" s="94"/>
      <c r="S48" s="94"/>
      <c r="T48" s="94"/>
      <c r="U48" s="133">
        <f>'Раздел 2'!H45</f>
        <v>0</v>
      </c>
    </row>
    <row r="49" spans="6:21" x14ac:dyDescent="0.2">
      <c r="F49" s="38" t="s">
        <v>84</v>
      </c>
      <c r="G49" s="12" t="s">
        <v>103</v>
      </c>
      <c r="H49" s="124">
        <f t="shared" si="0"/>
        <v>1</v>
      </c>
      <c r="I49" s="226"/>
      <c r="J49" s="43"/>
      <c r="K49" s="94"/>
      <c r="L49" s="94">
        <v>1</v>
      </c>
      <c r="M49" s="94"/>
      <c r="N49" s="94"/>
      <c r="O49" s="94"/>
      <c r="P49" s="94"/>
      <c r="Q49" s="94"/>
      <c r="R49" s="94">
        <v>1</v>
      </c>
      <c r="S49" s="94"/>
      <c r="T49" s="94"/>
      <c r="U49" s="133">
        <f>'Раздел 2'!H46</f>
        <v>1</v>
      </c>
    </row>
    <row r="50" spans="6:21" x14ac:dyDescent="0.2">
      <c r="F50" s="37" t="s">
        <v>86</v>
      </c>
      <c r="G50" s="12" t="s">
        <v>105</v>
      </c>
      <c r="H50" s="124">
        <f t="shared" si="0"/>
        <v>0</v>
      </c>
      <c r="I50" s="118"/>
      <c r="J50" s="222"/>
      <c r="K50" s="225"/>
      <c r="L50" s="225"/>
      <c r="M50" s="225"/>
      <c r="N50" s="225"/>
      <c r="O50" s="94"/>
      <c r="P50" s="94"/>
      <c r="Q50" s="94"/>
      <c r="R50" s="94"/>
      <c r="S50" s="94"/>
      <c r="T50" s="94"/>
      <c r="U50" s="133">
        <f>'Раздел 2'!H47</f>
        <v>0</v>
      </c>
    </row>
    <row r="51" spans="6:21" x14ac:dyDescent="0.2">
      <c r="F51" s="37" t="s">
        <v>681</v>
      </c>
      <c r="G51" s="12" t="s">
        <v>107</v>
      </c>
      <c r="H51" s="124">
        <f t="shared" si="0"/>
        <v>0</v>
      </c>
      <c r="I51" s="127">
        <f>SUM(I52:I54)</f>
        <v>0</v>
      </c>
      <c r="J51" s="127">
        <f t="shared" ref="J51:T51" si="5">SUM(J52:J54)</f>
        <v>0</v>
      </c>
      <c r="K51" s="127">
        <f t="shared" si="5"/>
        <v>0</v>
      </c>
      <c r="L51" s="127">
        <f t="shared" si="5"/>
        <v>0</v>
      </c>
      <c r="M51" s="127">
        <f t="shared" si="5"/>
        <v>0</v>
      </c>
      <c r="N51" s="127">
        <f t="shared" si="5"/>
        <v>0</v>
      </c>
      <c r="O51" s="127">
        <f t="shared" si="5"/>
        <v>0</v>
      </c>
      <c r="P51" s="127">
        <f t="shared" si="5"/>
        <v>0</v>
      </c>
      <c r="Q51" s="127">
        <f t="shared" si="5"/>
        <v>0</v>
      </c>
      <c r="R51" s="127">
        <f t="shared" si="5"/>
        <v>0</v>
      </c>
      <c r="S51" s="127">
        <f t="shared" si="5"/>
        <v>0</v>
      </c>
      <c r="T51" s="127">
        <f t="shared" si="5"/>
        <v>0</v>
      </c>
      <c r="U51" s="133">
        <f>'Раздел 2'!H48</f>
        <v>0</v>
      </c>
    </row>
    <row r="52" spans="6:21" ht="21" x14ac:dyDescent="0.2">
      <c r="F52" s="38" t="s">
        <v>92</v>
      </c>
      <c r="G52" s="12" t="s">
        <v>109</v>
      </c>
      <c r="H52" s="124">
        <f t="shared" si="0"/>
        <v>0</v>
      </c>
      <c r="I52" s="118"/>
      <c r="J52" s="222"/>
      <c r="K52" s="225"/>
      <c r="L52" s="225"/>
      <c r="M52" s="225"/>
      <c r="N52" s="225"/>
      <c r="O52" s="94"/>
      <c r="P52" s="94"/>
      <c r="Q52" s="94"/>
      <c r="R52" s="94"/>
      <c r="S52" s="94"/>
      <c r="T52" s="94"/>
      <c r="U52" s="133">
        <f>'Раздел 2'!H49</f>
        <v>0</v>
      </c>
    </row>
    <row r="53" spans="6:21" x14ac:dyDescent="0.2">
      <c r="F53" s="38" t="s">
        <v>94</v>
      </c>
      <c r="G53" s="12" t="s">
        <v>111</v>
      </c>
      <c r="H53" s="124">
        <f t="shared" si="0"/>
        <v>0</v>
      </c>
      <c r="I53" s="118"/>
      <c r="J53" s="222"/>
      <c r="K53" s="225"/>
      <c r="L53" s="225"/>
      <c r="M53" s="225"/>
      <c r="N53" s="225"/>
      <c r="O53" s="94"/>
      <c r="P53" s="94"/>
      <c r="Q53" s="94"/>
      <c r="R53" s="94"/>
      <c r="S53" s="94"/>
      <c r="T53" s="94"/>
      <c r="U53" s="133">
        <f>'Раздел 2'!H50</f>
        <v>0</v>
      </c>
    </row>
    <row r="54" spans="6:21" ht="21" x14ac:dyDescent="0.2">
      <c r="F54" s="38" t="s">
        <v>849</v>
      </c>
      <c r="G54" s="12" t="s">
        <v>113</v>
      </c>
      <c r="H54" s="124">
        <f t="shared" si="0"/>
        <v>0</v>
      </c>
      <c r="I54" s="118"/>
      <c r="J54" s="222"/>
      <c r="K54" s="225"/>
      <c r="L54" s="225"/>
      <c r="M54" s="225"/>
      <c r="N54" s="225"/>
      <c r="O54" s="94"/>
      <c r="P54" s="94"/>
      <c r="Q54" s="94"/>
      <c r="R54" s="94"/>
      <c r="S54" s="94"/>
      <c r="T54" s="94"/>
      <c r="U54" s="133">
        <f>'Раздел 2'!H51</f>
        <v>0</v>
      </c>
    </row>
    <row r="55" spans="6:21" x14ac:dyDescent="0.2">
      <c r="F55" s="37" t="s">
        <v>96</v>
      </c>
      <c r="G55" s="12" t="s">
        <v>115</v>
      </c>
      <c r="H55" s="124">
        <f t="shared" si="0"/>
        <v>0</v>
      </c>
      <c r="I55" s="118"/>
      <c r="J55" s="222"/>
      <c r="K55" s="225"/>
      <c r="L55" s="225"/>
      <c r="M55" s="225"/>
      <c r="N55" s="225"/>
      <c r="O55" s="94"/>
      <c r="P55" s="94"/>
      <c r="Q55" s="94"/>
      <c r="R55" s="94"/>
      <c r="S55" s="94"/>
      <c r="T55" s="94"/>
      <c r="U55" s="133">
        <f>'Раздел 2'!H52</f>
        <v>0</v>
      </c>
    </row>
    <row r="56" spans="6:21" x14ac:dyDescent="0.2">
      <c r="F56" s="37" t="s">
        <v>729</v>
      </c>
      <c r="G56" s="12" t="s">
        <v>117</v>
      </c>
      <c r="H56" s="124">
        <f t="shared" si="0"/>
        <v>0</v>
      </c>
      <c r="I56" s="118"/>
      <c r="J56" s="222"/>
      <c r="K56" s="225"/>
      <c r="L56" s="225"/>
      <c r="M56" s="225"/>
      <c r="N56" s="225"/>
      <c r="O56" s="94"/>
      <c r="P56" s="94"/>
      <c r="Q56" s="94"/>
      <c r="R56" s="94"/>
      <c r="S56" s="94"/>
      <c r="T56" s="94"/>
      <c r="U56" s="133">
        <f>'Раздел 2'!H53</f>
        <v>0</v>
      </c>
    </row>
    <row r="57" spans="6:21" x14ac:dyDescent="0.2">
      <c r="F57" s="37" t="s">
        <v>89</v>
      </c>
      <c r="G57" s="12" t="s">
        <v>119</v>
      </c>
      <c r="H57" s="124">
        <f t="shared" si="0"/>
        <v>0</v>
      </c>
      <c r="I57" s="118"/>
      <c r="J57" s="222"/>
      <c r="K57" s="225"/>
      <c r="L57" s="225"/>
      <c r="M57" s="225"/>
      <c r="N57" s="225"/>
      <c r="O57" s="94"/>
      <c r="P57" s="94"/>
      <c r="Q57" s="94"/>
      <c r="R57" s="94"/>
      <c r="S57" s="94"/>
      <c r="T57" s="94"/>
      <c r="U57" s="133">
        <f>'Раздел 2'!H54</f>
        <v>0</v>
      </c>
    </row>
    <row r="58" spans="6:21" x14ac:dyDescent="0.2">
      <c r="F58" s="37" t="s">
        <v>98</v>
      </c>
      <c r="G58" s="12" t="s">
        <v>121</v>
      </c>
      <c r="H58" s="124">
        <f t="shared" si="0"/>
        <v>0</v>
      </c>
      <c r="I58" s="118"/>
      <c r="J58" s="222"/>
      <c r="K58" s="225"/>
      <c r="L58" s="225"/>
      <c r="M58" s="225"/>
      <c r="N58" s="225"/>
      <c r="O58" s="94"/>
      <c r="P58" s="94"/>
      <c r="Q58" s="94"/>
      <c r="R58" s="94"/>
      <c r="S58" s="94"/>
      <c r="T58" s="94"/>
      <c r="U58" s="133">
        <f>'Раздел 2'!H55</f>
        <v>0</v>
      </c>
    </row>
    <row r="59" spans="6:21" x14ac:dyDescent="0.2">
      <c r="F59" s="37" t="s">
        <v>100</v>
      </c>
      <c r="G59" s="12" t="s">
        <v>123</v>
      </c>
      <c r="H59" s="124">
        <f t="shared" si="0"/>
        <v>0</v>
      </c>
      <c r="I59" s="118"/>
      <c r="J59" s="222"/>
      <c r="K59" s="225"/>
      <c r="L59" s="225"/>
      <c r="M59" s="225"/>
      <c r="N59" s="225"/>
      <c r="O59" s="94"/>
      <c r="P59" s="94"/>
      <c r="Q59" s="94"/>
      <c r="R59" s="94"/>
      <c r="S59" s="94"/>
      <c r="T59" s="94"/>
      <c r="U59" s="133">
        <f>'Раздел 2'!H56</f>
        <v>0</v>
      </c>
    </row>
    <row r="60" spans="6:21" x14ac:dyDescent="0.2">
      <c r="F60" s="37" t="s">
        <v>102</v>
      </c>
      <c r="G60" s="12" t="s">
        <v>125</v>
      </c>
      <c r="H60" s="124">
        <f t="shared" si="0"/>
        <v>0</v>
      </c>
      <c r="I60" s="118"/>
      <c r="J60" s="222"/>
      <c r="K60" s="225"/>
      <c r="L60" s="225"/>
      <c r="M60" s="225"/>
      <c r="N60" s="225"/>
      <c r="O60" s="94"/>
      <c r="P60" s="94"/>
      <c r="Q60" s="94"/>
      <c r="R60" s="94"/>
      <c r="S60" s="94"/>
      <c r="T60" s="94"/>
      <c r="U60" s="133">
        <f>'Раздел 2'!H57</f>
        <v>0</v>
      </c>
    </row>
    <row r="61" spans="6:21" x14ac:dyDescent="0.2">
      <c r="F61" s="37" t="s">
        <v>663</v>
      </c>
      <c r="G61" s="12" t="s">
        <v>127</v>
      </c>
      <c r="H61" s="124">
        <f t="shared" si="0"/>
        <v>0</v>
      </c>
      <c r="I61" s="118"/>
      <c r="J61" s="222"/>
      <c r="K61" s="225"/>
      <c r="L61" s="225"/>
      <c r="M61" s="225"/>
      <c r="N61" s="225"/>
      <c r="O61" s="94"/>
      <c r="P61" s="94"/>
      <c r="Q61" s="94"/>
      <c r="R61" s="94"/>
      <c r="S61" s="94"/>
      <c r="T61" s="94"/>
      <c r="U61" s="133">
        <f>'Раздел 2'!H58</f>
        <v>0</v>
      </c>
    </row>
    <row r="62" spans="6:21" x14ac:dyDescent="0.2">
      <c r="F62" s="37" t="s">
        <v>104</v>
      </c>
      <c r="G62" s="12" t="s">
        <v>129</v>
      </c>
      <c r="H62" s="124">
        <f t="shared" si="0"/>
        <v>0</v>
      </c>
      <c r="I62" s="118"/>
      <c r="J62" s="222"/>
      <c r="K62" s="225"/>
      <c r="L62" s="225"/>
      <c r="M62" s="225"/>
      <c r="N62" s="225"/>
      <c r="O62" s="94"/>
      <c r="P62" s="94"/>
      <c r="Q62" s="94"/>
      <c r="R62" s="94"/>
      <c r="S62" s="94"/>
      <c r="T62" s="94"/>
      <c r="U62" s="133">
        <f>'Раздел 2'!H59</f>
        <v>0</v>
      </c>
    </row>
    <row r="63" spans="6:21" x14ac:dyDescent="0.2">
      <c r="F63" s="37" t="s">
        <v>106</v>
      </c>
      <c r="G63" s="12" t="s">
        <v>131</v>
      </c>
      <c r="H63" s="124">
        <f t="shared" si="0"/>
        <v>0</v>
      </c>
      <c r="I63" s="127">
        <f>SUM(I64:I68)</f>
        <v>0</v>
      </c>
      <c r="J63" s="127">
        <f t="shared" ref="J63:S63" si="6">SUM(J64:J68)</f>
        <v>0</v>
      </c>
      <c r="K63" s="127">
        <f t="shared" si="6"/>
        <v>0</v>
      </c>
      <c r="L63" s="127">
        <f t="shared" si="6"/>
        <v>0</v>
      </c>
      <c r="M63" s="127">
        <f t="shared" si="6"/>
        <v>0</v>
      </c>
      <c r="N63" s="127">
        <f t="shared" si="6"/>
        <v>0</v>
      </c>
      <c r="O63" s="127">
        <f t="shared" si="6"/>
        <v>0</v>
      </c>
      <c r="P63" s="127">
        <f t="shared" si="6"/>
        <v>0</v>
      </c>
      <c r="Q63" s="127">
        <f t="shared" si="6"/>
        <v>0</v>
      </c>
      <c r="R63" s="127">
        <f t="shared" si="6"/>
        <v>0</v>
      </c>
      <c r="S63" s="127">
        <f t="shared" si="6"/>
        <v>0</v>
      </c>
      <c r="T63" s="127">
        <f>SUM(T64:T68)</f>
        <v>0</v>
      </c>
      <c r="U63" s="133">
        <f>'Раздел 2'!H60</f>
        <v>1</v>
      </c>
    </row>
    <row r="64" spans="6:21" ht="21" x14ac:dyDescent="0.2">
      <c r="F64" s="38" t="s">
        <v>108</v>
      </c>
      <c r="G64" s="12" t="s">
        <v>133</v>
      </c>
      <c r="H64" s="124">
        <f t="shared" si="0"/>
        <v>0</v>
      </c>
      <c r="I64" s="226"/>
      <c r="J64" s="43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133">
        <f>'Раздел 2'!H61</f>
        <v>1</v>
      </c>
    </row>
    <row r="65" spans="6:21" x14ac:dyDescent="0.2">
      <c r="F65" s="38" t="s">
        <v>110</v>
      </c>
      <c r="G65" s="12" t="s">
        <v>135</v>
      </c>
      <c r="H65" s="124">
        <f t="shared" si="0"/>
        <v>0</v>
      </c>
      <c r="I65" s="226"/>
      <c r="J65" s="43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133">
        <f>'Раздел 2'!H62</f>
        <v>1</v>
      </c>
    </row>
    <row r="66" spans="6:21" x14ac:dyDescent="0.2">
      <c r="F66" s="38" t="s">
        <v>112</v>
      </c>
      <c r="G66" s="12" t="s">
        <v>137</v>
      </c>
      <c r="H66" s="124">
        <f t="shared" si="0"/>
        <v>0</v>
      </c>
      <c r="I66" s="118"/>
      <c r="J66" s="222"/>
      <c r="K66" s="225"/>
      <c r="L66" s="225"/>
      <c r="M66" s="225"/>
      <c r="N66" s="225"/>
      <c r="O66" s="94"/>
      <c r="P66" s="94"/>
      <c r="Q66" s="94"/>
      <c r="R66" s="94"/>
      <c r="S66" s="94"/>
      <c r="T66" s="94"/>
      <c r="U66" s="133">
        <f>'Раздел 2'!H63</f>
        <v>0</v>
      </c>
    </row>
    <row r="67" spans="6:21" x14ac:dyDescent="0.2">
      <c r="F67" s="38" t="s">
        <v>114</v>
      </c>
      <c r="G67" s="12" t="s">
        <v>139</v>
      </c>
      <c r="H67" s="124">
        <f t="shared" si="0"/>
        <v>0</v>
      </c>
      <c r="I67" s="118"/>
      <c r="J67" s="222"/>
      <c r="K67" s="225"/>
      <c r="L67" s="225"/>
      <c r="M67" s="225"/>
      <c r="N67" s="225"/>
      <c r="O67" s="94"/>
      <c r="P67" s="94"/>
      <c r="Q67" s="94"/>
      <c r="R67" s="94"/>
      <c r="S67" s="94"/>
      <c r="T67" s="94"/>
      <c r="U67" s="133">
        <f>'Раздел 2'!H64</f>
        <v>0</v>
      </c>
    </row>
    <row r="68" spans="6:21" x14ac:dyDescent="0.2">
      <c r="F68" s="38" t="s">
        <v>778</v>
      </c>
      <c r="G68" s="12" t="s">
        <v>141</v>
      </c>
      <c r="H68" s="124">
        <f t="shared" si="0"/>
        <v>0</v>
      </c>
      <c r="I68" s="118"/>
      <c r="J68" s="222"/>
      <c r="K68" s="225"/>
      <c r="L68" s="225"/>
      <c r="M68" s="225"/>
      <c r="N68" s="225"/>
      <c r="O68" s="94"/>
      <c r="P68" s="94"/>
      <c r="Q68" s="94"/>
      <c r="R68" s="94"/>
      <c r="S68" s="94"/>
      <c r="T68" s="94"/>
      <c r="U68" s="133">
        <f>'Раздел 2'!H65</f>
        <v>0</v>
      </c>
    </row>
    <row r="69" spans="6:21" x14ac:dyDescent="0.2">
      <c r="F69" s="37" t="s">
        <v>116</v>
      </c>
      <c r="G69" s="12" t="s">
        <v>143</v>
      </c>
      <c r="H69" s="124">
        <f t="shared" si="0"/>
        <v>0</v>
      </c>
      <c r="I69" s="118"/>
      <c r="J69" s="222"/>
      <c r="K69" s="225"/>
      <c r="L69" s="225"/>
      <c r="M69" s="225"/>
      <c r="N69" s="225"/>
      <c r="O69" s="94"/>
      <c r="P69" s="94"/>
      <c r="Q69" s="94"/>
      <c r="R69" s="94"/>
      <c r="S69" s="94"/>
      <c r="T69" s="94"/>
      <c r="U69" s="133">
        <f>'Раздел 2'!H66</f>
        <v>0</v>
      </c>
    </row>
    <row r="70" spans="6:21" x14ac:dyDescent="0.2">
      <c r="F70" s="37" t="s">
        <v>118</v>
      </c>
      <c r="G70" s="12" t="s">
        <v>145</v>
      </c>
      <c r="H70" s="124">
        <f t="shared" si="0"/>
        <v>0</v>
      </c>
      <c r="I70" s="118"/>
      <c r="J70" s="222"/>
      <c r="K70" s="225"/>
      <c r="L70" s="225"/>
      <c r="M70" s="225"/>
      <c r="N70" s="225"/>
      <c r="O70" s="94"/>
      <c r="P70" s="94"/>
      <c r="Q70" s="94"/>
      <c r="R70" s="94"/>
      <c r="S70" s="94"/>
      <c r="T70" s="94"/>
      <c r="U70" s="133">
        <f>'Раздел 2'!H67</f>
        <v>0</v>
      </c>
    </row>
    <row r="71" spans="6:21" x14ac:dyDescent="0.2">
      <c r="F71" s="37" t="s">
        <v>120</v>
      </c>
      <c r="G71" s="12" t="s">
        <v>147</v>
      </c>
      <c r="H71" s="124">
        <f t="shared" si="0"/>
        <v>0</v>
      </c>
      <c r="I71" s="127">
        <f>SUM(I72:I74)</f>
        <v>0</v>
      </c>
      <c r="J71" s="127">
        <f t="shared" ref="J71:T71" si="7">SUM(J72:J74)</f>
        <v>0</v>
      </c>
      <c r="K71" s="127">
        <f t="shared" si="7"/>
        <v>0</v>
      </c>
      <c r="L71" s="127">
        <f t="shared" si="7"/>
        <v>0</v>
      </c>
      <c r="M71" s="127">
        <f t="shared" si="7"/>
        <v>0</v>
      </c>
      <c r="N71" s="127">
        <f t="shared" si="7"/>
        <v>0</v>
      </c>
      <c r="O71" s="127">
        <f t="shared" si="7"/>
        <v>0</v>
      </c>
      <c r="P71" s="127">
        <f t="shared" si="7"/>
        <v>0</v>
      </c>
      <c r="Q71" s="127">
        <f t="shared" si="7"/>
        <v>0</v>
      </c>
      <c r="R71" s="127">
        <f t="shared" si="7"/>
        <v>0</v>
      </c>
      <c r="S71" s="127">
        <f t="shared" si="7"/>
        <v>0</v>
      </c>
      <c r="T71" s="127">
        <f t="shared" si="7"/>
        <v>0</v>
      </c>
      <c r="U71" s="133">
        <f>'Раздел 2'!H68</f>
        <v>0</v>
      </c>
    </row>
    <row r="72" spans="6:21" ht="21" x14ac:dyDescent="0.2">
      <c r="F72" s="38" t="s">
        <v>122</v>
      </c>
      <c r="G72" s="12" t="s">
        <v>149</v>
      </c>
      <c r="H72" s="124">
        <f t="shared" si="0"/>
        <v>0</v>
      </c>
      <c r="I72" s="118"/>
      <c r="J72" s="222"/>
      <c r="K72" s="225"/>
      <c r="L72" s="225"/>
      <c r="M72" s="225"/>
      <c r="N72" s="225"/>
      <c r="O72" s="94"/>
      <c r="P72" s="94"/>
      <c r="Q72" s="94"/>
      <c r="R72" s="94"/>
      <c r="S72" s="94"/>
      <c r="T72" s="94"/>
      <c r="U72" s="133">
        <f>'Раздел 2'!H69</f>
        <v>0</v>
      </c>
    </row>
    <row r="73" spans="6:21" x14ac:dyDescent="0.2">
      <c r="F73" s="38" t="s">
        <v>124</v>
      </c>
      <c r="G73" s="12" t="s">
        <v>151</v>
      </c>
      <c r="H73" s="124">
        <f t="shared" si="0"/>
        <v>0</v>
      </c>
      <c r="I73" s="118"/>
      <c r="J73" s="222"/>
      <c r="K73" s="225"/>
      <c r="L73" s="225"/>
      <c r="M73" s="225"/>
      <c r="N73" s="225"/>
      <c r="O73" s="94"/>
      <c r="P73" s="94"/>
      <c r="Q73" s="94"/>
      <c r="R73" s="94"/>
      <c r="S73" s="94"/>
      <c r="T73" s="94"/>
      <c r="U73" s="133">
        <f>'Раздел 2'!H70</f>
        <v>0</v>
      </c>
    </row>
    <row r="74" spans="6:21" x14ac:dyDescent="0.2">
      <c r="F74" s="38" t="s">
        <v>126</v>
      </c>
      <c r="G74" s="12" t="s">
        <v>152</v>
      </c>
      <c r="H74" s="124">
        <f t="shared" si="0"/>
        <v>0</v>
      </c>
      <c r="I74" s="118"/>
      <c r="J74" s="222"/>
      <c r="K74" s="225"/>
      <c r="L74" s="225"/>
      <c r="M74" s="225"/>
      <c r="N74" s="225"/>
      <c r="O74" s="94"/>
      <c r="P74" s="94"/>
      <c r="Q74" s="94"/>
      <c r="R74" s="94"/>
      <c r="S74" s="94"/>
      <c r="T74" s="94"/>
      <c r="U74" s="133">
        <f>'Раздел 2'!H71</f>
        <v>0</v>
      </c>
    </row>
    <row r="75" spans="6:21" x14ac:dyDescent="0.2">
      <c r="F75" s="37" t="s">
        <v>128</v>
      </c>
      <c r="G75" s="12" t="s">
        <v>153</v>
      </c>
      <c r="H75" s="124">
        <f t="shared" ref="H75:H138" si="8">SUM(I75:N75)</f>
        <v>0</v>
      </c>
      <c r="I75" s="118"/>
      <c r="J75" s="222"/>
      <c r="K75" s="225"/>
      <c r="L75" s="225"/>
      <c r="M75" s="225"/>
      <c r="N75" s="225"/>
      <c r="O75" s="94"/>
      <c r="P75" s="94"/>
      <c r="Q75" s="94"/>
      <c r="R75" s="94"/>
      <c r="S75" s="94"/>
      <c r="T75" s="94"/>
      <c r="U75" s="133">
        <f>'Раздел 2'!H72</f>
        <v>0</v>
      </c>
    </row>
    <row r="76" spans="6:21" x14ac:dyDescent="0.2">
      <c r="F76" s="37" t="s">
        <v>130</v>
      </c>
      <c r="G76" s="12" t="s">
        <v>154</v>
      </c>
      <c r="H76" s="124">
        <f t="shared" si="8"/>
        <v>0</v>
      </c>
      <c r="I76" s="118"/>
      <c r="J76" s="222"/>
      <c r="K76" s="225"/>
      <c r="L76" s="225"/>
      <c r="M76" s="225"/>
      <c r="N76" s="225"/>
      <c r="O76" s="94"/>
      <c r="P76" s="94"/>
      <c r="Q76" s="94"/>
      <c r="R76" s="94"/>
      <c r="S76" s="94"/>
      <c r="T76" s="94"/>
      <c r="U76" s="133">
        <f>'Раздел 2'!H73</f>
        <v>0</v>
      </c>
    </row>
    <row r="77" spans="6:21" x14ac:dyDescent="0.2">
      <c r="F77" s="37" t="s">
        <v>132</v>
      </c>
      <c r="G77" s="12" t="s">
        <v>156</v>
      </c>
      <c r="H77" s="124">
        <f t="shared" si="8"/>
        <v>0</v>
      </c>
      <c r="I77" s="118"/>
      <c r="J77" s="222"/>
      <c r="K77" s="225"/>
      <c r="L77" s="225"/>
      <c r="M77" s="225"/>
      <c r="N77" s="225"/>
      <c r="O77" s="94"/>
      <c r="P77" s="94"/>
      <c r="Q77" s="94"/>
      <c r="R77" s="94"/>
      <c r="S77" s="94"/>
      <c r="T77" s="94"/>
      <c r="U77" s="133">
        <f>'Раздел 2'!H74</f>
        <v>0</v>
      </c>
    </row>
    <row r="78" spans="6:21" ht="21" x14ac:dyDescent="0.2">
      <c r="F78" s="37" t="s">
        <v>835</v>
      </c>
      <c r="G78" s="12" t="s">
        <v>158</v>
      </c>
      <c r="H78" s="124">
        <f t="shared" si="8"/>
        <v>0</v>
      </c>
      <c r="I78" s="127">
        <f>SUM(I79:I82)</f>
        <v>0</v>
      </c>
      <c r="J78" s="127">
        <f t="shared" ref="J78:T78" si="9">SUM(J79:J82)</f>
        <v>0</v>
      </c>
      <c r="K78" s="127">
        <f t="shared" si="9"/>
        <v>0</v>
      </c>
      <c r="L78" s="127">
        <f t="shared" si="9"/>
        <v>0</v>
      </c>
      <c r="M78" s="127">
        <f t="shared" si="9"/>
        <v>0</v>
      </c>
      <c r="N78" s="127">
        <f t="shared" si="9"/>
        <v>0</v>
      </c>
      <c r="O78" s="127">
        <f t="shared" si="9"/>
        <v>0</v>
      </c>
      <c r="P78" s="127">
        <f t="shared" si="9"/>
        <v>0</v>
      </c>
      <c r="Q78" s="127">
        <f t="shared" si="9"/>
        <v>0</v>
      </c>
      <c r="R78" s="127">
        <f t="shared" si="9"/>
        <v>0</v>
      </c>
      <c r="S78" s="127">
        <f t="shared" si="9"/>
        <v>0</v>
      </c>
      <c r="T78" s="127">
        <f t="shared" si="9"/>
        <v>0</v>
      </c>
      <c r="U78" s="133">
        <f>'Раздел 2'!H75</f>
        <v>0</v>
      </c>
    </row>
    <row r="79" spans="6:21" ht="21" x14ac:dyDescent="0.2">
      <c r="F79" s="38" t="s">
        <v>839</v>
      </c>
      <c r="G79" s="12" t="s">
        <v>160</v>
      </c>
      <c r="H79" s="124">
        <f t="shared" si="8"/>
        <v>0</v>
      </c>
      <c r="I79" s="118"/>
      <c r="J79" s="222"/>
      <c r="K79" s="225"/>
      <c r="L79" s="225"/>
      <c r="M79" s="225"/>
      <c r="N79" s="225"/>
      <c r="O79" s="94"/>
      <c r="P79" s="94"/>
      <c r="Q79" s="94"/>
      <c r="R79" s="94"/>
      <c r="S79" s="94"/>
      <c r="T79" s="94"/>
      <c r="U79" s="133">
        <f>'Раздел 2'!H76</f>
        <v>0</v>
      </c>
    </row>
    <row r="80" spans="6:21" x14ac:dyDescent="0.2">
      <c r="F80" s="38" t="s">
        <v>840</v>
      </c>
      <c r="G80" s="12" t="s">
        <v>162</v>
      </c>
      <c r="H80" s="124">
        <f t="shared" si="8"/>
        <v>0</v>
      </c>
      <c r="I80" s="118"/>
      <c r="J80" s="222"/>
      <c r="K80" s="225"/>
      <c r="L80" s="225"/>
      <c r="M80" s="225"/>
      <c r="N80" s="225"/>
      <c r="O80" s="94"/>
      <c r="P80" s="94"/>
      <c r="Q80" s="94"/>
      <c r="R80" s="94"/>
      <c r="S80" s="94"/>
      <c r="T80" s="94"/>
      <c r="U80" s="133">
        <f>'Раздел 2'!H77</f>
        <v>0</v>
      </c>
    </row>
    <row r="81" spans="6:21" x14ac:dyDescent="0.2">
      <c r="F81" s="38" t="s">
        <v>841</v>
      </c>
      <c r="G81" s="12" t="s">
        <v>164</v>
      </c>
      <c r="H81" s="124">
        <f t="shared" si="8"/>
        <v>0</v>
      </c>
      <c r="I81" s="118"/>
      <c r="J81" s="222"/>
      <c r="K81" s="225"/>
      <c r="L81" s="225"/>
      <c r="M81" s="225"/>
      <c r="N81" s="225"/>
      <c r="O81" s="94"/>
      <c r="P81" s="94"/>
      <c r="Q81" s="94"/>
      <c r="R81" s="94"/>
      <c r="S81" s="94"/>
      <c r="T81" s="94"/>
      <c r="U81" s="133">
        <f>'Раздел 2'!H78</f>
        <v>0</v>
      </c>
    </row>
    <row r="82" spans="6:21" x14ac:dyDescent="0.2">
      <c r="F82" s="38" t="s">
        <v>818</v>
      </c>
      <c r="G82" s="12" t="s">
        <v>166</v>
      </c>
      <c r="H82" s="124">
        <f t="shared" si="8"/>
        <v>0</v>
      </c>
      <c r="I82" s="118"/>
      <c r="J82" s="222"/>
      <c r="K82" s="225"/>
      <c r="L82" s="225"/>
      <c r="M82" s="225"/>
      <c r="N82" s="225"/>
      <c r="O82" s="94"/>
      <c r="P82" s="94"/>
      <c r="Q82" s="94"/>
      <c r="R82" s="94"/>
      <c r="S82" s="94"/>
      <c r="T82" s="94"/>
      <c r="U82" s="133">
        <f>'Раздел 2'!H79</f>
        <v>0</v>
      </c>
    </row>
    <row r="83" spans="6:21" x14ac:dyDescent="0.2">
      <c r="F83" s="37" t="s">
        <v>134</v>
      </c>
      <c r="G83" s="12" t="s">
        <v>167</v>
      </c>
      <c r="H83" s="124">
        <f t="shared" si="8"/>
        <v>0</v>
      </c>
      <c r="I83" s="118"/>
      <c r="J83" s="222"/>
      <c r="K83" s="225"/>
      <c r="L83" s="225"/>
      <c r="M83" s="225"/>
      <c r="N83" s="225"/>
      <c r="O83" s="94"/>
      <c r="P83" s="94"/>
      <c r="Q83" s="94"/>
      <c r="R83" s="94"/>
      <c r="S83" s="94"/>
      <c r="T83" s="94"/>
      <c r="U83" s="133">
        <f>'Раздел 2'!H80</f>
        <v>0</v>
      </c>
    </row>
    <row r="84" spans="6:21" x14ac:dyDescent="0.2">
      <c r="F84" s="37" t="s">
        <v>136</v>
      </c>
      <c r="G84" s="12" t="s">
        <v>169</v>
      </c>
      <c r="H84" s="124">
        <f t="shared" si="8"/>
        <v>0</v>
      </c>
      <c r="I84" s="118"/>
      <c r="J84" s="222"/>
      <c r="K84" s="225"/>
      <c r="L84" s="225"/>
      <c r="M84" s="225"/>
      <c r="N84" s="225"/>
      <c r="O84" s="94"/>
      <c r="P84" s="94"/>
      <c r="Q84" s="94"/>
      <c r="R84" s="94"/>
      <c r="S84" s="94"/>
      <c r="T84" s="94"/>
      <c r="U84" s="133">
        <f>'Раздел 2'!H81</f>
        <v>0</v>
      </c>
    </row>
    <row r="85" spans="6:21" x14ac:dyDescent="0.2">
      <c r="F85" s="37" t="s">
        <v>138</v>
      </c>
      <c r="G85" s="12" t="s">
        <v>171</v>
      </c>
      <c r="H85" s="124">
        <f t="shared" si="8"/>
        <v>0</v>
      </c>
      <c r="I85" s="118"/>
      <c r="J85" s="222"/>
      <c r="K85" s="225"/>
      <c r="L85" s="225"/>
      <c r="M85" s="225"/>
      <c r="N85" s="225"/>
      <c r="O85" s="94"/>
      <c r="P85" s="94"/>
      <c r="Q85" s="94"/>
      <c r="R85" s="94"/>
      <c r="S85" s="94"/>
      <c r="T85" s="94"/>
      <c r="U85" s="133">
        <f>'Раздел 2'!H82</f>
        <v>0</v>
      </c>
    </row>
    <row r="86" spans="6:21" x14ac:dyDescent="0.2">
      <c r="F86" s="37" t="s">
        <v>140</v>
      </c>
      <c r="G86" s="12" t="s">
        <v>173</v>
      </c>
      <c r="H86" s="124">
        <f t="shared" si="8"/>
        <v>0</v>
      </c>
      <c r="I86" s="118"/>
      <c r="J86" s="222"/>
      <c r="K86" s="225"/>
      <c r="L86" s="225"/>
      <c r="M86" s="225"/>
      <c r="N86" s="225"/>
      <c r="O86" s="94"/>
      <c r="P86" s="94"/>
      <c r="Q86" s="94"/>
      <c r="R86" s="94"/>
      <c r="S86" s="94"/>
      <c r="T86" s="94"/>
      <c r="U86" s="133">
        <f>'Раздел 2'!H83</f>
        <v>0</v>
      </c>
    </row>
    <row r="87" spans="6:21" x14ac:dyDescent="0.2">
      <c r="F87" s="37" t="s">
        <v>142</v>
      </c>
      <c r="G87" s="12" t="s">
        <v>174</v>
      </c>
      <c r="H87" s="124">
        <f t="shared" si="8"/>
        <v>0</v>
      </c>
      <c r="I87" s="118"/>
      <c r="J87" s="222"/>
      <c r="K87" s="225"/>
      <c r="L87" s="225"/>
      <c r="M87" s="225"/>
      <c r="N87" s="225"/>
      <c r="O87" s="94"/>
      <c r="P87" s="94"/>
      <c r="Q87" s="94"/>
      <c r="R87" s="94"/>
      <c r="S87" s="94"/>
      <c r="T87" s="94"/>
      <c r="U87" s="133">
        <f>'Раздел 2'!H84</f>
        <v>0</v>
      </c>
    </row>
    <row r="88" spans="6:21" x14ac:dyDescent="0.2">
      <c r="F88" s="37" t="s">
        <v>144</v>
      </c>
      <c r="G88" s="12" t="s">
        <v>175</v>
      </c>
      <c r="H88" s="124">
        <f t="shared" si="8"/>
        <v>0</v>
      </c>
      <c r="I88" s="118"/>
      <c r="J88" s="222"/>
      <c r="K88" s="225"/>
      <c r="L88" s="225"/>
      <c r="M88" s="225"/>
      <c r="N88" s="225"/>
      <c r="O88" s="94"/>
      <c r="P88" s="94"/>
      <c r="Q88" s="94"/>
      <c r="R88" s="94"/>
      <c r="S88" s="94"/>
      <c r="T88" s="94"/>
      <c r="U88" s="133">
        <f>'Раздел 2'!H85</f>
        <v>0</v>
      </c>
    </row>
    <row r="89" spans="6:21" x14ac:dyDescent="0.2">
      <c r="F89" s="37" t="s">
        <v>146</v>
      </c>
      <c r="G89" s="12" t="s">
        <v>177</v>
      </c>
      <c r="H89" s="124">
        <f t="shared" si="8"/>
        <v>0</v>
      </c>
      <c r="I89" s="118"/>
      <c r="J89" s="222"/>
      <c r="K89" s="225"/>
      <c r="L89" s="225"/>
      <c r="M89" s="225"/>
      <c r="N89" s="225"/>
      <c r="O89" s="94"/>
      <c r="P89" s="94"/>
      <c r="Q89" s="94"/>
      <c r="R89" s="94"/>
      <c r="S89" s="94"/>
      <c r="T89" s="94"/>
      <c r="U89" s="133">
        <f>'Раздел 2'!H86</f>
        <v>0</v>
      </c>
    </row>
    <row r="90" spans="6:21" x14ac:dyDescent="0.2">
      <c r="F90" s="37" t="s">
        <v>148</v>
      </c>
      <c r="G90" s="12" t="s">
        <v>179</v>
      </c>
      <c r="H90" s="124">
        <f t="shared" si="8"/>
        <v>0</v>
      </c>
      <c r="I90" s="127">
        <f>SUM(I91:I92)</f>
        <v>0</v>
      </c>
      <c r="J90" s="127">
        <f t="shared" ref="J90:T90" si="10">SUM(J91:J92)</f>
        <v>0</v>
      </c>
      <c r="K90" s="127">
        <f t="shared" si="10"/>
        <v>0</v>
      </c>
      <c r="L90" s="127">
        <f t="shared" si="10"/>
        <v>0</v>
      </c>
      <c r="M90" s="127">
        <f t="shared" si="10"/>
        <v>0</v>
      </c>
      <c r="N90" s="127">
        <f t="shared" si="10"/>
        <v>0</v>
      </c>
      <c r="O90" s="127">
        <f t="shared" si="10"/>
        <v>0</v>
      </c>
      <c r="P90" s="127">
        <f t="shared" si="10"/>
        <v>0</v>
      </c>
      <c r="Q90" s="127">
        <f t="shared" si="10"/>
        <v>0</v>
      </c>
      <c r="R90" s="127">
        <f t="shared" si="10"/>
        <v>0</v>
      </c>
      <c r="S90" s="127">
        <f t="shared" si="10"/>
        <v>0</v>
      </c>
      <c r="T90" s="127">
        <f t="shared" si="10"/>
        <v>0</v>
      </c>
      <c r="U90" s="133">
        <f>'Раздел 2'!H87</f>
        <v>0</v>
      </c>
    </row>
    <row r="91" spans="6:21" ht="21" x14ac:dyDescent="0.2">
      <c r="F91" s="38" t="s">
        <v>150</v>
      </c>
      <c r="G91" s="12" t="s">
        <v>181</v>
      </c>
      <c r="H91" s="124">
        <f t="shared" si="8"/>
        <v>0</v>
      </c>
      <c r="I91" s="118"/>
      <c r="J91" s="222"/>
      <c r="K91" s="225"/>
      <c r="L91" s="225"/>
      <c r="M91" s="225"/>
      <c r="N91" s="225"/>
      <c r="O91" s="94"/>
      <c r="P91" s="94"/>
      <c r="Q91" s="94"/>
      <c r="R91" s="94"/>
      <c r="S91" s="94"/>
      <c r="T91" s="94"/>
      <c r="U91" s="133">
        <f>'Раздел 2'!H88</f>
        <v>0</v>
      </c>
    </row>
    <row r="92" spans="6:21" ht="21" x14ac:dyDescent="0.2">
      <c r="F92" s="38" t="s">
        <v>850</v>
      </c>
      <c r="G92" s="12" t="s">
        <v>183</v>
      </c>
      <c r="H92" s="124">
        <f t="shared" si="8"/>
        <v>0</v>
      </c>
      <c r="I92" s="118"/>
      <c r="J92" s="222"/>
      <c r="K92" s="225"/>
      <c r="L92" s="225"/>
      <c r="M92" s="225"/>
      <c r="N92" s="225"/>
      <c r="O92" s="94"/>
      <c r="P92" s="94"/>
      <c r="Q92" s="94"/>
      <c r="R92" s="94"/>
      <c r="S92" s="94"/>
      <c r="T92" s="94"/>
      <c r="U92" s="133">
        <f>'Раздел 2'!H89</f>
        <v>0</v>
      </c>
    </row>
    <row r="93" spans="6:21" x14ac:dyDescent="0.2">
      <c r="F93" s="37" t="s">
        <v>155</v>
      </c>
      <c r="G93" s="12" t="s">
        <v>185</v>
      </c>
      <c r="H93" s="124">
        <f t="shared" si="8"/>
        <v>0</v>
      </c>
      <c r="I93" s="118"/>
      <c r="J93" s="222"/>
      <c r="K93" s="225"/>
      <c r="L93" s="225"/>
      <c r="M93" s="225"/>
      <c r="N93" s="225"/>
      <c r="O93" s="94"/>
      <c r="P93" s="94"/>
      <c r="Q93" s="94"/>
      <c r="R93" s="94"/>
      <c r="S93" s="94"/>
      <c r="T93" s="94"/>
      <c r="U93" s="133">
        <f>'Раздел 2'!H90</f>
        <v>0</v>
      </c>
    </row>
    <row r="94" spans="6:21" x14ac:dyDescent="0.2">
      <c r="F94" s="37" t="s">
        <v>157</v>
      </c>
      <c r="G94" s="12" t="s">
        <v>186</v>
      </c>
      <c r="H94" s="124">
        <f t="shared" si="8"/>
        <v>0</v>
      </c>
      <c r="I94" s="118"/>
      <c r="J94" s="222"/>
      <c r="K94" s="225"/>
      <c r="L94" s="225"/>
      <c r="M94" s="225"/>
      <c r="N94" s="225"/>
      <c r="O94" s="94"/>
      <c r="P94" s="94"/>
      <c r="Q94" s="94"/>
      <c r="R94" s="94"/>
      <c r="S94" s="94"/>
      <c r="T94" s="94"/>
      <c r="U94" s="133">
        <f>'Раздел 2'!H91</f>
        <v>0</v>
      </c>
    </row>
    <row r="95" spans="6:21" x14ac:dyDescent="0.2">
      <c r="F95" s="37" t="s">
        <v>159</v>
      </c>
      <c r="G95" s="12" t="s">
        <v>188</v>
      </c>
      <c r="H95" s="124">
        <f t="shared" si="8"/>
        <v>0</v>
      </c>
      <c r="I95" s="118"/>
      <c r="J95" s="222"/>
      <c r="K95" s="225"/>
      <c r="L95" s="225"/>
      <c r="M95" s="225"/>
      <c r="N95" s="225"/>
      <c r="O95" s="94"/>
      <c r="P95" s="94"/>
      <c r="Q95" s="94"/>
      <c r="R95" s="94"/>
      <c r="S95" s="94"/>
      <c r="T95" s="94"/>
      <c r="U95" s="133">
        <f>'Раздел 2'!H92</f>
        <v>0</v>
      </c>
    </row>
    <row r="96" spans="6:21" x14ac:dyDescent="0.2">
      <c r="F96" s="37" t="s">
        <v>779</v>
      </c>
      <c r="G96" s="12" t="s">
        <v>190</v>
      </c>
      <c r="H96" s="124">
        <f t="shared" si="8"/>
        <v>0</v>
      </c>
      <c r="I96" s="118"/>
      <c r="J96" s="222"/>
      <c r="K96" s="225"/>
      <c r="L96" s="225"/>
      <c r="M96" s="225"/>
      <c r="N96" s="225"/>
      <c r="O96" s="94"/>
      <c r="P96" s="94"/>
      <c r="Q96" s="94"/>
      <c r="R96" s="94"/>
      <c r="S96" s="94"/>
      <c r="T96" s="94"/>
      <c r="U96" s="133">
        <f>'Раздел 2'!H93</f>
        <v>0</v>
      </c>
    </row>
    <row r="97" spans="6:21" x14ac:dyDescent="0.2">
      <c r="F97" s="37" t="s">
        <v>161</v>
      </c>
      <c r="G97" s="12" t="s">
        <v>192</v>
      </c>
      <c r="H97" s="124">
        <f t="shared" si="8"/>
        <v>0</v>
      </c>
      <c r="I97" s="226"/>
      <c r="J97" s="43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133">
        <f>'Раздел 2'!H94</f>
        <v>1</v>
      </c>
    </row>
    <row r="98" spans="6:21" x14ac:dyDescent="0.2">
      <c r="F98" s="37" t="s">
        <v>163</v>
      </c>
      <c r="G98" s="12" t="s">
        <v>194</v>
      </c>
      <c r="H98" s="124">
        <f t="shared" si="8"/>
        <v>0</v>
      </c>
      <c r="I98" s="118"/>
      <c r="J98" s="222"/>
      <c r="K98" s="225"/>
      <c r="L98" s="225"/>
      <c r="M98" s="225"/>
      <c r="N98" s="225"/>
      <c r="O98" s="94"/>
      <c r="P98" s="94"/>
      <c r="Q98" s="94"/>
      <c r="R98" s="94"/>
      <c r="S98" s="94"/>
      <c r="T98" s="94"/>
      <c r="U98" s="133">
        <f>'Раздел 2'!H95</f>
        <v>0</v>
      </c>
    </row>
    <row r="99" spans="6:21" x14ac:dyDescent="0.2">
      <c r="F99" s="37" t="s">
        <v>634</v>
      </c>
      <c r="G99" s="12" t="s">
        <v>196</v>
      </c>
      <c r="H99" s="124">
        <f t="shared" si="8"/>
        <v>0</v>
      </c>
      <c r="I99" s="118"/>
      <c r="J99" s="222"/>
      <c r="K99" s="225"/>
      <c r="L99" s="225"/>
      <c r="M99" s="225"/>
      <c r="N99" s="225"/>
      <c r="O99" s="94"/>
      <c r="P99" s="94"/>
      <c r="Q99" s="94"/>
      <c r="R99" s="94"/>
      <c r="S99" s="94"/>
      <c r="T99" s="94"/>
      <c r="U99" s="133">
        <f>'Раздел 2'!H96</f>
        <v>0</v>
      </c>
    </row>
    <row r="100" spans="6:21" x14ac:dyDescent="0.2">
      <c r="F100" s="37" t="s">
        <v>165</v>
      </c>
      <c r="G100" s="12" t="s">
        <v>197</v>
      </c>
      <c r="H100" s="124">
        <f t="shared" si="8"/>
        <v>0</v>
      </c>
      <c r="I100" s="118"/>
      <c r="J100" s="222"/>
      <c r="K100" s="225"/>
      <c r="L100" s="225"/>
      <c r="M100" s="225"/>
      <c r="N100" s="225"/>
      <c r="O100" s="94"/>
      <c r="P100" s="94"/>
      <c r="Q100" s="94"/>
      <c r="R100" s="94"/>
      <c r="S100" s="94"/>
      <c r="T100" s="94"/>
      <c r="U100" s="133">
        <f>'Раздел 2'!H97</f>
        <v>0</v>
      </c>
    </row>
    <row r="101" spans="6:21" x14ac:dyDescent="0.2">
      <c r="F101" s="37" t="s">
        <v>730</v>
      </c>
      <c r="G101" s="12" t="s">
        <v>199</v>
      </c>
      <c r="H101" s="124">
        <f t="shared" si="8"/>
        <v>0</v>
      </c>
      <c r="I101" s="118"/>
      <c r="J101" s="222"/>
      <c r="K101" s="225"/>
      <c r="L101" s="225"/>
      <c r="M101" s="225"/>
      <c r="N101" s="225"/>
      <c r="O101" s="94"/>
      <c r="P101" s="94"/>
      <c r="Q101" s="94"/>
      <c r="R101" s="94"/>
      <c r="S101" s="94"/>
      <c r="T101" s="94"/>
      <c r="U101" s="133">
        <f>'Раздел 2'!H98</f>
        <v>0</v>
      </c>
    </row>
    <row r="102" spans="6:21" x14ac:dyDescent="0.2">
      <c r="F102" s="37" t="s">
        <v>168</v>
      </c>
      <c r="G102" s="12" t="s">
        <v>201</v>
      </c>
      <c r="H102" s="124">
        <f t="shared" si="8"/>
        <v>0</v>
      </c>
      <c r="I102" s="118"/>
      <c r="J102" s="222"/>
      <c r="K102" s="225"/>
      <c r="L102" s="225"/>
      <c r="M102" s="225"/>
      <c r="N102" s="225"/>
      <c r="O102" s="94"/>
      <c r="P102" s="94"/>
      <c r="Q102" s="94"/>
      <c r="R102" s="94"/>
      <c r="S102" s="94"/>
      <c r="T102" s="94"/>
      <c r="U102" s="133">
        <f>'Раздел 2'!H99</f>
        <v>0</v>
      </c>
    </row>
    <row r="103" spans="6:21" x14ac:dyDescent="0.2">
      <c r="F103" s="37" t="s">
        <v>170</v>
      </c>
      <c r="G103" s="12" t="s">
        <v>203</v>
      </c>
      <c r="H103" s="124">
        <f t="shared" si="8"/>
        <v>0</v>
      </c>
      <c r="I103" s="118"/>
      <c r="J103" s="222"/>
      <c r="K103" s="225"/>
      <c r="L103" s="225"/>
      <c r="M103" s="225"/>
      <c r="N103" s="225"/>
      <c r="O103" s="94"/>
      <c r="P103" s="94"/>
      <c r="Q103" s="94"/>
      <c r="R103" s="94"/>
      <c r="S103" s="94"/>
      <c r="T103" s="94"/>
      <c r="U103" s="133">
        <f>'Раздел 2'!H100</f>
        <v>0</v>
      </c>
    </row>
    <row r="104" spans="6:21" x14ac:dyDescent="0.2">
      <c r="F104" s="37" t="s">
        <v>172</v>
      </c>
      <c r="G104" s="12" t="s">
        <v>204</v>
      </c>
      <c r="H104" s="124">
        <f t="shared" si="8"/>
        <v>0</v>
      </c>
      <c r="I104" s="127">
        <f>SUM(I105:I107)</f>
        <v>0</v>
      </c>
      <c r="J104" s="127">
        <f t="shared" ref="J104:T104" si="11">SUM(J105:J107)</f>
        <v>0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  <c r="Q104" s="127">
        <f t="shared" si="11"/>
        <v>0</v>
      </c>
      <c r="R104" s="127">
        <f t="shared" si="11"/>
        <v>0</v>
      </c>
      <c r="S104" s="127">
        <f t="shared" si="11"/>
        <v>0</v>
      </c>
      <c r="T104" s="127">
        <f t="shared" si="11"/>
        <v>0</v>
      </c>
      <c r="U104" s="133">
        <f>'Раздел 2'!H101</f>
        <v>0</v>
      </c>
    </row>
    <row r="105" spans="6:21" ht="21" x14ac:dyDescent="0.2">
      <c r="F105" s="38" t="s">
        <v>650</v>
      </c>
      <c r="G105" s="12" t="s">
        <v>205</v>
      </c>
      <c r="H105" s="124">
        <f t="shared" si="8"/>
        <v>0</v>
      </c>
      <c r="I105" s="118"/>
      <c r="J105" s="222"/>
      <c r="K105" s="225"/>
      <c r="L105" s="225"/>
      <c r="M105" s="225"/>
      <c r="N105" s="225"/>
      <c r="O105" s="94"/>
      <c r="P105" s="94"/>
      <c r="Q105" s="94"/>
      <c r="R105" s="94"/>
      <c r="S105" s="94"/>
      <c r="T105" s="94"/>
      <c r="U105" s="133">
        <f>'Раздел 2'!H102</f>
        <v>0</v>
      </c>
    </row>
    <row r="106" spans="6:21" x14ac:dyDescent="0.2">
      <c r="F106" s="38" t="s">
        <v>651</v>
      </c>
      <c r="G106" s="12" t="s">
        <v>206</v>
      </c>
      <c r="H106" s="124">
        <f t="shared" si="8"/>
        <v>0</v>
      </c>
      <c r="I106" s="118"/>
      <c r="J106" s="218"/>
      <c r="K106" s="225"/>
      <c r="L106" s="225"/>
      <c r="M106" s="225"/>
      <c r="N106" s="225"/>
      <c r="O106" s="94"/>
      <c r="P106" s="94"/>
      <c r="Q106" s="94"/>
      <c r="R106" s="94"/>
      <c r="S106" s="94"/>
      <c r="T106" s="94"/>
      <c r="U106" s="133">
        <f>'Раздел 2'!H103</f>
        <v>0</v>
      </c>
    </row>
    <row r="107" spans="6:21" x14ac:dyDescent="0.2">
      <c r="F107" s="38" t="s">
        <v>176</v>
      </c>
      <c r="G107" s="12" t="s">
        <v>207</v>
      </c>
      <c r="H107" s="124">
        <f t="shared" si="8"/>
        <v>0</v>
      </c>
      <c r="I107" s="118"/>
      <c r="J107" s="222"/>
      <c r="K107" s="225"/>
      <c r="L107" s="225"/>
      <c r="M107" s="225"/>
      <c r="N107" s="225"/>
      <c r="O107" s="94"/>
      <c r="P107" s="94"/>
      <c r="Q107" s="94"/>
      <c r="R107" s="94"/>
      <c r="S107" s="94"/>
      <c r="T107" s="94"/>
      <c r="U107" s="133">
        <f>'Раздел 2'!H104</f>
        <v>0</v>
      </c>
    </row>
    <row r="108" spans="6:21" x14ac:dyDescent="0.2">
      <c r="F108" s="37" t="s">
        <v>178</v>
      </c>
      <c r="G108" s="12" t="s">
        <v>208</v>
      </c>
      <c r="H108" s="124">
        <f t="shared" si="8"/>
        <v>0</v>
      </c>
      <c r="I108" s="118"/>
      <c r="J108" s="222"/>
      <c r="K108" s="225"/>
      <c r="L108" s="225"/>
      <c r="M108" s="225"/>
      <c r="N108" s="225"/>
      <c r="O108" s="94"/>
      <c r="P108" s="94"/>
      <c r="Q108" s="94"/>
      <c r="R108" s="94"/>
      <c r="S108" s="94"/>
      <c r="T108" s="94"/>
      <c r="U108" s="133">
        <f>'Раздел 2'!H105</f>
        <v>0</v>
      </c>
    </row>
    <row r="109" spans="6:21" x14ac:dyDescent="0.2">
      <c r="F109" s="37" t="s">
        <v>180</v>
      </c>
      <c r="G109" s="12" t="s">
        <v>209</v>
      </c>
      <c r="H109" s="124">
        <f t="shared" si="8"/>
        <v>0</v>
      </c>
      <c r="I109" s="118"/>
      <c r="J109" s="222"/>
      <c r="K109" s="225"/>
      <c r="L109" s="225"/>
      <c r="M109" s="225"/>
      <c r="N109" s="225"/>
      <c r="O109" s="94"/>
      <c r="P109" s="94"/>
      <c r="Q109" s="94"/>
      <c r="R109" s="94"/>
      <c r="S109" s="94"/>
      <c r="T109" s="94"/>
      <c r="U109" s="133">
        <f>'Раздел 2'!H106</f>
        <v>0</v>
      </c>
    </row>
    <row r="110" spans="6:21" x14ac:dyDescent="0.2">
      <c r="F110" s="37" t="s">
        <v>182</v>
      </c>
      <c r="G110" s="12" t="s">
        <v>210</v>
      </c>
      <c r="H110" s="124">
        <f t="shared" si="8"/>
        <v>0</v>
      </c>
      <c r="I110" s="118"/>
      <c r="J110" s="222"/>
      <c r="K110" s="225"/>
      <c r="L110" s="225"/>
      <c r="M110" s="225"/>
      <c r="N110" s="225"/>
      <c r="O110" s="94"/>
      <c r="P110" s="94"/>
      <c r="Q110" s="94"/>
      <c r="R110" s="94"/>
      <c r="S110" s="94"/>
      <c r="T110" s="94"/>
      <c r="U110" s="133">
        <f>'Раздел 2'!H107</f>
        <v>0</v>
      </c>
    </row>
    <row r="111" spans="6:21" x14ac:dyDescent="0.2">
      <c r="F111" s="37" t="s">
        <v>620</v>
      </c>
      <c r="G111" s="12" t="s">
        <v>211</v>
      </c>
      <c r="H111" s="124">
        <f t="shared" si="8"/>
        <v>0</v>
      </c>
      <c r="I111" s="118"/>
      <c r="J111" s="222"/>
      <c r="K111" s="225"/>
      <c r="L111" s="225"/>
      <c r="M111" s="225"/>
      <c r="N111" s="225"/>
      <c r="O111" s="94"/>
      <c r="P111" s="94"/>
      <c r="Q111" s="94"/>
      <c r="R111" s="94"/>
      <c r="S111" s="94"/>
      <c r="T111" s="94"/>
      <c r="U111" s="133">
        <f>'Раздел 2'!H108</f>
        <v>0</v>
      </c>
    </row>
    <row r="112" spans="6:21" x14ac:dyDescent="0.2">
      <c r="F112" s="37" t="s">
        <v>184</v>
      </c>
      <c r="G112" s="12" t="s">
        <v>213</v>
      </c>
      <c r="H112" s="124">
        <f t="shared" si="8"/>
        <v>0</v>
      </c>
      <c r="I112" s="118"/>
      <c r="J112" s="222"/>
      <c r="K112" s="225"/>
      <c r="L112" s="225"/>
      <c r="M112" s="225"/>
      <c r="N112" s="225"/>
      <c r="O112" s="94"/>
      <c r="P112" s="94"/>
      <c r="Q112" s="94"/>
      <c r="R112" s="94"/>
      <c r="S112" s="94"/>
      <c r="T112" s="94"/>
      <c r="U112" s="133">
        <f>'Раздел 2'!H109</f>
        <v>0</v>
      </c>
    </row>
    <row r="113" spans="6:21" x14ac:dyDescent="0.2">
      <c r="F113" s="37" t="s">
        <v>836</v>
      </c>
      <c r="G113" s="12" t="s">
        <v>215</v>
      </c>
      <c r="H113" s="124">
        <f t="shared" si="8"/>
        <v>0</v>
      </c>
      <c r="I113" s="127">
        <f>SUM(I114:I120)</f>
        <v>0</v>
      </c>
      <c r="J113" s="127">
        <f t="shared" ref="J113:T113" si="12">SUM(J114:J120)</f>
        <v>0</v>
      </c>
      <c r="K113" s="127">
        <f t="shared" si="12"/>
        <v>0</v>
      </c>
      <c r="L113" s="127">
        <f t="shared" si="12"/>
        <v>0</v>
      </c>
      <c r="M113" s="127">
        <f t="shared" si="12"/>
        <v>0</v>
      </c>
      <c r="N113" s="127">
        <f t="shared" si="12"/>
        <v>0</v>
      </c>
      <c r="O113" s="127">
        <f t="shared" si="12"/>
        <v>0</v>
      </c>
      <c r="P113" s="127">
        <f t="shared" si="12"/>
        <v>0</v>
      </c>
      <c r="Q113" s="127">
        <f t="shared" si="12"/>
        <v>0</v>
      </c>
      <c r="R113" s="127">
        <f t="shared" si="12"/>
        <v>0</v>
      </c>
      <c r="S113" s="127">
        <f t="shared" si="12"/>
        <v>0</v>
      </c>
      <c r="T113" s="127">
        <f t="shared" si="12"/>
        <v>0</v>
      </c>
      <c r="U113" s="133">
        <f>'Раздел 2'!H110</f>
        <v>0</v>
      </c>
    </row>
    <row r="114" spans="6:21" ht="21" x14ac:dyDescent="0.2">
      <c r="F114" s="38" t="s">
        <v>824</v>
      </c>
      <c r="G114" s="12" t="s">
        <v>217</v>
      </c>
      <c r="H114" s="124">
        <f t="shared" si="8"/>
        <v>0</v>
      </c>
      <c r="I114" s="118"/>
      <c r="J114" s="222"/>
      <c r="K114" s="225"/>
      <c r="L114" s="225"/>
      <c r="M114" s="225"/>
      <c r="N114" s="225"/>
      <c r="O114" s="94"/>
      <c r="P114" s="94"/>
      <c r="Q114" s="94"/>
      <c r="R114" s="94"/>
      <c r="S114" s="94"/>
      <c r="T114" s="94"/>
      <c r="U114" s="133">
        <f>'Раздел 2'!H111</f>
        <v>0</v>
      </c>
    </row>
    <row r="115" spans="6:21" x14ac:dyDescent="0.2">
      <c r="F115" s="38" t="s">
        <v>825</v>
      </c>
      <c r="G115" s="12" t="s">
        <v>219</v>
      </c>
      <c r="H115" s="124">
        <f t="shared" si="8"/>
        <v>0</v>
      </c>
      <c r="I115" s="118"/>
      <c r="J115" s="222"/>
      <c r="K115" s="225"/>
      <c r="L115" s="225"/>
      <c r="M115" s="225"/>
      <c r="N115" s="225"/>
      <c r="O115" s="94"/>
      <c r="P115" s="94"/>
      <c r="Q115" s="94"/>
      <c r="R115" s="94"/>
      <c r="S115" s="94"/>
      <c r="T115" s="94"/>
      <c r="U115" s="133">
        <f>'Раздел 2'!H112</f>
        <v>0</v>
      </c>
    </row>
    <row r="116" spans="6:21" x14ac:dyDescent="0.2">
      <c r="F116" s="38" t="s">
        <v>826</v>
      </c>
      <c r="G116" s="12" t="s">
        <v>221</v>
      </c>
      <c r="H116" s="124">
        <f t="shared" si="8"/>
        <v>0</v>
      </c>
      <c r="I116" s="118"/>
      <c r="J116" s="218"/>
      <c r="K116" s="225"/>
      <c r="L116" s="225"/>
      <c r="M116" s="225"/>
      <c r="N116" s="225"/>
      <c r="O116" s="94"/>
      <c r="P116" s="94"/>
      <c r="Q116" s="94"/>
      <c r="R116" s="94"/>
      <c r="S116" s="94"/>
      <c r="T116" s="94"/>
      <c r="U116" s="133">
        <f>'Раздел 2'!H113</f>
        <v>0</v>
      </c>
    </row>
    <row r="117" spans="6:21" x14ac:dyDescent="0.2">
      <c r="F117" s="38" t="s">
        <v>827</v>
      </c>
      <c r="G117" s="12" t="s">
        <v>223</v>
      </c>
      <c r="H117" s="124">
        <f t="shared" si="8"/>
        <v>0</v>
      </c>
      <c r="I117" s="118"/>
      <c r="J117" s="222"/>
      <c r="K117" s="225"/>
      <c r="L117" s="225"/>
      <c r="M117" s="225"/>
      <c r="N117" s="225"/>
      <c r="O117" s="94"/>
      <c r="P117" s="94"/>
      <c r="Q117" s="94"/>
      <c r="R117" s="94"/>
      <c r="S117" s="94"/>
      <c r="T117" s="94"/>
      <c r="U117" s="133">
        <f>'Раздел 2'!H114</f>
        <v>0</v>
      </c>
    </row>
    <row r="118" spans="6:21" x14ac:dyDescent="0.2">
      <c r="F118" s="38" t="s">
        <v>828</v>
      </c>
      <c r="G118" s="12" t="s">
        <v>225</v>
      </c>
      <c r="H118" s="124">
        <f t="shared" si="8"/>
        <v>0</v>
      </c>
      <c r="I118" s="118"/>
      <c r="J118" s="222"/>
      <c r="K118" s="225"/>
      <c r="L118" s="225"/>
      <c r="M118" s="225"/>
      <c r="N118" s="225"/>
      <c r="O118" s="94"/>
      <c r="P118" s="94"/>
      <c r="Q118" s="94"/>
      <c r="R118" s="94"/>
      <c r="S118" s="94"/>
      <c r="T118" s="94"/>
      <c r="U118" s="133">
        <f>'Раздел 2'!H115</f>
        <v>0</v>
      </c>
    </row>
    <row r="119" spans="6:21" x14ac:dyDescent="0.2">
      <c r="F119" s="38" t="s">
        <v>818</v>
      </c>
      <c r="G119" s="12" t="s">
        <v>227</v>
      </c>
      <c r="H119" s="124">
        <f t="shared" si="8"/>
        <v>0</v>
      </c>
      <c r="I119" s="118"/>
      <c r="J119" s="222"/>
      <c r="K119" s="225"/>
      <c r="L119" s="225"/>
      <c r="M119" s="225"/>
      <c r="N119" s="225"/>
      <c r="O119" s="94"/>
      <c r="P119" s="94"/>
      <c r="Q119" s="94"/>
      <c r="R119" s="94"/>
      <c r="S119" s="94"/>
      <c r="T119" s="94"/>
      <c r="U119" s="133">
        <f>'Раздел 2'!H116</f>
        <v>0</v>
      </c>
    </row>
    <row r="120" spans="6:21" x14ac:dyDescent="0.2">
      <c r="F120" s="38" t="s">
        <v>829</v>
      </c>
      <c r="G120" s="12" t="s">
        <v>229</v>
      </c>
      <c r="H120" s="124">
        <f t="shared" si="8"/>
        <v>0</v>
      </c>
      <c r="I120" s="118"/>
      <c r="J120" s="222"/>
      <c r="K120" s="225"/>
      <c r="L120" s="225"/>
      <c r="M120" s="225"/>
      <c r="N120" s="225"/>
      <c r="O120" s="94"/>
      <c r="P120" s="94"/>
      <c r="Q120" s="94"/>
      <c r="R120" s="94"/>
      <c r="S120" s="94"/>
      <c r="T120" s="94"/>
      <c r="U120" s="133">
        <f>'Раздел 2'!H117</f>
        <v>0</v>
      </c>
    </row>
    <row r="121" spans="6:21" x14ac:dyDescent="0.2">
      <c r="F121" s="37" t="s">
        <v>187</v>
      </c>
      <c r="G121" s="12" t="s">
        <v>231</v>
      </c>
      <c r="H121" s="124">
        <f t="shared" si="8"/>
        <v>0</v>
      </c>
      <c r="I121" s="118"/>
      <c r="J121" s="222"/>
      <c r="K121" s="225"/>
      <c r="L121" s="225"/>
      <c r="M121" s="225"/>
      <c r="N121" s="225"/>
      <c r="O121" s="94"/>
      <c r="P121" s="94"/>
      <c r="Q121" s="94"/>
      <c r="R121" s="94"/>
      <c r="S121" s="94"/>
      <c r="T121" s="94"/>
      <c r="U121" s="133">
        <f>'Раздел 2'!H118</f>
        <v>0</v>
      </c>
    </row>
    <row r="122" spans="6:21" x14ac:dyDescent="0.2">
      <c r="F122" s="37" t="s">
        <v>189</v>
      </c>
      <c r="G122" s="12" t="s">
        <v>233</v>
      </c>
      <c r="H122" s="124">
        <f t="shared" si="8"/>
        <v>0</v>
      </c>
      <c r="I122" s="127">
        <f>SUM(I123:I126)</f>
        <v>0</v>
      </c>
      <c r="J122" s="127">
        <f t="shared" ref="J122:T122" si="13">SUM(J123:J126)</f>
        <v>0</v>
      </c>
      <c r="K122" s="127">
        <f t="shared" si="13"/>
        <v>0</v>
      </c>
      <c r="L122" s="127">
        <f t="shared" si="13"/>
        <v>0</v>
      </c>
      <c r="M122" s="127">
        <f t="shared" si="13"/>
        <v>0</v>
      </c>
      <c r="N122" s="127">
        <f t="shared" si="13"/>
        <v>0</v>
      </c>
      <c r="O122" s="127">
        <f t="shared" si="13"/>
        <v>0</v>
      </c>
      <c r="P122" s="127">
        <f t="shared" si="13"/>
        <v>0</v>
      </c>
      <c r="Q122" s="127">
        <f t="shared" si="13"/>
        <v>0</v>
      </c>
      <c r="R122" s="127">
        <f t="shared" si="13"/>
        <v>0</v>
      </c>
      <c r="S122" s="127">
        <f t="shared" si="13"/>
        <v>0</v>
      </c>
      <c r="T122" s="127">
        <f t="shared" si="13"/>
        <v>0</v>
      </c>
      <c r="U122" s="133">
        <f>'Раздел 2'!H119</f>
        <v>0</v>
      </c>
    </row>
    <row r="123" spans="6:21" ht="21" x14ac:dyDescent="0.2">
      <c r="F123" s="38" t="s">
        <v>191</v>
      </c>
      <c r="G123" s="12" t="s">
        <v>235</v>
      </c>
      <c r="H123" s="124">
        <f t="shared" si="8"/>
        <v>0</v>
      </c>
      <c r="I123" s="118"/>
      <c r="J123" s="222"/>
      <c r="K123" s="225"/>
      <c r="L123" s="225"/>
      <c r="M123" s="225"/>
      <c r="N123" s="225"/>
      <c r="O123" s="94"/>
      <c r="P123" s="94"/>
      <c r="Q123" s="94"/>
      <c r="R123" s="94"/>
      <c r="S123" s="94"/>
      <c r="T123" s="94"/>
      <c r="U123" s="133">
        <f>'Раздел 2'!H120</f>
        <v>0</v>
      </c>
    </row>
    <row r="124" spans="6:21" x14ac:dyDescent="0.2">
      <c r="F124" s="38" t="s">
        <v>193</v>
      </c>
      <c r="G124" s="12" t="s">
        <v>237</v>
      </c>
      <c r="H124" s="124">
        <f t="shared" si="8"/>
        <v>0</v>
      </c>
      <c r="I124" s="118"/>
      <c r="J124" s="222"/>
      <c r="K124" s="225"/>
      <c r="L124" s="225"/>
      <c r="M124" s="225"/>
      <c r="N124" s="225"/>
      <c r="O124" s="94"/>
      <c r="P124" s="94"/>
      <c r="Q124" s="94"/>
      <c r="R124" s="94"/>
      <c r="S124" s="94"/>
      <c r="T124" s="94"/>
      <c r="U124" s="133">
        <f>'Раздел 2'!H121</f>
        <v>0</v>
      </c>
    </row>
    <row r="125" spans="6:21" x14ac:dyDescent="0.2">
      <c r="F125" s="38" t="s">
        <v>878</v>
      </c>
      <c r="G125" s="12" t="s">
        <v>239</v>
      </c>
      <c r="H125" s="124">
        <f t="shared" si="8"/>
        <v>0</v>
      </c>
      <c r="I125" s="118"/>
      <c r="J125" s="222"/>
      <c r="K125" s="225"/>
      <c r="L125" s="225"/>
      <c r="M125" s="225"/>
      <c r="N125" s="225"/>
      <c r="O125" s="94"/>
      <c r="P125" s="94"/>
      <c r="Q125" s="94"/>
      <c r="R125" s="94"/>
      <c r="S125" s="94"/>
      <c r="T125" s="94"/>
      <c r="U125" s="133">
        <f>'Раздел 2'!H122</f>
        <v>0</v>
      </c>
    </row>
    <row r="126" spans="6:21" x14ac:dyDescent="0.2">
      <c r="F126" s="38" t="s">
        <v>682</v>
      </c>
      <c r="G126" s="12" t="s">
        <v>241</v>
      </c>
      <c r="H126" s="124">
        <f t="shared" si="8"/>
        <v>0</v>
      </c>
      <c r="I126" s="118"/>
      <c r="J126" s="222"/>
      <c r="K126" s="225"/>
      <c r="L126" s="225"/>
      <c r="M126" s="225"/>
      <c r="N126" s="225"/>
      <c r="O126" s="94"/>
      <c r="P126" s="94"/>
      <c r="Q126" s="94"/>
      <c r="R126" s="94"/>
      <c r="S126" s="94"/>
      <c r="T126" s="94"/>
      <c r="U126" s="133">
        <f>'Раздел 2'!H123</f>
        <v>0</v>
      </c>
    </row>
    <row r="127" spans="6:21" x14ac:dyDescent="0.2">
      <c r="F127" s="37" t="s">
        <v>195</v>
      </c>
      <c r="G127" s="12" t="s">
        <v>242</v>
      </c>
      <c r="H127" s="124">
        <f t="shared" si="8"/>
        <v>0</v>
      </c>
      <c r="I127" s="118"/>
      <c r="J127" s="222"/>
      <c r="K127" s="225"/>
      <c r="L127" s="225"/>
      <c r="M127" s="225"/>
      <c r="N127" s="225"/>
      <c r="O127" s="94"/>
      <c r="P127" s="94"/>
      <c r="Q127" s="94"/>
      <c r="R127" s="94"/>
      <c r="S127" s="94"/>
      <c r="T127" s="94"/>
      <c r="U127" s="133">
        <f>'Раздел 2'!H124</f>
        <v>0</v>
      </c>
    </row>
    <row r="128" spans="6:21" x14ac:dyDescent="0.2">
      <c r="F128" s="37" t="s">
        <v>198</v>
      </c>
      <c r="G128" s="12" t="s">
        <v>243</v>
      </c>
      <c r="H128" s="124">
        <f t="shared" si="8"/>
        <v>0</v>
      </c>
      <c r="I128" s="118"/>
      <c r="J128" s="222"/>
      <c r="K128" s="225"/>
      <c r="L128" s="225"/>
      <c r="M128" s="225"/>
      <c r="N128" s="225"/>
      <c r="O128" s="94"/>
      <c r="P128" s="94"/>
      <c r="Q128" s="94"/>
      <c r="R128" s="94"/>
      <c r="S128" s="94"/>
      <c r="T128" s="94"/>
      <c r="U128" s="133">
        <f>'Раздел 2'!H125</f>
        <v>0</v>
      </c>
    </row>
    <row r="129" spans="6:21" x14ac:dyDescent="0.2">
      <c r="F129" s="37" t="s">
        <v>200</v>
      </c>
      <c r="G129" s="12" t="s">
        <v>245</v>
      </c>
      <c r="H129" s="124">
        <f t="shared" si="8"/>
        <v>0</v>
      </c>
      <c r="I129" s="118"/>
      <c r="J129" s="222"/>
      <c r="K129" s="225"/>
      <c r="L129" s="225"/>
      <c r="M129" s="225"/>
      <c r="N129" s="225"/>
      <c r="O129" s="94"/>
      <c r="P129" s="94"/>
      <c r="Q129" s="94"/>
      <c r="R129" s="94"/>
      <c r="S129" s="94"/>
      <c r="T129" s="94"/>
      <c r="U129" s="133">
        <f>'Раздел 2'!H126</f>
        <v>0</v>
      </c>
    </row>
    <row r="130" spans="6:21" x14ac:dyDescent="0.2">
      <c r="F130" s="37" t="s">
        <v>664</v>
      </c>
      <c r="G130" s="12" t="s">
        <v>247</v>
      </c>
      <c r="H130" s="124">
        <f t="shared" si="8"/>
        <v>0</v>
      </c>
      <c r="I130" s="118"/>
      <c r="J130" s="222"/>
      <c r="K130" s="225"/>
      <c r="L130" s="225"/>
      <c r="M130" s="225"/>
      <c r="N130" s="225"/>
      <c r="O130" s="94"/>
      <c r="P130" s="94"/>
      <c r="Q130" s="94"/>
      <c r="R130" s="94"/>
      <c r="S130" s="94"/>
      <c r="T130" s="94"/>
      <c r="U130" s="133">
        <f>'Раздел 2'!H127</f>
        <v>0</v>
      </c>
    </row>
    <row r="131" spans="6:21" x14ac:dyDescent="0.2">
      <c r="F131" s="37" t="s">
        <v>202</v>
      </c>
      <c r="G131" s="12" t="s">
        <v>249</v>
      </c>
      <c r="H131" s="124">
        <f t="shared" si="8"/>
        <v>0</v>
      </c>
      <c r="I131" s="118"/>
      <c r="J131" s="222"/>
      <c r="K131" s="225"/>
      <c r="L131" s="225"/>
      <c r="M131" s="225"/>
      <c r="N131" s="225"/>
      <c r="O131" s="94"/>
      <c r="P131" s="94"/>
      <c r="Q131" s="94"/>
      <c r="R131" s="94"/>
      <c r="S131" s="94"/>
      <c r="T131" s="94"/>
      <c r="U131" s="133">
        <f>'Раздел 2'!H128</f>
        <v>0</v>
      </c>
    </row>
    <row r="132" spans="6:21" x14ac:dyDescent="0.2">
      <c r="F132" s="37" t="s">
        <v>816</v>
      </c>
      <c r="G132" s="12" t="s">
        <v>251</v>
      </c>
      <c r="H132" s="124">
        <f t="shared" si="8"/>
        <v>0</v>
      </c>
      <c r="I132" s="226"/>
      <c r="J132" s="43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133">
        <f>'Раздел 2'!H129</f>
        <v>1</v>
      </c>
    </row>
    <row r="133" spans="6:21" x14ac:dyDescent="0.2">
      <c r="F133" s="37" t="s">
        <v>212</v>
      </c>
      <c r="G133" s="12" t="s">
        <v>253</v>
      </c>
      <c r="H133" s="124">
        <f t="shared" si="8"/>
        <v>0</v>
      </c>
      <c r="I133" s="118"/>
      <c r="J133" s="222"/>
      <c r="K133" s="225"/>
      <c r="L133" s="225"/>
      <c r="M133" s="225"/>
      <c r="N133" s="225"/>
      <c r="O133" s="94"/>
      <c r="P133" s="94"/>
      <c r="Q133" s="94"/>
      <c r="R133" s="94"/>
      <c r="S133" s="94"/>
      <c r="T133" s="94"/>
      <c r="U133" s="133">
        <f>'Раздел 2'!H130</f>
        <v>0</v>
      </c>
    </row>
    <row r="134" spans="6:21" x14ac:dyDescent="0.2">
      <c r="F134" s="37" t="s">
        <v>214</v>
      </c>
      <c r="G134" s="12" t="s">
        <v>254</v>
      </c>
      <c r="H134" s="124">
        <f t="shared" si="8"/>
        <v>0</v>
      </c>
      <c r="I134" s="226"/>
      <c r="J134" s="43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133">
        <f>'Раздел 2'!H131</f>
        <v>1</v>
      </c>
    </row>
    <row r="135" spans="6:21" x14ac:dyDescent="0.2">
      <c r="F135" s="37" t="s">
        <v>216</v>
      </c>
      <c r="G135" s="12" t="s">
        <v>255</v>
      </c>
      <c r="H135" s="124">
        <f t="shared" si="8"/>
        <v>0</v>
      </c>
      <c r="I135" s="118"/>
      <c r="J135" s="222"/>
      <c r="K135" s="225"/>
      <c r="L135" s="225"/>
      <c r="M135" s="225"/>
      <c r="N135" s="225"/>
      <c r="O135" s="94"/>
      <c r="P135" s="94"/>
      <c r="Q135" s="94"/>
      <c r="R135" s="94"/>
      <c r="S135" s="94"/>
      <c r="T135" s="94"/>
      <c r="U135" s="133">
        <f>'Раздел 2'!H132</f>
        <v>0</v>
      </c>
    </row>
    <row r="136" spans="6:21" ht="21.75" x14ac:dyDescent="0.2">
      <c r="F136" s="39" t="s">
        <v>218</v>
      </c>
      <c r="G136" s="12" t="s">
        <v>256</v>
      </c>
      <c r="H136" s="124">
        <f t="shared" si="8"/>
        <v>0</v>
      </c>
      <c r="I136" s="118"/>
      <c r="J136" s="222"/>
      <c r="K136" s="225"/>
      <c r="L136" s="225"/>
      <c r="M136" s="225"/>
      <c r="N136" s="225"/>
      <c r="O136" s="94"/>
      <c r="P136" s="94"/>
      <c r="Q136" s="94"/>
      <c r="R136" s="94"/>
      <c r="S136" s="94"/>
      <c r="T136" s="94"/>
      <c r="U136" s="133">
        <f>'Раздел 2'!H133</f>
        <v>0</v>
      </c>
    </row>
    <row r="137" spans="6:21" x14ac:dyDescent="0.2">
      <c r="F137" s="39" t="s">
        <v>621</v>
      </c>
      <c r="G137" s="12" t="s">
        <v>258</v>
      </c>
      <c r="H137" s="124">
        <f t="shared" si="8"/>
        <v>0</v>
      </c>
      <c r="I137" s="118"/>
      <c r="J137" s="222"/>
      <c r="K137" s="225"/>
      <c r="L137" s="225"/>
      <c r="M137" s="225"/>
      <c r="N137" s="225"/>
      <c r="O137" s="94"/>
      <c r="P137" s="94"/>
      <c r="Q137" s="94"/>
      <c r="R137" s="94"/>
      <c r="S137" s="94"/>
      <c r="T137" s="94"/>
      <c r="U137" s="133">
        <f>'Раздел 2'!H134</f>
        <v>0</v>
      </c>
    </row>
    <row r="138" spans="6:21" x14ac:dyDescent="0.2">
      <c r="F138" s="39" t="s">
        <v>665</v>
      </c>
      <c r="G138" s="12" t="s">
        <v>260</v>
      </c>
      <c r="H138" s="124">
        <f t="shared" si="8"/>
        <v>0</v>
      </c>
      <c r="I138" s="118"/>
      <c r="J138" s="222"/>
      <c r="K138" s="225"/>
      <c r="L138" s="225"/>
      <c r="M138" s="225"/>
      <c r="N138" s="225"/>
      <c r="O138" s="94"/>
      <c r="P138" s="94"/>
      <c r="Q138" s="94"/>
      <c r="R138" s="94"/>
      <c r="S138" s="94"/>
      <c r="T138" s="94"/>
      <c r="U138" s="133">
        <f>'Раздел 2'!H135</f>
        <v>0</v>
      </c>
    </row>
    <row r="139" spans="6:21" x14ac:dyDescent="0.2">
      <c r="F139" s="37" t="s">
        <v>220</v>
      </c>
      <c r="G139" s="12" t="s">
        <v>262</v>
      </c>
      <c r="H139" s="124">
        <f t="shared" ref="H139:H202" si="14">SUM(I139:N139)</f>
        <v>0</v>
      </c>
      <c r="I139" s="118"/>
      <c r="J139" s="222"/>
      <c r="K139" s="225"/>
      <c r="L139" s="225"/>
      <c r="M139" s="225"/>
      <c r="N139" s="225"/>
      <c r="O139" s="94"/>
      <c r="P139" s="94"/>
      <c r="Q139" s="94"/>
      <c r="R139" s="94"/>
      <c r="S139" s="94"/>
      <c r="T139" s="94"/>
      <c r="U139" s="133">
        <f>'Раздел 2'!H136</f>
        <v>0</v>
      </c>
    </row>
    <row r="140" spans="6:21" x14ac:dyDescent="0.2">
      <c r="F140" s="37" t="s">
        <v>222</v>
      </c>
      <c r="G140" s="12" t="s">
        <v>264</v>
      </c>
      <c r="H140" s="124">
        <f t="shared" si="14"/>
        <v>0</v>
      </c>
      <c r="I140" s="118"/>
      <c r="J140" s="222"/>
      <c r="K140" s="225"/>
      <c r="L140" s="225"/>
      <c r="M140" s="225"/>
      <c r="N140" s="225"/>
      <c r="O140" s="94"/>
      <c r="P140" s="94"/>
      <c r="Q140" s="94"/>
      <c r="R140" s="94"/>
      <c r="S140" s="94"/>
      <c r="T140" s="94"/>
      <c r="U140" s="133">
        <f>'Раздел 2'!H137</f>
        <v>0</v>
      </c>
    </row>
    <row r="141" spans="6:21" x14ac:dyDescent="0.2">
      <c r="F141" s="37" t="s">
        <v>224</v>
      </c>
      <c r="G141" s="12" t="s">
        <v>266</v>
      </c>
      <c r="H141" s="124">
        <f t="shared" si="14"/>
        <v>0</v>
      </c>
      <c r="I141" s="118"/>
      <c r="J141" s="222"/>
      <c r="K141" s="225"/>
      <c r="L141" s="225"/>
      <c r="M141" s="225"/>
      <c r="N141" s="225"/>
      <c r="O141" s="94"/>
      <c r="P141" s="94"/>
      <c r="Q141" s="94"/>
      <c r="R141" s="94"/>
      <c r="S141" s="94"/>
      <c r="T141" s="94"/>
      <c r="U141" s="133">
        <f>'Раздел 2'!H138</f>
        <v>0</v>
      </c>
    </row>
    <row r="142" spans="6:21" x14ac:dyDescent="0.2">
      <c r="F142" s="37" t="s">
        <v>226</v>
      </c>
      <c r="G142" s="12" t="s">
        <v>268</v>
      </c>
      <c r="H142" s="124">
        <f t="shared" si="14"/>
        <v>0</v>
      </c>
      <c r="I142" s="118"/>
      <c r="J142" s="222"/>
      <c r="K142" s="225"/>
      <c r="L142" s="225"/>
      <c r="M142" s="225"/>
      <c r="N142" s="225"/>
      <c r="O142" s="94"/>
      <c r="P142" s="94"/>
      <c r="Q142" s="94"/>
      <c r="R142" s="94"/>
      <c r="S142" s="94"/>
      <c r="T142" s="94"/>
      <c r="U142" s="133">
        <f>'Раздел 2'!H139</f>
        <v>0</v>
      </c>
    </row>
    <row r="143" spans="6:21" x14ac:dyDescent="0.2">
      <c r="F143" s="37" t="s">
        <v>645</v>
      </c>
      <c r="G143" s="12" t="s">
        <v>270</v>
      </c>
      <c r="H143" s="124">
        <f t="shared" si="14"/>
        <v>0</v>
      </c>
      <c r="I143" s="118"/>
      <c r="J143" s="222"/>
      <c r="K143" s="225"/>
      <c r="L143" s="225"/>
      <c r="M143" s="225"/>
      <c r="N143" s="225"/>
      <c r="O143" s="94"/>
      <c r="P143" s="94"/>
      <c r="Q143" s="94"/>
      <c r="R143" s="94"/>
      <c r="S143" s="94"/>
      <c r="T143" s="94"/>
      <c r="U143" s="133">
        <f>'Раздел 2'!H140</f>
        <v>0</v>
      </c>
    </row>
    <row r="144" spans="6:21" x14ac:dyDescent="0.2">
      <c r="F144" s="37" t="s">
        <v>633</v>
      </c>
      <c r="G144" s="12" t="s">
        <v>272</v>
      </c>
      <c r="H144" s="124">
        <f t="shared" si="14"/>
        <v>0</v>
      </c>
      <c r="I144" s="118"/>
      <c r="J144" s="222"/>
      <c r="K144" s="225"/>
      <c r="L144" s="225"/>
      <c r="M144" s="225"/>
      <c r="N144" s="225"/>
      <c r="O144" s="94"/>
      <c r="P144" s="94"/>
      <c r="Q144" s="94"/>
      <c r="R144" s="94"/>
      <c r="S144" s="94"/>
      <c r="T144" s="94"/>
      <c r="U144" s="133">
        <f>'Раздел 2'!H141</f>
        <v>0</v>
      </c>
    </row>
    <row r="145" spans="6:21" x14ac:dyDescent="0.2">
      <c r="F145" s="37" t="s">
        <v>228</v>
      </c>
      <c r="G145" s="12" t="s">
        <v>274</v>
      </c>
      <c r="H145" s="124">
        <f t="shared" si="14"/>
        <v>0</v>
      </c>
      <c r="I145" s="118"/>
      <c r="J145" s="222"/>
      <c r="K145" s="225"/>
      <c r="L145" s="225"/>
      <c r="M145" s="225"/>
      <c r="N145" s="225"/>
      <c r="O145" s="94"/>
      <c r="P145" s="94"/>
      <c r="Q145" s="94"/>
      <c r="R145" s="94"/>
      <c r="S145" s="94"/>
      <c r="T145" s="94"/>
      <c r="U145" s="133">
        <f>'Раздел 2'!H142</f>
        <v>0</v>
      </c>
    </row>
    <row r="146" spans="6:21" x14ac:dyDescent="0.2">
      <c r="F146" s="37" t="s">
        <v>230</v>
      </c>
      <c r="G146" s="12" t="s">
        <v>276</v>
      </c>
      <c r="H146" s="124">
        <f t="shared" si="14"/>
        <v>0</v>
      </c>
      <c r="I146" s="118"/>
      <c r="J146" s="222"/>
      <c r="K146" s="225"/>
      <c r="L146" s="225"/>
      <c r="M146" s="225"/>
      <c r="N146" s="225"/>
      <c r="O146" s="94"/>
      <c r="P146" s="94"/>
      <c r="Q146" s="94"/>
      <c r="R146" s="94"/>
      <c r="S146" s="94"/>
      <c r="T146" s="94"/>
      <c r="U146" s="133">
        <f>'Раздел 2'!H143</f>
        <v>0</v>
      </c>
    </row>
    <row r="147" spans="6:21" x14ac:dyDescent="0.2">
      <c r="F147" s="37" t="s">
        <v>232</v>
      </c>
      <c r="G147" s="12" t="s">
        <v>278</v>
      </c>
      <c r="H147" s="124">
        <f t="shared" si="14"/>
        <v>0</v>
      </c>
      <c r="I147" s="118"/>
      <c r="J147" s="222"/>
      <c r="K147" s="225"/>
      <c r="L147" s="225"/>
      <c r="M147" s="225"/>
      <c r="N147" s="225"/>
      <c r="O147" s="94"/>
      <c r="P147" s="94"/>
      <c r="Q147" s="94"/>
      <c r="R147" s="94"/>
      <c r="S147" s="94"/>
      <c r="T147" s="94"/>
      <c r="U147" s="133">
        <f>'Раздел 2'!H144</f>
        <v>0</v>
      </c>
    </row>
    <row r="148" spans="6:21" x14ac:dyDescent="0.2">
      <c r="F148" s="37" t="s">
        <v>234</v>
      </c>
      <c r="G148" s="12" t="s">
        <v>279</v>
      </c>
      <c r="H148" s="124">
        <f t="shared" si="14"/>
        <v>0</v>
      </c>
      <c r="I148" s="118"/>
      <c r="J148" s="222"/>
      <c r="K148" s="225"/>
      <c r="L148" s="225"/>
      <c r="M148" s="225"/>
      <c r="N148" s="225"/>
      <c r="O148" s="94"/>
      <c r="P148" s="94"/>
      <c r="Q148" s="94"/>
      <c r="R148" s="94"/>
      <c r="S148" s="94"/>
      <c r="T148" s="94"/>
      <c r="U148" s="133">
        <f>'Раздел 2'!H145</f>
        <v>0</v>
      </c>
    </row>
    <row r="149" spans="6:21" x14ac:dyDescent="0.2">
      <c r="F149" s="37" t="s">
        <v>236</v>
      </c>
      <c r="G149" s="12" t="s">
        <v>281</v>
      </c>
      <c r="H149" s="124">
        <f t="shared" si="14"/>
        <v>0</v>
      </c>
      <c r="I149" s="226"/>
      <c r="J149" s="43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133">
        <f>'Раздел 2'!H146</f>
        <v>1</v>
      </c>
    </row>
    <row r="150" spans="6:21" x14ac:dyDescent="0.2">
      <c r="F150" s="37" t="s">
        <v>238</v>
      </c>
      <c r="G150" s="12" t="s">
        <v>283</v>
      </c>
      <c r="H150" s="124">
        <f t="shared" si="14"/>
        <v>0</v>
      </c>
      <c r="I150" s="118"/>
      <c r="J150" s="222"/>
      <c r="K150" s="225"/>
      <c r="L150" s="225"/>
      <c r="M150" s="225"/>
      <c r="N150" s="225"/>
      <c r="O150" s="94"/>
      <c r="P150" s="94"/>
      <c r="Q150" s="94"/>
      <c r="R150" s="94"/>
      <c r="S150" s="94"/>
      <c r="T150" s="94"/>
      <c r="U150" s="133">
        <f>'Раздел 2'!H147</f>
        <v>0</v>
      </c>
    </row>
    <row r="151" spans="6:21" x14ac:dyDescent="0.2">
      <c r="F151" s="37" t="s">
        <v>622</v>
      </c>
      <c r="G151" s="12" t="s">
        <v>285</v>
      </c>
      <c r="H151" s="124">
        <f t="shared" si="14"/>
        <v>0</v>
      </c>
      <c r="I151" s="118"/>
      <c r="J151" s="222"/>
      <c r="K151" s="225"/>
      <c r="L151" s="225"/>
      <c r="M151" s="225"/>
      <c r="N151" s="225"/>
      <c r="O151" s="94"/>
      <c r="P151" s="94"/>
      <c r="Q151" s="94"/>
      <c r="R151" s="94"/>
      <c r="S151" s="94"/>
      <c r="T151" s="94"/>
      <c r="U151" s="133">
        <f>'Раздел 2'!H148</f>
        <v>0</v>
      </c>
    </row>
    <row r="152" spans="6:21" x14ac:dyDescent="0.2">
      <c r="F152" s="37" t="s">
        <v>240</v>
      </c>
      <c r="G152" s="12" t="s">
        <v>287</v>
      </c>
      <c r="H152" s="124">
        <f t="shared" si="14"/>
        <v>1</v>
      </c>
      <c r="I152" s="131">
        <f>SUM(I153:I154)</f>
        <v>0</v>
      </c>
      <c r="J152" s="131">
        <f t="shared" ref="J152:T152" si="15">SUM(J153:J154)</f>
        <v>0</v>
      </c>
      <c r="K152" s="131">
        <f t="shared" si="15"/>
        <v>1</v>
      </c>
      <c r="L152" s="131">
        <f t="shared" si="15"/>
        <v>0</v>
      </c>
      <c r="M152" s="131">
        <f t="shared" si="15"/>
        <v>0</v>
      </c>
      <c r="N152" s="131">
        <f t="shared" si="15"/>
        <v>0</v>
      </c>
      <c r="O152" s="131">
        <f t="shared" si="15"/>
        <v>0</v>
      </c>
      <c r="P152" s="131">
        <f t="shared" si="15"/>
        <v>0</v>
      </c>
      <c r="Q152" s="131">
        <f t="shared" si="15"/>
        <v>1</v>
      </c>
      <c r="R152" s="131">
        <f t="shared" si="15"/>
        <v>0</v>
      </c>
      <c r="S152" s="131">
        <f t="shared" si="15"/>
        <v>0</v>
      </c>
      <c r="T152" s="131">
        <f t="shared" si="15"/>
        <v>0</v>
      </c>
      <c r="U152" s="133">
        <f>'Раздел 2'!H149</f>
        <v>1</v>
      </c>
    </row>
    <row r="153" spans="6:21" ht="21" x14ac:dyDescent="0.2">
      <c r="F153" s="38" t="s">
        <v>857</v>
      </c>
      <c r="G153" s="12" t="s">
        <v>289</v>
      </c>
      <c r="H153" s="124">
        <f t="shared" si="14"/>
        <v>1</v>
      </c>
      <c r="I153" s="226"/>
      <c r="J153" s="43"/>
      <c r="K153" s="94">
        <v>1</v>
      </c>
      <c r="L153" s="94"/>
      <c r="M153" s="94"/>
      <c r="N153" s="94"/>
      <c r="O153" s="94"/>
      <c r="P153" s="94"/>
      <c r="Q153" s="94">
        <v>1</v>
      </c>
      <c r="R153" s="94"/>
      <c r="S153" s="94"/>
      <c r="T153" s="94"/>
      <c r="U153" s="133">
        <f>'Раздел 2'!H150</f>
        <v>1</v>
      </c>
    </row>
    <row r="154" spans="6:21" ht="21" x14ac:dyDescent="0.2">
      <c r="F154" s="38" t="s">
        <v>856</v>
      </c>
      <c r="G154" s="12" t="s">
        <v>291</v>
      </c>
      <c r="H154" s="124">
        <f t="shared" si="14"/>
        <v>0</v>
      </c>
      <c r="I154" s="118"/>
      <c r="J154" s="222"/>
      <c r="K154" s="225"/>
      <c r="L154" s="225"/>
      <c r="M154" s="225"/>
      <c r="N154" s="225"/>
      <c r="O154" s="94"/>
      <c r="P154" s="94"/>
      <c r="Q154" s="94"/>
      <c r="R154" s="94"/>
      <c r="S154" s="94"/>
      <c r="T154" s="94"/>
      <c r="U154" s="133">
        <f>'Раздел 2'!H151</f>
        <v>0</v>
      </c>
    </row>
    <row r="155" spans="6:21" x14ac:dyDescent="0.2">
      <c r="F155" s="37" t="s">
        <v>244</v>
      </c>
      <c r="G155" s="12" t="s">
        <v>293</v>
      </c>
      <c r="H155" s="124">
        <f t="shared" si="14"/>
        <v>0</v>
      </c>
      <c r="I155" s="118"/>
      <c r="J155" s="222"/>
      <c r="K155" s="225"/>
      <c r="L155" s="225"/>
      <c r="M155" s="225"/>
      <c r="N155" s="225"/>
      <c r="O155" s="94"/>
      <c r="P155" s="94"/>
      <c r="Q155" s="94"/>
      <c r="R155" s="94"/>
      <c r="S155" s="94"/>
      <c r="T155" s="94"/>
      <c r="U155" s="133">
        <f>'Раздел 2'!H152</f>
        <v>0</v>
      </c>
    </row>
    <row r="156" spans="6:21" x14ac:dyDescent="0.2">
      <c r="F156" s="37" t="s">
        <v>246</v>
      </c>
      <c r="G156" s="12" t="s">
        <v>295</v>
      </c>
      <c r="H156" s="124">
        <f t="shared" si="14"/>
        <v>0</v>
      </c>
      <c r="I156" s="118"/>
      <c r="J156" s="222"/>
      <c r="K156" s="225"/>
      <c r="L156" s="225"/>
      <c r="M156" s="225"/>
      <c r="N156" s="225"/>
      <c r="O156" s="94"/>
      <c r="P156" s="94"/>
      <c r="Q156" s="94"/>
      <c r="R156" s="94"/>
      <c r="S156" s="94"/>
      <c r="T156" s="94"/>
      <c r="U156" s="133">
        <f>'Раздел 2'!H153</f>
        <v>0</v>
      </c>
    </row>
    <row r="157" spans="6:21" x14ac:dyDescent="0.2">
      <c r="F157" s="37" t="s">
        <v>248</v>
      </c>
      <c r="G157" s="12" t="s">
        <v>297</v>
      </c>
      <c r="H157" s="124">
        <f t="shared" si="14"/>
        <v>0</v>
      </c>
      <c r="I157" s="118"/>
      <c r="J157" s="222"/>
      <c r="K157" s="225"/>
      <c r="L157" s="225"/>
      <c r="M157" s="225"/>
      <c r="N157" s="225"/>
      <c r="O157" s="94"/>
      <c r="P157" s="94"/>
      <c r="Q157" s="94"/>
      <c r="R157" s="94"/>
      <c r="S157" s="94"/>
      <c r="T157" s="94"/>
      <c r="U157" s="133">
        <f>'Раздел 2'!H154</f>
        <v>0</v>
      </c>
    </row>
    <row r="158" spans="6:21" x14ac:dyDescent="0.2">
      <c r="F158" s="37" t="s">
        <v>250</v>
      </c>
      <c r="G158" s="12" t="s">
        <v>299</v>
      </c>
      <c r="H158" s="124">
        <f t="shared" si="14"/>
        <v>0</v>
      </c>
      <c r="I158" s="118"/>
      <c r="J158" s="222"/>
      <c r="K158" s="225"/>
      <c r="L158" s="225"/>
      <c r="M158" s="225"/>
      <c r="N158" s="225"/>
      <c r="O158" s="94"/>
      <c r="P158" s="94"/>
      <c r="Q158" s="94"/>
      <c r="R158" s="94"/>
      <c r="S158" s="94"/>
      <c r="T158" s="94"/>
      <c r="U158" s="133">
        <f>'Раздел 2'!H155</f>
        <v>0</v>
      </c>
    </row>
    <row r="159" spans="6:21" x14ac:dyDescent="0.2">
      <c r="F159" s="37" t="s">
        <v>252</v>
      </c>
      <c r="G159" s="12" t="s">
        <v>301</v>
      </c>
      <c r="H159" s="124">
        <f t="shared" si="14"/>
        <v>0</v>
      </c>
      <c r="I159" s="118"/>
      <c r="J159" s="222"/>
      <c r="K159" s="225"/>
      <c r="L159" s="225"/>
      <c r="M159" s="225"/>
      <c r="N159" s="225"/>
      <c r="O159" s="94"/>
      <c r="P159" s="94"/>
      <c r="Q159" s="94"/>
      <c r="R159" s="94"/>
      <c r="S159" s="94"/>
      <c r="T159" s="94"/>
      <c r="U159" s="133">
        <f>'Раздел 2'!H156</f>
        <v>0</v>
      </c>
    </row>
    <row r="160" spans="6:21" x14ac:dyDescent="0.2">
      <c r="F160" s="37" t="s">
        <v>817</v>
      </c>
      <c r="G160" s="12" t="s">
        <v>303</v>
      </c>
      <c r="H160" s="124">
        <f t="shared" si="14"/>
        <v>0</v>
      </c>
      <c r="I160" s="118"/>
      <c r="J160" s="222"/>
      <c r="K160" s="225"/>
      <c r="L160" s="225"/>
      <c r="M160" s="225"/>
      <c r="N160" s="225"/>
      <c r="O160" s="94"/>
      <c r="P160" s="94"/>
      <c r="Q160" s="94"/>
      <c r="R160" s="94"/>
      <c r="S160" s="94"/>
      <c r="T160" s="94"/>
      <c r="U160" s="133">
        <f>'Раздел 2'!H157</f>
        <v>0</v>
      </c>
    </row>
    <row r="161" spans="6:21" x14ac:dyDescent="0.2">
      <c r="F161" s="37" t="s">
        <v>257</v>
      </c>
      <c r="G161" s="12" t="s">
        <v>305</v>
      </c>
      <c r="H161" s="124">
        <f t="shared" si="14"/>
        <v>0</v>
      </c>
      <c r="I161" s="131">
        <f>SUM(I162:I165)</f>
        <v>0</v>
      </c>
      <c r="J161" s="131">
        <f t="shared" ref="J161:T161" si="16">SUM(J162:J165)</f>
        <v>0</v>
      </c>
      <c r="K161" s="131">
        <f t="shared" si="16"/>
        <v>0</v>
      </c>
      <c r="L161" s="131">
        <f t="shared" si="16"/>
        <v>0</v>
      </c>
      <c r="M161" s="131">
        <f t="shared" si="16"/>
        <v>0</v>
      </c>
      <c r="N161" s="131">
        <f t="shared" si="16"/>
        <v>0</v>
      </c>
      <c r="O161" s="131">
        <f t="shared" si="16"/>
        <v>0</v>
      </c>
      <c r="P161" s="131">
        <f t="shared" si="16"/>
        <v>0</v>
      </c>
      <c r="Q161" s="131">
        <f t="shared" si="16"/>
        <v>0</v>
      </c>
      <c r="R161" s="131">
        <f t="shared" si="16"/>
        <v>0</v>
      </c>
      <c r="S161" s="131">
        <f t="shared" si="16"/>
        <v>0</v>
      </c>
      <c r="T161" s="131">
        <f t="shared" si="16"/>
        <v>0</v>
      </c>
      <c r="U161" s="133">
        <f>'Раздел 2'!H158</f>
        <v>0</v>
      </c>
    </row>
    <row r="162" spans="6:21" ht="21" x14ac:dyDescent="0.2">
      <c r="F162" s="38" t="s">
        <v>259</v>
      </c>
      <c r="G162" s="12" t="s">
        <v>307</v>
      </c>
      <c r="H162" s="124">
        <f t="shared" si="14"/>
        <v>0</v>
      </c>
      <c r="I162" s="118"/>
      <c r="J162" s="222"/>
      <c r="K162" s="225"/>
      <c r="L162" s="225"/>
      <c r="M162" s="225"/>
      <c r="N162" s="225"/>
      <c r="O162" s="94"/>
      <c r="P162" s="94"/>
      <c r="Q162" s="94"/>
      <c r="R162" s="94"/>
      <c r="S162" s="94"/>
      <c r="T162" s="94"/>
      <c r="U162" s="133">
        <f>'Раздел 2'!H159</f>
        <v>0</v>
      </c>
    </row>
    <row r="163" spans="6:21" x14ac:dyDescent="0.2">
      <c r="F163" s="38" t="s">
        <v>261</v>
      </c>
      <c r="G163" s="12" t="s">
        <v>309</v>
      </c>
      <c r="H163" s="124">
        <f t="shared" si="14"/>
        <v>0</v>
      </c>
      <c r="I163" s="118"/>
      <c r="J163" s="222"/>
      <c r="K163" s="225"/>
      <c r="L163" s="225"/>
      <c r="M163" s="225"/>
      <c r="N163" s="225"/>
      <c r="O163" s="94"/>
      <c r="P163" s="94"/>
      <c r="Q163" s="94"/>
      <c r="R163" s="94"/>
      <c r="S163" s="94"/>
      <c r="T163" s="94"/>
      <c r="U163" s="133">
        <f>'Раздел 2'!H160</f>
        <v>0</v>
      </c>
    </row>
    <row r="164" spans="6:21" x14ac:dyDescent="0.2">
      <c r="F164" s="38" t="s">
        <v>263</v>
      </c>
      <c r="G164" s="12" t="s">
        <v>311</v>
      </c>
      <c r="H164" s="124">
        <f t="shared" si="14"/>
        <v>0</v>
      </c>
      <c r="I164" s="118"/>
      <c r="J164" s="222"/>
      <c r="K164" s="225"/>
      <c r="L164" s="225"/>
      <c r="M164" s="225"/>
      <c r="N164" s="225"/>
      <c r="O164" s="94"/>
      <c r="P164" s="94"/>
      <c r="Q164" s="94"/>
      <c r="R164" s="94"/>
      <c r="S164" s="94"/>
      <c r="T164" s="94"/>
      <c r="U164" s="133">
        <f>'Раздел 2'!H161</f>
        <v>0</v>
      </c>
    </row>
    <row r="165" spans="6:21" x14ac:dyDescent="0.2">
      <c r="F165" s="38" t="s">
        <v>265</v>
      </c>
      <c r="G165" s="12" t="s">
        <v>313</v>
      </c>
      <c r="H165" s="124">
        <f t="shared" si="14"/>
        <v>0</v>
      </c>
      <c r="I165" s="118"/>
      <c r="J165" s="222"/>
      <c r="K165" s="225"/>
      <c r="L165" s="225"/>
      <c r="M165" s="225"/>
      <c r="N165" s="225"/>
      <c r="O165" s="94"/>
      <c r="P165" s="94"/>
      <c r="Q165" s="94"/>
      <c r="R165" s="94"/>
      <c r="S165" s="94"/>
      <c r="T165" s="94"/>
      <c r="U165" s="133">
        <f>'Раздел 2'!H162</f>
        <v>0</v>
      </c>
    </row>
    <row r="166" spans="6:21" x14ac:dyDescent="0.2">
      <c r="F166" s="37" t="s">
        <v>267</v>
      </c>
      <c r="G166" s="12" t="s">
        <v>315</v>
      </c>
      <c r="H166" s="124">
        <f t="shared" si="14"/>
        <v>0</v>
      </c>
      <c r="I166" s="118"/>
      <c r="J166" s="222"/>
      <c r="K166" s="225"/>
      <c r="L166" s="225"/>
      <c r="M166" s="225"/>
      <c r="N166" s="225"/>
      <c r="O166" s="94"/>
      <c r="P166" s="94"/>
      <c r="Q166" s="94"/>
      <c r="R166" s="94"/>
      <c r="S166" s="94"/>
      <c r="T166" s="94"/>
      <c r="U166" s="133">
        <f>'Раздел 2'!H163</f>
        <v>0</v>
      </c>
    </row>
    <row r="167" spans="6:21" x14ac:dyDescent="0.2">
      <c r="F167" s="37" t="s">
        <v>269</v>
      </c>
      <c r="G167" s="12" t="s">
        <v>317</v>
      </c>
      <c r="H167" s="124">
        <f t="shared" si="14"/>
        <v>0</v>
      </c>
      <c r="I167" s="131">
        <f>SUM(I168:I172)</f>
        <v>0</v>
      </c>
      <c r="J167" s="131">
        <f t="shared" ref="J167:T167" si="17">SUM(J168:J172)</f>
        <v>0</v>
      </c>
      <c r="K167" s="131">
        <f t="shared" si="17"/>
        <v>0</v>
      </c>
      <c r="L167" s="131">
        <f t="shared" si="17"/>
        <v>0</v>
      </c>
      <c r="M167" s="131">
        <f t="shared" si="17"/>
        <v>0</v>
      </c>
      <c r="N167" s="131">
        <f t="shared" si="17"/>
        <v>0</v>
      </c>
      <c r="O167" s="131">
        <f t="shared" si="17"/>
        <v>0</v>
      </c>
      <c r="P167" s="131">
        <f t="shared" si="17"/>
        <v>0</v>
      </c>
      <c r="Q167" s="131">
        <f t="shared" si="17"/>
        <v>0</v>
      </c>
      <c r="R167" s="131">
        <f t="shared" si="17"/>
        <v>0</v>
      </c>
      <c r="S167" s="131">
        <f t="shared" si="17"/>
        <v>0</v>
      </c>
      <c r="T167" s="131">
        <f t="shared" si="17"/>
        <v>0</v>
      </c>
      <c r="U167" s="133">
        <f>'Раздел 2'!H164</f>
        <v>0</v>
      </c>
    </row>
    <row r="168" spans="6:21" ht="21" x14ac:dyDescent="0.2">
      <c r="F168" s="38" t="s">
        <v>271</v>
      </c>
      <c r="G168" s="12" t="s">
        <v>319</v>
      </c>
      <c r="H168" s="124">
        <f t="shared" si="14"/>
        <v>0</v>
      </c>
      <c r="I168" s="118"/>
      <c r="J168" s="222"/>
      <c r="K168" s="225"/>
      <c r="L168" s="225"/>
      <c r="M168" s="225"/>
      <c r="N168" s="225"/>
      <c r="O168" s="94"/>
      <c r="P168" s="94"/>
      <c r="Q168" s="94"/>
      <c r="R168" s="94"/>
      <c r="S168" s="94"/>
      <c r="T168" s="94"/>
      <c r="U168" s="133">
        <f>'Раздел 2'!H165</f>
        <v>0</v>
      </c>
    </row>
    <row r="169" spans="6:21" x14ac:dyDescent="0.2">
      <c r="F169" s="38" t="s">
        <v>273</v>
      </c>
      <c r="G169" s="12" t="s">
        <v>320</v>
      </c>
      <c r="H169" s="124">
        <f t="shared" si="14"/>
        <v>0</v>
      </c>
      <c r="I169" s="118"/>
      <c r="J169" s="222"/>
      <c r="K169" s="225"/>
      <c r="L169" s="225"/>
      <c r="M169" s="225"/>
      <c r="N169" s="225"/>
      <c r="O169" s="94"/>
      <c r="P169" s="94"/>
      <c r="Q169" s="94"/>
      <c r="R169" s="94"/>
      <c r="S169" s="94"/>
      <c r="T169" s="94"/>
      <c r="U169" s="133">
        <f>'Раздел 2'!H166</f>
        <v>0</v>
      </c>
    </row>
    <row r="170" spans="6:21" x14ac:dyDescent="0.2">
      <c r="F170" s="38" t="s">
        <v>275</v>
      </c>
      <c r="G170" s="12" t="s">
        <v>322</v>
      </c>
      <c r="H170" s="124">
        <f t="shared" si="14"/>
        <v>0</v>
      </c>
      <c r="I170" s="118"/>
      <c r="J170" s="222"/>
      <c r="K170" s="225"/>
      <c r="L170" s="225"/>
      <c r="M170" s="225"/>
      <c r="N170" s="225"/>
      <c r="O170" s="94"/>
      <c r="P170" s="94"/>
      <c r="Q170" s="94"/>
      <c r="R170" s="94"/>
      <c r="S170" s="94"/>
      <c r="T170" s="94"/>
      <c r="U170" s="133">
        <f>'Раздел 2'!H167</f>
        <v>0</v>
      </c>
    </row>
    <row r="171" spans="6:21" x14ac:dyDescent="0.2">
      <c r="F171" s="38" t="s">
        <v>277</v>
      </c>
      <c r="G171" s="12" t="s">
        <v>324</v>
      </c>
      <c r="H171" s="124">
        <f t="shared" si="14"/>
        <v>0</v>
      </c>
      <c r="I171" s="118"/>
      <c r="J171" s="222"/>
      <c r="K171" s="225"/>
      <c r="L171" s="225"/>
      <c r="M171" s="225"/>
      <c r="N171" s="225"/>
      <c r="O171" s="94"/>
      <c r="P171" s="94"/>
      <c r="Q171" s="94"/>
      <c r="R171" s="94"/>
      <c r="S171" s="94"/>
      <c r="T171" s="94"/>
      <c r="U171" s="133">
        <f>'Раздел 2'!H168</f>
        <v>0</v>
      </c>
    </row>
    <row r="172" spans="6:21" ht="21" x14ac:dyDescent="0.2">
      <c r="F172" s="38" t="s">
        <v>860</v>
      </c>
      <c r="G172" s="12" t="s">
        <v>325</v>
      </c>
      <c r="H172" s="124">
        <f t="shared" si="14"/>
        <v>0</v>
      </c>
      <c r="I172" s="118"/>
      <c r="J172" s="222"/>
      <c r="K172" s="225"/>
      <c r="L172" s="225"/>
      <c r="M172" s="225"/>
      <c r="N172" s="225"/>
      <c r="O172" s="94"/>
      <c r="P172" s="94"/>
      <c r="Q172" s="94"/>
      <c r="R172" s="94"/>
      <c r="S172" s="94"/>
      <c r="T172" s="94"/>
      <c r="U172" s="133">
        <f>'Раздел 2'!H169</f>
        <v>0</v>
      </c>
    </row>
    <row r="173" spans="6:21" x14ac:dyDescent="0.2">
      <c r="F173" s="37" t="s">
        <v>280</v>
      </c>
      <c r="G173" s="12" t="s">
        <v>327</v>
      </c>
      <c r="H173" s="124">
        <f t="shared" si="14"/>
        <v>0</v>
      </c>
      <c r="I173" s="118"/>
      <c r="J173" s="222"/>
      <c r="K173" s="225"/>
      <c r="L173" s="225"/>
      <c r="M173" s="225"/>
      <c r="N173" s="225"/>
      <c r="O173" s="94"/>
      <c r="P173" s="94"/>
      <c r="Q173" s="94"/>
      <c r="R173" s="94"/>
      <c r="S173" s="94"/>
      <c r="T173" s="94"/>
      <c r="U173" s="133">
        <f>'Раздел 2'!H170</f>
        <v>0</v>
      </c>
    </row>
    <row r="174" spans="6:21" x14ac:dyDescent="0.2">
      <c r="F174" s="37" t="s">
        <v>282</v>
      </c>
      <c r="G174" s="12" t="s">
        <v>329</v>
      </c>
      <c r="H174" s="124">
        <f t="shared" si="14"/>
        <v>0</v>
      </c>
      <c r="I174" s="118"/>
      <c r="J174" s="222"/>
      <c r="K174" s="225"/>
      <c r="L174" s="225"/>
      <c r="M174" s="225"/>
      <c r="N174" s="225"/>
      <c r="O174" s="94"/>
      <c r="P174" s="94"/>
      <c r="Q174" s="94"/>
      <c r="R174" s="94"/>
      <c r="S174" s="94"/>
      <c r="T174" s="94"/>
      <c r="U174" s="133">
        <f>'Раздел 2'!H171</f>
        <v>0</v>
      </c>
    </row>
    <row r="175" spans="6:21" x14ac:dyDescent="0.2">
      <c r="F175" s="37" t="s">
        <v>284</v>
      </c>
      <c r="G175" s="12" t="s">
        <v>331</v>
      </c>
      <c r="H175" s="124">
        <f t="shared" si="14"/>
        <v>0</v>
      </c>
      <c r="I175" s="118"/>
      <c r="J175" s="222"/>
      <c r="K175" s="225"/>
      <c r="L175" s="225"/>
      <c r="M175" s="225"/>
      <c r="N175" s="225"/>
      <c r="O175" s="94"/>
      <c r="P175" s="94"/>
      <c r="Q175" s="94"/>
      <c r="R175" s="94"/>
      <c r="S175" s="94"/>
      <c r="T175" s="94"/>
      <c r="U175" s="133">
        <f>'Раздел 2'!H172</f>
        <v>0</v>
      </c>
    </row>
    <row r="176" spans="6:21" x14ac:dyDescent="0.2">
      <c r="F176" s="37" t="s">
        <v>286</v>
      </c>
      <c r="G176" s="12" t="s">
        <v>333</v>
      </c>
      <c r="H176" s="124">
        <f t="shared" si="14"/>
        <v>0</v>
      </c>
      <c r="I176" s="131">
        <f>SUM(I177:I182)</f>
        <v>0</v>
      </c>
      <c r="J176" s="131">
        <f t="shared" ref="J176:T176" si="18">SUM(J177:J182)</f>
        <v>0</v>
      </c>
      <c r="K176" s="131">
        <f t="shared" si="18"/>
        <v>0</v>
      </c>
      <c r="L176" s="131">
        <f t="shared" si="18"/>
        <v>0</v>
      </c>
      <c r="M176" s="131">
        <f t="shared" si="18"/>
        <v>0</v>
      </c>
      <c r="N176" s="131">
        <f t="shared" si="18"/>
        <v>0</v>
      </c>
      <c r="O176" s="131">
        <f t="shared" si="18"/>
        <v>0</v>
      </c>
      <c r="P176" s="131">
        <f t="shared" si="18"/>
        <v>0</v>
      </c>
      <c r="Q176" s="131">
        <f t="shared" si="18"/>
        <v>0</v>
      </c>
      <c r="R176" s="131">
        <f t="shared" si="18"/>
        <v>0</v>
      </c>
      <c r="S176" s="131">
        <f t="shared" si="18"/>
        <v>0</v>
      </c>
      <c r="T176" s="131">
        <f t="shared" si="18"/>
        <v>0</v>
      </c>
      <c r="U176" s="133">
        <f>'Раздел 2'!H173</f>
        <v>0</v>
      </c>
    </row>
    <row r="177" spans="6:21" ht="21" x14ac:dyDescent="0.2">
      <c r="F177" s="38" t="s">
        <v>288</v>
      </c>
      <c r="G177" s="12" t="s">
        <v>335</v>
      </c>
      <c r="H177" s="124">
        <f t="shared" si="14"/>
        <v>0</v>
      </c>
      <c r="I177" s="118"/>
      <c r="J177" s="222"/>
      <c r="K177" s="225"/>
      <c r="L177" s="225"/>
      <c r="M177" s="225"/>
      <c r="N177" s="225"/>
      <c r="O177" s="94"/>
      <c r="P177" s="94"/>
      <c r="Q177" s="94"/>
      <c r="R177" s="94"/>
      <c r="S177" s="94"/>
      <c r="T177" s="94"/>
      <c r="U177" s="133">
        <f>'Раздел 2'!H174</f>
        <v>0</v>
      </c>
    </row>
    <row r="178" spans="6:21" x14ac:dyDescent="0.2">
      <c r="F178" s="38" t="s">
        <v>290</v>
      </c>
      <c r="G178" s="12" t="s">
        <v>337</v>
      </c>
      <c r="H178" s="124">
        <f t="shared" si="14"/>
        <v>0</v>
      </c>
      <c r="I178" s="118"/>
      <c r="J178" s="222"/>
      <c r="K178" s="225"/>
      <c r="L178" s="225"/>
      <c r="M178" s="225"/>
      <c r="N178" s="225"/>
      <c r="O178" s="94"/>
      <c r="P178" s="94"/>
      <c r="Q178" s="94"/>
      <c r="R178" s="94"/>
      <c r="S178" s="94"/>
      <c r="T178" s="94"/>
      <c r="U178" s="133">
        <f>'Раздел 2'!H175</f>
        <v>0</v>
      </c>
    </row>
    <row r="179" spans="6:21" x14ac:dyDescent="0.2">
      <c r="F179" s="38" t="s">
        <v>292</v>
      </c>
      <c r="G179" s="12" t="s">
        <v>339</v>
      </c>
      <c r="H179" s="124">
        <f t="shared" si="14"/>
        <v>0</v>
      </c>
      <c r="I179" s="118"/>
      <c r="J179" s="222"/>
      <c r="K179" s="225"/>
      <c r="L179" s="225"/>
      <c r="M179" s="225"/>
      <c r="N179" s="225"/>
      <c r="O179" s="94"/>
      <c r="P179" s="94"/>
      <c r="Q179" s="94"/>
      <c r="R179" s="94"/>
      <c r="S179" s="94"/>
      <c r="T179" s="94"/>
      <c r="U179" s="133">
        <f>'Раздел 2'!H176</f>
        <v>0</v>
      </c>
    </row>
    <row r="180" spans="6:21" x14ac:dyDescent="0.2">
      <c r="F180" s="38" t="s">
        <v>294</v>
      </c>
      <c r="G180" s="12" t="s">
        <v>341</v>
      </c>
      <c r="H180" s="124">
        <f t="shared" si="14"/>
        <v>0</v>
      </c>
      <c r="I180" s="118"/>
      <c r="J180" s="222"/>
      <c r="K180" s="225"/>
      <c r="L180" s="225"/>
      <c r="M180" s="225"/>
      <c r="N180" s="225"/>
      <c r="O180" s="94"/>
      <c r="P180" s="94"/>
      <c r="Q180" s="94"/>
      <c r="R180" s="94"/>
      <c r="S180" s="94"/>
      <c r="T180" s="94"/>
      <c r="U180" s="133">
        <f>'Раздел 2'!H177</f>
        <v>0</v>
      </c>
    </row>
    <row r="181" spans="6:21" x14ac:dyDescent="0.2">
      <c r="F181" s="38" t="s">
        <v>609</v>
      </c>
      <c r="G181" s="12" t="s">
        <v>343</v>
      </c>
      <c r="H181" s="124">
        <f t="shared" si="14"/>
        <v>0</v>
      </c>
      <c r="I181" s="118"/>
      <c r="J181" s="222"/>
      <c r="K181" s="225"/>
      <c r="L181" s="225"/>
      <c r="M181" s="225"/>
      <c r="N181" s="225"/>
      <c r="O181" s="94"/>
      <c r="P181" s="94"/>
      <c r="Q181" s="94"/>
      <c r="R181" s="94"/>
      <c r="S181" s="94"/>
      <c r="T181" s="94"/>
      <c r="U181" s="133">
        <f>'Раздел 2'!H178</f>
        <v>0</v>
      </c>
    </row>
    <row r="182" spans="6:21" x14ac:dyDescent="0.2">
      <c r="F182" s="38" t="s">
        <v>780</v>
      </c>
      <c r="G182" s="12" t="s">
        <v>345</v>
      </c>
      <c r="H182" s="124">
        <f t="shared" si="14"/>
        <v>0</v>
      </c>
      <c r="I182" s="118"/>
      <c r="J182" s="222"/>
      <c r="K182" s="225"/>
      <c r="L182" s="225"/>
      <c r="M182" s="225"/>
      <c r="N182" s="225"/>
      <c r="O182" s="94"/>
      <c r="P182" s="94"/>
      <c r="Q182" s="94"/>
      <c r="R182" s="94"/>
      <c r="S182" s="94"/>
      <c r="T182" s="94"/>
      <c r="U182" s="133">
        <f>'Раздел 2'!H179</f>
        <v>0</v>
      </c>
    </row>
    <row r="183" spans="6:21" x14ac:dyDescent="0.2">
      <c r="F183" s="37" t="s">
        <v>296</v>
      </c>
      <c r="G183" s="12" t="s">
        <v>347</v>
      </c>
      <c r="H183" s="124">
        <f t="shared" si="14"/>
        <v>0</v>
      </c>
      <c r="I183" s="118"/>
      <c r="J183" s="222"/>
      <c r="K183" s="225"/>
      <c r="L183" s="225"/>
      <c r="M183" s="225"/>
      <c r="N183" s="225"/>
      <c r="O183" s="94"/>
      <c r="P183" s="94"/>
      <c r="Q183" s="94"/>
      <c r="R183" s="94"/>
      <c r="S183" s="94"/>
      <c r="T183" s="94"/>
      <c r="U183" s="133">
        <f>'Раздел 2'!H180</f>
        <v>0</v>
      </c>
    </row>
    <row r="184" spans="6:21" x14ac:dyDescent="0.2">
      <c r="F184" s="37" t="s">
        <v>298</v>
      </c>
      <c r="G184" s="12" t="s">
        <v>348</v>
      </c>
      <c r="H184" s="124">
        <f t="shared" si="14"/>
        <v>0</v>
      </c>
      <c r="I184" s="118"/>
      <c r="J184" s="222"/>
      <c r="K184" s="225"/>
      <c r="L184" s="225"/>
      <c r="M184" s="225"/>
      <c r="N184" s="225"/>
      <c r="O184" s="94"/>
      <c r="P184" s="94"/>
      <c r="Q184" s="94"/>
      <c r="R184" s="94"/>
      <c r="S184" s="94"/>
      <c r="T184" s="94"/>
      <c r="U184" s="133">
        <f>'Раздел 2'!H181</f>
        <v>0</v>
      </c>
    </row>
    <row r="185" spans="6:21" x14ac:dyDescent="0.2">
      <c r="F185" s="37" t="s">
        <v>300</v>
      </c>
      <c r="G185" s="12" t="s">
        <v>350</v>
      </c>
      <c r="H185" s="124">
        <f t="shared" si="14"/>
        <v>0</v>
      </c>
      <c r="I185" s="118"/>
      <c r="J185" s="222"/>
      <c r="K185" s="225"/>
      <c r="L185" s="225"/>
      <c r="M185" s="225"/>
      <c r="N185" s="225"/>
      <c r="O185" s="94"/>
      <c r="P185" s="94"/>
      <c r="Q185" s="94"/>
      <c r="R185" s="94"/>
      <c r="S185" s="94"/>
      <c r="T185" s="94"/>
      <c r="U185" s="133">
        <f>'Раздел 2'!H182</f>
        <v>0</v>
      </c>
    </row>
    <row r="186" spans="6:21" x14ac:dyDescent="0.2">
      <c r="F186" s="37" t="s">
        <v>302</v>
      </c>
      <c r="G186" s="12" t="s">
        <v>352</v>
      </c>
      <c r="H186" s="124">
        <f t="shared" si="14"/>
        <v>0</v>
      </c>
      <c r="I186" s="226"/>
      <c r="J186" s="43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133">
        <f>'Раздел 2'!H183</f>
        <v>1</v>
      </c>
    </row>
    <row r="187" spans="6:21" x14ac:dyDescent="0.2">
      <c r="F187" s="37" t="s">
        <v>304</v>
      </c>
      <c r="G187" s="12" t="s">
        <v>354</v>
      </c>
      <c r="H187" s="124">
        <f t="shared" si="14"/>
        <v>0</v>
      </c>
      <c r="I187" s="118"/>
      <c r="J187" s="222"/>
      <c r="K187" s="225"/>
      <c r="L187" s="225"/>
      <c r="M187" s="225"/>
      <c r="N187" s="225"/>
      <c r="O187" s="94"/>
      <c r="P187" s="94"/>
      <c r="Q187" s="94"/>
      <c r="R187" s="94"/>
      <c r="S187" s="94"/>
      <c r="T187" s="94"/>
      <c r="U187" s="133">
        <f>'Раздел 2'!H184</f>
        <v>0</v>
      </c>
    </row>
    <row r="188" spans="6:21" x14ac:dyDescent="0.2">
      <c r="F188" s="37" t="s">
        <v>306</v>
      </c>
      <c r="G188" s="12" t="s">
        <v>356</v>
      </c>
      <c r="H188" s="124">
        <f t="shared" si="14"/>
        <v>0</v>
      </c>
      <c r="I188" s="118"/>
      <c r="J188" s="222"/>
      <c r="K188" s="225"/>
      <c r="L188" s="225"/>
      <c r="M188" s="225"/>
      <c r="N188" s="225"/>
      <c r="O188" s="94"/>
      <c r="P188" s="94"/>
      <c r="Q188" s="94"/>
      <c r="R188" s="94"/>
      <c r="S188" s="94"/>
      <c r="T188" s="94"/>
      <c r="U188" s="133">
        <f>'Раздел 2'!H185</f>
        <v>0</v>
      </c>
    </row>
    <row r="189" spans="6:21" x14ac:dyDescent="0.2">
      <c r="F189" s="37" t="s">
        <v>308</v>
      </c>
      <c r="G189" s="12" t="s">
        <v>358</v>
      </c>
      <c r="H189" s="124">
        <f t="shared" si="14"/>
        <v>0</v>
      </c>
      <c r="I189" s="118"/>
      <c r="J189" s="222"/>
      <c r="K189" s="225"/>
      <c r="L189" s="225"/>
      <c r="M189" s="225"/>
      <c r="N189" s="225"/>
      <c r="O189" s="94"/>
      <c r="P189" s="94"/>
      <c r="Q189" s="94"/>
      <c r="R189" s="94"/>
      <c r="S189" s="94"/>
      <c r="T189" s="94"/>
      <c r="U189" s="133">
        <f>'Раздел 2'!H186</f>
        <v>0</v>
      </c>
    </row>
    <row r="190" spans="6:21" x14ac:dyDescent="0.2">
      <c r="F190" s="37" t="s">
        <v>310</v>
      </c>
      <c r="G190" s="12" t="s">
        <v>360</v>
      </c>
      <c r="H190" s="124">
        <f t="shared" si="14"/>
        <v>0</v>
      </c>
      <c r="I190" s="118"/>
      <c r="J190" s="222"/>
      <c r="K190" s="225"/>
      <c r="L190" s="225"/>
      <c r="M190" s="225"/>
      <c r="N190" s="225"/>
      <c r="O190" s="94"/>
      <c r="P190" s="94"/>
      <c r="Q190" s="94"/>
      <c r="R190" s="94"/>
      <c r="S190" s="94"/>
      <c r="T190" s="94"/>
      <c r="U190" s="133">
        <f>'Раздел 2'!H187</f>
        <v>0</v>
      </c>
    </row>
    <row r="191" spans="6:21" x14ac:dyDescent="0.2">
      <c r="F191" s="37" t="s">
        <v>312</v>
      </c>
      <c r="G191" s="12" t="s">
        <v>362</v>
      </c>
      <c r="H191" s="124">
        <f t="shared" si="14"/>
        <v>0</v>
      </c>
      <c r="I191" s="118"/>
      <c r="J191" s="222"/>
      <c r="K191" s="225"/>
      <c r="L191" s="225"/>
      <c r="M191" s="225"/>
      <c r="N191" s="225"/>
      <c r="O191" s="94"/>
      <c r="P191" s="94"/>
      <c r="Q191" s="94"/>
      <c r="R191" s="94"/>
      <c r="S191" s="94"/>
      <c r="T191" s="94"/>
      <c r="U191" s="133">
        <f>'Раздел 2'!H188</f>
        <v>0</v>
      </c>
    </row>
    <row r="192" spans="6:21" x14ac:dyDescent="0.2">
      <c r="F192" s="37" t="s">
        <v>314</v>
      </c>
      <c r="G192" s="12" t="s">
        <v>364</v>
      </c>
      <c r="H192" s="124">
        <f t="shared" si="14"/>
        <v>0</v>
      </c>
      <c r="I192" s="118"/>
      <c r="J192" s="222"/>
      <c r="K192" s="225"/>
      <c r="L192" s="225"/>
      <c r="M192" s="225"/>
      <c r="N192" s="225"/>
      <c r="O192" s="94"/>
      <c r="P192" s="94"/>
      <c r="Q192" s="94"/>
      <c r="R192" s="94"/>
      <c r="S192" s="94"/>
      <c r="T192" s="94"/>
      <c r="U192" s="133">
        <f>'Раздел 2'!H189</f>
        <v>0</v>
      </c>
    </row>
    <row r="193" spans="6:21" x14ac:dyDescent="0.2">
      <c r="F193" s="37" t="s">
        <v>316</v>
      </c>
      <c r="G193" s="12" t="s">
        <v>366</v>
      </c>
      <c r="H193" s="124">
        <f t="shared" si="14"/>
        <v>0</v>
      </c>
      <c r="I193" s="118"/>
      <c r="J193" s="222"/>
      <c r="K193" s="225"/>
      <c r="L193" s="225"/>
      <c r="M193" s="225"/>
      <c r="N193" s="225"/>
      <c r="O193" s="94"/>
      <c r="P193" s="94"/>
      <c r="Q193" s="94"/>
      <c r="R193" s="94"/>
      <c r="S193" s="94"/>
      <c r="T193" s="94"/>
      <c r="U193" s="133">
        <f>'Раздел 2'!H190</f>
        <v>0</v>
      </c>
    </row>
    <row r="194" spans="6:21" x14ac:dyDescent="0.2">
      <c r="F194" s="37" t="s">
        <v>781</v>
      </c>
      <c r="G194" s="12" t="s">
        <v>367</v>
      </c>
      <c r="H194" s="124">
        <f t="shared" si="14"/>
        <v>0</v>
      </c>
      <c r="I194" s="118"/>
      <c r="J194" s="222"/>
      <c r="K194" s="225"/>
      <c r="L194" s="225"/>
      <c r="M194" s="225"/>
      <c r="N194" s="225"/>
      <c r="O194" s="94"/>
      <c r="P194" s="94"/>
      <c r="Q194" s="94"/>
      <c r="R194" s="94"/>
      <c r="S194" s="94"/>
      <c r="T194" s="94"/>
      <c r="U194" s="133">
        <f>'Раздел 2'!H191</f>
        <v>0</v>
      </c>
    </row>
    <row r="195" spans="6:21" x14ac:dyDescent="0.2">
      <c r="F195" s="37" t="s">
        <v>608</v>
      </c>
      <c r="G195" s="12" t="s">
        <v>369</v>
      </c>
      <c r="H195" s="124">
        <f t="shared" si="14"/>
        <v>0</v>
      </c>
      <c r="I195" s="118"/>
      <c r="J195" s="222"/>
      <c r="K195" s="225"/>
      <c r="L195" s="225"/>
      <c r="M195" s="225"/>
      <c r="N195" s="225"/>
      <c r="O195" s="94"/>
      <c r="P195" s="94"/>
      <c r="Q195" s="94"/>
      <c r="R195" s="94"/>
      <c r="S195" s="94"/>
      <c r="T195" s="94"/>
      <c r="U195" s="133">
        <f>'Раздел 2'!H192</f>
        <v>0</v>
      </c>
    </row>
    <row r="196" spans="6:21" x14ac:dyDescent="0.2">
      <c r="F196" s="37" t="s">
        <v>318</v>
      </c>
      <c r="G196" s="12" t="s">
        <v>371</v>
      </c>
      <c r="H196" s="124">
        <f t="shared" si="14"/>
        <v>0</v>
      </c>
      <c r="I196" s="118"/>
      <c r="J196" s="222"/>
      <c r="K196" s="225"/>
      <c r="L196" s="225"/>
      <c r="M196" s="225"/>
      <c r="N196" s="225"/>
      <c r="O196" s="94"/>
      <c r="P196" s="94"/>
      <c r="Q196" s="94"/>
      <c r="R196" s="94"/>
      <c r="S196" s="94"/>
      <c r="T196" s="94"/>
      <c r="U196" s="133">
        <f>'Раздел 2'!H193</f>
        <v>0</v>
      </c>
    </row>
    <row r="197" spans="6:21" x14ac:dyDescent="0.2">
      <c r="F197" s="37" t="s">
        <v>683</v>
      </c>
      <c r="G197" s="12" t="s">
        <v>373</v>
      </c>
      <c r="H197" s="124">
        <f t="shared" si="14"/>
        <v>0</v>
      </c>
      <c r="I197" s="131">
        <f>SUM(I198:I200)</f>
        <v>0</v>
      </c>
      <c r="J197" s="131">
        <f t="shared" ref="J197:T197" si="19">SUM(J198:J200)</f>
        <v>0</v>
      </c>
      <c r="K197" s="131">
        <f t="shared" si="19"/>
        <v>0</v>
      </c>
      <c r="L197" s="131">
        <f t="shared" si="19"/>
        <v>0</v>
      </c>
      <c r="M197" s="131">
        <f t="shared" si="19"/>
        <v>0</v>
      </c>
      <c r="N197" s="131">
        <f t="shared" si="19"/>
        <v>0</v>
      </c>
      <c r="O197" s="131">
        <f t="shared" si="19"/>
        <v>0</v>
      </c>
      <c r="P197" s="131">
        <f t="shared" si="19"/>
        <v>0</v>
      </c>
      <c r="Q197" s="131">
        <f t="shared" si="19"/>
        <v>0</v>
      </c>
      <c r="R197" s="131">
        <f t="shared" si="19"/>
        <v>0</v>
      </c>
      <c r="S197" s="131">
        <f>SUM(S198:S200)</f>
        <v>0</v>
      </c>
      <c r="T197" s="131">
        <f t="shared" si="19"/>
        <v>0</v>
      </c>
      <c r="U197" s="133">
        <f>'Раздел 2'!H194</f>
        <v>0</v>
      </c>
    </row>
    <row r="198" spans="6:21" ht="21" x14ac:dyDescent="0.2">
      <c r="F198" s="38" t="s">
        <v>759</v>
      </c>
      <c r="G198" s="12" t="s">
        <v>375</v>
      </c>
      <c r="H198" s="124">
        <f t="shared" si="14"/>
        <v>0</v>
      </c>
      <c r="I198" s="118"/>
      <c r="J198" s="222"/>
      <c r="K198" s="225"/>
      <c r="L198" s="225"/>
      <c r="M198" s="225"/>
      <c r="N198" s="225"/>
      <c r="O198" s="94"/>
      <c r="P198" s="94"/>
      <c r="Q198" s="94"/>
      <c r="R198" s="94"/>
      <c r="S198" s="94"/>
      <c r="T198" s="94"/>
      <c r="U198" s="133">
        <f>'Раздел 2'!H195</f>
        <v>0</v>
      </c>
    </row>
    <row r="199" spans="6:21" x14ac:dyDescent="0.2">
      <c r="F199" s="38" t="s">
        <v>684</v>
      </c>
      <c r="G199" s="12" t="s">
        <v>377</v>
      </c>
      <c r="H199" s="124">
        <f t="shared" si="14"/>
        <v>0</v>
      </c>
      <c r="I199" s="118"/>
      <c r="J199" s="222"/>
      <c r="K199" s="225"/>
      <c r="L199" s="225"/>
      <c r="M199" s="225"/>
      <c r="N199" s="225"/>
      <c r="O199" s="94"/>
      <c r="P199" s="94"/>
      <c r="Q199" s="94"/>
      <c r="R199" s="94"/>
      <c r="S199" s="94"/>
      <c r="T199" s="94"/>
      <c r="U199" s="133">
        <f>'Раздел 2'!H196</f>
        <v>0</v>
      </c>
    </row>
    <row r="200" spans="6:21" ht="21" x14ac:dyDescent="0.2">
      <c r="F200" s="38" t="s">
        <v>851</v>
      </c>
      <c r="G200" s="12" t="s">
        <v>379</v>
      </c>
      <c r="H200" s="124">
        <f t="shared" si="14"/>
        <v>0</v>
      </c>
      <c r="I200" s="118"/>
      <c r="J200" s="222"/>
      <c r="K200" s="225"/>
      <c r="L200" s="225"/>
      <c r="M200" s="225"/>
      <c r="N200" s="225"/>
      <c r="O200" s="94"/>
      <c r="P200" s="94"/>
      <c r="Q200" s="94"/>
      <c r="R200" s="94"/>
      <c r="S200" s="94"/>
      <c r="T200" s="94"/>
      <c r="U200" s="133">
        <f>'Раздел 2'!H197</f>
        <v>0</v>
      </c>
    </row>
    <row r="201" spans="6:21" x14ac:dyDescent="0.2">
      <c r="F201" s="37" t="s">
        <v>321</v>
      </c>
      <c r="G201" s="12" t="s">
        <v>381</v>
      </c>
      <c r="H201" s="124">
        <f t="shared" si="14"/>
        <v>0</v>
      </c>
      <c r="I201" s="118"/>
      <c r="J201" s="222"/>
      <c r="K201" s="225"/>
      <c r="L201" s="225"/>
      <c r="M201" s="225"/>
      <c r="N201" s="225"/>
      <c r="O201" s="94"/>
      <c r="P201" s="94"/>
      <c r="Q201" s="94"/>
      <c r="R201" s="94"/>
      <c r="S201" s="94"/>
      <c r="T201" s="94"/>
      <c r="U201" s="133">
        <f>'Раздел 2'!H198</f>
        <v>0</v>
      </c>
    </row>
    <row r="202" spans="6:21" x14ac:dyDescent="0.2">
      <c r="F202" s="37" t="s">
        <v>323</v>
      </c>
      <c r="G202" s="12" t="s">
        <v>383</v>
      </c>
      <c r="H202" s="124">
        <f t="shared" si="14"/>
        <v>0</v>
      </c>
      <c r="I202" s="118"/>
      <c r="J202" s="222"/>
      <c r="K202" s="225"/>
      <c r="L202" s="225"/>
      <c r="M202" s="225"/>
      <c r="N202" s="225"/>
      <c r="O202" s="94"/>
      <c r="P202" s="94"/>
      <c r="Q202" s="94"/>
      <c r="R202" s="94"/>
      <c r="S202" s="94"/>
      <c r="T202" s="94"/>
      <c r="U202" s="133">
        <f>'Раздел 2'!H199</f>
        <v>0</v>
      </c>
    </row>
    <row r="203" spans="6:21" x14ac:dyDescent="0.2">
      <c r="F203" s="37" t="s">
        <v>685</v>
      </c>
      <c r="G203" s="12" t="s">
        <v>385</v>
      </c>
      <c r="H203" s="124">
        <f t="shared" ref="H203:H266" si="20">SUM(I203:N203)</f>
        <v>0</v>
      </c>
      <c r="I203" s="118"/>
      <c r="J203" s="222"/>
      <c r="K203" s="225"/>
      <c r="L203" s="225"/>
      <c r="M203" s="225"/>
      <c r="N203" s="225"/>
      <c r="O203" s="94"/>
      <c r="P203" s="94"/>
      <c r="Q203" s="94"/>
      <c r="R203" s="94"/>
      <c r="S203" s="94"/>
      <c r="T203" s="94"/>
      <c r="U203" s="133">
        <f>'Раздел 2'!H200</f>
        <v>0</v>
      </c>
    </row>
    <row r="204" spans="6:21" x14ac:dyDescent="0.2">
      <c r="F204" s="37" t="s">
        <v>332</v>
      </c>
      <c r="G204" s="12" t="s">
        <v>387</v>
      </c>
      <c r="H204" s="124">
        <f t="shared" si="20"/>
        <v>0</v>
      </c>
      <c r="I204" s="118"/>
      <c r="J204" s="222"/>
      <c r="K204" s="225"/>
      <c r="L204" s="225"/>
      <c r="M204" s="225"/>
      <c r="N204" s="225"/>
      <c r="O204" s="94"/>
      <c r="P204" s="94"/>
      <c r="Q204" s="94"/>
      <c r="R204" s="94"/>
      <c r="S204" s="94"/>
      <c r="T204" s="94"/>
      <c r="U204" s="133">
        <f>'Раздел 2'!H201</f>
        <v>0</v>
      </c>
    </row>
    <row r="205" spans="6:21" x14ac:dyDescent="0.2">
      <c r="F205" s="37" t="s">
        <v>334</v>
      </c>
      <c r="G205" s="12" t="s">
        <v>389</v>
      </c>
      <c r="H205" s="124">
        <f t="shared" si="20"/>
        <v>0</v>
      </c>
      <c r="I205" s="118"/>
      <c r="J205" s="222"/>
      <c r="K205" s="225"/>
      <c r="L205" s="225"/>
      <c r="M205" s="225"/>
      <c r="N205" s="225"/>
      <c r="O205" s="94"/>
      <c r="P205" s="94"/>
      <c r="Q205" s="94"/>
      <c r="R205" s="94"/>
      <c r="S205" s="94"/>
      <c r="T205" s="94"/>
      <c r="U205" s="133">
        <f>'Раздел 2'!H202</f>
        <v>0</v>
      </c>
    </row>
    <row r="206" spans="6:21" x14ac:dyDescent="0.2">
      <c r="F206" s="37" t="s">
        <v>336</v>
      </c>
      <c r="G206" s="12" t="s">
        <v>390</v>
      </c>
      <c r="H206" s="124">
        <f t="shared" si="20"/>
        <v>0</v>
      </c>
      <c r="I206" s="118"/>
      <c r="J206" s="222"/>
      <c r="K206" s="225"/>
      <c r="L206" s="225"/>
      <c r="M206" s="225"/>
      <c r="N206" s="225"/>
      <c r="O206" s="94"/>
      <c r="P206" s="94"/>
      <c r="Q206" s="94"/>
      <c r="R206" s="94"/>
      <c r="S206" s="94"/>
      <c r="T206" s="94"/>
      <c r="U206" s="133">
        <f>'Раздел 2'!H203</f>
        <v>0</v>
      </c>
    </row>
    <row r="207" spans="6:21" x14ac:dyDescent="0.2">
      <c r="F207" s="37" t="s">
        <v>326</v>
      </c>
      <c r="G207" s="12" t="s">
        <v>391</v>
      </c>
      <c r="H207" s="124">
        <f t="shared" si="20"/>
        <v>0</v>
      </c>
      <c r="I207" s="118"/>
      <c r="J207" s="222"/>
      <c r="K207" s="225"/>
      <c r="L207" s="225"/>
      <c r="M207" s="225"/>
      <c r="N207" s="225"/>
      <c r="O207" s="94"/>
      <c r="P207" s="94"/>
      <c r="Q207" s="94"/>
      <c r="R207" s="94"/>
      <c r="S207" s="94"/>
      <c r="T207" s="94"/>
      <c r="U207" s="133">
        <f>'Раздел 2'!H204</f>
        <v>0</v>
      </c>
    </row>
    <row r="208" spans="6:21" x14ac:dyDescent="0.2">
      <c r="F208" s="37" t="s">
        <v>328</v>
      </c>
      <c r="G208" s="12" t="s">
        <v>393</v>
      </c>
      <c r="H208" s="124">
        <f t="shared" si="20"/>
        <v>0</v>
      </c>
      <c r="I208" s="118"/>
      <c r="J208" s="222"/>
      <c r="K208" s="225"/>
      <c r="L208" s="225"/>
      <c r="M208" s="225"/>
      <c r="N208" s="225"/>
      <c r="O208" s="94"/>
      <c r="P208" s="94"/>
      <c r="Q208" s="94"/>
      <c r="R208" s="94"/>
      <c r="S208" s="94"/>
      <c r="T208" s="94"/>
      <c r="U208" s="133">
        <f>'Раздел 2'!H205</f>
        <v>0</v>
      </c>
    </row>
    <row r="209" spans="6:21" x14ac:dyDescent="0.2">
      <c r="F209" s="37" t="s">
        <v>330</v>
      </c>
      <c r="G209" s="12" t="s">
        <v>395</v>
      </c>
      <c r="H209" s="124">
        <f t="shared" si="20"/>
        <v>0</v>
      </c>
      <c r="I209" s="118"/>
      <c r="J209" s="222"/>
      <c r="K209" s="225"/>
      <c r="L209" s="225"/>
      <c r="M209" s="225"/>
      <c r="N209" s="225"/>
      <c r="O209" s="94"/>
      <c r="P209" s="94"/>
      <c r="Q209" s="94"/>
      <c r="R209" s="94"/>
      <c r="S209" s="94"/>
      <c r="T209" s="94"/>
      <c r="U209" s="133">
        <f>'Раздел 2'!H206</f>
        <v>0</v>
      </c>
    </row>
    <row r="210" spans="6:21" x14ac:dyDescent="0.2">
      <c r="F210" s="37" t="s">
        <v>338</v>
      </c>
      <c r="G210" s="12" t="s">
        <v>397</v>
      </c>
      <c r="H210" s="124">
        <f t="shared" si="20"/>
        <v>0</v>
      </c>
      <c r="I210" s="118"/>
      <c r="J210" s="222"/>
      <c r="K210" s="225"/>
      <c r="L210" s="225"/>
      <c r="M210" s="225"/>
      <c r="N210" s="225"/>
      <c r="O210" s="94"/>
      <c r="P210" s="94"/>
      <c r="Q210" s="94"/>
      <c r="R210" s="94"/>
      <c r="S210" s="94"/>
      <c r="T210" s="94"/>
      <c r="U210" s="133">
        <f>'Раздел 2'!H207</f>
        <v>0</v>
      </c>
    </row>
    <row r="211" spans="6:21" x14ac:dyDescent="0.2">
      <c r="F211" s="37" t="s">
        <v>346</v>
      </c>
      <c r="G211" s="12" t="s">
        <v>399</v>
      </c>
      <c r="H211" s="124">
        <f t="shared" si="20"/>
        <v>0</v>
      </c>
      <c r="I211" s="118"/>
      <c r="J211" s="222"/>
      <c r="K211" s="225"/>
      <c r="L211" s="225"/>
      <c r="M211" s="225"/>
      <c r="N211" s="225"/>
      <c r="O211" s="94"/>
      <c r="P211" s="94"/>
      <c r="Q211" s="94"/>
      <c r="R211" s="94"/>
      <c r="S211" s="94"/>
      <c r="T211" s="94"/>
      <c r="U211" s="133">
        <f>'Раздел 2'!H208</f>
        <v>0</v>
      </c>
    </row>
    <row r="212" spans="6:21" x14ac:dyDescent="0.2">
      <c r="F212" s="37" t="s">
        <v>686</v>
      </c>
      <c r="G212" s="12" t="s">
        <v>400</v>
      </c>
      <c r="H212" s="124">
        <f t="shared" si="20"/>
        <v>0</v>
      </c>
      <c r="I212" s="131">
        <f>SUM(I213:I217)</f>
        <v>0</v>
      </c>
      <c r="J212" s="131">
        <f t="shared" ref="J212:T212" si="21">SUM(J213:J217)</f>
        <v>0</v>
      </c>
      <c r="K212" s="131">
        <f t="shared" si="21"/>
        <v>0</v>
      </c>
      <c r="L212" s="131">
        <f t="shared" si="21"/>
        <v>0</v>
      </c>
      <c r="M212" s="131">
        <f t="shared" si="21"/>
        <v>0</v>
      </c>
      <c r="N212" s="131">
        <f t="shared" si="21"/>
        <v>0</v>
      </c>
      <c r="O212" s="131">
        <f t="shared" si="21"/>
        <v>0</v>
      </c>
      <c r="P212" s="131">
        <f t="shared" si="21"/>
        <v>0</v>
      </c>
      <c r="Q212" s="131">
        <f t="shared" si="21"/>
        <v>0</v>
      </c>
      <c r="R212" s="131">
        <f t="shared" si="21"/>
        <v>0</v>
      </c>
      <c r="S212" s="131">
        <f t="shared" si="21"/>
        <v>0</v>
      </c>
      <c r="T212" s="131">
        <f t="shared" si="21"/>
        <v>0</v>
      </c>
      <c r="U212" s="133">
        <f>'Раздел 2'!H209</f>
        <v>0</v>
      </c>
    </row>
    <row r="213" spans="6:21" ht="21" x14ac:dyDescent="0.2">
      <c r="F213" s="38" t="s">
        <v>782</v>
      </c>
      <c r="G213" s="12" t="s">
        <v>401</v>
      </c>
      <c r="H213" s="124">
        <f t="shared" si="20"/>
        <v>0</v>
      </c>
      <c r="I213" s="118"/>
      <c r="J213" s="222"/>
      <c r="K213" s="225"/>
      <c r="L213" s="225"/>
      <c r="M213" s="225"/>
      <c r="N213" s="225"/>
      <c r="O213" s="94"/>
      <c r="P213" s="94"/>
      <c r="Q213" s="94"/>
      <c r="R213" s="94"/>
      <c r="S213" s="94"/>
      <c r="T213" s="94"/>
      <c r="U213" s="133">
        <f>'Раздел 2'!H210</f>
        <v>0</v>
      </c>
    </row>
    <row r="214" spans="6:21" x14ac:dyDescent="0.2">
      <c r="F214" s="38" t="s">
        <v>687</v>
      </c>
      <c r="G214" s="12" t="s">
        <v>403</v>
      </c>
      <c r="H214" s="124">
        <f t="shared" si="20"/>
        <v>0</v>
      </c>
      <c r="I214" s="118"/>
      <c r="J214" s="222"/>
      <c r="K214" s="225"/>
      <c r="L214" s="225"/>
      <c r="M214" s="225"/>
      <c r="N214" s="225"/>
      <c r="O214" s="94"/>
      <c r="P214" s="94"/>
      <c r="Q214" s="94"/>
      <c r="R214" s="94"/>
      <c r="S214" s="94"/>
      <c r="T214" s="94"/>
      <c r="U214" s="133">
        <f>'Раздел 2'!H211</f>
        <v>0</v>
      </c>
    </row>
    <row r="215" spans="6:21" x14ac:dyDescent="0.2">
      <c r="F215" s="38" t="s">
        <v>454</v>
      </c>
      <c r="G215" s="12" t="s">
        <v>405</v>
      </c>
      <c r="H215" s="124">
        <f t="shared" si="20"/>
        <v>0</v>
      </c>
      <c r="I215" s="118"/>
      <c r="J215" s="222"/>
      <c r="K215" s="225"/>
      <c r="L215" s="225"/>
      <c r="M215" s="225"/>
      <c r="N215" s="225"/>
      <c r="O215" s="94"/>
      <c r="P215" s="94"/>
      <c r="Q215" s="94"/>
      <c r="R215" s="94"/>
      <c r="S215" s="94"/>
      <c r="T215" s="94"/>
      <c r="U215" s="133">
        <f>'Раздел 2'!H212</f>
        <v>0</v>
      </c>
    </row>
    <row r="216" spans="6:21" x14ac:dyDescent="0.2">
      <c r="F216" s="38" t="s">
        <v>448</v>
      </c>
      <c r="G216" s="12" t="s">
        <v>407</v>
      </c>
      <c r="H216" s="124">
        <f t="shared" si="20"/>
        <v>0</v>
      </c>
      <c r="I216" s="118"/>
      <c r="J216" s="222"/>
      <c r="K216" s="225"/>
      <c r="L216" s="225"/>
      <c r="M216" s="225"/>
      <c r="N216" s="225"/>
      <c r="O216" s="94"/>
      <c r="P216" s="94"/>
      <c r="Q216" s="94"/>
      <c r="R216" s="94"/>
      <c r="S216" s="94"/>
      <c r="T216" s="94"/>
      <c r="U216" s="133">
        <f>'Раздел 2'!H213</f>
        <v>0</v>
      </c>
    </row>
    <row r="217" spans="6:21" x14ac:dyDescent="0.2">
      <c r="F217" s="38" t="s">
        <v>902</v>
      </c>
      <c r="G217" s="12" t="s">
        <v>408</v>
      </c>
      <c r="H217" s="124">
        <f t="shared" si="20"/>
        <v>0</v>
      </c>
      <c r="I217" s="118"/>
      <c r="J217" s="222"/>
      <c r="K217" s="225"/>
      <c r="L217" s="225"/>
      <c r="M217" s="225"/>
      <c r="N217" s="225"/>
      <c r="O217" s="94"/>
      <c r="P217" s="94"/>
      <c r="Q217" s="94"/>
      <c r="R217" s="94"/>
      <c r="S217" s="94"/>
      <c r="T217" s="94"/>
      <c r="U217" s="133">
        <f>'Раздел 2'!H214</f>
        <v>0</v>
      </c>
    </row>
    <row r="218" spans="6:21" x14ac:dyDescent="0.2">
      <c r="F218" s="37" t="s">
        <v>349</v>
      </c>
      <c r="G218" s="12" t="s">
        <v>409</v>
      </c>
      <c r="H218" s="124">
        <f t="shared" si="20"/>
        <v>0</v>
      </c>
      <c r="I218" s="118"/>
      <c r="J218" s="222"/>
      <c r="K218" s="225"/>
      <c r="L218" s="225"/>
      <c r="M218" s="225"/>
      <c r="N218" s="225"/>
      <c r="O218" s="94"/>
      <c r="P218" s="94"/>
      <c r="Q218" s="94"/>
      <c r="R218" s="94"/>
      <c r="S218" s="94"/>
      <c r="T218" s="94"/>
      <c r="U218" s="133">
        <f>'Раздел 2'!H215</f>
        <v>0</v>
      </c>
    </row>
    <row r="219" spans="6:21" x14ac:dyDescent="0.2">
      <c r="F219" s="37" t="s">
        <v>351</v>
      </c>
      <c r="G219" s="12" t="s">
        <v>411</v>
      </c>
      <c r="H219" s="124">
        <f t="shared" si="20"/>
        <v>0</v>
      </c>
      <c r="I219" s="118"/>
      <c r="J219" s="222"/>
      <c r="K219" s="225"/>
      <c r="L219" s="225"/>
      <c r="M219" s="225"/>
      <c r="N219" s="225"/>
      <c r="O219" s="94"/>
      <c r="P219" s="94"/>
      <c r="Q219" s="94"/>
      <c r="R219" s="94"/>
      <c r="S219" s="94"/>
      <c r="T219" s="94"/>
      <c r="U219" s="133">
        <f>'Раздел 2'!H216</f>
        <v>0</v>
      </c>
    </row>
    <row r="220" spans="6:21" x14ac:dyDescent="0.2">
      <c r="F220" s="37" t="s">
        <v>340</v>
      </c>
      <c r="G220" s="12" t="s">
        <v>412</v>
      </c>
      <c r="H220" s="124">
        <f t="shared" si="20"/>
        <v>0</v>
      </c>
      <c r="I220" s="118"/>
      <c r="J220" s="222"/>
      <c r="K220" s="225"/>
      <c r="L220" s="225"/>
      <c r="M220" s="225"/>
      <c r="N220" s="225"/>
      <c r="O220" s="94"/>
      <c r="P220" s="94"/>
      <c r="Q220" s="94"/>
      <c r="R220" s="94"/>
      <c r="S220" s="94"/>
      <c r="T220" s="94"/>
      <c r="U220" s="133">
        <f>'Раздел 2'!H217</f>
        <v>0</v>
      </c>
    </row>
    <row r="221" spans="6:21" x14ac:dyDescent="0.2">
      <c r="F221" s="37" t="s">
        <v>353</v>
      </c>
      <c r="G221" s="12" t="s">
        <v>413</v>
      </c>
      <c r="H221" s="124">
        <f t="shared" si="20"/>
        <v>0</v>
      </c>
      <c r="I221" s="118"/>
      <c r="J221" s="222"/>
      <c r="K221" s="225"/>
      <c r="L221" s="225"/>
      <c r="M221" s="225"/>
      <c r="N221" s="225"/>
      <c r="O221" s="94"/>
      <c r="P221" s="94"/>
      <c r="Q221" s="94"/>
      <c r="R221" s="94"/>
      <c r="S221" s="94"/>
      <c r="T221" s="94"/>
      <c r="U221" s="133">
        <f>'Раздел 2'!H218</f>
        <v>0</v>
      </c>
    </row>
    <row r="222" spans="6:21" x14ac:dyDescent="0.2">
      <c r="F222" s="37" t="s">
        <v>355</v>
      </c>
      <c r="G222" s="12" t="s">
        <v>415</v>
      </c>
      <c r="H222" s="124">
        <f t="shared" si="20"/>
        <v>0</v>
      </c>
      <c r="I222" s="118"/>
      <c r="J222" s="222"/>
      <c r="K222" s="225"/>
      <c r="L222" s="225"/>
      <c r="M222" s="225"/>
      <c r="N222" s="225"/>
      <c r="O222" s="94"/>
      <c r="P222" s="94"/>
      <c r="Q222" s="94"/>
      <c r="R222" s="94"/>
      <c r="S222" s="94"/>
      <c r="T222" s="94"/>
      <c r="U222" s="133">
        <f>'Раздел 2'!H219</f>
        <v>0</v>
      </c>
    </row>
    <row r="223" spans="6:21" x14ac:dyDescent="0.2">
      <c r="F223" s="37" t="s">
        <v>357</v>
      </c>
      <c r="G223" s="12" t="s">
        <v>417</v>
      </c>
      <c r="H223" s="124">
        <f t="shared" si="20"/>
        <v>0</v>
      </c>
      <c r="I223" s="118"/>
      <c r="J223" s="222"/>
      <c r="K223" s="225"/>
      <c r="L223" s="225"/>
      <c r="M223" s="225"/>
      <c r="N223" s="225"/>
      <c r="O223" s="94"/>
      <c r="P223" s="94"/>
      <c r="Q223" s="94"/>
      <c r="R223" s="94"/>
      <c r="S223" s="94"/>
      <c r="T223" s="94"/>
      <c r="U223" s="133">
        <f>'Раздел 2'!H220</f>
        <v>0</v>
      </c>
    </row>
    <row r="224" spans="6:21" x14ac:dyDescent="0.2">
      <c r="F224" s="37" t="s">
        <v>359</v>
      </c>
      <c r="G224" s="12" t="s">
        <v>419</v>
      </c>
      <c r="H224" s="124">
        <f t="shared" si="20"/>
        <v>0</v>
      </c>
      <c r="I224" s="131">
        <f>SUM(I225:I229)</f>
        <v>0</v>
      </c>
      <c r="J224" s="131">
        <f t="shared" ref="J224:T224" si="22">SUM(J225:J229)</f>
        <v>0</v>
      </c>
      <c r="K224" s="131">
        <f t="shared" si="22"/>
        <v>0</v>
      </c>
      <c r="L224" s="131">
        <f t="shared" si="22"/>
        <v>0</v>
      </c>
      <c r="M224" s="131">
        <f t="shared" si="22"/>
        <v>0</v>
      </c>
      <c r="N224" s="131">
        <f t="shared" si="22"/>
        <v>0</v>
      </c>
      <c r="O224" s="131">
        <f t="shared" si="22"/>
        <v>0</v>
      </c>
      <c r="P224" s="131">
        <f t="shared" si="22"/>
        <v>0</v>
      </c>
      <c r="Q224" s="131">
        <f t="shared" si="22"/>
        <v>0</v>
      </c>
      <c r="R224" s="131">
        <f t="shared" si="22"/>
        <v>0</v>
      </c>
      <c r="S224" s="131">
        <f t="shared" si="22"/>
        <v>0</v>
      </c>
      <c r="T224" s="131">
        <f t="shared" si="22"/>
        <v>0</v>
      </c>
      <c r="U224" s="133">
        <f>'Раздел 2'!H221</f>
        <v>0</v>
      </c>
    </row>
    <row r="225" spans="6:21" ht="21" x14ac:dyDescent="0.2">
      <c r="F225" s="38" t="s">
        <v>361</v>
      </c>
      <c r="G225" s="12" t="s">
        <v>421</v>
      </c>
      <c r="H225" s="124">
        <f t="shared" si="20"/>
        <v>0</v>
      </c>
      <c r="I225" s="118"/>
      <c r="J225" s="222"/>
      <c r="K225" s="225"/>
      <c r="L225" s="225"/>
      <c r="M225" s="225"/>
      <c r="N225" s="225"/>
      <c r="O225" s="94"/>
      <c r="P225" s="94"/>
      <c r="Q225" s="94"/>
      <c r="R225" s="94"/>
      <c r="S225" s="94"/>
      <c r="T225" s="94"/>
      <c r="U225" s="133">
        <f>'Раздел 2'!H222</f>
        <v>0</v>
      </c>
    </row>
    <row r="226" spans="6:21" x14ac:dyDescent="0.2">
      <c r="F226" s="38" t="s">
        <v>363</v>
      </c>
      <c r="G226" s="12" t="s">
        <v>423</v>
      </c>
      <c r="H226" s="124">
        <f t="shared" si="20"/>
        <v>0</v>
      </c>
      <c r="I226" s="118"/>
      <c r="J226" s="222"/>
      <c r="K226" s="225"/>
      <c r="L226" s="225"/>
      <c r="M226" s="225"/>
      <c r="N226" s="225"/>
      <c r="O226" s="94"/>
      <c r="P226" s="94"/>
      <c r="Q226" s="94"/>
      <c r="R226" s="94"/>
      <c r="S226" s="94"/>
      <c r="T226" s="94"/>
      <c r="U226" s="133">
        <f>'Раздел 2'!H223</f>
        <v>0</v>
      </c>
    </row>
    <row r="227" spans="6:21" x14ac:dyDescent="0.2">
      <c r="F227" s="38" t="s">
        <v>365</v>
      </c>
      <c r="G227" s="12" t="s">
        <v>425</v>
      </c>
      <c r="H227" s="124">
        <f t="shared" si="20"/>
        <v>0</v>
      </c>
      <c r="I227" s="118"/>
      <c r="J227" s="222"/>
      <c r="K227" s="225"/>
      <c r="L227" s="225"/>
      <c r="M227" s="225"/>
      <c r="N227" s="225"/>
      <c r="O227" s="94"/>
      <c r="P227" s="94"/>
      <c r="Q227" s="94"/>
      <c r="R227" s="94"/>
      <c r="S227" s="94"/>
      <c r="T227" s="94"/>
      <c r="U227" s="133">
        <f>'Раздел 2'!H224</f>
        <v>0</v>
      </c>
    </row>
    <row r="228" spans="6:21" x14ac:dyDescent="0.2">
      <c r="F228" s="38" t="s">
        <v>368</v>
      </c>
      <c r="G228" s="12" t="s">
        <v>427</v>
      </c>
      <c r="H228" s="124">
        <f t="shared" si="20"/>
        <v>0</v>
      </c>
      <c r="I228" s="118"/>
      <c r="J228" s="222"/>
      <c r="K228" s="225"/>
      <c r="L228" s="225"/>
      <c r="M228" s="225"/>
      <c r="N228" s="225"/>
      <c r="O228" s="94"/>
      <c r="P228" s="94"/>
      <c r="Q228" s="94"/>
      <c r="R228" s="94"/>
      <c r="S228" s="94"/>
      <c r="T228" s="94"/>
      <c r="U228" s="133">
        <f>'Раздел 2'!H225</f>
        <v>0</v>
      </c>
    </row>
    <row r="229" spans="6:21" x14ac:dyDescent="0.2">
      <c r="F229" s="38" t="s">
        <v>783</v>
      </c>
      <c r="G229" s="12" t="s">
        <v>429</v>
      </c>
      <c r="H229" s="124">
        <f t="shared" si="20"/>
        <v>0</v>
      </c>
      <c r="I229" s="118"/>
      <c r="J229" s="222"/>
      <c r="K229" s="225"/>
      <c r="L229" s="225"/>
      <c r="M229" s="225"/>
      <c r="N229" s="225"/>
      <c r="O229" s="94"/>
      <c r="P229" s="94"/>
      <c r="Q229" s="94"/>
      <c r="R229" s="94"/>
      <c r="S229" s="94"/>
      <c r="T229" s="94"/>
      <c r="U229" s="133">
        <f>'Раздел 2'!H226</f>
        <v>0</v>
      </c>
    </row>
    <row r="230" spans="6:21" x14ac:dyDescent="0.2">
      <c r="F230" s="37" t="s">
        <v>370</v>
      </c>
      <c r="G230" s="12" t="s">
        <v>431</v>
      </c>
      <c r="H230" s="124">
        <f t="shared" si="20"/>
        <v>0</v>
      </c>
      <c r="I230" s="118"/>
      <c r="J230" s="222"/>
      <c r="K230" s="225"/>
      <c r="L230" s="225"/>
      <c r="M230" s="225"/>
      <c r="N230" s="225"/>
      <c r="O230" s="94"/>
      <c r="P230" s="94"/>
      <c r="Q230" s="94"/>
      <c r="R230" s="94"/>
      <c r="S230" s="94"/>
      <c r="T230" s="94"/>
      <c r="U230" s="133">
        <f>'Раздел 2'!H227</f>
        <v>0</v>
      </c>
    </row>
    <row r="231" spans="6:21" x14ac:dyDescent="0.2">
      <c r="F231" s="37" t="s">
        <v>372</v>
      </c>
      <c r="G231" s="12" t="s">
        <v>433</v>
      </c>
      <c r="H231" s="124">
        <f t="shared" si="20"/>
        <v>0</v>
      </c>
      <c r="I231" s="118"/>
      <c r="J231" s="222"/>
      <c r="K231" s="225"/>
      <c r="L231" s="225"/>
      <c r="M231" s="225"/>
      <c r="N231" s="225"/>
      <c r="O231" s="94"/>
      <c r="P231" s="94"/>
      <c r="Q231" s="94"/>
      <c r="R231" s="94"/>
      <c r="S231" s="94"/>
      <c r="T231" s="94"/>
      <c r="U231" s="133">
        <f>'Раздел 2'!H228</f>
        <v>0</v>
      </c>
    </row>
    <row r="232" spans="6:21" x14ac:dyDescent="0.2">
      <c r="F232" s="37" t="s">
        <v>376</v>
      </c>
      <c r="G232" s="12" t="s">
        <v>435</v>
      </c>
      <c r="H232" s="124">
        <f t="shared" si="20"/>
        <v>0</v>
      </c>
      <c r="I232" s="118"/>
      <c r="J232" s="222"/>
      <c r="K232" s="225"/>
      <c r="L232" s="225"/>
      <c r="M232" s="225"/>
      <c r="N232" s="225"/>
      <c r="O232" s="94"/>
      <c r="P232" s="94"/>
      <c r="Q232" s="94"/>
      <c r="R232" s="94"/>
      <c r="S232" s="94"/>
      <c r="T232" s="94"/>
      <c r="U232" s="133">
        <f>'Раздел 2'!H229</f>
        <v>0</v>
      </c>
    </row>
    <row r="233" spans="6:21" x14ac:dyDescent="0.2">
      <c r="F233" s="37" t="s">
        <v>378</v>
      </c>
      <c r="G233" s="12" t="s">
        <v>437</v>
      </c>
      <c r="H233" s="124">
        <f t="shared" si="20"/>
        <v>0</v>
      </c>
      <c r="I233" s="118"/>
      <c r="J233" s="222"/>
      <c r="K233" s="225"/>
      <c r="L233" s="225"/>
      <c r="M233" s="225"/>
      <c r="N233" s="225"/>
      <c r="O233" s="94"/>
      <c r="P233" s="94"/>
      <c r="Q233" s="94"/>
      <c r="R233" s="94"/>
      <c r="S233" s="94"/>
      <c r="T233" s="94"/>
      <c r="U233" s="133">
        <f>'Раздел 2'!H230</f>
        <v>0</v>
      </c>
    </row>
    <row r="234" spans="6:21" x14ac:dyDescent="0.2">
      <c r="F234" s="37" t="s">
        <v>837</v>
      </c>
      <c r="G234" s="12" t="s">
        <v>439</v>
      </c>
      <c r="H234" s="124">
        <f t="shared" si="20"/>
        <v>0</v>
      </c>
      <c r="I234" s="131">
        <f>SUM(I235:I239)</f>
        <v>0</v>
      </c>
      <c r="J234" s="131">
        <f t="shared" ref="J234:T234" si="23">SUM(J235:J239)</f>
        <v>0</v>
      </c>
      <c r="K234" s="131">
        <f t="shared" si="23"/>
        <v>0</v>
      </c>
      <c r="L234" s="131">
        <f t="shared" si="23"/>
        <v>0</v>
      </c>
      <c r="M234" s="131">
        <f t="shared" si="23"/>
        <v>0</v>
      </c>
      <c r="N234" s="131">
        <f t="shared" si="23"/>
        <v>0</v>
      </c>
      <c r="O234" s="131">
        <f t="shared" si="23"/>
        <v>0</v>
      </c>
      <c r="P234" s="131">
        <f t="shared" si="23"/>
        <v>0</v>
      </c>
      <c r="Q234" s="131">
        <f t="shared" si="23"/>
        <v>0</v>
      </c>
      <c r="R234" s="131">
        <f t="shared" si="23"/>
        <v>0</v>
      </c>
      <c r="S234" s="131">
        <f t="shared" si="23"/>
        <v>0</v>
      </c>
      <c r="T234" s="131">
        <f t="shared" si="23"/>
        <v>0</v>
      </c>
      <c r="U234" s="133">
        <f>'Раздел 2'!H231</f>
        <v>0</v>
      </c>
    </row>
    <row r="235" spans="6:21" ht="21" x14ac:dyDescent="0.2">
      <c r="F235" s="38" t="s">
        <v>819</v>
      </c>
      <c r="G235" s="12" t="s">
        <v>441</v>
      </c>
      <c r="H235" s="124">
        <f t="shared" si="20"/>
        <v>0</v>
      </c>
      <c r="I235" s="118"/>
      <c r="J235" s="222"/>
      <c r="K235" s="225"/>
      <c r="L235" s="225"/>
      <c r="M235" s="225"/>
      <c r="N235" s="225"/>
      <c r="O235" s="94"/>
      <c r="P235" s="94"/>
      <c r="Q235" s="94"/>
      <c r="R235" s="94"/>
      <c r="S235" s="94"/>
      <c r="T235" s="94"/>
      <c r="U235" s="133">
        <f>'Раздел 2'!H232</f>
        <v>0</v>
      </c>
    </row>
    <row r="236" spans="6:21" x14ac:dyDescent="0.2">
      <c r="F236" s="38" t="s">
        <v>820</v>
      </c>
      <c r="G236" s="12" t="s">
        <v>443</v>
      </c>
      <c r="H236" s="124">
        <f t="shared" si="20"/>
        <v>0</v>
      </c>
      <c r="I236" s="118"/>
      <c r="J236" s="222"/>
      <c r="K236" s="225"/>
      <c r="L236" s="225"/>
      <c r="M236" s="225"/>
      <c r="N236" s="225"/>
      <c r="O236" s="94"/>
      <c r="P236" s="94"/>
      <c r="Q236" s="94"/>
      <c r="R236" s="94"/>
      <c r="S236" s="94"/>
      <c r="T236" s="94"/>
      <c r="U236" s="133">
        <f>'Раздел 2'!H233</f>
        <v>0</v>
      </c>
    </row>
    <row r="237" spans="6:21" ht="21" x14ac:dyDescent="0.2">
      <c r="F237" s="38" t="s">
        <v>821</v>
      </c>
      <c r="G237" s="12" t="s">
        <v>445</v>
      </c>
      <c r="H237" s="124">
        <f t="shared" si="20"/>
        <v>0</v>
      </c>
      <c r="I237" s="118"/>
      <c r="J237" s="222"/>
      <c r="K237" s="225"/>
      <c r="L237" s="225"/>
      <c r="M237" s="225"/>
      <c r="N237" s="225"/>
      <c r="O237" s="94"/>
      <c r="P237" s="94"/>
      <c r="Q237" s="94"/>
      <c r="R237" s="94"/>
      <c r="S237" s="94"/>
      <c r="T237" s="94"/>
      <c r="U237" s="133">
        <f>'Раздел 2'!H234</f>
        <v>0</v>
      </c>
    </row>
    <row r="238" spans="6:21" x14ac:dyDescent="0.2">
      <c r="F238" s="38" t="s">
        <v>822</v>
      </c>
      <c r="G238" s="12" t="s">
        <v>447</v>
      </c>
      <c r="H238" s="124">
        <f t="shared" si="20"/>
        <v>0</v>
      </c>
      <c r="I238" s="118"/>
      <c r="J238" s="222"/>
      <c r="K238" s="225"/>
      <c r="L238" s="225"/>
      <c r="M238" s="225"/>
      <c r="N238" s="225"/>
      <c r="O238" s="94"/>
      <c r="P238" s="94"/>
      <c r="Q238" s="94"/>
      <c r="R238" s="94"/>
      <c r="S238" s="94"/>
      <c r="T238" s="94"/>
      <c r="U238" s="133">
        <f>'Раздел 2'!H235</f>
        <v>0</v>
      </c>
    </row>
    <row r="239" spans="6:21" ht="21" x14ac:dyDescent="0.2">
      <c r="F239" s="38" t="s">
        <v>823</v>
      </c>
      <c r="G239" s="12" t="s">
        <v>449</v>
      </c>
      <c r="H239" s="124">
        <f t="shared" si="20"/>
        <v>0</v>
      </c>
      <c r="I239" s="118"/>
      <c r="J239" s="222"/>
      <c r="K239" s="225"/>
      <c r="L239" s="225"/>
      <c r="M239" s="225"/>
      <c r="N239" s="225"/>
      <c r="O239" s="94"/>
      <c r="P239" s="94"/>
      <c r="Q239" s="94"/>
      <c r="R239" s="94"/>
      <c r="S239" s="94"/>
      <c r="T239" s="94"/>
      <c r="U239" s="133">
        <f>'Раздел 2'!H236</f>
        <v>0</v>
      </c>
    </row>
    <row r="240" spans="6:21" x14ac:dyDescent="0.2">
      <c r="F240" s="37" t="s">
        <v>374</v>
      </c>
      <c r="G240" s="12" t="s">
        <v>451</v>
      </c>
      <c r="H240" s="124">
        <f t="shared" si="20"/>
        <v>0</v>
      </c>
      <c r="I240" s="118"/>
      <c r="J240" s="222"/>
      <c r="K240" s="225"/>
      <c r="L240" s="225"/>
      <c r="M240" s="225"/>
      <c r="N240" s="225"/>
      <c r="O240" s="94"/>
      <c r="P240" s="94"/>
      <c r="Q240" s="94"/>
      <c r="R240" s="94"/>
      <c r="S240" s="94"/>
      <c r="T240" s="94"/>
      <c r="U240" s="133">
        <f>'Раздел 2'!H237</f>
        <v>0</v>
      </c>
    </row>
    <row r="241" spans="6:21" x14ac:dyDescent="0.2">
      <c r="F241" s="37" t="s">
        <v>380</v>
      </c>
      <c r="G241" s="12" t="s">
        <v>453</v>
      </c>
      <c r="H241" s="124">
        <f t="shared" si="20"/>
        <v>0</v>
      </c>
      <c r="I241" s="118"/>
      <c r="J241" s="222"/>
      <c r="K241" s="225"/>
      <c r="L241" s="225"/>
      <c r="M241" s="225"/>
      <c r="N241" s="225"/>
      <c r="O241" s="94"/>
      <c r="P241" s="94"/>
      <c r="Q241" s="94"/>
      <c r="R241" s="94"/>
      <c r="S241" s="94"/>
      <c r="T241" s="94"/>
      <c r="U241" s="133">
        <f>'Раздел 2'!H238</f>
        <v>0</v>
      </c>
    </row>
    <row r="242" spans="6:21" x14ac:dyDescent="0.2">
      <c r="F242" s="37" t="s">
        <v>382</v>
      </c>
      <c r="G242" s="12" t="s">
        <v>455</v>
      </c>
      <c r="H242" s="124">
        <f t="shared" si="20"/>
        <v>0</v>
      </c>
      <c r="I242" s="118"/>
      <c r="J242" s="222"/>
      <c r="K242" s="225"/>
      <c r="L242" s="225"/>
      <c r="M242" s="225"/>
      <c r="N242" s="225"/>
      <c r="O242" s="94"/>
      <c r="P242" s="94"/>
      <c r="Q242" s="94"/>
      <c r="R242" s="94"/>
      <c r="S242" s="94"/>
      <c r="T242" s="94"/>
      <c r="U242" s="133">
        <f>'Раздел 2'!H239</f>
        <v>0</v>
      </c>
    </row>
    <row r="243" spans="6:21" x14ac:dyDescent="0.2">
      <c r="F243" s="37" t="s">
        <v>384</v>
      </c>
      <c r="G243" s="12" t="s">
        <v>456</v>
      </c>
      <c r="H243" s="124">
        <f t="shared" si="20"/>
        <v>0</v>
      </c>
      <c r="I243" s="131">
        <f>SUM(I244:I246)</f>
        <v>0</v>
      </c>
      <c r="J243" s="131">
        <f t="shared" ref="J243:T243" si="24">SUM(J244:J246)</f>
        <v>0</v>
      </c>
      <c r="K243" s="131">
        <f t="shared" si="24"/>
        <v>0</v>
      </c>
      <c r="L243" s="131">
        <f t="shared" si="24"/>
        <v>0</v>
      </c>
      <c r="M243" s="131">
        <f t="shared" si="24"/>
        <v>0</v>
      </c>
      <c r="N243" s="131">
        <f t="shared" si="24"/>
        <v>0</v>
      </c>
      <c r="O243" s="131">
        <f t="shared" si="24"/>
        <v>0</v>
      </c>
      <c r="P243" s="131">
        <f t="shared" si="24"/>
        <v>0</v>
      </c>
      <c r="Q243" s="131">
        <f t="shared" si="24"/>
        <v>0</v>
      </c>
      <c r="R243" s="131">
        <f t="shared" si="24"/>
        <v>0</v>
      </c>
      <c r="S243" s="131">
        <f t="shared" si="24"/>
        <v>0</v>
      </c>
      <c r="T243" s="131">
        <f t="shared" si="24"/>
        <v>0</v>
      </c>
      <c r="U243" s="133">
        <f>'Раздел 2'!H240</f>
        <v>0</v>
      </c>
    </row>
    <row r="244" spans="6:21" ht="21" x14ac:dyDescent="0.2">
      <c r="F244" s="38" t="s">
        <v>386</v>
      </c>
      <c r="G244" s="12" t="s">
        <v>458</v>
      </c>
      <c r="H244" s="124">
        <f t="shared" si="20"/>
        <v>0</v>
      </c>
      <c r="I244" s="118"/>
      <c r="J244" s="222"/>
      <c r="K244" s="225"/>
      <c r="L244" s="225"/>
      <c r="M244" s="225"/>
      <c r="N244" s="225"/>
      <c r="O244" s="94"/>
      <c r="P244" s="94"/>
      <c r="Q244" s="94"/>
      <c r="R244" s="94"/>
      <c r="S244" s="94"/>
      <c r="T244" s="94"/>
      <c r="U244" s="133">
        <f>'Раздел 2'!H241</f>
        <v>0</v>
      </c>
    </row>
    <row r="245" spans="6:21" x14ac:dyDescent="0.2">
      <c r="F245" s="38" t="s">
        <v>388</v>
      </c>
      <c r="G245" s="12" t="s">
        <v>460</v>
      </c>
      <c r="H245" s="124">
        <f t="shared" si="20"/>
        <v>0</v>
      </c>
      <c r="I245" s="118"/>
      <c r="J245" s="222"/>
      <c r="K245" s="225"/>
      <c r="L245" s="225"/>
      <c r="M245" s="225"/>
      <c r="N245" s="225"/>
      <c r="O245" s="94"/>
      <c r="P245" s="94"/>
      <c r="Q245" s="94"/>
      <c r="R245" s="94"/>
      <c r="S245" s="94"/>
      <c r="T245" s="94"/>
      <c r="U245" s="133">
        <f>'Раздел 2'!H242</f>
        <v>0</v>
      </c>
    </row>
    <row r="246" spans="6:21" ht="21" x14ac:dyDescent="0.2">
      <c r="F246" s="38" t="s">
        <v>852</v>
      </c>
      <c r="G246" s="12" t="s">
        <v>462</v>
      </c>
      <c r="H246" s="124">
        <f t="shared" si="20"/>
        <v>0</v>
      </c>
      <c r="I246" s="118"/>
      <c r="J246" s="222"/>
      <c r="K246" s="225"/>
      <c r="L246" s="225"/>
      <c r="M246" s="225"/>
      <c r="N246" s="225"/>
      <c r="O246" s="94"/>
      <c r="P246" s="94"/>
      <c r="Q246" s="94"/>
      <c r="R246" s="94"/>
      <c r="S246" s="94"/>
      <c r="T246" s="94"/>
      <c r="U246" s="133">
        <f>'Раздел 2'!H243</f>
        <v>0</v>
      </c>
    </row>
    <row r="247" spans="6:21" x14ac:dyDescent="0.2">
      <c r="F247" s="37" t="s">
        <v>392</v>
      </c>
      <c r="G247" s="12" t="s">
        <v>464</v>
      </c>
      <c r="H247" s="124">
        <f t="shared" si="20"/>
        <v>0</v>
      </c>
      <c r="I247" s="118"/>
      <c r="J247" s="222"/>
      <c r="K247" s="225"/>
      <c r="L247" s="225"/>
      <c r="M247" s="225"/>
      <c r="N247" s="225"/>
      <c r="O247" s="94"/>
      <c r="P247" s="94"/>
      <c r="Q247" s="94"/>
      <c r="R247" s="94"/>
      <c r="S247" s="94"/>
      <c r="T247" s="94"/>
      <c r="U247" s="133">
        <f>'Раздел 2'!H244</f>
        <v>0</v>
      </c>
    </row>
    <row r="248" spans="6:21" x14ac:dyDescent="0.2">
      <c r="F248" s="37" t="s">
        <v>394</v>
      </c>
      <c r="G248" s="12" t="s">
        <v>465</v>
      </c>
      <c r="H248" s="124">
        <f t="shared" si="20"/>
        <v>0</v>
      </c>
      <c r="I248" s="118"/>
      <c r="J248" s="222"/>
      <c r="K248" s="225"/>
      <c r="L248" s="225"/>
      <c r="M248" s="225"/>
      <c r="N248" s="225"/>
      <c r="O248" s="94"/>
      <c r="P248" s="94"/>
      <c r="Q248" s="94"/>
      <c r="R248" s="94"/>
      <c r="S248" s="94"/>
      <c r="T248" s="94"/>
      <c r="U248" s="133">
        <f>'Раздел 2'!H245</f>
        <v>0</v>
      </c>
    </row>
    <row r="249" spans="6:21" ht="21" x14ac:dyDescent="0.2">
      <c r="F249" s="37" t="s">
        <v>342</v>
      </c>
      <c r="G249" s="12" t="s">
        <v>467</v>
      </c>
      <c r="H249" s="124">
        <f t="shared" si="20"/>
        <v>0</v>
      </c>
      <c r="I249" s="118"/>
      <c r="J249" s="222"/>
      <c r="K249" s="225"/>
      <c r="L249" s="225"/>
      <c r="M249" s="225"/>
      <c r="N249" s="225"/>
      <c r="O249" s="94"/>
      <c r="P249" s="94"/>
      <c r="Q249" s="94"/>
      <c r="R249" s="94"/>
      <c r="S249" s="94"/>
      <c r="T249" s="94"/>
      <c r="U249" s="133">
        <f>'Раздел 2'!H246</f>
        <v>0</v>
      </c>
    </row>
    <row r="250" spans="6:21" x14ac:dyDescent="0.2">
      <c r="F250" s="37" t="s">
        <v>396</v>
      </c>
      <c r="G250" s="12" t="s">
        <v>468</v>
      </c>
      <c r="H250" s="124">
        <f t="shared" si="20"/>
        <v>0</v>
      </c>
      <c r="I250" s="131">
        <f>SUM(I251:I254)</f>
        <v>0</v>
      </c>
      <c r="J250" s="131">
        <f t="shared" ref="J250:T250" si="25">SUM(J251:J254)</f>
        <v>0</v>
      </c>
      <c r="K250" s="131">
        <f t="shared" si="25"/>
        <v>0</v>
      </c>
      <c r="L250" s="131">
        <f t="shared" si="25"/>
        <v>0</v>
      </c>
      <c r="M250" s="131">
        <f t="shared" si="25"/>
        <v>0</v>
      </c>
      <c r="N250" s="131">
        <f t="shared" si="25"/>
        <v>0</v>
      </c>
      <c r="O250" s="131">
        <f t="shared" si="25"/>
        <v>0</v>
      </c>
      <c r="P250" s="131">
        <f t="shared" si="25"/>
        <v>0</v>
      </c>
      <c r="Q250" s="131">
        <f t="shared" si="25"/>
        <v>0</v>
      </c>
      <c r="R250" s="131">
        <f t="shared" si="25"/>
        <v>0</v>
      </c>
      <c r="S250" s="131">
        <f t="shared" si="25"/>
        <v>0</v>
      </c>
      <c r="T250" s="131">
        <f t="shared" si="25"/>
        <v>0</v>
      </c>
      <c r="U250" s="133">
        <f>'Раздел 2'!H247</f>
        <v>0</v>
      </c>
    </row>
    <row r="251" spans="6:21" ht="21" x14ac:dyDescent="0.2">
      <c r="F251" s="38" t="s">
        <v>398</v>
      </c>
      <c r="G251" s="12" t="s">
        <v>470</v>
      </c>
      <c r="H251" s="124">
        <f t="shared" si="20"/>
        <v>0</v>
      </c>
      <c r="I251" s="118"/>
      <c r="J251" s="222"/>
      <c r="K251" s="225"/>
      <c r="L251" s="225"/>
      <c r="M251" s="225"/>
      <c r="N251" s="225"/>
      <c r="O251" s="94"/>
      <c r="P251" s="94"/>
      <c r="Q251" s="94"/>
      <c r="R251" s="94"/>
      <c r="S251" s="94"/>
      <c r="T251" s="94"/>
      <c r="U251" s="133">
        <f>'Раздел 2'!H248</f>
        <v>0</v>
      </c>
    </row>
    <row r="252" spans="6:21" x14ac:dyDescent="0.2">
      <c r="F252" s="38" t="s">
        <v>733</v>
      </c>
      <c r="G252" s="12" t="s">
        <v>471</v>
      </c>
      <c r="H252" s="124">
        <f t="shared" si="20"/>
        <v>0</v>
      </c>
      <c r="I252" s="118"/>
      <c r="J252" s="222"/>
      <c r="K252" s="225"/>
      <c r="L252" s="225"/>
      <c r="M252" s="225"/>
      <c r="N252" s="225"/>
      <c r="O252" s="94"/>
      <c r="P252" s="94"/>
      <c r="Q252" s="94"/>
      <c r="R252" s="94"/>
      <c r="S252" s="94"/>
      <c r="T252" s="94"/>
      <c r="U252" s="133">
        <f>'Раздел 2'!H249</f>
        <v>0</v>
      </c>
    </row>
    <row r="253" spans="6:21" x14ac:dyDescent="0.2">
      <c r="F253" s="38" t="s">
        <v>734</v>
      </c>
      <c r="G253" s="12" t="s">
        <v>473</v>
      </c>
      <c r="H253" s="124">
        <f t="shared" si="20"/>
        <v>0</v>
      </c>
      <c r="I253" s="118"/>
      <c r="J253" s="222"/>
      <c r="K253" s="225"/>
      <c r="L253" s="225"/>
      <c r="M253" s="225"/>
      <c r="N253" s="225"/>
      <c r="O253" s="94"/>
      <c r="P253" s="94"/>
      <c r="Q253" s="94"/>
      <c r="R253" s="94"/>
      <c r="S253" s="94"/>
      <c r="T253" s="94"/>
      <c r="U253" s="133">
        <f>'Раздел 2'!H250</f>
        <v>0</v>
      </c>
    </row>
    <row r="254" spans="6:21" ht="21" x14ac:dyDescent="0.2">
      <c r="F254" s="38" t="s">
        <v>853</v>
      </c>
      <c r="G254" s="12" t="s">
        <v>475</v>
      </c>
      <c r="H254" s="124">
        <f t="shared" si="20"/>
        <v>0</v>
      </c>
      <c r="I254" s="118"/>
      <c r="J254" s="222"/>
      <c r="K254" s="225"/>
      <c r="L254" s="225"/>
      <c r="M254" s="225"/>
      <c r="N254" s="225"/>
      <c r="O254" s="94"/>
      <c r="P254" s="94"/>
      <c r="Q254" s="94"/>
      <c r="R254" s="94"/>
      <c r="S254" s="94"/>
      <c r="T254" s="94"/>
      <c r="U254" s="133">
        <f>'Раздел 2'!H251</f>
        <v>0</v>
      </c>
    </row>
    <row r="255" spans="6:21" ht="21" x14ac:dyDescent="0.2">
      <c r="F255" s="37" t="s">
        <v>344</v>
      </c>
      <c r="G255" s="12" t="s">
        <v>477</v>
      </c>
      <c r="H255" s="124">
        <f t="shared" si="20"/>
        <v>0</v>
      </c>
      <c r="I255" s="118"/>
      <c r="J255" s="222"/>
      <c r="K255" s="225"/>
      <c r="L255" s="225"/>
      <c r="M255" s="225"/>
      <c r="N255" s="225"/>
      <c r="O255" s="94"/>
      <c r="P255" s="94"/>
      <c r="Q255" s="94"/>
      <c r="R255" s="94"/>
      <c r="S255" s="94"/>
      <c r="T255" s="94"/>
      <c r="U255" s="133">
        <f>'Раздел 2'!H252</f>
        <v>0</v>
      </c>
    </row>
    <row r="256" spans="6:21" x14ac:dyDescent="0.2">
      <c r="F256" s="37" t="s">
        <v>623</v>
      </c>
      <c r="G256" s="12" t="s">
        <v>479</v>
      </c>
      <c r="H256" s="124">
        <f t="shared" si="20"/>
        <v>0</v>
      </c>
      <c r="I256" s="118"/>
      <c r="J256" s="222"/>
      <c r="K256" s="225"/>
      <c r="L256" s="225"/>
      <c r="M256" s="225"/>
      <c r="N256" s="225"/>
      <c r="O256" s="94"/>
      <c r="P256" s="94"/>
      <c r="Q256" s="94"/>
      <c r="R256" s="94"/>
      <c r="S256" s="94"/>
      <c r="T256" s="94"/>
      <c r="U256" s="133">
        <f>'Раздел 2'!H253</f>
        <v>0</v>
      </c>
    </row>
    <row r="257" spans="6:21" x14ac:dyDescent="0.2">
      <c r="F257" s="37" t="s">
        <v>402</v>
      </c>
      <c r="G257" s="12" t="s">
        <v>481</v>
      </c>
      <c r="H257" s="124">
        <f t="shared" si="20"/>
        <v>0</v>
      </c>
      <c r="I257" s="118"/>
      <c r="J257" s="222"/>
      <c r="K257" s="225"/>
      <c r="L257" s="225"/>
      <c r="M257" s="225"/>
      <c r="N257" s="225"/>
      <c r="O257" s="94"/>
      <c r="P257" s="94"/>
      <c r="Q257" s="94"/>
      <c r="R257" s="94"/>
      <c r="S257" s="94"/>
      <c r="T257" s="94"/>
      <c r="U257" s="133">
        <f>'Раздел 2'!H254</f>
        <v>0</v>
      </c>
    </row>
    <row r="258" spans="6:21" x14ac:dyDescent="0.2">
      <c r="F258" s="37" t="s">
        <v>404</v>
      </c>
      <c r="G258" s="12" t="s">
        <v>483</v>
      </c>
      <c r="H258" s="124">
        <f t="shared" si="20"/>
        <v>0</v>
      </c>
      <c r="I258" s="118"/>
      <c r="J258" s="222"/>
      <c r="K258" s="225"/>
      <c r="L258" s="225"/>
      <c r="M258" s="225"/>
      <c r="N258" s="225"/>
      <c r="O258" s="94"/>
      <c r="P258" s="94"/>
      <c r="Q258" s="94"/>
      <c r="R258" s="94"/>
      <c r="S258" s="94"/>
      <c r="T258" s="94"/>
      <c r="U258" s="133">
        <f>'Раздел 2'!H255</f>
        <v>0</v>
      </c>
    </row>
    <row r="259" spans="6:21" x14ac:dyDescent="0.2">
      <c r="F259" s="37" t="s">
        <v>406</v>
      </c>
      <c r="G259" s="12" t="s">
        <v>485</v>
      </c>
      <c r="H259" s="124">
        <f t="shared" si="20"/>
        <v>0</v>
      </c>
      <c r="I259" s="118"/>
      <c r="J259" s="222"/>
      <c r="K259" s="225"/>
      <c r="L259" s="225"/>
      <c r="M259" s="225"/>
      <c r="N259" s="225"/>
      <c r="O259" s="94"/>
      <c r="P259" s="94"/>
      <c r="Q259" s="94"/>
      <c r="R259" s="94"/>
      <c r="S259" s="94"/>
      <c r="T259" s="94"/>
      <c r="U259" s="133">
        <f>'Раздел 2'!H256</f>
        <v>0</v>
      </c>
    </row>
    <row r="260" spans="6:21" x14ac:dyDescent="0.2">
      <c r="F260" s="37" t="s">
        <v>675</v>
      </c>
      <c r="G260" s="12" t="s">
        <v>487</v>
      </c>
      <c r="H260" s="124">
        <f t="shared" si="20"/>
        <v>0</v>
      </c>
      <c r="I260" s="118"/>
      <c r="J260" s="222"/>
      <c r="K260" s="225"/>
      <c r="L260" s="225"/>
      <c r="M260" s="225"/>
      <c r="N260" s="225"/>
      <c r="O260" s="94"/>
      <c r="P260" s="94"/>
      <c r="Q260" s="94"/>
      <c r="R260" s="94"/>
      <c r="S260" s="94"/>
      <c r="T260" s="94"/>
      <c r="U260" s="133">
        <f>'Раздел 2'!H257</f>
        <v>0</v>
      </c>
    </row>
    <row r="261" spans="6:21" x14ac:dyDescent="0.2">
      <c r="F261" s="37" t="s">
        <v>410</v>
      </c>
      <c r="G261" s="12" t="s">
        <v>488</v>
      </c>
      <c r="H261" s="124">
        <f t="shared" si="20"/>
        <v>0</v>
      </c>
      <c r="I261" s="118"/>
      <c r="J261" s="222"/>
      <c r="K261" s="225"/>
      <c r="L261" s="225"/>
      <c r="M261" s="225"/>
      <c r="N261" s="225"/>
      <c r="O261" s="94"/>
      <c r="P261" s="94"/>
      <c r="Q261" s="94"/>
      <c r="R261" s="94"/>
      <c r="S261" s="94"/>
      <c r="T261" s="94"/>
      <c r="U261" s="133">
        <f>'Раздел 2'!H258</f>
        <v>0</v>
      </c>
    </row>
    <row r="262" spans="6:21" x14ac:dyDescent="0.2">
      <c r="F262" s="37" t="s">
        <v>731</v>
      </c>
      <c r="G262" s="12" t="s">
        <v>490</v>
      </c>
      <c r="H262" s="124">
        <f t="shared" si="20"/>
        <v>0</v>
      </c>
      <c r="I262" s="118"/>
      <c r="J262" s="222"/>
      <c r="K262" s="225"/>
      <c r="L262" s="225"/>
      <c r="M262" s="225"/>
      <c r="N262" s="225"/>
      <c r="O262" s="94"/>
      <c r="P262" s="94"/>
      <c r="Q262" s="94"/>
      <c r="R262" s="94"/>
      <c r="S262" s="94"/>
      <c r="T262" s="94"/>
      <c r="U262" s="133">
        <f>'Раздел 2'!H259</f>
        <v>0</v>
      </c>
    </row>
    <row r="263" spans="6:21" x14ac:dyDescent="0.2">
      <c r="F263" s="37" t="s">
        <v>732</v>
      </c>
      <c r="G263" s="12" t="s">
        <v>492</v>
      </c>
      <c r="H263" s="124">
        <f t="shared" si="20"/>
        <v>0</v>
      </c>
      <c r="I263" s="226"/>
      <c r="J263" s="43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133">
        <f>'Раздел 2'!H260</f>
        <v>1</v>
      </c>
    </row>
    <row r="264" spans="6:21" x14ac:dyDescent="0.2">
      <c r="F264" s="40" t="s">
        <v>414</v>
      </c>
      <c r="G264" s="12" t="s">
        <v>494</v>
      </c>
      <c r="H264" s="124">
        <f t="shared" si="20"/>
        <v>0</v>
      </c>
      <c r="I264" s="118"/>
      <c r="J264" s="222"/>
      <c r="K264" s="225"/>
      <c r="L264" s="225"/>
      <c r="M264" s="225"/>
      <c r="N264" s="225"/>
      <c r="O264" s="94"/>
      <c r="P264" s="94"/>
      <c r="Q264" s="94"/>
      <c r="R264" s="94"/>
      <c r="S264" s="94"/>
      <c r="T264" s="94"/>
      <c r="U264" s="133">
        <f>'Раздел 2'!H261</f>
        <v>0</v>
      </c>
    </row>
    <row r="265" spans="6:21" x14ac:dyDescent="0.2">
      <c r="F265" s="37" t="s">
        <v>416</v>
      </c>
      <c r="G265" s="12" t="s">
        <v>496</v>
      </c>
      <c r="H265" s="124">
        <f t="shared" si="20"/>
        <v>0</v>
      </c>
      <c r="I265" s="118"/>
      <c r="J265" s="222"/>
      <c r="K265" s="225"/>
      <c r="L265" s="225"/>
      <c r="M265" s="225"/>
      <c r="N265" s="225"/>
      <c r="O265" s="94"/>
      <c r="P265" s="94"/>
      <c r="Q265" s="94"/>
      <c r="R265" s="94"/>
      <c r="S265" s="94"/>
      <c r="T265" s="94"/>
      <c r="U265" s="133">
        <f>'Раздел 2'!H262</f>
        <v>0</v>
      </c>
    </row>
    <row r="266" spans="6:21" x14ac:dyDescent="0.2">
      <c r="F266" s="37" t="s">
        <v>418</v>
      </c>
      <c r="G266" s="12" t="s">
        <v>498</v>
      </c>
      <c r="H266" s="124">
        <f t="shared" si="20"/>
        <v>0</v>
      </c>
      <c r="I266" s="118"/>
      <c r="J266" s="222"/>
      <c r="K266" s="225"/>
      <c r="L266" s="225"/>
      <c r="M266" s="225"/>
      <c r="N266" s="225"/>
      <c r="O266" s="94"/>
      <c r="P266" s="94"/>
      <c r="Q266" s="94"/>
      <c r="R266" s="94"/>
      <c r="S266" s="94"/>
      <c r="T266" s="94"/>
      <c r="U266" s="133">
        <f>'Раздел 2'!H263</f>
        <v>0</v>
      </c>
    </row>
    <row r="267" spans="6:21" x14ac:dyDescent="0.2">
      <c r="F267" s="37" t="s">
        <v>420</v>
      </c>
      <c r="G267" s="12" t="s">
        <v>500</v>
      </c>
      <c r="H267" s="124">
        <f t="shared" ref="H267:H323" si="26">SUM(I267:N267)</f>
        <v>2</v>
      </c>
      <c r="I267" s="226"/>
      <c r="J267" s="43">
        <v>1</v>
      </c>
      <c r="K267" s="94"/>
      <c r="L267" s="94"/>
      <c r="M267" s="94"/>
      <c r="N267" s="94">
        <v>1</v>
      </c>
      <c r="O267" s="94"/>
      <c r="P267" s="94">
        <v>1</v>
      </c>
      <c r="Q267" s="94"/>
      <c r="R267" s="94"/>
      <c r="S267" s="94"/>
      <c r="T267" s="94">
        <v>1</v>
      </c>
      <c r="U267" s="133">
        <f>'Раздел 2'!H264</f>
        <v>1</v>
      </c>
    </row>
    <row r="268" spans="6:21" x14ac:dyDescent="0.2">
      <c r="F268" s="37" t="s">
        <v>422</v>
      </c>
      <c r="G268" s="12" t="s">
        <v>502</v>
      </c>
      <c r="H268" s="124">
        <f t="shared" si="26"/>
        <v>0</v>
      </c>
      <c r="I268" s="118"/>
      <c r="J268" s="222"/>
      <c r="K268" s="225"/>
      <c r="L268" s="225"/>
      <c r="M268" s="225"/>
      <c r="N268" s="225"/>
      <c r="O268" s="94"/>
      <c r="P268" s="94"/>
      <c r="Q268" s="94"/>
      <c r="R268" s="94"/>
      <c r="S268" s="94"/>
      <c r="T268" s="94"/>
      <c r="U268" s="133">
        <f>'Раздел 2'!H265</f>
        <v>0</v>
      </c>
    </row>
    <row r="269" spans="6:21" x14ac:dyDescent="0.2">
      <c r="F269" s="37" t="s">
        <v>424</v>
      </c>
      <c r="G269" s="12" t="s">
        <v>504</v>
      </c>
      <c r="H269" s="124">
        <f t="shared" si="26"/>
        <v>0</v>
      </c>
      <c r="I269" s="118"/>
      <c r="J269" s="222"/>
      <c r="K269" s="225"/>
      <c r="L269" s="225"/>
      <c r="M269" s="225"/>
      <c r="N269" s="225"/>
      <c r="O269" s="94"/>
      <c r="P269" s="94"/>
      <c r="Q269" s="94"/>
      <c r="R269" s="94"/>
      <c r="S269" s="94"/>
      <c r="T269" s="94"/>
      <c r="U269" s="133">
        <f>'Раздел 2'!H266</f>
        <v>0</v>
      </c>
    </row>
    <row r="270" spans="6:21" x14ac:dyDescent="0.2">
      <c r="F270" s="37" t="s">
        <v>426</v>
      </c>
      <c r="G270" s="12" t="s">
        <v>506</v>
      </c>
      <c r="H270" s="124">
        <f t="shared" si="26"/>
        <v>2</v>
      </c>
      <c r="I270" s="131">
        <f>SUM(I271:I274)</f>
        <v>0</v>
      </c>
      <c r="J270" s="131">
        <f t="shared" ref="J270:T270" si="27">SUM(J271:J274)</f>
        <v>0</v>
      </c>
      <c r="K270" s="131">
        <f t="shared" si="27"/>
        <v>2</v>
      </c>
      <c r="L270" s="131">
        <f t="shared" si="27"/>
        <v>0</v>
      </c>
      <c r="M270" s="131">
        <f t="shared" si="27"/>
        <v>0</v>
      </c>
      <c r="N270" s="131">
        <f t="shared" si="27"/>
        <v>0</v>
      </c>
      <c r="O270" s="131">
        <f t="shared" si="27"/>
        <v>0</v>
      </c>
      <c r="P270" s="131">
        <f t="shared" si="27"/>
        <v>0</v>
      </c>
      <c r="Q270" s="131">
        <f t="shared" si="27"/>
        <v>0</v>
      </c>
      <c r="R270" s="131">
        <f t="shared" si="27"/>
        <v>0</v>
      </c>
      <c r="S270" s="131">
        <f t="shared" si="27"/>
        <v>0</v>
      </c>
      <c r="T270" s="131">
        <f t="shared" si="27"/>
        <v>0</v>
      </c>
      <c r="U270" s="133">
        <f>'Раздел 2'!H267</f>
        <v>1</v>
      </c>
    </row>
    <row r="271" spans="6:21" ht="21" x14ac:dyDescent="0.2">
      <c r="F271" s="38" t="s">
        <v>428</v>
      </c>
      <c r="G271" s="12" t="s">
        <v>508</v>
      </c>
      <c r="H271" s="124">
        <f t="shared" si="26"/>
        <v>0</v>
      </c>
      <c r="I271" s="118"/>
      <c r="J271" s="222"/>
      <c r="K271" s="225"/>
      <c r="L271" s="225"/>
      <c r="M271" s="225"/>
      <c r="N271" s="225"/>
      <c r="O271" s="94"/>
      <c r="P271" s="94"/>
      <c r="Q271" s="94"/>
      <c r="R271" s="94"/>
      <c r="S271" s="94"/>
      <c r="T271" s="94"/>
      <c r="U271" s="133">
        <f>'Раздел 2'!H268</f>
        <v>0</v>
      </c>
    </row>
    <row r="272" spans="6:21" x14ac:dyDescent="0.2">
      <c r="F272" s="38" t="s">
        <v>430</v>
      </c>
      <c r="G272" s="12" t="s">
        <v>509</v>
      </c>
      <c r="H272" s="124">
        <f t="shared" si="26"/>
        <v>0</v>
      </c>
      <c r="I272" s="118"/>
      <c r="J272" s="222"/>
      <c r="K272" s="225"/>
      <c r="L272" s="225"/>
      <c r="M272" s="225"/>
      <c r="N272" s="225"/>
      <c r="O272" s="94"/>
      <c r="P272" s="94"/>
      <c r="Q272" s="94"/>
      <c r="R272" s="94"/>
      <c r="S272" s="94"/>
      <c r="T272" s="94"/>
      <c r="U272" s="133">
        <f>'Раздел 2'!H269</f>
        <v>0</v>
      </c>
    </row>
    <row r="273" spans="6:21" x14ac:dyDescent="0.2">
      <c r="F273" s="38" t="s">
        <v>432</v>
      </c>
      <c r="G273" s="12" t="s">
        <v>510</v>
      </c>
      <c r="H273" s="124">
        <f t="shared" si="26"/>
        <v>2</v>
      </c>
      <c r="I273" s="226"/>
      <c r="J273" s="43"/>
      <c r="K273" s="94">
        <v>2</v>
      </c>
      <c r="L273" s="94"/>
      <c r="M273" s="94"/>
      <c r="N273" s="94"/>
      <c r="O273" s="94"/>
      <c r="P273" s="94"/>
      <c r="Q273" s="94"/>
      <c r="R273" s="94"/>
      <c r="S273" s="94"/>
      <c r="T273" s="94"/>
      <c r="U273" s="133">
        <f>'Раздел 2'!H270</f>
        <v>1</v>
      </c>
    </row>
    <row r="274" spans="6:21" x14ac:dyDescent="0.2">
      <c r="F274" s="38" t="s">
        <v>434</v>
      </c>
      <c r="G274" s="12" t="s">
        <v>511</v>
      </c>
      <c r="H274" s="124">
        <f t="shared" si="26"/>
        <v>0</v>
      </c>
      <c r="I274" s="118"/>
      <c r="J274" s="222"/>
      <c r="K274" s="225"/>
      <c r="L274" s="225"/>
      <c r="M274" s="225"/>
      <c r="N274" s="225"/>
      <c r="O274" s="94"/>
      <c r="P274" s="94"/>
      <c r="Q274" s="94"/>
      <c r="R274" s="94"/>
      <c r="S274" s="94"/>
      <c r="T274" s="94"/>
      <c r="U274" s="133">
        <f>'Раздел 2'!H271</f>
        <v>0</v>
      </c>
    </row>
    <row r="275" spans="6:21" x14ac:dyDescent="0.2">
      <c r="F275" s="37" t="s">
        <v>436</v>
      </c>
      <c r="G275" s="12" t="s">
        <v>512</v>
      </c>
      <c r="H275" s="124">
        <f t="shared" si="26"/>
        <v>0</v>
      </c>
      <c r="I275" s="226"/>
      <c r="J275" s="43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133">
        <f>'Раздел 2'!H272</f>
        <v>1</v>
      </c>
    </row>
    <row r="276" spans="6:21" ht="21" x14ac:dyDescent="0.2">
      <c r="F276" s="37" t="s">
        <v>838</v>
      </c>
      <c r="G276" s="12" t="s">
        <v>513</v>
      </c>
      <c r="H276" s="124">
        <f t="shared" si="26"/>
        <v>0</v>
      </c>
      <c r="I276" s="131">
        <f>SUM(I277:I281)</f>
        <v>0</v>
      </c>
      <c r="J276" s="131">
        <f t="shared" ref="J276:T276" si="28">SUM(J277:J281)</f>
        <v>0</v>
      </c>
      <c r="K276" s="131">
        <f t="shared" si="28"/>
        <v>0</v>
      </c>
      <c r="L276" s="131">
        <f t="shared" si="28"/>
        <v>0</v>
      </c>
      <c r="M276" s="131">
        <f t="shared" si="28"/>
        <v>0</v>
      </c>
      <c r="N276" s="131">
        <f t="shared" si="28"/>
        <v>0</v>
      </c>
      <c r="O276" s="131">
        <f t="shared" si="28"/>
        <v>0</v>
      </c>
      <c r="P276" s="131">
        <f t="shared" si="28"/>
        <v>0</v>
      </c>
      <c r="Q276" s="131">
        <f t="shared" si="28"/>
        <v>0</v>
      </c>
      <c r="R276" s="131">
        <f t="shared" si="28"/>
        <v>0</v>
      </c>
      <c r="S276" s="131">
        <f t="shared" si="28"/>
        <v>0</v>
      </c>
      <c r="T276" s="131">
        <f t="shared" si="28"/>
        <v>0</v>
      </c>
      <c r="U276" s="133">
        <f>'Раздел 2'!H273</f>
        <v>0</v>
      </c>
    </row>
    <row r="277" spans="6:21" ht="21" x14ac:dyDescent="0.2">
      <c r="F277" s="38" t="s">
        <v>830</v>
      </c>
      <c r="G277" s="12" t="s">
        <v>514</v>
      </c>
      <c r="H277" s="124">
        <f t="shared" si="26"/>
        <v>0</v>
      </c>
      <c r="I277" s="118"/>
      <c r="J277" s="222"/>
      <c r="K277" s="225"/>
      <c r="L277" s="225"/>
      <c r="M277" s="225"/>
      <c r="N277" s="225"/>
      <c r="O277" s="94"/>
      <c r="P277" s="94"/>
      <c r="Q277" s="94"/>
      <c r="R277" s="94"/>
      <c r="S277" s="94"/>
      <c r="T277" s="94"/>
      <c r="U277" s="133">
        <f>'Раздел 2'!H274</f>
        <v>0</v>
      </c>
    </row>
    <row r="278" spans="6:21" x14ac:dyDescent="0.2">
      <c r="F278" s="38" t="s">
        <v>831</v>
      </c>
      <c r="G278" s="12" t="s">
        <v>515</v>
      </c>
      <c r="H278" s="124">
        <f t="shared" si="26"/>
        <v>0</v>
      </c>
      <c r="I278" s="118"/>
      <c r="J278" s="222"/>
      <c r="K278" s="225"/>
      <c r="L278" s="225"/>
      <c r="M278" s="225"/>
      <c r="N278" s="225"/>
      <c r="O278" s="94"/>
      <c r="P278" s="94"/>
      <c r="Q278" s="94"/>
      <c r="R278" s="94"/>
      <c r="S278" s="94"/>
      <c r="T278" s="94"/>
      <c r="U278" s="133">
        <f>'Раздел 2'!H275</f>
        <v>0</v>
      </c>
    </row>
    <row r="279" spans="6:21" x14ac:dyDescent="0.2">
      <c r="F279" s="38" t="s">
        <v>832</v>
      </c>
      <c r="G279" s="12" t="s">
        <v>522</v>
      </c>
      <c r="H279" s="124">
        <f t="shared" si="26"/>
        <v>0</v>
      </c>
      <c r="I279" s="118"/>
      <c r="J279" s="222"/>
      <c r="K279" s="225"/>
      <c r="L279" s="225"/>
      <c r="M279" s="225"/>
      <c r="N279" s="225"/>
      <c r="O279" s="94"/>
      <c r="P279" s="94"/>
      <c r="Q279" s="94"/>
      <c r="R279" s="94"/>
      <c r="S279" s="94"/>
      <c r="T279" s="94"/>
      <c r="U279" s="133">
        <f>'Раздел 2'!H276</f>
        <v>0</v>
      </c>
    </row>
    <row r="280" spans="6:21" x14ac:dyDescent="0.2">
      <c r="F280" s="38" t="s">
        <v>833</v>
      </c>
      <c r="G280" s="12" t="s">
        <v>516</v>
      </c>
      <c r="H280" s="124">
        <f t="shared" si="26"/>
        <v>0</v>
      </c>
      <c r="I280" s="118"/>
      <c r="J280" s="222"/>
      <c r="K280" s="225"/>
      <c r="L280" s="225"/>
      <c r="M280" s="225"/>
      <c r="N280" s="225"/>
      <c r="O280" s="94"/>
      <c r="P280" s="94"/>
      <c r="Q280" s="94"/>
      <c r="R280" s="94"/>
      <c r="S280" s="94"/>
      <c r="T280" s="94"/>
      <c r="U280" s="133">
        <f>'Раздел 2'!H277</f>
        <v>0</v>
      </c>
    </row>
    <row r="281" spans="6:21" x14ac:dyDescent="0.2">
      <c r="F281" s="38" t="s">
        <v>834</v>
      </c>
      <c r="G281" s="12" t="s">
        <v>517</v>
      </c>
      <c r="H281" s="124">
        <f t="shared" si="26"/>
        <v>0</v>
      </c>
      <c r="I281" s="118"/>
      <c r="J281" s="222"/>
      <c r="K281" s="225"/>
      <c r="L281" s="225"/>
      <c r="M281" s="225"/>
      <c r="N281" s="225"/>
      <c r="O281" s="94"/>
      <c r="P281" s="94"/>
      <c r="Q281" s="94"/>
      <c r="R281" s="94"/>
      <c r="S281" s="94"/>
      <c r="T281" s="94"/>
      <c r="U281" s="133">
        <f>'Раздел 2'!H278</f>
        <v>0</v>
      </c>
    </row>
    <row r="282" spans="6:21" x14ac:dyDescent="0.2">
      <c r="F282" s="37" t="s">
        <v>438</v>
      </c>
      <c r="G282" s="12" t="s">
        <v>518</v>
      </c>
      <c r="H282" s="124">
        <f t="shared" si="26"/>
        <v>0</v>
      </c>
      <c r="I282" s="118"/>
      <c r="J282" s="222"/>
      <c r="K282" s="225"/>
      <c r="L282" s="225"/>
      <c r="M282" s="225"/>
      <c r="N282" s="225"/>
      <c r="O282" s="94"/>
      <c r="P282" s="94"/>
      <c r="Q282" s="94"/>
      <c r="R282" s="94"/>
      <c r="S282" s="94"/>
      <c r="T282" s="94"/>
      <c r="U282" s="133">
        <f>'Раздел 2'!H279</f>
        <v>0</v>
      </c>
    </row>
    <row r="283" spans="6:21" x14ac:dyDescent="0.2">
      <c r="F283" s="37" t="s">
        <v>440</v>
      </c>
      <c r="G283" s="12" t="s">
        <v>611</v>
      </c>
      <c r="H283" s="124">
        <f t="shared" si="26"/>
        <v>0</v>
      </c>
      <c r="I283" s="118"/>
      <c r="J283" s="222"/>
      <c r="K283" s="225"/>
      <c r="L283" s="225"/>
      <c r="M283" s="225"/>
      <c r="N283" s="225"/>
      <c r="O283" s="94"/>
      <c r="P283" s="94"/>
      <c r="Q283" s="94"/>
      <c r="R283" s="94"/>
      <c r="S283" s="94"/>
      <c r="T283" s="94"/>
      <c r="U283" s="133">
        <f>'Раздел 2'!H280</f>
        <v>0</v>
      </c>
    </row>
    <row r="284" spans="6:21" x14ac:dyDescent="0.2">
      <c r="F284" s="37" t="s">
        <v>442</v>
      </c>
      <c r="G284" s="12" t="s">
        <v>612</v>
      </c>
      <c r="H284" s="124">
        <f t="shared" si="26"/>
        <v>0</v>
      </c>
      <c r="I284" s="118"/>
      <c r="J284" s="222"/>
      <c r="K284" s="225"/>
      <c r="L284" s="225"/>
      <c r="M284" s="225"/>
      <c r="N284" s="225"/>
      <c r="O284" s="94"/>
      <c r="P284" s="94"/>
      <c r="Q284" s="94"/>
      <c r="R284" s="94"/>
      <c r="S284" s="94"/>
      <c r="T284" s="94"/>
      <c r="U284" s="133">
        <f>'Раздел 2'!H281</f>
        <v>0</v>
      </c>
    </row>
    <row r="285" spans="6:21" x14ac:dyDescent="0.2">
      <c r="F285" s="37" t="s">
        <v>444</v>
      </c>
      <c r="G285" s="12" t="s">
        <v>613</v>
      </c>
      <c r="H285" s="124">
        <f t="shared" si="26"/>
        <v>0</v>
      </c>
      <c r="I285" s="131">
        <f>SUM(I286:I291)</f>
        <v>0</v>
      </c>
      <c r="J285" s="131">
        <f t="shared" ref="J285:T285" si="29">SUM(J286:J291)</f>
        <v>0</v>
      </c>
      <c r="K285" s="131">
        <f t="shared" si="29"/>
        <v>0</v>
      </c>
      <c r="L285" s="131">
        <f t="shared" si="29"/>
        <v>0</v>
      </c>
      <c r="M285" s="131">
        <f t="shared" si="29"/>
        <v>0</v>
      </c>
      <c r="N285" s="131">
        <f t="shared" si="29"/>
        <v>0</v>
      </c>
      <c r="O285" s="131">
        <f t="shared" si="29"/>
        <v>0</v>
      </c>
      <c r="P285" s="131">
        <f t="shared" si="29"/>
        <v>0</v>
      </c>
      <c r="Q285" s="131">
        <f t="shared" si="29"/>
        <v>0</v>
      </c>
      <c r="R285" s="131">
        <f t="shared" si="29"/>
        <v>0</v>
      </c>
      <c r="S285" s="131">
        <f t="shared" si="29"/>
        <v>0</v>
      </c>
      <c r="T285" s="131">
        <f t="shared" si="29"/>
        <v>0</v>
      </c>
      <c r="U285" s="133">
        <f>'Раздел 2'!H282</f>
        <v>0</v>
      </c>
    </row>
    <row r="286" spans="6:21" ht="21" x14ac:dyDescent="0.2">
      <c r="F286" s="38" t="s">
        <v>446</v>
      </c>
      <c r="G286" s="12" t="s">
        <v>618</v>
      </c>
      <c r="H286" s="124">
        <f t="shared" si="26"/>
        <v>0</v>
      </c>
      <c r="I286" s="118"/>
      <c r="J286" s="222"/>
      <c r="K286" s="225"/>
      <c r="L286" s="225"/>
      <c r="M286" s="225"/>
      <c r="N286" s="225"/>
      <c r="O286" s="94"/>
      <c r="P286" s="94"/>
      <c r="Q286" s="94"/>
      <c r="R286" s="94"/>
      <c r="S286" s="94"/>
      <c r="T286" s="94"/>
      <c r="U286" s="133">
        <f>'Раздел 2'!H283</f>
        <v>0</v>
      </c>
    </row>
    <row r="287" spans="6:21" x14ac:dyDescent="0.2">
      <c r="F287" s="38" t="s">
        <v>448</v>
      </c>
      <c r="G287" s="12" t="s">
        <v>624</v>
      </c>
      <c r="H287" s="124">
        <f t="shared" si="26"/>
        <v>0</v>
      </c>
      <c r="I287" s="118"/>
      <c r="J287" s="222"/>
      <c r="K287" s="225"/>
      <c r="L287" s="225"/>
      <c r="M287" s="225"/>
      <c r="N287" s="225"/>
      <c r="O287" s="94"/>
      <c r="P287" s="94"/>
      <c r="Q287" s="94"/>
      <c r="R287" s="94"/>
      <c r="S287" s="94"/>
      <c r="T287" s="94"/>
      <c r="U287" s="133">
        <f>'Раздел 2'!H284</f>
        <v>0</v>
      </c>
    </row>
    <row r="288" spans="6:21" x14ac:dyDescent="0.2">
      <c r="F288" s="38" t="s">
        <v>450</v>
      </c>
      <c r="G288" s="12" t="s">
        <v>625</v>
      </c>
      <c r="H288" s="124">
        <f t="shared" si="26"/>
        <v>0</v>
      </c>
      <c r="I288" s="118"/>
      <c r="J288" s="222"/>
      <c r="K288" s="225"/>
      <c r="L288" s="225"/>
      <c r="M288" s="225"/>
      <c r="N288" s="225"/>
      <c r="O288" s="94"/>
      <c r="P288" s="94"/>
      <c r="Q288" s="94"/>
      <c r="R288" s="94"/>
      <c r="S288" s="94"/>
      <c r="T288" s="94"/>
      <c r="U288" s="133">
        <f>'Раздел 2'!H285</f>
        <v>0</v>
      </c>
    </row>
    <row r="289" spans="6:21" x14ac:dyDescent="0.2">
      <c r="F289" s="38" t="s">
        <v>452</v>
      </c>
      <c r="G289" s="12" t="s">
        <v>626</v>
      </c>
      <c r="H289" s="124">
        <f t="shared" si="26"/>
        <v>0</v>
      </c>
      <c r="I289" s="118"/>
      <c r="J289" s="222"/>
      <c r="K289" s="225"/>
      <c r="L289" s="225"/>
      <c r="M289" s="225"/>
      <c r="N289" s="225"/>
      <c r="O289" s="94"/>
      <c r="P289" s="94"/>
      <c r="Q289" s="94"/>
      <c r="R289" s="94"/>
      <c r="S289" s="94"/>
      <c r="T289" s="94"/>
      <c r="U289" s="133">
        <f>'Раздел 2'!H286</f>
        <v>0</v>
      </c>
    </row>
    <row r="290" spans="6:21" x14ac:dyDescent="0.2">
      <c r="F290" s="38" t="s">
        <v>454</v>
      </c>
      <c r="G290" s="12" t="s">
        <v>627</v>
      </c>
      <c r="H290" s="124">
        <f t="shared" si="26"/>
        <v>0</v>
      </c>
      <c r="I290" s="118"/>
      <c r="J290" s="222"/>
      <c r="K290" s="225"/>
      <c r="L290" s="225"/>
      <c r="M290" s="225"/>
      <c r="N290" s="225"/>
      <c r="O290" s="94"/>
      <c r="P290" s="94"/>
      <c r="Q290" s="94"/>
      <c r="R290" s="94"/>
      <c r="S290" s="94"/>
      <c r="T290" s="94"/>
      <c r="U290" s="133">
        <f>'Раздел 2'!H287</f>
        <v>0</v>
      </c>
    </row>
    <row r="291" spans="6:21" x14ac:dyDescent="0.2">
      <c r="F291" s="38" t="s">
        <v>902</v>
      </c>
      <c r="G291" s="12" t="s">
        <v>628</v>
      </c>
      <c r="H291" s="124">
        <f t="shared" si="26"/>
        <v>0</v>
      </c>
      <c r="I291" s="118"/>
      <c r="J291" s="222"/>
      <c r="K291" s="225"/>
      <c r="L291" s="225"/>
      <c r="M291" s="225"/>
      <c r="N291" s="225"/>
      <c r="O291" s="94"/>
      <c r="P291" s="94"/>
      <c r="Q291" s="94"/>
      <c r="R291" s="94"/>
      <c r="S291" s="94"/>
      <c r="T291" s="94"/>
      <c r="U291" s="133">
        <f>'Раздел 2'!H288</f>
        <v>0</v>
      </c>
    </row>
    <row r="292" spans="6:21" x14ac:dyDescent="0.2">
      <c r="F292" s="37" t="s">
        <v>457</v>
      </c>
      <c r="G292" s="12" t="s">
        <v>629</v>
      </c>
      <c r="H292" s="124">
        <f t="shared" si="26"/>
        <v>0</v>
      </c>
      <c r="I292" s="118"/>
      <c r="J292" s="222"/>
      <c r="K292" s="225"/>
      <c r="L292" s="225"/>
      <c r="M292" s="225"/>
      <c r="N292" s="225"/>
      <c r="O292" s="94"/>
      <c r="P292" s="94"/>
      <c r="Q292" s="94"/>
      <c r="R292" s="94"/>
      <c r="S292" s="94"/>
      <c r="T292" s="94"/>
      <c r="U292" s="133">
        <f>'Раздел 2'!H289</f>
        <v>0</v>
      </c>
    </row>
    <row r="293" spans="6:21" x14ac:dyDescent="0.2">
      <c r="F293" s="37" t="s">
        <v>459</v>
      </c>
      <c r="G293" s="12" t="s">
        <v>636</v>
      </c>
      <c r="H293" s="124">
        <f t="shared" si="26"/>
        <v>0</v>
      </c>
      <c r="I293" s="131">
        <f>SUM(I294:I300)</f>
        <v>0</v>
      </c>
      <c r="J293" s="131">
        <f t="shared" ref="J293:T293" si="30">SUM(J294:J300)</f>
        <v>0</v>
      </c>
      <c r="K293" s="131">
        <f t="shared" si="30"/>
        <v>0</v>
      </c>
      <c r="L293" s="131">
        <f t="shared" si="30"/>
        <v>0</v>
      </c>
      <c r="M293" s="131">
        <f t="shared" si="30"/>
        <v>0</v>
      </c>
      <c r="N293" s="131">
        <f t="shared" si="30"/>
        <v>0</v>
      </c>
      <c r="O293" s="131">
        <f t="shared" si="30"/>
        <v>0</v>
      </c>
      <c r="P293" s="131">
        <f t="shared" si="30"/>
        <v>0</v>
      </c>
      <c r="Q293" s="131">
        <f t="shared" si="30"/>
        <v>0</v>
      </c>
      <c r="R293" s="131">
        <f t="shared" si="30"/>
        <v>0</v>
      </c>
      <c r="S293" s="131">
        <f t="shared" si="30"/>
        <v>0</v>
      </c>
      <c r="T293" s="131">
        <f t="shared" si="30"/>
        <v>0</v>
      </c>
      <c r="U293" s="133">
        <f>'Раздел 2'!H290</f>
        <v>1</v>
      </c>
    </row>
    <row r="294" spans="6:21" ht="21" x14ac:dyDescent="0.2">
      <c r="F294" s="38" t="s">
        <v>461</v>
      </c>
      <c r="G294" s="12" t="s">
        <v>637</v>
      </c>
      <c r="H294" s="124">
        <f t="shared" si="26"/>
        <v>0</v>
      </c>
      <c r="I294" s="226"/>
      <c r="J294" s="43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133">
        <f>'Раздел 2'!H291</f>
        <v>1</v>
      </c>
    </row>
    <row r="295" spans="6:21" x14ac:dyDescent="0.2">
      <c r="F295" s="38" t="s">
        <v>463</v>
      </c>
      <c r="G295" s="12" t="s">
        <v>670</v>
      </c>
      <c r="H295" s="124">
        <f t="shared" si="26"/>
        <v>0</v>
      </c>
      <c r="I295" s="118"/>
      <c r="J295" s="222"/>
      <c r="K295" s="225"/>
      <c r="L295" s="225"/>
      <c r="M295" s="225"/>
      <c r="N295" s="225"/>
      <c r="O295" s="94"/>
      <c r="P295" s="94"/>
      <c r="Q295" s="94"/>
      <c r="R295" s="94"/>
      <c r="S295" s="94"/>
      <c r="T295" s="94"/>
      <c r="U295" s="133">
        <f>'Раздел 2'!H292</f>
        <v>0</v>
      </c>
    </row>
    <row r="296" spans="6:21" x14ac:dyDescent="0.2">
      <c r="F296" s="38" t="s">
        <v>469</v>
      </c>
      <c r="G296" s="12" t="s">
        <v>671</v>
      </c>
      <c r="H296" s="124">
        <f t="shared" si="26"/>
        <v>0</v>
      </c>
      <c r="I296" s="118"/>
      <c r="J296" s="222"/>
      <c r="K296" s="225"/>
      <c r="L296" s="225"/>
      <c r="M296" s="225"/>
      <c r="N296" s="225"/>
      <c r="O296" s="94"/>
      <c r="P296" s="94"/>
      <c r="Q296" s="94"/>
      <c r="R296" s="94"/>
      <c r="S296" s="94"/>
      <c r="T296" s="94"/>
      <c r="U296" s="133">
        <f>'Раздел 2'!H293</f>
        <v>0</v>
      </c>
    </row>
    <row r="297" spans="6:21" x14ac:dyDescent="0.2">
      <c r="F297" s="38" t="s">
        <v>667</v>
      </c>
      <c r="G297" s="12" t="s">
        <v>672</v>
      </c>
      <c r="H297" s="124">
        <f t="shared" si="26"/>
        <v>0</v>
      </c>
      <c r="I297" s="118"/>
      <c r="J297" s="222"/>
      <c r="K297" s="225"/>
      <c r="L297" s="225"/>
      <c r="M297" s="225"/>
      <c r="N297" s="225"/>
      <c r="O297" s="94"/>
      <c r="P297" s="94"/>
      <c r="Q297" s="94"/>
      <c r="R297" s="94"/>
      <c r="S297" s="94"/>
      <c r="T297" s="94"/>
      <c r="U297" s="133">
        <f>'Раздел 2'!H294</f>
        <v>0</v>
      </c>
    </row>
    <row r="298" spans="6:21" x14ac:dyDescent="0.2">
      <c r="F298" s="38" t="s">
        <v>466</v>
      </c>
      <c r="G298" s="12" t="s">
        <v>673</v>
      </c>
      <c r="H298" s="124">
        <f t="shared" si="26"/>
        <v>0</v>
      </c>
      <c r="I298" s="118"/>
      <c r="J298" s="222"/>
      <c r="K298" s="225"/>
      <c r="L298" s="225"/>
      <c r="M298" s="225"/>
      <c r="N298" s="225"/>
      <c r="O298" s="94"/>
      <c r="P298" s="94"/>
      <c r="Q298" s="94"/>
      <c r="R298" s="94"/>
      <c r="S298" s="94"/>
      <c r="T298" s="94"/>
      <c r="U298" s="133">
        <f>'Раздел 2'!H295</f>
        <v>0</v>
      </c>
    </row>
    <row r="299" spans="6:21" x14ac:dyDescent="0.2">
      <c r="F299" s="38" t="s">
        <v>668</v>
      </c>
      <c r="G299" s="12" t="s">
        <v>688</v>
      </c>
      <c r="H299" s="124">
        <f t="shared" si="26"/>
        <v>0</v>
      </c>
      <c r="I299" s="118"/>
      <c r="J299" s="222"/>
      <c r="K299" s="225"/>
      <c r="L299" s="225"/>
      <c r="M299" s="225"/>
      <c r="N299" s="225"/>
      <c r="O299" s="94"/>
      <c r="P299" s="94"/>
      <c r="Q299" s="94"/>
      <c r="R299" s="94"/>
      <c r="S299" s="94"/>
      <c r="T299" s="94"/>
      <c r="U299" s="133">
        <f>'Раздел 2'!H296</f>
        <v>0</v>
      </c>
    </row>
    <row r="300" spans="6:21" x14ac:dyDescent="0.2">
      <c r="F300" s="38" t="s">
        <v>666</v>
      </c>
      <c r="G300" s="12" t="s">
        <v>689</v>
      </c>
      <c r="H300" s="124">
        <f t="shared" si="26"/>
        <v>0</v>
      </c>
      <c r="I300" s="118"/>
      <c r="J300" s="222"/>
      <c r="K300" s="225"/>
      <c r="L300" s="225"/>
      <c r="M300" s="225"/>
      <c r="N300" s="225"/>
      <c r="O300" s="94"/>
      <c r="P300" s="94"/>
      <c r="Q300" s="94"/>
      <c r="R300" s="94"/>
      <c r="S300" s="94"/>
      <c r="T300" s="94"/>
      <c r="U300" s="133">
        <f>'Раздел 2'!H297</f>
        <v>0</v>
      </c>
    </row>
    <row r="301" spans="6:21" x14ac:dyDescent="0.2">
      <c r="F301" s="37" t="s">
        <v>472</v>
      </c>
      <c r="G301" s="12" t="s">
        <v>690</v>
      </c>
      <c r="H301" s="124">
        <f t="shared" si="26"/>
        <v>0</v>
      </c>
      <c r="I301" s="118"/>
      <c r="J301" s="222"/>
      <c r="K301" s="225"/>
      <c r="L301" s="225"/>
      <c r="M301" s="225"/>
      <c r="N301" s="225"/>
      <c r="O301" s="94"/>
      <c r="P301" s="94"/>
      <c r="Q301" s="94"/>
      <c r="R301" s="94"/>
      <c r="S301" s="94"/>
      <c r="T301" s="94"/>
      <c r="U301" s="133">
        <f>'Раздел 2'!H298</f>
        <v>0</v>
      </c>
    </row>
    <row r="302" spans="6:21" x14ac:dyDescent="0.2">
      <c r="F302" s="37" t="s">
        <v>474</v>
      </c>
      <c r="G302" s="12" t="s">
        <v>691</v>
      </c>
      <c r="H302" s="124">
        <f t="shared" si="26"/>
        <v>0</v>
      </c>
      <c r="I302" s="118"/>
      <c r="J302" s="222"/>
      <c r="K302" s="225"/>
      <c r="L302" s="225"/>
      <c r="M302" s="225"/>
      <c r="N302" s="225"/>
      <c r="O302" s="94"/>
      <c r="P302" s="94"/>
      <c r="Q302" s="94"/>
      <c r="R302" s="94"/>
      <c r="S302" s="94"/>
      <c r="T302" s="94"/>
      <c r="U302" s="133">
        <f>'Раздел 2'!H299</f>
        <v>0</v>
      </c>
    </row>
    <row r="303" spans="6:21" x14ac:dyDescent="0.2">
      <c r="F303" s="37" t="s">
        <v>476</v>
      </c>
      <c r="G303" s="12" t="s">
        <v>692</v>
      </c>
      <c r="H303" s="124">
        <f t="shared" si="26"/>
        <v>0</v>
      </c>
      <c r="I303" s="131">
        <f>SUM(I304:I308)</f>
        <v>0</v>
      </c>
      <c r="J303" s="131">
        <f t="shared" ref="J303:T303" si="31">SUM(J304:J308)</f>
        <v>0</v>
      </c>
      <c r="K303" s="131">
        <f t="shared" si="31"/>
        <v>0</v>
      </c>
      <c r="L303" s="131">
        <f t="shared" si="31"/>
        <v>0</v>
      </c>
      <c r="M303" s="131">
        <f t="shared" si="31"/>
        <v>0</v>
      </c>
      <c r="N303" s="131">
        <f t="shared" si="31"/>
        <v>0</v>
      </c>
      <c r="O303" s="131">
        <f t="shared" si="31"/>
        <v>0</v>
      </c>
      <c r="P303" s="131">
        <f t="shared" si="31"/>
        <v>0</v>
      </c>
      <c r="Q303" s="131">
        <f t="shared" si="31"/>
        <v>0</v>
      </c>
      <c r="R303" s="131">
        <f t="shared" si="31"/>
        <v>0</v>
      </c>
      <c r="S303" s="131">
        <f t="shared" si="31"/>
        <v>0</v>
      </c>
      <c r="T303" s="131">
        <f t="shared" si="31"/>
        <v>0</v>
      </c>
      <c r="U303" s="133">
        <f>'Раздел 2'!H300</f>
        <v>1</v>
      </c>
    </row>
    <row r="304" spans="6:21" ht="21" x14ac:dyDescent="0.2">
      <c r="F304" s="38" t="s">
        <v>478</v>
      </c>
      <c r="G304" s="12" t="s">
        <v>693</v>
      </c>
      <c r="H304" s="124">
        <f t="shared" si="26"/>
        <v>0</v>
      </c>
      <c r="I304" s="226"/>
      <c r="J304" s="43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133">
        <f>'Раздел 2'!H301</f>
        <v>1</v>
      </c>
    </row>
    <row r="305" spans="6:21" x14ac:dyDescent="0.2">
      <c r="F305" s="38" t="s">
        <v>480</v>
      </c>
      <c r="G305" s="12" t="s">
        <v>694</v>
      </c>
      <c r="H305" s="124">
        <f t="shared" si="26"/>
        <v>0</v>
      </c>
      <c r="I305" s="118"/>
      <c r="J305" s="222"/>
      <c r="K305" s="225"/>
      <c r="L305" s="225"/>
      <c r="M305" s="225"/>
      <c r="N305" s="225"/>
      <c r="O305" s="94"/>
      <c r="P305" s="94"/>
      <c r="Q305" s="94"/>
      <c r="R305" s="94"/>
      <c r="S305" s="94"/>
      <c r="T305" s="94"/>
      <c r="U305" s="133">
        <f>'Раздел 2'!H302</f>
        <v>0</v>
      </c>
    </row>
    <row r="306" spans="6:21" x14ac:dyDescent="0.2">
      <c r="F306" s="38" t="s">
        <v>669</v>
      </c>
      <c r="G306" s="12" t="s">
        <v>695</v>
      </c>
      <c r="H306" s="124">
        <f t="shared" si="26"/>
        <v>0</v>
      </c>
      <c r="I306" s="118"/>
      <c r="J306" s="222"/>
      <c r="K306" s="225"/>
      <c r="L306" s="225"/>
      <c r="M306" s="225"/>
      <c r="N306" s="225"/>
      <c r="O306" s="94"/>
      <c r="P306" s="94"/>
      <c r="Q306" s="94"/>
      <c r="R306" s="94"/>
      <c r="S306" s="94"/>
      <c r="T306" s="94"/>
      <c r="U306" s="133">
        <f>'Раздел 2'!H303</f>
        <v>0</v>
      </c>
    </row>
    <row r="307" spans="6:21" x14ac:dyDescent="0.2">
      <c r="F307" s="38" t="s">
        <v>784</v>
      </c>
      <c r="G307" s="12" t="s">
        <v>696</v>
      </c>
      <c r="H307" s="124">
        <f t="shared" si="26"/>
        <v>0</v>
      </c>
      <c r="I307" s="118"/>
      <c r="J307" s="222"/>
      <c r="K307" s="225"/>
      <c r="L307" s="225"/>
      <c r="M307" s="225"/>
      <c r="N307" s="225"/>
      <c r="O307" s="94"/>
      <c r="P307" s="94"/>
      <c r="Q307" s="94"/>
      <c r="R307" s="94"/>
      <c r="S307" s="94"/>
      <c r="T307" s="94"/>
      <c r="U307" s="133">
        <f>'Раздел 2'!H304</f>
        <v>0</v>
      </c>
    </row>
    <row r="308" spans="6:21" x14ac:dyDescent="0.2">
      <c r="F308" s="38" t="s">
        <v>785</v>
      </c>
      <c r="G308" s="12" t="s">
        <v>697</v>
      </c>
      <c r="H308" s="124">
        <f t="shared" si="26"/>
        <v>0</v>
      </c>
      <c r="I308" s="118"/>
      <c r="J308" s="222"/>
      <c r="K308" s="225"/>
      <c r="L308" s="225"/>
      <c r="M308" s="225"/>
      <c r="N308" s="225"/>
      <c r="O308" s="94"/>
      <c r="P308" s="94"/>
      <c r="Q308" s="94"/>
      <c r="R308" s="94"/>
      <c r="S308" s="94"/>
      <c r="T308" s="94"/>
      <c r="U308" s="133">
        <f>'Раздел 2'!H305</f>
        <v>0</v>
      </c>
    </row>
    <row r="309" spans="6:21" x14ac:dyDescent="0.2">
      <c r="F309" s="37" t="s">
        <v>482</v>
      </c>
      <c r="G309" s="12" t="s">
        <v>698</v>
      </c>
      <c r="H309" s="124">
        <f t="shared" si="26"/>
        <v>0</v>
      </c>
      <c r="I309" s="131">
        <f>SUM(I310:I312)</f>
        <v>0</v>
      </c>
      <c r="J309" s="131">
        <f t="shared" ref="J309:T309" si="32">SUM(J310:J312)</f>
        <v>0</v>
      </c>
      <c r="K309" s="131">
        <f t="shared" si="32"/>
        <v>0</v>
      </c>
      <c r="L309" s="131">
        <f t="shared" si="32"/>
        <v>0</v>
      </c>
      <c r="M309" s="131">
        <f t="shared" si="32"/>
        <v>0</v>
      </c>
      <c r="N309" s="131">
        <f t="shared" si="32"/>
        <v>0</v>
      </c>
      <c r="O309" s="131">
        <f t="shared" si="32"/>
        <v>0</v>
      </c>
      <c r="P309" s="131">
        <f t="shared" si="32"/>
        <v>0</v>
      </c>
      <c r="Q309" s="131">
        <f t="shared" si="32"/>
        <v>0</v>
      </c>
      <c r="R309" s="131">
        <f t="shared" si="32"/>
        <v>0</v>
      </c>
      <c r="S309" s="131">
        <f t="shared" si="32"/>
        <v>0</v>
      </c>
      <c r="T309" s="131">
        <f t="shared" si="32"/>
        <v>0</v>
      </c>
      <c r="U309" s="133">
        <f>'Раздел 2'!H306</f>
        <v>1</v>
      </c>
    </row>
    <row r="310" spans="6:21" ht="21" x14ac:dyDescent="0.2">
      <c r="F310" s="38" t="s">
        <v>484</v>
      </c>
      <c r="G310" s="12" t="s">
        <v>699</v>
      </c>
      <c r="H310" s="124">
        <f t="shared" si="26"/>
        <v>0</v>
      </c>
      <c r="I310" s="226"/>
      <c r="J310" s="43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133">
        <f>'Раздел 2'!H307</f>
        <v>1</v>
      </c>
    </row>
    <row r="311" spans="6:21" x14ac:dyDescent="0.2">
      <c r="F311" s="38" t="s">
        <v>486</v>
      </c>
      <c r="G311" s="12" t="s">
        <v>787</v>
      </c>
      <c r="H311" s="124">
        <f t="shared" si="26"/>
        <v>0</v>
      </c>
      <c r="I311" s="93"/>
      <c r="J311" s="43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133">
        <f>'Раздел 2'!H308</f>
        <v>1</v>
      </c>
    </row>
    <row r="312" spans="6:21" ht="21" x14ac:dyDescent="0.2">
      <c r="F312" s="38" t="s">
        <v>854</v>
      </c>
      <c r="G312" s="12" t="s">
        <v>788</v>
      </c>
      <c r="H312" s="124">
        <f t="shared" si="26"/>
        <v>0</v>
      </c>
      <c r="I312" s="218"/>
      <c r="J312" s="222"/>
      <c r="K312" s="225"/>
      <c r="L312" s="225"/>
      <c r="M312" s="225"/>
      <c r="N312" s="225"/>
      <c r="O312" s="94"/>
      <c r="P312" s="94"/>
      <c r="Q312" s="94"/>
      <c r="R312" s="94"/>
      <c r="S312" s="94"/>
      <c r="T312" s="94"/>
      <c r="U312" s="133">
        <f>'Раздел 2'!H309</f>
        <v>0</v>
      </c>
    </row>
    <row r="313" spans="6:21" x14ac:dyDescent="0.2">
      <c r="F313" s="37" t="s">
        <v>489</v>
      </c>
      <c r="G313" s="12" t="s">
        <v>789</v>
      </c>
      <c r="H313" s="124">
        <f t="shared" si="26"/>
        <v>0</v>
      </c>
      <c r="I313" s="218"/>
      <c r="J313" s="222"/>
      <c r="K313" s="225"/>
      <c r="L313" s="225"/>
      <c r="M313" s="225"/>
      <c r="N313" s="225"/>
      <c r="O313" s="94"/>
      <c r="P313" s="94"/>
      <c r="Q313" s="94"/>
      <c r="R313" s="94"/>
      <c r="S313" s="94"/>
      <c r="T313" s="94"/>
      <c r="U313" s="133">
        <f>'Раздел 2'!H310</f>
        <v>0</v>
      </c>
    </row>
    <row r="314" spans="6:21" x14ac:dyDescent="0.2">
      <c r="F314" s="37" t="s">
        <v>491</v>
      </c>
      <c r="G314" s="12" t="s">
        <v>790</v>
      </c>
      <c r="H314" s="124">
        <f t="shared" si="26"/>
        <v>0</v>
      </c>
      <c r="I314" s="218"/>
      <c r="J314" s="222"/>
      <c r="K314" s="225"/>
      <c r="L314" s="225"/>
      <c r="M314" s="225"/>
      <c r="N314" s="225"/>
      <c r="O314" s="94"/>
      <c r="P314" s="94"/>
      <c r="Q314" s="94"/>
      <c r="R314" s="94"/>
      <c r="S314" s="94"/>
      <c r="T314" s="94"/>
      <c r="U314" s="133">
        <f>'Раздел 2'!H311</f>
        <v>0</v>
      </c>
    </row>
    <row r="315" spans="6:21" x14ac:dyDescent="0.2">
      <c r="F315" s="37" t="s">
        <v>493</v>
      </c>
      <c r="G315" s="12" t="s">
        <v>791</v>
      </c>
      <c r="H315" s="124">
        <f t="shared" si="26"/>
        <v>0</v>
      </c>
      <c r="I315" s="218"/>
      <c r="J315" s="222"/>
      <c r="K315" s="225"/>
      <c r="L315" s="225"/>
      <c r="M315" s="225"/>
      <c r="N315" s="225"/>
      <c r="O315" s="94"/>
      <c r="P315" s="94"/>
      <c r="Q315" s="94"/>
      <c r="R315" s="94"/>
      <c r="S315" s="94"/>
      <c r="T315" s="94"/>
      <c r="U315" s="133">
        <f>'Раздел 2'!H312</f>
        <v>0</v>
      </c>
    </row>
    <row r="316" spans="6:21" x14ac:dyDescent="0.2">
      <c r="F316" s="37" t="s">
        <v>495</v>
      </c>
      <c r="G316" s="12" t="s">
        <v>792</v>
      </c>
      <c r="H316" s="124">
        <f t="shared" si="26"/>
        <v>0</v>
      </c>
      <c r="I316" s="218"/>
      <c r="J316" s="222"/>
      <c r="K316" s="225"/>
      <c r="L316" s="225"/>
      <c r="M316" s="225"/>
      <c r="N316" s="225"/>
      <c r="O316" s="94"/>
      <c r="P316" s="94"/>
      <c r="Q316" s="94"/>
      <c r="R316" s="94"/>
      <c r="S316" s="94"/>
      <c r="T316" s="94"/>
      <c r="U316" s="133">
        <f>'Раздел 2'!H313</f>
        <v>0</v>
      </c>
    </row>
    <row r="317" spans="6:21" x14ac:dyDescent="0.2">
      <c r="F317" s="37" t="s">
        <v>786</v>
      </c>
      <c r="G317" s="12" t="s">
        <v>793</v>
      </c>
      <c r="H317" s="124">
        <f t="shared" si="26"/>
        <v>0</v>
      </c>
      <c r="I317" s="218"/>
      <c r="J317" s="222"/>
      <c r="K317" s="225"/>
      <c r="L317" s="225"/>
      <c r="M317" s="225"/>
      <c r="N317" s="225"/>
      <c r="O317" s="94"/>
      <c r="P317" s="94"/>
      <c r="Q317" s="94"/>
      <c r="R317" s="94"/>
      <c r="S317" s="94"/>
      <c r="T317" s="94"/>
      <c r="U317" s="133">
        <f>'Раздел 2'!H314</f>
        <v>0</v>
      </c>
    </row>
    <row r="318" spans="6:21" x14ac:dyDescent="0.2">
      <c r="F318" s="37" t="s">
        <v>497</v>
      </c>
      <c r="G318" s="12" t="s">
        <v>794</v>
      </c>
      <c r="H318" s="124">
        <f t="shared" si="26"/>
        <v>0</v>
      </c>
      <c r="I318" s="218"/>
      <c r="J318" s="222"/>
      <c r="K318" s="225"/>
      <c r="L318" s="225"/>
      <c r="M318" s="225"/>
      <c r="N318" s="225"/>
      <c r="O318" s="94"/>
      <c r="P318" s="94"/>
      <c r="Q318" s="94"/>
      <c r="R318" s="94"/>
      <c r="S318" s="94"/>
      <c r="T318" s="94"/>
      <c r="U318" s="133">
        <f>'Раздел 2'!H315</f>
        <v>0</v>
      </c>
    </row>
    <row r="319" spans="6:21" x14ac:dyDescent="0.2">
      <c r="F319" s="37" t="s">
        <v>499</v>
      </c>
      <c r="G319" s="12" t="s">
        <v>795</v>
      </c>
      <c r="H319" s="124">
        <f t="shared" si="26"/>
        <v>0</v>
      </c>
      <c r="I319" s="218"/>
      <c r="J319" s="222"/>
      <c r="K319" s="225"/>
      <c r="L319" s="225"/>
      <c r="M319" s="225"/>
      <c r="N319" s="225"/>
      <c r="O319" s="94"/>
      <c r="P319" s="94"/>
      <c r="Q319" s="94"/>
      <c r="R319" s="94"/>
      <c r="S319" s="94"/>
      <c r="T319" s="94"/>
      <c r="U319" s="133">
        <f>'Раздел 2'!H316</f>
        <v>0</v>
      </c>
    </row>
    <row r="320" spans="6:21" x14ac:dyDescent="0.2">
      <c r="F320" s="37" t="s">
        <v>501</v>
      </c>
      <c r="G320" s="12" t="s">
        <v>796</v>
      </c>
      <c r="H320" s="124">
        <f t="shared" si="26"/>
        <v>0</v>
      </c>
      <c r="I320" s="218"/>
      <c r="J320" s="222"/>
      <c r="K320" s="225"/>
      <c r="L320" s="225"/>
      <c r="M320" s="225"/>
      <c r="N320" s="225"/>
      <c r="O320" s="94"/>
      <c r="P320" s="94"/>
      <c r="Q320" s="94"/>
      <c r="R320" s="94"/>
      <c r="S320" s="94"/>
      <c r="T320" s="94"/>
      <c r="U320" s="133">
        <f>'Раздел 2'!H317</f>
        <v>0</v>
      </c>
    </row>
    <row r="321" spans="6:21" x14ac:dyDescent="0.2">
      <c r="F321" s="37" t="s">
        <v>503</v>
      </c>
      <c r="G321" s="12" t="s">
        <v>797</v>
      </c>
      <c r="H321" s="124">
        <f t="shared" si="26"/>
        <v>0</v>
      </c>
      <c r="I321" s="218"/>
      <c r="J321" s="222"/>
      <c r="K321" s="225"/>
      <c r="L321" s="225"/>
      <c r="M321" s="225"/>
      <c r="N321" s="225"/>
      <c r="O321" s="94"/>
      <c r="P321" s="94"/>
      <c r="Q321" s="94"/>
      <c r="R321" s="94"/>
      <c r="S321" s="94"/>
      <c r="T321" s="94"/>
      <c r="U321" s="133">
        <f>'Раздел 2'!H318</f>
        <v>0</v>
      </c>
    </row>
    <row r="322" spans="6:21" x14ac:dyDescent="0.2">
      <c r="F322" s="37" t="s">
        <v>505</v>
      </c>
      <c r="G322" s="12" t="s">
        <v>798</v>
      </c>
      <c r="H322" s="124">
        <f t="shared" si="26"/>
        <v>0</v>
      </c>
      <c r="I322" s="218"/>
      <c r="J322" s="222"/>
      <c r="K322" s="225"/>
      <c r="L322" s="225"/>
      <c r="M322" s="225"/>
      <c r="N322" s="225"/>
      <c r="O322" s="94"/>
      <c r="P322" s="94"/>
      <c r="Q322" s="94"/>
      <c r="R322" s="94"/>
      <c r="S322" s="94"/>
      <c r="T322" s="94"/>
      <c r="U322" s="133">
        <f>'Раздел 2'!H319</f>
        <v>0</v>
      </c>
    </row>
    <row r="323" spans="6:21" x14ac:dyDescent="0.2">
      <c r="F323" s="13" t="s">
        <v>507</v>
      </c>
      <c r="G323" s="12" t="s">
        <v>799</v>
      </c>
      <c r="H323" s="124">
        <f t="shared" si="26"/>
        <v>6</v>
      </c>
      <c r="I323" s="134">
        <f>SUM(
I10:I16, I19:I24, I30:I33, I38:I44, I50:I51, I55:I63, I69:I71, I75:I78, I83:I90, I93:I104, I108:I113, I121:I122, I127:I152, I155:I161, I166:I167, I173:I176, I183:I197, I201:I212, I218:I224, I230:I234, I240:I243, I247:I250, I255:I270, I275:I276, I282:I285, I292:I293, I301:I303, I309, I313:I322)</f>
        <v>0</v>
      </c>
      <c r="J323" s="134">
        <f t="shared" ref="J323:T323" si="33">SUM(
J10:J16, J19:J24, J30:J33, J38:J44, J50:J51, J55:J63, J69:J71, J75:J78, J83:J90, J93:J104, J108:J113, J121:J122, J127:J152, J155:J161, J166:J167, J173:J176, J183:J197, J201:J212, J218:J224, J230:J234, J240:J243, J247:J250, J255:J270, J275:J276, J282:J285, J292:J293, J301:J303, J309, J313:J322)</f>
        <v>1</v>
      </c>
      <c r="K323" s="134">
        <f t="shared" si="33"/>
        <v>3</v>
      </c>
      <c r="L323" s="134">
        <f t="shared" si="33"/>
        <v>1</v>
      </c>
      <c r="M323" s="134">
        <f t="shared" si="33"/>
        <v>0</v>
      </c>
      <c r="N323" s="134">
        <f t="shared" si="33"/>
        <v>1</v>
      </c>
      <c r="O323" s="134">
        <f t="shared" si="33"/>
        <v>0</v>
      </c>
      <c r="P323" s="134">
        <f t="shared" si="33"/>
        <v>1</v>
      </c>
      <c r="Q323" s="134">
        <f t="shared" si="33"/>
        <v>1</v>
      </c>
      <c r="R323" s="134">
        <f t="shared" si="33"/>
        <v>1</v>
      </c>
      <c r="S323" s="134">
        <f t="shared" si="33"/>
        <v>0</v>
      </c>
      <c r="T323" s="134">
        <f t="shared" si="33"/>
        <v>1</v>
      </c>
    </row>
  </sheetData>
  <sheetProtection password="C00B" sheet="1" objects="1" scenarios="1"/>
  <mergeCells count="12">
    <mergeCell ref="S6:T7"/>
    <mergeCell ref="F4:T4"/>
    <mergeCell ref="F5:F8"/>
    <mergeCell ref="G5:G8"/>
    <mergeCell ref="H5:H8"/>
    <mergeCell ref="I5:N5"/>
    <mergeCell ref="O5:T5"/>
    <mergeCell ref="I6:J7"/>
    <mergeCell ref="K6:L7"/>
    <mergeCell ref="M6:N7"/>
    <mergeCell ref="O6:P7"/>
    <mergeCell ref="Q6:R7"/>
  </mergeCells>
  <dataValidations count="1">
    <dataValidation type="whole" operator="greaterThan" allowBlank="1" showInputMessage="1" showErrorMessage="1" sqref="I10:T322" xr:uid="{00000000-0002-0000-0500-000000000000}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1D0AAA-E17E-4B43-90B2-18937B552F0E}">
            <xm:f>$H10&gt;'Раздел 2'!$J7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H10:H323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9">
    <pageSetUpPr fitToPage="1"/>
  </sheetPr>
  <dimension ref="A1:AMR320"/>
  <sheetViews>
    <sheetView showZeros="0" zoomScaleNormal="100" workbookViewId="0">
      <pane xSplit="13" ySplit="6" topLeftCell="S298" activePane="bottomRight" state="frozen"/>
      <selection activeCell="B1" sqref="B1"/>
      <selection pane="topRight" activeCell="J1" sqref="J1"/>
      <selection pane="bottomLeft" activeCell="B8" sqref="B8"/>
      <selection pane="bottomRight" activeCell="AN94" sqref="AN94"/>
    </sheetView>
  </sheetViews>
  <sheetFormatPr defaultColWidth="9.140625" defaultRowHeight="10.5" x14ac:dyDescent="0.15"/>
  <cols>
    <col min="1" max="1" width="15.5703125" style="3" hidden="1" customWidth="1"/>
    <col min="2" max="2" width="14.7109375" style="3" hidden="1" customWidth="1"/>
    <col min="3" max="3" width="10.7109375" style="3" hidden="1" customWidth="1"/>
    <col min="4" max="4" width="12.140625" style="3" hidden="1" customWidth="1"/>
    <col min="5" max="5" width="10.85546875" style="3" hidden="1" customWidth="1"/>
    <col min="6" max="6" width="30.42578125" style="3" bestFit="1" customWidth="1"/>
    <col min="7" max="7" width="4.5703125" style="3" customWidth="1"/>
    <col min="8" max="8" width="10.28515625" style="3" customWidth="1"/>
    <col min="9" max="12" width="8.42578125" style="3" customWidth="1"/>
    <col min="13" max="13" width="7" style="3" bestFit="1" customWidth="1"/>
    <col min="14" max="23" width="6.85546875" style="3" customWidth="1"/>
    <col min="24" max="24" width="6.85546875" style="2" customWidth="1"/>
    <col min="25" max="42" width="6.85546875" style="3" customWidth="1"/>
    <col min="43" max="43" width="6.85546875" style="2" customWidth="1"/>
    <col min="44" max="44" width="6.42578125" style="3" hidden="1" customWidth="1"/>
    <col min="45" max="45" width="6.85546875" style="3" hidden="1" customWidth="1"/>
    <col min="46" max="1032" width="9.140625" style="3"/>
    <col min="1033" max="16384" width="9.140625" style="46"/>
  </cols>
  <sheetData>
    <row r="1" spans="1:45" ht="15" customHeight="1" x14ac:dyDescent="0.15">
      <c r="A1" s="64"/>
      <c r="B1" s="64"/>
      <c r="C1" s="64"/>
      <c r="D1" s="64"/>
      <c r="E1" s="64"/>
      <c r="F1" s="284" t="s">
        <v>658</v>
      </c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</row>
    <row r="2" spans="1:45" ht="16.5" customHeight="1" x14ac:dyDescent="0.15">
      <c r="A2" s="64"/>
      <c r="B2" s="64"/>
      <c r="C2" s="64"/>
      <c r="D2" s="64"/>
      <c r="E2" s="64"/>
      <c r="F2" s="254" t="s">
        <v>43</v>
      </c>
      <c r="G2" s="290" t="s">
        <v>44</v>
      </c>
      <c r="H2" s="257" t="s">
        <v>541</v>
      </c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</row>
    <row r="3" spans="1:45" ht="28.5" customHeight="1" x14ac:dyDescent="0.15">
      <c r="A3" s="64"/>
      <c r="B3" s="64"/>
      <c r="C3" s="64"/>
      <c r="D3" s="64"/>
      <c r="E3" s="64"/>
      <c r="F3" s="254"/>
      <c r="G3" s="290"/>
      <c r="H3" s="254" t="s">
        <v>523</v>
      </c>
      <c r="I3" s="254"/>
      <c r="J3" s="254"/>
      <c r="K3" s="254"/>
      <c r="L3" s="254"/>
      <c r="M3" s="254"/>
      <c r="N3" s="254" t="s">
        <v>542</v>
      </c>
      <c r="O3" s="254"/>
      <c r="P3" s="254"/>
      <c r="Q3" s="254"/>
      <c r="R3" s="254"/>
      <c r="S3" s="254" t="s">
        <v>543</v>
      </c>
      <c r="T3" s="254"/>
      <c r="U3" s="254"/>
      <c r="V3" s="254"/>
      <c r="W3" s="254"/>
      <c r="X3" s="254" t="s">
        <v>544</v>
      </c>
      <c r="Y3" s="254"/>
      <c r="Z3" s="254"/>
      <c r="AA3" s="254"/>
      <c r="AB3" s="254"/>
      <c r="AC3" s="254" t="s">
        <v>545</v>
      </c>
      <c r="AD3" s="254"/>
      <c r="AE3" s="254"/>
      <c r="AF3" s="254"/>
      <c r="AG3" s="254"/>
      <c r="AH3" s="260" t="s">
        <v>641</v>
      </c>
      <c r="AI3" s="288"/>
      <c r="AJ3" s="288"/>
      <c r="AK3" s="288"/>
      <c r="AL3" s="262"/>
      <c r="AM3" s="254" t="s">
        <v>546</v>
      </c>
      <c r="AN3" s="254"/>
      <c r="AO3" s="254"/>
      <c r="AP3" s="254"/>
      <c r="AQ3" s="254"/>
    </row>
    <row r="4" spans="1:45" ht="28.5" customHeight="1" x14ac:dyDescent="0.15">
      <c r="A4" s="64"/>
      <c r="B4" s="64"/>
      <c r="C4" s="64"/>
      <c r="D4" s="64"/>
      <c r="E4" s="64"/>
      <c r="F4" s="254"/>
      <c r="G4" s="290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63"/>
      <c r="AI4" s="289"/>
      <c r="AJ4" s="289"/>
      <c r="AK4" s="289"/>
      <c r="AL4" s="264"/>
      <c r="AM4" s="254"/>
      <c r="AN4" s="254"/>
      <c r="AO4" s="254"/>
      <c r="AP4" s="254"/>
      <c r="AQ4" s="254"/>
    </row>
    <row r="5" spans="1:45" ht="30.75" customHeight="1" x14ac:dyDescent="0.15">
      <c r="A5" s="129" t="s">
        <v>916</v>
      </c>
      <c r="B5" s="129" t="s">
        <v>33</v>
      </c>
      <c r="C5" s="129" t="s">
        <v>915</v>
      </c>
      <c r="D5" s="129" t="s">
        <v>899</v>
      </c>
      <c r="E5" s="136" t="s">
        <v>898</v>
      </c>
      <c r="F5" s="254"/>
      <c r="G5" s="285"/>
      <c r="H5" s="71" t="s">
        <v>547</v>
      </c>
      <c r="I5" s="71">
        <v>1</v>
      </c>
      <c r="J5" s="71">
        <v>2</v>
      </c>
      <c r="K5" s="71">
        <v>3</v>
      </c>
      <c r="L5" s="71" t="s">
        <v>548</v>
      </c>
      <c r="M5" s="71" t="s">
        <v>549</v>
      </c>
      <c r="N5" s="66">
        <v>1</v>
      </c>
      <c r="O5" s="66">
        <v>2</v>
      </c>
      <c r="P5" s="66">
        <v>3</v>
      </c>
      <c r="Q5" s="66" t="s">
        <v>548</v>
      </c>
      <c r="R5" s="66" t="s">
        <v>549</v>
      </c>
      <c r="S5" s="66">
        <v>1</v>
      </c>
      <c r="T5" s="66">
        <v>2</v>
      </c>
      <c r="U5" s="66">
        <v>3</v>
      </c>
      <c r="V5" s="66" t="s">
        <v>548</v>
      </c>
      <c r="W5" s="66" t="s">
        <v>549</v>
      </c>
      <c r="X5" s="66">
        <v>1</v>
      </c>
      <c r="Y5" s="66">
        <v>2</v>
      </c>
      <c r="Z5" s="66">
        <v>3</v>
      </c>
      <c r="AA5" s="66" t="s">
        <v>548</v>
      </c>
      <c r="AB5" s="66" t="s">
        <v>549</v>
      </c>
      <c r="AC5" s="66">
        <v>1</v>
      </c>
      <c r="AD5" s="66">
        <v>2</v>
      </c>
      <c r="AE5" s="66">
        <v>3</v>
      </c>
      <c r="AF5" s="66" t="s">
        <v>548</v>
      </c>
      <c r="AG5" s="66" t="s">
        <v>549</v>
      </c>
      <c r="AH5" s="66">
        <v>1</v>
      </c>
      <c r="AI5" s="66">
        <v>2</v>
      </c>
      <c r="AJ5" s="66">
        <v>3</v>
      </c>
      <c r="AK5" s="66" t="s">
        <v>548</v>
      </c>
      <c r="AL5" s="66" t="s">
        <v>549</v>
      </c>
      <c r="AM5" s="66">
        <v>1</v>
      </c>
      <c r="AN5" s="66">
        <v>2</v>
      </c>
      <c r="AO5" s="66">
        <v>3</v>
      </c>
      <c r="AP5" s="66" t="s">
        <v>548</v>
      </c>
      <c r="AQ5" s="66" t="s">
        <v>549</v>
      </c>
    </row>
    <row r="6" spans="1:45" x14ac:dyDescent="0.15">
      <c r="A6" s="138">
        <f>'Раздел 0'!M27</f>
        <v>47</v>
      </c>
      <c r="B6" s="137">
        <f>IF('Раздел 1'!D15&gt;0,'Раздел 1'!D15,"ОСП")</f>
        <v>1024700877300</v>
      </c>
      <c r="C6" s="138" t="str">
        <f>(IF(SUM('Раздел 1'!D5:D6)&gt;0,"ФКИС",IF(SUM('Раздел 1'!D7:D8)&gt;0,"ОБРАЗОВАНИЕ",IF(SUM('Раздел 1'!D9:D10)&gt;0,"ДВП"," "))))</f>
        <v>ФКИС</v>
      </c>
      <c r="D6" s="138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6" s="138" t="str">
        <f>(IF('Раздел 1'!D19=1,"РФ",IF('Раздел 1'!E19=1,"Суб РФ",IF('Раздел 1'!F19=1,"МО",IF('Раздел 1'!H19=1,"ИПО","ОСП")))))</f>
        <v>МО</v>
      </c>
      <c r="F6" s="66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6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6">
        <v>18</v>
      </c>
      <c r="X6" s="66">
        <v>19</v>
      </c>
      <c r="Y6" s="66">
        <v>20</v>
      </c>
      <c r="Z6" s="66">
        <v>21</v>
      </c>
      <c r="AA6" s="66">
        <v>22</v>
      </c>
      <c r="AB6" s="66">
        <v>23</v>
      </c>
      <c r="AC6" s="66">
        <v>24</v>
      </c>
      <c r="AD6" s="66">
        <v>25</v>
      </c>
      <c r="AE6" s="66">
        <v>26</v>
      </c>
      <c r="AF6" s="66">
        <v>27</v>
      </c>
      <c r="AG6" s="66">
        <v>28</v>
      </c>
      <c r="AH6" s="66">
        <v>29</v>
      </c>
      <c r="AI6" s="66">
        <v>30</v>
      </c>
      <c r="AJ6" s="66">
        <v>31</v>
      </c>
      <c r="AK6" s="66">
        <v>32</v>
      </c>
      <c r="AL6" s="66">
        <v>33</v>
      </c>
      <c r="AM6" s="66">
        <v>34</v>
      </c>
      <c r="AN6" s="66">
        <v>35</v>
      </c>
      <c r="AO6" s="66">
        <v>36</v>
      </c>
      <c r="AP6" s="66">
        <v>37</v>
      </c>
      <c r="AQ6" s="66">
        <v>38</v>
      </c>
      <c r="AR6" s="3" t="s">
        <v>922</v>
      </c>
      <c r="AS6" s="3" t="s">
        <v>923</v>
      </c>
    </row>
    <row r="7" spans="1:45" x14ac:dyDescent="0.15">
      <c r="A7" s="64"/>
      <c r="B7" s="64"/>
      <c r="C7" s="64"/>
      <c r="D7" s="64"/>
      <c r="E7" s="64"/>
      <c r="F7" s="37" t="s">
        <v>49</v>
      </c>
      <c r="G7" s="12" t="s">
        <v>16</v>
      </c>
      <c r="H7" s="124">
        <f>SUM(I7:K7)</f>
        <v>0</v>
      </c>
      <c r="I7" s="131">
        <f>SUM(N7,S7,X7,AC7,AH7,AM7)</f>
        <v>0</v>
      </c>
      <c r="J7" s="131">
        <f t="shared" ref="J7:M7" si="0">SUM(O7,T7,Y7,AD7,AI7,AN7)</f>
        <v>0</v>
      </c>
      <c r="K7" s="131">
        <f t="shared" si="0"/>
        <v>0</v>
      </c>
      <c r="L7" s="131">
        <f t="shared" si="0"/>
        <v>0</v>
      </c>
      <c r="M7" s="131">
        <f t="shared" si="0"/>
        <v>0</v>
      </c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139">
        <f>'Раздел 1'!H12</f>
        <v>0</v>
      </c>
      <c r="AS7" s="139">
        <f>'Раздел 2'!H7</f>
        <v>0</v>
      </c>
    </row>
    <row r="8" spans="1:45" x14ac:dyDescent="0.15">
      <c r="A8" s="64"/>
      <c r="B8" s="64"/>
      <c r="C8" s="64"/>
      <c r="D8" s="64"/>
      <c r="E8" s="64"/>
      <c r="F8" s="37" t="s">
        <v>619</v>
      </c>
      <c r="G8" s="12" t="s">
        <v>17</v>
      </c>
      <c r="H8" s="124">
        <f t="shared" ref="H8:H71" si="1">SUM(I8:K8)</f>
        <v>0</v>
      </c>
      <c r="I8" s="131">
        <f t="shared" ref="I8:I71" si="2">SUM(N8,S8,X8,AC8,AH8,AM8)</f>
        <v>0</v>
      </c>
      <c r="J8" s="131">
        <f t="shared" ref="J8:J71" si="3">SUM(O8,T8,Y8,AD8,AI8,AN8)</f>
        <v>0</v>
      </c>
      <c r="K8" s="131">
        <f t="shared" ref="K8:K71" si="4">SUM(P8,U8,Z8,AE8,AJ8,AO8)</f>
        <v>0</v>
      </c>
      <c r="L8" s="131">
        <f t="shared" ref="L8:L71" si="5">SUM(Q8,V8,AA8,AF8,AK8,AP8)</f>
        <v>0</v>
      </c>
      <c r="M8" s="131">
        <f t="shared" ref="M8:M71" si="6">SUM(R8,W8,AB8,AG8,AL8,AQ8)</f>
        <v>0</v>
      </c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S8" s="139">
        <f>'Раздел 2'!H8</f>
        <v>0</v>
      </c>
    </row>
    <row r="9" spans="1:45" x14ac:dyDescent="0.15">
      <c r="A9" s="64"/>
      <c r="B9" s="64"/>
      <c r="C9" s="64"/>
      <c r="D9" s="64"/>
      <c r="E9" s="64"/>
      <c r="F9" s="37" t="s">
        <v>50</v>
      </c>
      <c r="G9" s="12" t="s">
        <v>18</v>
      </c>
      <c r="H9" s="124">
        <f t="shared" si="1"/>
        <v>0</v>
      </c>
      <c r="I9" s="131">
        <f t="shared" si="2"/>
        <v>0</v>
      </c>
      <c r="J9" s="131">
        <f t="shared" si="3"/>
        <v>0</v>
      </c>
      <c r="K9" s="131">
        <f t="shared" si="4"/>
        <v>0</v>
      </c>
      <c r="L9" s="131">
        <f t="shared" si="5"/>
        <v>0</v>
      </c>
      <c r="M9" s="131">
        <f t="shared" si="6"/>
        <v>0</v>
      </c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S9" s="139">
        <f>'Раздел 2'!H9</f>
        <v>0</v>
      </c>
    </row>
    <row r="10" spans="1:45" x14ac:dyDescent="0.15">
      <c r="A10" s="64"/>
      <c r="B10" s="64"/>
      <c r="C10" s="64"/>
      <c r="D10" s="64"/>
      <c r="E10" s="64"/>
      <c r="F10" s="37" t="s">
        <v>51</v>
      </c>
      <c r="G10" s="12" t="s">
        <v>19</v>
      </c>
      <c r="H10" s="124">
        <f t="shared" si="1"/>
        <v>0</v>
      </c>
      <c r="I10" s="131">
        <f t="shared" si="2"/>
        <v>0</v>
      </c>
      <c r="J10" s="131">
        <f t="shared" si="3"/>
        <v>0</v>
      </c>
      <c r="K10" s="131">
        <f t="shared" si="4"/>
        <v>0</v>
      </c>
      <c r="L10" s="131">
        <f t="shared" si="5"/>
        <v>0</v>
      </c>
      <c r="M10" s="131">
        <f t="shared" si="6"/>
        <v>0</v>
      </c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S10" s="139">
        <f>'Раздел 2'!H10</f>
        <v>0</v>
      </c>
    </row>
    <row r="11" spans="1:45" x14ac:dyDescent="0.15">
      <c r="A11" s="64"/>
      <c r="B11" s="64"/>
      <c r="C11" s="64"/>
      <c r="D11" s="64"/>
      <c r="E11" s="64"/>
      <c r="F11" s="37" t="s">
        <v>52</v>
      </c>
      <c r="G11" s="12" t="s">
        <v>21</v>
      </c>
      <c r="H11" s="124">
        <f t="shared" si="1"/>
        <v>0</v>
      </c>
      <c r="I11" s="131">
        <f t="shared" si="2"/>
        <v>0</v>
      </c>
      <c r="J11" s="131">
        <f t="shared" si="3"/>
        <v>0</v>
      </c>
      <c r="K11" s="131">
        <f t="shared" si="4"/>
        <v>0</v>
      </c>
      <c r="L11" s="131">
        <f t="shared" si="5"/>
        <v>0</v>
      </c>
      <c r="M11" s="131">
        <f t="shared" si="6"/>
        <v>0</v>
      </c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S11" s="139">
        <f>'Раздел 2'!H11</f>
        <v>0</v>
      </c>
    </row>
    <row r="12" spans="1:45" x14ac:dyDescent="0.15">
      <c r="A12" s="64"/>
      <c r="B12" s="64"/>
      <c r="C12" s="64"/>
      <c r="D12" s="64"/>
      <c r="E12" s="64"/>
      <c r="F12" s="37" t="s">
        <v>53</v>
      </c>
      <c r="G12" s="12" t="s">
        <v>22</v>
      </c>
      <c r="H12" s="124">
        <f t="shared" si="1"/>
        <v>0</v>
      </c>
      <c r="I12" s="131">
        <f t="shared" si="2"/>
        <v>0</v>
      </c>
      <c r="J12" s="131">
        <f t="shared" si="3"/>
        <v>0</v>
      </c>
      <c r="K12" s="131">
        <f t="shared" si="4"/>
        <v>0</v>
      </c>
      <c r="L12" s="131">
        <f t="shared" si="5"/>
        <v>0</v>
      </c>
      <c r="M12" s="131">
        <f t="shared" si="6"/>
        <v>0</v>
      </c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S12" s="139">
        <f>'Раздел 2'!H12</f>
        <v>0</v>
      </c>
    </row>
    <row r="13" spans="1:45" x14ac:dyDescent="0.15">
      <c r="A13" s="64"/>
      <c r="B13" s="64"/>
      <c r="C13" s="64"/>
      <c r="D13" s="64"/>
      <c r="E13" s="64"/>
      <c r="F13" s="37" t="s">
        <v>679</v>
      </c>
      <c r="G13" s="12" t="s">
        <v>23</v>
      </c>
      <c r="H13" s="124">
        <f t="shared" si="1"/>
        <v>0</v>
      </c>
      <c r="I13" s="131">
        <f t="shared" si="2"/>
        <v>0</v>
      </c>
      <c r="J13" s="131">
        <f t="shared" si="3"/>
        <v>0</v>
      </c>
      <c r="K13" s="131">
        <f t="shared" si="4"/>
        <v>0</v>
      </c>
      <c r="L13" s="131">
        <f t="shared" si="5"/>
        <v>0</v>
      </c>
      <c r="M13" s="131">
        <f t="shared" si="6"/>
        <v>0</v>
      </c>
      <c r="N13" s="120">
        <f>SUM(N14:N15)</f>
        <v>0</v>
      </c>
      <c r="O13" s="120">
        <f t="shared" ref="O13:AQ13" si="7">SUM(O14:O15)</f>
        <v>0</v>
      </c>
      <c r="P13" s="120">
        <f t="shared" si="7"/>
        <v>0</v>
      </c>
      <c r="Q13" s="120">
        <f t="shared" si="7"/>
        <v>0</v>
      </c>
      <c r="R13" s="120">
        <f t="shared" si="7"/>
        <v>0</v>
      </c>
      <c r="S13" s="120">
        <f t="shared" si="7"/>
        <v>0</v>
      </c>
      <c r="T13" s="120">
        <f t="shared" si="7"/>
        <v>0</v>
      </c>
      <c r="U13" s="120">
        <f t="shared" si="7"/>
        <v>0</v>
      </c>
      <c r="V13" s="120">
        <f t="shared" si="7"/>
        <v>0</v>
      </c>
      <c r="W13" s="120">
        <f t="shared" si="7"/>
        <v>0</v>
      </c>
      <c r="X13" s="120">
        <f t="shared" si="7"/>
        <v>0</v>
      </c>
      <c r="Y13" s="120">
        <f t="shared" si="7"/>
        <v>0</v>
      </c>
      <c r="Z13" s="120">
        <f t="shared" si="7"/>
        <v>0</v>
      </c>
      <c r="AA13" s="120">
        <f t="shared" si="7"/>
        <v>0</v>
      </c>
      <c r="AB13" s="120">
        <f t="shared" si="7"/>
        <v>0</v>
      </c>
      <c r="AC13" s="120">
        <f t="shared" si="7"/>
        <v>0</v>
      </c>
      <c r="AD13" s="120">
        <f t="shared" si="7"/>
        <v>0</v>
      </c>
      <c r="AE13" s="120">
        <f t="shared" si="7"/>
        <v>0</v>
      </c>
      <c r="AF13" s="120">
        <f t="shared" si="7"/>
        <v>0</v>
      </c>
      <c r="AG13" s="120">
        <f t="shared" si="7"/>
        <v>0</v>
      </c>
      <c r="AH13" s="120">
        <f t="shared" si="7"/>
        <v>0</v>
      </c>
      <c r="AI13" s="120">
        <f t="shared" si="7"/>
        <v>0</v>
      </c>
      <c r="AJ13" s="120">
        <f t="shared" si="7"/>
        <v>0</v>
      </c>
      <c r="AK13" s="120">
        <f t="shared" si="7"/>
        <v>0</v>
      </c>
      <c r="AL13" s="120">
        <f t="shared" si="7"/>
        <v>0</v>
      </c>
      <c r="AM13" s="120">
        <f t="shared" si="7"/>
        <v>0</v>
      </c>
      <c r="AN13" s="120">
        <f t="shared" si="7"/>
        <v>0</v>
      </c>
      <c r="AO13" s="120">
        <f t="shared" si="7"/>
        <v>0</v>
      </c>
      <c r="AP13" s="120">
        <f t="shared" si="7"/>
        <v>0</v>
      </c>
      <c r="AQ13" s="120">
        <f t="shared" si="7"/>
        <v>0</v>
      </c>
      <c r="AS13" s="139">
        <f>'Раздел 2'!H13</f>
        <v>0</v>
      </c>
    </row>
    <row r="14" spans="1:45" ht="21" x14ac:dyDescent="0.15">
      <c r="A14" s="64"/>
      <c r="B14" s="64"/>
      <c r="C14" s="64"/>
      <c r="D14" s="64"/>
      <c r="E14" s="64"/>
      <c r="F14" s="38" t="s">
        <v>774</v>
      </c>
      <c r="G14" s="12" t="s">
        <v>25</v>
      </c>
      <c r="H14" s="124">
        <f t="shared" si="1"/>
        <v>0</v>
      </c>
      <c r="I14" s="131">
        <f t="shared" si="2"/>
        <v>0</v>
      </c>
      <c r="J14" s="131">
        <f t="shared" si="3"/>
        <v>0</v>
      </c>
      <c r="K14" s="131">
        <f t="shared" si="4"/>
        <v>0</v>
      </c>
      <c r="L14" s="131">
        <f t="shared" si="5"/>
        <v>0</v>
      </c>
      <c r="M14" s="131">
        <f t="shared" si="6"/>
        <v>0</v>
      </c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S14" s="139">
        <f>'Раздел 2'!H14</f>
        <v>0</v>
      </c>
    </row>
    <row r="15" spans="1:45" ht="21" x14ac:dyDescent="0.15">
      <c r="A15" s="64"/>
      <c r="B15" s="64"/>
      <c r="C15" s="64"/>
      <c r="D15" s="64"/>
      <c r="E15" s="64"/>
      <c r="F15" s="38" t="s">
        <v>846</v>
      </c>
      <c r="G15" s="12" t="s">
        <v>26</v>
      </c>
      <c r="H15" s="124">
        <f t="shared" si="1"/>
        <v>0</v>
      </c>
      <c r="I15" s="131">
        <f t="shared" si="2"/>
        <v>0</v>
      </c>
      <c r="J15" s="131">
        <f t="shared" si="3"/>
        <v>0</v>
      </c>
      <c r="K15" s="131">
        <f t="shared" si="4"/>
        <v>0</v>
      </c>
      <c r="L15" s="131">
        <f t="shared" si="5"/>
        <v>0</v>
      </c>
      <c r="M15" s="131">
        <f t="shared" si="6"/>
        <v>0</v>
      </c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S15" s="139">
        <f>'Раздел 2'!H15</f>
        <v>0</v>
      </c>
    </row>
    <row r="16" spans="1:45" x14ac:dyDescent="0.15">
      <c r="A16" s="64"/>
      <c r="B16" s="64"/>
      <c r="C16" s="64"/>
      <c r="D16" s="64"/>
      <c r="E16" s="64"/>
      <c r="F16" s="37" t="s">
        <v>54</v>
      </c>
      <c r="G16" s="12" t="s">
        <v>27</v>
      </c>
      <c r="H16" s="124">
        <f t="shared" si="1"/>
        <v>0</v>
      </c>
      <c r="I16" s="131">
        <f t="shared" si="2"/>
        <v>0</v>
      </c>
      <c r="J16" s="131">
        <f t="shared" si="3"/>
        <v>0</v>
      </c>
      <c r="K16" s="131">
        <f t="shared" si="4"/>
        <v>0</v>
      </c>
      <c r="L16" s="131">
        <f t="shared" si="5"/>
        <v>0</v>
      </c>
      <c r="M16" s="131">
        <f t="shared" si="6"/>
        <v>0</v>
      </c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S16" s="139">
        <f>'Раздел 2'!H16</f>
        <v>0</v>
      </c>
    </row>
    <row r="17" spans="1:45" x14ac:dyDescent="0.15">
      <c r="A17" s="64"/>
      <c r="B17" s="64"/>
      <c r="C17" s="64"/>
      <c r="D17" s="64"/>
      <c r="E17" s="64"/>
      <c r="F17" s="37" t="s">
        <v>55</v>
      </c>
      <c r="G17" s="12" t="s">
        <v>28</v>
      </c>
      <c r="H17" s="124">
        <f t="shared" si="1"/>
        <v>0</v>
      </c>
      <c r="I17" s="131">
        <f t="shared" si="2"/>
        <v>0</v>
      </c>
      <c r="J17" s="131">
        <f t="shared" si="3"/>
        <v>0</v>
      </c>
      <c r="K17" s="131">
        <f t="shared" si="4"/>
        <v>0</v>
      </c>
      <c r="L17" s="131">
        <f t="shared" si="5"/>
        <v>0</v>
      </c>
      <c r="M17" s="131">
        <f t="shared" si="6"/>
        <v>0</v>
      </c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S17" s="139">
        <f>'Раздел 2'!H17</f>
        <v>0</v>
      </c>
    </row>
    <row r="18" spans="1:45" ht="21" x14ac:dyDescent="0.15">
      <c r="A18" s="64"/>
      <c r="B18" s="64"/>
      <c r="C18" s="64"/>
      <c r="D18" s="64"/>
      <c r="E18" s="64"/>
      <c r="F18" s="37" t="s">
        <v>610</v>
      </c>
      <c r="G18" s="12" t="s">
        <v>29</v>
      </c>
      <c r="H18" s="124">
        <f t="shared" si="1"/>
        <v>0</v>
      </c>
      <c r="I18" s="131">
        <f t="shared" si="2"/>
        <v>0</v>
      </c>
      <c r="J18" s="131">
        <f t="shared" si="3"/>
        <v>0</v>
      </c>
      <c r="K18" s="131">
        <f t="shared" si="4"/>
        <v>0</v>
      </c>
      <c r="L18" s="131">
        <f t="shared" si="5"/>
        <v>0</v>
      </c>
      <c r="M18" s="131">
        <f t="shared" si="6"/>
        <v>0</v>
      </c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S18" s="139">
        <f>'Раздел 2'!H18</f>
        <v>0</v>
      </c>
    </row>
    <row r="19" spans="1:45" x14ac:dyDescent="0.15">
      <c r="A19" s="64"/>
      <c r="B19" s="64"/>
      <c r="C19" s="64"/>
      <c r="D19" s="64"/>
      <c r="E19" s="64"/>
      <c r="F19" s="37" t="s">
        <v>728</v>
      </c>
      <c r="G19" s="12" t="s">
        <v>31</v>
      </c>
      <c r="H19" s="124">
        <f t="shared" si="1"/>
        <v>0</v>
      </c>
      <c r="I19" s="131">
        <f t="shared" si="2"/>
        <v>0</v>
      </c>
      <c r="J19" s="131">
        <f t="shared" si="3"/>
        <v>0</v>
      </c>
      <c r="K19" s="131">
        <f t="shared" si="4"/>
        <v>0</v>
      </c>
      <c r="L19" s="131">
        <f t="shared" si="5"/>
        <v>0</v>
      </c>
      <c r="M19" s="131">
        <f t="shared" si="6"/>
        <v>0</v>
      </c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S19" s="139">
        <f>'Раздел 2'!H19</f>
        <v>0</v>
      </c>
    </row>
    <row r="20" spans="1:45" x14ac:dyDescent="0.15">
      <c r="A20" s="64"/>
      <c r="B20" s="64"/>
      <c r="C20" s="64"/>
      <c r="D20" s="64"/>
      <c r="E20" s="64"/>
      <c r="F20" s="37" t="s">
        <v>56</v>
      </c>
      <c r="G20" s="12" t="s">
        <v>32</v>
      </c>
      <c r="H20" s="124">
        <f t="shared" si="1"/>
        <v>0</v>
      </c>
      <c r="I20" s="131">
        <f t="shared" si="2"/>
        <v>0</v>
      </c>
      <c r="J20" s="131">
        <f t="shared" si="3"/>
        <v>0</v>
      </c>
      <c r="K20" s="131">
        <f t="shared" si="4"/>
        <v>0</v>
      </c>
      <c r="L20" s="131">
        <f t="shared" si="5"/>
        <v>0</v>
      </c>
      <c r="M20" s="131">
        <f t="shared" si="6"/>
        <v>0</v>
      </c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S20" s="139">
        <f>'Раздел 2'!H20</f>
        <v>0</v>
      </c>
    </row>
    <row r="21" spans="1:45" x14ac:dyDescent="0.15">
      <c r="A21" s="64"/>
      <c r="B21" s="64"/>
      <c r="C21" s="64"/>
      <c r="D21" s="64"/>
      <c r="E21" s="64"/>
      <c r="F21" s="37" t="s">
        <v>57</v>
      </c>
      <c r="G21" s="12" t="s">
        <v>34</v>
      </c>
      <c r="H21" s="124">
        <f t="shared" si="1"/>
        <v>0</v>
      </c>
      <c r="I21" s="131">
        <f t="shared" si="2"/>
        <v>0</v>
      </c>
      <c r="J21" s="131">
        <f t="shared" si="3"/>
        <v>0</v>
      </c>
      <c r="K21" s="131">
        <f t="shared" si="4"/>
        <v>0</v>
      </c>
      <c r="L21" s="131">
        <f t="shared" si="5"/>
        <v>0</v>
      </c>
      <c r="M21" s="131">
        <f t="shared" si="6"/>
        <v>0</v>
      </c>
      <c r="N21" s="120">
        <f>SUM(N22:N26)</f>
        <v>0</v>
      </c>
      <c r="O21" s="120">
        <f t="shared" ref="O21:AQ21" si="8">SUM(O22:O26)</f>
        <v>0</v>
      </c>
      <c r="P21" s="120">
        <f t="shared" si="8"/>
        <v>0</v>
      </c>
      <c r="Q21" s="120">
        <f t="shared" si="8"/>
        <v>0</v>
      </c>
      <c r="R21" s="120">
        <f t="shared" si="8"/>
        <v>0</v>
      </c>
      <c r="S21" s="120">
        <f t="shared" si="8"/>
        <v>0</v>
      </c>
      <c r="T21" s="120">
        <f t="shared" si="8"/>
        <v>0</v>
      </c>
      <c r="U21" s="120">
        <f t="shared" si="8"/>
        <v>0</v>
      </c>
      <c r="V21" s="120">
        <f t="shared" si="8"/>
        <v>0</v>
      </c>
      <c r="W21" s="120">
        <f t="shared" si="8"/>
        <v>0</v>
      </c>
      <c r="X21" s="120">
        <f t="shared" si="8"/>
        <v>0</v>
      </c>
      <c r="Y21" s="120">
        <f t="shared" si="8"/>
        <v>0</v>
      </c>
      <c r="Z21" s="120">
        <f t="shared" si="8"/>
        <v>0</v>
      </c>
      <c r="AA21" s="120">
        <f t="shared" si="8"/>
        <v>0</v>
      </c>
      <c r="AB21" s="120">
        <f t="shared" si="8"/>
        <v>0</v>
      </c>
      <c r="AC21" s="120">
        <f t="shared" si="8"/>
        <v>0</v>
      </c>
      <c r="AD21" s="120">
        <f t="shared" si="8"/>
        <v>0</v>
      </c>
      <c r="AE21" s="120">
        <f t="shared" si="8"/>
        <v>0</v>
      </c>
      <c r="AF21" s="120">
        <f t="shared" si="8"/>
        <v>0</v>
      </c>
      <c r="AG21" s="120">
        <f t="shared" si="8"/>
        <v>0</v>
      </c>
      <c r="AH21" s="120">
        <f t="shared" si="8"/>
        <v>0</v>
      </c>
      <c r="AI21" s="120">
        <f t="shared" si="8"/>
        <v>0</v>
      </c>
      <c r="AJ21" s="120">
        <f t="shared" si="8"/>
        <v>0</v>
      </c>
      <c r="AK21" s="120">
        <f t="shared" si="8"/>
        <v>0</v>
      </c>
      <c r="AL21" s="120">
        <f t="shared" si="8"/>
        <v>0</v>
      </c>
      <c r="AM21" s="120">
        <f t="shared" si="8"/>
        <v>0</v>
      </c>
      <c r="AN21" s="120">
        <f t="shared" si="8"/>
        <v>0</v>
      </c>
      <c r="AO21" s="120">
        <f t="shared" si="8"/>
        <v>0</v>
      </c>
      <c r="AP21" s="120">
        <f t="shared" si="8"/>
        <v>0</v>
      </c>
      <c r="AQ21" s="120">
        <f t="shared" si="8"/>
        <v>0</v>
      </c>
      <c r="AS21" s="139">
        <f>'Раздел 2'!H21</f>
        <v>0</v>
      </c>
    </row>
    <row r="22" spans="1:45" ht="21" x14ac:dyDescent="0.15">
      <c r="A22" s="64"/>
      <c r="B22" s="64"/>
      <c r="C22" s="64"/>
      <c r="D22" s="64"/>
      <c r="E22" s="64"/>
      <c r="F22" s="38" t="s">
        <v>58</v>
      </c>
      <c r="G22" s="12" t="s">
        <v>36</v>
      </c>
      <c r="H22" s="124">
        <f t="shared" si="1"/>
        <v>0</v>
      </c>
      <c r="I22" s="131">
        <f t="shared" si="2"/>
        <v>0</v>
      </c>
      <c r="J22" s="131">
        <f t="shared" si="3"/>
        <v>0</v>
      </c>
      <c r="K22" s="131">
        <f t="shared" si="4"/>
        <v>0</v>
      </c>
      <c r="L22" s="131">
        <f t="shared" si="5"/>
        <v>0</v>
      </c>
      <c r="M22" s="131">
        <f t="shared" si="6"/>
        <v>0</v>
      </c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S22" s="139">
        <f>'Раздел 2'!H22</f>
        <v>0</v>
      </c>
    </row>
    <row r="23" spans="1:45" x14ac:dyDescent="0.15">
      <c r="A23" s="64"/>
      <c r="B23" s="64"/>
      <c r="C23" s="64"/>
      <c r="D23" s="64"/>
      <c r="E23" s="64"/>
      <c r="F23" s="38" t="s">
        <v>59</v>
      </c>
      <c r="G23" s="12" t="s">
        <v>42</v>
      </c>
      <c r="H23" s="124">
        <f t="shared" si="1"/>
        <v>0</v>
      </c>
      <c r="I23" s="131">
        <f t="shared" si="2"/>
        <v>0</v>
      </c>
      <c r="J23" s="131">
        <f t="shared" si="3"/>
        <v>0</v>
      </c>
      <c r="K23" s="131">
        <f t="shared" si="4"/>
        <v>0</v>
      </c>
      <c r="L23" s="131">
        <f t="shared" si="5"/>
        <v>0</v>
      </c>
      <c r="M23" s="131">
        <f t="shared" si="6"/>
        <v>0</v>
      </c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S23" s="139">
        <f>'Раздел 2'!H23</f>
        <v>0</v>
      </c>
    </row>
    <row r="24" spans="1:45" x14ac:dyDescent="0.15">
      <c r="A24" s="64"/>
      <c r="B24" s="64"/>
      <c r="C24" s="64"/>
      <c r="D24" s="64"/>
      <c r="E24" s="64"/>
      <c r="F24" s="38" t="s">
        <v>617</v>
      </c>
      <c r="G24" s="12" t="s">
        <v>64</v>
      </c>
      <c r="H24" s="124">
        <f t="shared" si="1"/>
        <v>0</v>
      </c>
      <c r="I24" s="131">
        <f t="shared" si="2"/>
        <v>0</v>
      </c>
      <c r="J24" s="131">
        <f t="shared" si="3"/>
        <v>0</v>
      </c>
      <c r="K24" s="131">
        <f t="shared" si="4"/>
        <v>0</v>
      </c>
      <c r="L24" s="131">
        <f t="shared" si="5"/>
        <v>0</v>
      </c>
      <c r="M24" s="131">
        <f t="shared" si="6"/>
        <v>0</v>
      </c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S24" s="139">
        <f>'Раздел 2'!H24</f>
        <v>0</v>
      </c>
    </row>
    <row r="25" spans="1:45" x14ac:dyDescent="0.15">
      <c r="A25" s="64"/>
      <c r="B25" s="64"/>
      <c r="C25" s="64"/>
      <c r="D25" s="64"/>
      <c r="E25" s="64"/>
      <c r="F25" s="38" t="s">
        <v>775</v>
      </c>
      <c r="G25" s="12" t="s">
        <v>65</v>
      </c>
      <c r="H25" s="124">
        <f t="shared" si="1"/>
        <v>0</v>
      </c>
      <c r="I25" s="131">
        <f t="shared" si="2"/>
        <v>0</v>
      </c>
      <c r="J25" s="131">
        <f t="shared" si="3"/>
        <v>0</v>
      </c>
      <c r="K25" s="131">
        <f t="shared" si="4"/>
        <v>0</v>
      </c>
      <c r="L25" s="131">
        <f t="shared" si="5"/>
        <v>0</v>
      </c>
      <c r="M25" s="131">
        <f t="shared" si="6"/>
        <v>0</v>
      </c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S25" s="139">
        <f>'Раздел 2'!H25</f>
        <v>0</v>
      </c>
    </row>
    <row r="26" spans="1:45" ht="21" x14ac:dyDescent="0.15">
      <c r="A26" s="64"/>
      <c r="B26" s="64"/>
      <c r="C26" s="64"/>
      <c r="D26" s="64"/>
      <c r="E26" s="64"/>
      <c r="F26" s="38" t="s">
        <v>847</v>
      </c>
      <c r="G26" s="12" t="s">
        <v>66</v>
      </c>
      <c r="H26" s="124">
        <f t="shared" si="1"/>
        <v>0</v>
      </c>
      <c r="I26" s="131">
        <f t="shared" si="2"/>
        <v>0</v>
      </c>
      <c r="J26" s="131">
        <f t="shared" si="3"/>
        <v>0</v>
      </c>
      <c r="K26" s="131">
        <f t="shared" si="4"/>
        <v>0</v>
      </c>
      <c r="L26" s="131">
        <f t="shared" si="5"/>
        <v>0</v>
      </c>
      <c r="M26" s="131">
        <f t="shared" si="6"/>
        <v>0</v>
      </c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S26" s="139">
        <f>'Раздел 2'!H26</f>
        <v>0</v>
      </c>
    </row>
    <row r="27" spans="1:45" x14ac:dyDescent="0.15">
      <c r="A27" s="64"/>
      <c r="B27" s="64"/>
      <c r="C27" s="64"/>
      <c r="D27" s="64"/>
      <c r="E27" s="64"/>
      <c r="F27" s="37" t="s">
        <v>60</v>
      </c>
      <c r="G27" s="12" t="s">
        <v>68</v>
      </c>
      <c r="H27" s="124">
        <f t="shared" si="1"/>
        <v>0</v>
      </c>
      <c r="I27" s="131">
        <f t="shared" si="2"/>
        <v>0</v>
      </c>
      <c r="J27" s="131">
        <f t="shared" si="3"/>
        <v>0</v>
      </c>
      <c r="K27" s="131">
        <f t="shared" si="4"/>
        <v>0</v>
      </c>
      <c r="L27" s="131">
        <f t="shared" si="5"/>
        <v>0</v>
      </c>
      <c r="M27" s="131">
        <f t="shared" si="6"/>
        <v>0</v>
      </c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S27" s="139">
        <f>'Раздел 2'!H27</f>
        <v>0</v>
      </c>
    </row>
    <row r="28" spans="1:45" x14ac:dyDescent="0.15">
      <c r="A28" s="64"/>
      <c r="B28" s="64"/>
      <c r="C28" s="64"/>
      <c r="D28" s="64"/>
      <c r="E28" s="64"/>
      <c r="F28" s="37" t="s">
        <v>61</v>
      </c>
      <c r="G28" s="12" t="s">
        <v>70</v>
      </c>
      <c r="H28" s="124">
        <f t="shared" si="1"/>
        <v>0</v>
      </c>
      <c r="I28" s="131">
        <f t="shared" si="2"/>
        <v>0</v>
      </c>
      <c r="J28" s="131">
        <f t="shared" si="3"/>
        <v>0</v>
      </c>
      <c r="K28" s="131">
        <f t="shared" si="4"/>
        <v>0</v>
      </c>
      <c r="L28" s="131">
        <f t="shared" si="5"/>
        <v>0</v>
      </c>
      <c r="M28" s="131">
        <f t="shared" si="6"/>
        <v>0</v>
      </c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S28" s="139">
        <f>'Раздел 2'!H28</f>
        <v>0</v>
      </c>
    </row>
    <row r="29" spans="1:45" x14ac:dyDescent="0.15">
      <c r="A29" s="64"/>
      <c r="B29" s="64"/>
      <c r="C29" s="64"/>
      <c r="D29" s="64"/>
      <c r="E29" s="64"/>
      <c r="F29" s="37" t="s">
        <v>62</v>
      </c>
      <c r="G29" s="12" t="s">
        <v>72</v>
      </c>
      <c r="H29" s="124">
        <f t="shared" si="1"/>
        <v>0</v>
      </c>
      <c r="I29" s="131">
        <f t="shared" si="2"/>
        <v>0</v>
      </c>
      <c r="J29" s="131">
        <f t="shared" si="3"/>
        <v>0</v>
      </c>
      <c r="K29" s="131">
        <f t="shared" si="4"/>
        <v>0</v>
      </c>
      <c r="L29" s="131">
        <f t="shared" si="5"/>
        <v>0</v>
      </c>
      <c r="M29" s="131">
        <f t="shared" si="6"/>
        <v>0</v>
      </c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S29" s="139">
        <f>'Раздел 2'!H29</f>
        <v>0</v>
      </c>
    </row>
    <row r="30" spans="1:45" x14ac:dyDescent="0.15">
      <c r="A30" s="64"/>
      <c r="B30" s="64"/>
      <c r="C30" s="64"/>
      <c r="D30" s="64"/>
      <c r="E30" s="64"/>
      <c r="F30" s="37" t="s">
        <v>63</v>
      </c>
      <c r="G30" s="12" t="s">
        <v>74</v>
      </c>
      <c r="H30" s="124">
        <f t="shared" si="1"/>
        <v>0</v>
      </c>
      <c r="I30" s="131">
        <f t="shared" si="2"/>
        <v>0</v>
      </c>
      <c r="J30" s="131">
        <f t="shared" si="3"/>
        <v>0</v>
      </c>
      <c r="K30" s="131">
        <f t="shared" si="4"/>
        <v>0</v>
      </c>
      <c r="L30" s="131">
        <f t="shared" si="5"/>
        <v>0</v>
      </c>
      <c r="M30" s="131">
        <f t="shared" si="6"/>
        <v>0</v>
      </c>
      <c r="N30" s="126">
        <f>SUM(N31:N34)</f>
        <v>0</v>
      </c>
      <c r="O30" s="126">
        <f t="shared" ref="O30:AQ30" si="9">SUM(O31:O34)</f>
        <v>0</v>
      </c>
      <c r="P30" s="126">
        <f t="shared" si="9"/>
        <v>0</v>
      </c>
      <c r="Q30" s="126">
        <f t="shared" si="9"/>
        <v>0</v>
      </c>
      <c r="R30" s="126">
        <f t="shared" si="9"/>
        <v>0</v>
      </c>
      <c r="S30" s="126">
        <f t="shared" si="9"/>
        <v>0</v>
      </c>
      <c r="T30" s="126">
        <f t="shared" si="9"/>
        <v>0</v>
      </c>
      <c r="U30" s="126">
        <f t="shared" si="9"/>
        <v>0</v>
      </c>
      <c r="V30" s="126">
        <f t="shared" si="9"/>
        <v>0</v>
      </c>
      <c r="W30" s="126">
        <f t="shared" si="9"/>
        <v>0</v>
      </c>
      <c r="X30" s="126">
        <f t="shared" si="9"/>
        <v>0</v>
      </c>
      <c r="Y30" s="126">
        <f t="shared" si="9"/>
        <v>0</v>
      </c>
      <c r="Z30" s="126">
        <f t="shared" si="9"/>
        <v>0</v>
      </c>
      <c r="AA30" s="126">
        <f t="shared" si="9"/>
        <v>0</v>
      </c>
      <c r="AB30" s="126">
        <f t="shared" si="9"/>
        <v>0</v>
      </c>
      <c r="AC30" s="126">
        <f t="shared" si="9"/>
        <v>0</v>
      </c>
      <c r="AD30" s="126">
        <f t="shared" si="9"/>
        <v>0</v>
      </c>
      <c r="AE30" s="126">
        <f t="shared" si="9"/>
        <v>0</v>
      </c>
      <c r="AF30" s="126">
        <f t="shared" si="9"/>
        <v>0</v>
      </c>
      <c r="AG30" s="126">
        <f t="shared" si="9"/>
        <v>0</v>
      </c>
      <c r="AH30" s="126">
        <f t="shared" si="9"/>
        <v>0</v>
      </c>
      <c r="AI30" s="126">
        <f t="shared" si="9"/>
        <v>0</v>
      </c>
      <c r="AJ30" s="126">
        <f t="shared" si="9"/>
        <v>0</v>
      </c>
      <c r="AK30" s="126">
        <f t="shared" si="9"/>
        <v>0</v>
      </c>
      <c r="AL30" s="126">
        <f t="shared" si="9"/>
        <v>0</v>
      </c>
      <c r="AM30" s="126">
        <f t="shared" si="9"/>
        <v>0</v>
      </c>
      <c r="AN30" s="126">
        <f t="shared" si="9"/>
        <v>0</v>
      </c>
      <c r="AO30" s="126">
        <f t="shared" si="9"/>
        <v>0</v>
      </c>
      <c r="AP30" s="126">
        <f t="shared" si="9"/>
        <v>0</v>
      </c>
      <c r="AQ30" s="126">
        <f t="shared" si="9"/>
        <v>0</v>
      </c>
      <c r="AS30" s="139">
        <f>'Раздел 2'!H30</f>
        <v>0</v>
      </c>
    </row>
    <row r="31" spans="1:45" ht="21" x14ac:dyDescent="0.15">
      <c r="A31" s="64"/>
      <c r="B31" s="64"/>
      <c r="C31" s="64"/>
      <c r="D31" s="64"/>
      <c r="E31" s="64"/>
      <c r="F31" s="38" t="s">
        <v>776</v>
      </c>
      <c r="G31" s="12" t="s">
        <v>76</v>
      </c>
      <c r="H31" s="124">
        <f t="shared" si="1"/>
        <v>0</v>
      </c>
      <c r="I31" s="131">
        <f t="shared" si="2"/>
        <v>0</v>
      </c>
      <c r="J31" s="131">
        <f t="shared" si="3"/>
        <v>0</v>
      </c>
      <c r="K31" s="131">
        <f t="shared" si="4"/>
        <v>0</v>
      </c>
      <c r="L31" s="131">
        <f t="shared" si="5"/>
        <v>0</v>
      </c>
      <c r="M31" s="131">
        <f t="shared" si="6"/>
        <v>0</v>
      </c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S31" s="139">
        <f>'Раздел 2'!H31</f>
        <v>0</v>
      </c>
    </row>
    <row r="32" spans="1:45" x14ac:dyDescent="0.15">
      <c r="A32" s="64"/>
      <c r="B32" s="64"/>
      <c r="C32" s="64"/>
      <c r="D32" s="64"/>
      <c r="E32" s="64"/>
      <c r="F32" s="38" t="s">
        <v>680</v>
      </c>
      <c r="G32" s="12" t="s">
        <v>78</v>
      </c>
      <c r="H32" s="124">
        <f t="shared" si="1"/>
        <v>0</v>
      </c>
      <c r="I32" s="131">
        <f t="shared" si="2"/>
        <v>0</v>
      </c>
      <c r="J32" s="131">
        <f t="shared" si="3"/>
        <v>0</v>
      </c>
      <c r="K32" s="131">
        <f t="shared" si="4"/>
        <v>0</v>
      </c>
      <c r="L32" s="131">
        <f t="shared" si="5"/>
        <v>0</v>
      </c>
      <c r="M32" s="131">
        <f t="shared" si="6"/>
        <v>0</v>
      </c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S32" s="139">
        <f>'Раздел 2'!H32</f>
        <v>0</v>
      </c>
    </row>
    <row r="33" spans="1:45" x14ac:dyDescent="0.15">
      <c r="A33" s="64"/>
      <c r="B33" s="64"/>
      <c r="C33" s="64"/>
      <c r="D33" s="64"/>
      <c r="E33" s="64"/>
      <c r="F33" s="38" t="s">
        <v>777</v>
      </c>
      <c r="G33" s="12" t="s">
        <v>79</v>
      </c>
      <c r="H33" s="124">
        <f t="shared" si="1"/>
        <v>0</v>
      </c>
      <c r="I33" s="131">
        <f t="shared" si="2"/>
        <v>0</v>
      </c>
      <c r="J33" s="131">
        <f t="shared" si="3"/>
        <v>0</v>
      </c>
      <c r="K33" s="131">
        <f t="shared" si="4"/>
        <v>0</v>
      </c>
      <c r="L33" s="131">
        <f t="shared" si="5"/>
        <v>0</v>
      </c>
      <c r="M33" s="131">
        <f t="shared" si="6"/>
        <v>0</v>
      </c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S33" s="139">
        <f>'Раздел 2'!H33</f>
        <v>0</v>
      </c>
    </row>
    <row r="34" spans="1:45" ht="21" x14ac:dyDescent="0.15">
      <c r="A34" s="64"/>
      <c r="B34" s="64"/>
      <c r="C34" s="64"/>
      <c r="D34" s="64"/>
      <c r="E34" s="64"/>
      <c r="F34" s="38" t="s">
        <v>848</v>
      </c>
      <c r="G34" s="12" t="s">
        <v>81</v>
      </c>
      <c r="H34" s="124">
        <f t="shared" si="1"/>
        <v>0</v>
      </c>
      <c r="I34" s="131">
        <f t="shared" si="2"/>
        <v>0</v>
      </c>
      <c r="J34" s="131">
        <f t="shared" si="3"/>
        <v>0</v>
      </c>
      <c r="K34" s="131">
        <f t="shared" si="4"/>
        <v>0</v>
      </c>
      <c r="L34" s="131">
        <f t="shared" si="5"/>
        <v>0</v>
      </c>
      <c r="M34" s="131">
        <f t="shared" si="6"/>
        <v>0</v>
      </c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S34" s="139">
        <f>'Раздел 2'!H34</f>
        <v>0</v>
      </c>
    </row>
    <row r="35" spans="1:45" x14ac:dyDescent="0.15">
      <c r="A35" s="64"/>
      <c r="B35" s="64"/>
      <c r="C35" s="64"/>
      <c r="D35" s="64"/>
      <c r="E35" s="64"/>
      <c r="F35" s="37" t="s">
        <v>67</v>
      </c>
      <c r="G35" s="12" t="s">
        <v>83</v>
      </c>
      <c r="H35" s="124">
        <f t="shared" si="1"/>
        <v>0</v>
      </c>
      <c r="I35" s="131">
        <f t="shared" si="2"/>
        <v>0</v>
      </c>
      <c r="J35" s="131">
        <f t="shared" si="3"/>
        <v>0</v>
      </c>
      <c r="K35" s="131">
        <f t="shared" si="4"/>
        <v>0</v>
      </c>
      <c r="L35" s="131">
        <f t="shared" si="5"/>
        <v>0</v>
      </c>
      <c r="M35" s="131">
        <f t="shared" si="6"/>
        <v>0</v>
      </c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S35" s="139">
        <f>'Раздел 2'!H35</f>
        <v>0</v>
      </c>
    </row>
    <row r="36" spans="1:45" x14ac:dyDescent="0.15">
      <c r="A36" s="64"/>
      <c r="B36" s="64"/>
      <c r="C36" s="64"/>
      <c r="D36" s="64"/>
      <c r="E36" s="64"/>
      <c r="F36" s="37" t="s">
        <v>69</v>
      </c>
      <c r="G36" s="12" t="s">
        <v>85</v>
      </c>
      <c r="H36" s="124">
        <f t="shared" si="1"/>
        <v>2</v>
      </c>
      <c r="I36" s="131">
        <f t="shared" si="2"/>
        <v>0</v>
      </c>
      <c r="J36" s="131">
        <f t="shared" si="3"/>
        <v>0</v>
      </c>
      <c r="K36" s="131">
        <f t="shared" si="4"/>
        <v>2</v>
      </c>
      <c r="L36" s="131">
        <f t="shared" si="5"/>
        <v>0</v>
      </c>
      <c r="M36" s="131">
        <f t="shared" si="6"/>
        <v>17</v>
      </c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>
        <v>2</v>
      </c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>
        <v>2</v>
      </c>
      <c r="AP36" s="43"/>
      <c r="AQ36" s="43">
        <v>15</v>
      </c>
      <c r="AS36" s="139">
        <f>'Раздел 2'!H36</f>
        <v>1</v>
      </c>
    </row>
    <row r="37" spans="1:45" x14ac:dyDescent="0.15">
      <c r="A37" s="64"/>
      <c r="B37" s="64"/>
      <c r="C37" s="64"/>
      <c r="D37" s="64"/>
      <c r="E37" s="64"/>
      <c r="F37" s="37" t="s">
        <v>71</v>
      </c>
      <c r="G37" s="12" t="s">
        <v>87</v>
      </c>
      <c r="H37" s="124">
        <f t="shared" si="1"/>
        <v>0</v>
      </c>
      <c r="I37" s="131">
        <f t="shared" si="2"/>
        <v>0</v>
      </c>
      <c r="J37" s="131">
        <f t="shared" si="3"/>
        <v>0</v>
      </c>
      <c r="K37" s="131">
        <f t="shared" si="4"/>
        <v>0</v>
      </c>
      <c r="L37" s="131">
        <f t="shared" si="5"/>
        <v>0</v>
      </c>
      <c r="M37" s="131">
        <f t="shared" si="6"/>
        <v>0</v>
      </c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S37" s="139">
        <f>'Раздел 2'!H37</f>
        <v>0</v>
      </c>
    </row>
    <row r="38" spans="1:45" x14ac:dyDescent="0.15">
      <c r="A38" s="64"/>
      <c r="B38" s="64"/>
      <c r="C38" s="64"/>
      <c r="D38" s="64"/>
      <c r="E38" s="64"/>
      <c r="F38" s="37" t="s">
        <v>73</v>
      </c>
      <c r="G38" s="12" t="s">
        <v>88</v>
      </c>
      <c r="H38" s="124">
        <f t="shared" si="1"/>
        <v>0</v>
      </c>
      <c r="I38" s="131">
        <f t="shared" si="2"/>
        <v>0</v>
      </c>
      <c r="J38" s="131">
        <f t="shared" si="3"/>
        <v>0</v>
      </c>
      <c r="K38" s="131">
        <f t="shared" si="4"/>
        <v>0</v>
      </c>
      <c r="L38" s="131">
        <f t="shared" si="5"/>
        <v>0</v>
      </c>
      <c r="M38" s="131">
        <f t="shared" si="6"/>
        <v>0</v>
      </c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S38" s="139">
        <f>'Раздел 2'!H38</f>
        <v>0</v>
      </c>
    </row>
    <row r="39" spans="1:45" x14ac:dyDescent="0.15">
      <c r="A39" s="64"/>
      <c r="B39" s="64"/>
      <c r="C39" s="64"/>
      <c r="D39" s="64"/>
      <c r="E39" s="64"/>
      <c r="F39" s="37" t="s">
        <v>75</v>
      </c>
      <c r="G39" s="12" t="s">
        <v>90</v>
      </c>
      <c r="H39" s="124">
        <f t="shared" si="1"/>
        <v>0</v>
      </c>
      <c r="I39" s="131">
        <f t="shared" si="2"/>
        <v>0</v>
      </c>
      <c r="J39" s="131">
        <f t="shared" si="3"/>
        <v>0</v>
      </c>
      <c r="K39" s="131">
        <f t="shared" si="4"/>
        <v>0</v>
      </c>
      <c r="L39" s="131">
        <f t="shared" si="5"/>
        <v>0</v>
      </c>
      <c r="M39" s="131">
        <f t="shared" si="6"/>
        <v>0</v>
      </c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S39" s="139">
        <f>'Раздел 2'!H39</f>
        <v>0</v>
      </c>
    </row>
    <row r="40" spans="1:45" x14ac:dyDescent="0.15">
      <c r="A40" s="64"/>
      <c r="B40" s="64"/>
      <c r="C40" s="64"/>
      <c r="D40" s="64"/>
      <c r="E40" s="64"/>
      <c r="F40" s="37" t="s">
        <v>635</v>
      </c>
      <c r="G40" s="12" t="s">
        <v>91</v>
      </c>
      <c r="H40" s="124">
        <f t="shared" si="1"/>
        <v>0</v>
      </c>
      <c r="I40" s="131">
        <f t="shared" si="2"/>
        <v>0</v>
      </c>
      <c r="J40" s="131">
        <f t="shared" si="3"/>
        <v>0</v>
      </c>
      <c r="K40" s="131">
        <f t="shared" si="4"/>
        <v>0</v>
      </c>
      <c r="L40" s="131">
        <f t="shared" si="5"/>
        <v>0</v>
      </c>
      <c r="M40" s="131">
        <f t="shared" si="6"/>
        <v>0</v>
      </c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S40" s="139">
        <f>'Раздел 2'!H40</f>
        <v>0</v>
      </c>
    </row>
    <row r="41" spans="1:45" x14ac:dyDescent="0.15">
      <c r="A41" s="64"/>
      <c r="B41" s="64"/>
      <c r="C41" s="64"/>
      <c r="D41" s="64"/>
      <c r="E41" s="64"/>
      <c r="F41" s="37" t="s">
        <v>77</v>
      </c>
      <c r="G41" s="12" t="s">
        <v>93</v>
      </c>
      <c r="H41" s="124">
        <f t="shared" si="1"/>
        <v>2</v>
      </c>
      <c r="I41" s="131">
        <f t="shared" si="2"/>
        <v>0</v>
      </c>
      <c r="J41" s="131">
        <f t="shared" si="3"/>
        <v>1</v>
      </c>
      <c r="K41" s="131">
        <f t="shared" si="4"/>
        <v>1</v>
      </c>
      <c r="L41" s="131">
        <f t="shared" si="5"/>
        <v>2</v>
      </c>
      <c r="M41" s="131">
        <f t="shared" si="6"/>
        <v>10</v>
      </c>
      <c r="N41" s="126">
        <f>SUM(N42:N46)</f>
        <v>0</v>
      </c>
      <c r="O41" s="126">
        <f t="shared" ref="O41:AQ41" si="10">SUM(O42:O46)</f>
        <v>0</v>
      </c>
      <c r="P41" s="126">
        <f t="shared" si="10"/>
        <v>0</v>
      </c>
      <c r="Q41" s="126">
        <f t="shared" si="10"/>
        <v>0</v>
      </c>
      <c r="R41" s="126">
        <f t="shared" si="10"/>
        <v>0</v>
      </c>
      <c r="S41" s="126">
        <f t="shared" si="10"/>
        <v>0</v>
      </c>
      <c r="T41" s="126">
        <f t="shared" si="10"/>
        <v>0</v>
      </c>
      <c r="U41" s="126">
        <f t="shared" si="10"/>
        <v>0</v>
      </c>
      <c r="V41" s="126">
        <f t="shared" si="10"/>
        <v>0</v>
      </c>
      <c r="W41" s="126">
        <f t="shared" si="10"/>
        <v>0</v>
      </c>
      <c r="X41" s="126">
        <f t="shared" si="10"/>
        <v>0</v>
      </c>
      <c r="Y41" s="126">
        <f t="shared" si="10"/>
        <v>1</v>
      </c>
      <c r="Z41" s="126">
        <f t="shared" si="10"/>
        <v>1</v>
      </c>
      <c r="AA41" s="126">
        <f t="shared" si="10"/>
        <v>0</v>
      </c>
      <c r="AB41" s="126">
        <f t="shared" si="10"/>
        <v>5</v>
      </c>
      <c r="AC41" s="126">
        <f t="shared" si="10"/>
        <v>0</v>
      </c>
      <c r="AD41" s="126">
        <f t="shared" si="10"/>
        <v>0</v>
      </c>
      <c r="AE41" s="126">
        <f t="shared" si="10"/>
        <v>0</v>
      </c>
      <c r="AF41" s="126">
        <f t="shared" si="10"/>
        <v>0</v>
      </c>
      <c r="AG41" s="126">
        <f t="shared" si="10"/>
        <v>0</v>
      </c>
      <c r="AH41" s="126">
        <f t="shared" si="10"/>
        <v>0</v>
      </c>
      <c r="AI41" s="126">
        <f t="shared" si="10"/>
        <v>0</v>
      </c>
      <c r="AJ41" s="126">
        <f t="shared" si="10"/>
        <v>0</v>
      </c>
      <c r="AK41" s="126">
        <f t="shared" si="10"/>
        <v>0</v>
      </c>
      <c r="AL41" s="126">
        <f t="shared" si="10"/>
        <v>0</v>
      </c>
      <c r="AM41" s="126">
        <f t="shared" si="10"/>
        <v>0</v>
      </c>
      <c r="AN41" s="126">
        <f t="shared" si="10"/>
        <v>0</v>
      </c>
      <c r="AO41" s="126">
        <f t="shared" si="10"/>
        <v>0</v>
      </c>
      <c r="AP41" s="126">
        <f t="shared" si="10"/>
        <v>2</v>
      </c>
      <c r="AQ41" s="126">
        <f t="shared" si="10"/>
        <v>5</v>
      </c>
      <c r="AS41" s="139">
        <f>'Раздел 2'!H41</f>
        <v>1</v>
      </c>
    </row>
    <row r="42" spans="1:45" ht="21" x14ac:dyDescent="0.15">
      <c r="A42" s="64"/>
      <c r="B42" s="64"/>
      <c r="C42" s="64"/>
      <c r="D42" s="64"/>
      <c r="E42" s="64"/>
      <c r="F42" s="38" t="s">
        <v>859</v>
      </c>
      <c r="G42" s="12" t="s">
        <v>95</v>
      </c>
      <c r="H42" s="124">
        <f t="shared" si="1"/>
        <v>0</v>
      </c>
      <c r="I42" s="131">
        <f t="shared" si="2"/>
        <v>0</v>
      </c>
      <c r="J42" s="131">
        <f t="shared" si="3"/>
        <v>0</v>
      </c>
      <c r="K42" s="131">
        <f t="shared" si="4"/>
        <v>0</v>
      </c>
      <c r="L42" s="131">
        <f t="shared" si="5"/>
        <v>0</v>
      </c>
      <c r="M42" s="131">
        <f t="shared" si="6"/>
        <v>0</v>
      </c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S42" s="139">
        <f>'Раздел 2'!H42</f>
        <v>0</v>
      </c>
    </row>
    <row r="43" spans="1:45" x14ac:dyDescent="0.15">
      <c r="A43" s="64"/>
      <c r="B43" s="64"/>
      <c r="C43" s="64"/>
      <c r="D43" s="64"/>
      <c r="E43" s="64"/>
      <c r="F43" s="38" t="s">
        <v>858</v>
      </c>
      <c r="G43" s="12" t="s">
        <v>97</v>
      </c>
      <c r="H43" s="124">
        <f t="shared" si="1"/>
        <v>0</v>
      </c>
      <c r="I43" s="131">
        <f t="shared" si="2"/>
        <v>0</v>
      </c>
      <c r="J43" s="131">
        <f t="shared" si="3"/>
        <v>0</v>
      </c>
      <c r="K43" s="131">
        <f t="shared" si="4"/>
        <v>0</v>
      </c>
      <c r="L43" s="131">
        <f t="shared" si="5"/>
        <v>0</v>
      </c>
      <c r="M43" s="131">
        <f t="shared" si="6"/>
        <v>0</v>
      </c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S43" s="139">
        <f>'Раздел 2'!H43</f>
        <v>0</v>
      </c>
    </row>
    <row r="44" spans="1:45" x14ac:dyDescent="0.15">
      <c r="A44" s="64"/>
      <c r="B44" s="64"/>
      <c r="C44" s="64"/>
      <c r="D44" s="64"/>
      <c r="E44" s="64"/>
      <c r="F44" s="38" t="s">
        <v>80</v>
      </c>
      <c r="G44" s="12" t="s">
        <v>99</v>
      </c>
      <c r="H44" s="124">
        <f t="shared" si="1"/>
        <v>0</v>
      </c>
      <c r="I44" s="131">
        <f t="shared" si="2"/>
        <v>0</v>
      </c>
      <c r="J44" s="131">
        <f t="shared" si="3"/>
        <v>0</v>
      </c>
      <c r="K44" s="131">
        <f t="shared" si="4"/>
        <v>0</v>
      </c>
      <c r="L44" s="131">
        <f t="shared" si="5"/>
        <v>0</v>
      </c>
      <c r="M44" s="131">
        <f t="shared" si="6"/>
        <v>0</v>
      </c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S44" s="139">
        <f>'Раздел 2'!H44</f>
        <v>0</v>
      </c>
    </row>
    <row r="45" spans="1:45" x14ac:dyDescent="0.15">
      <c r="A45" s="64"/>
      <c r="B45" s="64"/>
      <c r="C45" s="64"/>
      <c r="D45" s="64"/>
      <c r="E45" s="64"/>
      <c r="F45" s="38" t="s">
        <v>82</v>
      </c>
      <c r="G45" s="12" t="s">
        <v>101</v>
      </c>
      <c r="H45" s="124">
        <f t="shared" si="1"/>
        <v>0</v>
      </c>
      <c r="I45" s="131">
        <f t="shared" si="2"/>
        <v>0</v>
      </c>
      <c r="J45" s="131">
        <f t="shared" si="3"/>
        <v>0</v>
      </c>
      <c r="K45" s="131">
        <f t="shared" si="4"/>
        <v>0</v>
      </c>
      <c r="L45" s="131">
        <f t="shared" si="5"/>
        <v>0</v>
      </c>
      <c r="M45" s="131">
        <f t="shared" si="6"/>
        <v>0</v>
      </c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S45" s="139">
        <f>'Раздел 2'!H45</f>
        <v>0</v>
      </c>
    </row>
    <row r="46" spans="1:45" x14ac:dyDescent="0.15">
      <c r="A46" s="64"/>
      <c r="B46" s="64"/>
      <c r="C46" s="64"/>
      <c r="D46" s="64"/>
      <c r="E46" s="64"/>
      <c r="F46" s="38" t="s">
        <v>84</v>
      </c>
      <c r="G46" s="12" t="s">
        <v>103</v>
      </c>
      <c r="H46" s="124">
        <f t="shared" si="1"/>
        <v>2</v>
      </c>
      <c r="I46" s="131">
        <f t="shared" si="2"/>
        <v>0</v>
      </c>
      <c r="J46" s="131">
        <f t="shared" si="3"/>
        <v>1</v>
      </c>
      <c r="K46" s="131">
        <f t="shared" si="4"/>
        <v>1</v>
      </c>
      <c r="L46" s="131">
        <f t="shared" si="5"/>
        <v>2</v>
      </c>
      <c r="M46" s="131">
        <f t="shared" si="6"/>
        <v>10</v>
      </c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>
        <v>1</v>
      </c>
      <c r="Z46" s="43">
        <v>1</v>
      </c>
      <c r="AA46" s="43"/>
      <c r="AB46" s="43">
        <v>5</v>
      </c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>
        <v>2</v>
      </c>
      <c r="AQ46" s="43">
        <v>5</v>
      </c>
      <c r="AS46" s="139">
        <f>'Раздел 2'!H46</f>
        <v>1</v>
      </c>
    </row>
    <row r="47" spans="1:45" x14ac:dyDescent="0.15">
      <c r="A47" s="64"/>
      <c r="B47" s="64"/>
      <c r="C47" s="64"/>
      <c r="D47" s="64"/>
      <c r="E47" s="64"/>
      <c r="F47" s="37" t="s">
        <v>86</v>
      </c>
      <c r="G47" s="12" t="s">
        <v>105</v>
      </c>
      <c r="H47" s="124">
        <f t="shared" si="1"/>
        <v>0</v>
      </c>
      <c r="I47" s="131">
        <f t="shared" si="2"/>
        <v>0</v>
      </c>
      <c r="J47" s="131">
        <f t="shared" si="3"/>
        <v>0</v>
      </c>
      <c r="K47" s="131">
        <f t="shared" si="4"/>
        <v>0</v>
      </c>
      <c r="L47" s="131">
        <f t="shared" si="5"/>
        <v>0</v>
      </c>
      <c r="M47" s="131">
        <f t="shared" si="6"/>
        <v>0</v>
      </c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S47" s="139">
        <f>'Раздел 2'!H47</f>
        <v>0</v>
      </c>
    </row>
    <row r="48" spans="1:45" x14ac:dyDescent="0.15">
      <c r="A48" s="64"/>
      <c r="B48" s="64"/>
      <c r="C48" s="64"/>
      <c r="D48" s="64"/>
      <c r="E48" s="64"/>
      <c r="F48" s="37" t="s">
        <v>681</v>
      </c>
      <c r="G48" s="12" t="s">
        <v>107</v>
      </c>
      <c r="H48" s="124">
        <f t="shared" si="1"/>
        <v>0</v>
      </c>
      <c r="I48" s="131">
        <f t="shared" si="2"/>
        <v>0</v>
      </c>
      <c r="J48" s="131">
        <f t="shared" si="3"/>
        <v>0</v>
      </c>
      <c r="K48" s="131">
        <f t="shared" si="4"/>
        <v>0</v>
      </c>
      <c r="L48" s="131">
        <f t="shared" si="5"/>
        <v>0</v>
      </c>
      <c r="M48" s="131">
        <f t="shared" si="6"/>
        <v>0</v>
      </c>
      <c r="N48" s="126">
        <f>SUM(N49:N51)</f>
        <v>0</v>
      </c>
      <c r="O48" s="126">
        <f t="shared" ref="O48:AQ48" si="11">SUM(O49:O51)</f>
        <v>0</v>
      </c>
      <c r="P48" s="126">
        <f t="shared" si="11"/>
        <v>0</v>
      </c>
      <c r="Q48" s="126">
        <f t="shared" si="11"/>
        <v>0</v>
      </c>
      <c r="R48" s="126">
        <f t="shared" si="11"/>
        <v>0</v>
      </c>
      <c r="S48" s="126">
        <f t="shared" si="11"/>
        <v>0</v>
      </c>
      <c r="T48" s="126">
        <f t="shared" si="11"/>
        <v>0</v>
      </c>
      <c r="U48" s="126">
        <f t="shared" si="11"/>
        <v>0</v>
      </c>
      <c r="V48" s="126">
        <f t="shared" si="11"/>
        <v>0</v>
      </c>
      <c r="W48" s="126">
        <f t="shared" si="11"/>
        <v>0</v>
      </c>
      <c r="X48" s="126">
        <f t="shared" si="11"/>
        <v>0</v>
      </c>
      <c r="Y48" s="126">
        <f t="shared" si="11"/>
        <v>0</v>
      </c>
      <c r="Z48" s="126">
        <f t="shared" si="11"/>
        <v>0</v>
      </c>
      <c r="AA48" s="126">
        <f t="shared" si="11"/>
        <v>0</v>
      </c>
      <c r="AB48" s="126">
        <f t="shared" si="11"/>
        <v>0</v>
      </c>
      <c r="AC48" s="126">
        <f t="shared" si="11"/>
        <v>0</v>
      </c>
      <c r="AD48" s="126">
        <f t="shared" si="11"/>
        <v>0</v>
      </c>
      <c r="AE48" s="126">
        <f t="shared" si="11"/>
        <v>0</v>
      </c>
      <c r="AF48" s="126">
        <f t="shared" si="11"/>
        <v>0</v>
      </c>
      <c r="AG48" s="126">
        <f t="shared" si="11"/>
        <v>0</v>
      </c>
      <c r="AH48" s="126">
        <f t="shared" si="11"/>
        <v>0</v>
      </c>
      <c r="AI48" s="126">
        <f t="shared" si="11"/>
        <v>0</v>
      </c>
      <c r="AJ48" s="126">
        <f t="shared" si="11"/>
        <v>0</v>
      </c>
      <c r="AK48" s="126">
        <f t="shared" si="11"/>
        <v>0</v>
      </c>
      <c r="AL48" s="126">
        <f t="shared" si="11"/>
        <v>0</v>
      </c>
      <c r="AM48" s="126">
        <f t="shared" si="11"/>
        <v>0</v>
      </c>
      <c r="AN48" s="126">
        <f t="shared" si="11"/>
        <v>0</v>
      </c>
      <c r="AO48" s="126">
        <f t="shared" si="11"/>
        <v>0</v>
      </c>
      <c r="AP48" s="126">
        <f t="shared" si="11"/>
        <v>0</v>
      </c>
      <c r="AQ48" s="126">
        <f t="shared" si="11"/>
        <v>0</v>
      </c>
      <c r="AS48" s="139">
        <f>'Раздел 2'!H48</f>
        <v>0</v>
      </c>
    </row>
    <row r="49" spans="1:45" ht="21" x14ac:dyDescent="0.15">
      <c r="A49" s="64"/>
      <c r="B49" s="64"/>
      <c r="C49" s="64"/>
      <c r="D49" s="64"/>
      <c r="E49" s="64"/>
      <c r="F49" s="38" t="s">
        <v>92</v>
      </c>
      <c r="G49" s="12" t="s">
        <v>109</v>
      </c>
      <c r="H49" s="124">
        <f t="shared" si="1"/>
        <v>0</v>
      </c>
      <c r="I49" s="131">
        <f t="shared" si="2"/>
        <v>0</v>
      </c>
      <c r="J49" s="131">
        <f t="shared" si="3"/>
        <v>0</v>
      </c>
      <c r="K49" s="131">
        <f t="shared" si="4"/>
        <v>0</v>
      </c>
      <c r="L49" s="131">
        <f t="shared" si="5"/>
        <v>0</v>
      </c>
      <c r="M49" s="131">
        <f t="shared" si="6"/>
        <v>0</v>
      </c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S49" s="139">
        <f>'Раздел 2'!H49</f>
        <v>0</v>
      </c>
    </row>
    <row r="50" spans="1:45" x14ac:dyDescent="0.15">
      <c r="A50" s="64"/>
      <c r="B50" s="64"/>
      <c r="C50" s="64"/>
      <c r="D50" s="64"/>
      <c r="E50" s="64"/>
      <c r="F50" s="38" t="s">
        <v>94</v>
      </c>
      <c r="G50" s="12" t="s">
        <v>111</v>
      </c>
      <c r="H50" s="124">
        <f t="shared" si="1"/>
        <v>0</v>
      </c>
      <c r="I50" s="131">
        <f t="shared" si="2"/>
        <v>0</v>
      </c>
      <c r="J50" s="131">
        <f t="shared" si="3"/>
        <v>0</v>
      </c>
      <c r="K50" s="131">
        <f t="shared" si="4"/>
        <v>0</v>
      </c>
      <c r="L50" s="131">
        <f t="shared" si="5"/>
        <v>0</v>
      </c>
      <c r="M50" s="131">
        <f t="shared" si="6"/>
        <v>0</v>
      </c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S50" s="139">
        <f>'Раздел 2'!H50</f>
        <v>0</v>
      </c>
    </row>
    <row r="51" spans="1:45" ht="21" x14ac:dyDescent="0.15">
      <c r="A51" s="64"/>
      <c r="B51" s="64"/>
      <c r="C51" s="64"/>
      <c r="D51" s="64"/>
      <c r="E51" s="64"/>
      <c r="F51" s="38" t="s">
        <v>849</v>
      </c>
      <c r="G51" s="12" t="s">
        <v>113</v>
      </c>
      <c r="H51" s="124">
        <f t="shared" si="1"/>
        <v>0</v>
      </c>
      <c r="I51" s="131">
        <f t="shared" si="2"/>
        <v>0</v>
      </c>
      <c r="J51" s="131">
        <f t="shared" si="3"/>
        <v>0</v>
      </c>
      <c r="K51" s="131">
        <f t="shared" si="4"/>
        <v>0</v>
      </c>
      <c r="L51" s="131">
        <f t="shared" si="5"/>
        <v>0</v>
      </c>
      <c r="M51" s="131">
        <f t="shared" si="6"/>
        <v>0</v>
      </c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S51" s="139">
        <f>'Раздел 2'!H51</f>
        <v>0</v>
      </c>
    </row>
    <row r="52" spans="1:45" x14ac:dyDescent="0.15">
      <c r="A52" s="64"/>
      <c r="B52" s="64"/>
      <c r="C52" s="64"/>
      <c r="D52" s="64"/>
      <c r="E52" s="64"/>
      <c r="F52" s="37" t="s">
        <v>96</v>
      </c>
      <c r="G52" s="12" t="s">
        <v>115</v>
      </c>
      <c r="H52" s="124">
        <f t="shared" si="1"/>
        <v>0</v>
      </c>
      <c r="I52" s="131">
        <f t="shared" si="2"/>
        <v>0</v>
      </c>
      <c r="J52" s="131">
        <f t="shared" si="3"/>
        <v>0</v>
      </c>
      <c r="K52" s="131">
        <f t="shared" si="4"/>
        <v>0</v>
      </c>
      <c r="L52" s="131">
        <f t="shared" si="5"/>
        <v>0</v>
      </c>
      <c r="M52" s="131">
        <f t="shared" si="6"/>
        <v>0</v>
      </c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S52" s="139">
        <f>'Раздел 2'!H52</f>
        <v>0</v>
      </c>
    </row>
    <row r="53" spans="1:45" x14ac:dyDescent="0.15">
      <c r="A53" s="64"/>
      <c r="B53" s="64"/>
      <c r="C53" s="64"/>
      <c r="D53" s="64"/>
      <c r="E53" s="64"/>
      <c r="F53" s="37" t="s">
        <v>729</v>
      </c>
      <c r="G53" s="12" t="s">
        <v>117</v>
      </c>
      <c r="H53" s="124">
        <f t="shared" si="1"/>
        <v>0</v>
      </c>
      <c r="I53" s="131">
        <f t="shared" si="2"/>
        <v>0</v>
      </c>
      <c r="J53" s="131">
        <f t="shared" si="3"/>
        <v>0</v>
      </c>
      <c r="K53" s="131">
        <f t="shared" si="4"/>
        <v>0</v>
      </c>
      <c r="L53" s="131">
        <f t="shared" si="5"/>
        <v>0</v>
      </c>
      <c r="M53" s="131">
        <f t="shared" si="6"/>
        <v>0</v>
      </c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S53" s="139">
        <f>'Раздел 2'!H53</f>
        <v>0</v>
      </c>
    </row>
    <row r="54" spans="1:45" x14ac:dyDescent="0.15">
      <c r="A54" s="64"/>
      <c r="B54" s="64"/>
      <c r="C54" s="64"/>
      <c r="D54" s="64"/>
      <c r="E54" s="64"/>
      <c r="F54" s="37" t="s">
        <v>89</v>
      </c>
      <c r="G54" s="12" t="s">
        <v>119</v>
      </c>
      <c r="H54" s="124">
        <f t="shared" si="1"/>
        <v>0</v>
      </c>
      <c r="I54" s="131">
        <f t="shared" si="2"/>
        <v>0</v>
      </c>
      <c r="J54" s="131">
        <f t="shared" si="3"/>
        <v>0</v>
      </c>
      <c r="K54" s="131">
        <f t="shared" si="4"/>
        <v>0</v>
      </c>
      <c r="L54" s="131">
        <f t="shared" si="5"/>
        <v>0</v>
      </c>
      <c r="M54" s="131">
        <f t="shared" si="6"/>
        <v>0</v>
      </c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S54" s="139">
        <f>'Раздел 2'!H54</f>
        <v>0</v>
      </c>
    </row>
    <row r="55" spans="1:45" x14ac:dyDescent="0.15">
      <c r="A55" s="64"/>
      <c r="B55" s="64"/>
      <c r="C55" s="64"/>
      <c r="D55" s="64"/>
      <c r="E55" s="64"/>
      <c r="F55" s="37" t="s">
        <v>98</v>
      </c>
      <c r="G55" s="12" t="s">
        <v>121</v>
      </c>
      <c r="H55" s="124">
        <f t="shared" si="1"/>
        <v>0</v>
      </c>
      <c r="I55" s="131">
        <f t="shared" si="2"/>
        <v>0</v>
      </c>
      <c r="J55" s="131">
        <f t="shared" si="3"/>
        <v>0</v>
      </c>
      <c r="K55" s="131">
        <f t="shared" si="4"/>
        <v>0</v>
      </c>
      <c r="L55" s="131">
        <f t="shared" si="5"/>
        <v>0</v>
      </c>
      <c r="M55" s="131">
        <f t="shared" si="6"/>
        <v>0</v>
      </c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S55" s="139">
        <f>'Раздел 2'!H55</f>
        <v>0</v>
      </c>
    </row>
    <row r="56" spans="1:45" x14ac:dyDescent="0.15">
      <c r="A56" s="64"/>
      <c r="B56" s="64"/>
      <c r="C56" s="64"/>
      <c r="D56" s="64"/>
      <c r="E56" s="64"/>
      <c r="F56" s="37" t="s">
        <v>100</v>
      </c>
      <c r="G56" s="12" t="s">
        <v>123</v>
      </c>
      <c r="H56" s="124">
        <f t="shared" si="1"/>
        <v>0</v>
      </c>
      <c r="I56" s="131">
        <f t="shared" si="2"/>
        <v>0</v>
      </c>
      <c r="J56" s="131">
        <f t="shared" si="3"/>
        <v>0</v>
      </c>
      <c r="K56" s="131">
        <f t="shared" si="4"/>
        <v>0</v>
      </c>
      <c r="L56" s="131">
        <f t="shared" si="5"/>
        <v>0</v>
      </c>
      <c r="M56" s="131">
        <f t="shared" si="6"/>
        <v>0</v>
      </c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S56" s="139">
        <f>'Раздел 2'!H56</f>
        <v>0</v>
      </c>
    </row>
    <row r="57" spans="1:45" x14ac:dyDescent="0.15">
      <c r="A57" s="64"/>
      <c r="B57" s="64"/>
      <c r="C57" s="64"/>
      <c r="D57" s="64"/>
      <c r="E57" s="64"/>
      <c r="F57" s="37" t="s">
        <v>102</v>
      </c>
      <c r="G57" s="12" t="s">
        <v>125</v>
      </c>
      <c r="H57" s="124">
        <f t="shared" si="1"/>
        <v>0</v>
      </c>
      <c r="I57" s="131">
        <f t="shared" si="2"/>
        <v>0</v>
      </c>
      <c r="J57" s="131">
        <f t="shared" si="3"/>
        <v>0</v>
      </c>
      <c r="K57" s="131">
        <f t="shared" si="4"/>
        <v>0</v>
      </c>
      <c r="L57" s="131">
        <f t="shared" si="5"/>
        <v>0</v>
      </c>
      <c r="M57" s="131">
        <f t="shared" si="6"/>
        <v>0</v>
      </c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S57" s="139">
        <f>'Раздел 2'!H57</f>
        <v>0</v>
      </c>
    </row>
    <row r="58" spans="1:45" x14ac:dyDescent="0.15">
      <c r="A58" s="64"/>
      <c r="B58" s="64"/>
      <c r="C58" s="64"/>
      <c r="D58" s="64"/>
      <c r="E58" s="64"/>
      <c r="F58" s="37" t="s">
        <v>663</v>
      </c>
      <c r="G58" s="12" t="s">
        <v>127</v>
      </c>
      <c r="H58" s="124">
        <f t="shared" si="1"/>
        <v>0</v>
      </c>
      <c r="I58" s="131">
        <f t="shared" si="2"/>
        <v>0</v>
      </c>
      <c r="J58" s="131">
        <f t="shared" si="3"/>
        <v>0</v>
      </c>
      <c r="K58" s="131">
        <f t="shared" si="4"/>
        <v>0</v>
      </c>
      <c r="L58" s="131">
        <f t="shared" si="5"/>
        <v>0</v>
      </c>
      <c r="M58" s="131">
        <f t="shared" si="6"/>
        <v>0</v>
      </c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S58" s="139">
        <f>'Раздел 2'!H58</f>
        <v>0</v>
      </c>
    </row>
    <row r="59" spans="1:45" x14ac:dyDescent="0.15">
      <c r="A59" s="64"/>
      <c r="B59" s="64"/>
      <c r="C59" s="64"/>
      <c r="D59" s="64"/>
      <c r="E59" s="64"/>
      <c r="F59" s="37" t="s">
        <v>104</v>
      </c>
      <c r="G59" s="12" t="s">
        <v>129</v>
      </c>
      <c r="H59" s="124">
        <f t="shared" si="1"/>
        <v>0</v>
      </c>
      <c r="I59" s="131">
        <f t="shared" si="2"/>
        <v>0</v>
      </c>
      <c r="J59" s="131">
        <f t="shared" si="3"/>
        <v>0</v>
      </c>
      <c r="K59" s="131">
        <f t="shared" si="4"/>
        <v>0</v>
      </c>
      <c r="L59" s="131">
        <f t="shared" si="5"/>
        <v>0</v>
      </c>
      <c r="M59" s="131">
        <f t="shared" si="6"/>
        <v>0</v>
      </c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S59" s="139">
        <f>'Раздел 2'!H59</f>
        <v>0</v>
      </c>
    </row>
    <row r="60" spans="1:45" x14ac:dyDescent="0.15">
      <c r="A60" s="64"/>
      <c r="B60" s="64"/>
      <c r="C60" s="64"/>
      <c r="D60" s="64"/>
      <c r="E60" s="64"/>
      <c r="F60" s="37" t="s">
        <v>106</v>
      </c>
      <c r="G60" s="12" t="s">
        <v>131</v>
      </c>
      <c r="H60" s="124">
        <f t="shared" si="1"/>
        <v>0</v>
      </c>
      <c r="I60" s="131">
        <f t="shared" si="2"/>
        <v>0</v>
      </c>
      <c r="J60" s="131">
        <f t="shared" si="3"/>
        <v>0</v>
      </c>
      <c r="K60" s="131">
        <f t="shared" si="4"/>
        <v>0</v>
      </c>
      <c r="L60" s="131">
        <f t="shared" si="5"/>
        <v>0</v>
      </c>
      <c r="M60" s="131">
        <f t="shared" si="6"/>
        <v>0</v>
      </c>
      <c r="N60" s="126">
        <f>SUM(N61:N65)</f>
        <v>0</v>
      </c>
      <c r="O60" s="126">
        <f t="shared" ref="O60:AQ60" si="12">SUM(O61:O65)</f>
        <v>0</v>
      </c>
      <c r="P60" s="126">
        <f t="shared" si="12"/>
        <v>0</v>
      </c>
      <c r="Q60" s="126">
        <f t="shared" si="12"/>
        <v>0</v>
      </c>
      <c r="R60" s="126">
        <f t="shared" si="12"/>
        <v>0</v>
      </c>
      <c r="S60" s="126">
        <f t="shared" si="12"/>
        <v>0</v>
      </c>
      <c r="T60" s="126">
        <f t="shared" si="12"/>
        <v>0</v>
      </c>
      <c r="U60" s="126">
        <f t="shared" si="12"/>
        <v>0</v>
      </c>
      <c r="V60" s="126">
        <f t="shared" si="12"/>
        <v>0</v>
      </c>
      <c r="W60" s="126">
        <f t="shared" si="12"/>
        <v>0</v>
      </c>
      <c r="X60" s="126">
        <f t="shared" si="12"/>
        <v>0</v>
      </c>
      <c r="Y60" s="126">
        <f t="shared" si="12"/>
        <v>0</v>
      </c>
      <c r="Z60" s="126">
        <f t="shared" si="12"/>
        <v>0</v>
      </c>
      <c r="AA60" s="126">
        <f t="shared" si="12"/>
        <v>0</v>
      </c>
      <c r="AB60" s="126">
        <f t="shared" si="12"/>
        <v>0</v>
      </c>
      <c r="AC60" s="126">
        <f t="shared" si="12"/>
        <v>0</v>
      </c>
      <c r="AD60" s="126">
        <f t="shared" si="12"/>
        <v>0</v>
      </c>
      <c r="AE60" s="126">
        <f t="shared" si="12"/>
        <v>0</v>
      </c>
      <c r="AF60" s="126">
        <f t="shared" si="12"/>
        <v>0</v>
      </c>
      <c r="AG60" s="126">
        <f t="shared" si="12"/>
        <v>0</v>
      </c>
      <c r="AH60" s="126">
        <f t="shared" si="12"/>
        <v>0</v>
      </c>
      <c r="AI60" s="126">
        <f t="shared" si="12"/>
        <v>0</v>
      </c>
      <c r="AJ60" s="126">
        <f t="shared" si="12"/>
        <v>0</v>
      </c>
      <c r="AK60" s="126">
        <f t="shared" si="12"/>
        <v>0</v>
      </c>
      <c r="AL60" s="126">
        <f t="shared" si="12"/>
        <v>0</v>
      </c>
      <c r="AM60" s="126">
        <f t="shared" si="12"/>
        <v>0</v>
      </c>
      <c r="AN60" s="126">
        <f t="shared" si="12"/>
        <v>0</v>
      </c>
      <c r="AO60" s="126">
        <f t="shared" si="12"/>
        <v>0</v>
      </c>
      <c r="AP60" s="126">
        <f t="shared" si="12"/>
        <v>0</v>
      </c>
      <c r="AQ60" s="126">
        <f t="shared" si="12"/>
        <v>0</v>
      </c>
      <c r="AS60" s="139">
        <f>'Раздел 2'!H60</f>
        <v>1</v>
      </c>
    </row>
    <row r="61" spans="1:45" ht="21" x14ac:dyDescent="0.15">
      <c r="A61" s="64"/>
      <c r="B61" s="64"/>
      <c r="C61" s="64"/>
      <c r="D61" s="64"/>
      <c r="E61" s="64"/>
      <c r="F61" s="38" t="s">
        <v>108</v>
      </c>
      <c r="G61" s="12" t="s">
        <v>133</v>
      </c>
      <c r="H61" s="124">
        <f t="shared" si="1"/>
        <v>0</v>
      </c>
      <c r="I61" s="131">
        <f t="shared" si="2"/>
        <v>0</v>
      </c>
      <c r="J61" s="131">
        <f t="shared" si="3"/>
        <v>0</v>
      </c>
      <c r="K61" s="131">
        <f t="shared" si="4"/>
        <v>0</v>
      </c>
      <c r="L61" s="131">
        <f t="shared" si="5"/>
        <v>0</v>
      </c>
      <c r="M61" s="131">
        <f t="shared" si="6"/>
        <v>0</v>
      </c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S61" s="139">
        <f>'Раздел 2'!H61</f>
        <v>1</v>
      </c>
    </row>
    <row r="62" spans="1:45" x14ac:dyDescent="0.15">
      <c r="A62" s="64"/>
      <c r="B62" s="64"/>
      <c r="C62" s="64"/>
      <c r="D62" s="64"/>
      <c r="E62" s="64"/>
      <c r="F62" s="38" t="s">
        <v>110</v>
      </c>
      <c r="G62" s="12" t="s">
        <v>135</v>
      </c>
      <c r="H62" s="124">
        <f t="shared" si="1"/>
        <v>0</v>
      </c>
      <c r="I62" s="131">
        <f t="shared" si="2"/>
        <v>0</v>
      </c>
      <c r="J62" s="131">
        <f t="shared" si="3"/>
        <v>0</v>
      </c>
      <c r="K62" s="131">
        <f t="shared" si="4"/>
        <v>0</v>
      </c>
      <c r="L62" s="131">
        <f t="shared" si="5"/>
        <v>0</v>
      </c>
      <c r="M62" s="131">
        <f t="shared" si="6"/>
        <v>0</v>
      </c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S62" s="139">
        <f>'Раздел 2'!H62</f>
        <v>1</v>
      </c>
    </row>
    <row r="63" spans="1:45" x14ac:dyDescent="0.15">
      <c r="A63" s="64"/>
      <c r="B63" s="64"/>
      <c r="C63" s="64"/>
      <c r="D63" s="64"/>
      <c r="E63" s="64"/>
      <c r="F63" s="38" t="s">
        <v>112</v>
      </c>
      <c r="G63" s="12" t="s">
        <v>137</v>
      </c>
      <c r="H63" s="124">
        <f t="shared" si="1"/>
        <v>0</v>
      </c>
      <c r="I63" s="131">
        <f t="shared" si="2"/>
        <v>0</v>
      </c>
      <c r="J63" s="131">
        <f t="shared" si="3"/>
        <v>0</v>
      </c>
      <c r="K63" s="131">
        <f t="shared" si="4"/>
        <v>0</v>
      </c>
      <c r="L63" s="131">
        <f t="shared" si="5"/>
        <v>0</v>
      </c>
      <c r="M63" s="131">
        <f t="shared" si="6"/>
        <v>0</v>
      </c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S63" s="139">
        <f>'Раздел 2'!H63</f>
        <v>0</v>
      </c>
    </row>
    <row r="64" spans="1:45" x14ac:dyDescent="0.15">
      <c r="A64" s="64"/>
      <c r="B64" s="64"/>
      <c r="C64" s="64"/>
      <c r="D64" s="64"/>
      <c r="E64" s="64"/>
      <c r="F64" s="38" t="s">
        <v>114</v>
      </c>
      <c r="G64" s="12" t="s">
        <v>139</v>
      </c>
      <c r="H64" s="124">
        <f t="shared" si="1"/>
        <v>0</v>
      </c>
      <c r="I64" s="131">
        <f t="shared" si="2"/>
        <v>0</v>
      </c>
      <c r="J64" s="131">
        <f t="shared" si="3"/>
        <v>0</v>
      </c>
      <c r="K64" s="131">
        <f t="shared" si="4"/>
        <v>0</v>
      </c>
      <c r="L64" s="131">
        <f t="shared" si="5"/>
        <v>0</v>
      </c>
      <c r="M64" s="131">
        <f t="shared" si="6"/>
        <v>0</v>
      </c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S64" s="139">
        <f>'Раздел 2'!H64</f>
        <v>0</v>
      </c>
    </row>
    <row r="65" spans="1:45" x14ac:dyDescent="0.15">
      <c r="A65" s="64"/>
      <c r="B65" s="64"/>
      <c r="C65" s="64"/>
      <c r="D65" s="64"/>
      <c r="E65" s="64"/>
      <c r="F65" s="38" t="s">
        <v>778</v>
      </c>
      <c r="G65" s="12" t="s">
        <v>141</v>
      </c>
      <c r="H65" s="124">
        <f t="shared" si="1"/>
        <v>0</v>
      </c>
      <c r="I65" s="131">
        <f t="shared" si="2"/>
        <v>0</v>
      </c>
      <c r="J65" s="131">
        <f t="shared" si="3"/>
        <v>0</v>
      </c>
      <c r="K65" s="131">
        <f t="shared" si="4"/>
        <v>0</v>
      </c>
      <c r="L65" s="131">
        <f t="shared" si="5"/>
        <v>0</v>
      </c>
      <c r="M65" s="131">
        <f t="shared" si="6"/>
        <v>0</v>
      </c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S65" s="139">
        <f>'Раздел 2'!H65</f>
        <v>0</v>
      </c>
    </row>
    <row r="66" spans="1:45" x14ac:dyDescent="0.15">
      <c r="A66" s="64"/>
      <c r="B66" s="64"/>
      <c r="C66" s="64"/>
      <c r="D66" s="64"/>
      <c r="E66" s="64"/>
      <c r="F66" s="37" t="s">
        <v>116</v>
      </c>
      <c r="G66" s="12" t="s">
        <v>143</v>
      </c>
      <c r="H66" s="124">
        <f t="shared" si="1"/>
        <v>0</v>
      </c>
      <c r="I66" s="131">
        <f t="shared" si="2"/>
        <v>0</v>
      </c>
      <c r="J66" s="131">
        <f t="shared" si="3"/>
        <v>0</v>
      </c>
      <c r="K66" s="131">
        <f t="shared" si="4"/>
        <v>0</v>
      </c>
      <c r="L66" s="131">
        <f t="shared" si="5"/>
        <v>0</v>
      </c>
      <c r="M66" s="131">
        <f t="shared" si="6"/>
        <v>0</v>
      </c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S66" s="139">
        <f>'Раздел 2'!H66</f>
        <v>0</v>
      </c>
    </row>
    <row r="67" spans="1:45" x14ac:dyDescent="0.15">
      <c r="A67" s="64"/>
      <c r="B67" s="64"/>
      <c r="C67" s="64"/>
      <c r="D67" s="64"/>
      <c r="E67" s="64"/>
      <c r="F67" s="37" t="s">
        <v>118</v>
      </c>
      <c r="G67" s="12" t="s">
        <v>145</v>
      </c>
      <c r="H67" s="124">
        <f t="shared" si="1"/>
        <v>0</v>
      </c>
      <c r="I67" s="131">
        <f t="shared" si="2"/>
        <v>0</v>
      </c>
      <c r="J67" s="131">
        <f t="shared" si="3"/>
        <v>0</v>
      </c>
      <c r="K67" s="131">
        <f t="shared" si="4"/>
        <v>0</v>
      </c>
      <c r="L67" s="131">
        <f t="shared" si="5"/>
        <v>0</v>
      </c>
      <c r="M67" s="131">
        <f t="shared" si="6"/>
        <v>0</v>
      </c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S67" s="139">
        <f>'Раздел 2'!H67</f>
        <v>0</v>
      </c>
    </row>
    <row r="68" spans="1:45" x14ac:dyDescent="0.15">
      <c r="A68" s="64"/>
      <c r="B68" s="64"/>
      <c r="C68" s="64"/>
      <c r="D68" s="64"/>
      <c r="E68" s="64"/>
      <c r="F68" s="37" t="s">
        <v>120</v>
      </c>
      <c r="G68" s="12" t="s">
        <v>147</v>
      </c>
      <c r="H68" s="124">
        <f t="shared" si="1"/>
        <v>0</v>
      </c>
      <c r="I68" s="131">
        <f t="shared" si="2"/>
        <v>0</v>
      </c>
      <c r="J68" s="131">
        <f t="shared" si="3"/>
        <v>0</v>
      </c>
      <c r="K68" s="131">
        <f t="shared" si="4"/>
        <v>0</v>
      </c>
      <c r="L68" s="131">
        <f t="shared" si="5"/>
        <v>0</v>
      </c>
      <c r="M68" s="131">
        <f t="shared" si="6"/>
        <v>0</v>
      </c>
      <c r="N68" s="126">
        <f>SUM(N69:N71)</f>
        <v>0</v>
      </c>
      <c r="O68" s="126">
        <f t="shared" ref="O68:AQ68" si="13">SUM(O69:O71)</f>
        <v>0</v>
      </c>
      <c r="P68" s="126">
        <f t="shared" si="13"/>
        <v>0</v>
      </c>
      <c r="Q68" s="126">
        <f t="shared" si="13"/>
        <v>0</v>
      </c>
      <c r="R68" s="126">
        <f t="shared" si="13"/>
        <v>0</v>
      </c>
      <c r="S68" s="126">
        <f t="shared" si="13"/>
        <v>0</v>
      </c>
      <c r="T68" s="126">
        <f t="shared" si="13"/>
        <v>0</v>
      </c>
      <c r="U68" s="126">
        <f t="shared" si="13"/>
        <v>0</v>
      </c>
      <c r="V68" s="126">
        <f t="shared" si="13"/>
        <v>0</v>
      </c>
      <c r="W68" s="126">
        <f t="shared" si="13"/>
        <v>0</v>
      </c>
      <c r="X68" s="126">
        <f t="shared" si="13"/>
        <v>0</v>
      </c>
      <c r="Y68" s="126">
        <f t="shared" si="13"/>
        <v>0</v>
      </c>
      <c r="Z68" s="126">
        <f t="shared" si="13"/>
        <v>0</v>
      </c>
      <c r="AA68" s="126">
        <f t="shared" si="13"/>
        <v>0</v>
      </c>
      <c r="AB68" s="126">
        <f t="shared" si="13"/>
        <v>0</v>
      </c>
      <c r="AC68" s="126">
        <f t="shared" si="13"/>
        <v>0</v>
      </c>
      <c r="AD68" s="126">
        <f t="shared" si="13"/>
        <v>0</v>
      </c>
      <c r="AE68" s="126">
        <f t="shared" si="13"/>
        <v>0</v>
      </c>
      <c r="AF68" s="126">
        <f t="shared" si="13"/>
        <v>0</v>
      </c>
      <c r="AG68" s="126">
        <f t="shared" si="13"/>
        <v>0</v>
      </c>
      <c r="AH68" s="126">
        <f t="shared" si="13"/>
        <v>0</v>
      </c>
      <c r="AI68" s="126">
        <f t="shared" si="13"/>
        <v>0</v>
      </c>
      <c r="AJ68" s="126">
        <f t="shared" si="13"/>
        <v>0</v>
      </c>
      <c r="AK68" s="126">
        <f t="shared" si="13"/>
        <v>0</v>
      </c>
      <c r="AL68" s="126">
        <f t="shared" si="13"/>
        <v>0</v>
      </c>
      <c r="AM68" s="126">
        <f t="shared" si="13"/>
        <v>0</v>
      </c>
      <c r="AN68" s="126">
        <f t="shared" si="13"/>
        <v>0</v>
      </c>
      <c r="AO68" s="126">
        <f t="shared" si="13"/>
        <v>0</v>
      </c>
      <c r="AP68" s="126">
        <f t="shared" si="13"/>
        <v>0</v>
      </c>
      <c r="AQ68" s="126">
        <f t="shared" si="13"/>
        <v>0</v>
      </c>
      <c r="AS68" s="139">
        <f>'Раздел 2'!H68</f>
        <v>0</v>
      </c>
    </row>
    <row r="69" spans="1:45" ht="21" x14ac:dyDescent="0.15">
      <c r="A69" s="64"/>
      <c r="B69" s="64"/>
      <c r="C69" s="64"/>
      <c r="D69" s="64"/>
      <c r="E69" s="64"/>
      <c r="F69" s="38" t="s">
        <v>122</v>
      </c>
      <c r="G69" s="12" t="s">
        <v>149</v>
      </c>
      <c r="H69" s="124">
        <f t="shared" si="1"/>
        <v>0</v>
      </c>
      <c r="I69" s="131">
        <f t="shared" si="2"/>
        <v>0</v>
      </c>
      <c r="J69" s="131">
        <f t="shared" si="3"/>
        <v>0</v>
      </c>
      <c r="K69" s="131">
        <f t="shared" si="4"/>
        <v>0</v>
      </c>
      <c r="L69" s="131">
        <f t="shared" si="5"/>
        <v>0</v>
      </c>
      <c r="M69" s="131">
        <f t="shared" si="6"/>
        <v>0</v>
      </c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S69" s="139">
        <f>'Раздел 2'!H69</f>
        <v>0</v>
      </c>
    </row>
    <row r="70" spans="1:45" x14ac:dyDescent="0.15">
      <c r="A70" s="64"/>
      <c r="B70" s="64"/>
      <c r="C70" s="64"/>
      <c r="D70" s="64"/>
      <c r="E70" s="64"/>
      <c r="F70" s="38" t="s">
        <v>124</v>
      </c>
      <c r="G70" s="12" t="s">
        <v>151</v>
      </c>
      <c r="H70" s="124">
        <f t="shared" si="1"/>
        <v>0</v>
      </c>
      <c r="I70" s="131">
        <f t="shared" si="2"/>
        <v>0</v>
      </c>
      <c r="J70" s="131">
        <f t="shared" si="3"/>
        <v>0</v>
      </c>
      <c r="K70" s="131">
        <f t="shared" si="4"/>
        <v>0</v>
      </c>
      <c r="L70" s="131">
        <f t="shared" si="5"/>
        <v>0</v>
      </c>
      <c r="M70" s="131">
        <f t="shared" si="6"/>
        <v>0</v>
      </c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S70" s="139">
        <f>'Раздел 2'!H70</f>
        <v>0</v>
      </c>
    </row>
    <row r="71" spans="1:45" x14ac:dyDescent="0.15">
      <c r="A71" s="64"/>
      <c r="B71" s="64"/>
      <c r="C71" s="64"/>
      <c r="D71" s="64"/>
      <c r="E71" s="64"/>
      <c r="F71" s="38" t="s">
        <v>126</v>
      </c>
      <c r="G71" s="12" t="s">
        <v>152</v>
      </c>
      <c r="H71" s="124">
        <f t="shared" si="1"/>
        <v>0</v>
      </c>
      <c r="I71" s="131">
        <f t="shared" si="2"/>
        <v>0</v>
      </c>
      <c r="J71" s="131">
        <f t="shared" si="3"/>
        <v>0</v>
      </c>
      <c r="K71" s="131">
        <f t="shared" si="4"/>
        <v>0</v>
      </c>
      <c r="L71" s="131">
        <f t="shared" si="5"/>
        <v>0</v>
      </c>
      <c r="M71" s="131">
        <f t="shared" si="6"/>
        <v>0</v>
      </c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S71" s="139">
        <f>'Раздел 2'!H71</f>
        <v>0</v>
      </c>
    </row>
    <row r="72" spans="1:45" x14ac:dyDescent="0.15">
      <c r="A72" s="64"/>
      <c r="B72" s="64"/>
      <c r="C72" s="64"/>
      <c r="D72" s="64"/>
      <c r="E72" s="64"/>
      <c r="F72" s="37" t="s">
        <v>128</v>
      </c>
      <c r="G72" s="12" t="s">
        <v>153</v>
      </c>
      <c r="H72" s="124">
        <f t="shared" ref="H72:H135" si="14">SUM(I72:K72)</f>
        <v>0</v>
      </c>
      <c r="I72" s="131">
        <f t="shared" ref="I72:I135" si="15">SUM(N72,S72,X72,AC72,AH72,AM72)</f>
        <v>0</v>
      </c>
      <c r="J72" s="131">
        <f t="shared" ref="J72:J135" si="16">SUM(O72,T72,Y72,AD72,AI72,AN72)</f>
        <v>0</v>
      </c>
      <c r="K72" s="131">
        <f t="shared" ref="K72:K135" si="17">SUM(P72,U72,Z72,AE72,AJ72,AO72)</f>
        <v>0</v>
      </c>
      <c r="L72" s="131">
        <f t="shared" ref="L72:L135" si="18">SUM(Q72,V72,AA72,AF72,AK72,AP72)</f>
        <v>0</v>
      </c>
      <c r="M72" s="131">
        <f t="shared" ref="M72:M135" si="19">SUM(R72,W72,AB72,AG72,AL72,AQ72)</f>
        <v>0</v>
      </c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S72" s="139">
        <f>'Раздел 2'!H72</f>
        <v>0</v>
      </c>
    </row>
    <row r="73" spans="1:45" x14ac:dyDescent="0.15">
      <c r="A73" s="64"/>
      <c r="B73" s="64"/>
      <c r="C73" s="64"/>
      <c r="D73" s="64"/>
      <c r="E73" s="64"/>
      <c r="F73" s="37" t="s">
        <v>130</v>
      </c>
      <c r="G73" s="12" t="s">
        <v>154</v>
      </c>
      <c r="H73" s="124">
        <f t="shared" si="14"/>
        <v>0</v>
      </c>
      <c r="I73" s="131">
        <f t="shared" si="15"/>
        <v>0</v>
      </c>
      <c r="J73" s="131">
        <f t="shared" si="16"/>
        <v>0</v>
      </c>
      <c r="K73" s="131">
        <f t="shared" si="17"/>
        <v>0</v>
      </c>
      <c r="L73" s="131">
        <f t="shared" si="18"/>
        <v>0</v>
      </c>
      <c r="M73" s="131">
        <f t="shared" si="19"/>
        <v>0</v>
      </c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S73" s="139">
        <f>'Раздел 2'!H73</f>
        <v>0</v>
      </c>
    </row>
    <row r="74" spans="1:45" x14ac:dyDescent="0.15">
      <c r="A74" s="64"/>
      <c r="B74" s="64"/>
      <c r="C74" s="64"/>
      <c r="D74" s="64"/>
      <c r="E74" s="64"/>
      <c r="F74" s="37" t="s">
        <v>132</v>
      </c>
      <c r="G74" s="12" t="s">
        <v>156</v>
      </c>
      <c r="H74" s="124">
        <f t="shared" si="14"/>
        <v>0</v>
      </c>
      <c r="I74" s="131">
        <f t="shared" si="15"/>
        <v>0</v>
      </c>
      <c r="J74" s="131">
        <f t="shared" si="16"/>
        <v>0</v>
      </c>
      <c r="K74" s="131">
        <f t="shared" si="17"/>
        <v>0</v>
      </c>
      <c r="L74" s="131">
        <f t="shared" si="18"/>
        <v>0</v>
      </c>
      <c r="M74" s="131">
        <f t="shared" si="19"/>
        <v>0</v>
      </c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S74" s="139">
        <f>'Раздел 2'!H74</f>
        <v>0</v>
      </c>
    </row>
    <row r="75" spans="1:45" ht="21" x14ac:dyDescent="0.15">
      <c r="A75" s="64"/>
      <c r="B75" s="64"/>
      <c r="C75" s="64"/>
      <c r="D75" s="64"/>
      <c r="E75" s="64"/>
      <c r="F75" s="37" t="s">
        <v>835</v>
      </c>
      <c r="G75" s="12" t="s">
        <v>158</v>
      </c>
      <c r="H75" s="124">
        <f t="shared" si="14"/>
        <v>0</v>
      </c>
      <c r="I75" s="131">
        <f t="shared" si="15"/>
        <v>0</v>
      </c>
      <c r="J75" s="131">
        <f t="shared" si="16"/>
        <v>0</v>
      </c>
      <c r="K75" s="131">
        <f t="shared" si="17"/>
        <v>0</v>
      </c>
      <c r="L75" s="131">
        <f t="shared" si="18"/>
        <v>0</v>
      </c>
      <c r="M75" s="131">
        <f t="shared" si="19"/>
        <v>0</v>
      </c>
      <c r="N75" s="126">
        <f>SUM(N76:N79)</f>
        <v>0</v>
      </c>
      <c r="O75" s="126">
        <f t="shared" ref="O75:AQ75" si="20">SUM(O76:O79)</f>
        <v>0</v>
      </c>
      <c r="P75" s="126">
        <f t="shared" si="20"/>
        <v>0</v>
      </c>
      <c r="Q75" s="126">
        <f t="shared" si="20"/>
        <v>0</v>
      </c>
      <c r="R75" s="126">
        <f t="shared" si="20"/>
        <v>0</v>
      </c>
      <c r="S75" s="126">
        <f t="shared" si="20"/>
        <v>0</v>
      </c>
      <c r="T75" s="126">
        <f t="shared" si="20"/>
        <v>0</v>
      </c>
      <c r="U75" s="126">
        <f t="shared" si="20"/>
        <v>0</v>
      </c>
      <c r="V75" s="126">
        <f t="shared" si="20"/>
        <v>0</v>
      </c>
      <c r="W75" s="126">
        <f t="shared" si="20"/>
        <v>0</v>
      </c>
      <c r="X75" s="126">
        <f t="shared" si="20"/>
        <v>0</v>
      </c>
      <c r="Y75" s="126">
        <f t="shared" si="20"/>
        <v>0</v>
      </c>
      <c r="Z75" s="126">
        <f t="shared" si="20"/>
        <v>0</v>
      </c>
      <c r="AA75" s="126">
        <f t="shared" si="20"/>
        <v>0</v>
      </c>
      <c r="AB75" s="126">
        <f t="shared" si="20"/>
        <v>0</v>
      </c>
      <c r="AC75" s="126">
        <f t="shared" si="20"/>
        <v>0</v>
      </c>
      <c r="AD75" s="126">
        <f t="shared" si="20"/>
        <v>0</v>
      </c>
      <c r="AE75" s="126">
        <f t="shared" si="20"/>
        <v>0</v>
      </c>
      <c r="AF75" s="126">
        <f t="shared" si="20"/>
        <v>0</v>
      </c>
      <c r="AG75" s="126">
        <f t="shared" si="20"/>
        <v>0</v>
      </c>
      <c r="AH75" s="126">
        <f t="shared" si="20"/>
        <v>0</v>
      </c>
      <c r="AI75" s="126">
        <f t="shared" si="20"/>
        <v>0</v>
      </c>
      <c r="AJ75" s="126">
        <f t="shared" si="20"/>
        <v>0</v>
      </c>
      <c r="AK75" s="126">
        <f t="shared" si="20"/>
        <v>0</v>
      </c>
      <c r="AL75" s="126">
        <f t="shared" si="20"/>
        <v>0</v>
      </c>
      <c r="AM75" s="126">
        <f t="shared" si="20"/>
        <v>0</v>
      </c>
      <c r="AN75" s="126">
        <f t="shared" si="20"/>
        <v>0</v>
      </c>
      <c r="AO75" s="126">
        <f t="shared" si="20"/>
        <v>0</v>
      </c>
      <c r="AP75" s="126">
        <f t="shared" si="20"/>
        <v>0</v>
      </c>
      <c r="AQ75" s="126">
        <f t="shared" si="20"/>
        <v>0</v>
      </c>
      <c r="AS75" s="139">
        <f>'Раздел 2'!H75</f>
        <v>0</v>
      </c>
    </row>
    <row r="76" spans="1:45" ht="21" x14ac:dyDescent="0.15">
      <c r="A76" s="64"/>
      <c r="B76" s="64"/>
      <c r="C76" s="64"/>
      <c r="D76" s="64"/>
      <c r="E76" s="64"/>
      <c r="F76" s="38" t="s">
        <v>839</v>
      </c>
      <c r="G76" s="12" t="s">
        <v>160</v>
      </c>
      <c r="H76" s="124">
        <f t="shared" si="14"/>
        <v>0</v>
      </c>
      <c r="I76" s="131">
        <f t="shared" si="15"/>
        <v>0</v>
      </c>
      <c r="J76" s="131">
        <f t="shared" si="16"/>
        <v>0</v>
      </c>
      <c r="K76" s="131">
        <f t="shared" si="17"/>
        <v>0</v>
      </c>
      <c r="L76" s="131">
        <f t="shared" si="18"/>
        <v>0</v>
      </c>
      <c r="M76" s="131">
        <f t="shared" si="19"/>
        <v>0</v>
      </c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S76" s="139">
        <f>'Раздел 2'!H76</f>
        <v>0</v>
      </c>
    </row>
    <row r="77" spans="1:45" x14ac:dyDescent="0.15">
      <c r="A77" s="64"/>
      <c r="B77" s="64"/>
      <c r="C77" s="64"/>
      <c r="D77" s="64"/>
      <c r="E77" s="64"/>
      <c r="F77" s="38" t="s">
        <v>840</v>
      </c>
      <c r="G77" s="12" t="s">
        <v>162</v>
      </c>
      <c r="H77" s="124">
        <f t="shared" si="14"/>
        <v>0</v>
      </c>
      <c r="I77" s="131">
        <f t="shared" si="15"/>
        <v>0</v>
      </c>
      <c r="J77" s="131">
        <f t="shared" si="16"/>
        <v>0</v>
      </c>
      <c r="K77" s="131">
        <f t="shared" si="17"/>
        <v>0</v>
      </c>
      <c r="L77" s="131">
        <f t="shared" si="18"/>
        <v>0</v>
      </c>
      <c r="M77" s="131">
        <f t="shared" si="19"/>
        <v>0</v>
      </c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S77" s="139">
        <f>'Раздел 2'!H77</f>
        <v>0</v>
      </c>
    </row>
    <row r="78" spans="1:45" x14ac:dyDescent="0.15">
      <c r="A78" s="64"/>
      <c r="B78" s="64"/>
      <c r="C78" s="64"/>
      <c r="D78" s="64"/>
      <c r="E78" s="64"/>
      <c r="F78" s="38" t="s">
        <v>841</v>
      </c>
      <c r="G78" s="12" t="s">
        <v>164</v>
      </c>
      <c r="H78" s="124">
        <f t="shared" si="14"/>
        <v>0</v>
      </c>
      <c r="I78" s="131">
        <f t="shared" si="15"/>
        <v>0</v>
      </c>
      <c r="J78" s="131">
        <f t="shared" si="16"/>
        <v>0</v>
      </c>
      <c r="K78" s="131">
        <f t="shared" si="17"/>
        <v>0</v>
      </c>
      <c r="L78" s="131">
        <f t="shared" si="18"/>
        <v>0</v>
      </c>
      <c r="M78" s="131">
        <f t="shared" si="19"/>
        <v>0</v>
      </c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S78" s="139">
        <f>'Раздел 2'!H78</f>
        <v>0</v>
      </c>
    </row>
    <row r="79" spans="1:45" x14ac:dyDescent="0.15">
      <c r="A79" s="64"/>
      <c r="B79" s="64"/>
      <c r="C79" s="64"/>
      <c r="D79" s="64"/>
      <c r="E79" s="64"/>
      <c r="F79" s="38" t="s">
        <v>818</v>
      </c>
      <c r="G79" s="12" t="s">
        <v>166</v>
      </c>
      <c r="H79" s="124">
        <f t="shared" si="14"/>
        <v>0</v>
      </c>
      <c r="I79" s="131">
        <f t="shared" si="15"/>
        <v>0</v>
      </c>
      <c r="J79" s="131">
        <f t="shared" si="16"/>
        <v>0</v>
      </c>
      <c r="K79" s="131">
        <f t="shared" si="17"/>
        <v>0</v>
      </c>
      <c r="L79" s="131">
        <f t="shared" si="18"/>
        <v>0</v>
      </c>
      <c r="M79" s="131">
        <f t="shared" si="19"/>
        <v>0</v>
      </c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S79" s="139">
        <f>'Раздел 2'!H79</f>
        <v>0</v>
      </c>
    </row>
    <row r="80" spans="1:45" x14ac:dyDescent="0.15">
      <c r="A80" s="64"/>
      <c r="B80" s="64"/>
      <c r="C80" s="64"/>
      <c r="D80" s="64"/>
      <c r="E80" s="64"/>
      <c r="F80" s="37" t="s">
        <v>134</v>
      </c>
      <c r="G80" s="12" t="s">
        <v>167</v>
      </c>
      <c r="H80" s="124">
        <f t="shared" si="14"/>
        <v>0</v>
      </c>
      <c r="I80" s="131">
        <f t="shared" si="15"/>
        <v>0</v>
      </c>
      <c r="J80" s="131">
        <f t="shared" si="16"/>
        <v>0</v>
      </c>
      <c r="K80" s="131">
        <f t="shared" si="17"/>
        <v>0</v>
      </c>
      <c r="L80" s="131">
        <f t="shared" si="18"/>
        <v>0</v>
      </c>
      <c r="M80" s="131">
        <f t="shared" si="19"/>
        <v>0</v>
      </c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S80" s="139">
        <f>'Раздел 2'!H80</f>
        <v>0</v>
      </c>
    </row>
    <row r="81" spans="1:45" x14ac:dyDescent="0.15">
      <c r="A81" s="64"/>
      <c r="B81" s="64"/>
      <c r="C81" s="64"/>
      <c r="D81" s="64"/>
      <c r="E81" s="64"/>
      <c r="F81" s="37" t="s">
        <v>136</v>
      </c>
      <c r="G81" s="12" t="s">
        <v>169</v>
      </c>
      <c r="H81" s="124">
        <f t="shared" si="14"/>
        <v>0</v>
      </c>
      <c r="I81" s="131">
        <f t="shared" si="15"/>
        <v>0</v>
      </c>
      <c r="J81" s="131">
        <f t="shared" si="16"/>
        <v>0</v>
      </c>
      <c r="K81" s="131">
        <f t="shared" si="17"/>
        <v>0</v>
      </c>
      <c r="L81" s="131">
        <f t="shared" si="18"/>
        <v>0</v>
      </c>
      <c r="M81" s="131">
        <f t="shared" si="19"/>
        <v>0</v>
      </c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S81" s="139">
        <f>'Раздел 2'!H81</f>
        <v>0</v>
      </c>
    </row>
    <row r="82" spans="1:45" x14ac:dyDescent="0.15">
      <c r="A82" s="64"/>
      <c r="B82" s="64"/>
      <c r="C82" s="64"/>
      <c r="D82" s="64"/>
      <c r="E82" s="64"/>
      <c r="F82" s="37" t="s">
        <v>138</v>
      </c>
      <c r="G82" s="12" t="s">
        <v>171</v>
      </c>
      <c r="H82" s="124">
        <f t="shared" si="14"/>
        <v>0</v>
      </c>
      <c r="I82" s="131">
        <f t="shared" si="15"/>
        <v>0</v>
      </c>
      <c r="J82" s="131">
        <f t="shared" si="16"/>
        <v>0</v>
      </c>
      <c r="K82" s="131">
        <f t="shared" si="17"/>
        <v>0</v>
      </c>
      <c r="L82" s="131">
        <f t="shared" si="18"/>
        <v>0</v>
      </c>
      <c r="M82" s="131">
        <f t="shared" si="19"/>
        <v>0</v>
      </c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S82" s="139">
        <f>'Раздел 2'!H82</f>
        <v>0</v>
      </c>
    </row>
    <row r="83" spans="1:45" x14ac:dyDescent="0.15">
      <c r="A83" s="64"/>
      <c r="B83" s="64"/>
      <c r="C83" s="64"/>
      <c r="D83" s="64"/>
      <c r="E83" s="64"/>
      <c r="F83" s="37" t="s">
        <v>140</v>
      </c>
      <c r="G83" s="12" t="s">
        <v>173</v>
      </c>
      <c r="H83" s="124">
        <f t="shared" si="14"/>
        <v>0</v>
      </c>
      <c r="I83" s="131">
        <f t="shared" si="15"/>
        <v>0</v>
      </c>
      <c r="J83" s="131">
        <f t="shared" si="16"/>
        <v>0</v>
      </c>
      <c r="K83" s="131">
        <f t="shared" si="17"/>
        <v>0</v>
      </c>
      <c r="L83" s="131">
        <f t="shared" si="18"/>
        <v>0</v>
      </c>
      <c r="M83" s="131">
        <f t="shared" si="19"/>
        <v>0</v>
      </c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S83" s="139">
        <f>'Раздел 2'!H83</f>
        <v>0</v>
      </c>
    </row>
    <row r="84" spans="1:45" x14ac:dyDescent="0.15">
      <c r="A84" s="64"/>
      <c r="B84" s="64"/>
      <c r="C84" s="64"/>
      <c r="D84" s="64"/>
      <c r="E84" s="64"/>
      <c r="F84" s="37" t="s">
        <v>142</v>
      </c>
      <c r="G84" s="12" t="s">
        <v>174</v>
      </c>
      <c r="H84" s="124">
        <f t="shared" si="14"/>
        <v>0</v>
      </c>
      <c r="I84" s="131">
        <f t="shared" si="15"/>
        <v>0</v>
      </c>
      <c r="J84" s="131">
        <f t="shared" si="16"/>
        <v>0</v>
      </c>
      <c r="K84" s="131">
        <f t="shared" si="17"/>
        <v>0</v>
      </c>
      <c r="L84" s="131">
        <f t="shared" si="18"/>
        <v>0</v>
      </c>
      <c r="M84" s="131">
        <f t="shared" si="19"/>
        <v>0</v>
      </c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S84" s="139">
        <f>'Раздел 2'!H84</f>
        <v>0</v>
      </c>
    </row>
    <row r="85" spans="1:45" x14ac:dyDescent="0.15">
      <c r="A85" s="64"/>
      <c r="B85" s="64"/>
      <c r="C85" s="64"/>
      <c r="D85" s="64"/>
      <c r="E85" s="64"/>
      <c r="F85" s="37" t="s">
        <v>144</v>
      </c>
      <c r="G85" s="12" t="s">
        <v>175</v>
      </c>
      <c r="H85" s="124">
        <f t="shared" si="14"/>
        <v>0</v>
      </c>
      <c r="I85" s="131">
        <f t="shared" si="15"/>
        <v>0</v>
      </c>
      <c r="J85" s="131">
        <f t="shared" si="16"/>
        <v>0</v>
      </c>
      <c r="K85" s="131">
        <f t="shared" si="17"/>
        <v>0</v>
      </c>
      <c r="L85" s="131">
        <f t="shared" si="18"/>
        <v>0</v>
      </c>
      <c r="M85" s="131">
        <f t="shared" si="19"/>
        <v>0</v>
      </c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S85" s="139">
        <f>'Раздел 2'!H85</f>
        <v>0</v>
      </c>
    </row>
    <row r="86" spans="1:45" x14ac:dyDescent="0.15">
      <c r="A86" s="64"/>
      <c r="B86" s="64"/>
      <c r="C86" s="64"/>
      <c r="D86" s="64"/>
      <c r="E86" s="64"/>
      <c r="F86" s="37" t="s">
        <v>146</v>
      </c>
      <c r="G86" s="12" t="s">
        <v>177</v>
      </c>
      <c r="H86" s="124">
        <f t="shared" si="14"/>
        <v>0</v>
      </c>
      <c r="I86" s="131">
        <f t="shared" si="15"/>
        <v>0</v>
      </c>
      <c r="J86" s="131">
        <f t="shared" si="16"/>
        <v>0</v>
      </c>
      <c r="K86" s="131">
        <f t="shared" si="17"/>
        <v>0</v>
      </c>
      <c r="L86" s="131">
        <f t="shared" si="18"/>
        <v>0</v>
      </c>
      <c r="M86" s="131">
        <f t="shared" si="19"/>
        <v>0</v>
      </c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S86" s="139">
        <f>'Раздел 2'!H86</f>
        <v>0</v>
      </c>
    </row>
    <row r="87" spans="1:45" x14ac:dyDescent="0.15">
      <c r="A87" s="64"/>
      <c r="B87" s="64"/>
      <c r="C87" s="64"/>
      <c r="D87" s="64"/>
      <c r="E87" s="64"/>
      <c r="F87" s="37" t="s">
        <v>148</v>
      </c>
      <c r="G87" s="12" t="s">
        <v>179</v>
      </c>
      <c r="H87" s="124">
        <f t="shared" si="14"/>
        <v>0</v>
      </c>
      <c r="I87" s="131">
        <f t="shared" si="15"/>
        <v>0</v>
      </c>
      <c r="J87" s="131">
        <f t="shared" si="16"/>
        <v>0</v>
      </c>
      <c r="K87" s="131">
        <f t="shared" si="17"/>
        <v>0</v>
      </c>
      <c r="L87" s="131">
        <f t="shared" si="18"/>
        <v>0</v>
      </c>
      <c r="M87" s="131">
        <f t="shared" si="19"/>
        <v>0</v>
      </c>
      <c r="N87" s="126">
        <f>SUM(N88:N89)</f>
        <v>0</v>
      </c>
      <c r="O87" s="126">
        <f t="shared" ref="O87:AQ87" si="21">SUM(O88:O89)</f>
        <v>0</v>
      </c>
      <c r="P87" s="126">
        <f t="shared" si="21"/>
        <v>0</v>
      </c>
      <c r="Q87" s="126">
        <f t="shared" si="21"/>
        <v>0</v>
      </c>
      <c r="R87" s="126">
        <f t="shared" si="21"/>
        <v>0</v>
      </c>
      <c r="S87" s="126">
        <f t="shared" si="21"/>
        <v>0</v>
      </c>
      <c r="T87" s="126">
        <f t="shared" si="21"/>
        <v>0</v>
      </c>
      <c r="U87" s="126">
        <f t="shared" si="21"/>
        <v>0</v>
      </c>
      <c r="V87" s="126">
        <f t="shared" si="21"/>
        <v>0</v>
      </c>
      <c r="W87" s="126">
        <f t="shared" si="21"/>
        <v>0</v>
      </c>
      <c r="X87" s="126">
        <f t="shared" si="21"/>
        <v>0</v>
      </c>
      <c r="Y87" s="126">
        <f t="shared" si="21"/>
        <v>0</v>
      </c>
      <c r="Z87" s="126">
        <f t="shared" si="21"/>
        <v>0</v>
      </c>
      <c r="AA87" s="126">
        <f t="shared" si="21"/>
        <v>0</v>
      </c>
      <c r="AB87" s="126">
        <f t="shared" si="21"/>
        <v>0</v>
      </c>
      <c r="AC87" s="126">
        <f t="shared" si="21"/>
        <v>0</v>
      </c>
      <c r="AD87" s="126">
        <f t="shared" si="21"/>
        <v>0</v>
      </c>
      <c r="AE87" s="126">
        <f t="shared" si="21"/>
        <v>0</v>
      </c>
      <c r="AF87" s="126">
        <f t="shared" si="21"/>
        <v>0</v>
      </c>
      <c r="AG87" s="126">
        <f t="shared" si="21"/>
        <v>0</v>
      </c>
      <c r="AH87" s="126">
        <f t="shared" si="21"/>
        <v>0</v>
      </c>
      <c r="AI87" s="126">
        <f t="shared" si="21"/>
        <v>0</v>
      </c>
      <c r="AJ87" s="126">
        <f t="shared" si="21"/>
        <v>0</v>
      </c>
      <c r="AK87" s="126">
        <f t="shared" si="21"/>
        <v>0</v>
      </c>
      <c r="AL87" s="126">
        <f t="shared" si="21"/>
        <v>0</v>
      </c>
      <c r="AM87" s="126">
        <f t="shared" si="21"/>
        <v>0</v>
      </c>
      <c r="AN87" s="126">
        <f t="shared" si="21"/>
        <v>0</v>
      </c>
      <c r="AO87" s="126">
        <f t="shared" si="21"/>
        <v>0</v>
      </c>
      <c r="AP87" s="126">
        <f t="shared" si="21"/>
        <v>0</v>
      </c>
      <c r="AQ87" s="126">
        <f t="shared" si="21"/>
        <v>0</v>
      </c>
      <c r="AS87" s="139">
        <f>'Раздел 2'!H87</f>
        <v>0</v>
      </c>
    </row>
    <row r="88" spans="1:45" ht="21" x14ac:dyDescent="0.15">
      <c r="A88" s="64"/>
      <c r="B88" s="64"/>
      <c r="C88" s="64"/>
      <c r="D88" s="64"/>
      <c r="E88" s="64"/>
      <c r="F88" s="38" t="s">
        <v>150</v>
      </c>
      <c r="G88" s="12" t="s">
        <v>181</v>
      </c>
      <c r="H88" s="124">
        <f t="shared" si="14"/>
        <v>0</v>
      </c>
      <c r="I88" s="131">
        <f t="shared" si="15"/>
        <v>0</v>
      </c>
      <c r="J88" s="131">
        <f t="shared" si="16"/>
        <v>0</v>
      </c>
      <c r="K88" s="131">
        <f t="shared" si="17"/>
        <v>0</v>
      </c>
      <c r="L88" s="131">
        <f t="shared" si="18"/>
        <v>0</v>
      </c>
      <c r="M88" s="131">
        <f t="shared" si="19"/>
        <v>0</v>
      </c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S88" s="139">
        <f>'Раздел 2'!H88</f>
        <v>0</v>
      </c>
    </row>
    <row r="89" spans="1:45" ht="21" x14ac:dyDescent="0.15">
      <c r="A89" s="64"/>
      <c r="B89" s="64"/>
      <c r="C89" s="64"/>
      <c r="D89" s="64"/>
      <c r="E89" s="64"/>
      <c r="F89" s="38" t="s">
        <v>850</v>
      </c>
      <c r="G89" s="12" t="s">
        <v>183</v>
      </c>
      <c r="H89" s="124">
        <f t="shared" si="14"/>
        <v>0</v>
      </c>
      <c r="I89" s="131">
        <f t="shared" si="15"/>
        <v>0</v>
      </c>
      <c r="J89" s="131">
        <f t="shared" si="16"/>
        <v>0</v>
      </c>
      <c r="K89" s="131">
        <f t="shared" si="17"/>
        <v>0</v>
      </c>
      <c r="L89" s="131">
        <f t="shared" si="18"/>
        <v>0</v>
      </c>
      <c r="M89" s="131">
        <f t="shared" si="19"/>
        <v>0</v>
      </c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S89" s="139">
        <f>'Раздел 2'!H89</f>
        <v>0</v>
      </c>
    </row>
    <row r="90" spans="1:45" x14ac:dyDescent="0.15">
      <c r="A90" s="64"/>
      <c r="B90" s="64"/>
      <c r="C90" s="64"/>
      <c r="D90" s="64"/>
      <c r="E90" s="64"/>
      <c r="F90" s="37" t="s">
        <v>155</v>
      </c>
      <c r="G90" s="12" t="s">
        <v>185</v>
      </c>
      <c r="H90" s="124">
        <f t="shared" si="14"/>
        <v>0</v>
      </c>
      <c r="I90" s="131">
        <f t="shared" si="15"/>
        <v>0</v>
      </c>
      <c r="J90" s="131">
        <f t="shared" si="16"/>
        <v>0</v>
      </c>
      <c r="K90" s="131">
        <f t="shared" si="17"/>
        <v>0</v>
      </c>
      <c r="L90" s="131">
        <f t="shared" si="18"/>
        <v>0</v>
      </c>
      <c r="M90" s="131">
        <f t="shared" si="19"/>
        <v>0</v>
      </c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S90" s="139">
        <f>'Раздел 2'!H90</f>
        <v>0</v>
      </c>
    </row>
    <row r="91" spans="1:45" x14ac:dyDescent="0.15">
      <c r="A91" s="64"/>
      <c r="B91" s="64"/>
      <c r="C91" s="64"/>
      <c r="D91" s="64"/>
      <c r="E91" s="64"/>
      <c r="F91" s="37" t="s">
        <v>157</v>
      </c>
      <c r="G91" s="12" t="s">
        <v>186</v>
      </c>
      <c r="H91" s="124">
        <f t="shared" si="14"/>
        <v>0</v>
      </c>
      <c r="I91" s="131">
        <f t="shared" si="15"/>
        <v>0</v>
      </c>
      <c r="J91" s="131">
        <f t="shared" si="16"/>
        <v>0</v>
      </c>
      <c r="K91" s="131">
        <f t="shared" si="17"/>
        <v>0</v>
      </c>
      <c r="L91" s="131">
        <f t="shared" si="18"/>
        <v>0</v>
      </c>
      <c r="M91" s="131">
        <f t="shared" si="19"/>
        <v>0</v>
      </c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S91" s="139">
        <f>'Раздел 2'!H91</f>
        <v>0</v>
      </c>
    </row>
    <row r="92" spans="1:45" x14ac:dyDescent="0.15">
      <c r="A92" s="64"/>
      <c r="B92" s="64"/>
      <c r="C92" s="64"/>
      <c r="D92" s="64"/>
      <c r="E92" s="64"/>
      <c r="F92" s="37" t="s">
        <v>159</v>
      </c>
      <c r="G92" s="12" t="s">
        <v>188</v>
      </c>
      <c r="H92" s="124">
        <f t="shared" si="14"/>
        <v>0</v>
      </c>
      <c r="I92" s="131">
        <f t="shared" si="15"/>
        <v>0</v>
      </c>
      <c r="J92" s="131">
        <f t="shared" si="16"/>
        <v>0</v>
      </c>
      <c r="K92" s="131">
        <f t="shared" si="17"/>
        <v>0</v>
      </c>
      <c r="L92" s="131">
        <f t="shared" si="18"/>
        <v>0</v>
      </c>
      <c r="M92" s="131">
        <f t="shared" si="19"/>
        <v>0</v>
      </c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S92" s="139">
        <f>'Раздел 2'!H92</f>
        <v>0</v>
      </c>
    </row>
    <row r="93" spans="1:45" x14ac:dyDescent="0.15">
      <c r="A93" s="64"/>
      <c r="B93" s="64"/>
      <c r="C93" s="64"/>
      <c r="D93" s="64"/>
      <c r="E93" s="64"/>
      <c r="F93" s="37" t="s">
        <v>779</v>
      </c>
      <c r="G93" s="12" t="s">
        <v>190</v>
      </c>
      <c r="H93" s="124">
        <f t="shared" si="14"/>
        <v>0</v>
      </c>
      <c r="I93" s="131">
        <f t="shared" si="15"/>
        <v>0</v>
      </c>
      <c r="J93" s="131">
        <f t="shared" si="16"/>
        <v>0</v>
      </c>
      <c r="K93" s="131">
        <f t="shared" si="17"/>
        <v>0</v>
      </c>
      <c r="L93" s="131">
        <f t="shared" si="18"/>
        <v>0</v>
      </c>
      <c r="M93" s="131">
        <f t="shared" si="19"/>
        <v>0</v>
      </c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S93" s="139">
        <f>'Раздел 2'!H93</f>
        <v>0</v>
      </c>
    </row>
    <row r="94" spans="1:45" x14ac:dyDescent="0.15">
      <c r="A94" s="64"/>
      <c r="B94" s="64"/>
      <c r="C94" s="64"/>
      <c r="D94" s="64"/>
      <c r="E94" s="64"/>
      <c r="F94" s="37" t="s">
        <v>161</v>
      </c>
      <c r="G94" s="12" t="s">
        <v>192</v>
      </c>
      <c r="H94" s="124">
        <f t="shared" si="14"/>
        <v>1</v>
      </c>
      <c r="I94" s="131">
        <f t="shared" si="15"/>
        <v>0</v>
      </c>
      <c r="J94" s="131">
        <f t="shared" si="16"/>
        <v>1</v>
      </c>
      <c r="K94" s="131">
        <f t="shared" si="17"/>
        <v>0</v>
      </c>
      <c r="L94" s="131">
        <f t="shared" si="18"/>
        <v>1</v>
      </c>
      <c r="M94" s="131">
        <f t="shared" si="19"/>
        <v>19</v>
      </c>
      <c r="N94" s="43"/>
      <c r="O94" s="43"/>
      <c r="P94" s="43"/>
      <c r="Q94" s="43"/>
      <c r="R94" s="43"/>
      <c r="S94" s="43"/>
      <c r="T94" s="43"/>
      <c r="U94" s="43"/>
      <c r="V94" s="43"/>
      <c r="W94" s="43">
        <v>2</v>
      </c>
      <c r="X94" s="43"/>
      <c r="Y94" s="43"/>
      <c r="Z94" s="43"/>
      <c r="AA94" s="43"/>
      <c r="AB94" s="43">
        <v>2</v>
      </c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>
        <v>1</v>
      </c>
      <c r="AO94" s="43"/>
      <c r="AP94" s="43">
        <v>1</v>
      </c>
      <c r="AQ94" s="43">
        <v>15</v>
      </c>
      <c r="AS94" s="139">
        <f>'Раздел 2'!H94</f>
        <v>1</v>
      </c>
    </row>
    <row r="95" spans="1:45" x14ac:dyDescent="0.15">
      <c r="A95" s="64"/>
      <c r="B95" s="64"/>
      <c r="C95" s="64"/>
      <c r="D95" s="64"/>
      <c r="E95" s="64"/>
      <c r="F95" s="37" t="s">
        <v>163</v>
      </c>
      <c r="G95" s="12" t="s">
        <v>194</v>
      </c>
      <c r="H95" s="124">
        <f t="shared" si="14"/>
        <v>0</v>
      </c>
      <c r="I95" s="131">
        <f t="shared" si="15"/>
        <v>0</v>
      </c>
      <c r="J95" s="131">
        <f t="shared" si="16"/>
        <v>0</v>
      </c>
      <c r="K95" s="131">
        <f t="shared" si="17"/>
        <v>0</v>
      </c>
      <c r="L95" s="131">
        <f t="shared" si="18"/>
        <v>0</v>
      </c>
      <c r="M95" s="131">
        <f t="shared" si="19"/>
        <v>0</v>
      </c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S95" s="139">
        <f>'Раздел 2'!H95</f>
        <v>0</v>
      </c>
    </row>
    <row r="96" spans="1:45" x14ac:dyDescent="0.15">
      <c r="A96" s="64"/>
      <c r="B96" s="64"/>
      <c r="C96" s="64"/>
      <c r="D96" s="64"/>
      <c r="E96" s="64"/>
      <c r="F96" s="37" t="s">
        <v>634</v>
      </c>
      <c r="G96" s="12" t="s">
        <v>196</v>
      </c>
      <c r="H96" s="124">
        <f t="shared" si="14"/>
        <v>0</v>
      </c>
      <c r="I96" s="131">
        <f t="shared" si="15"/>
        <v>0</v>
      </c>
      <c r="J96" s="131">
        <f t="shared" si="16"/>
        <v>0</v>
      </c>
      <c r="K96" s="131">
        <f t="shared" si="17"/>
        <v>0</v>
      </c>
      <c r="L96" s="131">
        <f t="shared" si="18"/>
        <v>0</v>
      </c>
      <c r="M96" s="131">
        <f t="shared" si="19"/>
        <v>0</v>
      </c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S96" s="139">
        <f>'Раздел 2'!H96</f>
        <v>0</v>
      </c>
    </row>
    <row r="97" spans="1:45" x14ac:dyDescent="0.15">
      <c r="A97" s="64"/>
      <c r="B97" s="64"/>
      <c r="C97" s="64"/>
      <c r="D97" s="64"/>
      <c r="E97" s="64"/>
      <c r="F97" s="37" t="s">
        <v>165</v>
      </c>
      <c r="G97" s="12" t="s">
        <v>197</v>
      </c>
      <c r="H97" s="124">
        <f t="shared" si="14"/>
        <v>0</v>
      </c>
      <c r="I97" s="131">
        <f t="shared" si="15"/>
        <v>0</v>
      </c>
      <c r="J97" s="131">
        <f t="shared" si="16"/>
        <v>0</v>
      </c>
      <c r="K97" s="131">
        <f t="shared" si="17"/>
        <v>0</v>
      </c>
      <c r="L97" s="131">
        <f t="shared" si="18"/>
        <v>0</v>
      </c>
      <c r="M97" s="131">
        <f t="shared" si="19"/>
        <v>0</v>
      </c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S97" s="139">
        <f>'Раздел 2'!H97</f>
        <v>0</v>
      </c>
    </row>
    <row r="98" spans="1:45" x14ac:dyDescent="0.15">
      <c r="A98" s="64"/>
      <c r="B98" s="64"/>
      <c r="C98" s="64"/>
      <c r="D98" s="64"/>
      <c r="E98" s="64"/>
      <c r="F98" s="37" t="s">
        <v>730</v>
      </c>
      <c r="G98" s="12" t="s">
        <v>199</v>
      </c>
      <c r="H98" s="124">
        <f t="shared" si="14"/>
        <v>0</v>
      </c>
      <c r="I98" s="131">
        <f t="shared" si="15"/>
        <v>0</v>
      </c>
      <c r="J98" s="131">
        <f t="shared" si="16"/>
        <v>0</v>
      </c>
      <c r="K98" s="131">
        <f t="shared" si="17"/>
        <v>0</v>
      </c>
      <c r="L98" s="131">
        <f t="shared" si="18"/>
        <v>0</v>
      </c>
      <c r="M98" s="131">
        <f t="shared" si="19"/>
        <v>0</v>
      </c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S98" s="139">
        <f>'Раздел 2'!H98</f>
        <v>0</v>
      </c>
    </row>
    <row r="99" spans="1:45" x14ac:dyDescent="0.15">
      <c r="A99" s="64"/>
      <c r="B99" s="64"/>
      <c r="C99" s="64"/>
      <c r="D99" s="64"/>
      <c r="E99" s="64"/>
      <c r="F99" s="37" t="s">
        <v>168</v>
      </c>
      <c r="G99" s="12" t="s">
        <v>201</v>
      </c>
      <c r="H99" s="124">
        <f t="shared" si="14"/>
        <v>0</v>
      </c>
      <c r="I99" s="131">
        <f t="shared" si="15"/>
        <v>0</v>
      </c>
      <c r="J99" s="131">
        <f t="shared" si="16"/>
        <v>0</v>
      </c>
      <c r="K99" s="131">
        <f t="shared" si="17"/>
        <v>0</v>
      </c>
      <c r="L99" s="131">
        <f t="shared" si="18"/>
        <v>0</v>
      </c>
      <c r="M99" s="131">
        <f t="shared" si="19"/>
        <v>0</v>
      </c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S99" s="139">
        <f>'Раздел 2'!H99</f>
        <v>0</v>
      </c>
    </row>
    <row r="100" spans="1:45" x14ac:dyDescent="0.15">
      <c r="A100" s="64"/>
      <c r="B100" s="64"/>
      <c r="C100" s="64"/>
      <c r="D100" s="64"/>
      <c r="E100" s="64"/>
      <c r="F100" s="37" t="s">
        <v>170</v>
      </c>
      <c r="G100" s="12" t="s">
        <v>203</v>
      </c>
      <c r="H100" s="124">
        <f t="shared" si="14"/>
        <v>0</v>
      </c>
      <c r="I100" s="131">
        <f t="shared" si="15"/>
        <v>0</v>
      </c>
      <c r="J100" s="131">
        <f t="shared" si="16"/>
        <v>0</v>
      </c>
      <c r="K100" s="131">
        <f t="shared" si="17"/>
        <v>0</v>
      </c>
      <c r="L100" s="131">
        <f t="shared" si="18"/>
        <v>0</v>
      </c>
      <c r="M100" s="131">
        <f t="shared" si="19"/>
        <v>0</v>
      </c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S100" s="139">
        <f>'Раздел 2'!H100</f>
        <v>0</v>
      </c>
    </row>
    <row r="101" spans="1:45" x14ac:dyDescent="0.15">
      <c r="A101" s="64"/>
      <c r="B101" s="64"/>
      <c r="C101" s="64"/>
      <c r="D101" s="64"/>
      <c r="E101" s="64"/>
      <c r="F101" s="37" t="s">
        <v>172</v>
      </c>
      <c r="G101" s="12" t="s">
        <v>204</v>
      </c>
      <c r="H101" s="124">
        <f t="shared" si="14"/>
        <v>0</v>
      </c>
      <c r="I101" s="131">
        <f t="shared" si="15"/>
        <v>0</v>
      </c>
      <c r="J101" s="131">
        <f t="shared" si="16"/>
        <v>0</v>
      </c>
      <c r="K101" s="131">
        <f t="shared" si="17"/>
        <v>0</v>
      </c>
      <c r="L101" s="131">
        <f t="shared" si="18"/>
        <v>0</v>
      </c>
      <c r="M101" s="131">
        <f t="shared" si="19"/>
        <v>0</v>
      </c>
      <c r="N101" s="120">
        <f>SUM(N102:N104)</f>
        <v>0</v>
      </c>
      <c r="O101" s="120">
        <f t="shared" ref="O101:AQ101" si="22">SUM(O102:O104)</f>
        <v>0</v>
      </c>
      <c r="P101" s="120">
        <f t="shared" si="22"/>
        <v>0</v>
      </c>
      <c r="Q101" s="120">
        <f t="shared" si="22"/>
        <v>0</v>
      </c>
      <c r="R101" s="120">
        <f t="shared" si="22"/>
        <v>0</v>
      </c>
      <c r="S101" s="120">
        <f t="shared" si="22"/>
        <v>0</v>
      </c>
      <c r="T101" s="120">
        <f t="shared" si="22"/>
        <v>0</v>
      </c>
      <c r="U101" s="120">
        <f t="shared" si="22"/>
        <v>0</v>
      </c>
      <c r="V101" s="120">
        <f t="shared" si="22"/>
        <v>0</v>
      </c>
      <c r="W101" s="120">
        <f t="shared" si="22"/>
        <v>0</v>
      </c>
      <c r="X101" s="120">
        <f t="shared" si="22"/>
        <v>0</v>
      </c>
      <c r="Y101" s="120">
        <f t="shared" si="22"/>
        <v>0</v>
      </c>
      <c r="Z101" s="120">
        <f t="shared" si="22"/>
        <v>0</v>
      </c>
      <c r="AA101" s="120">
        <f t="shared" si="22"/>
        <v>0</v>
      </c>
      <c r="AB101" s="120">
        <f t="shared" si="22"/>
        <v>0</v>
      </c>
      <c r="AC101" s="120">
        <f t="shared" si="22"/>
        <v>0</v>
      </c>
      <c r="AD101" s="120">
        <f t="shared" si="22"/>
        <v>0</v>
      </c>
      <c r="AE101" s="120">
        <f t="shared" si="22"/>
        <v>0</v>
      </c>
      <c r="AF101" s="120">
        <f t="shared" si="22"/>
        <v>0</v>
      </c>
      <c r="AG101" s="120">
        <f t="shared" si="22"/>
        <v>0</v>
      </c>
      <c r="AH101" s="120">
        <f t="shared" si="22"/>
        <v>0</v>
      </c>
      <c r="AI101" s="120">
        <f t="shared" si="22"/>
        <v>0</v>
      </c>
      <c r="AJ101" s="120">
        <f t="shared" si="22"/>
        <v>0</v>
      </c>
      <c r="AK101" s="120">
        <f t="shared" si="22"/>
        <v>0</v>
      </c>
      <c r="AL101" s="120">
        <f t="shared" si="22"/>
        <v>0</v>
      </c>
      <c r="AM101" s="120">
        <f t="shared" si="22"/>
        <v>0</v>
      </c>
      <c r="AN101" s="120">
        <f t="shared" si="22"/>
        <v>0</v>
      </c>
      <c r="AO101" s="120">
        <f t="shared" si="22"/>
        <v>0</v>
      </c>
      <c r="AP101" s="120">
        <f t="shared" si="22"/>
        <v>0</v>
      </c>
      <c r="AQ101" s="120">
        <f t="shared" si="22"/>
        <v>0</v>
      </c>
      <c r="AS101" s="139">
        <f>'Раздел 2'!H101</f>
        <v>0</v>
      </c>
    </row>
    <row r="102" spans="1:45" ht="21" x14ac:dyDescent="0.15">
      <c r="A102" s="64"/>
      <c r="B102" s="64"/>
      <c r="C102" s="64"/>
      <c r="D102" s="64"/>
      <c r="E102" s="64"/>
      <c r="F102" s="38" t="s">
        <v>650</v>
      </c>
      <c r="G102" s="12" t="s">
        <v>205</v>
      </c>
      <c r="H102" s="124">
        <f t="shared" si="14"/>
        <v>0</v>
      </c>
      <c r="I102" s="131">
        <f t="shared" si="15"/>
        <v>0</v>
      </c>
      <c r="J102" s="131">
        <f t="shared" si="16"/>
        <v>0</v>
      </c>
      <c r="K102" s="131">
        <f t="shared" si="17"/>
        <v>0</v>
      </c>
      <c r="L102" s="131">
        <f t="shared" si="18"/>
        <v>0</v>
      </c>
      <c r="M102" s="131">
        <f t="shared" si="19"/>
        <v>0</v>
      </c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S102" s="139">
        <f>'Раздел 2'!H102</f>
        <v>0</v>
      </c>
    </row>
    <row r="103" spans="1:45" x14ac:dyDescent="0.15">
      <c r="A103" s="64"/>
      <c r="B103" s="64"/>
      <c r="C103" s="64"/>
      <c r="D103" s="64"/>
      <c r="E103" s="64"/>
      <c r="F103" s="38" t="s">
        <v>651</v>
      </c>
      <c r="G103" s="12" t="s">
        <v>206</v>
      </c>
      <c r="H103" s="124">
        <f t="shared" si="14"/>
        <v>0</v>
      </c>
      <c r="I103" s="131">
        <f t="shared" si="15"/>
        <v>0</v>
      </c>
      <c r="J103" s="131">
        <f t="shared" si="16"/>
        <v>0</v>
      </c>
      <c r="K103" s="131">
        <f t="shared" si="17"/>
        <v>0</v>
      </c>
      <c r="L103" s="131">
        <f t="shared" si="18"/>
        <v>0</v>
      </c>
      <c r="M103" s="131">
        <f t="shared" si="19"/>
        <v>0</v>
      </c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S103" s="139">
        <f>'Раздел 2'!H103</f>
        <v>0</v>
      </c>
    </row>
    <row r="104" spans="1:45" x14ac:dyDescent="0.15">
      <c r="A104" s="64"/>
      <c r="B104" s="64"/>
      <c r="C104" s="64"/>
      <c r="D104" s="64"/>
      <c r="E104" s="64"/>
      <c r="F104" s="38" t="s">
        <v>176</v>
      </c>
      <c r="G104" s="12" t="s">
        <v>207</v>
      </c>
      <c r="H104" s="124">
        <f t="shared" si="14"/>
        <v>0</v>
      </c>
      <c r="I104" s="131">
        <f t="shared" si="15"/>
        <v>0</v>
      </c>
      <c r="J104" s="131">
        <f t="shared" si="16"/>
        <v>0</v>
      </c>
      <c r="K104" s="131">
        <f t="shared" si="17"/>
        <v>0</v>
      </c>
      <c r="L104" s="131">
        <f t="shared" si="18"/>
        <v>0</v>
      </c>
      <c r="M104" s="131">
        <f t="shared" si="19"/>
        <v>0</v>
      </c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S104" s="139">
        <f>'Раздел 2'!H104</f>
        <v>0</v>
      </c>
    </row>
    <row r="105" spans="1:45" x14ac:dyDescent="0.15">
      <c r="A105" s="64"/>
      <c r="B105" s="64"/>
      <c r="C105" s="64"/>
      <c r="D105" s="64"/>
      <c r="E105" s="64"/>
      <c r="F105" s="37" t="s">
        <v>178</v>
      </c>
      <c r="G105" s="12" t="s">
        <v>208</v>
      </c>
      <c r="H105" s="124">
        <f t="shared" si="14"/>
        <v>0</v>
      </c>
      <c r="I105" s="131">
        <f t="shared" si="15"/>
        <v>0</v>
      </c>
      <c r="J105" s="131">
        <f t="shared" si="16"/>
        <v>0</v>
      </c>
      <c r="K105" s="131">
        <f t="shared" si="17"/>
        <v>0</v>
      </c>
      <c r="L105" s="131">
        <f t="shared" si="18"/>
        <v>0</v>
      </c>
      <c r="M105" s="131">
        <f t="shared" si="19"/>
        <v>0</v>
      </c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S105" s="139">
        <f>'Раздел 2'!H105</f>
        <v>0</v>
      </c>
    </row>
    <row r="106" spans="1:45" x14ac:dyDescent="0.15">
      <c r="A106" s="64"/>
      <c r="B106" s="64"/>
      <c r="C106" s="64"/>
      <c r="D106" s="64"/>
      <c r="E106" s="64"/>
      <c r="F106" s="37" t="s">
        <v>180</v>
      </c>
      <c r="G106" s="12" t="s">
        <v>209</v>
      </c>
      <c r="H106" s="124">
        <f t="shared" si="14"/>
        <v>0</v>
      </c>
      <c r="I106" s="131">
        <f t="shared" si="15"/>
        <v>0</v>
      </c>
      <c r="J106" s="131">
        <f t="shared" si="16"/>
        <v>0</v>
      </c>
      <c r="K106" s="131">
        <f t="shared" si="17"/>
        <v>0</v>
      </c>
      <c r="L106" s="131">
        <f t="shared" si="18"/>
        <v>0</v>
      </c>
      <c r="M106" s="131">
        <f t="shared" si="19"/>
        <v>0</v>
      </c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S106" s="139">
        <f>'Раздел 2'!H106</f>
        <v>0</v>
      </c>
    </row>
    <row r="107" spans="1:45" x14ac:dyDescent="0.15">
      <c r="A107" s="64"/>
      <c r="B107" s="64"/>
      <c r="C107" s="64"/>
      <c r="D107" s="64"/>
      <c r="E107" s="64"/>
      <c r="F107" s="37" t="s">
        <v>182</v>
      </c>
      <c r="G107" s="12" t="s">
        <v>210</v>
      </c>
      <c r="H107" s="124">
        <f t="shared" si="14"/>
        <v>0</v>
      </c>
      <c r="I107" s="131">
        <f t="shared" si="15"/>
        <v>0</v>
      </c>
      <c r="J107" s="131">
        <f t="shared" si="16"/>
        <v>0</v>
      </c>
      <c r="K107" s="131">
        <f t="shared" si="17"/>
        <v>0</v>
      </c>
      <c r="L107" s="131">
        <f t="shared" si="18"/>
        <v>0</v>
      </c>
      <c r="M107" s="131">
        <f t="shared" si="19"/>
        <v>0</v>
      </c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S107" s="139">
        <f>'Раздел 2'!H107</f>
        <v>0</v>
      </c>
    </row>
    <row r="108" spans="1:45" x14ac:dyDescent="0.15">
      <c r="A108" s="64"/>
      <c r="B108" s="64"/>
      <c r="C108" s="64"/>
      <c r="D108" s="64"/>
      <c r="E108" s="64"/>
      <c r="F108" s="37" t="s">
        <v>620</v>
      </c>
      <c r="G108" s="12" t="s">
        <v>211</v>
      </c>
      <c r="H108" s="124">
        <f t="shared" si="14"/>
        <v>0</v>
      </c>
      <c r="I108" s="131">
        <f t="shared" si="15"/>
        <v>0</v>
      </c>
      <c r="J108" s="131">
        <f t="shared" si="16"/>
        <v>0</v>
      </c>
      <c r="K108" s="131">
        <f t="shared" si="17"/>
        <v>0</v>
      </c>
      <c r="L108" s="131">
        <f t="shared" si="18"/>
        <v>0</v>
      </c>
      <c r="M108" s="131">
        <f t="shared" si="19"/>
        <v>0</v>
      </c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S108" s="139">
        <f>'Раздел 2'!H108</f>
        <v>0</v>
      </c>
    </row>
    <row r="109" spans="1:45" x14ac:dyDescent="0.15">
      <c r="A109" s="64"/>
      <c r="B109" s="64"/>
      <c r="C109" s="64"/>
      <c r="D109" s="64"/>
      <c r="E109" s="64"/>
      <c r="F109" s="37" t="s">
        <v>184</v>
      </c>
      <c r="G109" s="12" t="s">
        <v>213</v>
      </c>
      <c r="H109" s="124">
        <f t="shared" si="14"/>
        <v>0</v>
      </c>
      <c r="I109" s="131">
        <f t="shared" si="15"/>
        <v>0</v>
      </c>
      <c r="J109" s="131">
        <f t="shared" si="16"/>
        <v>0</v>
      </c>
      <c r="K109" s="131">
        <f t="shared" si="17"/>
        <v>0</v>
      </c>
      <c r="L109" s="131">
        <f t="shared" si="18"/>
        <v>0</v>
      </c>
      <c r="M109" s="131">
        <f t="shared" si="19"/>
        <v>0</v>
      </c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S109" s="139">
        <f>'Раздел 2'!H109</f>
        <v>0</v>
      </c>
    </row>
    <row r="110" spans="1:45" x14ac:dyDescent="0.15">
      <c r="A110" s="64"/>
      <c r="B110" s="64"/>
      <c r="C110" s="64"/>
      <c r="D110" s="64"/>
      <c r="E110" s="64"/>
      <c r="F110" s="37" t="s">
        <v>836</v>
      </c>
      <c r="G110" s="12" t="s">
        <v>215</v>
      </c>
      <c r="H110" s="124">
        <f t="shared" si="14"/>
        <v>0</v>
      </c>
      <c r="I110" s="131">
        <f t="shared" si="15"/>
        <v>0</v>
      </c>
      <c r="J110" s="131">
        <f t="shared" si="16"/>
        <v>0</v>
      </c>
      <c r="K110" s="131">
        <f t="shared" si="17"/>
        <v>0</v>
      </c>
      <c r="L110" s="131">
        <f t="shared" si="18"/>
        <v>0</v>
      </c>
      <c r="M110" s="131">
        <f t="shared" si="19"/>
        <v>0</v>
      </c>
      <c r="N110" s="120">
        <f>SUM(N111:N117)</f>
        <v>0</v>
      </c>
      <c r="O110" s="120">
        <f t="shared" ref="O110:AQ110" si="23">SUM(O111:O117)</f>
        <v>0</v>
      </c>
      <c r="P110" s="120">
        <f t="shared" si="23"/>
        <v>0</v>
      </c>
      <c r="Q110" s="120">
        <f t="shared" si="23"/>
        <v>0</v>
      </c>
      <c r="R110" s="120">
        <f t="shared" si="23"/>
        <v>0</v>
      </c>
      <c r="S110" s="120">
        <f t="shared" si="23"/>
        <v>0</v>
      </c>
      <c r="T110" s="120">
        <f t="shared" si="23"/>
        <v>0</v>
      </c>
      <c r="U110" s="120">
        <f t="shared" si="23"/>
        <v>0</v>
      </c>
      <c r="V110" s="120">
        <f t="shared" si="23"/>
        <v>0</v>
      </c>
      <c r="W110" s="120">
        <f t="shared" si="23"/>
        <v>0</v>
      </c>
      <c r="X110" s="120">
        <f t="shared" si="23"/>
        <v>0</v>
      </c>
      <c r="Y110" s="120">
        <f t="shared" si="23"/>
        <v>0</v>
      </c>
      <c r="Z110" s="120">
        <f t="shared" si="23"/>
        <v>0</v>
      </c>
      <c r="AA110" s="120">
        <f t="shared" si="23"/>
        <v>0</v>
      </c>
      <c r="AB110" s="120">
        <f t="shared" si="23"/>
        <v>0</v>
      </c>
      <c r="AC110" s="120">
        <f t="shared" si="23"/>
        <v>0</v>
      </c>
      <c r="AD110" s="120">
        <f t="shared" si="23"/>
        <v>0</v>
      </c>
      <c r="AE110" s="120">
        <f t="shared" si="23"/>
        <v>0</v>
      </c>
      <c r="AF110" s="120">
        <f t="shared" si="23"/>
        <v>0</v>
      </c>
      <c r="AG110" s="120">
        <f t="shared" si="23"/>
        <v>0</v>
      </c>
      <c r="AH110" s="120">
        <f t="shared" si="23"/>
        <v>0</v>
      </c>
      <c r="AI110" s="120">
        <f t="shared" si="23"/>
        <v>0</v>
      </c>
      <c r="AJ110" s="120">
        <f t="shared" si="23"/>
        <v>0</v>
      </c>
      <c r="AK110" s="120">
        <f t="shared" si="23"/>
        <v>0</v>
      </c>
      <c r="AL110" s="120">
        <f t="shared" si="23"/>
        <v>0</v>
      </c>
      <c r="AM110" s="120">
        <f t="shared" si="23"/>
        <v>0</v>
      </c>
      <c r="AN110" s="120">
        <f t="shared" si="23"/>
        <v>0</v>
      </c>
      <c r="AO110" s="120">
        <f t="shared" si="23"/>
        <v>0</v>
      </c>
      <c r="AP110" s="120">
        <f t="shared" si="23"/>
        <v>0</v>
      </c>
      <c r="AQ110" s="120">
        <f t="shared" si="23"/>
        <v>0</v>
      </c>
      <c r="AS110" s="139">
        <f>'Раздел 2'!H110</f>
        <v>0</v>
      </c>
    </row>
    <row r="111" spans="1:45" ht="21" x14ac:dyDescent="0.15">
      <c r="A111" s="64"/>
      <c r="B111" s="64"/>
      <c r="C111" s="64"/>
      <c r="D111" s="64"/>
      <c r="E111" s="64"/>
      <c r="F111" s="38" t="s">
        <v>824</v>
      </c>
      <c r="G111" s="12" t="s">
        <v>217</v>
      </c>
      <c r="H111" s="124">
        <f t="shared" si="14"/>
        <v>0</v>
      </c>
      <c r="I111" s="131">
        <f t="shared" si="15"/>
        <v>0</v>
      </c>
      <c r="J111" s="131">
        <f t="shared" si="16"/>
        <v>0</v>
      </c>
      <c r="K111" s="131">
        <f t="shared" si="17"/>
        <v>0</v>
      </c>
      <c r="L111" s="131">
        <f t="shared" si="18"/>
        <v>0</v>
      </c>
      <c r="M111" s="131">
        <f t="shared" si="19"/>
        <v>0</v>
      </c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S111" s="139">
        <f>'Раздел 2'!H111</f>
        <v>0</v>
      </c>
    </row>
    <row r="112" spans="1:45" x14ac:dyDescent="0.15">
      <c r="A112" s="64"/>
      <c r="B112" s="64"/>
      <c r="C112" s="64"/>
      <c r="D112" s="64"/>
      <c r="E112" s="64"/>
      <c r="F112" s="38" t="s">
        <v>825</v>
      </c>
      <c r="G112" s="12" t="s">
        <v>219</v>
      </c>
      <c r="H112" s="124">
        <f t="shared" si="14"/>
        <v>0</v>
      </c>
      <c r="I112" s="131">
        <f t="shared" si="15"/>
        <v>0</v>
      </c>
      <c r="J112" s="131">
        <f t="shared" si="16"/>
        <v>0</v>
      </c>
      <c r="K112" s="131">
        <f t="shared" si="17"/>
        <v>0</v>
      </c>
      <c r="L112" s="131">
        <f t="shared" si="18"/>
        <v>0</v>
      </c>
      <c r="M112" s="131">
        <f t="shared" si="19"/>
        <v>0</v>
      </c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  <c r="AN112" s="222"/>
      <c r="AO112" s="222"/>
      <c r="AP112" s="222"/>
      <c r="AQ112" s="222"/>
      <c r="AS112" s="139">
        <f>'Раздел 2'!H112</f>
        <v>0</v>
      </c>
    </row>
    <row r="113" spans="1:45" x14ac:dyDescent="0.15">
      <c r="A113" s="64"/>
      <c r="B113" s="64"/>
      <c r="C113" s="64"/>
      <c r="D113" s="64"/>
      <c r="E113" s="64"/>
      <c r="F113" s="38" t="s">
        <v>826</v>
      </c>
      <c r="G113" s="12" t="s">
        <v>221</v>
      </c>
      <c r="H113" s="124">
        <f t="shared" si="14"/>
        <v>0</v>
      </c>
      <c r="I113" s="131">
        <f t="shared" si="15"/>
        <v>0</v>
      </c>
      <c r="J113" s="131">
        <f t="shared" si="16"/>
        <v>0</v>
      </c>
      <c r="K113" s="131">
        <f t="shared" si="17"/>
        <v>0</v>
      </c>
      <c r="L113" s="131">
        <f t="shared" si="18"/>
        <v>0</v>
      </c>
      <c r="M113" s="131">
        <f t="shared" si="19"/>
        <v>0</v>
      </c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  <c r="AQ113" s="222"/>
      <c r="AS113" s="139">
        <f>'Раздел 2'!H113</f>
        <v>0</v>
      </c>
    </row>
    <row r="114" spans="1:45" x14ac:dyDescent="0.15">
      <c r="A114" s="64"/>
      <c r="B114" s="64"/>
      <c r="C114" s="64"/>
      <c r="D114" s="64"/>
      <c r="E114" s="64"/>
      <c r="F114" s="38" t="s">
        <v>827</v>
      </c>
      <c r="G114" s="12" t="s">
        <v>223</v>
      </c>
      <c r="H114" s="124">
        <f t="shared" si="14"/>
        <v>0</v>
      </c>
      <c r="I114" s="131">
        <f t="shared" si="15"/>
        <v>0</v>
      </c>
      <c r="J114" s="131">
        <f t="shared" si="16"/>
        <v>0</v>
      </c>
      <c r="K114" s="131">
        <f t="shared" si="17"/>
        <v>0</v>
      </c>
      <c r="L114" s="131">
        <f t="shared" si="18"/>
        <v>0</v>
      </c>
      <c r="M114" s="131">
        <f t="shared" si="19"/>
        <v>0</v>
      </c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S114" s="139">
        <f>'Раздел 2'!H114</f>
        <v>0</v>
      </c>
    </row>
    <row r="115" spans="1:45" x14ac:dyDescent="0.15">
      <c r="A115" s="64"/>
      <c r="B115" s="64"/>
      <c r="C115" s="64"/>
      <c r="D115" s="64"/>
      <c r="E115" s="64"/>
      <c r="F115" s="38" t="s">
        <v>828</v>
      </c>
      <c r="G115" s="12" t="s">
        <v>225</v>
      </c>
      <c r="H115" s="124">
        <f t="shared" si="14"/>
        <v>0</v>
      </c>
      <c r="I115" s="131">
        <f t="shared" si="15"/>
        <v>0</v>
      </c>
      <c r="J115" s="131">
        <f t="shared" si="16"/>
        <v>0</v>
      </c>
      <c r="K115" s="131">
        <f t="shared" si="17"/>
        <v>0</v>
      </c>
      <c r="L115" s="131">
        <f t="shared" si="18"/>
        <v>0</v>
      </c>
      <c r="M115" s="131">
        <f t="shared" si="19"/>
        <v>0</v>
      </c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S115" s="139">
        <f>'Раздел 2'!H115</f>
        <v>0</v>
      </c>
    </row>
    <row r="116" spans="1:45" x14ac:dyDescent="0.15">
      <c r="A116" s="64"/>
      <c r="B116" s="64"/>
      <c r="C116" s="64"/>
      <c r="D116" s="64"/>
      <c r="E116" s="64"/>
      <c r="F116" s="38" t="s">
        <v>818</v>
      </c>
      <c r="G116" s="12" t="s">
        <v>227</v>
      </c>
      <c r="H116" s="124">
        <f t="shared" si="14"/>
        <v>0</v>
      </c>
      <c r="I116" s="131">
        <f t="shared" si="15"/>
        <v>0</v>
      </c>
      <c r="J116" s="131">
        <f t="shared" si="16"/>
        <v>0</v>
      </c>
      <c r="K116" s="131">
        <f t="shared" si="17"/>
        <v>0</v>
      </c>
      <c r="L116" s="131">
        <f t="shared" si="18"/>
        <v>0</v>
      </c>
      <c r="M116" s="131">
        <f t="shared" si="19"/>
        <v>0</v>
      </c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S116" s="139">
        <f>'Раздел 2'!H116</f>
        <v>0</v>
      </c>
    </row>
    <row r="117" spans="1:45" x14ac:dyDescent="0.15">
      <c r="A117" s="64"/>
      <c r="B117" s="64"/>
      <c r="C117" s="64"/>
      <c r="D117" s="64"/>
      <c r="E117" s="64"/>
      <c r="F117" s="38" t="s">
        <v>829</v>
      </c>
      <c r="G117" s="12" t="s">
        <v>229</v>
      </c>
      <c r="H117" s="124">
        <f t="shared" si="14"/>
        <v>0</v>
      </c>
      <c r="I117" s="131">
        <f t="shared" si="15"/>
        <v>0</v>
      </c>
      <c r="J117" s="131">
        <f t="shared" si="16"/>
        <v>0</v>
      </c>
      <c r="K117" s="131">
        <f t="shared" si="17"/>
        <v>0</v>
      </c>
      <c r="L117" s="131">
        <f t="shared" si="18"/>
        <v>0</v>
      </c>
      <c r="M117" s="131">
        <f t="shared" si="19"/>
        <v>0</v>
      </c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S117" s="139">
        <f>'Раздел 2'!H117</f>
        <v>0</v>
      </c>
    </row>
    <row r="118" spans="1:45" x14ac:dyDescent="0.15">
      <c r="A118" s="64"/>
      <c r="B118" s="64"/>
      <c r="C118" s="64"/>
      <c r="D118" s="64"/>
      <c r="E118" s="64"/>
      <c r="F118" s="37" t="s">
        <v>187</v>
      </c>
      <c r="G118" s="12" t="s">
        <v>231</v>
      </c>
      <c r="H118" s="124">
        <f t="shared" si="14"/>
        <v>0</v>
      </c>
      <c r="I118" s="131">
        <f t="shared" si="15"/>
        <v>0</v>
      </c>
      <c r="J118" s="131">
        <f t="shared" si="16"/>
        <v>0</v>
      </c>
      <c r="K118" s="131">
        <f t="shared" si="17"/>
        <v>0</v>
      </c>
      <c r="L118" s="131">
        <f t="shared" si="18"/>
        <v>0</v>
      </c>
      <c r="M118" s="131">
        <f t="shared" si="19"/>
        <v>0</v>
      </c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S118" s="139">
        <f>'Раздел 2'!H118</f>
        <v>0</v>
      </c>
    </row>
    <row r="119" spans="1:45" x14ac:dyDescent="0.15">
      <c r="A119" s="64"/>
      <c r="B119" s="64"/>
      <c r="C119" s="64"/>
      <c r="D119" s="64"/>
      <c r="E119" s="64"/>
      <c r="F119" s="37" t="s">
        <v>189</v>
      </c>
      <c r="G119" s="12" t="s">
        <v>233</v>
      </c>
      <c r="H119" s="124">
        <f t="shared" si="14"/>
        <v>0</v>
      </c>
      <c r="I119" s="131">
        <f t="shared" si="15"/>
        <v>0</v>
      </c>
      <c r="J119" s="131">
        <f t="shared" si="16"/>
        <v>0</v>
      </c>
      <c r="K119" s="131">
        <f t="shared" si="17"/>
        <v>0</v>
      </c>
      <c r="L119" s="131">
        <f t="shared" si="18"/>
        <v>0</v>
      </c>
      <c r="M119" s="131">
        <f t="shared" si="19"/>
        <v>0</v>
      </c>
      <c r="N119" s="126">
        <f>SUM(N120:N123)</f>
        <v>0</v>
      </c>
      <c r="O119" s="126">
        <f t="shared" ref="O119:AQ119" si="24">SUM(O120:O123)</f>
        <v>0</v>
      </c>
      <c r="P119" s="126">
        <f t="shared" si="24"/>
        <v>0</v>
      </c>
      <c r="Q119" s="126">
        <f t="shared" si="24"/>
        <v>0</v>
      </c>
      <c r="R119" s="126">
        <f t="shared" si="24"/>
        <v>0</v>
      </c>
      <c r="S119" s="126">
        <f t="shared" si="24"/>
        <v>0</v>
      </c>
      <c r="T119" s="126">
        <f t="shared" si="24"/>
        <v>0</v>
      </c>
      <c r="U119" s="126">
        <f t="shared" si="24"/>
        <v>0</v>
      </c>
      <c r="V119" s="126">
        <f t="shared" si="24"/>
        <v>0</v>
      </c>
      <c r="W119" s="126">
        <f t="shared" si="24"/>
        <v>0</v>
      </c>
      <c r="X119" s="126">
        <f t="shared" si="24"/>
        <v>0</v>
      </c>
      <c r="Y119" s="126">
        <f t="shared" si="24"/>
        <v>0</v>
      </c>
      <c r="Z119" s="126">
        <f t="shared" si="24"/>
        <v>0</v>
      </c>
      <c r="AA119" s="126">
        <f t="shared" si="24"/>
        <v>0</v>
      </c>
      <c r="AB119" s="126">
        <f t="shared" si="24"/>
        <v>0</v>
      </c>
      <c r="AC119" s="126">
        <f t="shared" si="24"/>
        <v>0</v>
      </c>
      <c r="AD119" s="126">
        <f t="shared" si="24"/>
        <v>0</v>
      </c>
      <c r="AE119" s="126">
        <f t="shared" si="24"/>
        <v>0</v>
      </c>
      <c r="AF119" s="126">
        <f t="shared" si="24"/>
        <v>0</v>
      </c>
      <c r="AG119" s="126">
        <f t="shared" si="24"/>
        <v>0</v>
      </c>
      <c r="AH119" s="126">
        <f t="shared" si="24"/>
        <v>0</v>
      </c>
      <c r="AI119" s="126">
        <f t="shared" si="24"/>
        <v>0</v>
      </c>
      <c r="AJ119" s="126">
        <f t="shared" si="24"/>
        <v>0</v>
      </c>
      <c r="AK119" s="126">
        <f t="shared" si="24"/>
        <v>0</v>
      </c>
      <c r="AL119" s="126">
        <f t="shared" si="24"/>
        <v>0</v>
      </c>
      <c r="AM119" s="126">
        <f t="shared" si="24"/>
        <v>0</v>
      </c>
      <c r="AN119" s="126">
        <f t="shared" si="24"/>
        <v>0</v>
      </c>
      <c r="AO119" s="126">
        <f t="shared" si="24"/>
        <v>0</v>
      </c>
      <c r="AP119" s="126">
        <f t="shared" si="24"/>
        <v>0</v>
      </c>
      <c r="AQ119" s="126">
        <f t="shared" si="24"/>
        <v>0</v>
      </c>
      <c r="AS119" s="139">
        <f>'Раздел 2'!H119</f>
        <v>0</v>
      </c>
    </row>
    <row r="120" spans="1:45" ht="21" x14ac:dyDescent="0.15">
      <c r="A120" s="64"/>
      <c r="B120" s="64"/>
      <c r="C120" s="64"/>
      <c r="D120" s="64"/>
      <c r="E120" s="64"/>
      <c r="F120" s="38" t="s">
        <v>191</v>
      </c>
      <c r="G120" s="12" t="s">
        <v>235</v>
      </c>
      <c r="H120" s="124">
        <f t="shared" si="14"/>
        <v>0</v>
      </c>
      <c r="I120" s="131">
        <f t="shared" si="15"/>
        <v>0</v>
      </c>
      <c r="J120" s="131">
        <f t="shared" si="16"/>
        <v>0</v>
      </c>
      <c r="K120" s="131">
        <f t="shared" si="17"/>
        <v>0</v>
      </c>
      <c r="L120" s="131">
        <f t="shared" si="18"/>
        <v>0</v>
      </c>
      <c r="M120" s="131">
        <f t="shared" si="19"/>
        <v>0</v>
      </c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S120" s="139">
        <f>'Раздел 2'!H120</f>
        <v>0</v>
      </c>
    </row>
    <row r="121" spans="1:45" x14ac:dyDescent="0.15">
      <c r="A121" s="64"/>
      <c r="B121" s="64"/>
      <c r="C121" s="64"/>
      <c r="D121" s="64"/>
      <c r="E121" s="64"/>
      <c r="F121" s="38" t="s">
        <v>193</v>
      </c>
      <c r="G121" s="12" t="s">
        <v>237</v>
      </c>
      <c r="H121" s="124">
        <f t="shared" si="14"/>
        <v>0</v>
      </c>
      <c r="I121" s="131">
        <f t="shared" si="15"/>
        <v>0</v>
      </c>
      <c r="J121" s="131">
        <f t="shared" si="16"/>
        <v>0</v>
      </c>
      <c r="K121" s="131">
        <f t="shared" si="17"/>
        <v>0</v>
      </c>
      <c r="L121" s="131">
        <f t="shared" si="18"/>
        <v>0</v>
      </c>
      <c r="M121" s="131">
        <f t="shared" si="19"/>
        <v>0</v>
      </c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S121" s="139">
        <f>'Раздел 2'!H121</f>
        <v>0</v>
      </c>
    </row>
    <row r="122" spans="1:45" x14ac:dyDescent="0.15">
      <c r="A122" s="64"/>
      <c r="B122" s="64"/>
      <c r="C122" s="64"/>
      <c r="D122" s="64"/>
      <c r="E122" s="64"/>
      <c r="F122" s="38" t="s">
        <v>878</v>
      </c>
      <c r="G122" s="12" t="s">
        <v>239</v>
      </c>
      <c r="H122" s="124">
        <f t="shared" si="14"/>
        <v>0</v>
      </c>
      <c r="I122" s="131">
        <f t="shared" si="15"/>
        <v>0</v>
      </c>
      <c r="J122" s="131">
        <f t="shared" si="16"/>
        <v>0</v>
      </c>
      <c r="K122" s="131">
        <f t="shared" si="17"/>
        <v>0</v>
      </c>
      <c r="L122" s="131">
        <f t="shared" si="18"/>
        <v>0</v>
      </c>
      <c r="M122" s="131">
        <f t="shared" si="19"/>
        <v>0</v>
      </c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S122" s="139">
        <f>'Раздел 2'!H122</f>
        <v>0</v>
      </c>
    </row>
    <row r="123" spans="1:45" x14ac:dyDescent="0.15">
      <c r="A123" s="64"/>
      <c r="B123" s="64"/>
      <c r="C123" s="64"/>
      <c r="D123" s="64"/>
      <c r="E123" s="64"/>
      <c r="F123" s="38" t="s">
        <v>682</v>
      </c>
      <c r="G123" s="12" t="s">
        <v>241</v>
      </c>
      <c r="H123" s="124">
        <f t="shared" si="14"/>
        <v>0</v>
      </c>
      <c r="I123" s="131">
        <f t="shared" si="15"/>
        <v>0</v>
      </c>
      <c r="J123" s="131">
        <f t="shared" si="16"/>
        <v>0</v>
      </c>
      <c r="K123" s="131">
        <f t="shared" si="17"/>
        <v>0</v>
      </c>
      <c r="L123" s="131">
        <f t="shared" si="18"/>
        <v>0</v>
      </c>
      <c r="M123" s="131">
        <f t="shared" si="19"/>
        <v>0</v>
      </c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S123" s="139">
        <f>'Раздел 2'!H123</f>
        <v>0</v>
      </c>
    </row>
    <row r="124" spans="1:45" x14ac:dyDescent="0.15">
      <c r="A124" s="64"/>
      <c r="B124" s="64"/>
      <c r="C124" s="64"/>
      <c r="D124" s="64"/>
      <c r="E124" s="64"/>
      <c r="F124" s="37" t="s">
        <v>195</v>
      </c>
      <c r="G124" s="12" t="s">
        <v>242</v>
      </c>
      <c r="H124" s="124">
        <f t="shared" si="14"/>
        <v>0</v>
      </c>
      <c r="I124" s="131">
        <f t="shared" si="15"/>
        <v>0</v>
      </c>
      <c r="J124" s="131">
        <f t="shared" si="16"/>
        <v>0</v>
      </c>
      <c r="K124" s="131">
        <f t="shared" si="17"/>
        <v>0</v>
      </c>
      <c r="L124" s="131">
        <f t="shared" si="18"/>
        <v>0</v>
      </c>
      <c r="M124" s="131">
        <f t="shared" si="19"/>
        <v>0</v>
      </c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S124" s="139">
        <f>'Раздел 2'!H124</f>
        <v>0</v>
      </c>
    </row>
    <row r="125" spans="1:45" x14ac:dyDescent="0.15">
      <c r="A125" s="64"/>
      <c r="B125" s="64"/>
      <c r="C125" s="64"/>
      <c r="D125" s="64"/>
      <c r="E125" s="64"/>
      <c r="F125" s="37" t="s">
        <v>198</v>
      </c>
      <c r="G125" s="12" t="s">
        <v>243</v>
      </c>
      <c r="H125" s="124">
        <f t="shared" si="14"/>
        <v>0</v>
      </c>
      <c r="I125" s="131">
        <f t="shared" si="15"/>
        <v>0</v>
      </c>
      <c r="J125" s="131">
        <f t="shared" si="16"/>
        <v>0</v>
      </c>
      <c r="K125" s="131">
        <f t="shared" si="17"/>
        <v>0</v>
      </c>
      <c r="L125" s="131">
        <f t="shared" si="18"/>
        <v>0</v>
      </c>
      <c r="M125" s="131">
        <f t="shared" si="19"/>
        <v>0</v>
      </c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S125" s="139">
        <f>'Раздел 2'!H125</f>
        <v>0</v>
      </c>
    </row>
    <row r="126" spans="1:45" x14ac:dyDescent="0.15">
      <c r="A126" s="64"/>
      <c r="B126" s="64"/>
      <c r="C126" s="64"/>
      <c r="D126" s="64"/>
      <c r="E126" s="64"/>
      <c r="F126" s="37" t="s">
        <v>200</v>
      </c>
      <c r="G126" s="12" t="s">
        <v>245</v>
      </c>
      <c r="H126" s="124">
        <f t="shared" si="14"/>
        <v>0</v>
      </c>
      <c r="I126" s="131">
        <f t="shared" si="15"/>
        <v>0</v>
      </c>
      <c r="J126" s="131">
        <f t="shared" si="16"/>
        <v>0</v>
      </c>
      <c r="K126" s="131">
        <f t="shared" si="17"/>
        <v>0</v>
      </c>
      <c r="L126" s="131">
        <f t="shared" si="18"/>
        <v>0</v>
      </c>
      <c r="M126" s="131">
        <f t="shared" si="19"/>
        <v>0</v>
      </c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  <c r="AQ126" s="222"/>
      <c r="AS126" s="139">
        <f>'Раздел 2'!H126</f>
        <v>0</v>
      </c>
    </row>
    <row r="127" spans="1:45" x14ac:dyDescent="0.15">
      <c r="A127" s="64"/>
      <c r="B127" s="64"/>
      <c r="C127" s="64"/>
      <c r="D127" s="64"/>
      <c r="E127" s="64"/>
      <c r="F127" s="37" t="s">
        <v>664</v>
      </c>
      <c r="G127" s="12" t="s">
        <v>247</v>
      </c>
      <c r="H127" s="124">
        <f t="shared" si="14"/>
        <v>0</v>
      </c>
      <c r="I127" s="131">
        <f t="shared" si="15"/>
        <v>0</v>
      </c>
      <c r="J127" s="131">
        <f t="shared" si="16"/>
        <v>0</v>
      </c>
      <c r="K127" s="131">
        <f t="shared" si="17"/>
        <v>0</v>
      </c>
      <c r="L127" s="131">
        <f t="shared" si="18"/>
        <v>0</v>
      </c>
      <c r="M127" s="131">
        <f t="shared" si="19"/>
        <v>0</v>
      </c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  <c r="AQ127" s="222"/>
      <c r="AS127" s="139">
        <f>'Раздел 2'!H127</f>
        <v>0</v>
      </c>
    </row>
    <row r="128" spans="1:45" x14ac:dyDescent="0.15">
      <c r="A128" s="64"/>
      <c r="B128" s="64"/>
      <c r="C128" s="64"/>
      <c r="D128" s="64"/>
      <c r="E128" s="64"/>
      <c r="F128" s="37" t="s">
        <v>202</v>
      </c>
      <c r="G128" s="12" t="s">
        <v>249</v>
      </c>
      <c r="H128" s="124">
        <f t="shared" si="14"/>
        <v>0</v>
      </c>
      <c r="I128" s="131">
        <f t="shared" si="15"/>
        <v>0</v>
      </c>
      <c r="J128" s="131">
        <f t="shared" si="16"/>
        <v>0</v>
      </c>
      <c r="K128" s="131">
        <f t="shared" si="17"/>
        <v>0</v>
      </c>
      <c r="L128" s="131">
        <f t="shared" si="18"/>
        <v>0</v>
      </c>
      <c r="M128" s="131">
        <f t="shared" si="19"/>
        <v>0</v>
      </c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S128" s="139">
        <f>'Раздел 2'!H128</f>
        <v>0</v>
      </c>
    </row>
    <row r="129" spans="1:45" x14ac:dyDescent="0.15">
      <c r="A129" s="64"/>
      <c r="B129" s="64"/>
      <c r="C129" s="64"/>
      <c r="D129" s="64"/>
      <c r="E129" s="64"/>
      <c r="F129" s="37" t="s">
        <v>816</v>
      </c>
      <c r="G129" s="12" t="s">
        <v>251</v>
      </c>
      <c r="H129" s="124">
        <f t="shared" si="14"/>
        <v>0</v>
      </c>
      <c r="I129" s="131">
        <f t="shared" si="15"/>
        <v>0</v>
      </c>
      <c r="J129" s="131">
        <f t="shared" si="16"/>
        <v>0</v>
      </c>
      <c r="K129" s="131">
        <f t="shared" si="17"/>
        <v>0</v>
      </c>
      <c r="L129" s="131">
        <f t="shared" si="18"/>
        <v>0</v>
      </c>
      <c r="M129" s="131">
        <f t="shared" si="19"/>
        <v>10</v>
      </c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>
        <v>10</v>
      </c>
      <c r="AS129" s="139">
        <f>'Раздел 2'!H129</f>
        <v>1</v>
      </c>
    </row>
    <row r="130" spans="1:45" x14ac:dyDescent="0.15">
      <c r="A130" s="64"/>
      <c r="B130" s="64"/>
      <c r="C130" s="64"/>
      <c r="D130" s="64"/>
      <c r="E130" s="64"/>
      <c r="F130" s="37" t="s">
        <v>212</v>
      </c>
      <c r="G130" s="12" t="s">
        <v>253</v>
      </c>
      <c r="H130" s="124">
        <f t="shared" si="14"/>
        <v>0</v>
      </c>
      <c r="I130" s="131">
        <f t="shared" si="15"/>
        <v>0</v>
      </c>
      <c r="J130" s="131">
        <f t="shared" si="16"/>
        <v>0</v>
      </c>
      <c r="K130" s="131">
        <f t="shared" si="17"/>
        <v>0</v>
      </c>
      <c r="L130" s="131">
        <f t="shared" si="18"/>
        <v>0</v>
      </c>
      <c r="M130" s="131">
        <f t="shared" si="19"/>
        <v>0</v>
      </c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S130" s="139">
        <f>'Раздел 2'!H130</f>
        <v>0</v>
      </c>
    </row>
    <row r="131" spans="1:45" x14ac:dyDescent="0.15">
      <c r="A131" s="64"/>
      <c r="B131" s="64"/>
      <c r="C131" s="64"/>
      <c r="D131" s="64"/>
      <c r="E131" s="64"/>
      <c r="F131" s="37" t="s">
        <v>214</v>
      </c>
      <c r="G131" s="12" t="s">
        <v>254</v>
      </c>
      <c r="H131" s="124">
        <f t="shared" si="14"/>
        <v>2</v>
      </c>
      <c r="I131" s="131">
        <f t="shared" si="15"/>
        <v>0</v>
      </c>
      <c r="J131" s="131">
        <f t="shared" si="16"/>
        <v>2</v>
      </c>
      <c r="K131" s="131">
        <f t="shared" si="17"/>
        <v>0</v>
      </c>
      <c r="L131" s="131">
        <f t="shared" si="18"/>
        <v>0</v>
      </c>
      <c r="M131" s="131">
        <f t="shared" si="19"/>
        <v>6</v>
      </c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>
        <v>2</v>
      </c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>
        <v>6</v>
      </c>
      <c r="AS131" s="139">
        <f>'Раздел 2'!H131</f>
        <v>1</v>
      </c>
    </row>
    <row r="132" spans="1:45" x14ac:dyDescent="0.15">
      <c r="A132" s="64"/>
      <c r="B132" s="64"/>
      <c r="C132" s="64"/>
      <c r="D132" s="64"/>
      <c r="E132" s="64"/>
      <c r="F132" s="37" t="s">
        <v>216</v>
      </c>
      <c r="G132" s="12" t="s">
        <v>255</v>
      </c>
      <c r="H132" s="124">
        <f t="shared" si="14"/>
        <v>0</v>
      </c>
      <c r="I132" s="131">
        <f t="shared" si="15"/>
        <v>0</v>
      </c>
      <c r="J132" s="131">
        <f t="shared" si="16"/>
        <v>0</v>
      </c>
      <c r="K132" s="131">
        <f t="shared" si="17"/>
        <v>0</v>
      </c>
      <c r="L132" s="131">
        <f t="shared" si="18"/>
        <v>0</v>
      </c>
      <c r="M132" s="131">
        <f t="shared" si="19"/>
        <v>0</v>
      </c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S132" s="139">
        <f>'Раздел 2'!H132</f>
        <v>0</v>
      </c>
    </row>
    <row r="133" spans="1:45" ht="21" x14ac:dyDescent="0.15">
      <c r="A133" s="64"/>
      <c r="B133" s="64"/>
      <c r="C133" s="64"/>
      <c r="D133" s="64"/>
      <c r="E133" s="64"/>
      <c r="F133" s="39" t="s">
        <v>218</v>
      </c>
      <c r="G133" s="12" t="s">
        <v>256</v>
      </c>
      <c r="H133" s="124">
        <f t="shared" si="14"/>
        <v>0</v>
      </c>
      <c r="I133" s="131">
        <f t="shared" si="15"/>
        <v>0</v>
      </c>
      <c r="J133" s="131">
        <f t="shared" si="16"/>
        <v>0</v>
      </c>
      <c r="K133" s="131">
        <f t="shared" si="17"/>
        <v>0</v>
      </c>
      <c r="L133" s="131">
        <f t="shared" si="18"/>
        <v>0</v>
      </c>
      <c r="M133" s="131">
        <f t="shared" si="19"/>
        <v>0</v>
      </c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S133" s="139">
        <f>'Раздел 2'!H133</f>
        <v>0</v>
      </c>
    </row>
    <row r="134" spans="1:45" x14ac:dyDescent="0.15">
      <c r="A134" s="64"/>
      <c r="B134" s="64"/>
      <c r="C134" s="64"/>
      <c r="D134" s="64"/>
      <c r="E134" s="64"/>
      <c r="F134" s="39" t="s">
        <v>621</v>
      </c>
      <c r="G134" s="12" t="s">
        <v>258</v>
      </c>
      <c r="H134" s="124">
        <f t="shared" si="14"/>
        <v>0</v>
      </c>
      <c r="I134" s="131">
        <f t="shared" si="15"/>
        <v>0</v>
      </c>
      <c r="J134" s="131">
        <f t="shared" si="16"/>
        <v>0</v>
      </c>
      <c r="K134" s="131">
        <f t="shared" si="17"/>
        <v>0</v>
      </c>
      <c r="L134" s="131">
        <f t="shared" si="18"/>
        <v>0</v>
      </c>
      <c r="M134" s="131">
        <f t="shared" si="19"/>
        <v>0</v>
      </c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S134" s="139">
        <f>'Раздел 2'!H134</f>
        <v>0</v>
      </c>
    </row>
    <row r="135" spans="1:45" x14ac:dyDescent="0.15">
      <c r="A135" s="64"/>
      <c r="B135" s="64"/>
      <c r="C135" s="64"/>
      <c r="D135" s="64"/>
      <c r="E135" s="64"/>
      <c r="F135" s="39" t="s">
        <v>665</v>
      </c>
      <c r="G135" s="12" t="s">
        <v>260</v>
      </c>
      <c r="H135" s="124">
        <f t="shared" si="14"/>
        <v>0</v>
      </c>
      <c r="I135" s="131">
        <f t="shared" si="15"/>
        <v>0</v>
      </c>
      <c r="J135" s="131">
        <f t="shared" si="16"/>
        <v>0</v>
      </c>
      <c r="K135" s="131">
        <f t="shared" si="17"/>
        <v>0</v>
      </c>
      <c r="L135" s="131">
        <f t="shared" si="18"/>
        <v>0</v>
      </c>
      <c r="M135" s="131">
        <f t="shared" si="19"/>
        <v>0</v>
      </c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S135" s="139">
        <f>'Раздел 2'!H135</f>
        <v>0</v>
      </c>
    </row>
    <row r="136" spans="1:45" x14ac:dyDescent="0.15">
      <c r="A136" s="64"/>
      <c r="B136" s="64"/>
      <c r="C136" s="64"/>
      <c r="D136" s="64"/>
      <c r="E136" s="64"/>
      <c r="F136" s="37" t="s">
        <v>220</v>
      </c>
      <c r="G136" s="12" t="s">
        <v>262</v>
      </c>
      <c r="H136" s="124">
        <f t="shared" ref="H136:H199" si="25">SUM(I136:K136)</f>
        <v>0</v>
      </c>
      <c r="I136" s="131">
        <f t="shared" ref="I136:I199" si="26">SUM(N136,S136,X136,AC136,AH136,AM136)</f>
        <v>0</v>
      </c>
      <c r="J136" s="131">
        <f t="shared" ref="J136:J199" si="27">SUM(O136,T136,Y136,AD136,AI136,AN136)</f>
        <v>0</v>
      </c>
      <c r="K136" s="131">
        <f t="shared" ref="K136:K199" si="28">SUM(P136,U136,Z136,AE136,AJ136,AO136)</f>
        <v>0</v>
      </c>
      <c r="L136" s="131">
        <f t="shared" ref="L136:L199" si="29">SUM(Q136,V136,AA136,AF136,AK136,AP136)</f>
        <v>0</v>
      </c>
      <c r="M136" s="131">
        <f t="shared" ref="M136:M199" si="30">SUM(R136,W136,AB136,AG136,AL136,AQ136)</f>
        <v>0</v>
      </c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S136" s="139">
        <f>'Раздел 2'!H136</f>
        <v>0</v>
      </c>
    </row>
    <row r="137" spans="1:45" x14ac:dyDescent="0.15">
      <c r="F137" s="37" t="s">
        <v>222</v>
      </c>
      <c r="G137" s="12" t="s">
        <v>264</v>
      </c>
      <c r="H137" s="124">
        <f t="shared" si="25"/>
        <v>0</v>
      </c>
      <c r="I137" s="131">
        <f t="shared" si="26"/>
        <v>0</v>
      </c>
      <c r="J137" s="131">
        <f t="shared" si="27"/>
        <v>0</v>
      </c>
      <c r="K137" s="131">
        <f t="shared" si="28"/>
        <v>0</v>
      </c>
      <c r="L137" s="131">
        <f t="shared" si="29"/>
        <v>0</v>
      </c>
      <c r="M137" s="131">
        <f t="shared" si="30"/>
        <v>0</v>
      </c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S137" s="139">
        <f>'Раздел 2'!H137</f>
        <v>0</v>
      </c>
    </row>
    <row r="138" spans="1:45" x14ac:dyDescent="0.15">
      <c r="F138" s="37" t="s">
        <v>224</v>
      </c>
      <c r="G138" s="12" t="s">
        <v>266</v>
      </c>
      <c r="H138" s="124">
        <f t="shared" si="25"/>
        <v>0</v>
      </c>
      <c r="I138" s="131">
        <f t="shared" si="26"/>
        <v>0</v>
      </c>
      <c r="J138" s="131">
        <f t="shared" si="27"/>
        <v>0</v>
      </c>
      <c r="K138" s="131">
        <f t="shared" si="28"/>
        <v>0</v>
      </c>
      <c r="L138" s="131">
        <f t="shared" si="29"/>
        <v>0</v>
      </c>
      <c r="M138" s="131">
        <f t="shared" si="30"/>
        <v>0</v>
      </c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S138" s="139">
        <f>'Раздел 2'!H138</f>
        <v>0</v>
      </c>
    </row>
    <row r="139" spans="1:45" x14ac:dyDescent="0.15">
      <c r="F139" s="37" t="s">
        <v>226</v>
      </c>
      <c r="G139" s="12" t="s">
        <v>268</v>
      </c>
      <c r="H139" s="124">
        <f t="shared" si="25"/>
        <v>0</v>
      </c>
      <c r="I139" s="131">
        <f t="shared" si="26"/>
        <v>0</v>
      </c>
      <c r="J139" s="131">
        <f t="shared" si="27"/>
        <v>0</v>
      </c>
      <c r="K139" s="131">
        <f t="shared" si="28"/>
        <v>0</v>
      </c>
      <c r="L139" s="131">
        <f t="shared" si="29"/>
        <v>0</v>
      </c>
      <c r="M139" s="131">
        <f t="shared" si="30"/>
        <v>0</v>
      </c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S139" s="139">
        <f>'Раздел 2'!H139</f>
        <v>0</v>
      </c>
    </row>
    <row r="140" spans="1:45" x14ac:dyDescent="0.15">
      <c r="F140" s="37" t="s">
        <v>645</v>
      </c>
      <c r="G140" s="12" t="s">
        <v>270</v>
      </c>
      <c r="H140" s="124">
        <f t="shared" si="25"/>
        <v>0</v>
      </c>
      <c r="I140" s="131">
        <f t="shared" si="26"/>
        <v>0</v>
      </c>
      <c r="J140" s="131">
        <f t="shared" si="27"/>
        <v>0</v>
      </c>
      <c r="K140" s="131">
        <f t="shared" si="28"/>
        <v>0</v>
      </c>
      <c r="L140" s="131">
        <f t="shared" si="29"/>
        <v>0</v>
      </c>
      <c r="M140" s="131">
        <f t="shared" si="30"/>
        <v>0</v>
      </c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A140" s="222"/>
      <c r="AB140" s="222"/>
      <c r="AC140" s="222"/>
      <c r="AD140" s="222"/>
      <c r="AE140" s="222"/>
      <c r="AF140" s="222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S140" s="139">
        <f>'Раздел 2'!H140</f>
        <v>0</v>
      </c>
    </row>
    <row r="141" spans="1:45" x14ac:dyDescent="0.15">
      <c r="F141" s="37" t="s">
        <v>633</v>
      </c>
      <c r="G141" s="12" t="s">
        <v>272</v>
      </c>
      <c r="H141" s="124">
        <f t="shared" si="25"/>
        <v>0</v>
      </c>
      <c r="I141" s="131">
        <f t="shared" si="26"/>
        <v>0</v>
      </c>
      <c r="J141" s="131">
        <f t="shared" si="27"/>
        <v>0</v>
      </c>
      <c r="K141" s="131">
        <f t="shared" si="28"/>
        <v>0</v>
      </c>
      <c r="L141" s="131">
        <f t="shared" si="29"/>
        <v>0</v>
      </c>
      <c r="M141" s="131">
        <f t="shared" si="30"/>
        <v>0</v>
      </c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S141" s="139">
        <f>'Раздел 2'!H141</f>
        <v>0</v>
      </c>
    </row>
    <row r="142" spans="1:45" x14ac:dyDescent="0.15">
      <c r="F142" s="37" t="s">
        <v>228</v>
      </c>
      <c r="G142" s="12" t="s">
        <v>274</v>
      </c>
      <c r="H142" s="124">
        <f t="shared" si="25"/>
        <v>0</v>
      </c>
      <c r="I142" s="131">
        <f t="shared" si="26"/>
        <v>0</v>
      </c>
      <c r="J142" s="131">
        <f t="shared" si="27"/>
        <v>0</v>
      </c>
      <c r="K142" s="131">
        <f t="shared" si="28"/>
        <v>0</v>
      </c>
      <c r="L142" s="131">
        <f t="shared" si="29"/>
        <v>0</v>
      </c>
      <c r="M142" s="131">
        <f t="shared" si="30"/>
        <v>0</v>
      </c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S142" s="139">
        <f>'Раздел 2'!H142</f>
        <v>0</v>
      </c>
    </row>
    <row r="143" spans="1:45" x14ac:dyDescent="0.15">
      <c r="F143" s="37" t="s">
        <v>230</v>
      </c>
      <c r="G143" s="12" t="s">
        <v>276</v>
      </c>
      <c r="H143" s="124">
        <f t="shared" si="25"/>
        <v>0</v>
      </c>
      <c r="I143" s="131">
        <f t="shared" si="26"/>
        <v>0</v>
      </c>
      <c r="J143" s="131">
        <f t="shared" si="27"/>
        <v>0</v>
      </c>
      <c r="K143" s="131">
        <f t="shared" si="28"/>
        <v>0</v>
      </c>
      <c r="L143" s="131">
        <f t="shared" si="29"/>
        <v>0</v>
      </c>
      <c r="M143" s="131">
        <f t="shared" si="30"/>
        <v>0</v>
      </c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S143" s="139">
        <f>'Раздел 2'!H143</f>
        <v>0</v>
      </c>
    </row>
    <row r="144" spans="1:45" x14ac:dyDescent="0.15">
      <c r="F144" s="37" t="s">
        <v>232</v>
      </c>
      <c r="G144" s="12" t="s">
        <v>278</v>
      </c>
      <c r="H144" s="124">
        <f t="shared" si="25"/>
        <v>0</v>
      </c>
      <c r="I144" s="131">
        <f t="shared" si="26"/>
        <v>0</v>
      </c>
      <c r="J144" s="131">
        <f t="shared" si="27"/>
        <v>0</v>
      </c>
      <c r="K144" s="131">
        <f t="shared" si="28"/>
        <v>0</v>
      </c>
      <c r="L144" s="131">
        <f t="shared" si="29"/>
        <v>0</v>
      </c>
      <c r="M144" s="131">
        <f t="shared" si="30"/>
        <v>0</v>
      </c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S144" s="139">
        <f>'Раздел 2'!H144</f>
        <v>0</v>
      </c>
    </row>
    <row r="145" spans="6:45" x14ac:dyDescent="0.15">
      <c r="F145" s="37" t="s">
        <v>234</v>
      </c>
      <c r="G145" s="12" t="s">
        <v>279</v>
      </c>
      <c r="H145" s="124">
        <f t="shared" si="25"/>
        <v>0</v>
      </c>
      <c r="I145" s="131">
        <f t="shared" si="26"/>
        <v>0</v>
      </c>
      <c r="J145" s="131">
        <f t="shared" si="27"/>
        <v>0</v>
      </c>
      <c r="K145" s="131">
        <f t="shared" si="28"/>
        <v>0</v>
      </c>
      <c r="L145" s="131">
        <f t="shared" si="29"/>
        <v>0</v>
      </c>
      <c r="M145" s="131">
        <f t="shared" si="30"/>
        <v>0</v>
      </c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S145" s="139">
        <f>'Раздел 2'!H145</f>
        <v>0</v>
      </c>
    </row>
    <row r="146" spans="6:45" x14ac:dyDescent="0.15">
      <c r="F146" s="37" t="s">
        <v>236</v>
      </c>
      <c r="G146" s="12" t="s">
        <v>281</v>
      </c>
      <c r="H146" s="124">
        <f t="shared" si="25"/>
        <v>1</v>
      </c>
      <c r="I146" s="131">
        <f t="shared" si="26"/>
        <v>0</v>
      </c>
      <c r="J146" s="131">
        <f t="shared" si="27"/>
        <v>1</v>
      </c>
      <c r="K146" s="131">
        <f t="shared" si="28"/>
        <v>0</v>
      </c>
      <c r="L146" s="131">
        <f t="shared" si="29"/>
        <v>0</v>
      </c>
      <c r="M146" s="131">
        <f t="shared" si="30"/>
        <v>0</v>
      </c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>
        <v>1</v>
      </c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S146" s="139">
        <f>'Раздел 2'!H146</f>
        <v>1</v>
      </c>
    </row>
    <row r="147" spans="6:45" x14ac:dyDescent="0.15">
      <c r="F147" s="37" t="s">
        <v>238</v>
      </c>
      <c r="G147" s="12" t="s">
        <v>283</v>
      </c>
      <c r="H147" s="124">
        <f t="shared" si="25"/>
        <v>0</v>
      </c>
      <c r="I147" s="131">
        <f t="shared" si="26"/>
        <v>0</v>
      </c>
      <c r="J147" s="131">
        <f t="shared" si="27"/>
        <v>0</v>
      </c>
      <c r="K147" s="131">
        <f t="shared" si="28"/>
        <v>0</v>
      </c>
      <c r="L147" s="131">
        <f t="shared" si="29"/>
        <v>0</v>
      </c>
      <c r="M147" s="131">
        <f t="shared" si="30"/>
        <v>0</v>
      </c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S147" s="139">
        <f>'Раздел 2'!H147</f>
        <v>0</v>
      </c>
    </row>
    <row r="148" spans="6:45" x14ac:dyDescent="0.15">
      <c r="F148" s="37" t="s">
        <v>622</v>
      </c>
      <c r="G148" s="12" t="s">
        <v>285</v>
      </c>
      <c r="H148" s="124">
        <f t="shared" si="25"/>
        <v>0</v>
      </c>
      <c r="I148" s="131">
        <f t="shared" si="26"/>
        <v>0</v>
      </c>
      <c r="J148" s="131">
        <f t="shared" si="27"/>
        <v>0</v>
      </c>
      <c r="K148" s="131">
        <f t="shared" si="28"/>
        <v>0</v>
      </c>
      <c r="L148" s="131">
        <f t="shared" si="29"/>
        <v>0</v>
      </c>
      <c r="M148" s="131">
        <f t="shared" si="30"/>
        <v>0</v>
      </c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A148" s="222"/>
      <c r="AB148" s="222"/>
      <c r="AC148" s="222"/>
      <c r="AD148" s="222"/>
      <c r="AE148" s="222"/>
      <c r="AF148" s="222"/>
      <c r="AG148" s="222"/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S148" s="139">
        <f>'Раздел 2'!H148</f>
        <v>0</v>
      </c>
    </row>
    <row r="149" spans="6:45" x14ac:dyDescent="0.15">
      <c r="F149" s="37" t="s">
        <v>240</v>
      </c>
      <c r="G149" s="12" t="s">
        <v>287</v>
      </c>
      <c r="H149" s="124">
        <f t="shared" si="25"/>
        <v>0</v>
      </c>
      <c r="I149" s="131">
        <f t="shared" si="26"/>
        <v>0</v>
      </c>
      <c r="J149" s="131">
        <f t="shared" si="27"/>
        <v>0</v>
      </c>
      <c r="K149" s="131">
        <f t="shared" si="28"/>
        <v>0</v>
      </c>
      <c r="L149" s="131">
        <f t="shared" si="29"/>
        <v>1</v>
      </c>
      <c r="M149" s="131">
        <f t="shared" si="30"/>
        <v>24</v>
      </c>
      <c r="N149" s="126">
        <f>SUM(N150:N151)</f>
        <v>0</v>
      </c>
      <c r="O149" s="126">
        <f t="shared" ref="O149:AQ149" si="31">SUM(O150:O151)</f>
        <v>0</v>
      </c>
      <c r="P149" s="126">
        <f t="shared" si="31"/>
        <v>0</v>
      </c>
      <c r="Q149" s="126">
        <f t="shared" si="31"/>
        <v>0</v>
      </c>
      <c r="R149" s="126">
        <f t="shared" si="31"/>
        <v>0</v>
      </c>
      <c r="S149" s="126">
        <f t="shared" si="31"/>
        <v>0</v>
      </c>
      <c r="T149" s="126">
        <f t="shared" si="31"/>
        <v>0</v>
      </c>
      <c r="U149" s="126">
        <f t="shared" si="31"/>
        <v>0</v>
      </c>
      <c r="V149" s="126">
        <f t="shared" si="31"/>
        <v>0</v>
      </c>
      <c r="W149" s="126">
        <f t="shared" si="31"/>
        <v>0</v>
      </c>
      <c r="X149" s="126">
        <f t="shared" si="31"/>
        <v>0</v>
      </c>
      <c r="Y149" s="126">
        <f t="shared" si="31"/>
        <v>0</v>
      </c>
      <c r="Z149" s="126">
        <f t="shared" si="31"/>
        <v>0</v>
      </c>
      <c r="AA149" s="126">
        <f t="shared" si="31"/>
        <v>0</v>
      </c>
      <c r="AB149" s="126">
        <f t="shared" si="31"/>
        <v>2</v>
      </c>
      <c r="AC149" s="126">
        <f t="shared" si="31"/>
        <v>0</v>
      </c>
      <c r="AD149" s="126">
        <f t="shared" si="31"/>
        <v>0</v>
      </c>
      <c r="AE149" s="126">
        <f t="shared" si="31"/>
        <v>0</v>
      </c>
      <c r="AF149" s="126">
        <f t="shared" si="31"/>
        <v>0</v>
      </c>
      <c r="AG149" s="126">
        <f t="shared" si="31"/>
        <v>0</v>
      </c>
      <c r="AH149" s="126">
        <f t="shared" si="31"/>
        <v>0</v>
      </c>
      <c r="AI149" s="126">
        <f t="shared" si="31"/>
        <v>0</v>
      </c>
      <c r="AJ149" s="126">
        <f t="shared" si="31"/>
        <v>0</v>
      </c>
      <c r="AK149" s="126">
        <f t="shared" si="31"/>
        <v>0</v>
      </c>
      <c r="AL149" s="126">
        <f t="shared" si="31"/>
        <v>0</v>
      </c>
      <c r="AM149" s="126">
        <f t="shared" si="31"/>
        <v>0</v>
      </c>
      <c r="AN149" s="126">
        <f t="shared" si="31"/>
        <v>0</v>
      </c>
      <c r="AO149" s="126">
        <f t="shared" si="31"/>
        <v>0</v>
      </c>
      <c r="AP149" s="126">
        <f t="shared" si="31"/>
        <v>1</v>
      </c>
      <c r="AQ149" s="126">
        <f t="shared" si="31"/>
        <v>22</v>
      </c>
      <c r="AS149" s="139">
        <f>'Раздел 2'!H149</f>
        <v>1</v>
      </c>
    </row>
    <row r="150" spans="6:45" ht="21" x14ac:dyDescent="0.15">
      <c r="F150" s="38" t="s">
        <v>857</v>
      </c>
      <c r="G150" s="12" t="s">
        <v>289</v>
      </c>
      <c r="H150" s="124">
        <f t="shared" si="25"/>
        <v>0</v>
      </c>
      <c r="I150" s="131">
        <f t="shared" si="26"/>
        <v>0</v>
      </c>
      <c r="J150" s="131">
        <f t="shared" si="27"/>
        <v>0</v>
      </c>
      <c r="K150" s="131">
        <f t="shared" si="28"/>
        <v>0</v>
      </c>
      <c r="L150" s="131">
        <f t="shared" si="29"/>
        <v>1</v>
      </c>
      <c r="M150" s="131">
        <f t="shared" si="30"/>
        <v>24</v>
      </c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>
        <v>2</v>
      </c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>
        <v>1</v>
      </c>
      <c r="AQ150" s="43">
        <v>22</v>
      </c>
      <c r="AS150" s="139">
        <f>'Раздел 2'!H150</f>
        <v>1</v>
      </c>
    </row>
    <row r="151" spans="6:45" ht="21" x14ac:dyDescent="0.15">
      <c r="F151" s="38" t="s">
        <v>856</v>
      </c>
      <c r="G151" s="12" t="s">
        <v>291</v>
      </c>
      <c r="H151" s="124">
        <f t="shared" si="25"/>
        <v>0</v>
      </c>
      <c r="I151" s="131">
        <f t="shared" si="26"/>
        <v>0</v>
      </c>
      <c r="J151" s="131">
        <f t="shared" si="27"/>
        <v>0</v>
      </c>
      <c r="K151" s="131">
        <f t="shared" si="28"/>
        <v>0</v>
      </c>
      <c r="L151" s="131">
        <f t="shared" si="29"/>
        <v>0</v>
      </c>
      <c r="M151" s="131">
        <f t="shared" si="30"/>
        <v>0</v>
      </c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S151" s="139">
        <f>'Раздел 2'!H151</f>
        <v>0</v>
      </c>
    </row>
    <row r="152" spans="6:45" x14ac:dyDescent="0.15">
      <c r="F152" s="37" t="s">
        <v>244</v>
      </c>
      <c r="G152" s="12" t="s">
        <v>293</v>
      </c>
      <c r="H152" s="124">
        <f t="shared" si="25"/>
        <v>0</v>
      </c>
      <c r="I152" s="131">
        <f t="shared" si="26"/>
        <v>0</v>
      </c>
      <c r="J152" s="131">
        <f t="shared" si="27"/>
        <v>0</v>
      </c>
      <c r="K152" s="131">
        <f t="shared" si="28"/>
        <v>0</v>
      </c>
      <c r="L152" s="131">
        <f t="shared" si="29"/>
        <v>0</v>
      </c>
      <c r="M152" s="131">
        <f t="shared" si="30"/>
        <v>0</v>
      </c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S152" s="139">
        <f>'Раздел 2'!H152</f>
        <v>0</v>
      </c>
    </row>
    <row r="153" spans="6:45" x14ac:dyDescent="0.15">
      <c r="F153" s="37" t="s">
        <v>246</v>
      </c>
      <c r="G153" s="12" t="s">
        <v>295</v>
      </c>
      <c r="H153" s="124">
        <f t="shared" si="25"/>
        <v>0</v>
      </c>
      <c r="I153" s="131">
        <f t="shared" si="26"/>
        <v>0</v>
      </c>
      <c r="J153" s="131">
        <f t="shared" si="27"/>
        <v>0</v>
      </c>
      <c r="K153" s="131">
        <f t="shared" si="28"/>
        <v>0</v>
      </c>
      <c r="L153" s="131">
        <f t="shared" si="29"/>
        <v>0</v>
      </c>
      <c r="M153" s="131">
        <f t="shared" si="30"/>
        <v>0</v>
      </c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S153" s="139">
        <f>'Раздел 2'!H153</f>
        <v>0</v>
      </c>
    </row>
    <row r="154" spans="6:45" x14ac:dyDescent="0.15">
      <c r="F154" s="37" t="s">
        <v>248</v>
      </c>
      <c r="G154" s="12" t="s">
        <v>297</v>
      </c>
      <c r="H154" s="124">
        <f t="shared" si="25"/>
        <v>0</v>
      </c>
      <c r="I154" s="131">
        <f t="shared" si="26"/>
        <v>0</v>
      </c>
      <c r="J154" s="131">
        <f t="shared" si="27"/>
        <v>0</v>
      </c>
      <c r="K154" s="131">
        <f t="shared" si="28"/>
        <v>0</v>
      </c>
      <c r="L154" s="131">
        <f t="shared" si="29"/>
        <v>0</v>
      </c>
      <c r="M154" s="131">
        <f t="shared" si="30"/>
        <v>0</v>
      </c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222"/>
      <c r="AB154" s="222"/>
      <c r="AC154" s="222"/>
      <c r="AD154" s="222"/>
      <c r="AE154" s="222"/>
      <c r="AF154" s="222"/>
      <c r="AG154" s="222"/>
      <c r="AH154" s="222"/>
      <c r="AI154" s="222"/>
      <c r="AJ154" s="222"/>
      <c r="AK154" s="222"/>
      <c r="AL154" s="222"/>
      <c r="AM154" s="222"/>
      <c r="AN154" s="222"/>
      <c r="AO154" s="222"/>
      <c r="AP154" s="222"/>
      <c r="AQ154" s="222"/>
      <c r="AS154" s="139">
        <f>'Раздел 2'!H154</f>
        <v>0</v>
      </c>
    </row>
    <row r="155" spans="6:45" x14ac:dyDescent="0.15">
      <c r="F155" s="37" t="s">
        <v>250</v>
      </c>
      <c r="G155" s="12" t="s">
        <v>299</v>
      </c>
      <c r="H155" s="124">
        <f t="shared" si="25"/>
        <v>0</v>
      </c>
      <c r="I155" s="131">
        <f t="shared" si="26"/>
        <v>0</v>
      </c>
      <c r="J155" s="131">
        <f t="shared" si="27"/>
        <v>0</v>
      </c>
      <c r="K155" s="131">
        <f t="shared" si="28"/>
        <v>0</v>
      </c>
      <c r="L155" s="131">
        <f t="shared" si="29"/>
        <v>0</v>
      </c>
      <c r="M155" s="131">
        <f t="shared" si="30"/>
        <v>0</v>
      </c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/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S155" s="139">
        <f>'Раздел 2'!H155</f>
        <v>0</v>
      </c>
    </row>
    <row r="156" spans="6:45" x14ac:dyDescent="0.15">
      <c r="F156" s="37" t="s">
        <v>252</v>
      </c>
      <c r="G156" s="12" t="s">
        <v>301</v>
      </c>
      <c r="H156" s="124">
        <f t="shared" si="25"/>
        <v>0</v>
      </c>
      <c r="I156" s="131">
        <f t="shared" si="26"/>
        <v>0</v>
      </c>
      <c r="J156" s="131">
        <f t="shared" si="27"/>
        <v>0</v>
      </c>
      <c r="K156" s="131">
        <f t="shared" si="28"/>
        <v>0</v>
      </c>
      <c r="L156" s="131">
        <f t="shared" si="29"/>
        <v>0</v>
      </c>
      <c r="M156" s="131">
        <f t="shared" si="30"/>
        <v>0</v>
      </c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S156" s="139">
        <f>'Раздел 2'!H156</f>
        <v>0</v>
      </c>
    </row>
    <row r="157" spans="6:45" x14ac:dyDescent="0.15">
      <c r="F157" s="37" t="s">
        <v>817</v>
      </c>
      <c r="G157" s="12" t="s">
        <v>303</v>
      </c>
      <c r="H157" s="124">
        <f t="shared" si="25"/>
        <v>0</v>
      </c>
      <c r="I157" s="131">
        <f t="shared" si="26"/>
        <v>0</v>
      </c>
      <c r="J157" s="131">
        <f t="shared" si="27"/>
        <v>0</v>
      </c>
      <c r="K157" s="131">
        <f t="shared" si="28"/>
        <v>0</v>
      </c>
      <c r="L157" s="131">
        <f t="shared" si="29"/>
        <v>0</v>
      </c>
      <c r="M157" s="131">
        <f t="shared" si="30"/>
        <v>0</v>
      </c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S157" s="139">
        <f>'Раздел 2'!H157</f>
        <v>0</v>
      </c>
    </row>
    <row r="158" spans="6:45" x14ac:dyDescent="0.15">
      <c r="F158" s="37" t="s">
        <v>257</v>
      </c>
      <c r="G158" s="12" t="s">
        <v>305</v>
      </c>
      <c r="H158" s="124">
        <f t="shared" si="25"/>
        <v>0</v>
      </c>
      <c r="I158" s="131">
        <f t="shared" si="26"/>
        <v>0</v>
      </c>
      <c r="J158" s="131">
        <f t="shared" si="27"/>
        <v>0</v>
      </c>
      <c r="K158" s="131">
        <f t="shared" si="28"/>
        <v>0</v>
      </c>
      <c r="L158" s="131">
        <f t="shared" si="29"/>
        <v>0</v>
      </c>
      <c r="M158" s="131">
        <f t="shared" si="30"/>
        <v>0</v>
      </c>
      <c r="N158" s="126">
        <f>SUM(N159:N162)</f>
        <v>0</v>
      </c>
      <c r="O158" s="126">
        <f t="shared" ref="O158:AQ158" si="32">SUM(O159:O162)</f>
        <v>0</v>
      </c>
      <c r="P158" s="126">
        <f t="shared" si="32"/>
        <v>0</v>
      </c>
      <c r="Q158" s="126">
        <f t="shared" si="32"/>
        <v>0</v>
      </c>
      <c r="R158" s="126">
        <f t="shared" si="32"/>
        <v>0</v>
      </c>
      <c r="S158" s="126">
        <f t="shared" si="32"/>
        <v>0</v>
      </c>
      <c r="T158" s="126">
        <f t="shared" si="32"/>
        <v>0</v>
      </c>
      <c r="U158" s="126">
        <f t="shared" si="32"/>
        <v>0</v>
      </c>
      <c r="V158" s="126">
        <f t="shared" si="32"/>
        <v>0</v>
      </c>
      <c r="W158" s="126">
        <f t="shared" si="32"/>
        <v>0</v>
      </c>
      <c r="X158" s="126">
        <f t="shared" si="32"/>
        <v>0</v>
      </c>
      <c r="Y158" s="126">
        <f t="shared" si="32"/>
        <v>0</v>
      </c>
      <c r="Z158" s="126">
        <f t="shared" si="32"/>
        <v>0</v>
      </c>
      <c r="AA158" s="126">
        <f t="shared" si="32"/>
        <v>0</v>
      </c>
      <c r="AB158" s="126">
        <f t="shared" si="32"/>
        <v>0</v>
      </c>
      <c r="AC158" s="126">
        <f t="shared" si="32"/>
        <v>0</v>
      </c>
      <c r="AD158" s="126">
        <f t="shared" si="32"/>
        <v>0</v>
      </c>
      <c r="AE158" s="126">
        <f t="shared" si="32"/>
        <v>0</v>
      </c>
      <c r="AF158" s="126">
        <f t="shared" si="32"/>
        <v>0</v>
      </c>
      <c r="AG158" s="126">
        <f t="shared" si="32"/>
        <v>0</v>
      </c>
      <c r="AH158" s="126">
        <f t="shared" si="32"/>
        <v>0</v>
      </c>
      <c r="AI158" s="126">
        <f t="shared" si="32"/>
        <v>0</v>
      </c>
      <c r="AJ158" s="126">
        <f t="shared" si="32"/>
        <v>0</v>
      </c>
      <c r="AK158" s="126">
        <f t="shared" si="32"/>
        <v>0</v>
      </c>
      <c r="AL158" s="126">
        <f t="shared" si="32"/>
        <v>0</v>
      </c>
      <c r="AM158" s="126">
        <f t="shared" si="32"/>
        <v>0</v>
      </c>
      <c r="AN158" s="126">
        <f t="shared" si="32"/>
        <v>0</v>
      </c>
      <c r="AO158" s="126">
        <f t="shared" si="32"/>
        <v>0</v>
      </c>
      <c r="AP158" s="126">
        <f t="shared" si="32"/>
        <v>0</v>
      </c>
      <c r="AQ158" s="126">
        <f t="shared" si="32"/>
        <v>0</v>
      </c>
      <c r="AS158" s="139">
        <f>'Раздел 2'!H158</f>
        <v>0</v>
      </c>
    </row>
    <row r="159" spans="6:45" ht="21" x14ac:dyDescent="0.15">
      <c r="F159" s="38" t="s">
        <v>259</v>
      </c>
      <c r="G159" s="12" t="s">
        <v>307</v>
      </c>
      <c r="H159" s="124">
        <f t="shared" si="25"/>
        <v>0</v>
      </c>
      <c r="I159" s="131">
        <f t="shared" si="26"/>
        <v>0</v>
      </c>
      <c r="J159" s="131">
        <f t="shared" si="27"/>
        <v>0</v>
      </c>
      <c r="K159" s="131">
        <f t="shared" si="28"/>
        <v>0</v>
      </c>
      <c r="L159" s="131">
        <f t="shared" si="29"/>
        <v>0</v>
      </c>
      <c r="M159" s="131">
        <f t="shared" si="30"/>
        <v>0</v>
      </c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S159" s="139">
        <f>'Раздел 2'!H159</f>
        <v>0</v>
      </c>
    </row>
    <row r="160" spans="6:45" x14ac:dyDescent="0.15">
      <c r="F160" s="38" t="s">
        <v>261</v>
      </c>
      <c r="G160" s="12" t="s">
        <v>309</v>
      </c>
      <c r="H160" s="124">
        <f t="shared" si="25"/>
        <v>0</v>
      </c>
      <c r="I160" s="131">
        <f t="shared" si="26"/>
        <v>0</v>
      </c>
      <c r="J160" s="131">
        <f t="shared" si="27"/>
        <v>0</v>
      </c>
      <c r="K160" s="131">
        <f t="shared" si="28"/>
        <v>0</v>
      </c>
      <c r="L160" s="131">
        <f t="shared" si="29"/>
        <v>0</v>
      </c>
      <c r="M160" s="131">
        <f t="shared" si="30"/>
        <v>0</v>
      </c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S160" s="139">
        <f>'Раздел 2'!H160</f>
        <v>0</v>
      </c>
    </row>
    <row r="161" spans="6:45" x14ac:dyDescent="0.15">
      <c r="F161" s="38" t="s">
        <v>263</v>
      </c>
      <c r="G161" s="12" t="s">
        <v>311</v>
      </c>
      <c r="H161" s="124">
        <f t="shared" si="25"/>
        <v>0</v>
      </c>
      <c r="I161" s="131">
        <f t="shared" si="26"/>
        <v>0</v>
      </c>
      <c r="J161" s="131">
        <f t="shared" si="27"/>
        <v>0</v>
      </c>
      <c r="K161" s="131">
        <f t="shared" si="28"/>
        <v>0</v>
      </c>
      <c r="L161" s="131">
        <f t="shared" si="29"/>
        <v>0</v>
      </c>
      <c r="M161" s="131">
        <f t="shared" si="30"/>
        <v>0</v>
      </c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S161" s="139">
        <f>'Раздел 2'!H161</f>
        <v>0</v>
      </c>
    </row>
    <row r="162" spans="6:45" x14ac:dyDescent="0.15">
      <c r="F162" s="38" t="s">
        <v>265</v>
      </c>
      <c r="G162" s="12" t="s">
        <v>313</v>
      </c>
      <c r="H162" s="124">
        <f t="shared" si="25"/>
        <v>0</v>
      </c>
      <c r="I162" s="131">
        <f t="shared" si="26"/>
        <v>0</v>
      </c>
      <c r="J162" s="131">
        <f t="shared" si="27"/>
        <v>0</v>
      </c>
      <c r="K162" s="131">
        <f t="shared" si="28"/>
        <v>0</v>
      </c>
      <c r="L162" s="131">
        <f t="shared" si="29"/>
        <v>0</v>
      </c>
      <c r="M162" s="131">
        <f t="shared" si="30"/>
        <v>0</v>
      </c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S162" s="139">
        <f>'Раздел 2'!H162</f>
        <v>0</v>
      </c>
    </row>
    <row r="163" spans="6:45" x14ac:dyDescent="0.15">
      <c r="F163" s="37" t="s">
        <v>267</v>
      </c>
      <c r="G163" s="12" t="s">
        <v>315</v>
      </c>
      <c r="H163" s="124">
        <f t="shared" si="25"/>
        <v>0</v>
      </c>
      <c r="I163" s="131">
        <f t="shared" si="26"/>
        <v>0</v>
      </c>
      <c r="J163" s="131">
        <f t="shared" si="27"/>
        <v>0</v>
      </c>
      <c r="K163" s="131">
        <f t="shared" si="28"/>
        <v>0</v>
      </c>
      <c r="L163" s="131">
        <f t="shared" si="29"/>
        <v>0</v>
      </c>
      <c r="M163" s="131">
        <f t="shared" si="30"/>
        <v>0</v>
      </c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S163" s="139">
        <f>'Раздел 2'!H163</f>
        <v>0</v>
      </c>
    </row>
    <row r="164" spans="6:45" x14ac:dyDescent="0.15">
      <c r="F164" s="37" t="s">
        <v>269</v>
      </c>
      <c r="G164" s="12" t="s">
        <v>317</v>
      </c>
      <c r="H164" s="124">
        <f t="shared" si="25"/>
        <v>0</v>
      </c>
      <c r="I164" s="131">
        <f t="shared" si="26"/>
        <v>0</v>
      </c>
      <c r="J164" s="131">
        <f t="shared" si="27"/>
        <v>0</v>
      </c>
      <c r="K164" s="131">
        <f t="shared" si="28"/>
        <v>0</v>
      </c>
      <c r="L164" s="131">
        <f t="shared" si="29"/>
        <v>0</v>
      </c>
      <c r="M164" s="131">
        <f t="shared" si="30"/>
        <v>0</v>
      </c>
      <c r="N164" s="126">
        <f>SUM(N165:N169)</f>
        <v>0</v>
      </c>
      <c r="O164" s="126">
        <f t="shared" ref="O164:AQ164" si="33">SUM(O165:O169)</f>
        <v>0</v>
      </c>
      <c r="P164" s="126">
        <f t="shared" si="33"/>
        <v>0</v>
      </c>
      <c r="Q164" s="126">
        <f t="shared" si="33"/>
        <v>0</v>
      </c>
      <c r="R164" s="126">
        <f t="shared" si="33"/>
        <v>0</v>
      </c>
      <c r="S164" s="126">
        <f t="shared" si="33"/>
        <v>0</v>
      </c>
      <c r="T164" s="126">
        <f t="shared" si="33"/>
        <v>0</v>
      </c>
      <c r="U164" s="126">
        <f t="shared" si="33"/>
        <v>0</v>
      </c>
      <c r="V164" s="126">
        <f t="shared" si="33"/>
        <v>0</v>
      </c>
      <c r="W164" s="126">
        <f t="shared" si="33"/>
        <v>0</v>
      </c>
      <c r="X164" s="126">
        <f t="shared" si="33"/>
        <v>0</v>
      </c>
      <c r="Y164" s="126">
        <f t="shared" si="33"/>
        <v>0</v>
      </c>
      <c r="Z164" s="126">
        <f t="shared" si="33"/>
        <v>0</v>
      </c>
      <c r="AA164" s="126">
        <f t="shared" si="33"/>
        <v>0</v>
      </c>
      <c r="AB164" s="126">
        <f t="shared" si="33"/>
        <v>0</v>
      </c>
      <c r="AC164" s="126">
        <f t="shared" si="33"/>
        <v>0</v>
      </c>
      <c r="AD164" s="126">
        <f t="shared" si="33"/>
        <v>0</v>
      </c>
      <c r="AE164" s="126">
        <f t="shared" si="33"/>
        <v>0</v>
      </c>
      <c r="AF164" s="126">
        <f t="shared" si="33"/>
        <v>0</v>
      </c>
      <c r="AG164" s="126">
        <f t="shared" si="33"/>
        <v>0</v>
      </c>
      <c r="AH164" s="126">
        <f t="shared" si="33"/>
        <v>0</v>
      </c>
      <c r="AI164" s="126">
        <f t="shared" si="33"/>
        <v>0</v>
      </c>
      <c r="AJ164" s="126">
        <f t="shared" si="33"/>
        <v>0</v>
      </c>
      <c r="AK164" s="126">
        <f t="shared" si="33"/>
        <v>0</v>
      </c>
      <c r="AL164" s="126">
        <f t="shared" si="33"/>
        <v>0</v>
      </c>
      <c r="AM164" s="126">
        <f t="shared" si="33"/>
        <v>0</v>
      </c>
      <c r="AN164" s="126">
        <f t="shared" si="33"/>
        <v>0</v>
      </c>
      <c r="AO164" s="126">
        <f t="shared" si="33"/>
        <v>0</v>
      </c>
      <c r="AP164" s="126">
        <f t="shared" si="33"/>
        <v>0</v>
      </c>
      <c r="AQ164" s="126">
        <f t="shared" si="33"/>
        <v>0</v>
      </c>
      <c r="AS164" s="139">
        <f>'Раздел 2'!H164</f>
        <v>0</v>
      </c>
    </row>
    <row r="165" spans="6:45" ht="21" x14ac:dyDescent="0.15">
      <c r="F165" s="38" t="s">
        <v>271</v>
      </c>
      <c r="G165" s="12" t="s">
        <v>319</v>
      </c>
      <c r="H165" s="124">
        <f t="shared" si="25"/>
        <v>0</v>
      </c>
      <c r="I165" s="131">
        <f t="shared" si="26"/>
        <v>0</v>
      </c>
      <c r="J165" s="131">
        <f t="shared" si="27"/>
        <v>0</v>
      </c>
      <c r="K165" s="131">
        <f t="shared" si="28"/>
        <v>0</v>
      </c>
      <c r="L165" s="131">
        <f t="shared" si="29"/>
        <v>0</v>
      </c>
      <c r="M165" s="131">
        <f t="shared" si="30"/>
        <v>0</v>
      </c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S165" s="139">
        <f>'Раздел 2'!H165</f>
        <v>0</v>
      </c>
    </row>
    <row r="166" spans="6:45" x14ac:dyDescent="0.15">
      <c r="F166" s="38" t="s">
        <v>273</v>
      </c>
      <c r="G166" s="12" t="s">
        <v>320</v>
      </c>
      <c r="H166" s="124">
        <f t="shared" si="25"/>
        <v>0</v>
      </c>
      <c r="I166" s="131">
        <f t="shared" si="26"/>
        <v>0</v>
      </c>
      <c r="J166" s="131">
        <f t="shared" si="27"/>
        <v>0</v>
      </c>
      <c r="K166" s="131">
        <f t="shared" si="28"/>
        <v>0</v>
      </c>
      <c r="L166" s="131">
        <f t="shared" si="29"/>
        <v>0</v>
      </c>
      <c r="M166" s="131">
        <f t="shared" si="30"/>
        <v>0</v>
      </c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S166" s="139">
        <f>'Раздел 2'!H166</f>
        <v>0</v>
      </c>
    </row>
    <row r="167" spans="6:45" x14ac:dyDescent="0.15">
      <c r="F167" s="38" t="s">
        <v>275</v>
      </c>
      <c r="G167" s="12" t="s">
        <v>322</v>
      </c>
      <c r="H167" s="124">
        <f t="shared" si="25"/>
        <v>0</v>
      </c>
      <c r="I167" s="131">
        <f t="shared" si="26"/>
        <v>0</v>
      </c>
      <c r="J167" s="131">
        <f t="shared" si="27"/>
        <v>0</v>
      </c>
      <c r="K167" s="131">
        <f t="shared" si="28"/>
        <v>0</v>
      </c>
      <c r="L167" s="131">
        <f t="shared" si="29"/>
        <v>0</v>
      </c>
      <c r="M167" s="131">
        <f t="shared" si="30"/>
        <v>0</v>
      </c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S167" s="139">
        <f>'Раздел 2'!H167</f>
        <v>0</v>
      </c>
    </row>
    <row r="168" spans="6:45" x14ac:dyDescent="0.15">
      <c r="F168" s="38" t="s">
        <v>277</v>
      </c>
      <c r="G168" s="12" t="s">
        <v>324</v>
      </c>
      <c r="H168" s="124">
        <f t="shared" si="25"/>
        <v>0</v>
      </c>
      <c r="I168" s="131">
        <f t="shared" si="26"/>
        <v>0</v>
      </c>
      <c r="J168" s="131">
        <f t="shared" si="27"/>
        <v>0</v>
      </c>
      <c r="K168" s="131">
        <f t="shared" si="28"/>
        <v>0</v>
      </c>
      <c r="L168" s="131">
        <f t="shared" si="29"/>
        <v>0</v>
      </c>
      <c r="M168" s="131">
        <f t="shared" si="30"/>
        <v>0</v>
      </c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/>
      <c r="AG168" s="222"/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S168" s="139">
        <f>'Раздел 2'!H168</f>
        <v>0</v>
      </c>
    </row>
    <row r="169" spans="6:45" ht="21" x14ac:dyDescent="0.15">
      <c r="F169" s="38" t="s">
        <v>860</v>
      </c>
      <c r="G169" s="12" t="s">
        <v>325</v>
      </c>
      <c r="H169" s="124">
        <f t="shared" si="25"/>
        <v>0</v>
      </c>
      <c r="I169" s="131">
        <f t="shared" si="26"/>
        <v>0</v>
      </c>
      <c r="J169" s="131">
        <f t="shared" si="27"/>
        <v>0</v>
      </c>
      <c r="K169" s="131">
        <f t="shared" si="28"/>
        <v>0</v>
      </c>
      <c r="L169" s="131">
        <f t="shared" si="29"/>
        <v>0</v>
      </c>
      <c r="M169" s="131">
        <f t="shared" si="30"/>
        <v>0</v>
      </c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/>
      <c r="AG169" s="222"/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S169" s="139">
        <f>'Раздел 2'!H169</f>
        <v>0</v>
      </c>
    </row>
    <row r="170" spans="6:45" x14ac:dyDescent="0.15">
      <c r="F170" s="37" t="s">
        <v>280</v>
      </c>
      <c r="G170" s="12" t="s">
        <v>327</v>
      </c>
      <c r="H170" s="124">
        <f t="shared" si="25"/>
        <v>0</v>
      </c>
      <c r="I170" s="131">
        <f t="shared" si="26"/>
        <v>0</v>
      </c>
      <c r="J170" s="131">
        <f t="shared" si="27"/>
        <v>0</v>
      </c>
      <c r="K170" s="131">
        <f t="shared" si="28"/>
        <v>0</v>
      </c>
      <c r="L170" s="131">
        <f t="shared" si="29"/>
        <v>0</v>
      </c>
      <c r="M170" s="131">
        <f t="shared" si="30"/>
        <v>0</v>
      </c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S170" s="139">
        <f>'Раздел 2'!H170</f>
        <v>0</v>
      </c>
    </row>
    <row r="171" spans="6:45" x14ac:dyDescent="0.15">
      <c r="F171" s="37" t="s">
        <v>282</v>
      </c>
      <c r="G171" s="12" t="s">
        <v>329</v>
      </c>
      <c r="H171" s="124">
        <f t="shared" si="25"/>
        <v>0</v>
      </c>
      <c r="I171" s="131">
        <f t="shared" si="26"/>
        <v>0</v>
      </c>
      <c r="J171" s="131">
        <f t="shared" si="27"/>
        <v>0</v>
      </c>
      <c r="K171" s="131">
        <f t="shared" si="28"/>
        <v>0</v>
      </c>
      <c r="L171" s="131">
        <f t="shared" si="29"/>
        <v>0</v>
      </c>
      <c r="M171" s="131">
        <f t="shared" si="30"/>
        <v>0</v>
      </c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S171" s="139">
        <f>'Раздел 2'!H171</f>
        <v>0</v>
      </c>
    </row>
    <row r="172" spans="6:45" x14ac:dyDescent="0.15">
      <c r="F172" s="37" t="s">
        <v>284</v>
      </c>
      <c r="G172" s="12" t="s">
        <v>331</v>
      </c>
      <c r="H172" s="124">
        <f t="shared" si="25"/>
        <v>0</v>
      </c>
      <c r="I172" s="131">
        <f t="shared" si="26"/>
        <v>0</v>
      </c>
      <c r="J172" s="131">
        <f t="shared" si="27"/>
        <v>0</v>
      </c>
      <c r="K172" s="131">
        <f t="shared" si="28"/>
        <v>0</v>
      </c>
      <c r="L172" s="131">
        <f t="shared" si="29"/>
        <v>0</v>
      </c>
      <c r="M172" s="131">
        <f t="shared" si="30"/>
        <v>0</v>
      </c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S172" s="139">
        <f>'Раздел 2'!H172</f>
        <v>0</v>
      </c>
    </row>
    <row r="173" spans="6:45" x14ac:dyDescent="0.15">
      <c r="F173" s="37" t="s">
        <v>286</v>
      </c>
      <c r="G173" s="12" t="s">
        <v>333</v>
      </c>
      <c r="H173" s="124">
        <f t="shared" si="25"/>
        <v>0</v>
      </c>
      <c r="I173" s="131">
        <f t="shared" si="26"/>
        <v>0</v>
      </c>
      <c r="J173" s="131">
        <f t="shared" si="27"/>
        <v>0</v>
      </c>
      <c r="K173" s="131">
        <f t="shared" si="28"/>
        <v>0</v>
      </c>
      <c r="L173" s="131">
        <f t="shared" si="29"/>
        <v>0</v>
      </c>
      <c r="M173" s="131">
        <f t="shared" si="30"/>
        <v>0</v>
      </c>
      <c r="N173" s="126">
        <f>SUM(N174:N179)</f>
        <v>0</v>
      </c>
      <c r="O173" s="126">
        <f t="shared" ref="O173:AQ173" si="34">SUM(O174:O179)</f>
        <v>0</v>
      </c>
      <c r="P173" s="126">
        <f t="shared" si="34"/>
        <v>0</v>
      </c>
      <c r="Q173" s="126">
        <f t="shared" si="34"/>
        <v>0</v>
      </c>
      <c r="R173" s="126">
        <f t="shared" si="34"/>
        <v>0</v>
      </c>
      <c r="S173" s="126">
        <f t="shared" si="34"/>
        <v>0</v>
      </c>
      <c r="T173" s="126">
        <f t="shared" si="34"/>
        <v>0</v>
      </c>
      <c r="U173" s="126">
        <f t="shared" si="34"/>
        <v>0</v>
      </c>
      <c r="V173" s="126">
        <f t="shared" si="34"/>
        <v>0</v>
      </c>
      <c r="W173" s="126">
        <f t="shared" si="34"/>
        <v>0</v>
      </c>
      <c r="X173" s="126">
        <f t="shared" si="34"/>
        <v>0</v>
      </c>
      <c r="Y173" s="126">
        <f t="shared" si="34"/>
        <v>0</v>
      </c>
      <c r="Z173" s="126">
        <f t="shared" si="34"/>
        <v>0</v>
      </c>
      <c r="AA173" s="126">
        <f t="shared" si="34"/>
        <v>0</v>
      </c>
      <c r="AB173" s="126">
        <f t="shared" si="34"/>
        <v>0</v>
      </c>
      <c r="AC173" s="126">
        <f t="shared" si="34"/>
        <v>0</v>
      </c>
      <c r="AD173" s="126">
        <f t="shared" si="34"/>
        <v>0</v>
      </c>
      <c r="AE173" s="126">
        <f t="shared" si="34"/>
        <v>0</v>
      </c>
      <c r="AF173" s="126">
        <f t="shared" si="34"/>
        <v>0</v>
      </c>
      <c r="AG173" s="126">
        <f t="shared" si="34"/>
        <v>0</v>
      </c>
      <c r="AH173" s="126">
        <f t="shared" si="34"/>
        <v>0</v>
      </c>
      <c r="AI173" s="126">
        <f t="shared" si="34"/>
        <v>0</v>
      </c>
      <c r="AJ173" s="126">
        <f t="shared" si="34"/>
        <v>0</v>
      </c>
      <c r="AK173" s="126">
        <f t="shared" si="34"/>
        <v>0</v>
      </c>
      <c r="AL173" s="126">
        <f t="shared" si="34"/>
        <v>0</v>
      </c>
      <c r="AM173" s="126">
        <f t="shared" si="34"/>
        <v>0</v>
      </c>
      <c r="AN173" s="126">
        <f t="shared" si="34"/>
        <v>0</v>
      </c>
      <c r="AO173" s="126">
        <f t="shared" si="34"/>
        <v>0</v>
      </c>
      <c r="AP173" s="126">
        <f t="shared" si="34"/>
        <v>0</v>
      </c>
      <c r="AQ173" s="126">
        <f t="shared" si="34"/>
        <v>0</v>
      </c>
      <c r="AS173" s="139">
        <f>'Раздел 2'!H173</f>
        <v>0</v>
      </c>
    </row>
    <row r="174" spans="6:45" ht="21" x14ac:dyDescent="0.15">
      <c r="F174" s="38" t="s">
        <v>288</v>
      </c>
      <c r="G174" s="12" t="s">
        <v>335</v>
      </c>
      <c r="H174" s="124">
        <f t="shared" si="25"/>
        <v>0</v>
      </c>
      <c r="I174" s="131">
        <f t="shared" si="26"/>
        <v>0</v>
      </c>
      <c r="J174" s="131">
        <f t="shared" si="27"/>
        <v>0</v>
      </c>
      <c r="K174" s="131">
        <f t="shared" si="28"/>
        <v>0</v>
      </c>
      <c r="L174" s="131">
        <f t="shared" si="29"/>
        <v>0</v>
      </c>
      <c r="M174" s="131">
        <f t="shared" si="30"/>
        <v>0</v>
      </c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S174" s="139">
        <f>'Раздел 2'!H174</f>
        <v>0</v>
      </c>
    </row>
    <row r="175" spans="6:45" x14ac:dyDescent="0.15">
      <c r="F175" s="38" t="s">
        <v>290</v>
      </c>
      <c r="G175" s="12" t="s">
        <v>337</v>
      </c>
      <c r="H175" s="124">
        <f t="shared" si="25"/>
        <v>0</v>
      </c>
      <c r="I175" s="131">
        <f t="shared" si="26"/>
        <v>0</v>
      </c>
      <c r="J175" s="131">
        <f t="shared" si="27"/>
        <v>0</v>
      </c>
      <c r="K175" s="131">
        <f t="shared" si="28"/>
        <v>0</v>
      </c>
      <c r="L175" s="131">
        <f t="shared" si="29"/>
        <v>0</v>
      </c>
      <c r="M175" s="131">
        <f t="shared" si="30"/>
        <v>0</v>
      </c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S175" s="139">
        <f>'Раздел 2'!H175</f>
        <v>0</v>
      </c>
    </row>
    <row r="176" spans="6:45" x14ac:dyDescent="0.15">
      <c r="F176" s="38" t="s">
        <v>292</v>
      </c>
      <c r="G176" s="12" t="s">
        <v>339</v>
      </c>
      <c r="H176" s="124">
        <f t="shared" si="25"/>
        <v>0</v>
      </c>
      <c r="I176" s="131">
        <f t="shared" si="26"/>
        <v>0</v>
      </c>
      <c r="J176" s="131">
        <f t="shared" si="27"/>
        <v>0</v>
      </c>
      <c r="K176" s="131">
        <f t="shared" si="28"/>
        <v>0</v>
      </c>
      <c r="L176" s="131">
        <f t="shared" si="29"/>
        <v>0</v>
      </c>
      <c r="M176" s="131">
        <f t="shared" si="30"/>
        <v>0</v>
      </c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S176" s="139">
        <f>'Раздел 2'!H176</f>
        <v>0</v>
      </c>
    </row>
    <row r="177" spans="6:45" x14ac:dyDescent="0.15">
      <c r="F177" s="38" t="s">
        <v>294</v>
      </c>
      <c r="G177" s="12" t="s">
        <v>341</v>
      </c>
      <c r="H177" s="124">
        <f t="shared" si="25"/>
        <v>0</v>
      </c>
      <c r="I177" s="131">
        <f t="shared" si="26"/>
        <v>0</v>
      </c>
      <c r="J177" s="131">
        <f t="shared" si="27"/>
        <v>0</v>
      </c>
      <c r="K177" s="131">
        <f t="shared" si="28"/>
        <v>0</v>
      </c>
      <c r="L177" s="131">
        <f t="shared" si="29"/>
        <v>0</v>
      </c>
      <c r="M177" s="131">
        <f t="shared" si="30"/>
        <v>0</v>
      </c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S177" s="139">
        <f>'Раздел 2'!H177</f>
        <v>0</v>
      </c>
    </row>
    <row r="178" spans="6:45" x14ac:dyDescent="0.15">
      <c r="F178" s="38" t="s">
        <v>609</v>
      </c>
      <c r="G178" s="12" t="s">
        <v>343</v>
      </c>
      <c r="H178" s="124">
        <f t="shared" si="25"/>
        <v>0</v>
      </c>
      <c r="I178" s="131">
        <f t="shared" si="26"/>
        <v>0</v>
      </c>
      <c r="J178" s="131">
        <f t="shared" si="27"/>
        <v>0</v>
      </c>
      <c r="K178" s="131">
        <f t="shared" si="28"/>
        <v>0</v>
      </c>
      <c r="L178" s="131">
        <f t="shared" si="29"/>
        <v>0</v>
      </c>
      <c r="M178" s="131">
        <f t="shared" si="30"/>
        <v>0</v>
      </c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S178" s="139">
        <f>'Раздел 2'!H178</f>
        <v>0</v>
      </c>
    </row>
    <row r="179" spans="6:45" x14ac:dyDescent="0.15">
      <c r="F179" s="38" t="s">
        <v>780</v>
      </c>
      <c r="G179" s="12" t="s">
        <v>345</v>
      </c>
      <c r="H179" s="124">
        <f t="shared" si="25"/>
        <v>0</v>
      </c>
      <c r="I179" s="131">
        <f t="shared" si="26"/>
        <v>0</v>
      </c>
      <c r="J179" s="131">
        <f t="shared" si="27"/>
        <v>0</v>
      </c>
      <c r="K179" s="131">
        <f t="shared" si="28"/>
        <v>0</v>
      </c>
      <c r="L179" s="131">
        <f t="shared" si="29"/>
        <v>0</v>
      </c>
      <c r="M179" s="131">
        <f t="shared" si="30"/>
        <v>0</v>
      </c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S179" s="139">
        <f>'Раздел 2'!H179</f>
        <v>0</v>
      </c>
    </row>
    <row r="180" spans="6:45" x14ac:dyDescent="0.15">
      <c r="F180" s="37" t="s">
        <v>296</v>
      </c>
      <c r="G180" s="12" t="s">
        <v>347</v>
      </c>
      <c r="H180" s="124">
        <f t="shared" si="25"/>
        <v>0</v>
      </c>
      <c r="I180" s="131">
        <f t="shared" si="26"/>
        <v>0</v>
      </c>
      <c r="J180" s="131">
        <f t="shared" si="27"/>
        <v>0</v>
      </c>
      <c r="K180" s="131">
        <f t="shared" si="28"/>
        <v>0</v>
      </c>
      <c r="L180" s="131">
        <f t="shared" si="29"/>
        <v>0</v>
      </c>
      <c r="M180" s="131">
        <f t="shared" si="30"/>
        <v>0</v>
      </c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S180" s="139">
        <f>'Раздел 2'!H180</f>
        <v>0</v>
      </c>
    </row>
    <row r="181" spans="6:45" x14ac:dyDescent="0.15">
      <c r="F181" s="37" t="s">
        <v>298</v>
      </c>
      <c r="G181" s="12" t="s">
        <v>348</v>
      </c>
      <c r="H181" s="124">
        <f t="shared" si="25"/>
        <v>0</v>
      </c>
      <c r="I181" s="131">
        <f t="shared" si="26"/>
        <v>0</v>
      </c>
      <c r="J181" s="131">
        <f t="shared" si="27"/>
        <v>0</v>
      </c>
      <c r="K181" s="131">
        <f t="shared" si="28"/>
        <v>0</v>
      </c>
      <c r="L181" s="131">
        <f t="shared" si="29"/>
        <v>0</v>
      </c>
      <c r="M181" s="131">
        <f t="shared" si="30"/>
        <v>0</v>
      </c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S181" s="139">
        <f>'Раздел 2'!H181</f>
        <v>0</v>
      </c>
    </row>
    <row r="182" spans="6:45" x14ac:dyDescent="0.15">
      <c r="F182" s="37" t="s">
        <v>300</v>
      </c>
      <c r="G182" s="12" t="s">
        <v>350</v>
      </c>
      <c r="H182" s="124">
        <f t="shared" si="25"/>
        <v>0</v>
      </c>
      <c r="I182" s="131">
        <f t="shared" si="26"/>
        <v>0</v>
      </c>
      <c r="J182" s="131">
        <f t="shared" si="27"/>
        <v>0</v>
      </c>
      <c r="K182" s="131">
        <f t="shared" si="28"/>
        <v>0</v>
      </c>
      <c r="L182" s="131">
        <f t="shared" si="29"/>
        <v>0</v>
      </c>
      <c r="M182" s="131">
        <f t="shared" si="30"/>
        <v>0</v>
      </c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/>
      <c r="AG182" s="222"/>
      <c r="AH182" s="222"/>
      <c r="AI182" s="222"/>
      <c r="AJ182" s="222"/>
      <c r="AK182" s="222"/>
      <c r="AL182" s="222"/>
      <c r="AM182" s="222"/>
      <c r="AN182" s="222"/>
      <c r="AO182" s="222"/>
      <c r="AP182" s="222"/>
      <c r="AQ182" s="222"/>
      <c r="AS182" s="139">
        <f>'Раздел 2'!H182</f>
        <v>0</v>
      </c>
    </row>
    <row r="183" spans="6:45" x14ac:dyDescent="0.15">
      <c r="F183" s="37" t="s">
        <v>302</v>
      </c>
      <c r="G183" s="12" t="s">
        <v>352</v>
      </c>
      <c r="H183" s="124">
        <f t="shared" si="25"/>
        <v>5</v>
      </c>
      <c r="I183" s="131">
        <f t="shared" si="26"/>
        <v>1</v>
      </c>
      <c r="J183" s="131">
        <f t="shared" si="27"/>
        <v>1</v>
      </c>
      <c r="K183" s="131">
        <f t="shared" si="28"/>
        <v>3</v>
      </c>
      <c r="L183" s="131">
        <f t="shared" si="29"/>
        <v>0</v>
      </c>
      <c r="M183" s="131">
        <f t="shared" si="30"/>
        <v>10</v>
      </c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>
        <v>1</v>
      </c>
      <c r="AN183" s="43">
        <v>1</v>
      </c>
      <c r="AO183" s="43">
        <v>3</v>
      </c>
      <c r="AP183" s="43"/>
      <c r="AQ183" s="43">
        <v>10</v>
      </c>
      <c r="AS183" s="139">
        <f>'Раздел 2'!H183</f>
        <v>1</v>
      </c>
    </row>
    <row r="184" spans="6:45" x14ac:dyDescent="0.15">
      <c r="F184" s="37" t="s">
        <v>304</v>
      </c>
      <c r="G184" s="12" t="s">
        <v>354</v>
      </c>
      <c r="H184" s="124">
        <f t="shared" si="25"/>
        <v>0</v>
      </c>
      <c r="I184" s="131">
        <f t="shared" si="26"/>
        <v>0</v>
      </c>
      <c r="J184" s="131">
        <f t="shared" si="27"/>
        <v>0</v>
      </c>
      <c r="K184" s="131">
        <f t="shared" si="28"/>
        <v>0</v>
      </c>
      <c r="L184" s="131">
        <f t="shared" si="29"/>
        <v>0</v>
      </c>
      <c r="M184" s="131">
        <f t="shared" si="30"/>
        <v>0</v>
      </c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S184" s="139">
        <f>'Раздел 2'!H184</f>
        <v>0</v>
      </c>
    </row>
    <row r="185" spans="6:45" x14ac:dyDescent="0.15">
      <c r="F185" s="37" t="s">
        <v>306</v>
      </c>
      <c r="G185" s="12" t="s">
        <v>356</v>
      </c>
      <c r="H185" s="124">
        <f t="shared" si="25"/>
        <v>0</v>
      </c>
      <c r="I185" s="131">
        <f t="shared" si="26"/>
        <v>0</v>
      </c>
      <c r="J185" s="131">
        <f t="shared" si="27"/>
        <v>0</v>
      </c>
      <c r="K185" s="131">
        <f t="shared" si="28"/>
        <v>0</v>
      </c>
      <c r="L185" s="131">
        <f t="shared" si="29"/>
        <v>0</v>
      </c>
      <c r="M185" s="131">
        <f t="shared" si="30"/>
        <v>0</v>
      </c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S185" s="139">
        <f>'Раздел 2'!H185</f>
        <v>0</v>
      </c>
    </row>
    <row r="186" spans="6:45" x14ac:dyDescent="0.15">
      <c r="F186" s="37" t="s">
        <v>308</v>
      </c>
      <c r="G186" s="12" t="s">
        <v>358</v>
      </c>
      <c r="H186" s="124">
        <f t="shared" si="25"/>
        <v>0</v>
      </c>
      <c r="I186" s="131">
        <f t="shared" si="26"/>
        <v>0</v>
      </c>
      <c r="J186" s="131">
        <f t="shared" si="27"/>
        <v>0</v>
      </c>
      <c r="K186" s="131">
        <f t="shared" si="28"/>
        <v>0</v>
      </c>
      <c r="L186" s="131">
        <f t="shared" si="29"/>
        <v>0</v>
      </c>
      <c r="M186" s="131">
        <f t="shared" si="30"/>
        <v>0</v>
      </c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S186" s="139">
        <f>'Раздел 2'!H186</f>
        <v>0</v>
      </c>
    </row>
    <row r="187" spans="6:45" x14ac:dyDescent="0.15">
      <c r="F187" s="37" t="s">
        <v>310</v>
      </c>
      <c r="G187" s="12" t="s">
        <v>360</v>
      </c>
      <c r="H187" s="124">
        <f t="shared" si="25"/>
        <v>0</v>
      </c>
      <c r="I187" s="131">
        <f t="shared" si="26"/>
        <v>0</v>
      </c>
      <c r="J187" s="131">
        <f t="shared" si="27"/>
        <v>0</v>
      </c>
      <c r="K187" s="131">
        <f t="shared" si="28"/>
        <v>0</v>
      </c>
      <c r="L187" s="131">
        <f t="shared" si="29"/>
        <v>0</v>
      </c>
      <c r="M187" s="131">
        <f t="shared" si="30"/>
        <v>0</v>
      </c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S187" s="139">
        <f>'Раздел 2'!H187</f>
        <v>0</v>
      </c>
    </row>
    <row r="188" spans="6:45" x14ac:dyDescent="0.15">
      <c r="F188" s="37" t="s">
        <v>312</v>
      </c>
      <c r="G188" s="12" t="s">
        <v>362</v>
      </c>
      <c r="H188" s="124">
        <f t="shared" si="25"/>
        <v>0</v>
      </c>
      <c r="I188" s="131">
        <f t="shared" si="26"/>
        <v>0</v>
      </c>
      <c r="J188" s="131">
        <f t="shared" si="27"/>
        <v>0</v>
      </c>
      <c r="K188" s="131">
        <f t="shared" si="28"/>
        <v>0</v>
      </c>
      <c r="L188" s="131">
        <f t="shared" si="29"/>
        <v>0</v>
      </c>
      <c r="M188" s="131">
        <f t="shared" si="30"/>
        <v>0</v>
      </c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S188" s="139">
        <f>'Раздел 2'!H188</f>
        <v>0</v>
      </c>
    </row>
    <row r="189" spans="6:45" x14ac:dyDescent="0.15">
      <c r="F189" s="37" t="s">
        <v>314</v>
      </c>
      <c r="G189" s="12" t="s">
        <v>364</v>
      </c>
      <c r="H189" s="124">
        <f t="shared" si="25"/>
        <v>0</v>
      </c>
      <c r="I189" s="131">
        <f t="shared" si="26"/>
        <v>0</v>
      </c>
      <c r="J189" s="131">
        <f t="shared" si="27"/>
        <v>0</v>
      </c>
      <c r="K189" s="131">
        <f t="shared" si="28"/>
        <v>0</v>
      </c>
      <c r="L189" s="131">
        <f t="shared" si="29"/>
        <v>0</v>
      </c>
      <c r="M189" s="131">
        <f t="shared" si="30"/>
        <v>0</v>
      </c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S189" s="139">
        <f>'Раздел 2'!H189</f>
        <v>0</v>
      </c>
    </row>
    <row r="190" spans="6:45" x14ac:dyDescent="0.15">
      <c r="F190" s="37" t="s">
        <v>316</v>
      </c>
      <c r="G190" s="12" t="s">
        <v>366</v>
      </c>
      <c r="H190" s="124">
        <f t="shared" si="25"/>
        <v>0</v>
      </c>
      <c r="I190" s="131">
        <f t="shared" si="26"/>
        <v>0</v>
      </c>
      <c r="J190" s="131">
        <f t="shared" si="27"/>
        <v>0</v>
      </c>
      <c r="K190" s="131">
        <f t="shared" si="28"/>
        <v>0</v>
      </c>
      <c r="L190" s="131">
        <f t="shared" si="29"/>
        <v>0</v>
      </c>
      <c r="M190" s="131">
        <f t="shared" si="30"/>
        <v>0</v>
      </c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S190" s="139">
        <f>'Раздел 2'!H190</f>
        <v>0</v>
      </c>
    </row>
    <row r="191" spans="6:45" x14ac:dyDescent="0.15">
      <c r="F191" s="37" t="s">
        <v>781</v>
      </c>
      <c r="G191" s="12" t="s">
        <v>367</v>
      </c>
      <c r="H191" s="124">
        <f t="shared" si="25"/>
        <v>0</v>
      </c>
      <c r="I191" s="131">
        <f t="shared" si="26"/>
        <v>0</v>
      </c>
      <c r="J191" s="131">
        <f t="shared" si="27"/>
        <v>0</v>
      </c>
      <c r="K191" s="131">
        <f t="shared" si="28"/>
        <v>0</v>
      </c>
      <c r="L191" s="131">
        <f t="shared" si="29"/>
        <v>0</v>
      </c>
      <c r="M191" s="131">
        <f t="shared" si="30"/>
        <v>0</v>
      </c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S191" s="139">
        <f>'Раздел 2'!H191</f>
        <v>0</v>
      </c>
    </row>
    <row r="192" spans="6:45" x14ac:dyDescent="0.15">
      <c r="F192" s="37" t="s">
        <v>608</v>
      </c>
      <c r="G192" s="12" t="s">
        <v>369</v>
      </c>
      <c r="H192" s="124">
        <f t="shared" si="25"/>
        <v>0</v>
      </c>
      <c r="I192" s="131">
        <f t="shared" si="26"/>
        <v>0</v>
      </c>
      <c r="J192" s="131">
        <f t="shared" si="27"/>
        <v>0</v>
      </c>
      <c r="K192" s="131">
        <f t="shared" si="28"/>
        <v>0</v>
      </c>
      <c r="L192" s="131">
        <f t="shared" si="29"/>
        <v>0</v>
      </c>
      <c r="M192" s="131">
        <f t="shared" si="30"/>
        <v>0</v>
      </c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S192" s="139">
        <f>'Раздел 2'!H192</f>
        <v>0</v>
      </c>
    </row>
    <row r="193" spans="6:45" x14ac:dyDescent="0.15">
      <c r="F193" s="37" t="s">
        <v>318</v>
      </c>
      <c r="G193" s="12" t="s">
        <v>371</v>
      </c>
      <c r="H193" s="124">
        <f t="shared" si="25"/>
        <v>0</v>
      </c>
      <c r="I193" s="131">
        <f t="shared" si="26"/>
        <v>0</v>
      </c>
      <c r="J193" s="131">
        <f t="shared" si="27"/>
        <v>0</v>
      </c>
      <c r="K193" s="131">
        <f t="shared" si="28"/>
        <v>0</v>
      </c>
      <c r="L193" s="131">
        <f t="shared" si="29"/>
        <v>0</v>
      </c>
      <c r="M193" s="131">
        <f t="shared" si="30"/>
        <v>0</v>
      </c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S193" s="139">
        <f>'Раздел 2'!H193</f>
        <v>0</v>
      </c>
    </row>
    <row r="194" spans="6:45" x14ac:dyDescent="0.15">
      <c r="F194" s="37" t="s">
        <v>683</v>
      </c>
      <c r="G194" s="12" t="s">
        <v>373</v>
      </c>
      <c r="H194" s="124">
        <f t="shared" si="25"/>
        <v>0</v>
      </c>
      <c r="I194" s="131">
        <f t="shared" si="26"/>
        <v>0</v>
      </c>
      <c r="J194" s="131">
        <f t="shared" si="27"/>
        <v>0</v>
      </c>
      <c r="K194" s="131">
        <f t="shared" si="28"/>
        <v>0</v>
      </c>
      <c r="L194" s="131">
        <f t="shared" si="29"/>
        <v>0</v>
      </c>
      <c r="M194" s="131">
        <f t="shared" si="30"/>
        <v>0</v>
      </c>
      <c r="N194" s="126">
        <f>SUM(N195:N197)</f>
        <v>0</v>
      </c>
      <c r="O194" s="126">
        <f t="shared" ref="O194:AQ194" si="35">SUM(O195:O197)</f>
        <v>0</v>
      </c>
      <c r="P194" s="126">
        <f t="shared" si="35"/>
        <v>0</v>
      </c>
      <c r="Q194" s="126">
        <f t="shared" si="35"/>
        <v>0</v>
      </c>
      <c r="R194" s="126">
        <f t="shared" si="35"/>
        <v>0</v>
      </c>
      <c r="S194" s="126">
        <f t="shared" si="35"/>
        <v>0</v>
      </c>
      <c r="T194" s="126">
        <f t="shared" si="35"/>
        <v>0</v>
      </c>
      <c r="U194" s="126">
        <f t="shared" si="35"/>
        <v>0</v>
      </c>
      <c r="V194" s="126">
        <f t="shared" si="35"/>
        <v>0</v>
      </c>
      <c r="W194" s="126">
        <f t="shared" si="35"/>
        <v>0</v>
      </c>
      <c r="X194" s="126">
        <f t="shared" si="35"/>
        <v>0</v>
      </c>
      <c r="Y194" s="126">
        <f t="shared" si="35"/>
        <v>0</v>
      </c>
      <c r="Z194" s="126">
        <f t="shared" si="35"/>
        <v>0</v>
      </c>
      <c r="AA194" s="126">
        <f t="shared" si="35"/>
        <v>0</v>
      </c>
      <c r="AB194" s="126">
        <f t="shared" si="35"/>
        <v>0</v>
      </c>
      <c r="AC194" s="126">
        <f t="shared" si="35"/>
        <v>0</v>
      </c>
      <c r="AD194" s="126">
        <f t="shared" si="35"/>
        <v>0</v>
      </c>
      <c r="AE194" s="126">
        <f t="shared" si="35"/>
        <v>0</v>
      </c>
      <c r="AF194" s="126">
        <f t="shared" si="35"/>
        <v>0</v>
      </c>
      <c r="AG194" s="126">
        <f t="shared" si="35"/>
        <v>0</v>
      </c>
      <c r="AH194" s="126">
        <f t="shared" si="35"/>
        <v>0</v>
      </c>
      <c r="AI194" s="126">
        <f t="shared" si="35"/>
        <v>0</v>
      </c>
      <c r="AJ194" s="126">
        <f t="shared" si="35"/>
        <v>0</v>
      </c>
      <c r="AK194" s="126">
        <f t="shared" si="35"/>
        <v>0</v>
      </c>
      <c r="AL194" s="126">
        <f t="shared" si="35"/>
        <v>0</v>
      </c>
      <c r="AM194" s="126">
        <f t="shared" si="35"/>
        <v>0</v>
      </c>
      <c r="AN194" s="126">
        <f t="shared" si="35"/>
        <v>0</v>
      </c>
      <c r="AO194" s="126">
        <f t="shared" si="35"/>
        <v>0</v>
      </c>
      <c r="AP194" s="126">
        <f t="shared" si="35"/>
        <v>0</v>
      </c>
      <c r="AQ194" s="126">
        <f t="shared" si="35"/>
        <v>0</v>
      </c>
      <c r="AS194" s="139">
        <f>'Раздел 2'!H194</f>
        <v>0</v>
      </c>
    </row>
    <row r="195" spans="6:45" ht="21" x14ac:dyDescent="0.15">
      <c r="F195" s="38" t="s">
        <v>759</v>
      </c>
      <c r="G195" s="12" t="s">
        <v>375</v>
      </c>
      <c r="H195" s="124">
        <f t="shared" si="25"/>
        <v>0</v>
      </c>
      <c r="I195" s="131">
        <f t="shared" si="26"/>
        <v>0</v>
      </c>
      <c r="J195" s="131">
        <f t="shared" si="27"/>
        <v>0</v>
      </c>
      <c r="K195" s="131">
        <f t="shared" si="28"/>
        <v>0</v>
      </c>
      <c r="L195" s="131">
        <f t="shared" si="29"/>
        <v>0</v>
      </c>
      <c r="M195" s="131">
        <f t="shared" si="30"/>
        <v>0</v>
      </c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S195" s="139">
        <f>'Раздел 2'!H195</f>
        <v>0</v>
      </c>
    </row>
    <row r="196" spans="6:45" x14ac:dyDescent="0.15">
      <c r="F196" s="38" t="s">
        <v>684</v>
      </c>
      <c r="G196" s="12" t="s">
        <v>377</v>
      </c>
      <c r="H196" s="124">
        <f t="shared" si="25"/>
        <v>0</v>
      </c>
      <c r="I196" s="131">
        <f t="shared" si="26"/>
        <v>0</v>
      </c>
      <c r="J196" s="131">
        <f t="shared" si="27"/>
        <v>0</v>
      </c>
      <c r="K196" s="131">
        <f t="shared" si="28"/>
        <v>0</v>
      </c>
      <c r="L196" s="131">
        <f t="shared" si="29"/>
        <v>0</v>
      </c>
      <c r="M196" s="131">
        <f t="shared" si="30"/>
        <v>0</v>
      </c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A196" s="222"/>
      <c r="AB196" s="222"/>
      <c r="AC196" s="222"/>
      <c r="AD196" s="222"/>
      <c r="AE196" s="222"/>
      <c r="AF196" s="222"/>
      <c r="AG196" s="222"/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S196" s="139">
        <f>'Раздел 2'!H196</f>
        <v>0</v>
      </c>
    </row>
    <row r="197" spans="6:45" ht="21" x14ac:dyDescent="0.15">
      <c r="F197" s="38" t="s">
        <v>851</v>
      </c>
      <c r="G197" s="12" t="s">
        <v>379</v>
      </c>
      <c r="H197" s="124">
        <f t="shared" si="25"/>
        <v>0</v>
      </c>
      <c r="I197" s="131">
        <f t="shared" si="26"/>
        <v>0</v>
      </c>
      <c r="J197" s="131">
        <f t="shared" si="27"/>
        <v>0</v>
      </c>
      <c r="K197" s="131">
        <f t="shared" si="28"/>
        <v>0</v>
      </c>
      <c r="L197" s="131">
        <f t="shared" si="29"/>
        <v>0</v>
      </c>
      <c r="M197" s="131">
        <f t="shared" si="30"/>
        <v>0</v>
      </c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  <c r="AA197" s="222"/>
      <c r="AB197" s="222"/>
      <c r="AC197" s="222"/>
      <c r="AD197" s="222"/>
      <c r="AE197" s="222"/>
      <c r="AF197" s="222"/>
      <c r="AG197" s="222"/>
      <c r="AH197" s="222"/>
      <c r="AI197" s="222"/>
      <c r="AJ197" s="222"/>
      <c r="AK197" s="222"/>
      <c r="AL197" s="222"/>
      <c r="AM197" s="222"/>
      <c r="AN197" s="222"/>
      <c r="AO197" s="222"/>
      <c r="AP197" s="222"/>
      <c r="AQ197" s="222"/>
      <c r="AS197" s="139">
        <f>'Раздел 2'!H197</f>
        <v>0</v>
      </c>
    </row>
    <row r="198" spans="6:45" x14ac:dyDescent="0.15">
      <c r="F198" s="37" t="s">
        <v>321</v>
      </c>
      <c r="G198" s="12" t="s">
        <v>381</v>
      </c>
      <c r="H198" s="124">
        <f t="shared" si="25"/>
        <v>0</v>
      </c>
      <c r="I198" s="131">
        <f t="shared" si="26"/>
        <v>0</v>
      </c>
      <c r="J198" s="131">
        <f t="shared" si="27"/>
        <v>0</v>
      </c>
      <c r="K198" s="131">
        <f t="shared" si="28"/>
        <v>0</v>
      </c>
      <c r="L198" s="131">
        <f t="shared" si="29"/>
        <v>0</v>
      </c>
      <c r="M198" s="131">
        <f t="shared" si="30"/>
        <v>0</v>
      </c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S198" s="139">
        <f>'Раздел 2'!H198</f>
        <v>0</v>
      </c>
    </row>
    <row r="199" spans="6:45" x14ac:dyDescent="0.15">
      <c r="F199" s="37" t="s">
        <v>323</v>
      </c>
      <c r="G199" s="12" t="s">
        <v>383</v>
      </c>
      <c r="H199" s="124">
        <f t="shared" si="25"/>
        <v>0</v>
      </c>
      <c r="I199" s="131">
        <f t="shared" si="26"/>
        <v>0</v>
      </c>
      <c r="J199" s="131">
        <f t="shared" si="27"/>
        <v>0</v>
      </c>
      <c r="K199" s="131">
        <f t="shared" si="28"/>
        <v>0</v>
      </c>
      <c r="L199" s="131">
        <f t="shared" si="29"/>
        <v>0</v>
      </c>
      <c r="M199" s="131">
        <f t="shared" si="30"/>
        <v>0</v>
      </c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S199" s="139">
        <f>'Раздел 2'!H199</f>
        <v>0</v>
      </c>
    </row>
    <row r="200" spans="6:45" x14ac:dyDescent="0.15">
      <c r="F200" s="37" t="s">
        <v>685</v>
      </c>
      <c r="G200" s="12" t="s">
        <v>385</v>
      </c>
      <c r="H200" s="124">
        <f t="shared" ref="H200:H263" si="36">SUM(I200:K200)</f>
        <v>0</v>
      </c>
      <c r="I200" s="131">
        <f t="shared" ref="I200:I263" si="37">SUM(N200,S200,X200,AC200,AH200,AM200)</f>
        <v>0</v>
      </c>
      <c r="J200" s="131">
        <f t="shared" ref="J200:J263" si="38">SUM(O200,T200,Y200,AD200,AI200,AN200)</f>
        <v>0</v>
      </c>
      <c r="K200" s="131">
        <f t="shared" ref="K200:K263" si="39">SUM(P200,U200,Z200,AE200,AJ200,AO200)</f>
        <v>0</v>
      </c>
      <c r="L200" s="131">
        <f t="shared" ref="L200:L263" si="40">SUM(Q200,V200,AA200,AF200,AK200,AP200)</f>
        <v>0</v>
      </c>
      <c r="M200" s="131">
        <f t="shared" ref="M200:M263" si="41">SUM(R200,W200,AB200,AG200,AL200,AQ200)</f>
        <v>0</v>
      </c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S200" s="139">
        <f>'Раздел 2'!H200</f>
        <v>0</v>
      </c>
    </row>
    <row r="201" spans="6:45" x14ac:dyDescent="0.15">
      <c r="F201" s="37" t="s">
        <v>332</v>
      </c>
      <c r="G201" s="12" t="s">
        <v>387</v>
      </c>
      <c r="H201" s="124">
        <f t="shared" si="36"/>
        <v>0</v>
      </c>
      <c r="I201" s="131">
        <f t="shared" si="37"/>
        <v>0</v>
      </c>
      <c r="J201" s="131">
        <f t="shared" si="38"/>
        <v>0</v>
      </c>
      <c r="K201" s="131">
        <f t="shared" si="39"/>
        <v>0</v>
      </c>
      <c r="L201" s="131">
        <f t="shared" si="40"/>
        <v>0</v>
      </c>
      <c r="M201" s="131">
        <f t="shared" si="41"/>
        <v>0</v>
      </c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S201" s="139">
        <f>'Раздел 2'!H201</f>
        <v>0</v>
      </c>
    </row>
    <row r="202" spans="6:45" x14ac:dyDescent="0.15">
      <c r="F202" s="37" t="s">
        <v>334</v>
      </c>
      <c r="G202" s="12" t="s">
        <v>389</v>
      </c>
      <c r="H202" s="124">
        <f t="shared" si="36"/>
        <v>0</v>
      </c>
      <c r="I202" s="131">
        <f t="shared" si="37"/>
        <v>0</v>
      </c>
      <c r="J202" s="131">
        <f t="shared" si="38"/>
        <v>0</v>
      </c>
      <c r="K202" s="131">
        <f t="shared" si="39"/>
        <v>0</v>
      </c>
      <c r="L202" s="131">
        <f t="shared" si="40"/>
        <v>0</v>
      </c>
      <c r="M202" s="131">
        <f t="shared" si="41"/>
        <v>0</v>
      </c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S202" s="139">
        <f>'Раздел 2'!H202</f>
        <v>0</v>
      </c>
    </row>
    <row r="203" spans="6:45" x14ac:dyDescent="0.15">
      <c r="F203" s="37" t="s">
        <v>336</v>
      </c>
      <c r="G203" s="12" t="s">
        <v>390</v>
      </c>
      <c r="H203" s="124">
        <f t="shared" si="36"/>
        <v>0</v>
      </c>
      <c r="I203" s="131">
        <f t="shared" si="37"/>
        <v>0</v>
      </c>
      <c r="J203" s="131">
        <f t="shared" si="38"/>
        <v>0</v>
      </c>
      <c r="K203" s="131">
        <f t="shared" si="39"/>
        <v>0</v>
      </c>
      <c r="L203" s="131">
        <f t="shared" si="40"/>
        <v>0</v>
      </c>
      <c r="M203" s="131">
        <f t="shared" si="41"/>
        <v>0</v>
      </c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S203" s="139">
        <f>'Раздел 2'!H203</f>
        <v>0</v>
      </c>
    </row>
    <row r="204" spans="6:45" x14ac:dyDescent="0.15">
      <c r="F204" s="37" t="s">
        <v>326</v>
      </c>
      <c r="G204" s="12" t="s">
        <v>391</v>
      </c>
      <c r="H204" s="124">
        <f t="shared" si="36"/>
        <v>0</v>
      </c>
      <c r="I204" s="131">
        <f t="shared" si="37"/>
        <v>0</v>
      </c>
      <c r="J204" s="131">
        <f t="shared" si="38"/>
        <v>0</v>
      </c>
      <c r="K204" s="131">
        <f t="shared" si="39"/>
        <v>0</v>
      </c>
      <c r="L204" s="131">
        <f t="shared" si="40"/>
        <v>0</v>
      </c>
      <c r="M204" s="131">
        <f t="shared" si="41"/>
        <v>0</v>
      </c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S204" s="139">
        <f>'Раздел 2'!H204</f>
        <v>0</v>
      </c>
    </row>
    <row r="205" spans="6:45" ht="21" x14ac:dyDescent="0.15">
      <c r="F205" s="37" t="s">
        <v>328</v>
      </c>
      <c r="G205" s="12" t="s">
        <v>393</v>
      </c>
      <c r="H205" s="124">
        <f t="shared" si="36"/>
        <v>0</v>
      </c>
      <c r="I205" s="131">
        <f t="shared" si="37"/>
        <v>0</v>
      </c>
      <c r="J205" s="131">
        <f t="shared" si="38"/>
        <v>0</v>
      </c>
      <c r="K205" s="131">
        <f t="shared" si="39"/>
        <v>0</v>
      </c>
      <c r="L205" s="131">
        <f t="shared" si="40"/>
        <v>0</v>
      </c>
      <c r="M205" s="131">
        <f t="shared" si="41"/>
        <v>0</v>
      </c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S205" s="139">
        <f>'Раздел 2'!H205</f>
        <v>0</v>
      </c>
    </row>
    <row r="206" spans="6:45" ht="21" x14ac:dyDescent="0.15">
      <c r="F206" s="37" t="s">
        <v>330</v>
      </c>
      <c r="G206" s="12" t="s">
        <v>395</v>
      </c>
      <c r="H206" s="124">
        <f t="shared" si="36"/>
        <v>0</v>
      </c>
      <c r="I206" s="131">
        <f t="shared" si="37"/>
        <v>0</v>
      </c>
      <c r="J206" s="131">
        <f t="shared" si="38"/>
        <v>0</v>
      </c>
      <c r="K206" s="131">
        <f t="shared" si="39"/>
        <v>0</v>
      </c>
      <c r="L206" s="131">
        <f t="shared" si="40"/>
        <v>0</v>
      </c>
      <c r="M206" s="131">
        <f t="shared" si="41"/>
        <v>0</v>
      </c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S206" s="139">
        <f>'Раздел 2'!H206</f>
        <v>0</v>
      </c>
    </row>
    <row r="207" spans="6:45" x14ac:dyDescent="0.15">
      <c r="F207" s="37" t="s">
        <v>338</v>
      </c>
      <c r="G207" s="12" t="s">
        <v>397</v>
      </c>
      <c r="H207" s="124">
        <f t="shared" si="36"/>
        <v>0</v>
      </c>
      <c r="I207" s="131">
        <f t="shared" si="37"/>
        <v>0</v>
      </c>
      <c r="J207" s="131">
        <f t="shared" si="38"/>
        <v>0</v>
      </c>
      <c r="K207" s="131">
        <f t="shared" si="39"/>
        <v>0</v>
      </c>
      <c r="L207" s="131">
        <f t="shared" si="40"/>
        <v>0</v>
      </c>
      <c r="M207" s="131">
        <f t="shared" si="41"/>
        <v>0</v>
      </c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S207" s="139">
        <f>'Раздел 2'!H207</f>
        <v>0</v>
      </c>
    </row>
    <row r="208" spans="6:45" ht="21" x14ac:dyDescent="0.15">
      <c r="F208" s="37" t="s">
        <v>346</v>
      </c>
      <c r="G208" s="12" t="s">
        <v>399</v>
      </c>
      <c r="H208" s="124">
        <f t="shared" si="36"/>
        <v>0</v>
      </c>
      <c r="I208" s="131">
        <f t="shared" si="37"/>
        <v>0</v>
      </c>
      <c r="J208" s="131">
        <f t="shared" si="38"/>
        <v>0</v>
      </c>
      <c r="K208" s="131">
        <f t="shared" si="39"/>
        <v>0</v>
      </c>
      <c r="L208" s="131">
        <f t="shared" si="40"/>
        <v>0</v>
      </c>
      <c r="M208" s="131">
        <f t="shared" si="41"/>
        <v>0</v>
      </c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S208" s="139">
        <f>'Раздел 2'!H208</f>
        <v>0</v>
      </c>
    </row>
    <row r="209" spans="6:45" x14ac:dyDescent="0.15">
      <c r="F209" s="37" t="s">
        <v>686</v>
      </c>
      <c r="G209" s="12" t="s">
        <v>400</v>
      </c>
      <c r="H209" s="124">
        <f t="shared" si="36"/>
        <v>0</v>
      </c>
      <c r="I209" s="131">
        <f t="shared" si="37"/>
        <v>0</v>
      </c>
      <c r="J209" s="131">
        <f t="shared" si="38"/>
        <v>0</v>
      </c>
      <c r="K209" s="131">
        <f t="shared" si="39"/>
        <v>0</v>
      </c>
      <c r="L209" s="131">
        <f t="shared" si="40"/>
        <v>0</v>
      </c>
      <c r="M209" s="131">
        <f t="shared" si="41"/>
        <v>0</v>
      </c>
      <c r="N209" s="126">
        <f>SUM(N210:N214)</f>
        <v>0</v>
      </c>
      <c r="O209" s="126">
        <f t="shared" ref="O209:AQ209" si="42">SUM(O210:O214)</f>
        <v>0</v>
      </c>
      <c r="P209" s="126">
        <f t="shared" si="42"/>
        <v>0</v>
      </c>
      <c r="Q209" s="126">
        <f t="shared" si="42"/>
        <v>0</v>
      </c>
      <c r="R209" s="126">
        <f t="shared" si="42"/>
        <v>0</v>
      </c>
      <c r="S209" s="126">
        <f t="shared" si="42"/>
        <v>0</v>
      </c>
      <c r="T209" s="126">
        <f t="shared" si="42"/>
        <v>0</v>
      </c>
      <c r="U209" s="126">
        <f t="shared" si="42"/>
        <v>0</v>
      </c>
      <c r="V209" s="126">
        <f t="shared" si="42"/>
        <v>0</v>
      </c>
      <c r="W209" s="126">
        <f t="shared" si="42"/>
        <v>0</v>
      </c>
      <c r="X209" s="126">
        <f t="shared" si="42"/>
        <v>0</v>
      </c>
      <c r="Y209" s="126">
        <f t="shared" si="42"/>
        <v>0</v>
      </c>
      <c r="Z209" s="126">
        <f t="shared" si="42"/>
        <v>0</v>
      </c>
      <c r="AA209" s="126">
        <f t="shared" si="42"/>
        <v>0</v>
      </c>
      <c r="AB209" s="126">
        <f t="shared" si="42"/>
        <v>0</v>
      </c>
      <c r="AC209" s="126">
        <f t="shared" si="42"/>
        <v>0</v>
      </c>
      <c r="AD209" s="126">
        <f t="shared" si="42"/>
        <v>0</v>
      </c>
      <c r="AE209" s="126">
        <f t="shared" si="42"/>
        <v>0</v>
      </c>
      <c r="AF209" s="126">
        <f t="shared" si="42"/>
        <v>0</v>
      </c>
      <c r="AG209" s="126">
        <f t="shared" si="42"/>
        <v>0</v>
      </c>
      <c r="AH209" s="126">
        <f t="shared" si="42"/>
        <v>0</v>
      </c>
      <c r="AI209" s="126">
        <f t="shared" si="42"/>
        <v>0</v>
      </c>
      <c r="AJ209" s="126">
        <f t="shared" si="42"/>
        <v>0</v>
      </c>
      <c r="AK209" s="126">
        <f t="shared" si="42"/>
        <v>0</v>
      </c>
      <c r="AL209" s="126">
        <f t="shared" si="42"/>
        <v>0</v>
      </c>
      <c r="AM209" s="126">
        <f t="shared" si="42"/>
        <v>0</v>
      </c>
      <c r="AN209" s="126">
        <f t="shared" si="42"/>
        <v>0</v>
      </c>
      <c r="AO209" s="126">
        <f t="shared" si="42"/>
        <v>0</v>
      </c>
      <c r="AP209" s="126">
        <f t="shared" si="42"/>
        <v>0</v>
      </c>
      <c r="AQ209" s="126">
        <f t="shared" si="42"/>
        <v>0</v>
      </c>
      <c r="AS209" s="139">
        <f>'Раздел 2'!H209</f>
        <v>0</v>
      </c>
    </row>
    <row r="210" spans="6:45" ht="21" x14ac:dyDescent="0.15">
      <c r="F210" s="38" t="s">
        <v>782</v>
      </c>
      <c r="G210" s="12" t="s">
        <v>401</v>
      </c>
      <c r="H210" s="124">
        <f t="shared" si="36"/>
        <v>0</v>
      </c>
      <c r="I210" s="131">
        <f t="shared" si="37"/>
        <v>0</v>
      </c>
      <c r="J210" s="131">
        <f t="shared" si="38"/>
        <v>0</v>
      </c>
      <c r="K210" s="131">
        <f t="shared" si="39"/>
        <v>0</v>
      </c>
      <c r="L210" s="131">
        <f t="shared" si="40"/>
        <v>0</v>
      </c>
      <c r="M210" s="131">
        <f t="shared" si="41"/>
        <v>0</v>
      </c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  <c r="X210" s="222"/>
      <c r="Y210" s="222"/>
      <c r="Z210" s="222"/>
      <c r="AA210" s="222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S210" s="139">
        <f>'Раздел 2'!H210</f>
        <v>0</v>
      </c>
    </row>
    <row r="211" spans="6:45" x14ac:dyDescent="0.15">
      <c r="F211" s="38" t="s">
        <v>687</v>
      </c>
      <c r="G211" s="12" t="s">
        <v>403</v>
      </c>
      <c r="H211" s="124">
        <f t="shared" si="36"/>
        <v>0</v>
      </c>
      <c r="I211" s="131">
        <f t="shared" si="37"/>
        <v>0</v>
      </c>
      <c r="J211" s="131">
        <f t="shared" si="38"/>
        <v>0</v>
      </c>
      <c r="K211" s="131">
        <f t="shared" si="39"/>
        <v>0</v>
      </c>
      <c r="L211" s="131">
        <f t="shared" si="40"/>
        <v>0</v>
      </c>
      <c r="M211" s="131">
        <f t="shared" si="41"/>
        <v>0</v>
      </c>
      <c r="N211" s="222"/>
      <c r="O211" s="222"/>
      <c r="P211" s="222"/>
      <c r="Q211" s="222"/>
      <c r="R211" s="222"/>
      <c r="S211" s="222"/>
      <c r="T211" s="222"/>
      <c r="U211" s="222"/>
      <c r="V211" s="222"/>
      <c r="W211" s="222"/>
      <c r="X211" s="222"/>
      <c r="Y211" s="222"/>
      <c r="Z211" s="222"/>
      <c r="AA211" s="222"/>
      <c r="AB211" s="222"/>
      <c r="AC211" s="222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S211" s="139">
        <f>'Раздел 2'!H211</f>
        <v>0</v>
      </c>
    </row>
    <row r="212" spans="6:45" x14ac:dyDescent="0.15">
      <c r="F212" s="38" t="s">
        <v>454</v>
      </c>
      <c r="G212" s="12" t="s">
        <v>405</v>
      </c>
      <c r="H212" s="124">
        <f t="shared" si="36"/>
        <v>0</v>
      </c>
      <c r="I212" s="131">
        <f t="shared" si="37"/>
        <v>0</v>
      </c>
      <c r="J212" s="131">
        <f t="shared" si="38"/>
        <v>0</v>
      </c>
      <c r="K212" s="131">
        <f t="shared" si="39"/>
        <v>0</v>
      </c>
      <c r="L212" s="131">
        <f t="shared" si="40"/>
        <v>0</v>
      </c>
      <c r="M212" s="131">
        <f t="shared" si="41"/>
        <v>0</v>
      </c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S212" s="139">
        <f>'Раздел 2'!H212</f>
        <v>0</v>
      </c>
    </row>
    <row r="213" spans="6:45" x14ac:dyDescent="0.15">
      <c r="F213" s="38" t="s">
        <v>448</v>
      </c>
      <c r="G213" s="12" t="s">
        <v>407</v>
      </c>
      <c r="H213" s="124">
        <f t="shared" si="36"/>
        <v>0</v>
      </c>
      <c r="I213" s="131">
        <f t="shared" si="37"/>
        <v>0</v>
      </c>
      <c r="J213" s="131">
        <f t="shared" si="38"/>
        <v>0</v>
      </c>
      <c r="K213" s="131">
        <f t="shared" si="39"/>
        <v>0</v>
      </c>
      <c r="L213" s="131">
        <f t="shared" si="40"/>
        <v>0</v>
      </c>
      <c r="M213" s="131">
        <f t="shared" si="41"/>
        <v>0</v>
      </c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S213" s="139">
        <f>'Раздел 2'!H213</f>
        <v>0</v>
      </c>
    </row>
    <row r="214" spans="6:45" x14ac:dyDescent="0.15">
      <c r="F214" s="38" t="s">
        <v>902</v>
      </c>
      <c r="G214" s="12" t="s">
        <v>408</v>
      </c>
      <c r="H214" s="124">
        <f t="shared" si="36"/>
        <v>0</v>
      </c>
      <c r="I214" s="131">
        <f t="shared" si="37"/>
        <v>0</v>
      </c>
      <c r="J214" s="131">
        <f t="shared" si="38"/>
        <v>0</v>
      </c>
      <c r="K214" s="131">
        <f t="shared" si="39"/>
        <v>0</v>
      </c>
      <c r="L214" s="131">
        <f t="shared" si="40"/>
        <v>0</v>
      </c>
      <c r="M214" s="131">
        <f t="shared" si="41"/>
        <v>0</v>
      </c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S214" s="139">
        <f>'Раздел 2'!H214</f>
        <v>0</v>
      </c>
    </row>
    <row r="215" spans="6:45" x14ac:dyDescent="0.15">
      <c r="F215" s="37" t="s">
        <v>349</v>
      </c>
      <c r="G215" s="12" t="s">
        <v>409</v>
      </c>
      <c r="H215" s="124">
        <f t="shared" si="36"/>
        <v>0</v>
      </c>
      <c r="I215" s="131">
        <f t="shared" si="37"/>
        <v>0</v>
      </c>
      <c r="J215" s="131">
        <f t="shared" si="38"/>
        <v>0</v>
      </c>
      <c r="K215" s="131">
        <f t="shared" si="39"/>
        <v>0</v>
      </c>
      <c r="L215" s="131">
        <f t="shared" si="40"/>
        <v>0</v>
      </c>
      <c r="M215" s="131">
        <f t="shared" si="41"/>
        <v>0</v>
      </c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S215" s="139">
        <f>'Раздел 2'!H215</f>
        <v>0</v>
      </c>
    </row>
    <row r="216" spans="6:45" x14ac:dyDescent="0.15">
      <c r="F216" s="37" t="s">
        <v>351</v>
      </c>
      <c r="G216" s="12" t="s">
        <v>411</v>
      </c>
      <c r="H216" s="124">
        <f t="shared" si="36"/>
        <v>0</v>
      </c>
      <c r="I216" s="131">
        <f t="shared" si="37"/>
        <v>0</v>
      </c>
      <c r="J216" s="131">
        <f t="shared" si="38"/>
        <v>0</v>
      </c>
      <c r="K216" s="131">
        <f t="shared" si="39"/>
        <v>0</v>
      </c>
      <c r="L216" s="131">
        <f t="shared" si="40"/>
        <v>0</v>
      </c>
      <c r="M216" s="131">
        <f t="shared" si="41"/>
        <v>0</v>
      </c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S216" s="139">
        <f>'Раздел 2'!H216</f>
        <v>0</v>
      </c>
    </row>
    <row r="217" spans="6:45" x14ac:dyDescent="0.15">
      <c r="F217" s="37" t="s">
        <v>340</v>
      </c>
      <c r="G217" s="12" t="s">
        <v>412</v>
      </c>
      <c r="H217" s="124">
        <f t="shared" si="36"/>
        <v>0</v>
      </c>
      <c r="I217" s="131">
        <f t="shared" si="37"/>
        <v>0</v>
      </c>
      <c r="J217" s="131">
        <f t="shared" si="38"/>
        <v>0</v>
      </c>
      <c r="K217" s="131">
        <f t="shared" si="39"/>
        <v>0</v>
      </c>
      <c r="L217" s="131">
        <f t="shared" si="40"/>
        <v>0</v>
      </c>
      <c r="M217" s="131">
        <f t="shared" si="41"/>
        <v>0</v>
      </c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S217" s="139">
        <f>'Раздел 2'!H217</f>
        <v>0</v>
      </c>
    </row>
    <row r="218" spans="6:45" x14ac:dyDescent="0.15">
      <c r="F218" s="37" t="s">
        <v>353</v>
      </c>
      <c r="G218" s="12" t="s">
        <v>413</v>
      </c>
      <c r="H218" s="124">
        <f t="shared" si="36"/>
        <v>0</v>
      </c>
      <c r="I218" s="131">
        <f t="shared" si="37"/>
        <v>0</v>
      </c>
      <c r="J218" s="131">
        <f t="shared" si="38"/>
        <v>0</v>
      </c>
      <c r="K218" s="131">
        <f t="shared" si="39"/>
        <v>0</v>
      </c>
      <c r="L218" s="131">
        <f t="shared" si="40"/>
        <v>0</v>
      </c>
      <c r="M218" s="131">
        <f t="shared" si="41"/>
        <v>0</v>
      </c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S218" s="139">
        <f>'Раздел 2'!H218</f>
        <v>0</v>
      </c>
    </row>
    <row r="219" spans="6:45" x14ac:dyDescent="0.15">
      <c r="F219" s="37" t="s">
        <v>355</v>
      </c>
      <c r="G219" s="12" t="s">
        <v>415</v>
      </c>
      <c r="H219" s="124">
        <f t="shared" si="36"/>
        <v>0</v>
      </c>
      <c r="I219" s="131">
        <f t="shared" si="37"/>
        <v>0</v>
      </c>
      <c r="J219" s="131">
        <f t="shared" si="38"/>
        <v>0</v>
      </c>
      <c r="K219" s="131">
        <f t="shared" si="39"/>
        <v>0</v>
      </c>
      <c r="L219" s="131">
        <f t="shared" si="40"/>
        <v>0</v>
      </c>
      <c r="M219" s="131">
        <f t="shared" si="41"/>
        <v>0</v>
      </c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S219" s="139">
        <f>'Раздел 2'!H219</f>
        <v>0</v>
      </c>
    </row>
    <row r="220" spans="6:45" x14ac:dyDescent="0.15">
      <c r="F220" s="37" t="s">
        <v>357</v>
      </c>
      <c r="G220" s="12" t="s">
        <v>417</v>
      </c>
      <c r="H220" s="124">
        <f t="shared" si="36"/>
        <v>0</v>
      </c>
      <c r="I220" s="131">
        <f t="shared" si="37"/>
        <v>0</v>
      </c>
      <c r="J220" s="131">
        <f t="shared" si="38"/>
        <v>0</v>
      </c>
      <c r="K220" s="131">
        <f t="shared" si="39"/>
        <v>0</v>
      </c>
      <c r="L220" s="131">
        <f t="shared" si="40"/>
        <v>0</v>
      </c>
      <c r="M220" s="131">
        <f t="shared" si="41"/>
        <v>0</v>
      </c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S220" s="139">
        <f>'Раздел 2'!H220</f>
        <v>0</v>
      </c>
    </row>
    <row r="221" spans="6:45" x14ac:dyDescent="0.15">
      <c r="F221" s="37" t="s">
        <v>359</v>
      </c>
      <c r="G221" s="12" t="s">
        <v>419</v>
      </c>
      <c r="H221" s="124">
        <f t="shared" si="36"/>
        <v>0</v>
      </c>
      <c r="I221" s="131">
        <f t="shared" si="37"/>
        <v>0</v>
      </c>
      <c r="J221" s="131">
        <f t="shared" si="38"/>
        <v>0</v>
      </c>
      <c r="K221" s="131">
        <f t="shared" si="39"/>
        <v>0</v>
      </c>
      <c r="L221" s="131">
        <f t="shared" si="40"/>
        <v>0</v>
      </c>
      <c r="M221" s="131">
        <f t="shared" si="41"/>
        <v>0</v>
      </c>
      <c r="N221" s="126">
        <f>SUM(N222:N226)</f>
        <v>0</v>
      </c>
      <c r="O221" s="126">
        <f t="shared" ref="O221:AQ221" si="43">SUM(O222:O226)</f>
        <v>0</v>
      </c>
      <c r="P221" s="126">
        <f t="shared" si="43"/>
        <v>0</v>
      </c>
      <c r="Q221" s="126">
        <f t="shared" si="43"/>
        <v>0</v>
      </c>
      <c r="R221" s="126">
        <f t="shared" si="43"/>
        <v>0</v>
      </c>
      <c r="S221" s="126">
        <f t="shared" si="43"/>
        <v>0</v>
      </c>
      <c r="T221" s="126">
        <f t="shared" si="43"/>
        <v>0</v>
      </c>
      <c r="U221" s="126">
        <f t="shared" si="43"/>
        <v>0</v>
      </c>
      <c r="V221" s="126">
        <f t="shared" si="43"/>
        <v>0</v>
      </c>
      <c r="W221" s="126">
        <f t="shared" si="43"/>
        <v>0</v>
      </c>
      <c r="X221" s="126">
        <f t="shared" si="43"/>
        <v>0</v>
      </c>
      <c r="Y221" s="126">
        <f t="shared" si="43"/>
        <v>0</v>
      </c>
      <c r="Z221" s="126">
        <f t="shared" si="43"/>
        <v>0</v>
      </c>
      <c r="AA221" s="126">
        <f t="shared" si="43"/>
        <v>0</v>
      </c>
      <c r="AB221" s="126">
        <f t="shared" si="43"/>
        <v>0</v>
      </c>
      <c r="AC221" s="126">
        <f t="shared" si="43"/>
        <v>0</v>
      </c>
      <c r="AD221" s="126">
        <f t="shared" si="43"/>
        <v>0</v>
      </c>
      <c r="AE221" s="126">
        <f t="shared" si="43"/>
        <v>0</v>
      </c>
      <c r="AF221" s="126">
        <f t="shared" si="43"/>
        <v>0</v>
      </c>
      <c r="AG221" s="126">
        <f t="shared" si="43"/>
        <v>0</v>
      </c>
      <c r="AH221" s="126">
        <f t="shared" si="43"/>
        <v>0</v>
      </c>
      <c r="AI221" s="126">
        <f t="shared" si="43"/>
        <v>0</v>
      </c>
      <c r="AJ221" s="126">
        <f t="shared" si="43"/>
        <v>0</v>
      </c>
      <c r="AK221" s="126">
        <f t="shared" si="43"/>
        <v>0</v>
      </c>
      <c r="AL221" s="126">
        <f t="shared" si="43"/>
        <v>0</v>
      </c>
      <c r="AM221" s="126">
        <f t="shared" si="43"/>
        <v>0</v>
      </c>
      <c r="AN221" s="126">
        <f t="shared" si="43"/>
        <v>0</v>
      </c>
      <c r="AO221" s="126">
        <f t="shared" si="43"/>
        <v>0</v>
      </c>
      <c r="AP221" s="126">
        <f t="shared" si="43"/>
        <v>0</v>
      </c>
      <c r="AQ221" s="126">
        <f t="shared" si="43"/>
        <v>0</v>
      </c>
      <c r="AS221" s="139">
        <f>'Раздел 2'!H221</f>
        <v>0</v>
      </c>
    </row>
    <row r="222" spans="6:45" ht="21" x14ac:dyDescent="0.15">
      <c r="F222" s="38" t="s">
        <v>361</v>
      </c>
      <c r="G222" s="12" t="s">
        <v>421</v>
      </c>
      <c r="H222" s="124">
        <f t="shared" si="36"/>
        <v>0</v>
      </c>
      <c r="I222" s="131">
        <f t="shared" si="37"/>
        <v>0</v>
      </c>
      <c r="J222" s="131">
        <f t="shared" si="38"/>
        <v>0</v>
      </c>
      <c r="K222" s="131">
        <f t="shared" si="39"/>
        <v>0</v>
      </c>
      <c r="L222" s="131">
        <f t="shared" si="40"/>
        <v>0</v>
      </c>
      <c r="M222" s="131">
        <f t="shared" si="41"/>
        <v>0</v>
      </c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S222" s="139">
        <f>'Раздел 2'!H222</f>
        <v>0</v>
      </c>
    </row>
    <row r="223" spans="6:45" x14ac:dyDescent="0.15">
      <c r="F223" s="38" t="s">
        <v>363</v>
      </c>
      <c r="G223" s="12" t="s">
        <v>423</v>
      </c>
      <c r="H223" s="124">
        <f t="shared" si="36"/>
        <v>0</v>
      </c>
      <c r="I223" s="131">
        <f t="shared" si="37"/>
        <v>0</v>
      </c>
      <c r="J223" s="131">
        <f t="shared" si="38"/>
        <v>0</v>
      </c>
      <c r="K223" s="131">
        <f t="shared" si="39"/>
        <v>0</v>
      </c>
      <c r="L223" s="131">
        <f t="shared" si="40"/>
        <v>0</v>
      </c>
      <c r="M223" s="131">
        <f t="shared" si="41"/>
        <v>0</v>
      </c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S223" s="139">
        <f>'Раздел 2'!H223</f>
        <v>0</v>
      </c>
    </row>
    <row r="224" spans="6:45" x14ac:dyDescent="0.15">
      <c r="F224" s="38" t="s">
        <v>365</v>
      </c>
      <c r="G224" s="12" t="s">
        <v>425</v>
      </c>
      <c r="H224" s="124">
        <f t="shared" si="36"/>
        <v>0</v>
      </c>
      <c r="I224" s="131">
        <f t="shared" si="37"/>
        <v>0</v>
      </c>
      <c r="J224" s="131">
        <f t="shared" si="38"/>
        <v>0</v>
      </c>
      <c r="K224" s="131">
        <f t="shared" si="39"/>
        <v>0</v>
      </c>
      <c r="L224" s="131">
        <f t="shared" si="40"/>
        <v>0</v>
      </c>
      <c r="M224" s="131">
        <f t="shared" si="41"/>
        <v>0</v>
      </c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  <c r="AA224" s="222"/>
      <c r="AB224" s="222"/>
      <c r="AC224" s="222"/>
      <c r="AD224" s="222"/>
      <c r="AE224" s="222"/>
      <c r="AF224" s="222"/>
      <c r="AG224" s="222"/>
      <c r="AH224" s="222"/>
      <c r="AI224" s="222"/>
      <c r="AJ224" s="222"/>
      <c r="AK224" s="222"/>
      <c r="AL224" s="222"/>
      <c r="AM224" s="222"/>
      <c r="AN224" s="222"/>
      <c r="AO224" s="222"/>
      <c r="AP224" s="222"/>
      <c r="AQ224" s="222"/>
      <c r="AS224" s="139">
        <f>'Раздел 2'!H224</f>
        <v>0</v>
      </c>
    </row>
    <row r="225" spans="6:45" x14ac:dyDescent="0.15">
      <c r="F225" s="38" t="s">
        <v>368</v>
      </c>
      <c r="G225" s="12" t="s">
        <v>427</v>
      </c>
      <c r="H225" s="124">
        <f t="shared" si="36"/>
        <v>0</v>
      </c>
      <c r="I225" s="131">
        <f t="shared" si="37"/>
        <v>0</v>
      </c>
      <c r="J225" s="131">
        <f t="shared" si="38"/>
        <v>0</v>
      </c>
      <c r="K225" s="131">
        <f t="shared" si="39"/>
        <v>0</v>
      </c>
      <c r="L225" s="131">
        <f t="shared" si="40"/>
        <v>0</v>
      </c>
      <c r="M225" s="131">
        <f t="shared" si="41"/>
        <v>0</v>
      </c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A225" s="222"/>
      <c r="AB225" s="222"/>
      <c r="AC225" s="222"/>
      <c r="AD225" s="222"/>
      <c r="AE225" s="222"/>
      <c r="AF225" s="222"/>
      <c r="AG225" s="222"/>
      <c r="AH225" s="222"/>
      <c r="AI225" s="222"/>
      <c r="AJ225" s="222"/>
      <c r="AK225" s="222"/>
      <c r="AL225" s="222"/>
      <c r="AM225" s="222"/>
      <c r="AN225" s="222"/>
      <c r="AO225" s="222"/>
      <c r="AP225" s="222"/>
      <c r="AQ225" s="222"/>
      <c r="AS225" s="139">
        <f>'Раздел 2'!H225</f>
        <v>0</v>
      </c>
    </row>
    <row r="226" spans="6:45" x14ac:dyDescent="0.15">
      <c r="F226" s="38" t="s">
        <v>783</v>
      </c>
      <c r="G226" s="12" t="s">
        <v>429</v>
      </c>
      <c r="H226" s="124">
        <f t="shared" si="36"/>
        <v>0</v>
      </c>
      <c r="I226" s="131">
        <f t="shared" si="37"/>
        <v>0</v>
      </c>
      <c r="J226" s="131">
        <f t="shared" si="38"/>
        <v>0</v>
      </c>
      <c r="K226" s="131">
        <f t="shared" si="39"/>
        <v>0</v>
      </c>
      <c r="L226" s="131">
        <f t="shared" si="40"/>
        <v>0</v>
      </c>
      <c r="M226" s="131">
        <f t="shared" si="41"/>
        <v>0</v>
      </c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S226" s="139">
        <f>'Раздел 2'!H226</f>
        <v>0</v>
      </c>
    </row>
    <row r="227" spans="6:45" x14ac:dyDescent="0.15">
      <c r="F227" s="37" t="s">
        <v>370</v>
      </c>
      <c r="G227" s="12" t="s">
        <v>431</v>
      </c>
      <c r="H227" s="124">
        <f t="shared" si="36"/>
        <v>0</v>
      </c>
      <c r="I227" s="131">
        <f t="shared" si="37"/>
        <v>0</v>
      </c>
      <c r="J227" s="131">
        <f t="shared" si="38"/>
        <v>0</v>
      </c>
      <c r="K227" s="131">
        <f t="shared" si="39"/>
        <v>0</v>
      </c>
      <c r="L227" s="131">
        <f t="shared" si="40"/>
        <v>0</v>
      </c>
      <c r="M227" s="131">
        <f t="shared" si="41"/>
        <v>0</v>
      </c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S227" s="139">
        <f>'Раздел 2'!H227</f>
        <v>0</v>
      </c>
    </row>
    <row r="228" spans="6:45" x14ac:dyDescent="0.15">
      <c r="F228" s="37" t="s">
        <v>372</v>
      </c>
      <c r="G228" s="12" t="s">
        <v>433</v>
      </c>
      <c r="H228" s="124">
        <f t="shared" si="36"/>
        <v>0</v>
      </c>
      <c r="I228" s="131">
        <f t="shared" si="37"/>
        <v>0</v>
      </c>
      <c r="J228" s="131">
        <f t="shared" si="38"/>
        <v>0</v>
      </c>
      <c r="K228" s="131">
        <f t="shared" si="39"/>
        <v>0</v>
      </c>
      <c r="L228" s="131">
        <f t="shared" si="40"/>
        <v>0</v>
      </c>
      <c r="M228" s="131">
        <f t="shared" si="41"/>
        <v>0</v>
      </c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S228" s="139">
        <f>'Раздел 2'!H228</f>
        <v>0</v>
      </c>
    </row>
    <row r="229" spans="6:45" x14ac:dyDescent="0.15">
      <c r="F229" s="37" t="s">
        <v>376</v>
      </c>
      <c r="G229" s="12" t="s">
        <v>435</v>
      </c>
      <c r="H229" s="124">
        <f t="shared" si="36"/>
        <v>0</v>
      </c>
      <c r="I229" s="131">
        <f t="shared" si="37"/>
        <v>0</v>
      </c>
      <c r="J229" s="131">
        <f t="shared" si="38"/>
        <v>0</v>
      </c>
      <c r="K229" s="131">
        <f t="shared" si="39"/>
        <v>0</v>
      </c>
      <c r="L229" s="131">
        <f t="shared" si="40"/>
        <v>0</v>
      </c>
      <c r="M229" s="131">
        <f t="shared" si="41"/>
        <v>0</v>
      </c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S229" s="139">
        <f>'Раздел 2'!H229</f>
        <v>0</v>
      </c>
    </row>
    <row r="230" spans="6:45" x14ac:dyDescent="0.15">
      <c r="F230" s="37" t="s">
        <v>378</v>
      </c>
      <c r="G230" s="12" t="s">
        <v>437</v>
      </c>
      <c r="H230" s="124">
        <f t="shared" si="36"/>
        <v>0</v>
      </c>
      <c r="I230" s="131">
        <f t="shared" si="37"/>
        <v>0</v>
      </c>
      <c r="J230" s="131">
        <f t="shared" si="38"/>
        <v>0</v>
      </c>
      <c r="K230" s="131">
        <f t="shared" si="39"/>
        <v>0</v>
      </c>
      <c r="L230" s="131">
        <f t="shared" si="40"/>
        <v>0</v>
      </c>
      <c r="M230" s="131">
        <f t="shared" si="41"/>
        <v>0</v>
      </c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/>
      <c r="AG230" s="222"/>
      <c r="AH230" s="222"/>
      <c r="AI230" s="222"/>
      <c r="AJ230" s="222"/>
      <c r="AK230" s="222"/>
      <c r="AL230" s="222"/>
      <c r="AM230" s="222"/>
      <c r="AN230" s="222"/>
      <c r="AO230" s="222"/>
      <c r="AP230" s="222"/>
      <c r="AQ230" s="222"/>
      <c r="AS230" s="139">
        <f>'Раздел 2'!H230</f>
        <v>0</v>
      </c>
    </row>
    <row r="231" spans="6:45" x14ac:dyDescent="0.15">
      <c r="F231" s="37" t="s">
        <v>837</v>
      </c>
      <c r="G231" s="12" t="s">
        <v>439</v>
      </c>
      <c r="H231" s="124">
        <f t="shared" si="36"/>
        <v>0</v>
      </c>
      <c r="I231" s="131">
        <f t="shared" si="37"/>
        <v>0</v>
      </c>
      <c r="J231" s="131">
        <f t="shared" si="38"/>
        <v>0</v>
      </c>
      <c r="K231" s="131">
        <f t="shared" si="39"/>
        <v>0</v>
      </c>
      <c r="L231" s="131">
        <f t="shared" si="40"/>
        <v>0</v>
      </c>
      <c r="M231" s="131">
        <f t="shared" si="41"/>
        <v>0</v>
      </c>
      <c r="N231" s="126">
        <f>SUM(N232:N236)</f>
        <v>0</v>
      </c>
      <c r="O231" s="126">
        <f t="shared" ref="O231:AQ231" si="44">SUM(O232:O236)</f>
        <v>0</v>
      </c>
      <c r="P231" s="126">
        <f t="shared" si="44"/>
        <v>0</v>
      </c>
      <c r="Q231" s="126">
        <f t="shared" si="44"/>
        <v>0</v>
      </c>
      <c r="R231" s="126">
        <f t="shared" si="44"/>
        <v>0</v>
      </c>
      <c r="S231" s="126">
        <f t="shared" si="44"/>
        <v>0</v>
      </c>
      <c r="T231" s="126">
        <f t="shared" si="44"/>
        <v>0</v>
      </c>
      <c r="U231" s="126">
        <f t="shared" si="44"/>
        <v>0</v>
      </c>
      <c r="V231" s="126">
        <f t="shared" si="44"/>
        <v>0</v>
      </c>
      <c r="W231" s="126">
        <f t="shared" si="44"/>
        <v>0</v>
      </c>
      <c r="X231" s="126">
        <f t="shared" si="44"/>
        <v>0</v>
      </c>
      <c r="Y231" s="126">
        <f t="shared" si="44"/>
        <v>0</v>
      </c>
      <c r="Z231" s="126">
        <f t="shared" si="44"/>
        <v>0</v>
      </c>
      <c r="AA231" s="126">
        <f t="shared" si="44"/>
        <v>0</v>
      </c>
      <c r="AB231" s="126">
        <f t="shared" si="44"/>
        <v>0</v>
      </c>
      <c r="AC231" s="126">
        <f t="shared" si="44"/>
        <v>0</v>
      </c>
      <c r="AD231" s="126">
        <f t="shared" si="44"/>
        <v>0</v>
      </c>
      <c r="AE231" s="126">
        <f t="shared" si="44"/>
        <v>0</v>
      </c>
      <c r="AF231" s="126">
        <f t="shared" si="44"/>
        <v>0</v>
      </c>
      <c r="AG231" s="126">
        <f t="shared" si="44"/>
        <v>0</v>
      </c>
      <c r="AH231" s="126">
        <f t="shared" si="44"/>
        <v>0</v>
      </c>
      <c r="AI231" s="126">
        <f t="shared" si="44"/>
        <v>0</v>
      </c>
      <c r="AJ231" s="126">
        <f t="shared" si="44"/>
        <v>0</v>
      </c>
      <c r="AK231" s="126">
        <f t="shared" si="44"/>
        <v>0</v>
      </c>
      <c r="AL231" s="126">
        <f t="shared" si="44"/>
        <v>0</v>
      </c>
      <c r="AM231" s="126">
        <f t="shared" si="44"/>
        <v>0</v>
      </c>
      <c r="AN231" s="126">
        <f t="shared" si="44"/>
        <v>0</v>
      </c>
      <c r="AO231" s="126">
        <f t="shared" si="44"/>
        <v>0</v>
      </c>
      <c r="AP231" s="126">
        <f t="shared" si="44"/>
        <v>0</v>
      </c>
      <c r="AQ231" s="126">
        <f t="shared" si="44"/>
        <v>0</v>
      </c>
      <c r="AS231" s="139">
        <f>'Раздел 2'!H231</f>
        <v>0</v>
      </c>
    </row>
    <row r="232" spans="6:45" ht="21" x14ac:dyDescent="0.15">
      <c r="F232" s="38" t="s">
        <v>819</v>
      </c>
      <c r="G232" s="12" t="s">
        <v>441</v>
      </c>
      <c r="H232" s="124">
        <f t="shared" si="36"/>
        <v>0</v>
      </c>
      <c r="I232" s="131">
        <f t="shared" si="37"/>
        <v>0</v>
      </c>
      <c r="J232" s="131">
        <f t="shared" si="38"/>
        <v>0</v>
      </c>
      <c r="K232" s="131">
        <f t="shared" si="39"/>
        <v>0</v>
      </c>
      <c r="L232" s="131">
        <f t="shared" si="40"/>
        <v>0</v>
      </c>
      <c r="M232" s="131">
        <f t="shared" si="41"/>
        <v>0</v>
      </c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/>
      <c r="AG232" s="222"/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S232" s="139">
        <f>'Раздел 2'!H232</f>
        <v>0</v>
      </c>
    </row>
    <row r="233" spans="6:45" x14ac:dyDescent="0.15">
      <c r="F233" s="38" t="s">
        <v>820</v>
      </c>
      <c r="G233" s="12" t="s">
        <v>443</v>
      </c>
      <c r="H233" s="124">
        <f t="shared" si="36"/>
        <v>0</v>
      </c>
      <c r="I233" s="131">
        <f t="shared" si="37"/>
        <v>0</v>
      </c>
      <c r="J233" s="131">
        <f t="shared" si="38"/>
        <v>0</v>
      </c>
      <c r="K233" s="131">
        <f t="shared" si="39"/>
        <v>0</v>
      </c>
      <c r="L233" s="131">
        <f t="shared" si="40"/>
        <v>0</v>
      </c>
      <c r="M233" s="131">
        <f t="shared" si="41"/>
        <v>0</v>
      </c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/>
      <c r="AG233" s="222"/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S233" s="139">
        <f>'Раздел 2'!H233</f>
        <v>0</v>
      </c>
    </row>
    <row r="234" spans="6:45" ht="21" x14ac:dyDescent="0.15">
      <c r="F234" s="38" t="s">
        <v>821</v>
      </c>
      <c r="G234" s="12" t="s">
        <v>445</v>
      </c>
      <c r="H234" s="124">
        <f t="shared" si="36"/>
        <v>0</v>
      </c>
      <c r="I234" s="131">
        <f t="shared" si="37"/>
        <v>0</v>
      </c>
      <c r="J234" s="131">
        <f t="shared" si="38"/>
        <v>0</v>
      </c>
      <c r="K234" s="131">
        <f t="shared" si="39"/>
        <v>0</v>
      </c>
      <c r="L234" s="131">
        <f t="shared" si="40"/>
        <v>0</v>
      </c>
      <c r="M234" s="131">
        <f t="shared" si="41"/>
        <v>0</v>
      </c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/>
      <c r="AG234" s="222"/>
      <c r="AH234" s="222"/>
      <c r="AI234" s="222"/>
      <c r="AJ234" s="222"/>
      <c r="AK234" s="222"/>
      <c r="AL234" s="222"/>
      <c r="AM234" s="222"/>
      <c r="AN234" s="222"/>
      <c r="AO234" s="222"/>
      <c r="AP234" s="222"/>
      <c r="AQ234" s="222"/>
      <c r="AS234" s="139">
        <f>'Раздел 2'!H234</f>
        <v>0</v>
      </c>
    </row>
    <row r="235" spans="6:45" x14ac:dyDescent="0.15">
      <c r="F235" s="38" t="s">
        <v>822</v>
      </c>
      <c r="G235" s="12" t="s">
        <v>447</v>
      </c>
      <c r="H235" s="124">
        <f t="shared" si="36"/>
        <v>0</v>
      </c>
      <c r="I235" s="131">
        <f t="shared" si="37"/>
        <v>0</v>
      </c>
      <c r="J235" s="131">
        <f t="shared" si="38"/>
        <v>0</v>
      </c>
      <c r="K235" s="131">
        <f t="shared" si="39"/>
        <v>0</v>
      </c>
      <c r="L235" s="131">
        <f t="shared" si="40"/>
        <v>0</v>
      </c>
      <c r="M235" s="131">
        <f t="shared" si="41"/>
        <v>0</v>
      </c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S235" s="139">
        <f>'Раздел 2'!H235</f>
        <v>0</v>
      </c>
    </row>
    <row r="236" spans="6:45" ht="21" x14ac:dyDescent="0.15">
      <c r="F236" s="38" t="s">
        <v>823</v>
      </c>
      <c r="G236" s="12" t="s">
        <v>449</v>
      </c>
      <c r="H236" s="124">
        <f t="shared" si="36"/>
        <v>0</v>
      </c>
      <c r="I236" s="131">
        <f t="shared" si="37"/>
        <v>0</v>
      </c>
      <c r="J236" s="131">
        <f t="shared" si="38"/>
        <v>0</v>
      </c>
      <c r="K236" s="131">
        <f t="shared" si="39"/>
        <v>0</v>
      </c>
      <c r="L236" s="131">
        <f t="shared" si="40"/>
        <v>0</v>
      </c>
      <c r="M236" s="131">
        <f t="shared" si="41"/>
        <v>0</v>
      </c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S236" s="139">
        <f>'Раздел 2'!H236</f>
        <v>0</v>
      </c>
    </row>
    <row r="237" spans="6:45" x14ac:dyDescent="0.15">
      <c r="F237" s="37" t="s">
        <v>374</v>
      </c>
      <c r="G237" s="12" t="s">
        <v>451</v>
      </c>
      <c r="H237" s="124">
        <f t="shared" si="36"/>
        <v>0</v>
      </c>
      <c r="I237" s="131">
        <f t="shared" si="37"/>
        <v>0</v>
      </c>
      <c r="J237" s="131">
        <f t="shared" si="38"/>
        <v>0</v>
      </c>
      <c r="K237" s="131">
        <f t="shared" si="39"/>
        <v>0</v>
      </c>
      <c r="L237" s="131">
        <f t="shared" si="40"/>
        <v>0</v>
      </c>
      <c r="M237" s="131">
        <f t="shared" si="41"/>
        <v>0</v>
      </c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S237" s="139">
        <f>'Раздел 2'!H237</f>
        <v>0</v>
      </c>
    </row>
    <row r="238" spans="6:45" x14ac:dyDescent="0.15">
      <c r="F238" s="37" t="s">
        <v>380</v>
      </c>
      <c r="G238" s="12" t="s">
        <v>453</v>
      </c>
      <c r="H238" s="124">
        <f t="shared" si="36"/>
        <v>0</v>
      </c>
      <c r="I238" s="131">
        <f t="shared" si="37"/>
        <v>0</v>
      </c>
      <c r="J238" s="131">
        <f t="shared" si="38"/>
        <v>0</v>
      </c>
      <c r="K238" s="131">
        <f t="shared" si="39"/>
        <v>0</v>
      </c>
      <c r="L238" s="131">
        <f t="shared" si="40"/>
        <v>0</v>
      </c>
      <c r="M238" s="131">
        <f t="shared" si="41"/>
        <v>0</v>
      </c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2"/>
      <c r="AD238" s="222"/>
      <c r="AE238" s="222"/>
      <c r="AF238" s="222"/>
      <c r="AG238" s="222"/>
      <c r="AH238" s="222"/>
      <c r="AI238" s="222"/>
      <c r="AJ238" s="222"/>
      <c r="AK238" s="222"/>
      <c r="AL238" s="222"/>
      <c r="AM238" s="222"/>
      <c r="AN238" s="222"/>
      <c r="AO238" s="222"/>
      <c r="AP238" s="222"/>
      <c r="AQ238" s="222"/>
      <c r="AS238" s="139">
        <f>'Раздел 2'!H238</f>
        <v>0</v>
      </c>
    </row>
    <row r="239" spans="6:45" x14ac:dyDescent="0.15">
      <c r="F239" s="37" t="s">
        <v>382</v>
      </c>
      <c r="G239" s="12" t="s">
        <v>455</v>
      </c>
      <c r="H239" s="124">
        <f t="shared" si="36"/>
        <v>0</v>
      </c>
      <c r="I239" s="131">
        <f t="shared" si="37"/>
        <v>0</v>
      </c>
      <c r="J239" s="131">
        <f t="shared" si="38"/>
        <v>0</v>
      </c>
      <c r="K239" s="131">
        <f t="shared" si="39"/>
        <v>0</v>
      </c>
      <c r="L239" s="131">
        <f t="shared" si="40"/>
        <v>0</v>
      </c>
      <c r="M239" s="131">
        <f t="shared" si="41"/>
        <v>0</v>
      </c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2"/>
      <c r="AD239" s="222"/>
      <c r="AE239" s="222"/>
      <c r="AF239" s="222"/>
      <c r="AG239" s="222"/>
      <c r="AH239" s="222"/>
      <c r="AI239" s="222"/>
      <c r="AJ239" s="222"/>
      <c r="AK239" s="222"/>
      <c r="AL239" s="222"/>
      <c r="AM239" s="222"/>
      <c r="AN239" s="222"/>
      <c r="AO239" s="222"/>
      <c r="AP239" s="222"/>
      <c r="AQ239" s="222"/>
      <c r="AS239" s="139">
        <f>'Раздел 2'!H239</f>
        <v>0</v>
      </c>
    </row>
    <row r="240" spans="6:45" x14ac:dyDescent="0.15">
      <c r="F240" s="37" t="s">
        <v>384</v>
      </c>
      <c r="G240" s="12" t="s">
        <v>456</v>
      </c>
      <c r="H240" s="124">
        <f t="shared" si="36"/>
        <v>0</v>
      </c>
      <c r="I240" s="131">
        <f t="shared" si="37"/>
        <v>0</v>
      </c>
      <c r="J240" s="131">
        <f t="shared" si="38"/>
        <v>0</v>
      </c>
      <c r="K240" s="131">
        <f t="shared" si="39"/>
        <v>0</v>
      </c>
      <c r="L240" s="131">
        <f t="shared" si="40"/>
        <v>0</v>
      </c>
      <c r="M240" s="131">
        <f t="shared" si="41"/>
        <v>0</v>
      </c>
      <c r="N240" s="126">
        <f>SUM(N241:N243)</f>
        <v>0</v>
      </c>
      <c r="O240" s="126">
        <f t="shared" ref="O240:AQ240" si="45">SUM(O241:O243)</f>
        <v>0</v>
      </c>
      <c r="P240" s="126">
        <f t="shared" si="45"/>
        <v>0</v>
      </c>
      <c r="Q240" s="126">
        <f t="shared" si="45"/>
        <v>0</v>
      </c>
      <c r="R240" s="126">
        <f t="shared" si="45"/>
        <v>0</v>
      </c>
      <c r="S240" s="126">
        <f t="shared" si="45"/>
        <v>0</v>
      </c>
      <c r="T240" s="126">
        <f t="shared" si="45"/>
        <v>0</v>
      </c>
      <c r="U240" s="126">
        <f t="shared" si="45"/>
        <v>0</v>
      </c>
      <c r="V240" s="126">
        <f t="shared" si="45"/>
        <v>0</v>
      </c>
      <c r="W240" s="126">
        <f t="shared" si="45"/>
        <v>0</v>
      </c>
      <c r="X240" s="126">
        <f t="shared" si="45"/>
        <v>0</v>
      </c>
      <c r="Y240" s="126">
        <f t="shared" si="45"/>
        <v>0</v>
      </c>
      <c r="Z240" s="126">
        <f t="shared" si="45"/>
        <v>0</v>
      </c>
      <c r="AA240" s="126">
        <f t="shared" si="45"/>
        <v>0</v>
      </c>
      <c r="AB240" s="126">
        <f t="shared" si="45"/>
        <v>0</v>
      </c>
      <c r="AC240" s="126">
        <f t="shared" si="45"/>
        <v>0</v>
      </c>
      <c r="AD240" s="126">
        <f t="shared" si="45"/>
        <v>0</v>
      </c>
      <c r="AE240" s="126">
        <f t="shared" si="45"/>
        <v>0</v>
      </c>
      <c r="AF240" s="126">
        <f t="shared" si="45"/>
        <v>0</v>
      </c>
      <c r="AG240" s="126">
        <f t="shared" si="45"/>
        <v>0</v>
      </c>
      <c r="AH240" s="126">
        <f t="shared" si="45"/>
        <v>0</v>
      </c>
      <c r="AI240" s="126">
        <f t="shared" si="45"/>
        <v>0</v>
      </c>
      <c r="AJ240" s="126">
        <f t="shared" si="45"/>
        <v>0</v>
      </c>
      <c r="AK240" s="126">
        <f t="shared" si="45"/>
        <v>0</v>
      </c>
      <c r="AL240" s="126">
        <f t="shared" si="45"/>
        <v>0</v>
      </c>
      <c r="AM240" s="126">
        <f t="shared" si="45"/>
        <v>0</v>
      </c>
      <c r="AN240" s="126">
        <f t="shared" si="45"/>
        <v>0</v>
      </c>
      <c r="AO240" s="126">
        <f t="shared" si="45"/>
        <v>0</v>
      </c>
      <c r="AP240" s="126">
        <f t="shared" si="45"/>
        <v>0</v>
      </c>
      <c r="AQ240" s="126">
        <f t="shared" si="45"/>
        <v>0</v>
      </c>
      <c r="AS240" s="139">
        <f>'Раздел 2'!H240</f>
        <v>0</v>
      </c>
    </row>
    <row r="241" spans="6:45" ht="21" x14ac:dyDescent="0.15">
      <c r="F241" s="38" t="s">
        <v>386</v>
      </c>
      <c r="G241" s="12" t="s">
        <v>458</v>
      </c>
      <c r="H241" s="124">
        <f t="shared" si="36"/>
        <v>0</v>
      </c>
      <c r="I241" s="131">
        <f t="shared" si="37"/>
        <v>0</v>
      </c>
      <c r="J241" s="131">
        <f t="shared" si="38"/>
        <v>0</v>
      </c>
      <c r="K241" s="131">
        <f t="shared" si="39"/>
        <v>0</v>
      </c>
      <c r="L241" s="131">
        <f t="shared" si="40"/>
        <v>0</v>
      </c>
      <c r="M241" s="131">
        <f t="shared" si="41"/>
        <v>0</v>
      </c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S241" s="139">
        <f>'Раздел 2'!H241</f>
        <v>0</v>
      </c>
    </row>
    <row r="242" spans="6:45" x14ac:dyDescent="0.15">
      <c r="F242" s="38" t="s">
        <v>388</v>
      </c>
      <c r="G242" s="12" t="s">
        <v>460</v>
      </c>
      <c r="H242" s="124">
        <f t="shared" si="36"/>
        <v>0</v>
      </c>
      <c r="I242" s="131">
        <f t="shared" si="37"/>
        <v>0</v>
      </c>
      <c r="J242" s="131">
        <f t="shared" si="38"/>
        <v>0</v>
      </c>
      <c r="K242" s="131">
        <f t="shared" si="39"/>
        <v>0</v>
      </c>
      <c r="L242" s="131">
        <f t="shared" si="40"/>
        <v>0</v>
      </c>
      <c r="M242" s="131">
        <f t="shared" si="41"/>
        <v>0</v>
      </c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S242" s="139">
        <f>'Раздел 2'!H242</f>
        <v>0</v>
      </c>
    </row>
    <row r="243" spans="6:45" ht="21" x14ac:dyDescent="0.15">
      <c r="F243" s="38" t="s">
        <v>852</v>
      </c>
      <c r="G243" s="12" t="s">
        <v>462</v>
      </c>
      <c r="H243" s="124">
        <f t="shared" si="36"/>
        <v>0</v>
      </c>
      <c r="I243" s="131">
        <f t="shared" si="37"/>
        <v>0</v>
      </c>
      <c r="J243" s="131">
        <f t="shared" si="38"/>
        <v>0</v>
      </c>
      <c r="K243" s="131">
        <f t="shared" si="39"/>
        <v>0</v>
      </c>
      <c r="L243" s="131">
        <f t="shared" si="40"/>
        <v>0</v>
      </c>
      <c r="M243" s="131">
        <f t="shared" si="41"/>
        <v>0</v>
      </c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S243" s="139">
        <f>'Раздел 2'!H243</f>
        <v>0</v>
      </c>
    </row>
    <row r="244" spans="6:45" x14ac:dyDescent="0.15">
      <c r="F244" s="37" t="s">
        <v>392</v>
      </c>
      <c r="G244" s="12" t="s">
        <v>464</v>
      </c>
      <c r="H244" s="124">
        <f t="shared" si="36"/>
        <v>0</v>
      </c>
      <c r="I244" s="131">
        <f t="shared" si="37"/>
        <v>0</v>
      </c>
      <c r="J244" s="131">
        <f t="shared" si="38"/>
        <v>0</v>
      </c>
      <c r="K244" s="131">
        <f t="shared" si="39"/>
        <v>0</v>
      </c>
      <c r="L244" s="131">
        <f t="shared" si="40"/>
        <v>0</v>
      </c>
      <c r="M244" s="131">
        <f t="shared" si="41"/>
        <v>0</v>
      </c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S244" s="139">
        <f>'Раздел 2'!H244</f>
        <v>0</v>
      </c>
    </row>
    <row r="245" spans="6:45" x14ac:dyDescent="0.15">
      <c r="F245" s="37" t="s">
        <v>394</v>
      </c>
      <c r="G245" s="12" t="s">
        <v>465</v>
      </c>
      <c r="H245" s="124">
        <f t="shared" si="36"/>
        <v>0</v>
      </c>
      <c r="I245" s="131">
        <f t="shared" si="37"/>
        <v>0</v>
      </c>
      <c r="J245" s="131">
        <f t="shared" si="38"/>
        <v>0</v>
      </c>
      <c r="K245" s="131">
        <f t="shared" si="39"/>
        <v>0</v>
      </c>
      <c r="L245" s="131">
        <f t="shared" si="40"/>
        <v>0</v>
      </c>
      <c r="M245" s="131">
        <f t="shared" si="41"/>
        <v>0</v>
      </c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S245" s="139">
        <f>'Раздел 2'!H245</f>
        <v>0</v>
      </c>
    </row>
    <row r="246" spans="6:45" ht="21" x14ac:dyDescent="0.15">
      <c r="F246" s="37" t="s">
        <v>342</v>
      </c>
      <c r="G246" s="12" t="s">
        <v>467</v>
      </c>
      <c r="H246" s="124">
        <f t="shared" si="36"/>
        <v>0</v>
      </c>
      <c r="I246" s="131">
        <f t="shared" si="37"/>
        <v>0</v>
      </c>
      <c r="J246" s="131">
        <f t="shared" si="38"/>
        <v>0</v>
      </c>
      <c r="K246" s="131">
        <f t="shared" si="39"/>
        <v>0</v>
      </c>
      <c r="L246" s="131">
        <f t="shared" si="40"/>
        <v>0</v>
      </c>
      <c r="M246" s="131">
        <f t="shared" si="41"/>
        <v>0</v>
      </c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S246" s="139">
        <f>'Раздел 2'!H246</f>
        <v>0</v>
      </c>
    </row>
    <row r="247" spans="6:45" x14ac:dyDescent="0.15">
      <c r="F247" s="37" t="s">
        <v>396</v>
      </c>
      <c r="G247" s="12" t="s">
        <v>468</v>
      </c>
      <c r="H247" s="124">
        <f t="shared" si="36"/>
        <v>0</v>
      </c>
      <c r="I247" s="131">
        <f t="shared" si="37"/>
        <v>0</v>
      </c>
      <c r="J247" s="131">
        <f t="shared" si="38"/>
        <v>0</v>
      </c>
      <c r="K247" s="131">
        <f t="shared" si="39"/>
        <v>0</v>
      </c>
      <c r="L247" s="131">
        <f t="shared" si="40"/>
        <v>0</v>
      </c>
      <c r="M247" s="131">
        <f t="shared" si="41"/>
        <v>0</v>
      </c>
      <c r="N247" s="126">
        <f>SUM(N248:N251)</f>
        <v>0</v>
      </c>
      <c r="O247" s="126">
        <f t="shared" ref="O247:AQ247" si="46">SUM(O248:O251)</f>
        <v>0</v>
      </c>
      <c r="P247" s="126">
        <f t="shared" si="46"/>
        <v>0</v>
      </c>
      <c r="Q247" s="126">
        <f t="shared" si="46"/>
        <v>0</v>
      </c>
      <c r="R247" s="126">
        <f t="shared" si="46"/>
        <v>0</v>
      </c>
      <c r="S247" s="126">
        <f t="shared" si="46"/>
        <v>0</v>
      </c>
      <c r="T247" s="126">
        <f t="shared" si="46"/>
        <v>0</v>
      </c>
      <c r="U247" s="126">
        <f t="shared" si="46"/>
        <v>0</v>
      </c>
      <c r="V247" s="126">
        <f t="shared" si="46"/>
        <v>0</v>
      </c>
      <c r="W247" s="126">
        <f t="shared" si="46"/>
        <v>0</v>
      </c>
      <c r="X247" s="126">
        <f t="shared" si="46"/>
        <v>0</v>
      </c>
      <c r="Y247" s="126">
        <f t="shared" si="46"/>
        <v>0</v>
      </c>
      <c r="Z247" s="126">
        <f t="shared" si="46"/>
        <v>0</v>
      </c>
      <c r="AA247" s="126">
        <f t="shared" si="46"/>
        <v>0</v>
      </c>
      <c r="AB247" s="126">
        <f t="shared" si="46"/>
        <v>0</v>
      </c>
      <c r="AC247" s="126">
        <f t="shared" si="46"/>
        <v>0</v>
      </c>
      <c r="AD247" s="126">
        <f t="shared" si="46"/>
        <v>0</v>
      </c>
      <c r="AE247" s="126">
        <f t="shared" si="46"/>
        <v>0</v>
      </c>
      <c r="AF247" s="126">
        <f t="shared" si="46"/>
        <v>0</v>
      </c>
      <c r="AG247" s="126">
        <f t="shared" si="46"/>
        <v>0</v>
      </c>
      <c r="AH247" s="126">
        <f t="shared" si="46"/>
        <v>0</v>
      </c>
      <c r="AI247" s="126">
        <f t="shared" si="46"/>
        <v>0</v>
      </c>
      <c r="AJ247" s="126">
        <f t="shared" si="46"/>
        <v>0</v>
      </c>
      <c r="AK247" s="126">
        <f t="shared" si="46"/>
        <v>0</v>
      </c>
      <c r="AL247" s="126">
        <f t="shared" si="46"/>
        <v>0</v>
      </c>
      <c r="AM247" s="126">
        <f t="shared" si="46"/>
        <v>0</v>
      </c>
      <c r="AN247" s="126">
        <f t="shared" si="46"/>
        <v>0</v>
      </c>
      <c r="AO247" s="126">
        <f t="shared" si="46"/>
        <v>0</v>
      </c>
      <c r="AP247" s="126">
        <f t="shared" si="46"/>
        <v>0</v>
      </c>
      <c r="AQ247" s="126">
        <f t="shared" si="46"/>
        <v>0</v>
      </c>
      <c r="AS247" s="139">
        <f>'Раздел 2'!H247</f>
        <v>0</v>
      </c>
    </row>
    <row r="248" spans="6:45" ht="21" x14ac:dyDescent="0.15">
      <c r="F248" s="38" t="s">
        <v>398</v>
      </c>
      <c r="G248" s="12" t="s">
        <v>470</v>
      </c>
      <c r="H248" s="124">
        <f t="shared" si="36"/>
        <v>0</v>
      </c>
      <c r="I248" s="131">
        <f t="shared" si="37"/>
        <v>0</v>
      </c>
      <c r="J248" s="131">
        <f t="shared" si="38"/>
        <v>0</v>
      </c>
      <c r="K248" s="131">
        <f t="shared" si="39"/>
        <v>0</v>
      </c>
      <c r="L248" s="131">
        <f t="shared" si="40"/>
        <v>0</v>
      </c>
      <c r="M248" s="131">
        <f t="shared" si="41"/>
        <v>0</v>
      </c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S248" s="139">
        <f>'Раздел 2'!H248</f>
        <v>0</v>
      </c>
    </row>
    <row r="249" spans="6:45" x14ac:dyDescent="0.15">
      <c r="F249" s="38" t="s">
        <v>733</v>
      </c>
      <c r="G249" s="12" t="s">
        <v>471</v>
      </c>
      <c r="H249" s="124">
        <f t="shared" si="36"/>
        <v>0</v>
      </c>
      <c r="I249" s="131">
        <f t="shared" si="37"/>
        <v>0</v>
      </c>
      <c r="J249" s="131">
        <f t="shared" si="38"/>
        <v>0</v>
      </c>
      <c r="K249" s="131">
        <f t="shared" si="39"/>
        <v>0</v>
      </c>
      <c r="L249" s="131">
        <f t="shared" si="40"/>
        <v>0</v>
      </c>
      <c r="M249" s="131">
        <f t="shared" si="41"/>
        <v>0</v>
      </c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S249" s="139">
        <f>'Раздел 2'!H249</f>
        <v>0</v>
      </c>
    </row>
    <row r="250" spans="6:45" x14ac:dyDescent="0.15">
      <c r="F250" s="38" t="s">
        <v>734</v>
      </c>
      <c r="G250" s="12" t="s">
        <v>473</v>
      </c>
      <c r="H250" s="124">
        <f t="shared" si="36"/>
        <v>0</v>
      </c>
      <c r="I250" s="131">
        <f t="shared" si="37"/>
        <v>0</v>
      </c>
      <c r="J250" s="131">
        <f t="shared" si="38"/>
        <v>0</v>
      </c>
      <c r="K250" s="131">
        <f t="shared" si="39"/>
        <v>0</v>
      </c>
      <c r="L250" s="131">
        <f t="shared" si="40"/>
        <v>0</v>
      </c>
      <c r="M250" s="131">
        <f t="shared" si="41"/>
        <v>0</v>
      </c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S250" s="139">
        <f>'Раздел 2'!H250</f>
        <v>0</v>
      </c>
    </row>
    <row r="251" spans="6:45" ht="21" x14ac:dyDescent="0.15">
      <c r="F251" s="38" t="s">
        <v>853</v>
      </c>
      <c r="G251" s="12" t="s">
        <v>475</v>
      </c>
      <c r="H251" s="124">
        <f>SUM(I251:K251)</f>
        <v>0</v>
      </c>
      <c r="I251" s="131">
        <f t="shared" si="37"/>
        <v>0</v>
      </c>
      <c r="J251" s="131">
        <f t="shared" si="38"/>
        <v>0</v>
      </c>
      <c r="K251" s="131">
        <f t="shared" si="39"/>
        <v>0</v>
      </c>
      <c r="L251" s="131">
        <f t="shared" si="40"/>
        <v>0</v>
      </c>
      <c r="M251" s="131">
        <f t="shared" si="41"/>
        <v>0</v>
      </c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S251" s="139">
        <f>'Раздел 2'!H251</f>
        <v>0</v>
      </c>
    </row>
    <row r="252" spans="6:45" ht="21" x14ac:dyDescent="0.15">
      <c r="F252" s="37" t="s">
        <v>344</v>
      </c>
      <c r="G252" s="12" t="s">
        <v>477</v>
      </c>
      <c r="H252" s="124">
        <f t="shared" si="36"/>
        <v>0</v>
      </c>
      <c r="I252" s="131">
        <f t="shared" si="37"/>
        <v>0</v>
      </c>
      <c r="J252" s="131">
        <f t="shared" si="38"/>
        <v>0</v>
      </c>
      <c r="K252" s="131">
        <f t="shared" si="39"/>
        <v>0</v>
      </c>
      <c r="L252" s="131">
        <f t="shared" si="40"/>
        <v>0</v>
      </c>
      <c r="M252" s="131">
        <f t="shared" si="41"/>
        <v>0</v>
      </c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/>
      <c r="AG252" s="222"/>
      <c r="AH252" s="222"/>
      <c r="AI252" s="222"/>
      <c r="AJ252" s="222"/>
      <c r="AK252" s="222"/>
      <c r="AL252" s="222"/>
      <c r="AM252" s="222"/>
      <c r="AN252" s="222"/>
      <c r="AO252" s="222"/>
      <c r="AP252" s="222"/>
      <c r="AQ252" s="222"/>
      <c r="AS252" s="139">
        <f>'Раздел 2'!H252</f>
        <v>0</v>
      </c>
    </row>
    <row r="253" spans="6:45" x14ac:dyDescent="0.15">
      <c r="F253" s="37" t="s">
        <v>623</v>
      </c>
      <c r="G253" s="12" t="s">
        <v>479</v>
      </c>
      <c r="H253" s="124">
        <f t="shared" si="36"/>
        <v>0</v>
      </c>
      <c r="I253" s="131">
        <f t="shared" si="37"/>
        <v>0</v>
      </c>
      <c r="J253" s="131">
        <f t="shared" si="38"/>
        <v>0</v>
      </c>
      <c r="K253" s="131">
        <f t="shared" si="39"/>
        <v>0</v>
      </c>
      <c r="L253" s="131">
        <f t="shared" si="40"/>
        <v>0</v>
      </c>
      <c r="M253" s="131">
        <f t="shared" si="41"/>
        <v>0</v>
      </c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/>
      <c r="AG253" s="222"/>
      <c r="AH253" s="222"/>
      <c r="AI253" s="222"/>
      <c r="AJ253" s="222"/>
      <c r="AK253" s="222"/>
      <c r="AL253" s="222"/>
      <c r="AM253" s="222"/>
      <c r="AN253" s="222"/>
      <c r="AO253" s="222"/>
      <c r="AP253" s="222"/>
      <c r="AQ253" s="222"/>
      <c r="AS253" s="139">
        <f>'Раздел 2'!H253</f>
        <v>0</v>
      </c>
    </row>
    <row r="254" spans="6:45" x14ac:dyDescent="0.15">
      <c r="F254" s="37" t="s">
        <v>402</v>
      </c>
      <c r="G254" s="12" t="s">
        <v>481</v>
      </c>
      <c r="H254" s="124">
        <f t="shared" si="36"/>
        <v>0</v>
      </c>
      <c r="I254" s="131">
        <f t="shared" si="37"/>
        <v>0</v>
      </c>
      <c r="J254" s="131">
        <f t="shared" si="38"/>
        <v>0</v>
      </c>
      <c r="K254" s="131">
        <f t="shared" si="39"/>
        <v>0</v>
      </c>
      <c r="L254" s="131">
        <f t="shared" si="40"/>
        <v>0</v>
      </c>
      <c r="M254" s="131">
        <f t="shared" si="41"/>
        <v>0</v>
      </c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S254" s="139">
        <f>'Раздел 2'!H254</f>
        <v>0</v>
      </c>
    </row>
    <row r="255" spans="6:45" x14ac:dyDescent="0.15">
      <c r="F255" s="37" t="s">
        <v>404</v>
      </c>
      <c r="G255" s="12" t="s">
        <v>483</v>
      </c>
      <c r="H255" s="124">
        <f t="shared" si="36"/>
        <v>0</v>
      </c>
      <c r="I255" s="131">
        <f t="shared" si="37"/>
        <v>0</v>
      </c>
      <c r="J255" s="131">
        <f t="shared" si="38"/>
        <v>0</v>
      </c>
      <c r="K255" s="131">
        <f t="shared" si="39"/>
        <v>0</v>
      </c>
      <c r="L255" s="131">
        <f t="shared" si="40"/>
        <v>0</v>
      </c>
      <c r="M255" s="131">
        <f t="shared" si="41"/>
        <v>0</v>
      </c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S255" s="139">
        <f>'Раздел 2'!H255</f>
        <v>0</v>
      </c>
    </row>
    <row r="256" spans="6:45" x14ac:dyDescent="0.15">
      <c r="F256" s="37" t="s">
        <v>406</v>
      </c>
      <c r="G256" s="12" t="s">
        <v>485</v>
      </c>
      <c r="H256" s="124">
        <f t="shared" si="36"/>
        <v>0</v>
      </c>
      <c r="I256" s="131">
        <f t="shared" si="37"/>
        <v>0</v>
      </c>
      <c r="J256" s="131">
        <f t="shared" si="38"/>
        <v>0</v>
      </c>
      <c r="K256" s="131">
        <f t="shared" si="39"/>
        <v>0</v>
      </c>
      <c r="L256" s="131">
        <f t="shared" si="40"/>
        <v>0</v>
      </c>
      <c r="M256" s="131">
        <f t="shared" si="41"/>
        <v>0</v>
      </c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S256" s="139">
        <f>'Раздел 2'!H256</f>
        <v>0</v>
      </c>
    </row>
    <row r="257" spans="6:45" x14ac:dyDescent="0.15">
      <c r="F257" s="37" t="s">
        <v>675</v>
      </c>
      <c r="G257" s="12" t="s">
        <v>487</v>
      </c>
      <c r="H257" s="124">
        <f t="shared" si="36"/>
        <v>0</v>
      </c>
      <c r="I257" s="131">
        <f t="shared" si="37"/>
        <v>0</v>
      </c>
      <c r="J257" s="131">
        <f t="shared" si="38"/>
        <v>0</v>
      </c>
      <c r="K257" s="131">
        <f t="shared" si="39"/>
        <v>0</v>
      </c>
      <c r="L257" s="131">
        <f t="shared" si="40"/>
        <v>0</v>
      </c>
      <c r="M257" s="131">
        <f t="shared" si="41"/>
        <v>0</v>
      </c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S257" s="139">
        <f>'Раздел 2'!H257</f>
        <v>0</v>
      </c>
    </row>
    <row r="258" spans="6:45" x14ac:dyDescent="0.15">
      <c r="F258" s="37" t="s">
        <v>410</v>
      </c>
      <c r="G258" s="12" t="s">
        <v>488</v>
      </c>
      <c r="H258" s="124">
        <f t="shared" si="36"/>
        <v>0</v>
      </c>
      <c r="I258" s="131">
        <f t="shared" si="37"/>
        <v>0</v>
      </c>
      <c r="J258" s="131">
        <f t="shared" si="38"/>
        <v>0</v>
      </c>
      <c r="K258" s="131">
        <f t="shared" si="39"/>
        <v>0</v>
      </c>
      <c r="L258" s="131">
        <f t="shared" si="40"/>
        <v>0</v>
      </c>
      <c r="M258" s="131">
        <f t="shared" si="41"/>
        <v>0</v>
      </c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/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S258" s="139">
        <f>'Раздел 2'!H258</f>
        <v>0</v>
      </c>
    </row>
    <row r="259" spans="6:45" x14ac:dyDescent="0.15">
      <c r="F259" s="37" t="s">
        <v>731</v>
      </c>
      <c r="G259" s="12" t="s">
        <v>490</v>
      </c>
      <c r="H259" s="124">
        <f t="shared" si="36"/>
        <v>0</v>
      </c>
      <c r="I259" s="131">
        <f t="shared" si="37"/>
        <v>0</v>
      </c>
      <c r="J259" s="131">
        <f t="shared" si="38"/>
        <v>0</v>
      </c>
      <c r="K259" s="131">
        <f t="shared" si="39"/>
        <v>0</v>
      </c>
      <c r="L259" s="131">
        <f t="shared" si="40"/>
        <v>0</v>
      </c>
      <c r="M259" s="131">
        <f t="shared" si="41"/>
        <v>0</v>
      </c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  <c r="AJ259" s="222"/>
      <c r="AK259" s="222"/>
      <c r="AL259" s="222"/>
      <c r="AM259" s="222"/>
      <c r="AN259" s="222"/>
      <c r="AO259" s="222"/>
      <c r="AP259" s="222"/>
      <c r="AQ259" s="222"/>
      <c r="AS259" s="139">
        <f>'Раздел 2'!H259</f>
        <v>0</v>
      </c>
    </row>
    <row r="260" spans="6:45" x14ac:dyDescent="0.15">
      <c r="F260" s="37" t="s">
        <v>732</v>
      </c>
      <c r="G260" s="12" t="s">
        <v>492</v>
      </c>
      <c r="H260" s="124">
        <f t="shared" si="36"/>
        <v>0</v>
      </c>
      <c r="I260" s="131">
        <f t="shared" si="37"/>
        <v>0</v>
      </c>
      <c r="J260" s="131">
        <f t="shared" si="38"/>
        <v>0</v>
      </c>
      <c r="K260" s="131">
        <f t="shared" si="39"/>
        <v>0</v>
      </c>
      <c r="L260" s="131">
        <f t="shared" si="40"/>
        <v>0</v>
      </c>
      <c r="M260" s="131">
        <f t="shared" si="41"/>
        <v>7</v>
      </c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>
        <v>1</v>
      </c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>
        <v>6</v>
      </c>
      <c r="AS260" s="139">
        <f>'Раздел 2'!H260</f>
        <v>1</v>
      </c>
    </row>
    <row r="261" spans="6:45" x14ac:dyDescent="0.15">
      <c r="F261" s="40" t="s">
        <v>414</v>
      </c>
      <c r="G261" s="12" t="s">
        <v>494</v>
      </c>
      <c r="H261" s="124">
        <f t="shared" si="36"/>
        <v>0</v>
      </c>
      <c r="I261" s="131">
        <f t="shared" si="37"/>
        <v>0</v>
      </c>
      <c r="J261" s="131">
        <f t="shared" si="38"/>
        <v>0</v>
      </c>
      <c r="K261" s="131">
        <f t="shared" si="39"/>
        <v>0</v>
      </c>
      <c r="L261" s="131">
        <f t="shared" si="40"/>
        <v>0</v>
      </c>
      <c r="M261" s="131">
        <f t="shared" si="41"/>
        <v>0</v>
      </c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/>
      <c r="AG261" s="222"/>
      <c r="AH261" s="222"/>
      <c r="AI261" s="222"/>
      <c r="AJ261" s="222"/>
      <c r="AK261" s="222"/>
      <c r="AL261" s="222"/>
      <c r="AM261" s="222"/>
      <c r="AN261" s="222"/>
      <c r="AO261" s="222"/>
      <c r="AP261" s="222"/>
      <c r="AQ261" s="222"/>
      <c r="AS261" s="139">
        <f>'Раздел 2'!H261</f>
        <v>0</v>
      </c>
    </row>
    <row r="262" spans="6:45" x14ac:dyDescent="0.15">
      <c r="F262" s="37" t="s">
        <v>416</v>
      </c>
      <c r="G262" s="12" t="s">
        <v>496</v>
      </c>
      <c r="H262" s="124">
        <f t="shared" si="36"/>
        <v>0</v>
      </c>
      <c r="I262" s="131">
        <f t="shared" si="37"/>
        <v>0</v>
      </c>
      <c r="J262" s="131">
        <f t="shared" si="38"/>
        <v>0</v>
      </c>
      <c r="K262" s="131">
        <f t="shared" si="39"/>
        <v>0</v>
      </c>
      <c r="L262" s="131">
        <f t="shared" si="40"/>
        <v>0</v>
      </c>
      <c r="M262" s="131">
        <f t="shared" si="41"/>
        <v>0</v>
      </c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2"/>
      <c r="AD262" s="222"/>
      <c r="AE262" s="222"/>
      <c r="AF262" s="222"/>
      <c r="AG262" s="222"/>
      <c r="AH262" s="222"/>
      <c r="AI262" s="222"/>
      <c r="AJ262" s="222"/>
      <c r="AK262" s="222"/>
      <c r="AL262" s="222"/>
      <c r="AM262" s="222"/>
      <c r="AN262" s="222"/>
      <c r="AO262" s="222"/>
      <c r="AP262" s="222"/>
      <c r="AQ262" s="222"/>
      <c r="AS262" s="139">
        <f>'Раздел 2'!H262</f>
        <v>0</v>
      </c>
    </row>
    <row r="263" spans="6:45" x14ac:dyDescent="0.15">
      <c r="F263" s="37" t="s">
        <v>418</v>
      </c>
      <c r="G263" s="12" t="s">
        <v>498</v>
      </c>
      <c r="H263" s="124">
        <f t="shared" si="36"/>
        <v>0</v>
      </c>
      <c r="I263" s="131">
        <f t="shared" si="37"/>
        <v>0</v>
      </c>
      <c r="J263" s="131">
        <f t="shared" si="38"/>
        <v>0</v>
      </c>
      <c r="K263" s="131">
        <f t="shared" si="39"/>
        <v>0</v>
      </c>
      <c r="L263" s="131">
        <f t="shared" si="40"/>
        <v>0</v>
      </c>
      <c r="M263" s="131">
        <f t="shared" si="41"/>
        <v>0</v>
      </c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S263" s="139">
        <f>'Раздел 2'!H263</f>
        <v>0</v>
      </c>
    </row>
    <row r="264" spans="6:45" x14ac:dyDescent="0.15">
      <c r="F264" s="37" t="s">
        <v>420</v>
      </c>
      <c r="G264" s="12" t="s">
        <v>500</v>
      </c>
      <c r="H264" s="124">
        <f t="shared" ref="H264:H320" si="47">SUM(I264:K264)</f>
        <v>2</v>
      </c>
      <c r="I264" s="131">
        <f t="shared" ref="I264:I320" si="48">SUM(N264,S264,X264,AC264,AH264,AM264)</f>
        <v>2</v>
      </c>
      <c r="J264" s="131">
        <f t="shared" ref="J264:J320" si="49">SUM(O264,T264,Y264,AD264,AI264,AN264)</f>
        <v>0</v>
      </c>
      <c r="K264" s="131">
        <f t="shared" ref="K264:K320" si="50">SUM(P264,U264,Z264,AE264,AJ264,AO264)</f>
        <v>0</v>
      </c>
      <c r="L264" s="131">
        <f t="shared" ref="L264:L320" si="51">SUM(Q264,V264,AA264,AF264,AK264,AP264)</f>
        <v>1</v>
      </c>
      <c r="M264" s="131">
        <f t="shared" ref="M264:M320" si="52">SUM(R264,W264,AB264,AG264,AL264,AQ264)</f>
        <v>14</v>
      </c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>
        <v>6</v>
      </c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>
        <v>2</v>
      </c>
      <c r="AN264" s="43"/>
      <c r="AO264" s="43"/>
      <c r="AP264" s="43">
        <v>1</v>
      </c>
      <c r="AQ264" s="43">
        <v>8</v>
      </c>
      <c r="AS264" s="139">
        <f>'Раздел 2'!H264</f>
        <v>1</v>
      </c>
    </row>
    <row r="265" spans="6:45" x14ac:dyDescent="0.15">
      <c r="F265" s="37" t="s">
        <v>422</v>
      </c>
      <c r="G265" s="12" t="s">
        <v>502</v>
      </c>
      <c r="H265" s="124">
        <f t="shared" si="47"/>
        <v>0</v>
      </c>
      <c r="I265" s="131">
        <f t="shared" si="48"/>
        <v>0</v>
      </c>
      <c r="J265" s="131">
        <f t="shared" si="49"/>
        <v>0</v>
      </c>
      <c r="K265" s="131">
        <f t="shared" si="50"/>
        <v>0</v>
      </c>
      <c r="L265" s="131">
        <f t="shared" si="51"/>
        <v>0</v>
      </c>
      <c r="M265" s="131">
        <f t="shared" si="52"/>
        <v>0</v>
      </c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S265" s="139">
        <f>'Раздел 2'!H265</f>
        <v>0</v>
      </c>
    </row>
    <row r="266" spans="6:45" x14ac:dyDescent="0.15">
      <c r="F266" s="37" t="s">
        <v>424</v>
      </c>
      <c r="G266" s="12" t="s">
        <v>504</v>
      </c>
      <c r="H266" s="124">
        <f t="shared" si="47"/>
        <v>0</v>
      </c>
      <c r="I266" s="131">
        <f t="shared" si="48"/>
        <v>0</v>
      </c>
      <c r="J266" s="131">
        <f t="shared" si="49"/>
        <v>0</v>
      </c>
      <c r="K266" s="131">
        <f t="shared" si="50"/>
        <v>0</v>
      </c>
      <c r="L266" s="131">
        <f t="shared" si="51"/>
        <v>0</v>
      </c>
      <c r="M266" s="131">
        <f t="shared" si="52"/>
        <v>0</v>
      </c>
      <c r="N266" s="222"/>
      <c r="O266" s="222"/>
      <c r="P266" s="222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2"/>
      <c r="AD266" s="222"/>
      <c r="AE266" s="222"/>
      <c r="AF266" s="222"/>
      <c r="AG266" s="222"/>
      <c r="AH266" s="222"/>
      <c r="AI266" s="222"/>
      <c r="AJ266" s="222"/>
      <c r="AK266" s="222"/>
      <c r="AL266" s="222"/>
      <c r="AM266" s="222"/>
      <c r="AN266" s="222"/>
      <c r="AO266" s="222"/>
      <c r="AP266" s="222"/>
      <c r="AQ266" s="222"/>
      <c r="AS266" s="139">
        <f>'Раздел 2'!H266</f>
        <v>0</v>
      </c>
    </row>
    <row r="267" spans="6:45" x14ac:dyDescent="0.15">
      <c r="F267" s="37" t="s">
        <v>426</v>
      </c>
      <c r="G267" s="12" t="s">
        <v>506</v>
      </c>
      <c r="H267" s="124">
        <f t="shared" si="47"/>
        <v>1</v>
      </c>
      <c r="I267" s="131">
        <f t="shared" si="48"/>
        <v>0</v>
      </c>
      <c r="J267" s="131">
        <f t="shared" si="49"/>
        <v>0</v>
      </c>
      <c r="K267" s="131">
        <f t="shared" si="50"/>
        <v>1</v>
      </c>
      <c r="L267" s="131">
        <f t="shared" si="51"/>
        <v>3</v>
      </c>
      <c r="M267" s="131">
        <f t="shared" si="52"/>
        <v>34</v>
      </c>
      <c r="N267" s="126">
        <f>SUM(N268:N271)</f>
        <v>0</v>
      </c>
      <c r="O267" s="126">
        <f t="shared" ref="O267:AQ267" si="53">SUM(O268:O271)</f>
        <v>0</v>
      </c>
      <c r="P267" s="126">
        <f t="shared" si="53"/>
        <v>0</v>
      </c>
      <c r="Q267" s="126">
        <f t="shared" si="53"/>
        <v>0</v>
      </c>
      <c r="R267" s="126">
        <f t="shared" si="53"/>
        <v>0</v>
      </c>
      <c r="S267" s="126">
        <f t="shared" si="53"/>
        <v>0</v>
      </c>
      <c r="T267" s="126">
        <f t="shared" si="53"/>
        <v>0</v>
      </c>
      <c r="U267" s="126">
        <f t="shared" si="53"/>
        <v>0</v>
      </c>
      <c r="V267" s="126">
        <f t="shared" si="53"/>
        <v>0</v>
      </c>
      <c r="W267" s="126">
        <f t="shared" si="53"/>
        <v>0</v>
      </c>
      <c r="X267" s="126">
        <f t="shared" si="53"/>
        <v>0</v>
      </c>
      <c r="Y267" s="126">
        <f t="shared" si="53"/>
        <v>0</v>
      </c>
      <c r="Z267" s="126">
        <f t="shared" si="53"/>
        <v>0</v>
      </c>
      <c r="AA267" s="126">
        <f t="shared" si="53"/>
        <v>0</v>
      </c>
      <c r="AB267" s="126">
        <f t="shared" si="53"/>
        <v>8</v>
      </c>
      <c r="AC267" s="126">
        <f t="shared" si="53"/>
        <v>0</v>
      </c>
      <c r="AD267" s="126">
        <f t="shared" si="53"/>
        <v>0</v>
      </c>
      <c r="AE267" s="126">
        <f t="shared" si="53"/>
        <v>1</v>
      </c>
      <c r="AF267" s="126">
        <f t="shared" si="53"/>
        <v>0</v>
      </c>
      <c r="AG267" s="126">
        <f t="shared" si="53"/>
        <v>6</v>
      </c>
      <c r="AH267" s="126">
        <f t="shared" si="53"/>
        <v>0</v>
      </c>
      <c r="AI267" s="126">
        <f t="shared" si="53"/>
        <v>0</v>
      </c>
      <c r="AJ267" s="126">
        <f t="shared" si="53"/>
        <v>0</v>
      </c>
      <c r="AK267" s="126">
        <f t="shared" si="53"/>
        <v>0</v>
      </c>
      <c r="AL267" s="126">
        <f t="shared" si="53"/>
        <v>0</v>
      </c>
      <c r="AM267" s="126">
        <f t="shared" si="53"/>
        <v>0</v>
      </c>
      <c r="AN267" s="126">
        <f t="shared" si="53"/>
        <v>0</v>
      </c>
      <c r="AO267" s="126">
        <f t="shared" si="53"/>
        <v>0</v>
      </c>
      <c r="AP267" s="126">
        <f t="shared" si="53"/>
        <v>3</v>
      </c>
      <c r="AQ267" s="126">
        <f t="shared" si="53"/>
        <v>20</v>
      </c>
      <c r="AS267" s="139">
        <f>'Раздел 2'!H267</f>
        <v>1</v>
      </c>
    </row>
    <row r="268" spans="6:45" ht="21" x14ac:dyDescent="0.15">
      <c r="F268" s="38" t="s">
        <v>428</v>
      </c>
      <c r="G268" s="12" t="s">
        <v>508</v>
      </c>
      <c r="H268" s="124">
        <f t="shared" si="47"/>
        <v>0</v>
      </c>
      <c r="I268" s="131">
        <f t="shared" si="48"/>
        <v>0</v>
      </c>
      <c r="J268" s="131">
        <f t="shared" si="49"/>
        <v>0</v>
      </c>
      <c r="K268" s="131">
        <f t="shared" si="50"/>
        <v>0</v>
      </c>
      <c r="L268" s="131">
        <f t="shared" si="51"/>
        <v>0</v>
      </c>
      <c r="M268" s="131">
        <f t="shared" si="52"/>
        <v>0</v>
      </c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S268" s="139">
        <f>'Раздел 2'!H268</f>
        <v>0</v>
      </c>
    </row>
    <row r="269" spans="6:45" x14ac:dyDescent="0.15">
      <c r="F269" s="38" t="s">
        <v>430</v>
      </c>
      <c r="G269" s="12" t="s">
        <v>509</v>
      </c>
      <c r="H269" s="124">
        <f t="shared" si="47"/>
        <v>0</v>
      </c>
      <c r="I269" s="131">
        <f t="shared" si="48"/>
        <v>0</v>
      </c>
      <c r="J269" s="131">
        <f t="shared" si="49"/>
        <v>0</v>
      </c>
      <c r="K269" s="131">
        <f t="shared" si="50"/>
        <v>0</v>
      </c>
      <c r="L269" s="131">
        <f t="shared" si="51"/>
        <v>0</v>
      </c>
      <c r="M269" s="131">
        <f t="shared" si="52"/>
        <v>0</v>
      </c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S269" s="139">
        <f>'Раздел 2'!H269</f>
        <v>0</v>
      </c>
    </row>
    <row r="270" spans="6:45" x14ac:dyDescent="0.15">
      <c r="F270" s="38" t="s">
        <v>432</v>
      </c>
      <c r="G270" s="12" t="s">
        <v>510</v>
      </c>
      <c r="H270" s="124">
        <f t="shared" si="47"/>
        <v>1</v>
      </c>
      <c r="I270" s="131">
        <f t="shared" si="48"/>
        <v>0</v>
      </c>
      <c r="J270" s="131">
        <f t="shared" si="49"/>
        <v>0</v>
      </c>
      <c r="K270" s="131">
        <f t="shared" si="50"/>
        <v>1</v>
      </c>
      <c r="L270" s="131">
        <f t="shared" si="51"/>
        <v>3</v>
      </c>
      <c r="M270" s="131">
        <f t="shared" si="52"/>
        <v>34</v>
      </c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>
        <v>8</v>
      </c>
      <c r="AC270" s="43"/>
      <c r="AD270" s="43"/>
      <c r="AE270" s="43">
        <v>1</v>
      </c>
      <c r="AF270" s="43"/>
      <c r="AG270" s="43">
        <v>6</v>
      </c>
      <c r="AH270" s="43"/>
      <c r="AI270" s="43"/>
      <c r="AJ270" s="43"/>
      <c r="AK270" s="43"/>
      <c r="AL270" s="43"/>
      <c r="AM270" s="43"/>
      <c r="AN270" s="43"/>
      <c r="AO270" s="43"/>
      <c r="AP270" s="43">
        <v>3</v>
      </c>
      <c r="AQ270" s="43">
        <v>20</v>
      </c>
      <c r="AS270" s="139">
        <f>'Раздел 2'!H270</f>
        <v>1</v>
      </c>
    </row>
    <row r="271" spans="6:45" x14ac:dyDescent="0.15">
      <c r="F271" s="38" t="s">
        <v>434</v>
      </c>
      <c r="G271" s="12" t="s">
        <v>511</v>
      </c>
      <c r="H271" s="124">
        <f t="shared" si="47"/>
        <v>0</v>
      </c>
      <c r="I271" s="131">
        <f t="shared" si="48"/>
        <v>0</v>
      </c>
      <c r="J271" s="131">
        <f t="shared" si="49"/>
        <v>0</v>
      </c>
      <c r="K271" s="131">
        <f t="shared" si="50"/>
        <v>0</v>
      </c>
      <c r="L271" s="131">
        <f t="shared" si="51"/>
        <v>0</v>
      </c>
      <c r="M271" s="131">
        <f t="shared" si="52"/>
        <v>0</v>
      </c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S271" s="139">
        <f>'Раздел 2'!H271</f>
        <v>0</v>
      </c>
    </row>
    <row r="272" spans="6:45" x14ac:dyDescent="0.15">
      <c r="F272" s="37" t="s">
        <v>436</v>
      </c>
      <c r="G272" s="12" t="s">
        <v>512</v>
      </c>
      <c r="H272" s="124">
        <f t="shared" si="47"/>
        <v>0</v>
      </c>
      <c r="I272" s="131">
        <f t="shared" si="48"/>
        <v>0</v>
      </c>
      <c r="J272" s="131">
        <f t="shared" si="49"/>
        <v>0</v>
      </c>
      <c r="K272" s="131">
        <f t="shared" si="50"/>
        <v>0</v>
      </c>
      <c r="L272" s="131">
        <f t="shared" si="51"/>
        <v>0</v>
      </c>
      <c r="M272" s="131">
        <f t="shared" si="52"/>
        <v>0</v>
      </c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S272" s="139">
        <f>'Раздел 2'!H272</f>
        <v>1</v>
      </c>
    </row>
    <row r="273" spans="6:45" ht="21" x14ac:dyDescent="0.15">
      <c r="F273" s="37" t="s">
        <v>838</v>
      </c>
      <c r="G273" s="12" t="s">
        <v>513</v>
      </c>
      <c r="H273" s="124">
        <f t="shared" si="47"/>
        <v>0</v>
      </c>
      <c r="I273" s="131">
        <f t="shared" si="48"/>
        <v>0</v>
      </c>
      <c r="J273" s="131">
        <f t="shared" si="49"/>
        <v>0</v>
      </c>
      <c r="K273" s="131">
        <f t="shared" si="50"/>
        <v>0</v>
      </c>
      <c r="L273" s="131">
        <f t="shared" si="51"/>
        <v>0</v>
      </c>
      <c r="M273" s="131">
        <f t="shared" si="52"/>
        <v>0</v>
      </c>
      <c r="N273" s="126">
        <f>SUM(N274:N278)</f>
        <v>0</v>
      </c>
      <c r="O273" s="126">
        <f t="shared" ref="O273:AQ273" si="54">SUM(O274:O278)</f>
        <v>0</v>
      </c>
      <c r="P273" s="126">
        <f t="shared" si="54"/>
        <v>0</v>
      </c>
      <c r="Q273" s="126">
        <f t="shared" si="54"/>
        <v>0</v>
      </c>
      <c r="R273" s="126">
        <f t="shared" si="54"/>
        <v>0</v>
      </c>
      <c r="S273" s="126">
        <f t="shared" si="54"/>
        <v>0</v>
      </c>
      <c r="T273" s="126">
        <f t="shared" si="54"/>
        <v>0</v>
      </c>
      <c r="U273" s="126">
        <f t="shared" si="54"/>
        <v>0</v>
      </c>
      <c r="V273" s="126">
        <f t="shared" si="54"/>
        <v>0</v>
      </c>
      <c r="W273" s="126">
        <f t="shared" si="54"/>
        <v>0</v>
      </c>
      <c r="X273" s="126">
        <f t="shared" si="54"/>
        <v>0</v>
      </c>
      <c r="Y273" s="126">
        <f t="shared" si="54"/>
        <v>0</v>
      </c>
      <c r="Z273" s="126">
        <f t="shared" si="54"/>
        <v>0</v>
      </c>
      <c r="AA273" s="126">
        <f t="shared" si="54"/>
        <v>0</v>
      </c>
      <c r="AB273" s="126">
        <f t="shared" si="54"/>
        <v>0</v>
      </c>
      <c r="AC273" s="126">
        <f t="shared" si="54"/>
        <v>0</v>
      </c>
      <c r="AD273" s="126">
        <f t="shared" si="54"/>
        <v>0</v>
      </c>
      <c r="AE273" s="126">
        <f t="shared" si="54"/>
        <v>0</v>
      </c>
      <c r="AF273" s="126">
        <f t="shared" si="54"/>
        <v>0</v>
      </c>
      <c r="AG273" s="126">
        <f t="shared" si="54"/>
        <v>0</v>
      </c>
      <c r="AH273" s="126">
        <f t="shared" si="54"/>
        <v>0</v>
      </c>
      <c r="AI273" s="126">
        <f t="shared" si="54"/>
        <v>0</v>
      </c>
      <c r="AJ273" s="126">
        <f t="shared" si="54"/>
        <v>0</v>
      </c>
      <c r="AK273" s="126">
        <f t="shared" si="54"/>
        <v>0</v>
      </c>
      <c r="AL273" s="126">
        <f t="shared" si="54"/>
        <v>0</v>
      </c>
      <c r="AM273" s="126">
        <f t="shared" si="54"/>
        <v>0</v>
      </c>
      <c r="AN273" s="126">
        <f t="shared" si="54"/>
        <v>0</v>
      </c>
      <c r="AO273" s="126">
        <f t="shared" si="54"/>
        <v>0</v>
      </c>
      <c r="AP273" s="126">
        <f t="shared" si="54"/>
        <v>0</v>
      </c>
      <c r="AQ273" s="126">
        <f t="shared" si="54"/>
        <v>0</v>
      </c>
      <c r="AS273" s="139">
        <f>'Раздел 2'!H273</f>
        <v>0</v>
      </c>
    </row>
    <row r="274" spans="6:45" ht="21" x14ac:dyDescent="0.15">
      <c r="F274" s="38" t="s">
        <v>830</v>
      </c>
      <c r="G274" s="12" t="s">
        <v>514</v>
      </c>
      <c r="H274" s="124">
        <f t="shared" si="47"/>
        <v>0</v>
      </c>
      <c r="I274" s="131">
        <f t="shared" si="48"/>
        <v>0</v>
      </c>
      <c r="J274" s="131">
        <f t="shared" si="49"/>
        <v>0</v>
      </c>
      <c r="K274" s="131">
        <f t="shared" si="50"/>
        <v>0</v>
      </c>
      <c r="L274" s="131">
        <f t="shared" si="51"/>
        <v>0</v>
      </c>
      <c r="M274" s="131">
        <f t="shared" si="52"/>
        <v>0</v>
      </c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2"/>
      <c r="AD274" s="222"/>
      <c r="AE274" s="222"/>
      <c r="AF274" s="222"/>
      <c r="AG274" s="222"/>
      <c r="AH274" s="222"/>
      <c r="AI274" s="222"/>
      <c r="AJ274" s="222"/>
      <c r="AK274" s="222"/>
      <c r="AL274" s="222"/>
      <c r="AM274" s="222"/>
      <c r="AN274" s="222"/>
      <c r="AO274" s="222"/>
      <c r="AP274" s="222"/>
      <c r="AQ274" s="222"/>
      <c r="AS274" s="139">
        <f>'Раздел 2'!H274</f>
        <v>0</v>
      </c>
    </row>
    <row r="275" spans="6:45" x14ac:dyDescent="0.15">
      <c r="F275" s="38" t="s">
        <v>831</v>
      </c>
      <c r="G275" s="12" t="s">
        <v>515</v>
      </c>
      <c r="H275" s="124">
        <f t="shared" si="47"/>
        <v>0</v>
      </c>
      <c r="I275" s="131">
        <f t="shared" si="48"/>
        <v>0</v>
      </c>
      <c r="J275" s="131">
        <f t="shared" si="49"/>
        <v>0</v>
      </c>
      <c r="K275" s="131">
        <f t="shared" si="50"/>
        <v>0</v>
      </c>
      <c r="L275" s="131">
        <f t="shared" si="51"/>
        <v>0</v>
      </c>
      <c r="M275" s="131">
        <f t="shared" si="52"/>
        <v>0</v>
      </c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2"/>
      <c r="AD275" s="222"/>
      <c r="AE275" s="222"/>
      <c r="AF275" s="222"/>
      <c r="AG275" s="222"/>
      <c r="AH275" s="222"/>
      <c r="AI275" s="222"/>
      <c r="AJ275" s="222"/>
      <c r="AK275" s="222"/>
      <c r="AL275" s="222"/>
      <c r="AM275" s="222"/>
      <c r="AN275" s="222"/>
      <c r="AO275" s="222"/>
      <c r="AP275" s="222"/>
      <c r="AQ275" s="222"/>
      <c r="AS275" s="139">
        <f>'Раздел 2'!H275</f>
        <v>0</v>
      </c>
    </row>
    <row r="276" spans="6:45" x14ac:dyDescent="0.15">
      <c r="F276" s="38" t="s">
        <v>832</v>
      </c>
      <c r="G276" s="12" t="s">
        <v>522</v>
      </c>
      <c r="H276" s="124">
        <f t="shared" si="47"/>
        <v>0</v>
      </c>
      <c r="I276" s="131">
        <f t="shared" si="48"/>
        <v>0</v>
      </c>
      <c r="J276" s="131">
        <f t="shared" si="49"/>
        <v>0</v>
      </c>
      <c r="K276" s="131">
        <f t="shared" si="50"/>
        <v>0</v>
      </c>
      <c r="L276" s="131">
        <f t="shared" si="51"/>
        <v>0</v>
      </c>
      <c r="M276" s="131">
        <f t="shared" si="52"/>
        <v>0</v>
      </c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2"/>
      <c r="AD276" s="222"/>
      <c r="AE276" s="222"/>
      <c r="AF276" s="222"/>
      <c r="AG276" s="222"/>
      <c r="AH276" s="222"/>
      <c r="AI276" s="222"/>
      <c r="AJ276" s="222"/>
      <c r="AK276" s="222"/>
      <c r="AL276" s="222"/>
      <c r="AM276" s="222"/>
      <c r="AN276" s="222"/>
      <c r="AO276" s="222"/>
      <c r="AP276" s="222"/>
      <c r="AQ276" s="222"/>
      <c r="AS276" s="139">
        <f>'Раздел 2'!H276</f>
        <v>0</v>
      </c>
    </row>
    <row r="277" spans="6:45" x14ac:dyDescent="0.15">
      <c r="F277" s="38" t="s">
        <v>833</v>
      </c>
      <c r="G277" s="12" t="s">
        <v>516</v>
      </c>
      <c r="H277" s="124">
        <f t="shared" si="47"/>
        <v>0</v>
      </c>
      <c r="I277" s="131">
        <f t="shared" si="48"/>
        <v>0</v>
      </c>
      <c r="J277" s="131">
        <f t="shared" si="49"/>
        <v>0</v>
      </c>
      <c r="K277" s="131">
        <f t="shared" si="50"/>
        <v>0</v>
      </c>
      <c r="L277" s="131">
        <f t="shared" si="51"/>
        <v>0</v>
      </c>
      <c r="M277" s="131">
        <f t="shared" si="52"/>
        <v>0</v>
      </c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S277" s="139">
        <f>'Раздел 2'!H277</f>
        <v>0</v>
      </c>
    </row>
    <row r="278" spans="6:45" x14ac:dyDescent="0.15">
      <c r="F278" s="38" t="s">
        <v>834</v>
      </c>
      <c r="G278" s="12" t="s">
        <v>517</v>
      </c>
      <c r="H278" s="124">
        <f t="shared" si="47"/>
        <v>0</v>
      </c>
      <c r="I278" s="131">
        <f t="shared" si="48"/>
        <v>0</v>
      </c>
      <c r="J278" s="131">
        <f t="shared" si="49"/>
        <v>0</v>
      </c>
      <c r="K278" s="131">
        <f t="shared" si="50"/>
        <v>0</v>
      </c>
      <c r="L278" s="131">
        <f t="shared" si="51"/>
        <v>0</v>
      </c>
      <c r="M278" s="131">
        <f t="shared" si="52"/>
        <v>0</v>
      </c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S278" s="139">
        <f>'Раздел 2'!H278</f>
        <v>0</v>
      </c>
    </row>
    <row r="279" spans="6:45" x14ac:dyDescent="0.15">
      <c r="F279" s="37" t="s">
        <v>438</v>
      </c>
      <c r="G279" s="12" t="s">
        <v>518</v>
      </c>
      <c r="H279" s="124">
        <f t="shared" si="47"/>
        <v>0</v>
      </c>
      <c r="I279" s="131">
        <f t="shared" si="48"/>
        <v>0</v>
      </c>
      <c r="J279" s="131">
        <f t="shared" si="49"/>
        <v>0</v>
      </c>
      <c r="K279" s="131">
        <f t="shared" si="50"/>
        <v>0</v>
      </c>
      <c r="L279" s="131">
        <f t="shared" si="51"/>
        <v>0</v>
      </c>
      <c r="M279" s="131">
        <f t="shared" si="52"/>
        <v>0</v>
      </c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S279" s="139">
        <f>'Раздел 2'!H279</f>
        <v>0</v>
      </c>
    </row>
    <row r="280" spans="6:45" x14ac:dyDescent="0.15">
      <c r="F280" s="37" t="s">
        <v>440</v>
      </c>
      <c r="G280" s="12" t="s">
        <v>611</v>
      </c>
      <c r="H280" s="124">
        <f t="shared" si="47"/>
        <v>0</v>
      </c>
      <c r="I280" s="131">
        <f t="shared" si="48"/>
        <v>0</v>
      </c>
      <c r="J280" s="131">
        <f t="shared" si="49"/>
        <v>0</v>
      </c>
      <c r="K280" s="131">
        <f t="shared" si="50"/>
        <v>0</v>
      </c>
      <c r="L280" s="131">
        <f t="shared" si="51"/>
        <v>0</v>
      </c>
      <c r="M280" s="131">
        <f t="shared" si="52"/>
        <v>0</v>
      </c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2"/>
      <c r="AD280" s="222"/>
      <c r="AE280" s="222"/>
      <c r="AF280" s="222"/>
      <c r="AG280" s="222"/>
      <c r="AH280" s="222"/>
      <c r="AI280" s="222"/>
      <c r="AJ280" s="222"/>
      <c r="AK280" s="222"/>
      <c r="AL280" s="222"/>
      <c r="AM280" s="222"/>
      <c r="AN280" s="222"/>
      <c r="AO280" s="222"/>
      <c r="AP280" s="222"/>
      <c r="AQ280" s="222"/>
      <c r="AS280" s="139">
        <f>'Раздел 2'!H280</f>
        <v>0</v>
      </c>
    </row>
    <row r="281" spans="6:45" x14ac:dyDescent="0.15">
      <c r="F281" s="37" t="s">
        <v>442</v>
      </c>
      <c r="G281" s="12" t="s">
        <v>612</v>
      </c>
      <c r="H281" s="124">
        <f t="shared" si="47"/>
        <v>0</v>
      </c>
      <c r="I281" s="131">
        <f t="shared" si="48"/>
        <v>0</v>
      </c>
      <c r="J281" s="131">
        <f t="shared" si="49"/>
        <v>0</v>
      </c>
      <c r="K281" s="131">
        <f t="shared" si="50"/>
        <v>0</v>
      </c>
      <c r="L281" s="131">
        <f t="shared" si="51"/>
        <v>0</v>
      </c>
      <c r="M281" s="131">
        <f t="shared" si="52"/>
        <v>0</v>
      </c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2"/>
      <c r="AD281" s="222"/>
      <c r="AE281" s="222"/>
      <c r="AF281" s="222"/>
      <c r="AG281" s="222"/>
      <c r="AH281" s="222"/>
      <c r="AI281" s="222"/>
      <c r="AJ281" s="222"/>
      <c r="AK281" s="222"/>
      <c r="AL281" s="222"/>
      <c r="AM281" s="222"/>
      <c r="AN281" s="222"/>
      <c r="AO281" s="222"/>
      <c r="AP281" s="222"/>
      <c r="AQ281" s="222"/>
      <c r="AS281" s="139">
        <f>'Раздел 2'!H281</f>
        <v>0</v>
      </c>
    </row>
    <row r="282" spans="6:45" x14ac:dyDescent="0.15">
      <c r="F282" s="37" t="s">
        <v>444</v>
      </c>
      <c r="G282" s="12" t="s">
        <v>613</v>
      </c>
      <c r="H282" s="124">
        <f t="shared" si="47"/>
        <v>0</v>
      </c>
      <c r="I282" s="131">
        <f t="shared" si="48"/>
        <v>0</v>
      </c>
      <c r="J282" s="131">
        <f t="shared" si="49"/>
        <v>0</v>
      </c>
      <c r="K282" s="131">
        <f t="shared" si="50"/>
        <v>0</v>
      </c>
      <c r="L282" s="131">
        <f t="shared" si="51"/>
        <v>0</v>
      </c>
      <c r="M282" s="131">
        <f t="shared" si="52"/>
        <v>0</v>
      </c>
      <c r="N282" s="126">
        <f>SUM(N283:N288)</f>
        <v>0</v>
      </c>
      <c r="O282" s="126">
        <f t="shared" ref="O282:AQ282" si="55">SUM(O283:O288)</f>
        <v>0</v>
      </c>
      <c r="P282" s="126">
        <f t="shared" si="55"/>
        <v>0</v>
      </c>
      <c r="Q282" s="126">
        <f t="shared" si="55"/>
        <v>0</v>
      </c>
      <c r="R282" s="126">
        <f t="shared" si="55"/>
        <v>0</v>
      </c>
      <c r="S282" s="126">
        <f t="shared" si="55"/>
        <v>0</v>
      </c>
      <c r="T282" s="126">
        <f t="shared" si="55"/>
        <v>0</v>
      </c>
      <c r="U282" s="126">
        <f t="shared" si="55"/>
        <v>0</v>
      </c>
      <c r="V282" s="126">
        <f t="shared" si="55"/>
        <v>0</v>
      </c>
      <c r="W282" s="126">
        <f t="shared" si="55"/>
        <v>0</v>
      </c>
      <c r="X282" s="126">
        <f t="shared" si="55"/>
        <v>0</v>
      </c>
      <c r="Y282" s="126">
        <f t="shared" si="55"/>
        <v>0</v>
      </c>
      <c r="Z282" s="126">
        <f t="shared" si="55"/>
        <v>0</v>
      </c>
      <c r="AA282" s="126">
        <f t="shared" si="55"/>
        <v>0</v>
      </c>
      <c r="AB282" s="126">
        <f t="shared" si="55"/>
        <v>0</v>
      </c>
      <c r="AC282" s="126">
        <f t="shared" si="55"/>
        <v>0</v>
      </c>
      <c r="AD282" s="126">
        <f t="shared" si="55"/>
        <v>0</v>
      </c>
      <c r="AE282" s="126">
        <f t="shared" si="55"/>
        <v>0</v>
      </c>
      <c r="AF282" s="126">
        <f t="shared" si="55"/>
        <v>0</v>
      </c>
      <c r="AG282" s="126">
        <f t="shared" si="55"/>
        <v>0</v>
      </c>
      <c r="AH282" s="126">
        <f t="shared" si="55"/>
        <v>0</v>
      </c>
      <c r="AI282" s="126">
        <f t="shared" si="55"/>
        <v>0</v>
      </c>
      <c r="AJ282" s="126">
        <f t="shared" si="55"/>
        <v>0</v>
      </c>
      <c r="AK282" s="126">
        <f t="shared" si="55"/>
        <v>0</v>
      </c>
      <c r="AL282" s="126">
        <f t="shared" si="55"/>
        <v>0</v>
      </c>
      <c r="AM282" s="126">
        <f t="shared" si="55"/>
        <v>0</v>
      </c>
      <c r="AN282" s="126">
        <f t="shared" si="55"/>
        <v>0</v>
      </c>
      <c r="AO282" s="126">
        <f t="shared" si="55"/>
        <v>0</v>
      </c>
      <c r="AP282" s="126">
        <f t="shared" si="55"/>
        <v>0</v>
      </c>
      <c r="AQ282" s="126">
        <f t="shared" si="55"/>
        <v>0</v>
      </c>
      <c r="AS282" s="139">
        <f>'Раздел 2'!H282</f>
        <v>0</v>
      </c>
    </row>
    <row r="283" spans="6:45" ht="21" x14ac:dyDescent="0.15">
      <c r="F283" s="38" t="s">
        <v>446</v>
      </c>
      <c r="G283" s="12" t="s">
        <v>618</v>
      </c>
      <c r="H283" s="124">
        <f t="shared" si="47"/>
        <v>0</v>
      </c>
      <c r="I283" s="131">
        <f t="shared" si="48"/>
        <v>0</v>
      </c>
      <c r="J283" s="131">
        <f t="shared" si="49"/>
        <v>0</v>
      </c>
      <c r="K283" s="131">
        <f t="shared" si="50"/>
        <v>0</v>
      </c>
      <c r="L283" s="131">
        <f t="shared" si="51"/>
        <v>0</v>
      </c>
      <c r="M283" s="131">
        <f t="shared" si="52"/>
        <v>0</v>
      </c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S283" s="139">
        <f>'Раздел 2'!H283</f>
        <v>0</v>
      </c>
    </row>
    <row r="284" spans="6:45" x14ac:dyDescent="0.15">
      <c r="F284" s="38" t="s">
        <v>448</v>
      </c>
      <c r="G284" s="12" t="s">
        <v>624</v>
      </c>
      <c r="H284" s="124">
        <f t="shared" si="47"/>
        <v>0</v>
      </c>
      <c r="I284" s="131">
        <f t="shared" si="48"/>
        <v>0</v>
      </c>
      <c r="J284" s="131">
        <f t="shared" si="49"/>
        <v>0</v>
      </c>
      <c r="K284" s="131">
        <f t="shared" si="50"/>
        <v>0</v>
      </c>
      <c r="L284" s="131">
        <f t="shared" si="51"/>
        <v>0</v>
      </c>
      <c r="M284" s="131">
        <f t="shared" si="52"/>
        <v>0</v>
      </c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S284" s="139">
        <f>'Раздел 2'!H284</f>
        <v>0</v>
      </c>
    </row>
    <row r="285" spans="6:45" x14ac:dyDescent="0.15">
      <c r="F285" s="38" t="s">
        <v>450</v>
      </c>
      <c r="G285" s="12" t="s">
        <v>625</v>
      </c>
      <c r="H285" s="124">
        <f t="shared" si="47"/>
        <v>0</v>
      </c>
      <c r="I285" s="131">
        <f t="shared" si="48"/>
        <v>0</v>
      </c>
      <c r="J285" s="131">
        <f t="shared" si="49"/>
        <v>0</v>
      </c>
      <c r="K285" s="131">
        <f t="shared" si="50"/>
        <v>0</v>
      </c>
      <c r="L285" s="131">
        <f t="shared" si="51"/>
        <v>0</v>
      </c>
      <c r="M285" s="131">
        <f t="shared" si="52"/>
        <v>0</v>
      </c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S285" s="139">
        <f>'Раздел 2'!H285</f>
        <v>0</v>
      </c>
    </row>
    <row r="286" spans="6:45" x14ac:dyDescent="0.15">
      <c r="F286" s="38" t="s">
        <v>452</v>
      </c>
      <c r="G286" s="12" t="s">
        <v>626</v>
      </c>
      <c r="H286" s="124">
        <f t="shared" si="47"/>
        <v>0</v>
      </c>
      <c r="I286" s="131">
        <f t="shared" si="48"/>
        <v>0</v>
      </c>
      <c r="J286" s="131">
        <f t="shared" si="49"/>
        <v>0</v>
      </c>
      <c r="K286" s="131">
        <f t="shared" si="50"/>
        <v>0</v>
      </c>
      <c r="L286" s="131">
        <f t="shared" si="51"/>
        <v>0</v>
      </c>
      <c r="M286" s="131">
        <f t="shared" si="52"/>
        <v>0</v>
      </c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S286" s="139">
        <f>'Раздел 2'!H286</f>
        <v>0</v>
      </c>
    </row>
    <row r="287" spans="6:45" x14ac:dyDescent="0.15">
      <c r="F287" s="38" t="s">
        <v>454</v>
      </c>
      <c r="G287" s="12" t="s">
        <v>627</v>
      </c>
      <c r="H287" s="124">
        <f t="shared" si="47"/>
        <v>0</v>
      </c>
      <c r="I287" s="131">
        <f t="shared" si="48"/>
        <v>0</v>
      </c>
      <c r="J287" s="131">
        <f t="shared" si="49"/>
        <v>0</v>
      </c>
      <c r="K287" s="131">
        <f t="shared" si="50"/>
        <v>0</v>
      </c>
      <c r="L287" s="131">
        <f t="shared" si="51"/>
        <v>0</v>
      </c>
      <c r="M287" s="131">
        <f t="shared" si="52"/>
        <v>0</v>
      </c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S287" s="139">
        <f>'Раздел 2'!H287</f>
        <v>0</v>
      </c>
    </row>
    <row r="288" spans="6:45" x14ac:dyDescent="0.15">
      <c r="F288" s="38" t="s">
        <v>902</v>
      </c>
      <c r="G288" s="12" t="s">
        <v>628</v>
      </c>
      <c r="H288" s="124">
        <f t="shared" si="47"/>
        <v>0</v>
      </c>
      <c r="I288" s="131">
        <f t="shared" si="48"/>
        <v>0</v>
      </c>
      <c r="J288" s="131">
        <f t="shared" si="49"/>
        <v>0</v>
      </c>
      <c r="K288" s="131">
        <f t="shared" si="50"/>
        <v>0</v>
      </c>
      <c r="L288" s="131">
        <f t="shared" si="51"/>
        <v>0</v>
      </c>
      <c r="M288" s="131">
        <f t="shared" si="52"/>
        <v>0</v>
      </c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S288" s="139">
        <f>'Раздел 2'!H288</f>
        <v>0</v>
      </c>
    </row>
    <row r="289" spans="6:45" x14ac:dyDescent="0.15">
      <c r="F289" s="37" t="s">
        <v>457</v>
      </c>
      <c r="G289" s="12" t="s">
        <v>629</v>
      </c>
      <c r="H289" s="124">
        <f t="shared" si="47"/>
        <v>0</v>
      </c>
      <c r="I289" s="131">
        <f t="shared" si="48"/>
        <v>0</v>
      </c>
      <c r="J289" s="131">
        <f t="shared" si="49"/>
        <v>0</v>
      </c>
      <c r="K289" s="131">
        <f t="shared" si="50"/>
        <v>0</v>
      </c>
      <c r="L289" s="131">
        <f t="shared" si="51"/>
        <v>0</v>
      </c>
      <c r="M289" s="131">
        <f t="shared" si="52"/>
        <v>0</v>
      </c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S289" s="139">
        <f>'Раздел 2'!H289</f>
        <v>0</v>
      </c>
    </row>
    <row r="290" spans="6:45" x14ac:dyDescent="0.15">
      <c r="F290" s="37" t="s">
        <v>459</v>
      </c>
      <c r="G290" s="12" t="s">
        <v>636</v>
      </c>
      <c r="H290" s="124">
        <f t="shared" si="47"/>
        <v>0</v>
      </c>
      <c r="I290" s="131">
        <f t="shared" si="48"/>
        <v>0</v>
      </c>
      <c r="J290" s="131">
        <f t="shared" si="49"/>
        <v>0</v>
      </c>
      <c r="K290" s="131">
        <f t="shared" si="50"/>
        <v>0</v>
      </c>
      <c r="L290" s="131">
        <f t="shared" si="51"/>
        <v>0</v>
      </c>
      <c r="M290" s="131">
        <f t="shared" si="52"/>
        <v>0</v>
      </c>
      <c r="N290" s="126">
        <f>SUM(N291:N297)</f>
        <v>0</v>
      </c>
      <c r="O290" s="126">
        <f t="shared" ref="O290:AQ290" si="56">SUM(O291:O297)</f>
        <v>0</v>
      </c>
      <c r="P290" s="126">
        <f t="shared" si="56"/>
        <v>0</v>
      </c>
      <c r="Q290" s="126">
        <f t="shared" si="56"/>
        <v>0</v>
      </c>
      <c r="R290" s="126">
        <f t="shared" si="56"/>
        <v>0</v>
      </c>
      <c r="S290" s="126">
        <f t="shared" si="56"/>
        <v>0</v>
      </c>
      <c r="T290" s="126">
        <f t="shared" si="56"/>
        <v>0</v>
      </c>
      <c r="U290" s="126">
        <f t="shared" si="56"/>
        <v>0</v>
      </c>
      <c r="V290" s="126">
        <f t="shared" si="56"/>
        <v>0</v>
      </c>
      <c r="W290" s="126">
        <f t="shared" si="56"/>
        <v>0</v>
      </c>
      <c r="X290" s="126">
        <f t="shared" si="56"/>
        <v>0</v>
      </c>
      <c r="Y290" s="126">
        <f t="shared" si="56"/>
        <v>0</v>
      </c>
      <c r="Z290" s="126">
        <f t="shared" si="56"/>
        <v>0</v>
      </c>
      <c r="AA290" s="126">
        <f t="shared" si="56"/>
        <v>0</v>
      </c>
      <c r="AB290" s="126">
        <f t="shared" si="56"/>
        <v>0</v>
      </c>
      <c r="AC290" s="126">
        <f t="shared" si="56"/>
        <v>0</v>
      </c>
      <c r="AD290" s="126">
        <f t="shared" si="56"/>
        <v>0</v>
      </c>
      <c r="AE290" s="126">
        <f t="shared" si="56"/>
        <v>0</v>
      </c>
      <c r="AF290" s="126">
        <f t="shared" si="56"/>
        <v>0</v>
      </c>
      <c r="AG290" s="126">
        <f t="shared" si="56"/>
        <v>0</v>
      </c>
      <c r="AH290" s="126">
        <f t="shared" si="56"/>
        <v>0</v>
      </c>
      <c r="AI290" s="126">
        <f t="shared" si="56"/>
        <v>0</v>
      </c>
      <c r="AJ290" s="126">
        <f t="shared" si="56"/>
        <v>0</v>
      </c>
      <c r="AK290" s="126">
        <f t="shared" si="56"/>
        <v>0</v>
      </c>
      <c r="AL290" s="126">
        <f t="shared" si="56"/>
        <v>0</v>
      </c>
      <c r="AM290" s="126">
        <f t="shared" si="56"/>
        <v>0</v>
      </c>
      <c r="AN290" s="126">
        <f t="shared" si="56"/>
        <v>0</v>
      </c>
      <c r="AO290" s="126">
        <f t="shared" si="56"/>
        <v>0</v>
      </c>
      <c r="AP290" s="126">
        <f t="shared" si="56"/>
        <v>0</v>
      </c>
      <c r="AQ290" s="126">
        <f t="shared" si="56"/>
        <v>0</v>
      </c>
      <c r="AS290" s="139">
        <f>'Раздел 2'!H290</f>
        <v>1</v>
      </c>
    </row>
    <row r="291" spans="6:45" ht="21" x14ac:dyDescent="0.15">
      <c r="F291" s="38" t="s">
        <v>461</v>
      </c>
      <c r="G291" s="12" t="s">
        <v>637</v>
      </c>
      <c r="H291" s="124">
        <f t="shared" si="47"/>
        <v>0</v>
      </c>
      <c r="I291" s="131">
        <f t="shared" si="48"/>
        <v>0</v>
      </c>
      <c r="J291" s="131">
        <f t="shared" si="49"/>
        <v>0</v>
      </c>
      <c r="K291" s="131">
        <f t="shared" si="50"/>
        <v>0</v>
      </c>
      <c r="L291" s="131">
        <f t="shared" si="51"/>
        <v>0</v>
      </c>
      <c r="M291" s="131">
        <f t="shared" si="52"/>
        <v>0</v>
      </c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S291" s="139">
        <f>'Раздел 2'!H291</f>
        <v>1</v>
      </c>
    </row>
    <row r="292" spans="6:45" x14ac:dyDescent="0.15">
      <c r="F292" s="38" t="s">
        <v>463</v>
      </c>
      <c r="G292" s="12" t="s">
        <v>670</v>
      </c>
      <c r="H292" s="124">
        <f t="shared" si="47"/>
        <v>0</v>
      </c>
      <c r="I292" s="131">
        <f t="shared" si="48"/>
        <v>0</v>
      </c>
      <c r="J292" s="131">
        <f t="shared" si="49"/>
        <v>0</v>
      </c>
      <c r="K292" s="131">
        <f t="shared" si="50"/>
        <v>0</v>
      </c>
      <c r="L292" s="131">
        <f t="shared" si="51"/>
        <v>0</v>
      </c>
      <c r="M292" s="131">
        <f t="shared" si="52"/>
        <v>0</v>
      </c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S292" s="139">
        <f>'Раздел 2'!H292</f>
        <v>0</v>
      </c>
    </row>
    <row r="293" spans="6:45" x14ac:dyDescent="0.15">
      <c r="F293" s="38" t="s">
        <v>469</v>
      </c>
      <c r="G293" s="12" t="s">
        <v>671</v>
      </c>
      <c r="H293" s="124">
        <f t="shared" si="47"/>
        <v>0</v>
      </c>
      <c r="I293" s="131">
        <f t="shared" si="48"/>
        <v>0</v>
      </c>
      <c r="J293" s="131">
        <f t="shared" si="49"/>
        <v>0</v>
      </c>
      <c r="K293" s="131">
        <f t="shared" si="50"/>
        <v>0</v>
      </c>
      <c r="L293" s="131">
        <f t="shared" si="51"/>
        <v>0</v>
      </c>
      <c r="M293" s="131">
        <f t="shared" si="52"/>
        <v>0</v>
      </c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S293" s="139">
        <f>'Раздел 2'!H293</f>
        <v>0</v>
      </c>
    </row>
    <row r="294" spans="6:45" x14ac:dyDescent="0.15">
      <c r="F294" s="38" t="s">
        <v>667</v>
      </c>
      <c r="G294" s="12" t="s">
        <v>672</v>
      </c>
      <c r="H294" s="124">
        <f t="shared" si="47"/>
        <v>0</v>
      </c>
      <c r="I294" s="131">
        <f t="shared" si="48"/>
        <v>0</v>
      </c>
      <c r="J294" s="131">
        <f t="shared" si="49"/>
        <v>0</v>
      </c>
      <c r="K294" s="131">
        <f t="shared" si="50"/>
        <v>0</v>
      </c>
      <c r="L294" s="131">
        <f t="shared" si="51"/>
        <v>0</v>
      </c>
      <c r="M294" s="131">
        <f t="shared" si="52"/>
        <v>0</v>
      </c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S294" s="139">
        <f>'Раздел 2'!H294</f>
        <v>0</v>
      </c>
    </row>
    <row r="295" spans="6:45" x14ac:dyDescent="0.15">
      <c r="F295" s="38" t="s">
        <v>466</v>
      </c>
      <c r="G295" s="12" t="s">
        <v>673</v>
      </c>
      <c r="H295" s="124">
        <f t="shared" si="47"/>
        <v>0</v>
      </c>
      <c r="I295" s="131">
        <f t="shared" si="48"/>
        <v>0</v>
      </c>
      <c r="J295" s="131">
        <f t="shared" si="49"/>
        <v>0</v>
      </c>
      <c r="K295" s="131">
        <f t="shared" si="50"/>
        <v>0</v>
      </c>
      <c r="L295" s="131">
        <f t="shared" si="51"/>
        <v>0</v>
      </c>
      <c r="M295" s="131">
        <f t="shared" si="52"/>
        <v>0</v>
      </c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S295" s="139">
        <f>'Раздел 2'!H295</f>
        <v>0</v>
      </c>
    </row>
    <row r="296" spans="6:45" x14ac:dyDescent="0.15">
      <c r="F296" s="38" t="s">
        <v>668</v>
      </c>
      <c r="G296" s="12" t="s">
        <v>688</v>
      </c>
      <c r="H296" s="124">
        <f t="shared" si="47"/>
        <v>0</v>
      </c>
      <c r="I296" s="131">
        <f t="shared" si="48"/>
        <v>0</v>
      </c>
      <c r="J296" s="131">
        <f t="shared" si="49"/>
        <v>0</v>
      </c>
      <c r="K296" s="131">
        <f t="shared" si="50"/>
        <v>0</v>
      </c>
      <c r="L296" s="131">
        <f t="shared" si="51"/>
        <v>0</v>
      </c>
      <c r="M296" s="131">
        <f t="shared" si="52"/>
        <v>0</v>
      </c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S296" s="139">
        <f>'Раздел 2'!H296</f>
        <v>0</v>
      </c>
    </row>
    <row r="297" spans="6:45" x14ac:dyDescent="0.15">
      <c r="F297" s="38" t="s">
        <v>666</v>
      </c>
      <c r="G297" s="12" t="s">
        <v>689</v>
      </c>
      <c r="H297" s="124">
        <f t="shared" si="47"/>
        <v>0</v>
      </c>
      <c r="I297" s="131">
        <f t="shared" si="48"/>
        <v>0</v>
      </c>
      <c r="J297" s="131">
        <f t="shared" si="49"/>
        <v>0</v>
      </c>
      <c r="K297" s="131">
        <f t="shared" si="50"/>
        <v>0</v>
      </c>
      <c r="L297" s="131">
        <f t="shared" si="51"/>
        <v>0</v>
      </c>
      <c r="M297" s="131">
        <f t="shared" si="52"/>
        <v>0</v>
      </c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S297" s="139">
        <f>'Раздел 2'!H297</f>
        <v>0</v>
      </c>
    </row>
    <row r="298" spans="6:45" x14ac:dyDescent="0.15">
      <c r="F298" s="37" t="s">
        <v>472</v>
      </c>
      <c r="G298" s="12" t="s">
        <v>690</v>
      </c>
      <c r="H298" s="124">
        <f t="shared" si="47"/>
        <v>0</v>
      </c>
      <c r="I298" s="131">
        <f t="shared" si="48"/>
        <v>0</v>
      </c>
      <c r="J298" s="131">
        <f t="shared" si="49"/>
        <v>0</v>
      </c>
      <c r="K298" s="131">
        <f t="shared" si="50"/>
        <v>0</v>
      </c>
      <c r="L298" s="131">
        <f t="shared" si="51"/>
        <v>0</v>
      </c>
      <c r="M298" s="131">
        <f t="shared" si="52"/>
        <v>0</v>
      </c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S298" s="139">
        <f>'Раздел 2'!H298</f>
        <v>0</v>
      </c>
    </row>
    <row r="299" spans="6:45" x14ac:dyDescent="0.15">
      <c r="F299" s="37" t="s">
        <v>474</v>
      </c>
      <c r="G299" s="12" t="s">
        <v>691</v>
      </c>
      <c r="H299" s="124">
        <f t="shared" si="47"/>
        <v>0</v>
      </c>
      <c r="I299" s="131">
        <f t="shared" si="48"/>
        <v>0</v>
      </c>
      <c r="J299" s="131">
        <f t="shared" si="49"/>
        <v>0</v>
      </c>
      <c r="K299" s="131">
        <f t="shared" si="50"/>
        <v>0</v>
      </c>
      <c r="L299" s="131">
        <f t="shared" si="51"/>
        <v>0</v>
      </c>
      <c r="M299" s="131">
        <f t="shared" si="52"/>
        <v>0</v>
      </c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S299" s="139">
        <f>'Раздел 2'!H299</f>
        <v>0</v>
      </c>
    </row>
    <row r="300" spans="6:45" x14ac:dyDescent="0.15">
      <c r="F300" s="37" t="s">
        <v>476</v>
      </c>
      <c r="G300" s="12" t="s">
        <v>692</v>
      </c>
      <c r="H300" s="124">
        <f t="shared" si="47"/>
        <v>0</v>
      </c>
      <c r="I300" s="131">
        <f t="shared" si="48"/>
        <v>0</v>
      </c>
      <c r="J300" s="131">
        <f t="shared" si="49"/>
        <v>0</v>
      </c>
      <c r="K300" s="131">
        <f t="shared" si="50"/>
        <v>0</v>
      </c>
      <c r="L300" s="131">
        <f t="shared" si="51"/>
        <v>0</v>
      </c>
      <c r="M300" s="131">
        <f t="shared" si="52"/>
        <v>0</v>
      </c>
      <c r="N300" s="126">
        <f>SUM(N301:N305)</f>
        <v>0</v>
      </c>
      <c r="O300" s="126">
        <f t="shared" ref="O300:AQ300" si="57">SUM(O301:O305)</f>
        <v>0</v>
      </c>
      <c r="P300" s="126">
        <f t="shared" si="57"/>
        <v>0</v>
      </c>
      <c r="Q300" s="126">
        <f t="shared" si="57"/>
        <v>0</v>
      </c>
      <c r="R300" s="126">
        <f t="shared" si="57"/>
        <v>0</v>
      </c>
      <c r="S300" s="126">
        <f t="shared" si="57"/>
        <v>0</v>
      </c>
      <c r="T300" s="126">
        <f t="shared" si="57"/>
        <v>0</v>
      </c>
      <c r="U300" s="126">
        <f t="shared" si="57"/>
        <v>0</v>
      </c>
      <c r="V300" s="126">
        <f t="shared" si="57"/>
        <v>0</v>
      </c>
      <c r="W300" s="126">
        <f t="shared" si="57"/>
        <v>0</v>
      </c>
      <c r="X300" s="126">
        <f t="shared" si="57"/>
        <v>0</v>
      </c>
      <c r="Y300" s="126">
        <f t="shared" si="57"/>
        <v>0</v>
      </c>
      <c r="Z300" s="126">
        <f t="shared" si="57"/>
        <v>0</v>
      </c>
      <c r="AA300" s="126">
        <f t="shared" si="57"/>
        <v>0</v>
      </c>
      <c r="AB300" s="126">
        <f t="shared" si="57"/>
        <v>0</v>
      </c>
      <c r="AC300" s="126">
        <f t="shared" si="57"/>
        <v>0</v>
      </c>
      <c r="AD300" s="126">
        <f t="shared" si="57"/>
        <v>0</v>
      </c>
      <c r="AE300" s="126">
        <f t="shared" si="57"/>
        <v>0</v>
      </c>
      <c r="AF300" s="126">
        <f t="shared" si="57"/>
        <v>0</v>
      </c>
      <c r="AG300" s="126">
        <f t="shared" si="57"/>
        <v>0</v>
      </c>
      <c r="AH300" s="126">
        <f t="shared" si="57"/>
        <v>0</v>
      </c>
      <c r="AI300" s="126">
        <f t="shared" si="57"/>
        <v>0</v>
      </c>
      <c r="AJ300" s="126">
        <f t="shared" si="57"/>
        <v>0</v>
      </c>
      <c r="AK300" s="126">
        <f t="shared" si="57"/>
        <v>0</v>
      </c>
      <c r="AL300" s="126">
        <f t="shared" si="57"/>
        <v>0</v>
      </c>
      <c r="AM300" s="126">
        <f t="shared" si="57"/>
        <v>0</v>
      </c>
      <c r="AN300" s="126">
        <f t="shared" si="57"/>
        <v>0</v>
      </c>
      <c r="AO300" s="126">
        <f t="shared" si="57"/>
        <v>0</v>
      </c>
      <c r="AP300" s="126">
        <f t="shared" si="57"/>
        <v>0</v>
      </c>
      <c r="AQ300" s="126">
        <f t="shared" si="57"/>
        <v>0</v>
      </c>
      <c r="AS300" s="139">
        <f>'Раздел 2'!H300</f>
        <v>1</v>
      </c>
    </row>
    <row r="301" spans="6:45" ht="21" x14ac:dyDescent="0.15">
      <c r="F301" s="38" t="s">
        <v>478</v>
      </c>
      <c r="G301" s="12" t="s">
        <v>693</v>
      </c>
      <c r="H301" s="124">
        <f t="shared" si="47"/>
        <v>0</v>
      </c>
      <c r="I301" s="131">
        <f t="shared" si="48"/>
        <v>0</v>
      </c>
      <c r="J301" s="131">
        <f t="shared" si="49"/>
        <v>0</v>
      </c>
      <c r="K301" s="131">
        <f t="shared" si="50"/>
        <v>0</v>
      </c>
      <c r="L301" s="131">
        <f t="shared" si="51"/>
        <v>0</v>
      </c>
      <c r="M301" s="131">
        <f t="shared" si="52"/>
        <v>0</v>
      </c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S301" s="139">
        <f>'Раздел 2'!H301</f>
        <v>1</v>
      </c>
    </row>
    <row r="302" spans="6:45" x14ac:dyDescent="0.15">
      <c r="F302" s="38" t="s">
        <v>480</v>
      </c>
      <c r="G302" s="12" t="s">
        <v>694</v>
      </c>
      <c r="H302" s="124">
        <f t="shared" si="47"/>
        <v>0</v>
      </c>
      <c r="I302" s="131">
        <f t="shared" si="48"/>
        <v>0</v>
      </c>
      <c r="J302" s="131">
        <f t="shared" si="49"/>
        <v>0</v>
      </c>
      <c r="K302" s="131">
        <f t="shared" si="50"/>
        <v>0</v>
      </c>
      <c r="L302" s="131">
        <f t="shared" si="51"/>
        <v>0</v>
      </c>
      <c r="M302" s="131">
        <f t="shared" si="52"/>
        <v>0</v>
      </c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S302" s="139">
        <f>'Раздел 2'!H302</f>
        <v>0</v>
      </c>
    </row>
    <row r="303" spans="6:45" x14ac:dyDescent="0.15">
      <c r="F303" s="38" t="s">
        <v>669</v>
      </c>
      <c r="G303" s="12" t="s">
        <v>695</v>
      </c>
      <c r="H303" s="124">
        <f t="shared" si="47"/>
        <v>0</v>
      </c>
      <c r="I303" s="131">
        <f t="shared" si="48"/>
        <v>0</v>
      </c>
      <c r="J303" s="131">
        <f t="shared" si="49"/>
        <v>0</v>
      </c>
      <c r="K303" s="131">
        <f t="shared" si="50"/>
        <v>0</v>
      </c>
      <c r="L303" s="131">
        <f t="shared" si="51"/>
        <v>0</v>
      </c>
      <c r="M303" s="131">
        <f t="shared" si="52"/>
        <v>0</v>
      </c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S303" s="139">
        <f>'Раздел 2'!H303</f>
        <v>0</v>
      </c>
    </row>
    <row r="304" spans="6:45" x14ac:dyDescent="0.15">
      <c r="F304" s="38" t="s">
        <v>784</v>
      </c>
      <c r="G304" s="12" t="s">
        <v>696</v>
      </c>
      <c r="H304" s="124">
        <f t="shared" si="47"/>
        <v>0</v>
      </c>
      <c r="I304" s="131">
        <f t="shared" si="48"/>
        <v>0</v>
      </c>
      <c r="J304" s="131">
        <f t="shared" si="49"/>
        <v>0</v>
      </c>
      <c r="K304" s="131">
        <f t="shared" si="50"/>
        <v>0</v>
      </c>
      <c r="L304" s="131">
        <f t="shared" si="51"/>
        <v>0</v>
      </c>
      <c r="M304" s="131">
        <f t="shared" si="52"/>
        <v>0</v>
      </c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S304" s="139">
        <f>'Раздел 2'!H304</f>
        <v>0</v>
      </c>
    </row>
    <row r="305" spans="6:45" x14ac:dyDescent="0.15">
      <c r="F305" s="38" t="s">
        <v>785</v>
      </c>
      <c r="G305" s="12" t="s">
        <v>697</v>
      </c>
      <c r="H305" s="124">
        <f t="shared" si="47"/>
        <v>0</v>
      </c>
      <c r="I305" s="131">
        <f t="shared" si="48"/>
        <v>0</v>
      </c>
      <c r="J305" s="131">
        <f t="shared" si="49"/>
        <v>0</v>
      </c>
      <c r="K305" s="131">
        <f t="shared" si="50"/>
        <v>0</v>
      </c>
      <c r="L305" s="131">
        <f t="shared" si="51"/>
        <v>0</v>
      </c>
      <c r="M305" s="131">
        <f t="shared" si="52"/>
        <v>0</v>
      </c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S305" s="139">
        <f>'Раздел 2'!H305</f>
        <v>0</v>
      </c>
    </row>
    <row r="306" spans="6:45" x14ac:dyDescent="0.15">
      <c r="F306" s="37" t="s">
        <v>482</v>
      </c>
      <c r="G306" s="12" t="s">
        <v>698</v>
      </c>
      <c r="H306" s="124">
        <f t="shared" si="47"/>
        <v>0</v>
      </c>
      <c r="I306" s="131">
        <f t="shared" si="48"/>
        <v>0</v>
      </c>
      <c r="J306" s="131">
        <f t="shared" si="49"/>
        <v>0</v>
      </c>
      <c r="K306" s="131">
        <f t="shared" si="50"/>
        <v>0</v>
      </c>
      <c r="L306" s="131">
        <f t="shared" si="51"/>
        <v>0</v>
      </c>
      <c r="M306" s="131">
        <f t="shared" si="52"/>
        <v>7</v>
      </c>
      <c r="N306" s="126">
        <f>SUM(N307:N309)</f>
        <v>0</v>
      </c>
      <c r="O306" s="126">
        <f t="shared" ref="O306:AQ306" si="58">SUM(O307:O309)</f>
        <v>0</v>
      </c>
      <c r="P306" s="126">
        <f t="shared" si="58"/>
        <v>0</v>
      </c>
      <c r="Q306" s="126">
        <f t="shared" si="58"/>
        <v>0</v>
      </c>
      <c r="R306" s="126">
        <f t="shared" si="58"/>
        <v>0</v>
      </c>
      <c r="S306" s="126">
        <f t="shared" si="58"/>
        <v>0</v>
      </c>
      <c r="T306" s="126">
        <f t="shared" si="58"/>
        <v>0</v>
      </c>
      <c r="U306" s="126">
        <f t="shared" si="58"/>
        <v>0</v>
      </c>
      <c r="V306" s="126">
        <f t="shared" si="58"/>
        <v>0</v>
      </c>
      <c r="W306" s="126">
        <f t="shared" si="58"/>
        <v>0</v>
      </c>
      <c r="X306" s="126">
        <f t="shared" si="58"/>
        <v>0</v>
      </c>
      <c r="Y306" s="126">
        <f t="shared" si="58"/>
        <v>0</v>
      </c>
      <c r="Z306" s="126">
        <f t="shared" si="58"/>
        <v>0</v>
      </c>
      <c r="AA306" s="126">
        <f t="shared" si="58"/>
        <v>0</v>
      </c>
      <c r="AB306" s="126">
        <f t="shared" si="58"/>
        <v>7</v>
      </c>
      <c r="AC306" s="126">
        <f t="shared" si="58"/>
        <v>0</v>
      </c>
      <c r="AD306" s="126">
        <f t="shared" si="58"/>
        <v>0</v>
      </c>
      <c r="AE306" s="126">
        <f t="shared" si="58"/>
        <v>0</v>
      </c>
      <c r="AF306" s="126">
        <f t="shared" si="58"/>
        <v>0</v>
      </c>
      <c r="AG306" s="126">
        <f t="shared" si="58"/>
        <v>0</v>
      </c>
      <c r="AH306" s="126">
        <f t="shared" si="58"/>
        <v>0</v>
      </c>
      <c r="AI306" s="126">
        <f t="shared" si="58"/>
        <v>0</v>
      </c>
      <c r="AJ306" s="126">
        <f t="shared" si="58"/>
        <v>0</v>
      </c>
      <c r="AK306" s="126">
        <f t="shared" si="58"/>
        <v>0</v>
      </c>
      <c r="AL306" s="126">
        <f t="shared" si="58"/>
        <v>0</v>
      </c>
      <c r="AM306" s="126">
        <f t="shared" si="58"/>
        <v>0</v>
      </c>
      <c r="AN306" s="126">
        <f t="shared" si="58"/>
        <v>0</v>
      </c>
      <c r="AO306" s="126">
        <f t="shared" si="58"/>
        <v>0</v>
      </c>
      <c r="AP306" s="126">
        <f t="shared" si="58"/>
        <v>0</v>
      </c>
      <c r="AQ306" s="126">
        <f t="shared" si="58"/>
        <v>0</v>
      </c>
      <c r="AS306" s="139">
        <f>'Раздел 2'!H306</f>
        <v>1</v>
      </c>
    </row>
    <row r="307" spans="6:45" ht="21" x14ac:dyDescent="0.15">
      <c r="F307" s="38" t="s">
        <v>484</v>
      </c>
      <c r="G307" s="12" t="s">
        <v>699</v>
      </c>
      <c r="H307" s="124">
        <f t="shared" si="47"/>
        <v>0</v>
      </c>
      <c r="I307" s="131">
        <f t="shared" si="48"/>
        <v>0</v>
      </c>
      <c r="J307" s="131">
        <f t="shared" si="49"/>
        <v>0</v>
      </c>
      <c r="K307" s="131">
        <f t="shared" si="50"/>
        <v>0</v>
      </c>
      <c r="L307" s="131">
        <f t="shared" si="51"/>
        <v>0</v>
      </c>
      <c r="M307" s="131">
        <f t="shared" si="52"/>
        <v>0</v>
      </c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S307" s="139">
        <f>'Раздел 2'!H307</f>
        <v>1</v>
      </c>
    </row>
    <row r="308" spans="6:45" x14ac:dyDescent="0.15">
      <c r="F308" s="38" t="s">
        <v>486</v>
      </c>
      <c r="G308" s="12" t="s">
        <v>787</v>
      </c>
      <c r="H308" s="124">
        <f t="shared" si="47"/>
        <v>0</v>
      </c>
      <c r="I308" s="131">
        <f t="shared" si="48"/>
        <v>0</v>
      </c>
      <c r="J308" s="131">
        <f t="shared" si="49"/>
        <v>0</v>
      </c>
      <c r="K308" s="131">
        <f t="shared" si="50"/>
        <v>0</v>
      </c>
      <c r="L308" s="131">
        <f t="shared" si="51"/>
        <v>0</v>
      </c>
      <c r="M308" s="131">
        <f t="shared" si="52"/>
        <v>7</v>
      </c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>
        <v>7</v>
      </c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S308" s="139">
        <f>'Раздел 2'!H308</f>
        <v>1</v>
      </c>
    </row>
    <row r="309" spans="6:45" ht="21" x14ac:dyDescent="0.15">
      <c r="F309" s="38" t="s">
        <v>854</v>
      </c>
      <c r="G309" s="12" t="s">
        <v>788</v>
      </c>
      <c r="H309" s="124">
        <f t="shared" si="47"/>
        <v>0</v>
      </c>
      <c r="I309" s="131">
        <f t="shared" si="48"/>
        <v>0</v>
      </c>
      <c r="J309" s="131">
        <f t="shared" si="49"/>
        <v>0</v>
      </c>
      <c r="K309" s="131">
        <f t="shared" si="50"/>
        <v>0</v>
      </c>
      <c r="L309" s="131">
        <f t="shared" si="51"/>
        <v>0</v>
      </c>
      <c r="M309" s="131">
        <f t="shared" si="52"/>
        <v>0</v>
      </c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S309" s="139">
        <f>'Раздел 2'!H309</f>
        <v>0</v>
      </c>
    </row>
    <row r="310" spans="6:45" x14ac:dyDescent="0.15">
      <c r="F310" s="37" t="s">
        <v>489</v>
      </c>
      <c r="G310" s="12" t="s">
        <v>789</v>
      </c>
      <c r="H310" s="124">
        <f t="shared" si="47"/>
        <v>0</v>
      </c>
      <c r="I310" s="131">
        <f t="shared" si="48"/>
        <v>0</v>
      </c>
      <c r="J310" s="131">
        <f t="shared" si="49"/>
        <v>0</v>
      </c>
      <c r="K310" s="131">
        <f t="shared" si="50"/>
        <v>0</v>
      </c>
      <c r="L310" s="131">
        <f t="shared" si="51"/>
        <v>0</v>
      </c>
      <c r="M310" s="131">
        <f t="shared" si="52"/>
        <v>0</v>
      </c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2"/>
      <c r="AD310" s="222"/>
      <c r="AE310" s="222"/>
      <c r="AF310" s="222"/>
      <c r="AG310" s="222"/>
      <c r="AH310" s="222"/>
      <c r="AI310" s="222"/>
      <c r="AJ310" s="222"/>
      <c r="AK310" s="222"/>
      <c r="AL310" s="222"/>
      <c r="AM310" s="222"/>
      <c r="AN310" s="222"/>
      <c r="AO310" s="222"/>
      <c r="AP310" s="222"/>
      <c r="AQ310" s="222"/>
      <c r="AS310" s="139">
        <f>'Раздел 2'!H310</f>
        <v>0</v>
      </c>
    </row>
    <row r="311" spans="6:45" x14ac:dyDescent="0.15">
      <c r="F311" s="37" t="s">
        <v>491</v>
      </c>
      <c r="G311" s="12" t="s">
        <v>790</v>
      </c>
      <c r="H311" s="124">
        <f t="shared" si="47"/>
        <v>0</v>
      </c>
      <c r="I311" s="131">
        <f t="shared" si="48"/>
        <v>0</v>
      </c>
      <c r="J311" s="131">
        <f t="shared" si="49"/>
        <v>0</v>
      </c>
      <c r="K311" s="131">
        <f t="shared" si="50"/>
        <v>0</v>
      </c>
      <c r="L311" s="131">
        <f t="shared" si="51"/>
        <v>0</v>
      </c>
      <c r="M311" s="131">
        <f t="shared" si="52"/>
        <v>0</v>
      </c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2"/>
      <c r="AD311" s="222"/>
      <c r="AE311" s="222"/>
      <c r="AF311" s="222"/>
      <c r="AG311" s="222"/>
      <c r="AH311" s="222"/>
      <c r="AI311" s="222"/>
      <c r="AJ311" s="222"/>
      <c r="AK311" s="222"/>
      <c r="AL311" s="222"/>
      <c r="AM311" s="222"/>
      <c r="AN311" s="222"/>
      <c r="AO311" s="222"/>
      <c r="AP311" s="222"/>
      <c r="AQ311" s="222"/>
      <c r="AS311" s="139">
        <f>'Раздел 2'!H311</f>
        <v>0</v>
      </c>
    </row>
    <row r="312" spans="6:45" x14ac:dyDescent="0.15">
      <c r="F312" s="37" t="s">
        <v>493</v>
      </c>
      <c r="G312" s="12" t="s">
        <v>791</v>
      </c>
      <c r="H312" s="124">
        <f t="shared" si="47"/>
        <v>0</v>
      </c>
      <c r="I312" s="131">
        <f t="shared" si="48"/>
        <v>0</v>
      </c>
      <c r="J312" s="131">
        <f t="shared" si="49"/>
        <v>0</v>
      </c>
      <c r="K312" s="131">
        <f t="shared" si="50"/>
        <v>0</v>
      </c>
      <c r="L312" s="131">
        <f t="shared" si="51"/>
        <v>0</v>
      </c>
      <c r="M312" s="131">
        <f t="shared" si="52"/>
        <v>0</v>
      </c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2"/>
      <c r="AD312" s="222"/>
      <c r="AE312" s="222"/>
      <c r="AF312" s="222"/>
      <c r="AG312" s="222"/>
      <c r="AH312" s="222"/>
      <c r="AI312" s="222"/>
      <c r="AJ312" s="222"/>
      <c r="AK312" s="222"/>
      <c r="AL312" s="222"/>
      <c r="AM312" s="222"/>
      <c r="AN312" s="222"/>
      <c r="AO312" s="222"/>
      <c r="AP312" s="222"/>
      <c r="AQ312" s="222"/>
      <c r="AS312" s="139">
        <f>'Раздел 2'!H312</f>
        <v>0</v>
      </c>
    </row>
    <row r="313" spans="6:45" x14ac:dyDescent="0.15">
      <c r="F313" s="37" t="s">
        <v>495</v>
      </c>
      <c r="G313" s="12" t="s">
        <v>792</v>
      </c>
      <c r="H313" s="124">
        <f t="shared" si="47"/>
        <v>0</v>
      </c>
      <c r="I313" s="131">
        <f t="shared" si="48"/>
        <v>0</v>
      </c>
      <c r="J313" s="131">
        <f t="shared" si="49"/>
        <v>0</v>
      </c>
      <c r="K313" s="131">
        <f t="shared" si="50"/>
        <v>0</v>
      </c>
      <c r="L313" s="131">
        <f t="shared" si="51"/>
        <v>0</v>
      </c>
      <c r="M313" s="131">
        <f t="shared" si="52"/>
        <v>0</v>
      </c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2"/>
      <c r="AD313" s="222"/>
      <c r="AE313" s="222"/>
      <c r="AF313" s="222"/>
      <c r="AG313" s="222"/>
      <c r="AH313" s="222"/>
      <c r="AI313" s="222"/>
      <c r="AJ313" s="222"/>
      <c r="AK313" s="222"/>
      <c r="AL313" s="222"/>
      <c r="AM313" s="222"/>
      <c r="AN313" s="222"/>
      <c r="AO313" s="222"/>
      <c r="AP313" s="222"/>
      <c r="AQ313" s="222"/>
      <c r="AS313" s="139">
        <f>'Раздел 2'!H313</f>
        <v>0</v>
      </c>
    </row>
    <row r="314" spans="6:45" x14ac:dyDescent="0.15">
      <c r="F314" s="37" t="s">
        <v>786</v>
      </c>
      <c r="G314" s="12" t="s">
        <v>793</v>
      </c>
      <c r="H314" s="124">
        <f t="shared" si="47"/>
        <v>0</v>
      </c>
      <c r="I314" s="131">
        <f t="shared" si="48"/>
        <v>0</v>
      </c>
      <c r="J314" s="131">
        <f t="shared" si="49"/>
        <v>0</v>
      </c>
      <c r="K314" s="131">
        <f t="shared" si="50"/>
        <v>0</v>
      </c>
      <c r="L314" s="131">
        <f t="shared" si="51"/>
        <v>0</v>
      </c>
      <c r="M314" s="131">
        <f t="shared" si="52"/>
        <v>0</v>
      </c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S314" s="139">
        <f>'Раздел 2'!H314</f>
        <v>0</v>
      </c>
    </row>
    <row r="315" spans="6:45" x14ac:dyDescent="0.15">
      <c r="F315" s="37" t="s">
        <v>497</v>
      </c>
      <c r="G315" s="12" t="s">
        <v>794</v>
      </c>
      <c r="H315" s="124">
        <f t="shared" si="47"/>
        <v>0</v>
      </c>
      <c r="I315" s="131">
        <f t="shared" si="48"/>
        <v>0</v>
      </c>
      <c r="J315" s="131">
        <f t="shared" si="49"/>
        <v>0</v>
      </c>
      <c r="K315" s="131">
        <f t="shared" si="50"/>
        <v>0</v>
      </c>
      <c r="L315" s="131">
        <f t="shared" si="51"/>
        <v>0</v>
      </c>
      <c r="M315" s="131">
        <f t="shared" si="52"/>
        <v>0</v>
      </c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S315" s="139">
        <f>'Раздел 2'!H315</f>
        <v>0</v>
      </c>
    </row>
    <row r="316" spans="6:45" x14ac:dyDescent="0.15">
      <c r="F316" s="37" t="s">
        <v>499</v>
      </c>
      <c r="G316" s="12" t="s">
        <v>795</v>
      </c>
      <c r="H316" s="124">
        <f t="shared" si="47"/>
        <v>0</v>
      </c>
      <c r="I316" s="131">
        <f t="shared" si="48"/>
        <v>0</v>
      </c>
      <c r="J316" s="131">
        <f t="shared" si="49"/>
        <v>0</v>
      </c>
      <c r="K316" s="131">
        <f t="shared" si="50"/>
        <v>0</v>
      </c>
      <c r="L316" s="131">
        <f t="shared" si="51"/>
        <v>0</v>
      </c>
      <c r="M316" s="131">
        <f t="shared" si="52"/>
        <v>0</v>
      </c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S316" s="139">
        <f>'Раздел 2'!H316</f>
        <v>0</v>
      </c>
    </row>
    <row r="317" spans="6:45" x14ac:dyDescent="0.15">
      <c r="F317" s="37" t="s">
        <v>501</v>
      </c>
      <c r="G317" s="12" t="s">
        <v>796</v>
      </c>
      <c r="H317" s="124">
        <f t="shared" si="47"/>
        <v>0</v>
      </c>
      <c r="I317" s="131">
        <f t="shared" si="48"/>
        <v>0</v>
      </c>
      <c r="J317" s="131">
        <f t="shared" si="49"/>
        <v>0</v>
      </c>
      <c r="K317" s="131">
        <f t="shared" si="50"/>
        <v>0</v>
      </c>
      <c r="L317" s="131">
        <f>SUM(Q317,V317,AA317,AF317,AK317,AP317)</f>
        <v>0</v>
      </c>
      <c r="M317" s="131">
        <f>SUM(R317,W317,AB317,AG317,AL317,AQ317)</f>
        <v>0</v>
      </c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S317" s="139">
        <f>'Раздел 2'!H317</f>
        <v>0</v>
      </c>
    </row>
    <row r="318" spans="6:45" x14ac:dyDescent="0.15">
      <c r="F318" s="37" t="s">
        <v>503</v>
      </c>
      <c r="G318" s="12" t="s">
        <v>797</v>
      </c>
      <c r="H318" s="124">
        <f t="shared" si="47"/>
        <v>0</v>
      </c>
      <c r="I318" s="131">
        <f t="shared" si="48"/>
        <v>0</v>
      </c>
      <c r="J318" s="131">
        <f t="shared" si="49"/>
        <v>0</v>
      </c>
      <c r="K318" s="131">
        <f t="shared" si="50"/>
        <v>0</v>
      </c>
      <c r="L318" s="131">
        <f t="shared" si="51"/>
        <v>0</v>
      </c>
      <c r="M318" s="131">
        <f t="shared" si="52"/>
        <v>0</v>
      </c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S318" s="139">
        <f>'Раздел 2'!H318</f>
        <v>0</v>
      </c>
    </row>
    <row r="319" spans="6:45" x14ac:dyDescent="0.15">
      <c r="F319" s="37" t="s">
        <v>505</v>
      </c>
      <c r="G319" s="12" t="s">
        <v>798</v>
      </c>
      <c r="H319" s="124">
        <f t="shared" si="47"/>
        <v>0</v>
      </c>
      <c r="I319" s="131">
        <f t="shared" si="48"/>
        <v>0</v>
      </c>
      <c r="J319" s="131">
        <f t="shared" si="49"/>
        <v>0</v>
      </c>
      <c r="K319" s="131">
        <f t="shared" si="50"/>
        <v>0</v>
      </c>
      <c r="L319" s="131">
        <f t="shared" si="51"/>
        <v>0</v>
      </c>
      <c r="M319" s="131">
        <f t="shared" si="52"/>
        <v>0</v>
      </c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2"/>
      <c r="AD319" s="222"/>
      <c r="AE319" s="222"/>
      <c r="AF319" s="222"/>
      <c r="AG319" s="222"/>
      <c r="AH319" s="222"/>
      <c r="AI319" s="222"/>
      <c r="AJ319" s="222"/>
      <c r="AK319" s="222"/>
      <c r="AL319" s="222"/>
      <c r="AM319" s="222"/>
      <c r="AN319" s="222"/>
      <c r="AO319" s="222"/>
      <c r="AP319" s="222"/>
      <c r="AQ319" s="222"/>
      <c r="AS319" s="139">
        <f>'Раздел 2'!H319</f>
        <v>0</v>
      </c>
    </row>
    <row r="320" spans="6:45" x14ac:dyDescent="0.15">
      <c r="F320" s="13" t="s">
        <v>507</v>
      </c>
      <c r="G320" s="12" t="s">
        <v>799</v>
      </c>
      <c r="H320" s="124">
        <f t="shared" si="47"/>
        <v>16</v>
      </c>
      <c r="I320" s="131">
        <f t="shared" si="48"/>
        <v>3</v>
      </c>
      <c r="J320" s="131">
        <f t="shared" si="49"/>
        <v>6</v>
      </c>
      <c r="K320" s="131">
        <f t="shared" si="50"/>
        <v>7</v>
      </c>
      <c r="L320" s="131">
        <f t="shared" si="51"/>
        <v>8</v>
      </c>
      <c r="M320" s="131">
        <f t="shared" si="52"/>
        <v>158</v>
      </c>
      <c r="N320" s="120">
        <f>SUM(N7:N13,N16:N21,N27:N30,N35:N41,N47:N48,N52:N60,N66:N68,N72:N75,N80:N87,N90:N101,N105:N110,N118:N119,N124:N149,N152:N158,N163:N164,N170:N173,N180:N194,N198:N209,N215:N221,N227:N231,N237:N240,N244:N247,N252:N267,N272:N273,N279:N282,N289:N290,N298:N300,N306,N310:N319)</f>
        <v>0</v>
      </c>
      <c r="O320" s="120">
        <f t="shared" ref="O320:AQ320" si="59">SUM(O7:O13,O16:O21,O27:O30,O35:O41,O47:O48,O52:O60,O66:O68,O72:O75,O80:O87,O90:O101,O105:O110,O118:O119,O124:O149,O152:O158,O163:O164,O170:O173,O180:O194,O198:O209,O215:O221,O227:O231,O237:O240,O244:O247,O252:O267,O272:O273,O279:O282,O289:O290,O298:O300,O306,O310:O319)</f>
        <v>0</v>
      </c>
      <c r="P320" s="120">
        <f t="shared" si="59"/>
        <v>0</v>
      </c>
      <c r="Q320" s="120">
        <f t="shared" si="59"/>
        <v>0</v>
      </c>
      <c r="R320" s="120">
        <f t="shared" si="59"/>
        <v>0</v>
      </c>
      <c r="S320" s="120">
        <f t="shared" si="59"/>
        <v>0</v>
      </c>
      <c r="T320" s="120">
        <f t="shared" si="59"/>
        <v>0</v>
      </c>
      <c r="U320" s="120">
        <f t="shared" si="59"/>
        <v>0</v>
      </c>
      <c r="V320" s="120">
        <f t="shared" si="59"/>
        <v>0</v>
      </c>
      <c r="W320" s="120">
        <f t="shared" si="59"/>
        <v>2</v>
      </c>
      <c r="X320" s="120">
        <f t="shared" si="59"/>
        <v>0</v>
      </c>
      <c r="Y320" s="120">
        <f t="shared" si="59"/>
        <v>3</v>
      </c>
      <c r="Z320" s="120">
        <f t="shared" si="59"/>
        <v>1</v>
      </c>
      <c r="AA320" s="120">
        <f t="shared" si="59"/>
        <v>0</v>
      </c>
      <c r="AB320" s="120">
        <f t="shared" si="59"/>
        <v>33</v>
      </c>
      <c r="AC320" s="120">
        <f t="shared" si="59"/>
        <v>0</v>
      </c>
      <c r="AD320" s="120">
        <f t="shared" si="59"/>
        <v>1</v>
      </c>
      <c r="AE320" s="120">
        <f t="shared" si="59"/>
        <v>1</v>
      </c>
      <c r="AF320" s="120">
        <f t="shared" si="59"/>
        <v>0</v>
      </c>
      <c r="AG320" s="120">
        <f t="shared" si="59"/>
        <v>6</v>
      </c>
      <c r="AH320" s="120">
        <f t="shared" si="59"/>
        <v>0</v>
      </c>
      <c r="AI320" s="120">
        <f t="shared" si="59"/>
        <v>0</v>
      </c>
      <c r="AJ320" s="120">
        <f t="shared" si="59"/>
        <v>0</v>
      </c>
      <c r="AK320" s="120">
        <f t="shared" si="59"/>
        <v>0</v>
      </c>
      <c r="AL320" s="120">
        <f t="shared" si="59"/>
        <v>0</v>
      </c>
      <c r="AM320" s="120">
        <f t="shared" si="59"/>
        <v>3</v>
      </c>
      <c r="AN320" s="120">
        <f t="shared" si="59"/>
        <v>2</v>
      </c>
      <c r="AO320" s="120">
        <f t="shared" si="59"/>
        <v>5</v>
      </c>
      <c r="AP320" s="120">
        <f t="shared" si="59"/>
        <v>8</v>
      </c>
      <c r="AQ320" s="120">
        <f t="shared" si="59"/>
        <v>117</v>
      </c>
    </row>
  </sheetData>
  <sheetProtection password="C00B" sheet="1" objects="1" scenarios="1"/>
  <mergeCells count="11">
    <mergeCell ref="F1:AQ1"/>
    <mergeCell ref="F2:F5"/>
    <mergeCell ref="G2:G5"/>
    <mergeCell ref="H2:AQ2"/>
    <mergeCell ref="H3:M4"/>
    <mergeCell ref="N3:R4"/>
    <mergeCell ref="S3:W4"/>
    <mergeCell ref="X3:AB4"/>
    <mergeCell ref="AC3:AG4"/>
    <mergeCell ref="AM3:AQ4"/>
    <mergeCell ref="AH3:AL4"/>
  </mergeCells>
  <phoneticPr fontId="13" type="noConversion"/>
  <conditionalFormatting sqref="I7:M319">
    <cfRule type="expression" dxfId="61" priority="1">
      <formula>IF(AND($AR$7&lt;&gt;1,$AS7=0,SUM($I7:$M7)&lt;&gt;0),1,0)=1</formula>
    </cfRule>
  </conditionalFormatting>
  <dataValidations count="1">
    <dataValidation type="whole" operator="greaterThan" allowBlank="1" showInputMessage="1" showErrorMessage="1" sqref="N7:AQ319" xr:uid="{00000000-0002-0000-0600-000000000000}">
      <formula1>0</formula1>
    </dataValidation>
  </dataValidations>
  <pageMargins left="0.7" right="0.7" top="0.75" bottom="0.75" header="0.3" footer="0.3"/>
  <pageSetup paperSize="9" scale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0">
    <pageSetUpPr fitToPage="1"/>
  </sheetPr>
  <dimension ref="A1:AMK320"/>
  <sheetViews>
    <sheetView showZeros="0" zoomScale="80" zoomScaleNormal="80" workbookViewId="0">
      <pane xSplit="13" ySplit="6" topLeftCell="N277" activePane="bottomRight" state="frozen"/>
      <selection activeCell="B1" sqref="B1"/>
      <selection pane="topRight" activeCell="J1" sqref="J1"/>
      <selection pane="bottomLeft" activeCell="B8" sqref="B8"/>
      <selection pane="bottomRight" activeCell="AQ270" sqref="AQ270"/>
    </sheetView>
  </sheetViews>
  <sheetFormatPr defaultColWidth="9.140625" defaultRowHeight="10.5" x14ac:dyDescent="0.15"/>
  <cols>
    <col min="1" max="1" width="12.28515625" style="3" hidden="1" customWidth="1"/>
    <col min="2" max="2" width="11.85546875" style="3" hidden="1" customWidth="1"/>
    <col min="3" max="3" width="9.7109375" style="3" hidden="1" customWidth="1"/>
    <col min="4" max="4" width="9.5703125" style="3" hidden="1" customWidth="1"/>
    <col min="5" max="5" width="13" style="3" hidden="1" customWidth="1"/>
    <col min="6" max="6" width="30.42578125" style="3" customWidth="1"/>
    <col min="7" max="7" width="4.42578125" style="3" customWidth="1"/>
    <col min="8" max="12" width="7.140625" style="3" customWidth="1"/>
    <col min="13" max="13" width="6.42578125" style="3" customWidth="1"/>
    <col min="14" max="17" width="7.140625" style="3" customWidth="1"/>
    <col min="18" max="18" width="6.5703125" style="3" customWidth="1"/>
    <col min="19" max="22" width="7.140625" style="3" customWidth="1"/>
    <col min="23" max="23" width="6.5703125" style="3" customWidth="1"/>
    <col min="24" max="27" width="7.140625" style="3" customWidth="1"/>
    <col min="28" max="28" width="6.5703125" style="3" customWidth="1"/>
    <col min="29" max="29" width="7.140625" style="2" customWidth="1"/>
    <col min="30" max="32" width="7.140625" style="3" customWidth="1"/>
    <col min="33" max="33" width="6.85546875" style="3" customWidth="1"/>
    <col min="34" max="37" width="7.140625" style="3" customWidth="1"/>
    <col min="38" max="38" width="7" style="2" customWidth="1"/>
    <col min="39" max="42" width="7.140625" style="3" customWidth="1"/>
    <col min="43" max="43" width="6.85546875" style="3" customWidth="1"/>
    <col min="44" max="47" width="7.140625" style="3" customWidth="1"/>
    <col min="48" max="48" width="6.85546875" style="3" customWidth="1"/>
    <col min="49" max="52" width="7.140625" style="3" customWidth="1"/>
    <col min="53" max="53" width="6.85546875" style="3" customWidth="1"/>
    <col min="54" max="57" width="7.140625" style="3" customWidth="1"/>
    <col min="58" max="58" width="6.85546875" style="3" customWidth="1"/>
    <col min="59" max="62" width="7.140625" style="3" customWidth="1"/>
    <col min="63" max="63" width="7" style="3" customWidth="1"/>
    <col min="64" max="64" width="6.7109375" style="3" hidden="1" customWidth="1"/>
    <col min="65" max="65" width="8.28515625" style="3" hidden="1" customWidth="1"/>
    <col min="66" max="1025" width="9.140625" style="3"/>
    <col min="1026" max="16384" width="9.140625" style="46"/>
  </cols>
  <sheetData>
    <row r="1" spans="1:65" ht="13.5" customHeight="1" x14ac:dyDescent="0.15">
      <c r="A1" s="64"/>
      <c r="B1" s="64"/>
      <c r="C1" s="64"/>
      <c r="D1" s="64"/>
      <c r="E1" s="64"/>
      <c r="F1" s="296" t="s">
        <v>659</v>
      </c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  <c r="BE1" s="296"/>
      <c r="BF1" s="296"/>
      <c r="BG1" s="296"/>
      <c r="BH1" s="296"/>
      <c r="BI1" s="296"/>
      <c r="BJ1" s="296"/>
      <c r="BK1" s="296"/>
    </row>
    <row r="2" spans="1:65" ht="16.5" customHeight="1" x14ac:dyDescent="0.15">
      <c r="A2" s="64"/>
      <c r="B2" s="64"/>
      <c r="C2" s="64"/>
      <c r="D2" s="64"/>
      <c r="E2" s="64"/>
      <c r="F2" s="254" t="s">
        <v>43</v>
      </c>
      <c r="G2" s="290" t="s">
        <v>44</v>
      </c>
      <c r="H2" s="281" t="s">
        <v>541</v>
      </c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3"/>
    </row>
    <row r="3" spans="1:65" ht="22.5" customHeight="1" x14ac:dyDescent="0.15">
      <c r="A3" s="64"/>
      <c r="B3" s="64"/>
      <c r="C3" s="64"/>
      <c r="D3" s="64"/>
      <c r="E3" s="64"/>
      <c r="F3" s="254"/>
      <c r="G3" s="290"/>
      <c r="H3" s="254" t="s">
        <v>523</v>
      </c>
      <c r="I3" s="254"/>
      <c r="J3" s="254"/>
      <c r="K3" s="254"/>
      <c r="L3" s="254"/>
      <c r="M3" s="254"/>
      <c r="N3" s="254" t="s">
        <v>550</v>
      </c>
      <c r="O3" s="254"/>
      <c r="P3" s="254"/>
      <c r="Q3" s="254"/>
      <c r="R3" s="254"/>
      <c r="S3" s="254" t="s">
        <v>551</v>
      </c>
      <c r="T3" s="254"/>
      <c r="U3" s="254"/>
      <c r="V3" s="254"/>
      <c r="W3" s="254"/>
      <c r="X3" s="254" t="s">
        <v>552</v>
      </c>
      <c r="Y3" s="254"/>
      <c r="Z3" s="254"/>
      <c r="AA3" s="254"/>
      <c r="AB3" s="254"/>
      <c r="AC3" s="254" t="s">
        <v>553</v>
      </c>
      <c r="AD3" s="254"/>
      <c r="AE3" s="254"/>
      <c r="AF3" s="254"/>
      <c r="AG3" s="254"/>
      <c r="AH3" s="254" t="s">
        <v>554</v>
      </c>
      <c r="AI3" s="254"/>
      <c r="AJ3" s="254"/>
      <c r="AK3" s="254"/>
      <c r="AL3" s="254"/>
      <c r="AM3" s="254" t="s">
        <v>555</v>
      </c>
      <c r="AN3" s="254"/>
      <c r="AO3" s="254"/>
      <c r="AP3" s="254"/>
      <c r="AQ3" s="254"/>
      <c r="AR3" s="254" t="s">
        <v>556</v>
      </c>
      <c r="AS3" s="254"/>
      <c r="AT3" s="254"/>
      <c r="AU3" s="254"/>
      <c r="AV3" s="254"/>
      <c r="AW3" s="254" t="s">
        <v>557</v>
      </c>
      <c r="AX3" s="254"/>
      <c r="AY3" s="254"/>
      <c r="AZ3" s="254"/>
      <c r="BA3" s="254"/>
      <c r="BB3" s="254" t="s">
        <v>558</v>
      </c>
      <c r="BC3" s="254"/>
      <c r="BD3" s="254"/>
      <c r="BE3" s="254"/>
      <c r="BF3" s="254"/>
      <c r="BG3" s="254" t="s">
        <v>877</v>
      </c>
      <c r="BH3" s="254"/>
      <c r="BI3" s="254"/>
      <c r="BJ3" s="254"/>
      <c r="BK3" s="254"/>
    </row>
    <row r="4" spans="1:65" ht="22.5" customHeight="1" x14ac:dyDescent="0.15">
      <c r="A4" s="64"/>
      <c r="B4" s="64"/>
      <c r="C4" s="64"/>
      <c r="D4" s="64"/>
      <c r="E4" s="64"/>
      <c r="F4" s="254"/>
      <c r="G4" s="290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</row>
    <row r="5" spans="1:65" ht="33" customHeight="1" x14ac:dyDescent="0.15">
      <c r="A5" s="129" t="s">
        <v>916</v>
      </c>
      <c r="B5" s="129" t="s">
        <v>33</v>
      </c>
      <c r="C5" s="129" t="s">
        <v>915</v>
      </c>
      <c r="D5" s="129" t="s">
        <v>899</v>
      </c>
      <c r="E5" s="136" t="s">
        <v>898</v>
      </c>
      <c r="F5" s="254"/>
      <c r="G5" s="285"/>
      <c r="H5" s="71" t="s">
        <v>547</v>
      </c>
      <c r="I5" s="71">
        <v>1</v>
      </c>
      <c r="J5" s="71">
        <v>2</v>
      </c>
      <c r="K5" s="71">
        <v>3</v>
      </c>
      <c r="L5" s="31" t="s">
        <v>548</v>
      </c>
      <c r="M5" s="71" t="s">
        <v>549</v>
      </c>
      <c r="N5" s="66">
        <v>1</v>
      </c>
      <c r="O5" s="66">
        <v>2</v>
      </c>
      <c r="P5" s="66">
        <v>3</v>
      </c>
      <c r="Q5" s="32" t="s">
        <v>548</v>
      </c>
      <c r="R5" s="66" t="s">
        <v>549</v>
      </c>
      <c r="S5" s="66">
        <v>1</v>
      </c>
      <c r="T5" s="66">
        <v>2</v>
      </c>
      <c r="U5" s="66">
        <v>3</v>
      </c>
      <c r="V5" s="32" t="s">
        <v>548</v>
      </c>
      <c r="W5" s="66" t="s">
        <v>549</v>
      </c>
      <c r="X5" s="66">
        <v>1</v>
      </c>
      <c r="Y5" s="66">
        <v>2</v>
      </c>
      <c r="Z5" s="66">
        <v>3</v>
      </c>
      <c r="AA5" s="32" t="s">
        <v>548</v>
      </c>
      <c r="AB5" s="66" t="s">
        <v>549</v>
      </c>
      <c r="AC5" s="66">
        <v>1</v>
      </c>
      <c r="AD5" s="66">
        <v>2</v>
      </c>
      <c r="AE5" s="66">
        <v>3</v>
      </c>
      <c r="AF5" s="32" t="s">
        <v>548</v>
      </c>
      <c r="AG5" s="66" t="s">
        <v>549</v>
      </c>
      <c r="AH5" s="66">
        <v>1</v>
      </c>
      <c r="AI5" s="66">
        <v>2</v>
      </c>
      <c r="AJ5" s="66">
        <v>3</v>
      </c>
      <c r="AK5" s="32" t="s">
        <v>548</v>
      </c>
      <c r="AL5" s="66" t="s">
        <v>549</v>
      </c>
      <c r="AM5" s="66">
        <v>1</v>
      </c>
      <c r="AN5" s="66">
        <v>2</v>
      </c>
      <c r="AO5" s="66">
        <v>3</v>
      </c>
      <c r="AP5" s="32" t="s">
        <v>548</v>
      </c>
      <c r="AQ5" s="66" t="s">
        <v>549</v>
      </c>
      <c r="AR5" s="66">
        <v>1</v>
      </c>
      <c r="AS5" s="66">
        <v>2</v>
      </c>
      <c r="AT5" s="66">
        <v>3</v>
      </c>
      <c r="AU5" s="32" t="s">
        <v>548</v>
      </c>
      <c r="AV5" s="66" t="s">
        <v>549</v>
      </c>
      <c r="AW5" s="66">
        <v>1</v>
      </c>
      <c r="AX5" s="66">
        <v>2</v>
      </c>
      <c r="AY5" s="66">
        <v>3</v>
      </c>
      <c r="AZ5" s="32" t="s">
        <v>548</v>
      </c>
      <c r="BA5" s="66" t="s">
        <v>549</v>
      </c>
      <c r="BB5" s="66">
        <v>1</v>
      </c>
      <c r="BC5" s="66">
        <v>2</v>
      </c>
      <c r="BD5" s="66">
        <v>3</v>
      </c>
      <c r="BE5" s="32" t="s">
        <v>548</v>
      </c>
      <c r="BF5" s="66" t="s">
        <v>549</v>
      </c>
      <c r="BG5" s="66">
        <v>1</v>
      </c>
      <c r="BH5" s="66">
        <v>2</v>
      </c>
      <c r="BI5" s="66">
        <v>3</v>
      </c>
      <c r="BJ5" s="32" t="s">
        <v>548</v>
      </c>
      <c r="BK5" s="66" t="s">
        <v>549</v>
      </c>
    </row>
    <row r="6" spans="1:65" ht="14.25" customHeight="1" x14ac:dyDescent="0.15">
      <c r="A6" s="138">
        <f>'Раздел 0'!M27</f>
        <v>47</v>
      </c>
      <c r="B6" s="137">
        <f>IF('Раздел 1'!D15&gt;0,'Раздел 1'!D15,"ОСП")</f>
        <v>1024700877300</v>
      </c>
      <c r="C6" s="138" t="str">
        <f>(IF(SUM('Раздел 1'!D5:D6)&gt;0,"ФКИС",IF(SUM('Раздел 1'!D7:D8)&gt;0,"ОБРАЗОВАНИЕ",IF(SUM('Раздел 1'!D9:D10)&gt;0,"ДВП"," "))))</f>
        <v>ФКИС</v>
      </c>
      <c r="D6" s="138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6" s="138" t="str">
        <f>(IF('Раздел 1'!D19=1,"РФ",IF('Раздел 1'!E19=1,"Суб РФ",IF('Раздел 1'!F19=1,"МО",IF('Раздел 1'!H19=1,"ИПО","ОСП")))))</f>
        <v>МО</v>
      </c>
      <c r="F6" s="66">
        <v>1</v>
      </c>
      <c r="G6" s="66">
        <v>2</v>
      </c>
      <c r="H6" s="66">
        <v>3</v>
      </c>
      <c r="I6" s="66">
        <v>4</v>
      </c>
      <c r="J6" s="66">
        <v>5</v>
      </c>
      <c r="K6" s="66">
        <v>6</v>
      </c>
      <c r="L6" s="66">
        <v>7</v>
      </c>
      <c r="M6" s="66">
        <v>8</v>
      </c>
      <c r="N6" s="66">
        <v>9</v>
      </c>
      <c r="O6" s="66">
        <v>10</v>
      </c>
      <c r="P6" s="66">
        <v>11</v>
      </c>
      <c r="Q6" s="66">
        <v>12</v>
      </c>
      <c r="R6" s="66">
        <v>13</v>
      </c>
      <c r="S6" s="66">
        <v>14</v>
      </c>
      <c r="T6" s="66">
        <v>15</v>
      </c>
      <c r="U6" s="66">
        <v>16</v>
      </c>
      <c r="V6" s="66">
        <v>17</v>
      </c>
      <c r="W6" s="66">
        <v>18</v>
      </c>
      <c r="X6" s="66">
        <v>19</v>
      </c>
      <c r="Y6" s="66">
        <v>20</v>
      </c>
      <c r="Z6" s="66">
        <v>21</v>
      </c>
      <c r="AA6" s="66">
        <v>22</v>
      </c>
      <c r="AB6" s="66">
        <v>23</v>
      </c>
      <c r="AC6" s="66">
        <v>24</v>
      </c>
      <c r="AD6" s="66">
        <v>25</v>
      </c>
      <c r="AE6" s="66">
        <v>26</v>
      </c>
      <c r="AF6" s="66">
        <v>27</v>
      </c>
      <c r="AG6" s="66">
        <v>28</v>
      </c>
      <c r="AH6" s="66">
        <v>29</v>
      </c>
      <c r="AI6" s="66">
        <v>30</v>
      </c>
      <c r="AJ6" s="66">
        <v>31</v>
      </c>
      <c r="AK6" s="66">
        <v>32</v>
      </c>
      <c r="AL6" s="66">
        <v>33</v>
      </c>
      <c r="AM6" s="66">
        <v>34</v>
      </c>
      <c r="AN6" s="66">
        <v>35</v>
      </c>
      <c r="AO6" s="66">
        <v>36</v>
      </c>
      <c r="AP6" s="66">
        <v>37</v>
      </c>
      <c r="AQ6" s="66">
        <v>38</v>
      </c>
      <c r="AR6" s="66">
        <v>39</v>
      </c>
      <c r="AS6" s="66">
        <v>40</v>
      </c>
      <c r="AT6" s="66">
        <v>41</v>
      </c>
      <c r="AU6" s="66">
        <v>42</v>
      </c>
      <c r="AV6" s="66">
        <v>43</v>
      </c>
      <c r="AW6" s="66">
        <v>44</v>
      </c>
      <c r="AX6" s="66">
        <v>45</v>
      </c>
      <c r="AY6" s="66">
        <v>46</v>
      </c>
      <c r="AZ6" s="66">
        <v>47</v>
      </c>
      <c r="BA6" s="66">
        <v>48</v>
      </c>
      <c r="BB6" s="66">
        <v>49</v>
      </c>
      <c r="BC6" s="66">
        <v>50</v>
      </c>
      <c r="BD6" s="66">
        <v>51</v>
      </c>
      <c r="BE6" s="66">
        <v>52</v>
      </c>
      <c r="BF6" s="66">
        <v>53</v>
      </c>
      <c r="BG6" s="66">
        <v>54</v>
      </c>
      <c r="BH6" s="66">
        <v>55</v>
      </c>
      <c r="BI6" s="66">
        <v>56</v>
      </c>
      <c r="BJ6" s="66">
        <v>57</v>
      </c>
      <c r="BK6" s="66">
        <v>58</v>
      </c>
      <c r="BL6" s="3" t="s">
        <v>922</v>
      </c>
      <c r="BM6" s="3" t="s">
        <v>920</v>
      </c>
    </row>
    <row r="7" spans="1:65" x14ac:dyDescent="0.15">
      <c r="A7" s="64"/>
      <c r="B7" s="64"/>
      <c r="C7" s="64"/>
      <c r="D7" s="64"/>
      <c r="E7" s="64"/>
      <c r="F7" s="37" t="s">
        <v>49</v>
      </c>
      <c r="G7" s="12" t="s">
        <v>16</v>
      </c>
      <c r="H7" s="124">
        <f>SUM(I7:K7)</f>
        <v>0</v>
      </c>
      <c r="I7" s="131">
        <f>SUM(N7,S7,X7,AC7,AH7,AM7,AR7,AW7,BB7,BG7)</f>
        <v>0</v>
      </c>
      <c r="J7" s="131">
        <f t="shared" ref="J7:M7" si="0">SUM(O7,T7,Y7,AD7,AI7,AN7,AS7,AX7,BC7,BH7)</f>
        <v>0</v>
      </c>
      <c r="K7" s="131">
        <f t="shared" si="0"/>
        <v>0</v>
      </c>
      <c r="L7" s="131">
        <f t="shared" si="0"/>
        <v>0</v>
      </c>
      <c r="M7" s="131">
        <f t="shared" si="0"/>
        <v>0</v>
      </c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139">
        <f>'Раздел 1'!H12</f>
        <v>0</v>
      </c>
      <c r="BM7" s="139">
        <f>'Раздел 2'!H7</f>
        <v>0</v>
      </c>
    </row>
    <row r="8" spans="1:65" x14ac:dyDescent="0.15">
      <c r="A8" s="64"/>
      <c r="B8" s="64"/>
      <c r="C8" s="64"/>
      <c r="D8" s="64"/>
      <c r="E8" s="64"/>
      <c r="F8" s="37" t="s">
        <v>619</v>
      </c>
      <c r="G8" s="12" t="s">
        <v>17</v>
      </c>
      <c r="H8" s="124">
        <f t="shared" ref="H8:H71" si="1">SUM(I8:K8)</f>
        <v>0</v>
      </c>
      <c r="I8" s="131">
        <f t="shared" ref="I8:I71" si="2">SUM(N8,S8,X8,AC8,AH8,AM8,AR8,AW8,BB8,BG8)</f>
        <v>0</v>
      </c>
      <c r="J8" s="131">
        <f t="shared" ref="J8:J71" si="3">SUM(O8,T8,Y8,AD8,AI8,AN8,AS8,AX8,BC8,BH8)</f>
        <v>0</v>
      </c>
      <c r="K8" s="131">
        <f t="shared" ref="K8:K71" si="4">SUM(P8,U8,Z8,AE8,AJ8,AO8,AT8,AY8,BD8,BI8)</f>
        <v>0</v>
      </c>
      <c r="L8" s="131">
        <f t="shared" ref="L8:L71" si="5">SUM(Q8,V8,AA8,AF8,AK8,AP8,AU8,AZ8,BE8,BJ8)</f>
        <v>0</v>
      </c>
      <c r="M8" s="131">
        <f t="shared" ref="M8:M71" si="6">SUM(R8,W8,AB8,AG8,AL8,AQ8,AV8,BA8,BF8,BK8)</f>
        <v>0</v>
      </c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M8" s="139">
        <f>'Раздел 2'!H8</f>
        <v>0</v>
      </c>
    </row>
    <row r="9" spans="1:65" x14ac:dyDescent="0.15">
      <c r="A9" s="64"/>
      <c r="B9" s="64"/>
      <c r="C9" s="64"/>
      <c r="D9" s="64"/>
      <c r="E9" s="64"/>
      <c r="F9" s="37" t="s">
        <v>50</v>
      </c>
      <c r="G9" s="12" t="s">
        <v>18</v>
      </c>
      <c r="H9" s="124">
        <f t="shared" si="1"/>
        <v>0</v>
      </c>
      <c r="I9" s="131">
        <f t="shared" si="2"/>
        <v>0</v>
      </c>
      <c r="J9" s="131">
        <f t="shared" si="3"/>
        <v>0</v>
      </c>
      <c r="K9" s="131">
        <f t="shared" si="4"/>
        <v>0</v>
      </c>
      <c r="L9" s="131">
        <f t="shared" si="5"/>
        <v>0</v>
      </c>
      <c r="M9" s="131">
        <f t="shared" si="6"/>
        <v>0</v>
      </c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M9" s="139">
        <f>'Раздел 2'!H9</f>
        <v>0</v>
      </c>
    </row>
    <row r="10" spans="1:65" x14ac:dyDescent="0.15">
      <c r="A10" s="64"/>
      <c r="B10" s="64"/>
      <c r="C10" s="64"/>
      <c r="D10" s="64"/>
      <c r="E10" s="64"/>
      <c r="F10" s="37" t="s">
        <v>51</v>
      </c>
      <c r="G10" s="12" t="s">
        <v>19</v>
      </c>
      <c r="H10" s="124">
        <f t="shared" si="1"/>
        <v>0</v>
      </c>
      <c r="I10" s="131">
        <f t="shared" si="2"/>
        <v>0</v>
      </c>
      <c r="J10" s="131">
        <f t="shared" si="3"/>
        <v>0</v>
      </c>
      <c r="K10" s="131">
        <f t="shared" si="4"/>
        <v>0</v>
      </c>
      <c r="L10" s="131">
        <f t="shared" si="5"/>
        <v>0</v>
      </c>
      <c r="M10" s="131">
        <f t="shared" si="6"/>
        <v>0</v>
      </c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M10" s="139">
        <f>'Раздел 2'!H10</f>
        <v>0</v>
      </c>
    </row>
    <row r="11" spans="1:65" x14ac:dyDescent="0.15">
      <c r="A11" s="64"/>
      <c r="B11" s="64"/>
      <c r="C11" s="64"/>
      <c r="D11" s="64"/>
      <c r="E11" s="64"/>
      <c r="F11" s="37" t="s">
        <v>52</v>
      </c>
      <c r="G11" s="12" t="s">
        <v>21</v>
      </c>
      <c r="H11" s="124">
        <f t="shared" si="1"/>
        <v>0</v>
      </c>
      <c r="I11" s="131">
        <f t="shared" si="2"/>
        <v>0</v>
      </c>
      <c r="J11" s="131">
        <f t="shared" si="3"/>
        <v>0</v>
      </c>
      <c r="K11" s="131">
        <f t="shared" si="4"/>
        <v>0</v>
      </c>
      <c r="L11" s="131">
        <f t="shared" si="5"/>
        <v>0</v>
      </c>
      <c r="M11" s="131">
        <f t="shared" si="6"/>
        <v>0</v>
      </c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M11" s="139">
        <f>'Раздел 2'!H11</f>
        <v>0</v>
      </c>
    </row>
    <row r="12" spans="1:65" x14ac:dyDescent="0.15">
      <c r="A12" s="64"/>
      <c r="B12" s="64"/>
      <c r="C12" s="64"/>
      <c r="D12" s="64"/>
      <c r="E12" s="64"/>
      <c r="F12" s="37" t="s">
        <v>53</v>
      </c>
      <c r="G12" s="12" t="s">
        <v>22</v>
      </c>
      <c r="H12" s="124">
        <f t="shared" si="1"/>
        <v>0</v>
      </c>
      <c r="I12" s="131">
        <f t="shared" si="2"/>
        <v>0</v>
      </c>
      <c r="J12" s="131">
        <f t="shared" si="3"/>
        <v>0</v>
      </c>
      <c r="K12" s="131">
        <f t="shared" si="4"/>
        <v>0</v>
      </c>
      <c r="L12" s="131">
        <f t="shared" si="5"/>
        <v>0</v>
      </c>
      <c r="M12" s="131">
        <f t="shared" si="6"/>
        <v>0</v>
      </c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M12" s="139">
        <f>'Раздел 2'!H12</f>
        <v>0</v>
      </c>
    </row>
    <row r="13" spans="1:65" x14ac:dyDescent="0.15">
      <c r="A13" s="64"/>
      <c r="B13" s="64"/>
      <c r="C13" s="64"/>
      <c r="D13" s="64"/>
      <c r="E13" s="64"/>
      <c r="F13" s="37" t="s">
        <v>679</v>
      </c>
      <c r="G13" s="12" t="s">
        <v>23</v>
      </c>
      <c r="H13" s="124">
        <f t="shared" si="1"/>
        <v>0</v>
      </c>
      <c r="I13" s="131">
        <f t="shared" si="2"/>
        <v>0</v>
      </c>
      <c r="J13" s="131">
        <f t="shared" si="3"/>
        <v>0</v>
      </c>
      <c r="K13" s="131">
        <f t="shared" si="4"/>
        <v>0</v>
      </c>
      <c r="L13" s="131">
        <f t="shared" si="5"/>
        <v>0</v>
      </c>
      <c r="M13" s="131">
        <f t="shared" si="6"/>
        <v>0</v>
      </c>
      <c r="N13" s="126">
        <f>SUM(N14:N15)</f>
        <v>0</v>
      </c>
      <c r="O13" s="126">
        <f t="shared" ref="O13:BK13" si="7">SUM(O14:O15)</f>
        <v>0</v>
      </c>
      <c r="P13" s="126">
        <f t="shared" si="7"/>
        <v>0</v>
      </c>
      <c r="Q13" s="126">
        <f t="shared" si="7"/>
        <v>0</v>
      </c>
      <c r="R13" s="126">
        <f t="shared" si="7"/>
        <v>0</v>
      </c>
      <c r="S13" s="126">
        <f t="shared" si="7"/>
        <v>0</v>
      </c>
      <c r="T13" s="126">
        <f t="shared" si="7"/>
        <v>0</v>
      </c>
      <c r="U13" s="126">
        <f t="shared" si="7"/>
        <v>0</v>
      </c>
      <c r="V13" s="126">
        <f t="shared" si="7"/>
        <v>0</v>
      </c>
      <c r="W13" s="126">
        <f t="shared" si="7"/>
        <v>0</v>
      </c>
      <c r="X13" s="126">
        <f t="shared" si="7"/>
        <v>0</v>
      </c>
      <c r="Y13" s="126">
        <f t="shared" si="7"/>
        <v>0</v>
      </c>
      <c r="Z13" s="126">
        <f t="shared" si="7"/>
        <v>0</v>
      </c>
      <c r="AA13" s="126">
        <f t="shared" si="7"/>
        <v>0</v>
      </c>
      <c r="AB13" s="126">
        <f t="shared" si="7"/>
        <v>0</v>
      </c>
      <c r="AC13" s="126">
        <f t="shared" si="7"/>
        <v>0</v>
      </c>
      <c r="AD13" s="126">
        <f t="shared" si="7"/>
        <v>0</v>
      </c>
      <c r="AE13" s="126">
        <f t="shared" si="7"/>
        <v>0</v>
      </c>
      <c r="AF13" s="126">
        <f t="shared" si="7"/>
        <v>0</v>
      </c>
      <c r="AG13" s="126">
        <f t="shared" si="7"/>
        <v>0</v>
      </c>
      <c r="AH13" s="126">
        <f t="shared" si="7"/>
        <v>0</v>
      </c>
      <c r="AI13" s="126">
        <f t="shared" si="7"/>
        <v>0</v>
      </c>
      <c r="AJ13" s="126">
        <f t="shared" si="7"/>
        <v>0</v>
      </c>
      <c r="AK13" s="126">
        <f t="shared" si="7"/>
        <v>0</v>
      </c>
      <c r="AL13" s="126">
        <f t="shared" si="7"/>
        <v>0</v>
      </c>
      <c r="AM13" s="126">
        <f t="shared" si="7"/>
        <v>0</v>
      </c>
      <c r="AN13" s="126">
        <f t="shared" si="7"/>
        <v>0</v>
      </c>
      <c r="AO13" s="126">
        <f t="shared" si="7"/>
        <v>0</v>
      </c>
      <c r="AP13" s="126">
        <f t="shared" si="7"/>
        <v>0</v>
      </c>
      <c r="AQ13" s="126">
        <f t="shared" si="7"/>
        <v>0</v>
      </c>
      <c r="AR13" s="126">
        <f t="shared" si="7"/>
        <v>0</v>
      </c>
      <c r="AS13" s="126">
        <f t="shared" si="7"/>
        <v>0</v>
      </c>
      <c r="AT13" s="126">
        <f t="shared" si="7"/>
        <v>0</v>
      </c>
      <c r="AU13" s="126">
        <f t="shared" si="7"/>
        <v>0</v>
      </c>
      <c r="AV13" s="126">
        <f t="shared" si="7"/>
        <v>0</v>
      </c>
      <c r="AW13" s="126">
        <f t="shared" si="7"/>
        <v>0</v>
      </c>
      <c r="AX13" s="126">
        <f t="shared" si="7"/>
        <v>0</v>
      </c>
      <c r="AY13" s="126">
        <f t="shared" si="7"/>
        <v>0</v>
      </c>
      <c r="AZ13" s="126">
        <f t="shared" si="7"/>
        <v>0</v>
      </c>
      <c r="BA13" s="126">
        <f t="shared" si="7"/>
        <v>0</v>
      </c>
      <c r="BB13" s="126">
        <f t="shared" si="7"/>
        <v>0</v>
      </c>
      <c r="BC13" s="126">
        <f t="shared" si="7"/>
        <v>0</v>
      </c>
      <c r="BD13" s="126">
        <f t="shared" si="7"/>
        <v>0</v>
      </c>
      <c r="BE13" s="126">
        <f t="shared" si="7"/>
        <v>0</v>
      </c>
      <c r="BF13" s="126">
        <f t="shared" si="7"/>
        <v>0</v>
      </c>
      <c r="BG13" s="126">
        <f t="shared" si="7"/>
        <v>0</v>
      </c>
      <c r="BH13" s="126">
        <f t="shared" si="7"/>
        <v>0</v>
      </c>
      <c r="BI13" s="126">
        <f t="shared" si="7"/>
        <v>0</v>
      </c>
      <c r="BJ13" s="126">
        <f t="shared" si="7"/>
        <v>0</v>
      </c>
      <c r="BK13" s="126">
        <f t="shared" si="7"/>
        <v>0</v>
      </c>
      <c r="BM13" s="139">
        <f>'Раздел 2'!H13</f>
        <v>0</v>
      </c>
    </row>
    <row r="14" spans="1:65" ht="21" x14ac:dyDescent="0.15">
      <c r="A14" s="64"/>
      <c r="B14" s="64"/>
      <c r="C14" s="64"/>
      <c r="D14" s="64"/>
      <c r="E14" s="64"/>
      <c r="F14" s="38" t="s">
        <v>774</v>
      </c>
      <c r="G14" s="12" t="s">
        <v>25</v>
      </c>
      <c r="H14" s="124">
        <f t="shared" si="1"/>
        <v>0</v>
      </c>
      <c r="I14" s="131">
        <f t="shared" si="2"/>
        <v>0</v>
      </c>
      <c r="J14" s="131">
        <f t="shared" si="3"/>
        <v>0</v>
      </c>
      <c r="K14" s="131">
        <f t="shared" si="4"/>
        <v>0</v>
      </c>
      <c r="L14" s="131">
        <f t="shared" si="5"/>
        <v>0</v>
      </c>
      <c r="M14" s="131">
        <f t="shared" si="6"/>
        <v>0</v>
      </c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M14" s="139">
        <f>'Раздел 2'!H14</f>
        <v>0</v>
      </c>
    </row>
    <row r="15" spans="1:65" ht="21" x14ac:dyDescent="0.15">
      <c r="A15" s="64"/>
      <c r="B15" s="64"/>
      <c r="C15" s="64"/>
      <c r="D15" s="64"/>
      <c r="E15" s="64"/>
      <c r="F15" s="38" t="s">
        <v>846</v>
      </c>
      <c r="G15" s="12" t="s">
        <v>26</v>
      </c>
      <c r="H15" s="124">
        <f t="shared" si="1"/>
        <v>0</v>
      </c>
      <c r="I15" s="131">
        <f t="shared" si="2"/>
        <v>0</v>
      </c>
      <c r="J15" s="131">
        <f t="shared" si="3"/>
        <v>0</v>
      </c>
      <c r="K15" s="131">
        <f t="shared" si="4"/>
        <v>0</v>
      </c>
      <c r="L15" s="131">
        <f t="shared" si="5"/>
        <v>0</v>
      </c>
      <c r="M15" s="131">
        <f t="shared" si="6"/>
        <v>0</v>
      </c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M15" s="139">
        <f>'Раздел 2'!H15</f>
        <v>0</v>
      </c>
    </row>
    <row r="16" spans="1:65" x14ac:dyDescent="0.15">
      <c r="A16" s="64"/>
      <c r="B16" s="64"/>
      <c r="C16" s="64"/>
      <c r="D16" s="64"/>
      <c r="E16" s="64"/>
      <c r="F16" s="37" t="s">
        <v>54</v>
      </c>
      <c r="G16" s="12" t="s">
        <v>27</v>
      </c>
      <c r="H16" s="124">
        <f t="shared" si="1"/>
        <v>0</v>
      </c>
      <c r="I16" s="131">
        <f t="shared" si="2"/>
        <v>0</v>
      </c>
      <c r="J16" s="131">
        <f t="shared" si="3"/>
        <v>0</v>
      </c>
      <c r="K16" s="131">
        <f t="shared" si="4"/>
        <v>0</v>
      </c>
      <c r="L16" s="131">
        <f t="shared" si="5"/>
        <v>0</v>
      </c>
      <c r="M16" s="131">
        <f t="shared" si="6"/>
        <v>0</v>
      </c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M16" s="139">
        <f>'Раздел 2'!H16</f>
        <v>0</v>
      </c>
    </row>
    <row r="17" spans="1:65" x14ac:dyDescent="0.15">
      <c r="A17" s="64"/>
      <c r="B17" s="64"/>
      <c r="C17" s="64"/>
      <c r="D17" s="64"/>
      <c r="E17" s="64"/>
      <c r="F17" s="37" t="s">
        <v>55</v>
      </c>
      <c r="G17" s="12" t="s">
        <v>28</v>
      </c>
      <c r="H17" s="124">
        <f t="shared" si="1"/>
        <v>0</v>
      </c>
      <c r="I17" s="131">
        <f t="shared" si="2"/>
        <v>0</v>
      </c>
      <c r="J17" s="131">
        <f t="shared" si="3"/>
        <v>0</v>
      </c>
      <c r="K17" s="131">
        <f t="shared" si="4"/>
        <v>0</v>
      </c>
      <c r="L17" s="131">
        <f t="shared" si="5"/>
        <v>0</v>
      </c>
      <c r="M17" s="131">
        <f t="shared" si="6"/>
        <v>0</v>
      </c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M17" s="139">
        <f>'Раздел 2'!H17</f>
        <v>0</v>
      </c>
    </row>
    <row r="18" spans="1:65" ht="21" x14ac:dyDescent="0.15">
      <c r="A18" s="64"/>
      <c r="B18" s="64"/>
      <c r="C18" s="64"/>
      <c r="D18" s="64"/>
      <c r="E18" s="64"/>
      <c r="F18" s="37" t="s">
        <v>610</v>
      </c>
      <c r="G18" s="12" t="s">
        <v>29</v>
      </c>
      <c r="H18" s="124">
        <f t="shared" si="1"/>
        <v>0</v>
      </c>
      <c r="I18" s="131">
        <f t="shared" si="2"/>
        <v>0</v>
      </c>
      <c r="J18" s="131">
        <f t="shared" si="3"/>
        <v>0</v>
      </c>
      <c r="K18" s="131">
        <f t="shared" si="4"/>
        <v>0</v>
      </c>
      <c r="L18" s="131">
        <f t="shared" si="5"/>
        <v>0</v>
      </c>
      <c r="M18" s="131">
        <f t="shared" si="6"/>
        <v>0</v>
      </c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M18" s="139">
        <f>'Раздел 2'!H18</f>
        <v>0</v>
      </c>
    </row>
    <row r="19" spans="1:65" x14ac:dyDescent="0.15">
      <c r="A19" s="64"/>
      <c r="B19" s="64"/>
      <c r="C19" s="64"/>
      <c r="D19" s="64"/>
      <c r="E19" s="64"/>
      <c r="F19" s="37" t="s">
        <v>728</v>
      </c>
      <c r="G19" s="12" t="s">
        <v>31</v>
      </c>
      <c r="H19" s="124">
        <f t="shared" si="1"/>
        <v>0</v>
      </c>
      <c r="I19" s="131">
        <f t="shared" si="2"/>
        <v>0</v>
      </c>
      <c r="J19" s="131">
        <f t="shared" si="3"/>
        <v>0</v>
      </c>
      <c r="K19" s="131">
        <f t="shared" si="4"/>
        <v>0</v>
      </c>
      <c r="L19" s="131">
        <f t="shared" si="5"/>
        <v>0</v>
      </c>
      <c r="M19" s="131">
        <f t="shared" si="6"/>
        <v>0</v>
      </c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M19" s="139">
        <f>'Раздел 2'!H19</f>
        <v>0</v>
      </c>
    </row>
    <row r="20" spans="1:65" x14ac:dyDescent="0.15">
      <c r="A20" s="64"/>
      <c r="B20" s="64"/>
      <c r="C20" s="64"/>
      <c r="D20" s="64"/>
      <c r="E20" s="64"/>
      <c r="F20" s="37" t="s">
        <v>56</v>
      </c>
      <c r="G20" s="12" t="s">
        <v>32</v>
      </c>
      <c r="H20" s="124">
        <f t="shared" si="1"/>
        <v>0</v>
      </c>
      <c r="I20" s="131">
        <f t="shared" si="2"/>
        <v>0</v>
      </c>
      <c r="J20" s="131">
        <f t="shared" si="3"/>
        <v>0</v>
      </c>
      <c r="K20" s="131">
        <f t="shared" si="4"/>
        <v>0</v>
      </c>
      <c r="L20" s="131">
        <f t="shared" si="5"/>
        <v>0</v>
      </c>
      <c r="M20" s="131">
        <f t="shared" si="6"/>
        <v>0</v>
      </c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M20" s="139">
        <f>'Раздел 2'!H20</f>
        <v>0</v>
      </c>
    </row>
    <row r="21" spans="1:65" x14ac:dyDescent="0.15">
      <c r="A21" s="64"/>
      <c r="B21" s="64"/>
      <c r="C21" s="64"/>
      <c r="D21" s="64"/>
      <c r="E21" s="64"/>
      <c r="F21" s="37" t="s">
        <v>57</v>
      </c>
      <c r="G21" s="12" t="s">
        <v>34</v>
      </c>
      <c r="H21" s="124">
        <f t="shared" si="1"/>
        <v>0</v>
      </c>
      <c r="I21" s="131">
        <f t="shared" si="2"/>
        <v>0</v>
      </c>
      <c r="J21" s="131">
        <f t="shared" si="3"/>
        <v>0</v>
      </c>
      <c r="K21" s="131">
        <f t="shared" si="4"/>
        <v>0</v>
      </c>
      <c r="L21" s="131">
        <f t="shared" si="5"/>
        <v>0</v>
      </c>
      <c r="M21" s="131">
        <f t="shared" si="6"/>
        <v>0</v>
      </c>
      <c r="N21" s="120">
        <f t="shared" ref="N21:BJ21" si="8">SUM(N22:N26)</f>
        <v>0</v>
      </c>
      <c r="O21" s="120">
        <f t="shared" si="8"/>
        <v>0</v>
      </c>
      <c r="P21" s="120">
        <f t="shared" si="8"/>
        <v>0</v>
      </c>
      <c r="Q21" s="120">
        <f t="shared" si="8"/>
        <v>0</v>
      </c>
      <c r="R21" s="120">
        <f t="shared" si="8"/>
        <v>0</v>
      </c>
      <c r="S21" s="120">
        <f t="shared" si="8"/>
        <v>0</v>
      </c>
      <c r="T21" s="120">
        <f t="shared" si="8"/>
        <v>0</v>
      </c>
      <c r="U21" s="120">
        <f t="shared" si="8"/>
        <v>0</v>
      </c>
      <c r="V21" s="120">
        <f t="shared" si="8"/>
        <v>0</v>
      </c>
      <c r="W21" s="120">
        <f t="shared" si="8"/>
        <v>0</v>
      </c>
      <c r="X21" s="120">
        <f t="shared" si="8"/>
        <v>0</v>
      </c>
      <c r="Y21" s="120">
        <f t="shared" si="8"/>
        <v>0</v>
      </c>
      <c r="Z21" s="120">
        <f t="shared" si="8"/>
        <v>0</v>
      </c>
      <c r="AA21" s="120">
        <f t="shared" si="8"/>
        <v>0</v>
      </c>
      <c r="AB21" s="120">
        <f t="shared" si="8"/>
        <v>0</v>
      </c>
      <c r="AC21" s="120">
        <f t="shared" si="8"/>
        <v>0</v>
      </c>
      <c r="AD21" s="120">
        <f t="shared" si="8"/>
        <v>0</v>
      </c>
      <c r="AE21" s="120">
        <f t="shared" si="8"/>
        <v>0</v>
      </c>
      <c r="AF21" s="120">
        <f t="shared" si="8"/>
        <v>0</v>
      </c>
      <c r="AG21" s="120">
        <f t="shared" si="8"/>
        <v>0</v>
      </c>
      <c r="AH21" s="120">
        <f t="shared" si="8"/>
        <v>0</v>
      </c>
      <c r="AI21" s="120">
        <f t="shared" si="8"/>
        <v>0</v>
      </c>
      <c r="AJ21" s="120">
        <f t="shared" si="8"/>
        <v>0</v>
      </c>
      <c r="AK21" s="120">
        <f t="shared" si="8"/>
        <v>0</v>
      </c>
      <c r="AL21" s="120">
        <f t="shared" si="8"/>
        <v>0</v>
      </c>
      <c r="AM21" s="120">
        <f t="shared" si="8"/>
        <v>0</v>
      </c>
      <c r="AN21" s="120">
        <f t="shared" si="8"/>
        <v>0</v>
      </c>
      <c r="AO21" s="120">
        <f t="shared" si="8"/>
        <v>0</v>
      </c>
      <c r="AP21" s="120">
        <f t="shared" si="8"/>
        <v>0</v>
      </c>
      <c r="AQ21" s="120">
        <f t="shared" si="8"/>
        <v>0</v>
      </c>
      <c r="AR21" s="120">
        <f t="shared" si="8"/>
        <v>0</v>
      </c>
      <c r="AS21" s="120">
        <f t="shared" si="8"/>
        <v>0</v>
      </c>
      <c r="AT21" s="120">
        <f t="shared" si="8"/>
        <v>0</v>
      </c>
      <c r="AU21" s="120">
        <f t="shared" si="8"/>
        <v>0</v>
      </c>
      <c r="AV21" s="120">
        <f t="shared" si="8"/>
        <v>0</v>
      </c>
      <c r="AW21" s="120">
        <f t="shared" si="8"/>
        <v>0</v>
      </c>
      <c r="AX21" s="120">
        <f t="shared" si="8"/>
        <v>0</v>
      </c>
      <c r="AY21" s="120">
        <f t="shared" si="8"/>
        <v>0</v>
      </c>
      <c r="AZ21" s="120">
        <f t="shared" si="8"/>
        <v>0</v>
      </c>
      <c r="BA21" s="120">
        <f t="shared" si="8"/>
        <v>0</v>
      </c>
      <c r="BB21" s="120">
        <f t="shared" si="8"/>
        <v>0</v>
      </c>
      <c r="BC21" s="120">
        <f t="shared" si="8"/>
        <v>0</v>
      </c>
      <c r="BD21" s="120">
        <f t="shared" si="8"/>
        <v>0</v>
      </c>
      <c r="BE21" s="120">
        <f t="shared" si="8"/>
        <v>0</v>
      </c>
      <c r="BF21" s="120">
        <f t="shared" si="8"/>
        <v>0</v>
      </c>
      <c r="BG21" s="120">
        <f t="shared" si="8"/>
        <v>0</v>
      </c>
      <c r="BH21" s="120">
        <f t="shared" si="8"/>
        <v>0</v>
      </c>
      <c r="BI21" s="120">
        <f t="shared" si="8"/>
        <v>0</v>
      </c>
      <c r="BJ21" s="120">
        <f t="shared" si="8"/>
        <v>0</v>
      </c>
      <c r="BK21" s="120">
        <f>SUM(BK22:BK26)</f>
        <v>0</v>
      </c>
      <c r="BM21" s="139">
        <f>'Раздел 2'!H21</f>
        <v>0</v>
      </c>
    </row>
    <row r="22" spans="1:65" ht="21" x14ac:dyDescent="0.15">
      <c r="A22" s="64"/>
      <c r="B22" s="64"/>
      <c r="C22" s="64"/>
      <c r="D22" s="64"/>
      <c r="E22" s="64"/>
      <c r="F22" s="38" t="s">
        <v>58</v>
      </c>
      <c r="G22" s="12" t="s">
        <v>36</v>
      </c>
      <c r="H22" s="124">
        <f t="shared" si="1"/>
        <v>0</v>
      </c>
      <c r="I22" s="131">
        <f t="shared" si="2"/>
        <v>0</v>
      </c>
      <c r="J22" s="131">
        <f t="shared" si="3"/>
        <v>0</v>
      </c>
      <c r="K22" s="131">
        <f t="shared" si="4"/>
        <v>0</v>
      </c>
      <c r="L22" s="131">
        <f t="shared" si="5"/>
        <v>0</v>
      </c>
      <c r="M22" s="131">
        <f t="shared" si="6"/>
        <v>0</v>
      </c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M22" s="139">
        <f>'Раздел 2'!H22</f>
        <v>0</v>
      </c>
    </row>
    <row r="23" spans="1:65" x14ac:dyDescent="0.15">
      <c r="A23" s="64"/>
      <c r="B23" s="64"/>
      <c r="C23" s="64"/>
      <c r="D23" s="64"/>
      <c r="E23" s="64"/>
      <c r="F23" s="38" t="s">
        <v>59</v>
      </c>
      <c r="G23" s="12" t="s">
        <v>42</v>
      </c>
      <c r="H23" s="124">
        <f t="shared" si="1"/>
        <v>0</v>
      </c>
      <c r="I23" s="131">
        <f t="shared" si="2"/>
        <v>0</v>
      </c>
      <c r="J23" s="131">
        <f t="shared" si="3"/>
        <v>0</v>
      </c>
      <c r="K23" s="131">
        <f t="shared" si="4"/>
        <v>0</v>
      </c>
      <c r="L23" s="131">
        <f t="shared" si="5"/>
        <v>0</v>
      </c>
      <c r="M23" s="131">
        <f t="shared" si="6"/>
        <v>0</v>
      </c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M23" s="139">
        <f>'Раздел 2'!H23</f>
        <v>0</v>
      </c>
    </row>
    <row r="24" spans="1:65" x14ac:dyDescent="0.15">
      <c r="A24" s="64"/>
      <c r="B24" s="64"/>
      <c r="C24" s="64"/>
      <c r="D24" s="64"/>
      <c r="E24" s="64"/>
      <c r="F24" s="38" t="s">
        <v>617</v>
      </c>
      <c r="G24" s="12" t="s">
        <v>64</v>
      </c>
      <c r="H24" s="124">
        <f t="shared" si="1"/>
        <v>0</v>
      </c>
      <c r="I24" s="131">
        <f t="shared" si="2"/>
        <v>0</v>
      </c>
      <c r="J24" s="131">
        <f t="shared" si="3"/>
        <v>0</v>
      </c>
      <c r="K24" s="131">
        <f t="shared" si="4"/>
        <v>0</v>
      </c>
      <c r="L24" s="131">
        <f t="shared" si="5"/>
        <v>0</v>
      </c>
      <c r="M24" s="131">
        <f t="shared" si="6"/>
        <v>0</v>
      </c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M24" s="139">
        <f>'Раздел 2'!H24</f>
        <v>0</v>
      </c>
    </row>
    <row r="25" spans="1:65" x14ac:dyDescent="0.15">
      <c r="A25" s="64"/>
      <c r="B25" s="64"/>
      <c r="C25" s="64"/>
      <c r="D25" s="64"/>
      <c r="E25" s="64"/>
      <c r="F25" s="38" t="s">
        <v>775</v>
      </c>
      <c r="G25" s="12" t="s">
        <v>65</v>
      </c>
      <c r="H25" s="124">
        <f t="shared" si="1"/>
        <v>0</v>
      </c>
      <c r="I25" s="131">
        <f t="shared" si="2"/>
        <v>0</v>
      </c>
      <c r="J25" s="131">
        <f t="shared" si="3"/>
        <v>0</v>
      </c>
      <c r="K25" s="131">
        <f t="shared" si="4"/>
        <v>0</v>
      </c>
      <c r="L25" s="131">
        <f t="shared" si="5"/>
        <v>0</v>
      </c>
      <c r="M25" s="131">
        <f t="shared" si="6"/>
        <v>0</v>
      </c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M25" s="139">
        <f>'Раздел 2'!H25</f>
        <v>0</v>
      </c>
    </row>
    <row r="26" spans="1:65" ht="21" x14ac:dyDescent="0.15">
      <c r="A26" s="64"/>
      <c r="B26" s="64"/>
      <c r="C26" s="64"/>
      <c r="D26" s="64"/>
      <c r="E26" s="64"/>
      <c r="F26" s="38" t="s">
        <v>847</v>
      </c>
      <c r="G26" s="12" t="s">
        <v>66</v>
      </c>
      <c r="H26" s="124">
        <f t="shared" si="1"/>
        <v>0</v>
      </c>
      <c r="I26" s="131">
        <f t="shared" si="2"/>
        <v>0</v>
      </c>
      <c r="J26" s="131">
        <f t="shared" si="3"/>
        <v>0</v>
      </c>
      <c r="K26" s="131">
        <f t="shared" si="4"/>
        <v>0</v>
      </c>
      <c r="L26" s="131">
        <f t="shared" si="5"/>
        <v>0</v>
      </c>
      <c r="M26" s="131">
        <f t="shared" si="6"/>
        <v>0</v>
      </c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M26" s="139">
        <f>'Раздел 2'!H26</f>
        <v>0</v>
      </c>
    </row>
    <row r="27" spans="1:65" x14ac:dyDescent="0.15">
      <c r="A27" s="64"/>
      <c r="B27" s="64"/>
      <c r="C27" s="64"/>
      <c r="D27" s="64"/>
      <c r="E27" s="64"/>
      <c r="F27" s="37" t="s">
        <v>60</v>
      </c>
      <c r="G27" s="12" t="s">
        <v>68</v>
      </c>
      <c r="H27" s="124">
        <f t="shared" si="1"/>
        <v>0</v>
      </c>
      <c r="I27" s="131">
        <f t="shared" si="2"/>
        <v>0</v>
      </c>
      <c r="J27" s="131">
        <f t="shared" si="3"/>
        <v>0</v>
      </c>
      <c r="K27" s="131">
        <f t="shared" si="4"/>
        <v>0</v>
      </c>
      <c r="L27" s="131">
        <f t="shared" si="5"/>
        <v>0</v>
      </c>
      <c r="M27" s="131">
        <f t="shared" si="6"/>
        <v>0</v>
      </c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M27" s="139">
        <f>'Раздел 2'!H27</f>
        <v>0</v>
      </c>
    </row>
    <row r="28" spans="1:65" x14ac:dyDescent="0.15">
      <c r="A28" s="64"/>
      <c r="B28" s="64"/>
      <c r="C28" s="64"/>
      <c r="D28" s="64"/>
      <c r="E28" s="64"/>
      <c r="F28" s="37" t="s">
        <v>61</v>
      </c>
      <c r="G28" s="12" t="s">
        <v>70</v>
      </c>
      <c r="H28" s="124">
        <f t="shared" si="1"/>
        <v>0</v>
      </c>
      <c r="I28" s="131">
        <f t="shared" si="2"/>
        <v>0</v>
      </c>
      <c r="J28" s="131">
        <f t="shared" si="3"/>
        <v>0</v>
      </c>
      <c r="K28" s="131">
        <f t="shared" si="4"/>
        <v>0</v>
      </c>
      <c r="L28" s="131">
        <f t="shared" si="5"/>
        <v>0</v>
      </c>
      <c r="M28" s="131">
        <f t="shared" si="6"/>
        <v>0</v>
      </c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M28" s="139">
        <f>'Раздел 2'!H28</f>
        <v>0</v>
      </c>
    </row>
    <row r="29" spans="1:65" x14ac:dyDescent="0.15">
      <c r="A29" s="64"/>
      <c r="B29" s="64"/>
      <c r="C29" s="64"/>
      <c r="D29" s="64"/>
      <c r="E29" s="64"/>
      <c r="F29" s="37" t="s">
        <v>62</v>
      </c>
      <c r="G29" s="12" t="s">
        <v>72</v>
      </c>
      <c r="H29" s="124">
        <f t="shared" si="1"/>
        <v>0</v>
      </c>
      <c r="I29" s="131">
        <f t="shared" si="2"/>
        <v>0</v>
      </c>
      <c r="J29" s="131">
        <f t="shared" si="3"/>
        <v>0</v>
      </c>
      <c r="K29" s="131">
        <f t="shared" si="4"/>
        <v>0</v>
      </c>
      <c r="L29" s="131">
        <f t="shared" si="5"/>
        <v>0</v>
      </c>
      <c r="M29" s="131">
        <f t="shared" si="6"/>
        <v>0</v>
      </c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M29" s="139">
        <f>'Раздел 2'!H29</f>
        <v>0</v>
      </c>
    </row>
    <row r="30" spans="1:65" x14ac:dyDescent="0.15">
      <c r="A30" s="64"/>
      <c r="B30" s="64"/>
      <c r="C30" s="64"/>
      <c r="D30" s="64"/>
      <c r="E30" s="64"/>
      <c r="F30" s="37" t="s">
        <v>63</v>
      </c>
      <c r="G30" s="12" t="s">
        <v>74</v>
      </c>
      <c r="H30" s="124">
        <f t="shared" si="1"/>
        <v>0</v>
      </c>
      <c r="I30" s="131">
        <f t="shared" si="2"/>
        <v>0</v>
      </c>
      <c r="J30" s="131">
        <f t="shared" si="3"/>
        <v>0</v>
      </c>
      <c r="K30" s="131">
        <f t="shared" si="4"/>
        <v>0</v>
      </c>
      <c r="L30" s="131">
        <f t="shared" si="5"/>
        <v>0</v>
      </c>
      <c r="M30" s="131">
        <f t="shared" si="6"/>
        <v>0</v>
      </c>
      <c r="N30" s="126">
        <f>SUM(N31:N34)</f>
        <v>0</v>
      </c>
      <c r="O30" s="126">
        <f t="shared" ref="O30:BK30" si="9">SUM(O31:O34)</f>
        <v>0</v>
      </c>
      <c r="P30" s="126">
        <f t="shared" si="9"/>
        <v>0</v>
      </c>
      <c r="Q30" s="126">
        <f t="shared" si="9"/>
        <v>0</v>
      </c>
      <c r="R30" s="126">
        <f t="shared" si="9"/>
        <v>0</v>
      </c>
      <c r="S30" s="126">
        <f t="shared" si="9"/>
        <v>0</v>
      </c>
      <c r="T30" s="126">
        <f t="shared" si="9"/>
        <v>0</v>
      </c>
      <c r="U30" s="126">
        <f t="shared" si="9"/>
        <v>0</v>
      </c>
      <c r="V30" s="126">
        <f t="shared" si="9"/>
        <v>0</v>
      </c>
      <c r="W30" s="126">
        <f t="shared" si="9"/>
        <v>0</v>
      </c>
      <c r="X30" s="126">
        <f t="shared" si="9"/>
        <v>0</v>
      </c>
      <c r="Y30" s="126">
        <f t="shared" si="9"/>
        <v>0</v>
      </c>
      <c r="Z30" s="126">
        <f t="shared" si="9"/>
        <v>0</v>
      </c>
      <c r="AA30" s="126">
        <f t="shared" si="9"/>
        <v>0</v>
      </c>
      <c r="AB30" s="126">
        <f t="shared" si="9"/>
        <v>0</v>
      </c>
      <c r="AC30" s="126">
        <f t="shared" si="9"/>
        <v>0</v>
      </c>
      <c r="AD30" s="126">
        <f t="shared" si="9"/>
        <v>0</v>
      </c>
      <c r="AE30" s="126">
        <f t="shared" si="9"/>
        <v>0</v>
      </c>
      <c r="AF30" s="126">
        <f t="shared" si="9"/>
        <v>0</v>
      </c>
      <c r="AG30" s="126">
        <f t="shared" si="9"/>
        <v>0</v>
      </c>
      <c r="AH30" s="126">
        <f t="shared" si="9"/>
        <v>0</v>
      </c>
      <c r="AI30" s="126">
        <f t="shared" si="9"/>
        <v>0</v>
      </c>
      <c r="AJ30" s="126">
        <f t="shared" si="9"/>
        <v>0</v>
      </c>
      <c r="AK30" s="126">
        <f t="shared" si="9"/>
        <v>0</v>
      </c>
      <c r="AL30" s="126">
        <f t="shared" si="9"/>
        <v>0</v>
      </c>
      <c r="AM30" s="126">
        <f t="shared" si="9"/>
        <v>0</v>
      </c>
      <c r="AN30" s="126">
        <f t="shared" si="9"/>
        <v>0</v>
      </c>
      <c r="AO30" s="126">
        <f t="shared" si="9"/>
        <v>0</v>
      </c>
      <c r="AP30" s="126">
        <f t="shared" si="9"/>
        <v>0</v>
      </c>
      <c r="AQ30" s="126">
        <f t="shared" si="9"/>
        <v>0</v>
      </c>
      <c r="AR30" s="126">
        <f t="shared" si="9"/>
        <v>0</v>
      </c>
      <c r="AS30" s="126">
        <f t="shared" si="9"/>
        <v>0</v>
      </c>
      <c r="AT30" s="126">
        <f t="shared" si="9"/>
        <v>0</v>
      </c>
      <c r="AU30" s="126">
        <f t="shared" si="9"/>
        <v>0</v>
      </c>
      <c r="AV30" s="126">
        <f t="shared" si="9"/>
        <v>0</v>
      </c>
      <c r="AW30" s="126">
        <f t="shared" si="9"/>
        <v>0</v>
      </c>
      <c r="AX30" s="126">
        <f t="shared" si="9"/>
        <v>0</v>
      </c>
      <c r="AY30" s="126">
        <f t="shared" si="9"/>
        <v>0</v>
      </c>
      <c r="AZ30" s="126">
        <f t="shared" si="9"/>
        <v>0</v>
      </c>
      <c r="BA30" s="126">
        <f t="shared" si="9"/>
        <v>0</v>
      </c>
      <c r="BB30" s="126">
        <f t="shared" si="9"/>
        <v>0</v>
      </c>
      <c r="BC30" s="126">
        <f t="shared" si="9"/>
        <v>0</v>
      </c>
      <c r="BD30" s="126">
        <f t="shared" si="9"/>
        <v>0</v>
      </c>
      <c r="BE30" s="126">
        <f t="shared" si="9"/>
        <v>0</v>
      </c>
      <c r="BF30" s="126">
        <f t="shared" si="9"/>
        <v>0</v>
      </c>
      <c r="BG30" s="126">
        <f t="shared" si="9"/>
        <v>0</v>
      </c>
      <c r="BH30" s="126">
        <f t="shared" si="9"/>
        <v>0</v>
      </c>
      <c r="BI30" s="126">
        <f t="shared" si="9"/>
        <v>0</v>
      </c>
      <c r="BJ30" s="126">
        <f t="shared" si="9"/>
        <v>0</v>
      </c>
      <c r="BK30" s="126">
        <f t="shared" si="9"/>
        <v>0</v>
      </c>
      <c r="BM30" s="139">
        <f>'Раздел 2'!H30</f>
        <v>0</v>
      </c>
    </row>
    <row r="31" spans="1:65" ht="21" x14ac:dyDescent="0.15">
      <c r="A31" s="64"/>
      <c r="B31" s="64"/>
      <c r="C31" s="64"/>
      <c r="D31" s="64"/>
      <c r="E31" s="64"/>
      <c r="F31" s="38" t="s">
        <v>776</v>
      </c>
      <c r="G31" s="12" t="s">
        <v>76</v>
      </c>
      <c r="H31" s="124">
        <f t="shared" si="1"/>
        <v>0</v>
      </c>
      <c r="I31" s="131">
        <f t="shared" si="2"/>
        <v>0</v>
      </c>
      <c r="J31" s="131">
        <f t="shared" si="3"/>
        <v>0</v>
      </c>
      <c r="K31" s="131">
        <f t="shared" si="4"/>
        <v>0</v>
      </c>
      <c r="L31" s="131">
        <f t="shared" si="5"/>
        <v>0</v>
      </c>
      <c r="M31" s="131">
        <f t="shared" si="6"/>
        <v>0</v>
      </c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M31" s="139">
        <f>'Раздел 2'!H31</f>
        <v>0</v>
      </c>
    </row>
    <row r="32" spans="1:65" x14ac:dyDescent="0.15">
      <c r="A32" s="64"/>
      <c r="B32" s="64"/>
      <c r="C32" s="64"/>
      <c r="D32" s="64"/>
      <c r="E32" s="64"/>
      <c r="F32" s="38" t="s">
        <v>680</v>
      </c>
      <c r="G32" s="12" t="s">
        <v>78</v>
      </c>
      <c r="H32" s="124">
        <f t="shared" si="1"/>
        <v>0</v>
      </c>
      <c r="I32" s="131">
        <f t="shared" si="2"/>
        <v>0</v>
      </c>
      <c r="J32" s="131">
        <f t="shared" si="3"/>
        <v>0</v>
      </c>
      <c r="K32" s="131">
        <f t="shared" si="4"/>
        <v>0</v>
      </c>
      <c r="L32" s="131">
        <f t="shared" si="5"/>
        <v>0</v>
      </c>
      <c r="M32" s="131">
        <f t="shared" si="6"/>
        <v>0</v>
      </c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M32" s="139">
        <f>'Раздел 2'!H32</f>
        <v>0</v>
      </c>
    </row>
    <row r="33" spans="1:65" x14ac:dyDescent="0.15">
      <c r="A33" s="64"/>
      <c r="B33" s="64"/>
      <c r="C33" s="64"/>
      <c r="D33" s="64"/>
      <c r="E33" s="64"/>
      <c r="F33" s="38" t="s">
        <v>777</v>
      </c>
      <c r="G33" s="12" t="s">
        <v>79</v>
      </c>
      <c r="H33" s="124">
        <f t="shared" si="1"/>
        <v>0</v>
      </c>
      <c r="I33" s="131">
        <f t="shared" si="2"/>
        <v>0</v>
      </c>
      <c r="J33" s="131">
        <f t="shared" si="3"/>
        <v>0</v>
      </c>
      <c r="K33" s="131">
        <f t="shared" si="4"/>
        <v>0</v>
      </c>
      <c r="L33" s="131">
        <f t="shared" si="5"/>
        <v>0</v>
      </c>
      <c r="M33" s="131">
        <f t="shared" si="6"/>
        <v>0</v>
      </c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M33" s="139">
        <f>'Раздел 2'!H33</f>
        <v>0</v>
      </c>
    </row>
    <row r="34" spans="1:65" ht="21" x14ac:dyDescent="0.15">
      <c r="A34" s="64"/>
      <c r="B34" s="64"/>
      <c r="C34" s="64"/>
      <c r="D34" s="64"/>
      <c r="E34" s="64"/>
      <c r="F34" s="38" t="s">
        <v>848</v>
      </c>
      <c r="G34" s="12" t="s">
        <v>81</v>
      </c>
      <c r="H34" s="124">
        <f t="shared" si="1"/>
        <v>0</v>
      </c>
      <c r="I34" s="131">
        <f t="shared" si="2"/>
        <v>0</v>
      </c>
      <c r="J34" s="131">
        <f t="shared" si="3"/>
        <v>0</v>
      </c>
      <c r="K34" s="131">
        <f t="shared" si="4"/>
        <v>0</v>
      </c>
      <c r="L34" s="131">
        <f t="shared" si="5"/>
        <v>0</v>
      </c>
      <c r="M34" s="131">
        <f t="shared" si="6"/>
        <v>0</v>
      </c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M34" s="139">
        <f>'Раздел 2'!H34</f>
        <v>0</v>
      </c>
    </row>
    <row r="35" spans="1:65" x14ac:dyDescent="0.15">
      <c r="A35" s="64"/>
      <c r="B35" s="64"/>
      <c r="C35" s="64"/>
      <c r="D35" s="64"/>
      <c r="E35" s="64"/>
      <c r="F35" s="37" t="s">
        <v>67</v>
      </c>
      <c r="G35" s="12" t="s">
        <v>83</v>
      </c>
      <c r="H35" s="124">
        <f t="shared" si="1"/>
        <v>0</v>
      </c>
      <c r="I35" s="131">
        <f t="shared" si="2"/>
        <v>0</v>
      </c>
      <c r="J35" s="131">
        <f t="shared" si="3"/>
        <v>0</v>
      </c>
      <c r="K35" s="131">
        <f t="shared" si="4"/>
        <v>0</v>
      </c>
      <c r="L35" s="131">
        <f t="shared" si="5"/>
        <v>0</v>
      </c>
      <c r="M35" s="131">
        <f t="shared" si="6"/>
        <v>0</v>
      </c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M35" s="139">
        <f>'Раздел 2'!H35</f>
        <v>0</v>
      </c>
    </row>
    <row r="36" spans="1:65" x14ac:dyDescent="0.15">
      <c r="A36" s="64"/>
      <c r="B36" s="64"/>
      <c r="C36" s="64"/>
      <c r="D36" s="64"/>
      <c r="E36" s="64"/>
      <c r="F36" s="37" t="s">
        <v>69</v>
      </c>
      <c r="G36" s="12" t="s">
        <v>85</v>
      </c>
      <c r="H36" s="124">
        <f t="shared" si="1"/>
        <v>0</v>
      </c>
      <c r="I36" s="131">
        <f t="shared" si="2"/>
        <v>0</v>
      </c>
      <c r="J36" s="131">
        <f t="shared" si="3"/>
        <v>0</v>
      </c>
      <c r="K36" s="131">
        <f t="shared" si="4"/>
        <v>0</v>
      </c>
      <c r="L36" s="131">
        <f t="shared" si="5"/>
        <v>0</v>
      </c>
      <c r="M36" s="131">
        <f t="shared" si="6"/>
        <v>0</v>
      </c>
      <c r="N36" s="222"/>
      <c r="O36" s="222"/>
      <c r="P36" s="222"/>
      <c r="Q36" s="222"/>
      <c r="R36" s="222"/>
      <c r="S36" s="43"/>
      <c r="T36" s="43"/>
      <c r="U36" s="43"/>
      <c r="V36" s="43"/>
      <c r="W36" s="43"/>
      <c r="X36" s="222"/>
      <c r="Y36" s="222"/>
      <c r="Z36" s="222"/>
      <c r="AA36" s="222"/>
      <c r="AB36" s="222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M36" s="139">
        <f>'Раздел 2'!H36</f>
        <v>1</v>
      </c>
    </row>
    <row r="37" spans="1:65" x14ac:dyDescent="0.15">
      <c r="A37" s="64"/>
      <c r="B37" s="64"/>
      <c r="C37" s="64"/>
      <c r="D37" s="64"/>
      <c r="E37" s="64"/>
      <c r="F37" s="37" t="s">
        <v>71</v>
      </c>
      <c r="G37" s="12" t="s">
        <v>87</v>
      </c>
      <c r="H37" s="124">
        <f t="shared" si="1"/>
        <v>0</v>
      </c>
      <c r="I37" s="131">
        <f t="shared" si="2"/>
        <v>0</v>
      </c>
      <c r="J37" s="131">
        <f t="shared" si="3"/>
        <v>0</v>
      </c>
      <c r="K37" s="131">
        <f t="shared" si="4"/>
        <v>0</v>
      </c>
      <c r="L37" s="131">
        <f t="shared" si="5"/>
        <v>0</v>
      </c>
      <c r="M37" s="131">
        <f t="shared" si="6"/>
        <v>0</v>
      </c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M37" s="139">
        <f>'Раздел 2'!H37</f>
        <v>0</v>
      </c>
    </row>
    <row r="38" spans="1:65" x14ac:dyDescent="0.15">
      <c r="A38" s="64"/>
      <c r="B38" s="64"/>
      <c r="C38" s="64"/>
      <c r="D38" s="64"/>
      <c r="E38" s="64"/>
      <c r="F38" s="37" t="s">
        <v>73</v>
      </c>
      <c r="G38" s="12" t="s">
        <v>88</v>
      </c>
      <c r="H38" s="124">
        <f t="shared" si="1"/>
        <v>0</v>
      </c>
      <c r="I38" s="131">
        <f t="shared" si="2"/>
        <v>0</v>
      </c>
      <c r="J38" s="131">
        <f t="shared" si="3"/>
        <v>0</v>
      </c>
      <c r="K38" s="131">
        <f t="shared" si="4"/>
        <v>0</v>
      </c>
      <c r="L38" s="131">
        <f t="shared" si="5"/>
        <v>0</v>
      </c>
      <c r="M38" s="131">
        <f t="shared" si="6"/>
        <v>0</v>
      </c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M38" s="139">
        <f>'Раздел 2'!H38</f>
        <v>0</v>
      </c>
    </row>
    <row r="39" spans="1:65" x14ac:dyDescent="0.15">
      <c r="A39" s="64"/>
      <c r="B39" s="64"/>
      <c r="C39" s="64"/>
      <c r="D39" s="64"/>
      <c r="E39" s="64"/>
      <c r="F39" s="37" t="s">
        <v>75</v>
      </c>
      <c r="G39" s="12" t="s">
        <v>90</v>
      </c>
      <c r="H39" s="124">
        <f t="shared" si="1"/>
        <v>0</v>
      </c>
      <c r="I39" s="131">
        <f t="shared" si="2"/>
        <v>0</v>
      </c>
      <c r="J39" s="131">
        <f t="shared" si="3"/>
        <v>0</v>
      </c>
      <c r="K39" s="131">
        <f t="shared" si="4"/>
        <v>0</v>
      </c>
      <c r="L39" s="131">
        <f t="shared" si="5"/>
        <v>0</v>
      </c>
      <c r="M39" s="131">
        <f t="shared" si="6"/>
        <v>0</v>
      </c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M39" s="139">
        <f>'Раздел 2'!H39</f>
        <v>0</v>
      </c>
    </row>
    <row r="40" spans="1:65" x14ac:dyDescent="0.15">
      <c r="A40" s="64"/>
      <c r="B40" s="64"/>
      <c r="C40" s="64"/>
      <c r="D40" s="64"/>
      <c r="E40" s="64"/>
      <c r="F40" s="37" t="s">
        <v>635</v>
      </c>
      <c r="G40" s="12" t="s">
        <v>91</v>
      </c>
      <c r="H40" s="124">
        <f t="shared" si="1"/>
        <v>0</v>
      </c>
      <c r="I40" s="131">
        <f t="shared" si="2"/>
        <v>0</v>
      </c>
      <c r="J40" s="131">
        <f t="shared" si="3"/>
        <v>0</v>
      </c>
      <c r="K40" s="131">
        <f t="shared" si="4"/>
        <v>0</v>
      </c>
      <c r="L40" s="131">
        <f t="shared" si="5"/>
        <v>0</v>
      </c>
      <c r="M40" s="131">
        <f t="shared" si="6"/>
        <v>0</v>
      </c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M40" s="139">
        <f>'Раздел 2'!H40</f>
        <v>0</v>
      </c>
    </row>
    <row r="41" spans="1:65" x14ac:dyDescent="0.15">
      <c r="A41" s="64"/>
      <c r="B41" s="64"/>
      <c r="C41" s="64"/>
      <c r="D41" s="64"/>
      <c r="E41" s="64"/>
      <c r="F41" s="37" t="s">
        <v>77</v>
      </c>
      <c r="G41" s="12" t="s">
        <v>93</v>
      </c>
      <c r="H41" s="124">
        <f t="shared" si="1"/>
        <v>0</v>
      </c>
      <c r="I41" s="131">
        <f t="shared" si="2"/>
        <v>0</v>
      </c>
      <c r="J41" s="131">
        <f t="shared" si="3"/>
        <v>0</v>
      </c>
      <c r="K41" s="131">
        <f t="shared" si="4"/>
        <v>0</v>
      </c>
      <c r="L41" s="131">
        <f t="shared" si="5"/>
        <v>0</v>
      </c>
      <c r="M41" s="131">
        <f t="shared" si="6"/>
        <v>0</v>
      </c>
      <c r="N41" s="126">
        <f t="shared" ref="N41:BJ41" si="10">SUM(N42:N46)</f>
        <v>0</v>
      </c>
      <c r="O41" s="126">
        <f t="shared" si="10"/>
        <v>0</v>
      </c>
      <c r="P41" s="126">
        <f t="shared" si="10"/>
        <v>0</v>
      </c>
      <c r="Q41" s="126">
        <f t="shared" si="10"/>
        <v>0</v>
      </c>
      <c r="R41" s="126">
        <f t="shared" si="10"/>
        <v>0</v>
      </c>
      <c r="S41" s="126">
        <f t="shared" si="10"/>
        <v>0</v>
      </c>
      <c r="T41" s="126">
        <f t="shared" si="10"/>
        <v>0</v>
      </c>
      <c r="U41" s="126">
        <f t="shared" si="10"/>
        <v>0</v>
      </c>
      <c r="V41" s="126">
        <f t="shared" si="10"/>
        <v>0</v>
      </c>
      <c r="W41" s="126">
        <f t="shared" si="10"/>
        <v>0</v>
      </c>
      <c r="X41" s="126">
        <f t="shared" si="10"/>
        <v>0</v>
      </c>
      <c r="Y41" s="126">
        <f t="shared" si="10"/>
        <v>0</v>
      </c>
      <c r="Z41" s="126">
        <f t="shared" si="10"/>
        <v>0</v>
      </c>
      <c r="AA41" s="126">
        <f t="shared" si="10"/>
        <v>0</v>
      </c>
      <c r="AB41" s="126">
        <f t="shared" si="10"/>
        <v>0</v>
      </c>
      <c r="AC41" s="126">
        <f t="shared" si="10"/>
        <v>0</v>
      </c>
      <c r="AD41" s="126">
        <f t="shared" si="10"/>
        <v>0</v>
      </c>
      <c r="AE41" s="126">
        <f t="shared" si="10"/>
        <v>0</v>
      </c>
      <c r="AF41" s="126">
        <f t="shared" si="10"/>
        <v>0</v>
      </c>
      <c r="AG41" s="126">
        <f t="shared" si="10"/>
        <v>0</v>
      </c>
      <c r="AH41" s="126">
        <f t="shared" si="10"/>
        <v>0</v>
      </c>
      <c r="AI41" s="126">
        <f t="shared" si="10"/>
        <v>0</v>
      </c>
      <c r="AJ41" s="126">
        <f t="shared" si="10"/>
        <v>0</v>
      </c>
      <c r="AK41" s="126">
        <f t="shared" si="10"/>
        <v>0</v>
      </c>
      <c r="AL41" s="126">
        <f t="shared" si="10"/>
        <v>0</v>
      </c>
      <c r="AM41" s="126">
        <f t="shared" si="10"/>
        <v>0</v>
      </c>
      <c r="AN41" s="126">
        <f t="shared" si="10"/>
        <v>0</v>
      </c>
      <c r="AO41" s="126">
        <f t="shared" si="10"/>
        <v>0</v>
      </c>
      <c r="AP41" s="126">
        <f t="shared" si="10"/>
        <v>0</v>
      </c>
      <c r="AQ41" s="126">
        <f t="shared" si="10"/>
        <v>0</v>
      </c>
      <c r="AR41" s="126">
        <f t="shared" si="10"/>
        <v>0</v>
      </c>
      <c r="AS41" s="126">
        <f t="shared" si="10"/>
        <v>0</v>
      </c>
      <c r="AT41" s="126">
        <f t="shared" si="10"/>
        <v>0</v>
      </c>
      <c r="AU41" s="126">
        <f t="shared" si="10"/>
        <v>0</v>
      </c>
      <c r="AV41" s="126">
        <f t="shared" si="10"/>
        <v>0</v>
      </c>
      <c r="AW41" s="126">
        <f t="shared" si="10"/>
        <v>0</v>
      </c>
      <c r="AX41" s="126">
        <f t="shared" si="10"/>
        <v>0</v>
      </c>
      <c r="AY41" s="126">
        <f t="shared" si="10"/>
        <v>0</v>
      </c>
      <c r="AZ41" s="126">
        <f t="shared" si="10"/>
        <v>0</v>
      </c>
      <c r="BA41" s="126">
        <f t="shared" si="10"/>
        <v>0</v>
      </c>
      <c r="BB41" s="126">
        <f t="shared" si="10"/>
        <v>0</v>
      </c>
      <c r="BC41" s="126">
        <f t="shared" si="10"/>
        <v>0</v>
      </c>
      <c r="BD41" s="126">
        <f t="shared" si="10"/>
        <v>0</v>
      </c>
      <c r="BE41" s="126">
        <f t="shared" si="10"/>
        <v>0</v>
      </c>
      <c r="BF41" s="126">
        <f t="shared" si="10"/>
        <v>0</v>
      </c>
      <c r="BG41" s="126">
        <f t="shared" si="10"/>
        <v>0</v>
      </c>
      <c r="BH41" s="126">
        <f t="shared" si="10"/>
        <v>0</v>
      </c>
      <c r="BI41" s="126">
        <f t="shared" si="10"/>
        <v>0</v>
      </c>
      <c r="BJ41" s="126">
        <f t="shared" si="10"/>
        <v>0</v>
      </c>
      <c r="BK41" s="126">
        <f>SUM(BK42:BK46)</f>
        <v>0</v>
      </c>
      <c r="BM41" s="139">
        <f>'Раздел 2'!H41</f>
        <v>1</v>
      </c>
    </row>
    <row r="42" spans="1:65" ht="21" x14ac:dyDescent="0.15">
      <c r="A42" s="64"/>
      <c r="B42" s="64"/>
      <c r="C42" s="64"/>
      <c r="D42" s="64"/>
      <c r="E42" s="64"/>
      <c r="F42" s="38" t="s">
        <v>859</v>
      </c>
      <c r="G42" s="12" t="s">
        <v>95</v>
      </c>
      <c r="H42" s="124">
        <f t="shared" si="1"/>
        <v>0</v>
      </c>
      <c r="I42" s="131">
        <f t="shared" si="2"/>
        <v>0</v>
      </c>
      <c r="J42" s="131">
        <f t="shared" si="3"/>
        <v>0</v>
      </c>
      <c r="K42" s="131">
        <f t="shared" si="4"/>
        <v>0</v>
      </c>
      <c r="L42" s="131">
        <f t="shared" si="5"/>
        <v>0</v>
      </c>
      <c r="M42" s="131">
        <f t="shared" si="6"/>
        <v>0</v>
      </c>
      <c r="N42" s="222"/>
      <c r="O42" s="222"/>
      <c r="P42" s="222"/>
      <c r="Q42" s="222"/>
      <c r="R42" s="222"/>
      <c r="S42" s="43"/>
      <c r="T42" s="43"/>
      <c r="U42" s="43"/>
      <c r="V42" s="43"/>
      <c r="W42" s="43"/>
      <c r="X42" s="222"/>
      <c r="Y42" s="222"/>
      <c r="Z42" s="222"/>
      <c r="AA42" s="222"/>
      <c r="AB42" s="222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M42" s="139">
        <f>'Раздел 2'!H42</f>
        <v>0</v>
      </c>
    </row>
    <row r="43" spans="1:65" x14ac:dyDescent="0.15">
      <c r="A43" s="64"/>
      <c r="B43" s="64"/>
      <c r="C43" s="64"/>
      <c r="D43" s="64"/>
      <c r="E43" s="64"/>
      <c r="F43" s="38" t="s">
        <v>858</v>
      </c>
      <c r="G43" s="12" t="s">
        <v>97</v>
      </c>
      <c r="H43" s="124">
        <f t="shared" si="1"/>
        <v>0</v>
      </c>
      <c r="I43" s="131">
        <f t="shared" si="2"/>
        <v>0</v>
      </c>
      <c r="J43" s="131">
        <f t="shared" si="3"/>
        <v>0</v>
      </c>
      <c r="K43" s="131">
        <f t="shared" si="4"/>
        <v>0</v>
      </c>
      <c r="L43" s="131">
        <f t="shared" si="5"/>
        <v>0</v>
      </c>
      <c r="M43" s="131">
        <f t="shared" si="6"/>
        <v>0</v>
      </c>
      <c r="N43" s="222"/>
      <c r="O43" s="222"/>
      <c r="P43" s="222"/>
      <c r="Q43" s="222"/>
      <c r="R43" s="222"/>
      <c r="S43" s="43"/>
      <c r="T43" s="43"/>
      <c r="U43" s="43"/>
      <c r="V43" s="43"/>
      <c r="W43" s="43"/>
      <c r="X43" s="222"/>
      <c r="Y43" s="222"/>
      <c r="Z43" s="222"/>
      <c r="AA43" s="222"/>
      <c r="AB43" s="222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M43" s="139">
        <f>'Раздел 2'!H43</f>
        <v>0</v>
      </c>
    </row>
    <row r="44" spans="1:65" x14ac:dyDescent="0.15">
      <c r="A44" s="64"/>
      <c r="B44" s="64"/>
      <c r="C44" s="64"/>
      <c r="D44" s="64"/>
      <c r="E44" s="64"/>
      <c r="F44" s="38" t="s">
        <v>80</v>
      </c>
      <c r="G44" s="12" t="s">
        <v>99</v>
      </c>
      <c r="H44" s="124">
        <f t="shared" si="1"/>
        <v>0</v>
      </c>
      <c r="I44" s="131">
        <f t="shared" si="2"/>
        <v>0</v>
      </c>
      <c r="J44" s="131">
        <f t="shared" si="3"/>
        <v>0</v>
      </c>
      <c r="K44" s="131">
        <f t="shared" si="4"/>
        <v>0</v>
      </c>
      <c r="L44" s="131">
        <f t="shared" si="5"/>
        <v>0</v>
      </c>
      <c r="M44" s="131">
        <f t="shared" si="6"/>
        <v>0</v>
      </c>
      <c r="N44" s="222"/>
      <c r="O44" s="222"/>
      <c r="P44" s="222"/>
      <c r="Q44" s="222"/>
      <c r="R44" s="222"/>
      <c r="S44" s="43"/>
      <c r="T44" s="43"/>
      <c r="U44" s="43"/>
      <c r="V44" s="43"/>
      <c r="W44" s="43"/>
      <c r="X44" s="222"/>
      <c r="Y44" s="222"/>
      <c r="Z44" s="222"/>
      <c r="AA44" s="222"/>
      <c r="AB44" s="222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M44" s="139">
        <f>'Раздел 2'!H44</f>
        <v>0</v>
      </c>
    </row>
    <row r="45" spans="1:65" x14ac:dyDescent="0.15">
      <c r="A45" s="64"/>
      <c r="B45" s="64"/>
      <c r="C45" s="64"/>
      <c r="D45" s="64"/>
      <c r="E45" s="64"/>
      <c r="F45" s="38" t="s">
        <v>82</v>
      </c>
      <c r="G45" s="12" t="s">
        <v>101</v>
      </c>
      <c r="H45" s="124">
        <f t="shared" si="1"/>
        <v>0</v>
      </c>
      <c r="I45" s="131">
        <f t="shared" si="2"/>
        <v>0</v>
      </c>
      <c r="J45" s="131">
        <f t="shared" si="3"/>
        <v>0</v>
      </c>
      <c r="K45" s="131">
        <f t="shared" si="4"/>
        <v>0</v>
      </c>
      <c r="L45" s="131">
        <f t="shared" si="5"/>
        <v>0</v>
      </c>
      <c r="M45" s="131">
        <f t="shared" si="6"/>
        <v>0</v>
      </c>
      <c r="N45" s="222"/>
      <c r="O45" s="222"/>
      <c r="P45" s="222"/>
      <c r="Q45" s="222"/>
      <c r="R45" s="222"/>
      <c r="S45" s="43"/>
      <c r="T45" s="43"/>
      <c r="U45" s="43"/>
      <c r="V45" s="43"/>
      <c r="W45" s="43"/>
      <c r="X45" s="222"/>
      <c r="Y45" s="222"/>
      <c r="Z45" s="222"/>
      <c r="AA45" s="222"/>
      <c r="AB45" s="222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M45" s="139">
        <f>'Раздел 2'!H45</f>
        <v>0</v>
      </c>
    </row>
    <row r="46" spans="1:65" x14ac:dyDescent="0.15">
      <c r="A46" s="64"/>
      <c r="B46" s="64"/>
      <c r="C46" s="64"/>
      <c r="D46" s="64"/>
      <c r="E46" s="64"/>
      <c r="F46" s="38" t="s">
        <v>84</v>
      </c>
      <c r="G46" s="12" t="s">
        <v>103</v>
      </c>
      <c r="H46" s="124">
        <f t="shared" si="1"/>
        <v>0</v>
      </c>
      <c r="I46" s="131">
        <f t="shared" si="2"/>
        <v>0</v>
      </c>
      <c r="J46" s="131">
        <f t="shared" si="3"/>
        <v>0</v>
      </c>
      <c r="K46" s="131">
        <f t="shared" si="4"/>
        <v>0</v>
      </c>
      <c r="L46" s="131">
        <f t="shared" si="5"/>
        <v>0</v>
      </c>
      <c r="M46" s="131">
        <f t="shared" si="6"/>
        <v>0</v>
      </c>
      <c r="N46" s="222"/>
      <c r="O46" s="222"/>
      <c r="P46" s="222"/>
      <c r="Q46" s="222"/>
      <c r="R46" s="222"/>
      <c r="S46" s="43"/>
      <c r="T46" s="43"/>
      <c r="U46" s="43"/>
      <c r="V46" s="43"/>
      <c r="W46" s="43"/>
      <c r="X46" s="222"/>
      <c r="Y46" s="222"/>
      <c r="Z46" s="222"/>
      <c r="AA46" s="222"/>
      <c r="AB46" s="222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M46" s="139">
        <f>'Раздел 2'!H46</f>
        <v>1</v>
      </c>
    </row>
    <row r="47" spans="1:65" x14ac:dyDescent="0.15">
      <c r="A47" s="64"/>
      <c r="B47" s="64"/>
      <c r="C47" s="64"/>
      <c r="D47" s="64"/>
      <c r="E47" s="64"/>
      <c r="F47" s="37" t="s">
        <v>86</v>
      </c>
      <c r="G47" s="12" t="s">
        <v>105</v>
      </c>
      <c r="H47" s="124">
        <f t="shared" si="1"/>
        <v>0</v>
      </c>
      <c r="I47" s="131">
        <f t="shared" si="2"/>
        <v>0</v>
      </c>
      <c r="J47" s="131">
        <f t="shared" si="3"/>
        <v>0</v>
      </c>
      <c r="K47" s="131">
        <f t="shared" si="4"/>
        <v>0</v>
      </c>
      <c r="L47" s="131">
        <f t="shared" si="5"/>
        <v>0</v>
      </c>
      <c r="M47" s="131">
        <f t="shared" si="6"/>
        <v>0</v>
      </c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M47" s="139">
        <f>'Раздел 2'!H47</f>
        <v>0</v>
      </c>
    </row>
    <row r="48" spans="1:65" x14ac:dyDescent="0.15">
      <c r="A48" s="64"/>
      <c r="B48" s="64"/>
      <c r="C48" s="64"/>
      <c r="D48" s="64"/>
      <c r="E48" s="64"/>
      <c r="F48" s="37" t="s">
        <v>681</v>
      </c>
      <c r="G48" s="12" t="s">
        <v>107</v>
      </c>
      <c r="H48" s="124">
        <f t="shared" si="1"/>
        <v>0</v>
      </c>
      <c r="I48" s="131">
        <f t="shared" si="2"/>
        <v>0</v>
      </c>
      <c r="J48" s="131">
        <f t="shared" si="3"/>
        <v>0</v>
      </c>
      <c r="K48" s="131">
        <f t="shared" si="4"/>
        <v>0</v>
      </c>
      <c r="L48" s="131">
        <f t="shared" si="5"/>
        <v>0</v>
      </c>
      <c r="M48" s="131">
        <f t="shared" si="6"/>
        <v>0</v>
      </c>
      <c r="N48" s="126">
        <f>SUM(N49:N51)</f>
        <v>0</v>
      </c>
      <c r="O48" s="126">
        <f t="shared" ref="O48:BK48" si="11">SUM(O49:O51)</f>
        <v>0</v>
      </c>
      <c r="P48" s="126">
        <f t="shared" si="11"/>
        <v>0</v>
      </c>
      <c r="Q48" s="126">
        <f t="shared" si="11"/>
        <v>0</v>
      </c>
      <c r="R48" s="126">
        <f t="shared" si="11"/>
        <v>0</v>
      </c>
      <c r="S48" s="126">
        <f t="shared" si="11"/>
        <v>0</v>
      </c>
      <c r="T48" s="126">
        <f t="shared" si="11"/>
        <v>0</v>
      </c>
      <c r="U48" s="126">
        <f t="shared" si="11"/>
        <v>0</v>
      </c>
      <c r="V48" s="126">
        <f t="shared" si="11"/>
        <v>0</v>
      </c>
      <c r="W48" s="126">
        <f t="shared" si="11"/>
        <v>0</v>
      </c>
      <c r="X48" s="126">
        <f t="shared" si="11"/>
        <v>0</v>
      </c>
      <c r="Y48" s="126">
        <f t="shared" si="11"/>
        <v>0</v>
      </c>
      <c r="Z48" s="126">
        <f t="shared" si="11"/>
        <v>0</v>
      </c>
      <c r="AA48" s="126">
        <f t="shared" si="11"/>
        <v>0</v>
      </c>
      <c r="AB48" s="126">
        <f t="shared" si="11"/>
        <v>0</v>
      </c>
      <c r="AC48" s="126">
        <f t="shared" si="11"/>
        <v>0</v>
      </c>
      <c r="AD48" s="126">
        <f t="shared" si="11"/>
        <v>0</v>
      </c>
      <c r="AE48" s="126">
        <f t="shared" si="11"/>
        <v>0</v>
      </c>
      <c r="AF48" s="126">
        <f t="shared" si="11"/>
        <v>0</v>
      </c>
      <c r="AG48" s="126">
        <f t="shared" si="11"/>
        <v>0</v>
      </c>
      <c r="AH48" s="126">
        <f t="shared" si="11"/>
        <v>0</v>
      </c>
      <c r="AI48" s="126">
        <f t="shared" si="11"/>
        <v>0</v>
      </c>
      <c r="AJ48" s="126">
        <f t="shared" si="11"/>
        <v>0</v>
      </c>
      <c r="AK48" s="126">
        <f t="shared" si="11"/>
        <v>0</v>
      </c>
      <c r="AL48" s="126">
        <f t="shared" si="11"/>
        <v>0</v>
      </c>
      <c r="AM48" s="126">
        <f t="shared" si="11"/>
        <v>0</v>
      </c>
      <c r="AN48" s="126">
        <f t="shared" si="11"/>
        <v>0</v>
      </c>
      <c r="AO48" s="126">
        <f t="shared" si="11"/>
        <v>0</v>
      </c>
      <c r="AP48" s="126">
        <f t="shared" si="11"/>
        <v>0</v>
      </c>
      <c r="AQ48" s="126">
        <f t="shared" si="11"/>
        <v>0</v>
      </c>
      <c r="AR48" s="126">
        <f t="shared" si="11"/>
        <v>0</v>
      </c>
      <c r="AS48" s="126">
        <f t="shared" si="11"/>
        <v>0</v>
      </c>
      <c r="AT48" s="126">
        <f t="shared" si="11"/>
        <v>0</v>
      </c>
      <c r="AU48" s="126">
        <f t="shared" si="11"/>
        <v>0</v>
      </c>
      <c r="AV48" s="126">
        <f t="shared" si="11"/>
        <v>0</v>
      </c>
      <c r="AW48" s="126">
        <f t="shared" si="11"/>
        <v>0</v>
      </c>
      <c r="AX48" s="126">
        <f t="shared" si="11"/>
        <v>0</v>
      </c>
      <c r="AY48" s="126">
        <f t="shared" si="11"/>
        <v>0</v>
      </c>
      <c r="AZ48" s="126">
        <f t="shared" si="11"/>
        <v>0</v>
      </c>
      <c r="BA48" s="126">
        <f t="shared" si="11"/>
        <v>0</v>
      </c>
      <c r="BB48" s="126">
        <f t="shared" si="11"/>
        <v>0</v>
      </c>
      <c r="BC48" s="126">
        <f t="shared" si="11"/>
        <v>0</v>
      </c>
      <c r="BD48" s="126">
        <f t="shared" si="11"/>
        <v>0</v>
      </c>
      <c r="BE48" s="126">
        <f t="shared" si="11"/>
        <v>0</v>
      </c>
      <c r="BF48" s="126">
        <f t="shared" si="11"/>
        <v>0</v>
      </c>
      <c r="BG48" s="126">
        <f t="shared" si="11"/>
        <v>0</v>
      </c>
      <c r="BH48" s="126">
        <f t="shared" si="11"/>
        <v>0</v>
      </c>
      <c r="BI48" s="126">
        <f t="shared" si="11"/>
        <v>0</v>
      </c>
      <c r="BJ48" s="126">
        <f t="shared" si="11"/>
        <v>0</v>
      </c>
      <c r="BK48" s="126">
        <f t="shared" si="11"/>
        <v>0</v>
      </c>
      <c r="BM48" s="139">
        <f>'Раздел 2'!H48</f>
        <v>0</v>
      </c>
    </row>
    <row r="49" spans="1:65" ht="21" x14ac:dyDescent="0.15">
      <c r="A49" s="64"/>
      <c r="B49" s="64"/>
      <c r="C49" s="64"/>
      <c r="D49" s="64"/>
      <c r="E49" s="64"/>
      <c r="F49" s="38" t="s">
        <v>92</v>
      </c>
      <c r="G49" s="12" t="s">
        <v>109</v>
      </c>
      <c r="H49" s="124">
        <f t="shared" si="1"/>
        <v>0</v>
      </c>
      <c r="I49" s="131">
        <f t="shared" si="2"/>
        <v>0</v>
      </c>
      <c r="J49" s="131">
        <f t="shared" si="3"/>
        <v>0</v>
      </c>
      <c r="K49" s="131">
        <f t="shared" si="4"/>
        <v>0</v>
      </c>
      <c r="L49" s="131">
        <f t="shared" si="5"/>
        <v>0</v>
      </c>
      <c r="M49" s="131">
        <f t="shared" si="6"/>
        <v>0</v>
      </c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M49" s="139">
        <f>'Раздел 2'!H49</f>
        <v>0</v>
      </c>
    </row>
    <row r="50" spans="1:65" x14ac:dyDescent="0.15">
      <c r="A50" s="64"/>
      <c r="B50" s="64"/>
      <c r="C50" s="64"/>
      <c r="D50" s="64"/>
      <c r="E50" s="64"/>
      <c r="F50" s="38" t="s">
        <v>94</v>
      </c>
      <c r="G50" s="12" t="s">
        <v>111</v>
      </c>
      <c r="H50" s="124">
        <f t="shared" si="1"/>
        <v>0</v>
      </c>
      <c r="I50" s="131">
        <f t="shared" si="2"/>
        <v>0</v>
      </c>
      <c r="J50" s="131">
        <f t="shared" si="3"/>
        <v>0</v>
      </c>
      <c r="K50" s="131">
        <f t="shared" si="4"/>
        <v>0</v>
      </c>
      <c r="L50" s="131">
        <f t="shared" si="5"/>
        <v>0</v>
      </c>
      <c r="M50" s="131">
        <f t="shared" si="6"/>
        <v>0</v>
      </c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M50" s="139">
        <f>'Раздел 2'!H50</f>
        <v>0</v>
      </c>
    </row>
    <row r="51" spans="1:65" ht="21" x14ac:dyDescent="0.15">
      <c r="A51" s="64"/>
      <c r="B51" s="64"/>
      <c r="C51" s="64"/>
      <c r="D51" s="64"/>
      <c r="E51" s="64"/>
      <c r="F51" s="38" t="s">
        <v>849</v>
      </c>
      <c r="G51" s="12" t="s">
        <v>113</v>
      </c>
      <c r="H51" s="124">
        <f t="shared" si="1"/>
        <v>0</v>
      </c>
      <c r="I51" s="131">
        <f t="shared" si="2"/>
        <v>0</v>
      </c>
      <c r="J51" s="131">
        <f t="shared" si="3"/>
        <v>0</v>
      </c>
      <c r="K51" s="131">
        <f t="shared" si="4"/>
        <v>0</v>
      </c>
      <c r="L51" s="131">
        <f t="shared" si="5"/>
        <v>0</v>
      </c>
      <c r="M51" s="131">
        <f t="shared" si="6"/>
        <v>0</v>
      </c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2"/>
      <c r="BM51" s="139">
        <f>'Раздел 2'!H51</f>
        <v>0</v>
      </c>
    </row>
    <row r="52" spans="1:65" x14ac:dyDescent="0.15">
      <c r="A52" s="64"/>
      <c r="B52" s="64"/>
      <c r="C52" s="64"/>
      <c r="D52" s="64"/>
      <c r="E52" s="64"/>
      <c r="F52" s="37" t="s">
        <v>96</v>
      </c>
      <c r="G52" s="12" t="s">
        <v>115</v>
      </c>
      <c r="H52" s="124">
        <f t="shared" si="1"/>
        <v>0</v>
      </c>
      <c r="I52" s="131">
        <f t="shared" si="2"/>
        <v>0</v>
      </c>
      <c r="J52" s="131">
        <f t="shared" si="3"/>
        <v>0</v>
      </c>
      <c r="K52" s="131">
        <f t="shared" si="4"/>
        <v>0</v>
      </c>
      <c r="L52" s="131">
        <f t="shared" si="5"/>
        <v>0</v>
      </c>
      <c r="M52" s="131">
        <f t="shared" si="6"/>
        <v>0</v>
      </c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2"/>
      <c r="BM52" s="139">
        <f>'Раздел 2'!H52</f>
        <v>0</v>
      </c>
    </row>
    <row r="53" spans="1:65" x14ac:dyDescent="0.15">
      <c r="A53" s="64"/>
      <c r="B53" s="64"/>
      <c r="C53" s="64"/>
      <c r="D53" s="64"/>
      <c r="E53" s="64"/>
      <c r="F53" s="37" t="s">
        <v>729</v>
      </c>
      <c r="G53" s="12" t="s">
        <v>117</v>
      </c>
      <c r="H53" s="124">
        <f t="shared" si="1"/>
        <v>0</v>
      </c>
      <c r="I53" s="131">
        <f t="shared" si="2"/>
        <v>0</v>
      </c>
      <c r="J53" s="131">
        <f t="shared" si="3"/>
        <v>0</v>
      </c>
      <c r="K53" s="131">
        <f t="shared" si="4"/>
        <v>0</v>
      </c>
      <c r="L53" s="131">
        <f t="shared" si="5"/>
        <v>0</v>
      </c>
      <c r="M53" s="131">
        <f t="shared" si="6"/>
        <v>0</v>
      </c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22"/>
      <c r="BK53" s="222"/>
      <c r="BM53" s="139">
        <f>'Раздел 2'!H53</f>
        <v>0</v>
      </c>
    </row>
    <row r="54" spans="1:65" x14ac:dyDescent="0.15">
      <c r="A54" s="64"/>
      <c r="B54" s="64"/>
      <c r="C54" s="64"/>
      <c r="D54" s="64"/>
      <c r="E54" s="64"/>
      <c r="F54" s="37" t="s">
        <v>89</v>
      </c>
      <c r="G54" s="12" t="s">
        <v>119</v>
      </c>
      <c r="H54" s="124">
        <f t="shared" si="1"/>
        <v>0</v>
      </c>
      <c r="I54" s="131">
        <f t="shared" si="2"/>
        <v>0</v>
      </c>
      <c r="J54" s="131">
        <f t="shared" si="3"/>
        <v>0</v>
      </c>
      <c r="K54" s="131">
        <f t="shared" si="4"/>
        <v>0</v>
      </c>
      <c r="L54" s="131">
        <f t="shared" si="5"/>
        <v>0</v>
      </c>
      <c r="M54" s="131">
        <f t="shared" si="6"/>
        <v>0</v>
      </c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  <c r="BI54" s="222"/>
      <c r="BJ54" s="222"/>
      <c r="BK54" s="222"/>
      <c r="BM54" s="139">
        <f>'Раздел 2'!H54</f>
        <v>0</v>
      </c>
    </row>
    <row r="55" spans="1:65" x14ac:dyDescent="0.15">
      <c r="A55" s="64"/>
      <c r="B55" s="64"/>
      <c r="C55" s="64"/>
      <c r="D55" s="64"/>
      <c r="E55" s="64"/>
      <c r="F55" s="37" t="s">
        <v>98</v>
      </c>
      <c r="G55" s="12" t="s">
        <v>121</v>
      </c>
      <c r="H55" s="124">
        <f t="shared" si="1"/>
        <v>0</v>
      </c>
      <c r="I55" s="131">
        <f t="shared" si="2"/>
        <v>0</v>
      </c>
      <c r="J55" s="131">
        <f t="shared" si="3"/>
        <v>0</v>
      </c>
      <c r="K55" s="131">
        <f t="shared" si="4"/>
        <v>0</v>
      </c>
      <c r="L55" s="131">
        <f t="shared" si="5"/>
        <v>0</v>
      </c>
      <c r="M55" s="131">
        <f t="shared" si="6"/>
        <v>0</v>
      </c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  <c r="BI55" s="222"/>
      <c r="BJ55" s="222"/>
      <c r="BK55" s="222"/>
      <c r="BM55" s="139">
        <f>'Раздел 2'!H55</f>
        <v>0</v>
      </c>
    </row>
    <row r="56" spans="1:65" x14ac:dyDescent="0.15">
      <c r="A56" s="64"/>
      <c r="B56" s="64"/>
      <c r="C56" s="64"/>
      <c r="D56" s="64"/>
      <c r="E56" s="64"/>
      <c r="F56" s="37" t="s">
        <v>100</v>
      </c>
      <c r="G56" s="12" t="s">
        <v>123</v>
      </c>
      <c r="H56" s="124">
        <f t="shared" si="1"/>
        <v>0</v>
      </c>
      <c r="I56" s="131">
        <f t="shared" si="2"/>
        <v>0</v>
      </c>
      <c r="J56" s="131">
        <f t="shared" si="3"/>
        <v>0</v>
      </c>
      <c r="K56" s="131">
        <f t="shared" si="4"/>
        <v>0</v>
      </c>
      <c r="L56" s="131">
        <f t="shared" si="5"/>
        <v>0</v>
      </c>
      <c r="M56" s="131">
        <f t="shared" si="6"/>
        <v>0</v>
      </c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  <c r="BI56" s="222"/>
      <c r="BJ56" s="222"/>
      <c r="BK56" s="222"/>
      <c r="BM56" s="139">
        <f>'Раздел 2'!H56</f>
        <v>0</v>
      </c>
    </row>
    <row r="57" spans="1:65" x14ac:dyDescent="0.15">
      <c r="A57" s="64"/>
      <c r="B57" s="64"/>
      <c r="C57" s="64"/>
      <c r="D57" s="64"/>
      <c r="E57" s="64"/>
      <c r="F57" s="37" t="s">
        <v>102</v>
      </c>
      <c r="G57" s="12" t="s">
        <v>125</v>
      </c>
      <c r="H57" s="124">
        <f t="shared" si="1"/>
        <v>0</v>
      </c>
      <c r="I57" s="131">
        <f t="shared" si="2"/>
        <v>0</v>
      </c>
      <c r="J57" s="131">
        <f t="shared" si="3"/>
        <v>0</v>
      </c>
      <c r="K57" s="131">
        <f t="shared" si="4"/>
        <v>0</v>
      </c>
      <c r="L57" s="131">
        <f t="shared" si="5"/>
        <v>0</v>
      </c>
      <c r="M57" s="131">
        <f t="shared" si="6"/>
        <v>0</v>
      </c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  <c r="BI57" s="222"/>
      <c r="BJ57" s="222"/>
      <c r="BK57" s="222"/>
      <c r="BM57" s="139">
        <f>'Раздел 2'!H57</f>
        <v>0</v>
      </c>
    </row>
    <row r="58" spans="1:65" x14ac:dyDescent="0.15">
      <c r="A58" s="64"/>
      <c r="B58" s="64"/>
      <c r="C58" s="64"/>
      <c r="D58" s="64"/>
      <c r="E58" s="64"/>
      <c r="F58" s="37" t="s">
        <v>663</v>
      </c>
      <c r="G58" s="12" t="s">
        <v>127</v>
      </c>
      <c r="H58" s="124">
        <f t="shared" si="1"/>
        <v>0</v>
      </c>
      <c r="I58" s="131">
        <f t="shared" si="2"/>
        <v>0</v>
      </c>
      <c r="J58" s="131">
        <f t="shared" si="3"/>
        <v>0</v>
      </c>
      <c r="K58" s="131">
        <f t="shared" si="4"/>
        <v>0</v>
      </c>
      <c r="L58" s="131">
        <f t="shared" si="5"/>
        <v>0</v>
      </c>
      <c r="M58" s="131">
        <f t="shared" si="6"/>
        <v>0</v>
      </c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  <c r="BI58" s="222"/>
      <c r="BJ58" s="222"/>
      <c r="BK58" s="222"/>
      <c r="BM58" s="139">
        <f>'Раздел 2'!H58</f>
        <v>0</v>
      </c>
    </row>
    <row r="59" spans="1:65" x14ac:dyDescent="0.15">
      <c r="A59" s="64"/>
      <c r="B59" s="64"/>
      <c r="C59" s="64"/>
      <c r="D59" s="64"/>
      <c r="E59" s="64"/>
      <c r="F59" s="37" t="s">
        <v>104</v>
      </c>
      <c r="G59" s="12" t="s">
        <v>129</v>
      </c>
      <c r="H59" s="124">
        <f t="shared" si="1"/>
        <v>0</v>
      </c>
      <c r="I59" s="131">
        <f t="shared" si="2"/>
        <v>0</v>
      </c>
      <c r="J59" s="131">
        <f t="shared" si="3"/>
        <v>0</v>
      </c>
      <c r="K59" s="131">
        <f t="shared" si="4"/>
        <v>0</v>
      </c>
      <c r="L59" s="131">
        <f t="shared" si="5"/>
        <v>0</v>
      </c>
      <c r="M59" s="131">
        <f t="shared" si="6"/>
        <v>0</v>
      </c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M59" s="139">
        <f>'Раздел 2'!H59</f>
        <v>0</v>
      </c>
    </row>
    <row r="60" spans="1:65" x14ac:dyDescent="0.15">
      <c r="A60" s="64"/>
      <c r="B60" s="64"/>
      <c r="C60" s="64"/>
      <c r="D60" s="64"/>
      <c r="E60" s="64"/>
      <c r="F60" s="37" t="s">
        <v>106</v>
      </c>
      <c r="G60" s="12" t="s">
        <v>131</v>
      </c>
      <c r="H60" s="124">
        <f t="shared" si="1"/>
        <v>0</v>
      </c>
      <c r="I60" s="131">
        <f t="shared" si="2"/>
        <v>0</v>
      </c>
      <c r="J60" s="131">
        <f t="shared" si="3"/>
        <v>0</v>
      </c>
      <c r="K60" s="131">
        <f t="shared" si="4"/>
        <v>0</v>
      </c>
      <c r="L60" s="131">
        <f t="shared" si="5"/>
        <v>0</v>
      </c>
      <c r="M60" s="131">
        <f t="shared" si="6"/>
        <v>0</v>
      </c>
      <c r="N60" s="126">
        <f t="shared" ref="N60:BJ60" si="12">SUM(N61:N65)</f>
        <v>0</v>
      </c>
      <c r="O60" s="126">
        <f t="shared" si="12"/>
        <v>0</v>
      </c>
      <c r="P60" s="126">
        <f t="shared" si="12"/>
        <v>0</v>
      </c>
      <c r="Q60" s="126">
        <f t="shared" si="12"/>
        <v>0</v>
      </c>
      <c r="R60" s="126">
        <f t="shared" si="12"/>
        <v>0</v>
      </c>
      <c r="S60" s="126">
        <f t="shared" si="12"/>
        <v>0</v>
      </c>
      <c r="T60" s="126">
        <f t="shared" si="12"/>
        <v>0</v>
      </c>
      <c r="U60" s="126">
        <f t="shared" si="12"/>
        <v>0</v>
      </c>
      <c r="V60" s="126">
        <f t="shared" si="12"/>
        <v>0</v>
      </c>
      <c r="W60" s="126">
        <f t="shared" si="12"/>
        <v>0</v>
      </c>
      <c r="X60" s="126">
        <f t="shared" si="12"/>
        <v>0</v>
      </c>
      <c r="Y60" s="126">
        <f t="shared" si="12"/>
        <v>0</v>
      </c>
      <c r="Z60" s="126">
        <f t="shared" si="12"/>
        <v>0</v>
      </c>
      <c r="AA60" s="126">
        <f t="shared" si="12"/>
        <v>0</v>
      </c>
      <c r="AB60" s="126">
        <f t="shared" si="12"/>
        <v>0</v>
      </c>
      <c r="AC60" s="126">
        <f t="shared" si="12"/>
        <v>0</v>
      </c>
      <c r="AD60" s="126">
        <f t="shared" si="12"/>
        <v>0</v>
      </c>
      <c r="AE60" s="126">
        <f t="shared" si="12"/>
        <v>0</v>
      </c>
      <c r="AF60" s="126">
        <f t="shared" si="12"/>
        <v>0</v>
      </c>
      <c r="AG60" s="126">
        <f t="shared" si="12"/>
        <v>0</v>
      </c>
      <c r="AH60" s="126">
        <f t="shared" si="12"/>
        <v>0</v>
      </c>
      <c r="AI60" s="126">
        <f t="shared" si="12"/>
        <v>0</v>
      </c>
      <c r="AJ60" s="126">
        <f t="shared" si="12"/>
        <v>0</v>
      </c>
      <c r="AK60" s="126">
        <f t="shared" si="12"/>
        <v>0</v>
      </c>
      <c r="AL60" s="126">
        <f t="shared" si="12"/>
        <v>0</v>
      </c>
      <c r="AM60" s="126">
        <f t="shared" si="12"/>
        <v>0</v>
      </c>
      <c r="AN60" s="126">
        <f t="shared" si="12"/>
        <v>0</v>
      </c>
      <c r="AO60" s="126">
        <f t="shared" si="12"/>
        <v>0</v>
      </c>
      <c r="AP60" s="126">
        <f t="shared" si="12"/>
        <v>0</v>
      </c>
      <c r="AQ60" s="126">
        <f t="shared" si="12"/>
        <v>0</v>
      </c>
      <c r="AR60" s="126">
        <f t="shared" si="12"/>
        <v>0</v>
      </c>
      <c r="AS60" s="126">
        <f t="shared" si="12"/>
        <v>0</v>
      </c>
      <c r="AT60" s="126">
        <f t="shared" si="12"/>
        <v>0</v>
      </c>
      <c r="AU60" s="126">
        <f t="shared" si="12"/>
        <v>0</v>
      </c>
      <c r="AV60" s="126">
        <f t="shared" si="12"/>
        <v>0</v>
      </c>
      <c r="AW60" s="126">
        <f t="shared" si="12"/>
        <v>0</v>
      </c>
      <c r="AX60" s="126">
        <f t="shared" si="12"/>
        <v>0</v>
      </c>
      <c r="AY60" s="126">
        <f t="shared" si="12"/>
        <v>0</v>
      </c>
      <c r="AZ60" s="126">
        <f t="shared" si="12"/>
        <v>0</v>
      </c>
      <c r="BA60" s="126">
        <f t="shared" si="12"/>
        <v>0</v>
      </c>
      <c r="BB60" s="126">
        <f t="shared" si="12"/>
        <v>0</v>
      </c>
      <c r="BC60" s="126">
        <f t="shared" si="12"/>
        <v>0</v>
      </c>
      <c r="BD60" s="126">
        <f t="shared" si="12"/>
        <v>0</v>
      </c>
      <c r="BE60" s="126">
        <f t="shared" si="12"/>
        <v>0</v>
      </c>
      <c r="BF60" s="126">
        <f t="shared" si="12"/>
        <v>0</v>
      </c>
      <c r="BG60" s="126">
        <f t="shared" si="12"/>
        <v>0</v>
      </c>
      <c r="BH60" s="126">
        <f t="shared" si="12"/>
        <v>0</v>
      </c>
      <c r="BI60" s="126">
        <f t="shared" si="12"/>
        <v>0</v>
      </c>
      <c r="BJ60" s="126">
        <f t="shared" si="12"/>
        <v>0</v>
      </c>
      <c r="BK60" s="126">
        <f>SUM(BK61:BK65)</f>
        <v>0</v>
      </c>
      <c r="BM60" s="139">
        <f>'Раздел 2'!H60</f>
        <v>1</v>
      </c>
    </row>
    <row r="61" spans="1:65" ht="21" x14ac:dyDescent="0.15">
      <c r="A61" s="64"/>
      <c r="B61" s="64"/>
      <c r="C61" s="64"/>
      <c r="D61" s="64"/>
      <c r="E61" s="64"/>
      <c r="F61" s="38" t="s">
        <v>108</v>
      </c>
      <c r="G61" s="12" t="s">
        <v>133</v>
      </c>
      <c r="H61" s="124">
        <f t="shared" si="1"/>
        <v>0</v>
      </c>
      <c r="I61" s="131">
        <f t="shared" si="2"/>
        <v>0</v>
      </c>
      <c r="J61" s="131">
        <f t="shared" si="3"/>
        <v>0</v>
      </c>
      <c r="K61" s="131">
        <f t="shared" si="4"/>
        <v>0</v>
      </c>
      <c r="L61" s="131">
        <f t="shared" si="5"/>
        <v>0</v>
      </c>
      <c r="M61" s="131">
        <f t="shared" si="6"/>
        <v>0</v>
      </c>
      <c r="N61" s="222"/>
      <c r="O61" s="222"/>
      <c r="P61" s="222"/>
      <c r="Q61" s="222"/>
      <c r="R61" s="222"/>
      <c r="S61" s="43"/>
      <c r="T61" s="43"/>
      <c r="U61" s="43"/>
      <c r="V61" s="43"/>
      <c r="W61" s="43"/>
      <c r="X61" s="222"/>
      <c r="Y61" s="222"/>
      <c r="Z61" s="222"/>
      <c r="AA61" s="222"/>
      <c r="AB61" s="222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M61" s="139">
        <f>'Раздел 2'!H61</f>
        <v>1</v>
      </c>
    </row>
    <row r="62" spans="1:65" x14ac:dyDescent="0.15">
      <c r="A62" s="64"/>
      <c r="B62" s="64"/>
      <c r="C62" s="64"/>
      <c r="D62" s="64"/>
      <c r="E62" s="64"/>
      <c r="F62" s="38" t="s">
        <v>110</v>
      </c>
      <c r="G62" s="12" t="s">
        <v>135</v>
      </c>
      <c r="H62" s="124">
        <f t="shared" si="1"/>
        <v>0</v>
      </c>
      <c r="I62" s="131">
        <f t="shared" si="2"/>
        <v>0</v>
      </c>
      <c r="J62" s="131">
        <f t="shared" si="3"/>
        <v>0</v>
      </c>
      <c r="K62" s="131">
        <f t="shared" si="4"/>
        <v>0</v>
      </c>
      <c r="L62" s="131">
        <f t="shared" si="5"/>
        <v>0</v>
      </c>
      <c r="M62" s="131">
        <f t="shared" si="6"/>
        <v>0</v>
      </c>
      <c r="N62" s="222"/>
      <c r="O62" s="222"/>
      <c r="P62" s="222"/>
      <c r="Q62" s="222"/>
      <c r="R62" s="222"/>
      <c r="S62" s="43"/>
      <c r="T62" s="43"/>
      <c r="U62" s="43"/>
      <c r="V62" s="43"/>
      <c r="W62" s="43"/>
      <c r="X62" s="222"/>
      <c r="Y62" s="222"/>
      <c r="Z62" s="222"/>
      <c r="AA62" s="222"/>
      <c r="AB62" s="222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M62" s="139">
        <f>'Раздел 2'!H62</f>
        <v>1</v>
      </c>
    </row>
    <row r="63" spans="1:65" x14ac:dyDescent="0.15">
      <c r="A63" s="64"/>
      <c r="B63" s="64"/>
      <c r="C63" s="64"/>
      <c r="D63" s="64"/>
      <c r="E63" s="64"/>
      <c r="F63" s="38" t="s">
        <v>112</v>
      </c>
      <c r="G63" s="12" t="s">
        <v>137</v>
      </c>
      <c r="H63" s="124">
        <f t="shared" si="1"/>
        <v>0</v>
      </c>
      <c r="I63" s="131">
        <f t="shared" si="2"/>
        <v>0</v>
      </c>
      <c r="J63" s="131">
        <f t="shared" si="3"/>
        <v>0</v>
      </c>
      <c r="K63" s="131">
        <f t="shared" si="4"/>
        <v>0</v>
      </c>
      <c r="L63" s="131">
        <f t="shared" si="5"/>
        <v>0</v>
      </c>
      <c r="M63" s="131">
        <f t="shared" si="6"/>
        <v>0</v>
      </c>
      <c r="N63" s="222"/>
      <c r="O63" s="222"/>
      <c r="P63" s="222"/>
      <c r="Q63" s="222"/>
      <c r="R63" s="222"/>
      <c r="S63" s="43"/>
      <c r="T63" s="43"/>
      <c r="U63" s="43"/>
      <c r="V63" s="43"/>
      <c r="W63" s="43"/>
      <c r="X63" s="222"/>
      <c r="Y63" s="222"/>
      <c r="Z63" s="222"/>
      <c r="AA63" s="222"/>
      <c r="AB63" s="222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M63" s="139">
        <f>'Раздел 2'!H63</f>
        <v>0</v>
      </c>
    </row>
    <row r="64" spans="1:65" x14ac:dyDescent="0.15">
      <c r="A64" s="64"/>
      <c r="B64" s="64"/>
      <c r="C64" s="64"/>
      <c r="D64" s="64"/>
      <c r="E64" s="64"/>
      <c r="F64" s="38" t="s">
        <v>114</v>
      </c>
      <c r="G64" s="12" t="s">
        <v>139</v>
      </c>
      <c r="H64" s="124">
        <f t="shared" si="1"/>
        <v>0</v>
      </c>
      <c r="I64" s="131">
        <f t="shared" si="2"/>
        <v>0</v>
      </c>
      <c r="J64" s="131">
        <f t="shared" si="3"/>
        <v>0</v>
      </c>
      <c r="K64" s="131">
        <f t="shared" si="4"/>
        <v>0</v>
      </c>
      <c r="L64" s="131">
        <f t="shared" si="5"/>
        <v>0</v>
      </c>
      <c r="M64" s="131">
        <f t="shared" si="6"/>
        <v>0</v>
      </c>
      <c r="N64" s="222"/>
      <c r="O64" s="222"/>
      <c r="P64" s="222"/>
      <c r="Q64" s="222"/>
      <c r="R64" s="222"/>
      <c r="S64" s="43"/>
      <c r="T64" s="43"/>
      <c r="U64" s="43"/>
      <c r="V64" s="43"/>
      <c r="W64" s="43"/>
      <c r="X64" s="222"/>
      <c r="Y64" s="222"/>
      <c r="Z64" s="222"/>
      <c r="AA64" s="222"/>
      <c r="AB64" s="222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M64" s="139">
        <f>'Раздел 2'!H64</f>
        <v>0</v>
      </c>
    </row>
    <row r="65" spans="1:65" x14ac:dyDescent="0.15">
      <c r="A65" s="64"/>
      <c r="B65" s="64"/>
      <c r="C65" s="64"/>
      <c r="D65" s="64"/>
      <c r="E65" s="64"/>
      <c r="F65" s="38" t="s">
        <v>778</v>
      </c>
      <c r="G65" s="12" t="s">
        <v>141</v>
      </c>
      <c r="H65" s="124">
        <f t="shared" si="1"/>
        <v>0</v>
      </c>
      <c r="I65" s="131">
        <f t="shared" si="2"/>
        <v>0</v>
      </c>
      <c r="J65" s="131">
        <f t="shared" si="3"/>
        <v>0</v>
      </c>
      <c r="K65" s="131">
        <f t="shared" si="4"/>
        <v>0</v>
      </c>
      <c r="L65" s="131">
        <f t="shared" si="5"/>
        <v>0</v>
      </c>
      <c r="M65" s="131">
        <f t="shared" si="6"/>
        <v>0</v>
      </c>
      <c r="N65" s="222"/>
      <c r="O65" s="222"/>
      <c r="P65" s="222"/>
      <c r="Q65" s="222"/>
      <c r="R65" s="222"/>
      <c r="S65" s="43"/>
      <c r="T65" s="43"/>
      <c r="U65" s="43"/>
      <c r="V65" s="43"/>
      <c r="W65" s="43"/>
      <c r="X65" s="222"/>
      <c r="Y65" s="222"/>
      <c r="Z65" s="222"/>
      <c r="AA65" s="222"/>
      <c r="AB65" s="222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M65" s="139">
        <f>'Раздел 2'!H65</f>
        <v>0</v>
      </c>
    </row>
    <row r="66" spans="1:65" x14ac:dyDescent="0.15">
      <c r="A66" s="64"/>
      <c r="B66" s="64"/>
      <c r="C66" s="64"/>
      <c r="D66" s="64"/>
      <c r="E66" s="64"/>
      <c r="F66" s="37" t="s">
        <v>116</v>
      </c>
      <c r="G66" s="12" t="s">
        <v>143</v>
      </c>
      <c r="H66" s="124">
        <f t="shared" si="1"/>
        <v>0</v>
      </c>
      <c r="I66" s="131">
        <f t="shared" si="2"/>
        <v>0</v>
      </c>
      <c r="J66" s="131">
        <f t="shared" si="3"/>
        <v>0</v>
      </c>
      <c r="K66" s="131">
        <f t="shared" si="4"/>
        <v>0</v>
      </c>
      <c r="L66" s="131">
        <f t="shared" si="5"/>
        <v>0</v>
      </c>
      <c r="M66" s="131">
        <f t="shared" si="6"/>
        <v>0</v>
      </c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M66" s="139">
        <f>'Раздел 2'!H66</f>
        <v>0</v>
      </c>
    </row>
    <row r="67" spans="1:65" x14ac:dyDescent="0.15">
      <c r="A67" s="64"/>
      <c r="B67" s="64"/>
      <c r="C67" s="64"/>
      <c r="D67" s="64"/>
      <c r="E67" s="64"/>
      <c r="F67" s="37" t="s">
        <v>118</v>
      </c>
      <c r="G67" s="12" t="s">
        <v>145</v>
      </c>
      <c r="H67" s="124">
        <f t="shared" si="1"/>
        <v>0</v>
      </c>
      <c r="I67" s="131">
        <f t="shared" si="2"/>
        <v>0</v>
      </c>
      <c r="J67" s="131">
        <f t="shared" si="3"/>
        <v>0</v>
      </c>
      <c r="K67" s="131">
        <f t="shared" si="4"/>
        <v>0</v>
      </c>
      <c r="L67" s="131">
        <f t="shared" si="5"/>
        <v>0</v>
      </c>
      <c r="M67" s="131">
        <f t="shared" si="6"/>
        <v>0</v>
      </c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M67" s="139">
        <f>'Раздел 2'!H67</f>
        <v>0</v>
      </c>
    </row>
    <row r="68" spans="1:65" x14ac:dyDescent="0.15">
      <c r="A68" s="64"/>
      <c r="B68" s="64"/>
      <c r="C68" s="64"/>
      <c r="D68" s="64"/>
      <c r="E68" s="64"/>
      <c r="F68" s="37" t="s">
        <v>120</v>
      </c>
      <c r="G68" s="12" t="s">
        <v>147</v>
      </c>
      <c r="H68" s="124">
        <f t="shared" si="1"/>
        <v>0</v>
      </c>
      <c r="I68" s="131">
        <f t="shared" si="2"/>
        <v>0</v>
      </c>
      <c r="J68" s="131">
        <f t="shared" si="3"/>
        <v>0</v>
      </c>
      <c r="K68" s="131">
        <f t="shared" si="4"/>
        <v>0</v>
      </c>
      <c r="L68" s="131">
        <f t="shared" si="5"/>
        <v>0</v>
      </c>
      <c r="M68" s="131">
        <f t="shared" si="6"/>
        <v>0</v>
      </c>
      <c r="N68" s="126">
        <f>SUM(N69:N71)</f>
        <v>0</v>
      </c>
      <c r="O68" s="126">
        <f t="shared" ref="O68:BK68" si="13">SUM(O69:O71)</f>
        <v>0</v>
      </c>
      <c r="P68" s="126">
        <f t="shared" si="13"/>
        <v>0</v>
      </c>
      <c r="Q68" s="126">
        <f t="shared" si="13"/>
        <v>0</v>
      </c>
      <c r="R68" s="126">
        <f t="shared" si="13"/>
        <v>0</v>
      </c>
      <c r="S68" s="126">
        <f t="shared" si="13"/>
        <v>0</v>
      </c>
      <c r="T68" s="126">
        <f t="shared" si="13"/>
        <v>0</v>
      </c>
      <c r="U68" s="126">
        <f t="shared" si="13"/>
        <v>0</v>
      </c>
      <c r="V68" s="126">
        <f t="shared" si="13"/>
        <v>0</v>
      </c>
      <c r="W68" s="126">
        <f t="shared" si="13"/>
        <v>0</v>
      </c>
      <c r="X68" s="126">
        <f t="shared" si="13"/>
        <v>0</v>
      </c>
      <c r="Y68" s="126">
        <f t="shared" si="13"/>
        <v>0</v>
      </c>
      <c r="Z68" s="126">
        <f t="shared" si="13"/>
        <v>0</v>
      </c>
      <c r="AA68" s="126">
        <f t="shared" si="13"/>
        <v>0</v>
      </c>
      <c r="AB68" s="126">
        <f t="shared" si="13"/>
        <v>0</v>
      </c>
      <c r="AC68" s="126">
        <f t="shared" si="13"/>
        <v>0</v>
      </c>
      <c r="AD68" s="126">
        <f t="shared" si="13"/>
        <v>0</v>
      </c>
      <c r="AE68" s="126">
        <f t="shared" si="13"/>
        <v>0</v>
      </c>
      <c r="AF68" s="126">
        <f t="shared" si="13"/>
        <v>0</v>
      </c>
      <c r="AG68" s="126">
        <f t="shared" si="13"/>
        <v>0</v>
      </c>
      <c r="AH68" s="126">
        <f t="shared" si="13"/>
        <v>0</v>
      </c>
      <c r="AI68" s="126">
        <f t="shared" si="13"/>
        <v>0</v>
      </c>
      <c r="AJ68" s="126">
        <f t="shared" si="13"/>
        <v>0</v>
      </c>
      <c r="AK68" s="126">
        <f t="shared" si="13"/>
        <v>0</v>
      </c>
      <c r="AL68" s="126">
        <f t="shared" si="13"/>
        <v>0</v>
      </c>
      <c r="AM68" s="126">
        <f t="shared" si="13"/>
        <v>0</v>
      </c>
      <c r="AN68" s="126">
        <f t="shared" si="13"/>
        <v>0</v>
      </c>
      <c r="AO68" s="126">
        <f t="shared" si="13"/>
        <v>0</v>
      </c>
      <c r="AP68" s="126">
        <f t="shared" si="13"/>
        <v>0</v>
      </c>
      <c r="AQ68" s="126">
        <f t="shared" si="13"/>
        <v>0</v>
      </c>
      <c r="AR68" s="126">
        <f t="shared" si="13"/>
        <v>0</v>
      </c>
      <c r="AS68" s="126">
        <f t="shared" si="13"/>
        <v>0</v>
      </c>
      <c r="AT68" s="126">
        <f t="shared" si="13"/>
        <v>0</v>
      </c>
      <c r="AU68" s="126">
        <f t="shared" si="13"/>
        <v>0</v>
      </c>
      <c r="AV68" s="126">
        <f t="shared" si="13"/>
        <v>0</v>
      </c>
      <c r="AW68" s="126">
        <f t="shared" si="13"/>
        <v>0</v>
      </c>
      <c r="AX68" s="126">
        <f t="shared" si="13"/>
        <v>0</v>
      </c>
      <c r="AY68" s="126">
        <f t="shared" si="13"/>
        <v>0</v>
      </c>
      <c r="AZ68" s="126">
        <f t="shared" si="13"/>
        <v>0</v>
      </c>
      <c r="BA68" s="126">
        <f t="shared" si="13"/>
        <v>0</v>
      </c>
      <c r="BB68" s="126">
        <f t="shared" si="13"/>
        <v>0</v>
      </c>
      <c r="BC68" s="126">
        <f t="shared" si="13"/>
        <v>0</v>
      </c>
      <c r="BD68" s="126">
        <f t="shared" si="13"/>
        <v>0</v>
      </c>
      <c r="BE68" s="126">
        <f t="shared" si="13"/>
        <v>0</v>
      </c>
      <c r="BF68" s="126">
        <f t="shared" si="13"/>
        <v>0</v>
      </c>
      <c r="BG68" s="126">
        <f t="shared" si="13"/>
        <v>0</v>
      </c>
      <c r="BH68" s="126">
        <f t="shared" si="13"/>
        <v>0</v>
      </c>
      <c r="BI68" s="126">
        <f t="shared" si="13"/>
        <v>0</v>
      </c>
      <c r="BJ68" s="126">
        <f t="shared" si="13"/>
        <v>0</v>
      </c>
      <c r="BK68" s="126">
        <f t="shared" si="13"/>
        <v>0</v>
      </c>
      <c r="BM68" s="139">
        <f>'Раздел 2'!H68</f>
        <v>0</v>
      </c>
    </row>
    <row r="69" spans="1:65" ht="21" x14ac:dyDescent="0.15">
      <c r="A69" s="64"/>
      <c r="B69" s="64"/>
      <c r="C69" s="64"/>
      <c r="D69" s="64"/>
      <c r="E69" s="64"/>
      <c r="F69" s="38" t="s">
        <v>122</v>
      </c>
      <c r="G69" s="12" t="s">
        <v>149</v>
      </c>
      <c r="H69" s="124">
        <f t="shared" si="1"/>
        <v>0</v>
      </c>
      <c r="I69" s="131">
        <f t="shared" si="2"/>
        <v>0</v>
      </c>
      <c r="J69" s="131">
        <f t="shared" si="3"/>
        <v>0</v>
      </c>
      <c r="K69" s="131">
        <f t="shared" si="4"/>
        <v>0</v>
      </c>
      <c r="L69" s="131">
        <f t="shared" si="5"/>
        <v>0</v>
      </c>
      <c r="M69" s="131">
        <f t="shared" si="6"/>
        <v>0</v>
      </c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M69" s="139">
        <f>'Раздел 2'!H69</f>
        <v>0</v>
      </c>
    </row>
    <row r="70" spans="1:65" x14ac:dyDescent="0.15">
      <c r="A70" s="64"/>
      <c r="B70" s="64"/>
      <c r="C70" s="64"/>
      <c r="D70" s="64"/>
      <c r="E70" s="64"/>
      <c r="F70" s="38" t="s">
        <v>124</v>
      </c>
      <c r="G70" s="12" t="s">
        <v>151</v>
      </c>
      <c r="H70" s="124">
        <f t="shared" si="1"/>
        <v>0</v>
      </c>
      <c r="I70" s="131">
        <f t="shared" si="2"/>
        <v>0</v>
      </c>
      <c r="J70" s="131">
        <f t="shared" si="3"/>
        <v>0</v>
      </c>
      <c r="K70" s="131">
        <f t="shared" si="4"/>
        <v>0</v>
      </c>
      <c r="L70" s="131">
        <f t="shared" si="5"/>
        <v>0</v>
      </c>
      <c r="M70" s="131">
        <f t="shared" si="6"/>
        <v>0</v>
      </c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  <c r="BI70" s="222"/>
      <c r="BJ70" s="222"/>
      <c r="BK70" s="222"/>
      <c r="BM70" s="139">
        <f>'Раздел 2'!H70</f>
        <v>0</v>
      </c>
    </row>
    <row r="71" spans="1:65" x14ac:dyDescent="0.15">
      <c r="A71" s="64"/>
      <c r="B71" s="64"/>
      <c r="C71" s="64"/>
      <c r="D71" s="64"/>
      <c r="E71" s="64"/>
      <c r="F71" s="38" t="s">
        <v>126</v>
      </c>
      <c r="G71" s="12" t="s">
        <v>152</v>
      </c>
      <c r="H71" s="124">
        <f t="shared" si="1"/>
        <v>0</v>
      </c>
      <c r="I71" s="131">
        <f t="shared" si="2"/>
        <v>0</v>
      </c>
      <c r="J71" s="131">
        <f t="shared" si="3"/>
        <v>0</v>
      </c>
      <c r="K71" s="131">
        <f t="shared" si="4"/>
        <v>0</v>
      </c>
      <c r="L71" s="131">
        <f t="shared" si="5"/>
        <v>0</v>
      </c>
      <c r="M71" s="131">
        <f t="shared" si="6"/>
        <v>0</v>
      </c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  <c r="BI71" s="222"/>
      <c r="BJ71" s="222"/>
      <c r="BK71" s="222"/>
      <c r="BM71" s="139">
        <f>'Раздел 2'!H71</f>
        <v>0</v>
      </c>
    </row>
    <row r="72" spans="1:65" x14ac:dyDescent="0.15">
      <c r="A72" s="64"/>
      <c r="B72" s="64"/>
      <c r="C72" s="64"/>
      <c r="D72" s="64"/>
      <c r="E72" s="64"/>
      <c r="F72" s="37" t="s">
        <v>128</v>
      </c>
      <c r="G72" s="12" t="s">
        <v>153</v>
      </c>
      <c r="H72" s="124">
        <f t="shared" ref="H72:H135" si="14">SUM(I72:K72)</f>
        <v>0</v>
      </c>
      <c r="I72" s="131">
        <f t="shared" ref="I72:I135" si="15">SUM(N72,S72,X72,AC72,AH72,AM72,AR72,AW72,BB72,BG72)</f>
        <v>0</v>
      </c>
      <c r="J72" s="131">
        <f t="shared" ref="J72:J135" si="16">SUM(O72,T72,Y72,AD72,AI72,AN72,AS72,AX72,BC72,BH72)</f>
        <v>0</v>
      </c>
      <c r="K72" s="131">
        <f t="shared" ref="K72:K135" si="17">SUM(P72,U72,Z72,AE72,AJ72,AO72,AT72,AY72,BD72,BI72)</f>
        <v>0</v>
      </c>
      <c r="L72" s="131">
        <f t="shared" ref="L72:L135" si="18">SUM(Q72,V72,AA72,AF72,AK72,AP72,AU72,AZ72,BE72,BJ72)</f>
        <v>0</v>
      </c>
      <c r="M72" s="131">
        <f t="shared" ref="M72:M135" si="19">SUM(R72,W72,AB72,AG72,AL72,AQ72,AV72,BA72,BF72,BK72)</f>
        <v>0</v>
      </c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  <c r="BI72" s="222"/>
      <c r="BJ72" s="222"/>
      <c r="BK72" s="222"/>
      <c r="BM72" s="139">
        <f>'Раздел 2'!H72</f>
        <v>0</v>
      </c>
    </row>
    <row r="73" spans="1:65" x14ac:dyDescent="0.15">
      <c r="A73" s="64"/>
      <c r="B73" s="64"/>
      <c r="C73" s="64"/>
      <c r="D73" s="64"/>
      <c r="E73" s="64"/>
      <c r="F73" s="37" t="s">
        <v>130</v>
      </c>
      <c r="G73" s="12" t="s">
        <v>154</v>
      </c>
      <c r="H73" s="124">
        <f t="shared" si="14"/>
        <v>0</v>
      </c>
      <c r="I73" s="131">
        <f t="shared" si="15"/>
        <v>0</v>
      </c>
      <c r="J73" s="131">
        <f t="shared" si="16"/>
        <v>0</v>
      </c>
      <c r="K73" s="131">
        <f t="shared" si="17"/>
        <v>0</v>
      </c>
      <c r="L73" s="131">
        <f t="shared" si="18"/>
        <v>0</v>
      </c>
      <c r="M73" s="131">
        <f t="shared" si="19"/>
        <v>0</v>
      </c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  <c r="BI73" s="222"/>
      <c r="BJ73" s="222"/>
      <c r="BK73" s="222"/>
      <c r="BM73" s="139">
        <f>'Раздел 2'!H73</f>
        <v>0</v>
      </c>
    </row>
    <row r="74" spans="1:65" x14ac:dyDescent="0.15">
      <c r="A74" s="64"/>
      <c r="B74" s="64"/>
      <c r="C74" s="64"/>
      <c r="D74" s="64"/>
      <c r="E74" s="64"/>
      <c r="F74" s="37" t="s">
        <v>132</v>
      </c>
      <c r="G74" s="12" t="s">
        <v>156</v>
      </c>
      <c r="H74" s="124">
        <f t="shared" si="14"/>
        <v>0</v>
      </c>
      <c r="I74" s="131">
        <f t="shared" si="15"/>
        <v>0</v>
      </c>
      <c r="J74" s="131">
        <f t="shared" si="16"/>
        <v>0</v>
      </c>
      <c r="K74" s="131">
        <f t="shared" si="17"/>
        <v>0</v>
      </c>
      <c r="L74" s="131">
        <f t="shared" si="18"/>
        <v>0</v>
      </c>
      <c r="M74" s="131">
        <f t="shared" si="19"/>
        <v>0</v>
      </c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  <c r="BM74" s="139">
        <f>'Раздел 2'!H74</f>
        <v>0</v>
      </c>
    </row>
    <row r="75" spans="1:65" ht="21" x14ac:dyDescent="0.15">
      <c r="A75" s="64"/>
      <c r="B75" s="64"/>
      <c r="C75" s="64"/>
      <c r="D75" s="64"/>
      <c r="E75" s="64"/>
      <c r="F75" s="37" t="s">
        <v>835</v>
      </c>
      <c r="G75" s="12" t="s">
        <v>158</v>
      </c>
      <c r="H75" s="124">
        <f t="shared" si="14"/>
        <v>0</v>
      </c>
      <c r="I75" s="131">
        <f t="shared" si="15"/>
        <v>0</v>
      </c>
      <c r="J75" s="131">
        <f t="shared" si="16"/>
        <v>0</v>
      </c>
      <c r="K75" s="131">
        <f t="shared" si="17"/>
        <v>0</v>
      </c>
      <c r="L75" s="131">
        <f t="shared" si="18"/>
        <v>0</v>
      </c>
      <c r="M75" s="131">
        <f t="shared" si="19"/>
        <v>0</v>
      </c>
      <c r="N75" s="126">
        <f>SUM(N76:N79)</f>
        <v>0</v>
      </c>
      <c r="O75" s="126">
        <f t="shared" ref="O75:BK75" si="20">SUM(O76:O79)</f>
        <v>0</v>
      </c>
      <c r="P75" s="126">
        <f t="shared" si="20"/>
        <v>0</v>
      </c>
      <c r="Q75" s="126">
        <f t="shared" si="20"/>
        <v>0</v>
      </c>
      <c r="R75" s="126">
        <f t="shared" si="20"/>
        <v>0</v>
      </c>
      <c r="S75" s="126">
        <f t="shared" si="20"/>
        <v>0</v>
      </c>
      <c r="T75" s="126">
        <f t="shared" si="20"/>
        <v>0</v>
      </c>
      <c r="U75" s="126">
        <f t="shared" si="20"/>
        <v>0</v>
      </c>
      <c r="V75" s="126">
        <f t="shared" si="20"/>
        <v>0</v>
      </c>
      <c r="W75" s="126">
        <f t="shared" si="20"/>
        <v>0</v>
      </c>
      <c r="X75" s="126">
        <f t="shared" si="20"/>
        <v>0</v>
      </c>
      <c r="Y75" s="126">
        <f t="shared" si="20"/>
        <v>0</v>
      </c>
      <c r="Z75" s="126">
        <f t="shared" si="20"/>
        <v>0</v>
      </c>
      <c r="AA75" s="126">
        <f t="shared" si="20"/>
        <v>0</v>
      </c>
      <c r="AB75" s="126">
        <f t="shared" si="20"/>
        <v>0</v>
      </c>
      <c r="AC75" s="126">
        <f t="shared" si="20"/>
        <v>0</v>
      </c>
      <c r="AD75" s="126">
        <f t="shared" si="20"/>
        <v>0</v>
      </c>
      <c r="AE75" s="126">
        <f t="shared" si="20"/>
        <v>0</v>
      </c>
      <c r="AF75" s="126">
        <f t="shared" si="20"/>
        <v>0</v>
      </c>
      <c r="AG75" s="126">
        <f t="shared" si="20"/>
        <v>0</v>
      </c>
      <c r="AH75" s="126">
        <f t="shared" si="20"/>
        <v>0</v>
      </c>
      <c r="AI75" s="126">
        <f t="shared" si="20"/>
        <v>0</v>
      </c>
      <c r="AJ75" s="126">
        <f t="shared" si="20"/>
        <v>0</v>
      </c>
      <c r="AK75" s="126">
        <f t="shared" si="20"/>
        <v>0</v>
      </c>
      <c r="AL75" s="126">
        <f t="shared" si="20"/>
        <v>0</v>
      </c>
      <c r="AM75" s="126">
        <f t="shared" si="20"/>
        <v>0</v>
      </c>
      <c r="AN75" s="126">
        <f t="shared" si="20"/>
        <v>0</v>
      </c>
      <c r="AO75" s="126">
        <f t="shared" si="20"/>
        <v>0</v>
      </c>
      <c r="AP75" s="126">
        <f t="shared" si="20"/>
        <v>0</v>
      </c>
      <c r="AQ75" s="126">
        <f t="shared" si="20"/>
        <v>0</v>
      </c>
      <c r="AR75" s="126">
        <f t="shared" si="20"/>
        <v>0</v>
      </c>
      <c r="AS75" s="126">
        <f t="shared" si="20"/>
        <v>0</v>
      </c>
      <c r="AT75" s="126">
        <f t="shared" si="20"/>
        <v>0</v>
      </c>
      <c r="AU75" s="126">
        <f t="shared" si="20"/>
        <v>0</v>
      </c>
      <c r="AV75" s="126">
        <f t="shared" si="20"/>
        <v>0</v>
      </c>
      <c r="AW75" s="126">
        <f t="shared" si="20"/>
        <v>0</v>
      </c>
      <c r="AX75" s="126">
        <f t="shared" si="20"/>
        <v>0</v>
      </c>
      <c r="AY75" s="126">
        <f t="shared" si="20"/>
        <v>0</v>
      </c>
      <c r="AZ75" s="126">
        <f t="shared" si="20"/>
        <v>0</v>
      </c>
      <c r="BA75" s="126">
        <f t="shared" si="20"/>
        <v>0</v>
      </c>
      <c r="BB75" s="126">
        <f t="shared" si="20"/>
        <v>0</v>
      </c>
      <c r="BC75" s="126">
        <f t="shared" si="20"/>
        <v>0</v>
      </c>
      <c r="BD75" s="126">
        <f t="shared" si="20"/>
        <v>0</v>
      </c>
      <c r="BE75" s="126">
        <f t="shared" si="20"/>
        <v>0</v>
      </c>
      <c r="BF75" s="126">
        <f t="shared" si="20"/>
        <v>0</v>
      </c>
      <c r="BG75" s="126">
        <f t="shared" si="20"/>
        <v>0</v>
      </c>
      <c r="BH75" s="126">
        <f t="shared" si="20"/>
        <v>0</v>
      </c>
      <c r="BI75" s="126">
        <f t="shared" si="20"/>
        <v>0</v>
      </c>
      <c r="BJ75" s="126">
        <f t="shared" si="20"/>
        <v>0</v>
      </c>
      <c r="BK75" s="126">
        <f t="shared" si="20"/>
        <v>0</v>
      </c>
      <c r="BM75" s="139">
        <f>'Раздел 2'!H75</f>
        <v>0</v>
      </c>
    </row>
    <row r="76" spans="1:65" ht="21" x14ac:dyDescent="0.15">
      <c r="A76" s="64"/>
      <c r="B76" s="64"/>
      <c r="C76" s="64"/>
      <c r="D76" s="64"/>
      <c r="E76" s="64"/>
      <c r="F76" s="38" t="s">
        <v>839</v>
      </c>
      <c r="G76" s="12" t="s">
        <v>160</v>
      </c>
      <c r="H76" s="124">
        <f t="shared" si="14"/>
        <v>0</v>
      </c>
      <c r="I76" s="131">
        <f t="shared" si="15"/>
        <v>0</v>
      </c>
      <c r="J76" s="131">
        <f t="shared" si="16"/>
        <v>0</v>
      </c>
      <c r="K76" s="131">
        <f t="shared" si="17"/>
        <v>0</v>
      </c>
      <c r="L76" s="131">
        <f t="shared" si="18"/>
        <v>0</v>
      </c>
      <c r="M76" s="131">
        <f t="shared" si="19"/>
        <v>0</v>
      </c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M76" s="139">
        <f>'Раздел 2'!H76</f>
        <v>0</v>
      </c>
    </row>
    <row r="77" spans="1:65" x14ac:dyDescent="0.15">
      <c r="A77" s="64"/>
      <c r="B77" s="64"/>
      <c r="C77" s="64"/>
      <c r="D77" s="64"/>
      <c r="E77" s="64"/>
      <c r="F77" s="38" t="s">
        <v>840</v>
      </c>
      <c r="G77" s="12" t="s">
        <v>162</v>
      </c>
      <c r="H77" s="124">
        <f t="shared" si="14"/>
        <v>0</v>
      </c>
      <c r="I77" s="131">
        <f t="shared" si="15"/>
        <v>0</v>
      </c>
      <c r="J77" s="131">
        <f t="shared" si="16"/>
        <v>0</v>
      </c>
      <c r="K77" s="131">
        <f t="shared" si="17"/>
        <v>0</v>
      </c>
      <c r="L77" s="131">
        <f t="shared" si="18"/>
        <v>0</v>
      </c>
      <c r="M77" s="131">
        <f t="shared" si="19"/>
        <v>0</v>
      </c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M77" s="139">
        <f>'Раздел 2'!H77</f>
        <v>0</v>
      </c>
    </row>
    <row r="78" spans="1:65" x14ac:dyDescent="0.15">
      <c r="A78" s="64"/>
      <c r="B78" s="64"/>
      <c r="C78" s="64"/>
      <c r="D78" s="64"/>
      <c r="E78" s="64"/>
      <c r="F78" s="38" t="s">
        <v>841</v>
      </c>
      <c r="G78" s="12" t="s">
        <v>164</v>
      </c>
      <c r="H78" s="124">
        <f t="shared" si="14"/>
        <v>0</v>
      </c>
      <c r="I78" s="131">
        <f t="shared" si="15"/>
        <v>0</v>
      </c>
      <c r="J78" s="131">
        <f t="shared" si="16"/>
        <v>0</v>
      </c>
      <c r="K78" s="131">
        <f t="shared" si="17"/>
        <v>0</v>
      </c>
      <c r="L78" s="131">
        <f t="shared" si="18"/>
        <v>0</v>
      </c>
      <c r="M78" s="131">
        <f t="shared" si="19"/>
        <v>0</v>
      </c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M78" s="139">
        <f>'Раздел 2'!H78</f>
        <v>0</v>
      </c>
    </row>
    <row r="79" spans="1:65" x14ac:dyDescent="0.15">
      <c r="A79" s="64"/>
      <c r="B79" s="64"/>
      <c r="C79" s="64"/>
      <c r="D79" s="64"/>
      <c r="E79" s="64"/>
      <c r="F79" s="38" t="s">
        <v>818</v>
      </c>
      <c r="G79" s="12" t="s">
        <v>166</v>
      </c>
      <c r="H79" s="124">
        <f t="shared" si="14"/>
        <v>0</v>
      </c>
      <c r="I79" s="131">
        <f t="shared" si="15"/>
        <v>0</v>
      </c>
      <c r="J79" s="131">
        <f t="shared" si="16"/>
        <v>0</v>
      </c>
      <c r="K79" s="131">
        <f t="shared" si="17"/>
        <v>0</v>
      </c>
      <c r="L79" s="131">
        <f t="shared" si="18"/>
        <v>0</v>
      </c>
      <c r="M79" s="131">
        <f t="shared" si="19"/>
        <v>0</v>
      </c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M79" s="139">
        <f>'Раздел 2'!H79</f>
        <v>0</v>
      </c>
    </row>
    <row r="80" spans="1:65" x14ac:dyDescent="0.15">
      <c r="A80" s="64"/>
      <c r="B80" s="64"/>
      <c r="C80" s="64"/>
      <c r="D80" s="64"/>
      <c r="E80" s="64"/>
      <c r="F80" s="37" t="s">
        <v>134</v>
      </c>
      <c r="G80" s="12" t="s">
        <v>167</v>
      </c>
      <c r="H80" s="124">
        <f t="shared" si="14"/>
        <v>0</v>
      </c>
      <c r="I80" s="131">
        <f t="shared" si="15"/>
        <v>0</v>
      </c>
      <c r="J80" s="131">
        <f t="shared" si="16"/>
        <v>0</v>
      </c>
      <c r="K80" s="131">
        <f t="shared" si="17"/>
        <v>0</v>
      </c>
      <c r="L80" s="131">
        <f t="shared" si="18"/>
        <v>0</v>
      </c>
      <c r="M80" s="131">
        <f t="shared" si="19"/>
        <v>0</v>
      </c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M80" s="139">
        <f>'Раздел 2'!H80</f>
        <v>0</v>
      </c>
    </row>
    <row r="81" spans="1:65" x14ac:dyDescent="0.15">
      <c r="A81" s="64"/>
      <c r="B81" s="64"/>
      <c r="C81" s="64"/>
      <c r="D81" s="64"/>
      <c r="E81" s="64"/>
      <c r="F81" s="37" t="s">
        <v>136</v>
      </c>
      <c r="G81" s="12" t="s">
        <v>169</v>
      </c>
      <c r="H81" s="124">
        <f t="shared" si="14"/>
        <v>0</v>
      </c>
      <c r="I81" s="131">
        <f t="shared" si="15"/>
        <v>0</v>
      </c>
      <c r="J81" s="131">
        <f t="shared" si="16"/>
        <v>0</v>
      </c>
      <c r="K81" s="131">
        <f t="shared" si="17"/>
        <v>0</v>
      </c>
      <c r="L81" s="131">
        <f t="shared" si="18"/>
        <v>0</v>
      </c>
      <c r="M81" s="131">
        <f t="shared" si="19"/>
        <v>0</v>
      </c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M81" s="139">
        <f>'Раздел 2'!H81</f>
        <v>0</v>
      </c>
    </row>
    <row r="82" spans="1:65" x14ac:dyDescent="0.15">
      <c r="A82" s="64"/>
      <c r="B82" s="64"/>
      <c r="C82" s="64"/>
      <c r="D82" s="64"/>
      <c r="E82" s="64"/>
      <c r="F82" s="37" t="s">
        <v>138</v>
      </c>
      <c r="G82" s="12" t="s">
        <v>171</v>
      </c>
      <c r="H82" s="124">
        <f t="shared" si="14"/>
        <v>0</v>
      </c>
      <c r="I82" s="131">
        <f t="shared" si="15"/>
        <v>0</v>
      </c>
      <c r="J82" s="131">
        <f t="shared" si="16"/>
        <v>0</v>
      </c>
      <c r="K82" s="131">
        <f t="shared" si="17"/>
        <v>0</v>
      </c>
      <c r="L82" s="131">
        <f t="shared" si="18"/>
        <v>0</v>
      </c>
      <c r="M82" s="131">
        <f t="shared" si="19"/>
        <v>0</v>
      </c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  <c r="BJ82" s="222"/>
      <c r="BK82" s="222"/>
      <c r="BM82" s="139">
        <f>'Раздел 2'!H82</f>
        <v>0</v>
      </c>
    </row>
    <row r="83" spans="1:65" x14ac:dyDescent="0.15">
      <c r="A83" s="64"/>
      <c r="B83" s="64"/>
      <c r="C83" s="64"/>
      <c r="D83" s="64"/>
      <c r="E83" s="64"/>
      <c r="F83" s="37" t="s">
        <v>140</v>
      </c>
      <c r="G83" s="12" t="s">
        <v>173</v>
      </c>
      <c r="H83" s="124">
        <f t="shared" si="14"/>
        <v>0</v>
      </c>
      <c r="I83" s="131">
        <f t="shared" si="15"/>
        <v>0</v>
      </c>
      <c r="J83" s="131">
        <f t="shared" si="16"/>
        <v>0</v>
      </c>
      <c r="K83" s="131">
        <f t="shared" si="17"/>
        <v>0</v>
      </c>
      <c r="L83" s="131">
        <f t="shared" si="18"/>
        <v>0</v>
      </c>
      <c r="M83" s="131">
        <f t="shared" si="19"/>
        <v>0</v>
      </c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  <c r="BJ83" s="222"/>
      <c r="BK83" s="222"/>
      <c r="BM83" s="139">
        <f>'Раздел 2'!H83</f>
        <v>0</v>
      </c>
    </row>
    <row r="84" spans="1:65" x14ac:dyDescent="0.15">
      <c r="A84" s="64"/>
      <c r="B84" s="64"/>
      <c r="C84" s="64"/>
      <c r="D84" s="64"/>
      <c r="E84" s="64"/>
      <c r="F84" s="37" t="s">
        <v>142</v>
      </c>
      <c r="G84" s="12" t="s">
        <v>174</v>
      </c>
      <c r="H84" s="124">
        <f t="shared" si="14"/>
        <v>0</v>
      </c>
      <c r="I84" s="131">
        <f t="shared" si="15"/>
        <v>0</v>
      </c>
      <c r="J84" s="131">
        <f t="shared" si="16"/>
        <v>0</v>
      </c>
      <c r="K84" s="131">
        <f t="shared" si="17"/>
        <v>0</v>
      </c>
      <c r="L84" s="131">
        <f t="shared" si="18"/>
        <v>0</v>
      </c>
      <c r="M84" s="131">
        <f t="shared" si="19"/>
        <v>0</v>
      </c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  <c r="BI84" s="222"/>
      <c r="BJ84" s="222"/>
      <c r="BK84" s="222"/>
      <c r="BM84" s="139">
        <f>'Раздел 2'!H84</f>
        <v>0</v>
      </c>
    </row>
    <row r="85" spans="1:65" x14ac:dyDescent="0.15">
      <c r="A85" s="64"/>
      <c r="B85" s="64"/>
      <c r="C85" s="64"/>
      <c r="D85" s="64"/>
      <c r="E85" s="64"/>
      <c r="F85" s="37" t="s">
        <v>144</v>
      </c>
      <c r="G85" s="12" t="s">
        <v>175</v>
      </c>
      <c r="H85" s="124">
        <f t="shared" si="14"/>
        <v>0</v>
      </c>
      <c r="I85" s="131">
        <f t="shared" si="15"/>
        <v>0</v>
      </c>
      <c r="J85" s="131">
        <f t="shared" si="16"/>
        <v>0</v>
      </c>
      <c r="K85" s="131">
        <f t="shared" si="17"/>
        <v>0</v>
      </c>
      <c r="L85" s="131">
        <f t="shared" si="18"/>
        <v>0</v>
      </c>
      <c r="M85" s="131">
        <f t="shared" si="19"/>
        <v>0</v>
      </c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M85" s="139">
        <f>'Раздел 2'!H85</f>
        <v>0</v>
      </c>
    </row>
    <row r="86" spans="1:65" x14ac:dyDescent="0.15">
      <c r="A86" s="64"/>
      <c r="B86" s="64"/>
      <c r="C86" s="64"/>
      <c r="D86" s="64"/>
      <c r="E86" s="64"/>
      <c r="F86" s="37" t="s">
        <v>146</v>
      </c>
      <c r="G86" s="12" t="s">
        <v>177</v>
      </c>
      <c r="H86" s="124">
        <f t="shared" si="14"/>
        <v>0</v>
      </c>
      <c r="I86" s="131">
        <f t="shared" si="15"/>
        <v>0</v>
      </c>
      <c r="J86" s="131">
        <f t="shared" si="16"/>
        <v>0</v>
      </c>
      <c r="K86" s="131">
        <f t="shared" si="17"/>
        <v>0</v>
      </c>
      <c r="L86" s="131">
        <f t="shared" si="18"/>
        <v>0</v>
      </c>
      <c r="M86" s="131">
        <f t="shared" si="19"/>
        <v>0</v>
      </c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M86" s="139">
        <f>'Раздел 2'!H86</f>
        <v>0</v>
      </c>
    </row>
    <row r="87" spans="1:65" x14ac:dyDescent="0.15">
      <c r="A87" s="64"/>
      <c r="B87" s="64"/>
      <c r="C87" s="64"/>
      <c r="D87" s="64"/>
      <c r="E87" s="64"/>
      <c r="F87" s="37" t="s">
        <v>148</v>
      </c>
      <c r="G87" s="12" t="s">
        <v>179</v>
      </c>
      <c r="H87" s="124">
        <f t="shared" si="14"/>
        <v>0</v>
      </c>
      <c r="I87" s="131">
        <f t="shared" si="15"/>
        <v>0</v>
      </c>
      <c r="J87" s="131">
        <f t="shared" si="16"/>
        <v>0</v>
      </c>
      <c r="K87" s="131">
        <f t="shared" si="17"/>
        <v>0</v>
      </c>
      <c r="L87" s="131">
        <f t="shared" si="18"/>
        <v>0</v>
      </c>
      <c r="M87" s="131">
        <f t="shared" si="19"/>
        <v>0</v>
      </c>
      <c r="N87" s="126">
        <f>SUM(N88:N89)</f>
        <v>0</v>
      </c>
      <c r="O87" s="126">
        <f t="shared" ref="O87:BK87" si="21">SUM(O88:O89)</f>
        <v>0</v>
      </c>
      <c r="P87" s="126">
        <f t="shared" si="21"/>
        <v>0</v>
      </c>
      <c r="Q87" s="126">
        <f t="shared" si="21"/>
        <v>0</v>
      </c>
      <c r="R87" s="126">
        <f t="shared" si="21"/>
        <v>0</v>
      </c>
      <c r="S87" s="126">
        <f t="shared" si="21"/>
        <v>0</v>
      </c>
      <c r="T87" s="126">
        <f t="shared" si="21"/>
        <v>0</v>
      </c>
      <c r="U87" s="126">
        <f t="shared" si="21"/>
        <v>0</v>
      </c>
      <c r="V87" s="126">
        <f t="shared" si="21"/>
        <v>0</v>
      </c>
      <c r="W87" s="126">
        <f t="shared" si="21"/>
        <v>0</v>
      </c>
      <c r="X87" s="126">
        <f t="shared" si="21"/>
        <v>0</v>
      </c>
      <c r="Y87" s="126">
        <f t="shared" si="21"/>
        <v>0</v>
      </c>
      <c r="Z87" s="126">
        <f t="shared" si="21"/>
        <v>0</v>
      </c>
      <c r="AA87" s="126">
        <f t="shared" si="21"/>
        <v>0</v>
      </c>
      <c r="AB87" s="126">
        <f t="shared" si="21"/>
        <v>0</v>
      </c>
      <c r="AC87" s="126">
        <f t="shared" si="21"/>
        <v>0</v>
      </c>
      <c r="AD87" s="126">
        <f t="shared" si="21"/>
        <v>0</v>
      </c>
      <c r="AE87" s="126">
        <f t="shared" si="21"/>
        <v>0</v>
      </c>
      <c r="AF87" s="126">
        <f t="shared" si="21"/>
        <v>0</v>
      </c>
      <c r="AG87" s="126">
        <f t="shared" si="21"/>
        <v>0</v>
      </c>
      <c r="AH87" s="126">
        <f t="shared" si="21"/>
        <v>0</v>
      </c>
      <c r="AI87" s="126">
        <f t="shared" si="21"/>
        <v>0</v>
      </c>
      <c r="AJ87" s="126">
        <f t="shared" si="21"/>
        <v>0</v>
      </c>
      <c r="AK87" s="126">
        <f t="shared" si="21"/>
        <v>0</v>
      </c>
      <c r="AL87" s="126">
        <f t="shared" si="21"/>
        <v>0</v>
      </c>
      <c r="AM87" s="126">
        <f t="shared" si="21"/>
        <v>0</v>
      </c>
      <c r="AN87" s="126">
        <f t="shared" si="21"/>
        <v>0</v>
      </c>
      <c r="AO87" s="126">
        <f t="shared" si="21"/>
        <v>0</v>
      </c>
      <c r="AP87" s="126">
        <f t="shared" si="21"/>
        <v>0</v>
      </c>
      <c r="AQ87" s="126">
        <f t="shared" si="21"/>
        <v>0</v>
      </c>
      <c r="AR87" s="126">
        <f t="shared" si="21"/>
        <v>0</v>
      </c>
      <c r="AS87" s="126">
        <f t="shared" si="21"/>
        <v>0</v>
      </c>
      <c r="AT87" s="126">
        <f t="shared" si="21"/>
        <v>0</v>
      </c>
      <c r="AU87" s="126">
        <f t="shared" si="21"/>
        <v>0</v>
      </c>
      <c r="AV87" s="126">
        <f t="shared" si="21"/>
        <v>0</v>
      </c>
      <c r="AW87" s="126">
        <f t="shared" si="21"/>
        <v>0</v>
      </c>
      <c r="AX87" s="126">
        <f t="shared" si="21"/>
        <v>0</v>
      </c>
      <c r="AY87" s="126">
        <f t="shared" si="21"/>
        <v>0</v>
      </c>
      <c r="AZ87" s="126">
        <f t="shared" si="21"/>
        <v>0</v>
      </c>
      <c r="BA87" s="126">
        <f t="shared" si="21"/>
        <v>0</v>
      </c>
      <c r="BB87" s="126">
        <f t="shared" si="21"/>
        <v>0</v>
      </c>
      <c r="BC87" s="126">
        <f t="shared" si="21"/>
        <v>0</v>
      </c>
      <c r="BD87" s="126">
        <f t="shared" si="21"/>
        <v>0</v>
      </c>
      <c r="BE87" s="126">
        <f t="shared" si="21"/>
        <v>0</v>
      </c>
      <c r="BF87" s="126">
        <f t="shared" si="21"/>
        <v>0</v>
      </c>
      <c r="BG87" s="126">
        <f t="shared" si="21"/>
        <v>0</v>
      </c>
      <c r="BH87" s="126">
        <f t="shared" si="21"/>
        <v>0</v>
      </c>
      <c r="BI87" s="126">
        <f t="shared" si="21"/>
        <v>0</v>
      </c>
      <c r="BJ87" s="126">
        <f t="shared" si="21"/>
        <v>0</v>
      </c>
      <c r="BK87" s="126">
        <f t="shared" si="21"/>
        <v>0</v>
      </c>
      <c r="BM87" s="139">
        <f>'Раздел 2'!H87</f>
        <v>0</v>
      </c>
    </row>
    <row r="88" spans="1:65" ht="21" x14ac:dyDescent="0.15">
      <c r="A88" s="64"/>
      <c r="B88" s="64"/>
      <c r="C88" s="64"/>
      <c r="D88" s="64"/>
      <c r="E88" s="64"/>
      <c r="F88" s="38" t="s">
        <v>150</v>
      </c>
      <c r="G88" s="12" t="s">
        <v>181</v>
      </c>
      <c r="H88" s="124">
        <f t="shared" si="14"/>
        <v>0</v>
      </c>
      <c r="I88" s="131">
        <f t="shared" si="15"/>
        <v>0</v>
      </c>
      <c r="J88" s="131">
        <f t="shared" si="16"/>
        <v>0</v>
      </c>
      <c r="K88" s="131">
        <f t="shared" si="17"/>
        <v>0</v>
      </c>
      <c r="L88" s="131">
        <f t="shared" si="18"/>
        <v>0</v>
      </c>
      <c r="M88" s="131">
        <f t="shared" si="19"/>
        <v>0</v>
      </c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  <c r="BJ88" s="222"/>
      <c r="BK88" s="222"/>
      <c r="BM88" s="139">
        <f>'Раздел 2'!H88</f>
        <v>0</v>
      </c>
    </row>
    <row r="89" spans="1:65" ht="21" x14ac:dyDescent="0.15">
      <c r="A89" s="64"/>
      <c r="B89" s="64"/>
      <c r="C89" s="64"/>
      <c r="D89" s="64"/>
      <c r="E89" s="64"/>
      <c r="F89" s="38" t="s">
        <v>850</v>
      </c>
      <c r="G89" s="12" t="s">
        <v>183</v>
      </c>
      <c r="H89" s="124">
        <f t="shared" si="14"/>
        <v>0</v>
      </c>
      <c r="I89" s="131">
        <f t="shared" si="15"/>
        <v>0</v>
      </c>
      <c r="J89" s="131">
        <f t="shared" si="16"/>
        <v>0</v>
      </c>
      <c r="K89" s="131">
        <f t="shared" si="17"/>
        <v>0</v>
      </c>
      <c r="L89" s="131">
        <f t="shared" si="18"/>
        <v>0</v>
      </c>
      <c r="M89" s="131">
        <f t="shared" si="19"/>
        <v>0</v>
      </c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  <c r="BJ89" s="222"/>
      <c r="BK89" s="222"/>
      <c r="BM89" s="139">
        <f>'Раздел 2'!H89</f>
        <v>0</v>
      </c>
    </row>
    <row r="90" spans="1:65" x14ac:dyDescent="0.15">
      <c r="A90" s="64"/>
      <c r="B90" s="64"/>
      <c r="C90" s="64"/>
      <c r="D90" s="64"/>
      <c r="E90" s="64"/>
      <c r="F90" s="37" t="s">
        <v>155</v>
      </c>
      <c r="G90" s="12" t="s">
        <v>185</v>
      </c>
      <c r="H90" s="124">
        <f t="shared" si="14"/>
        <v>0</v>
      </c>
      <c r="I90" s="131">
        <f t="shared" si="15"/>
        <v>0</v>
      </c>
      <c r="J90" s="131">
        <f t="shared" si="16"/>
        <v>0</v>
      </c>
      <c r="K90" s="131">
        <f t="shared" si="17"/>
        <v>0</v>
      </c>
      <c r="L90" s="131">
        <f t="shared" si="18"/>
        <v>0</v>
      </c>
      <c r="M90" s="131">
        <f t="shared" si="19"/>
        <v>0</v>
      </c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M90" s="139">
        <f>'Раздел 2'!H90</f>
        <v>0</v>
      </c>
    </row>
    <row r="91" spans="1:65" x14ac:dyDescent="0.15">
      <c r="A91" s="64"/>
      <c r="B91" s="64"/>
      <c r="C91" s="64"/>
      <c r="D91" s="64"/>
      <c r="E91" s="64"/>
      <c r="F91" s="37" t="s">
        <v>157</v>
      </c>
      <c r="G91" s="12" t="s">
        <v>186</v>
      </c>
      <c r="H91" s="124">
        <f t="shared" si="14"/>
        <v>0</v>
      </c>
      <c r="I91" s="131">
        <f t="shared" si="15"/>
        <v>0</v>
      </c>
      <c r="J91" s="131">
        <f t="shared" si="16"/>
        <v>0</v>
      </c>
      <c r="K91" s="131">
        <f t="shared" si="17"/>
        <v>0</v>
      </c>
      <c r="L91" s="131">
        <f t="shared" si="18"/>
        <v>0</v>
      </c>
      <c r="M91" s="131">
        <f t="shared" si="19"/>
        <v>0</v>
      </c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  <c r="BJ91" s="222"/>
      <c r="BK91" s="222"/>
      <c r="BM91" s="139">
        <f>'Раздел 2'!H91</f>
        <v>0</v>
      </c>
    </row>
    <row r="92" spans="1:65" x14ac:dyDescent="0.15">
      <c r="A92" s="64"/>
      <c r="B92" s="64"/>
      <c r="C92" s="64"/>
      <c r="D92" s="64"/>
      <c r="E92" s="64"/>
      <c r="F92" s="37" t="s">
        <v>159</v>
      </c>
      <c r="G92" s="12" t="s">
        <v>188</v>
      </c>
      <c r="H92" s="124">
        <f t="shared" si="14"/>
        <v>0</v>
      </c>
      <c r="I92" s="131">
        <f t="shared" si="15"/>
        <v>0</v>
      </c>
      <c r="J92" s="131">
        <f t="shared" si="16"/>
        <v>0</v>
      </c>
      <c r="K92" s="131">
        <f t="shared" si="17"/>
        <v>0</v>
      </c>
      <c r="L92" s="131">
        <f t="shared" si="18"/>
        <v>0</v>
      </c>
      <c r="M92" s="131">
        <f t="shared" si="19"/>
        <v>0</v>
      </c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  <c r="BJ92" s="222"/>
      <c r="BK92" s="222"/>
      <c r="BM92" s="139">
        <f>'Раздел 2'!H92</f>
        <v>0</v>
      </c>
    </row>
    <row r="93" spans="1:65" x14ac:dyDescent="0.15">
      <c r="A93" s="64"/>
      <c r="B93" s="64"/>
      <c r="C93" s="64"/>
      <c r="D93" s="64"/>
      <c r="E93" s="64"/>
      <c r="F93" s="37" t="s">
        <v>779</v>
      </c>
      <c r="G93" s="12" t="s">
        <v>190</v>
      </c>
      <c r="H93" s="124">
        <f t="shared" si="14"/>
        <v>0</v>
      </c>
      <c r="I93" s="131">
        <f t="shared" si="15"/>
        <v>0</v>
      </c>
      <c r="J93" s="131">
        <f t="shared" si="16"/>
        <v>0</v>
      </c>
      <c r="K93" s="131">
        <f t="shared" si="17"/>
        <v>0</v>
      </c>
      <c r="L93" s="131">
        <f t="shared" si="18"/>
        <v>0</v>
      </c>
      <c r="M93" s="131">
        <f t="shared" si="19"/>
        <v>0</v>
      </c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M93" s="139">
        <f>'Раздел 2'!H93</f>
        <v>0</v>
      </c>
    </row>
    <row r="94" spans="1:65" x14ac:dyDescent="0.15">
      <c r="A94" s="64"/>
      <c r="B94" s="64"/>
      <c r="C94" s="64"/>
      <c r="D94" s="64"/>
      <c r="E94" s="64"/>
      <c r="F94" s="37" t="s">
        <v>161</v>
      </c>
      <c r="G94" s="12" t="s">
        <v>192</v>
      </c>
      <c r="H94" s="124">
        <f t="shared" si="14"/>
        <v>1</v>
      </c>
      <c r="I94" s="131">
        <f t="shared" si="15"/>
        <v>0</v>
      </c>
      <c r="J94" s="131">
        <f t="shared" si="16"/>
        <v>0</v>
      </c>
      <c r="K94" s="131">
        <f t="shared" si="17"/>
        <v>1</v>
      </c>
      <c r="L94" s="131">
        <f t="shared" si="18"/>
        <v>0</v>
      </c>
      <c r="M94" s="131">
        <f t="shared" si="19"/>
        <v>0</v>
      </c>
      <c r="N94" s="222"/>
      <c r="O94" s="222"/>
      <c r="P94" s="222"/>
      <c r="Q94" s="222"/>
      <c r="R94" s="222"/>
      <c r="S94" s="43"/>
      <c r="T94" s="43"/>
      <c r="U94" s="43"/>
      <c r="V94" s="43"/>
      <c r="W94" s="43"/>
      <c r="X94" s="222"/>
      <c r="Y94" s="222"/>
      <c r="Z94" s="222"/>
      <c r="AA94" s="222"/>
      <c r="AB94" s="222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>
        <v>1</v>
      </c>
      <c r="BE94" s="43"/>
      <c r="BF94" s="43"/>
      <c r="BG94" s="43"/>
      <c r="BH94" s="43"/>
      <c r="BI94" s="43"/>
      <c r="BJ94" s="43"/>
      <c r="BK94" s="43"/>
      <c r="BM94" s="139">
        <f>'Раздел 2'!H94</f>
        <v>1</v>
      </c>
    </row>
    <row r="95" spans="1:65" x14ac:dyDescent="0.15">
      <c r="A95" s="64"/>
      <c r="B95" s="64"/>
      <c r="C95" s="64"/>
      <c r="D95" s="64"/>
      <c r="E95" s="64"/>
      <c r="F95" s="37" t="s">
        <v>163</v>
      </c>
      <c r="G95" s="12" t="s">
        <v>194</v>
      </c>
      <c r="H95" s="124">
        <f t="shared" si="14"/>
        <v>0</v>
      </c>
      <c r="I95" s="131">
        <f t="shared" si="15"/>
        <v>0</v>
      </c>
      <c r="J95" s="131">
        <f t="shared" si="16"/>
        <v>0</v>
      </c>
      <c r="K95" s="131">
        <f t="shared" si="17"/>
        <v>0</v>
      </c>
      <c r="L95" s="131">
        <f t="shared" si="18"/>
        <v>0</v>
      </c>
      <c r="M95" s="131">
        <f t="shared" si="19"/>
        <v>0</v>
      </c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  <c r="BJ95" s="222"/>
      <c r="BK95" s="222"/>
      <c r="BM95" s="139">
        <f>'Раздел 2'!H95</f>
        <v>0</v>
      </c>
    </row>
    <row r="96" spans="1:65" x14ac:dyDescent="0.15">
      <c r="A96" s="64"/>
      <c r="B96" s="64"/>
      <c r="C96" s="64"/>
      <c r="D96" s="64"/>
      <c r="E96" s="64"/>
      <c r="F96" s="37" t="s">
        <v>634</v>
      </c>
      <c r="G96" s="12" t="s">
        <v>196</v>
      </c>
      <c r="H96" s="124">
        <f t="shared" si="14"/>
        <v>0</v>
      </c>
      <c r="I96" s="131">
        <f t="shared" si="15"/>
        <v>0</v>
      </c>
      <c r="J96" s="131">
        <f t="shared" si="16"/>
        <v>0</v>
      </c>
      <c r="K96" s="131">
        <f t="shared" si="17"/>
        <v>0</v>
      </c>
      <c r="L96" s="131">
        <f t="shared" si="18"/>
        <v>0</v>
      </c>
      <c r="M96" s="131">
        <f t="shared" si="19"/>
        <v>0</v>
      </c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22"/>
      <c r="AT96" s="222"/>
      <c r="AU96" s="222"/>
      <c r="AV96" s="222"/>
      <c r="AW96" s="222"/>
      <c r="AX96" s="222"/>
      <c r="AY96" s="222"/>
      <c r="AZ96" s="222"/>
      <c r="BA96" s="222"/>
      <c r="BB96" s="222"/>
      <c r="BC96" s="222"/>
      <c r="BD96" s="222"/>
      <c r="BE96" s="222"/>
      <c r="BF96" s="222"/>
      <c r="BG96" s="222"/>
      <c r="BH96" s="222"/>
      <c r="BI96" s="222"/>
      <c r="BJ96" s="222"/>
      <c r="BK96" s="222"/>
      <c r="BM96" s="139">
        <f>'Раздел 2'!H96</f>
        <v>0</v>
      </c>
    </row>
    <row r="97" spans="1:65" x14ac:dyDescent="0.15">
      <c r="A97" s="64"/>
      <c r="B97" s="64"/>
      <c r="C97" s="64"/>
      <c r="D97" s="64"/>
      <c r="E97" s="64"/>
      <c r="F97" s="37" t="s">
        <v>165</v>
      </c>
      <c r="G97" s="12" t="s">
        <v>197</v>
      </c>
      <c r="H97" s="124">
        <f t="shared" si="14"/>
        <v>0</v>
      </c>
      <c r="I97" s="131">
        <f t="shared" si="15"/>
        <v>0</v>
      </c>
      <c r="J97" s="131">
        <f t="shared" si="16"/>
        <v>0</v>
      </c>
      <c r="K97" s="131">
        <f t="shared" si="17"/>
        <v>0</v>
      </c>
      <c r="L97" s="131">
        <f t="shared" si="18"/>
        <v>0</v>
      </c>
      <c r="M97" s="131">
        <f t="shared" si="19"/>
        <v>0</v>
      </c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  <c r="BI97" s="222"/>
      <c r="BJ97" s="222"/>
      <c r="BK97" s="222"/>
      <c r="BM97" s="139">
        <f>'Раздел 2'!H97</f>
        <v>0</v>
      </c>
    </row>
    <row r="98" spans="1:65" x14ac:dyDescent="0.15">
      <c r="A98" s="64"/>
      <c r="B98" s="64"/>
      <c r="C98" s="64"/>
      <c r="D98" s="64"/>
      <c r="E98" s="64"/>
      <c r="F98" s="37" t="s">
        <v>730</v>
      </c>
      <c r="G98" s="12" t="s">
        <v>199</v>
      </c>
      <c r="H98" s="124">
        <f t="shared" si="14"/>
        <v>0</v>
      </c>
      <c r="I98" s="131">
        <f t="shared" si="15"/>
        <v>0</v>
      </c>
      <c r="J98" s="131">
        <f t="shared" si="16"/>
        <v>0</v>
      </c>
      <c r="K98" s="131">
        <f t="shared" si="17"/>
        <v>0</v>
      </c>
      <c r="L98" s="131">
        <f t="shared" si="18"/>
        <v>0</v>
      </c>
      <c r="M98" s="131">
        <f t="shared" si="19"/>
        <v>0</v>
      </c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  <c r="BI98" s="222"/>
      <c r="BJ98" s="222"/>
      <c r="BK98" s="222"/>
      <c r="BM98" s="139">
        <f>'Раздел 2'!H98</f>
        <v>0</v>
      </c>
    </row>
    <row r="99" spans="1:65" x14ac:dyDescent="0.15">
      <c r="A99" s="64"/>
      <c r="B99" s="64"/>
      <c r="C99" s="64"/>
      <c r="D99" s="64"/>
      <c r="E99" s="64"/>
      <c r="F99" s="37" t="s">
        <v>168</v>
      </c>
      <c r="G99" s="12" t="s">
        <v>201</v>
      </c>
      <c r="H99" s="124">
        <f t="shared" si="14"/>
        <v>0</v>
      </c>
      <c r="I99" s="131">
        <f t="shared" si="15"/>
        <v>0</v>
      </c>
      <c r="J99" s="131">
        <f t="shared" si="16"/>
        <v>0</v>
      </c>
      <c r="K99" s="131">
        <f t="shared" si="17"/>
        <v>0</v>
      </c>
      <c r="L99" s="131">
        <f t="shared" si="18"/>
        <v>0</v>
      </c>
      <c r="M99" s="131">
        <f t="shared" si="19"/>
        <v>0</v>
      </c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22"/>
      <c r="AV99" s="222"/>
      <c r="AW99" s="222"/>
      <c r="AX99" s="222"/>
      <c r="AY99" s="222"/>
      <c r="AZ99" s="222"/>
      <c r="BA99" s="222"/>
      <c r="BB99" s="222"/>
      <c r="BC99" s="222"/>
      <c r="BD99" s="222"/>
      <c r="BE99" s="222"/>
      <c r="BF99" s="222"/>
      <c r="BG99" s="222"/>
      <c r="BH99" s="222"/>
      <c r="BI99" s="222"/>
      <c r="BJ99" s="222"/>
      <c r="BK99" s="222"/>
      <c r="BM99" s="139">
        <f>'Раздел 2'!H99</f>
        <v>0</v>
      </c>
    </row>
    <row r="100" spans="1:65" x14ac:dyDescent="0.15">
      <c r="A100" s="64"/>
      <c r="B100" s="64"/>
      <c r="C100" s="64"/>
      <c r="D100" s="64"/>
      <c r="E100" s="64"/>
      <c r="F100" s="37" t="s">
        <v>170</v>
      </c>
      <c r="G100" s="12" t="s">
        <v>203</v>
      </c>
      <c r="H100" s="124">
        <f t="shared" si="14"/>
        <v>0</v>
      </c>
      <c r="I100" s="131">
        <f t="shared" si="15"/>
        <v>0</v>
      </c>
      <c r="J100" s="131">
        <f t="shared" si="16"/>
        <v>0</v>
      </c>
      <c r="K100" s="131">
        <f t="shared" si="17"/>
        <v>0</v>
      </c>
      <c r="L100" s="131">
        <f t="shared" si="18"/>
        <v>0</v>
      </c>
      <c r="M100" s="131">
        <f t="shared" si="19"/>
        <v>0</v>
      </c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  <c r="BI100" s="222"/>
      <c r="BJ100" s="222"/>
      <c r="BK100" s="222"/>
      <c r="BM100" s="139">
        <f>'Раздел 2'!H100</f>
        <v>0</v>
      </c>
    </row>
    <row r="101" spans="1:65" x14ac:dyDescent="0.15">
      <c r="A101" s="64"/>
      <c r="B101" s="64"/>
      <c r="C101" s="64"/>
      <c r="D101" s="64"/>
      <c r="E101" s="64"/>
      <c r="F101" s="37" t="s">
        <v>172</v>
      </c>
      <c r="G101" s="12" t="s">
        <v>204</v>
      </c>
      <c r="H101" s="124">
        <f t="shared" si="14"/>
        <v>0</v>
      </c>
      <c r="I101" s="131">
        <f t="shared" si="15"/>
        <v>0</v>
      </c>
      <c r="J101" s="131">
        <f t="shared" si="16"/>
        <v>0</v>
      </c>
      <c r="K101" s="131">
        <f t="shared" si="17"/>
        <v>0</v>
      </c>
      <c r="L101" s="131">
        <f t="shared" si="18"/>
        <v>0</v>
      </c>
      <c r="M101" s="131">
        <f t="shared" si="19"/>
        <v>0</v>
      </c>
      <c r="N101" s="120">
        <f>SUM(N102:N104)</f>
        <v>0</v>
      </c>
      <c r="O101" s="120">
        <f t="shared" ref="O101:BK101" si="22">SUM(O102:O104)</f>
        <v>0</v>
      </c>
      <c r="P101" s="120">
        <f t="shared" si="22"/>
        <v>0</v>
      </c>
      <c r="Q101" s="120">
        <f t="shared" si="22"/>
        <v>0</v>
      </c>
      <c r="R101" s="120">
        <f t="shared" si="22"/>
        <v>0</v>
      </c>
      <c r="S101" s="120">
        <f t="shared" si="22"/>
        <v>0</v>
      </c>
      <c r="T101" s="120">
        <f t="shared" si="22"/>
        <v>0</v>
      </c>
      <c r="U101" s="120">
        <f t="shared" si="22"/>
        <v>0</v>
      </c>
      <c r="V101" s="120">
        <f t="shared" si="22"/>
        <v>0</v>
      </c>
      <c r="W101" s="120">
        <f t="shared" si="22"/>
        <v>0</v>
      </c>
      <c r="X101" s="120">
        <f t="shared" si="22"/>
        <v>0</v>
      </c>
      <c r="Y101" s="120">
        <f t="shared" si="22"/>
        <v>0</v>
      </c>
      <c r="Z101" s="120">
        <f t="shared" si="22"/>
        <v>0</v>
      </c>
      <c r="AA101" s="120">
        <f t="shared" si="22"/>
        <v>0</v>
      </c>
      <c r="AB101" s="120">
        <f t="shared" si="22"/>
        <v>0</v>
      </c>
      <c r="AC101" s="120">
        <f t="shared" si="22"/>
        <v>0</v>
      </c>
      <c r="AD101" s="120">
        <f t="shared" si="22"/>
        <v>0</v>
      </c>
      <c r="AE101" s="120">
        <f t="shared" si="22"/>
        <v>0</v>
      </c>
      <c r="AF101" s="120">
        <f t="shared" si="22"/>
        <v>0</v>
      </c>
      <c r="AG101" s="120">
        <f t="shared" si="22"/>
        <v>0</v>
      </c>
      <c r="AH101" s="120">
        <f t="shared" si="22"/>
        <v>0</v>
      </c>
      <c r="AI101" s="120">
        <f t="shared" si="22"/>
        <v>0</v>
      </c>
      <c r="AJ101" s="120">
        <f t="shared" si="22"/>
        <v>0</v>
      </c>
      <c r="AK101" s="120">
        <f t="shared" si="22"/>
        <v>0</v>
      </c>
      <c r="AL101" s="120">
        <f t="shared" si="22"/>
        <v>0</v>
      </c>
      <c r="AM101" s="120">
        <f t="shared" si="22"/>
        <v>0</v>
      </c>
      <c r="AN101" s="120">
        <f t="shared" si="22"/>
        <v>0</v>
      </c>
      <c r="AO101" s="120">
        <f t="shared" si="22"/>
        <v>0</v>
      </c>
      <c r="AP101" s="120">
        <f t="shared" si="22"/>
        <v>0</v>
      </c>
      <c r="AQ101" s="120">
        <f t="shared" si="22"/>
        <v>0</v>
      </c>
      <c r="AR101" s="120">
        <f t="shared" si="22"/>
        <v>0</v>
      </c>
      <c r="AS101" s="120">
        <f t="shared" si="22"/>
        <v>0</v>
      </c>
      <c r="AT101" s="120">
        <f t="shared" si="22"/>
        <v>0</v>
      </c>
      <c r="AU101" s="120">
        <f t="shared" si="22"/>
        <v>0</v>
      </c>
      <c r="AV101" s="120">
        <f t="shared" si="22"/>
        <v>0</v>
      </c>
      <c r="AW101" s="120">
        <f t="shared" si="22"/>
        <v>0</v>
      </c>
      <c r="AX101" s="120">
        <f t="shared" si="22"/>
        <v>0</v>
      </c>
      <c r="AY101" s="120">
        <f t="shared" si="22"/>
        <v>0</v>
      </c>
      <c r="AZ101" s="120">
        <f t="shared" si="22"/>
        <v>0</v>
      </c>
      <c r="BA101" s="120">
        <f t="shared" si="22"/>
        <v>0</v>
      </c>
      <c r="BB101" s="120">
        <f t="shared" si="22"/>
        <v>0</v>
      </c>
      <c r="BC101" s="120">
        <f t="shared" si="22"/>
        <v>0</v>
      </c>
      <c r="BD101" s="120">
        <f t="shared" si="22"/>
        <v>0</v>
      </c>
      <c r="BE101" s="120">
        <f t="shared" si="22"/>
        <v>0</v>
      </c>
      <c r="BF101" s="120">
        <f t="shared" si="22"/>
        <v>0</v>
      </c>
      <c r="BG101" s="120">
        <f t="shared" si="22"/>
        <v>0</v>
      </c>
      <c r="BH101" s="120">
        <f t="shared" si="22"/>
        <v>0</v>
      </c>
      <c r="BI101" s="120">
        <f t="shared" si="22"/>
        <v>0</v>
      </c>
      <c r="BJ101" s="120">
        <f t="shared" si="22"/>
        <v>0</v>
      </c>
      <c r="BK101" s="120">
        <f t="shared" si="22"/>
        <v>0</v>
      </c>
      <c r="BM101" s="139">
        <f>'Раздел 2'!H101</f>
        <v>0</v>
      </c>
    </row>
    <row r="102" spans="1:65" ht="21" x14ac:dyDescent="0.15">
      <c r="A102" s="64"/>
      <c r="B102" s="64"/>
      <c r="C102" s="64"/>
      <c r="D102" s="64"/>
      <c r="E102" s="64"/>
      <c r="F102" s="38" t="s">
        <v>650</v>
      </c>
      <c r="G102" s="12" t="s">
        <v>205</v>
      </c>
      <c r="H102" s="124">
        <f t="shared" si="14"/>
        <v>0</v>
      </c>
      <c r="I102" s="131">
        <f t="shared" si="15"/>
        <v>0</v>
      </c>
      <c r="J102" s="131">
        <f t="shared" si="16"/>
        <v>0</v>
      </c>
      <c r="K102" s="131">
        <f t="shared" si="17"/>
        <v>0</v>
      </c>
      <c r="L102" s="131">
        <f t="shared" si="18"/>
        <v>0</v>
      </c>
      <c r="M102" s="131">
        <f t="shared" si="19"/>
        <v>0</v>
      </c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  <c r="BI102" s="222"/>
      <c r="BJ102" s="222"/>
      <c r="BK102" s="222"/>
      <c r="BM102" s="139">
        <f>'Раздел 2'!H102</f>
        <v>0</v>
      </c>
    </row>
    <row r="103" spans="1:65" x14ac:dyDescent="0.15">
      <c r="A103" s="64"/>
      <c r="B103" s="64"/>
      <c r="C103" s="64"/>
      <c r="D103" s="64"/>
      <c r="E103" s="64"/>
      <c r="F103" s="38" t="s">
        <v>651</v>
      </c>
      <c r="G103" s="12" t="s">
        <v>206</v>
      </c>
      <c r="H103" s="124">
        <f t="shared" si="14"/>
        <v>0</v>
      </c>
      <c r="I103" s="131">
        <f t="shared" si="15"/>
        <v>0</v>
      </c>
      <c r="J103" s="131">
        <f t="shared" si="16"/>
        <v>0</v>
      </c>
      <c r="K103" s="131">
        <f t="shared" si="17"/>
        <v>0</v>
      </c>
      <c r="L103" s="131">
        <f t="shared" si="18"/>
        <v>0</v>
      </c>
      <c r="M103" s="131">
        <f t="shared" si="19"/>
        <v>0</v>
      </c>
      <c r="N103" s="218"/>
      <c r="O103" s="218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22"/>
      <c r="AT103" s="222"/>
      <c r="AU103" s="222"/>
      <c r="AV103" s="222"/>
      <c r="AW103" s="222"/>
      <c r="AX103" s="222"/>
      <c r="AY103" s="222"/>
      <c r="AZ103" s="222"/>
      <c r="BA103" s="222"/>
      <c r="BB103" s="222"/>
      <c r="BC103" s="222"/>
      <c r="BD103" s="222"/>
      <c r="BE103" s="222"/>
      <c r="BF103" s="222"/>
      <c r="BG103" s="222"/>
      <c r="BH103" s="222"/>
      <c r="BI103" s="222"/>
      <c r="BJ103" s="222"/>
      <c r="BK103" s="222"/>
      <c r="BM103" s="139">
        <f>'Раздел 2'!H103</f>
        <v>0</v>
      </c>
    </row>
    <row r="104" spans="1:65" x14ac:dyDescent="0.15">
      <c r="A104" s="64"/>
      <c r="B104" s="64"/>
      <c r="C104" s="64"/>
      <c r="D104" s="64"/>
      <c r="E104" s="64"/>
      <c r="F104" s="38" t="s">
        <v>176</v>
      </c>
      <c r="G104" s="12" t="s">
        <v>207</v>
      </c>
      <c r="H104" s="124">
        <f t="shared" si="14"/>
        <v>0</v>
      </c>
      <c r="I104" s="131">
        <f t="shared" si="15"/>
        <v>0</v>
      </c>
      <c r="J104" s="131">
        <f t="shared" si="16"/>
        <v>0</v>
      </c>
      <c r="K104" s="131">
        <f t="shared" si="17"/>
        <v>0</v>
      </c>
      <c r="L104" s="131">
        <f t="shared" si="18"/>
        <v>0</v>
      </c>
      <c r="M104" s="131">
        <f t="shared" si="19"/>
        <v>0</v>
      </c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  <c r="BM104" s="139">
        <f>'Раздел 2'!H104</f>
        <v>0</v>
      </c>
    </row>
    <row r="105" spans="1:65" x14ac:dyDescent="0.15">
      <c r="A105" s="64"/>
      <c r="B105" s="64"/>
      <c r="C105" s="64"/>
      <c r="D105" s="64"/>
      <c r="E105" s="64"/>
      <c r="F105" s="37" t="s">
        <v>178</v>
      </c>
      <c r="G105" s="12" t="s">
        <v>208</v>
      </c>
      <c r="H105" s="124">
        <f t="shared" si="14"/>
        <v>0</v>
      </c>
      <c r="I105" s="131">
        <f t="shared" si="15"/>
        <v>0</v>
      </c>
      <c r="J105" s="131">
        <f t="shared" si="16"/>
        <v>0</v>
      </c>
      <c r="K105" s="131">
        <f t="shared" si="17"/>
        <v>0</v>
      </c>
      <c r="L105" s="131">
        <f t="shared" si="18"/>
        <v>0</v>
      </c>
      <c r="M105" s="131">
        <f t="shared" si="19"/>
        <v>0</v>
      </c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  <c r="BJ105" s="222"/>
      <c r="BK105" s="222"/>
      <c r="BM105" s="139">
        <f>'Раздел 2'!H105</f>
        <v>0</v>
      </c>
    </row>
    <row r="106" spans="1:65" x14ac:dyDescent="0.15">
      <c r="A106" s="64"/>
      <c r="B106" s="64"/>
      <c r="C106" s="64"/>
      <c r="D106" s="64"/>
      <c r="E106" s="64"/>
      <c r="F106" s="37" t="s">
        <v>180</v>
      </c>
      <c r="G106" s="12" t="s">
        <v>209</v>
      </c>
      <c r="H106" s="124">
        <f t="shared" si="14"/>
        <v>0</v>
      </c>
      <c r="I106" s="131">
        <f t="shared" si="15"/>
        <v>0</v>
      </c>
      <c r="J106" s="131">
        <f t="shared" si="16"/>
        <v>0</v>
      </c>
      <c r="K106" s="131">
        <f t="shared" si="17"/>
        <v>0</v>
      </c>
      <c r="L106" s="131">
        <f t="shared" si="18"/>
        <v>0</v>
      </c>
      <c r="M106" s="131">
        <f t="shared" si="19"/>
        <v>0</v>
      </c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  <c r="BI106" s="222"/>
      <c r="BJ106" s="222"/>
      <c r="BK106" s="222"/>
      <c r="BM106" s="139">
        <f>'Раздел 2'!H106</f>
        <v>0</v>
      </c>
    </row>
    <row r="107" spans="1:65" x14ac:dyDescent="0.15">
      <c r="A107" s="64"/>
      <c r="B107" s="64"/>
      <c r="C107" s="64"/>
      <c r="D107" s="64"/>
      <c r="E107" s="64"/>
      <c r="F107" s="37" t="s">
        <v>182</v>
      </c>
      <c r="G107" s="12" t="s">
        <v>210</v>
      </c>
      <c r="H107" s="124">
        <f t="shared" si="14"/>
        <v>0</v>
      </c>
      <c r="I107" s="131">
        <f t="shared" si="15"/>
        <v>0</v>
      </c>
      <c r="J107" s="131">
        <f t="shared" si="16"/>
        <v>0</v>
      </c>
      <c r="K107" s="131">
        <f t="shared" si="17"/>
        <v>0</v>
      </c>
      <c r="L107" s="131">
        <f t="shared" si="18"/>
        <v>0</v>
      </c>
      <c r="M107" s="131">
        <f t="shared" si="19"/>
        <v>0</v>
      </c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  <c r="BJ107" s="222"/>
      <c r="BK107" s="222"/>
      <c r="BM107" s="139">
        <f>'Раздел 2'!H107</f>
        <v>0</v>
      </c>
    </row>
    <row r="108" spans="1:65" x14ac:dyDescent="0.15">
      <c r="A108" s="64"/>
      <c r="B108" s="64"/>
      <c r="C108" s="64"/>
      <c r="D108" s="64"/>
      <c r="E108" s="64"/>
      <c r="F108" s="37" t="s">
        <v>620</v>
      </c>
      <c r="G108" s="12" t="s">
        <v>211</v>
      </c>
      <c r="H108" s="124">
        <f t="shared" si="14"/>
        <v>0</v>
      </c>
      <c r="I108" s="131">
        <f t="shared" si="15"/>
        <v>0</v>
      </c>
      <c r="J108" s="131">
        <f t="shared" si="16"/>
        <v>0</v>
      </c>
      <c r="K108" s="131">
        <f t="shared" si="17"/>
        <v>0</v>
      </c>
      <c r="L108" s="131">
        <f t="shared" si="18"/>
        <v>0</v>
      </c>
      <c r="M108" s="131">
        <f t="shared" si="19"/>
        <v>0</v>
      </c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  <c r="BI108" s="222"/>
      <c r="BJ108" s="222"/>
      <c r="BK108" s="222"/>
      <c r="BM108" s="139">
        <f>'Раздел 2'!H108</f>
        <v>0</v>
      </c>
    </row>
    <row r="109" spans="1:65" x14ac:dyDescent="0.15">
      <c r="A109" s="64"/>
      <c r="B109" s="64"/>
      <c r="C109" s="64"/>
      <c r="D109" s="64"/>
      <c r="E109" s="64"/>
      <c r="F109" s="37" t="s">
        <v>184</v>
      </c>
      <c r="G109" s="12" t="s">
        <v>213</v>
      </c>
      <c r="H109" s="124">
        <f t="shared" si="14"/>
        <v>0</v>
      </c>
      <c r="I109" s="131">
        <f t="shared" si="15"/>
        <v>0</v>
      </c>
      <c r="J109" s="131">
        <f t="shared" si="16"/>
        <v>0</v>
      </c>
      <c r="K109" s="131">
        <f t="shared" si="17"/>
        <v>0</v>
      </c>
      <c r="L109" s="131">
        <f t="shared" si="18"/>
        <v>0</v>
      </c>
      <c r="M109" s="131">
        <f t="shared" si="19"/>
        <v>0</v>
      </c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222"/>
      <c r="BA109" s="222"/>
      <c r="BB109" s="222"/>
      <c r="BC109" s="222"/>
      <c r="BD109" s="222"/>
      <c r="BE109" s="222"/>
      <c r="BF109" s="222"/>
      <c r="BG109" s="222"/>
      <c r="BH109" s="222"/>
      <c r="BI109" s="222"/>
      <c r="BJ109" s="222"/>
      <c r="BK109" s="222"/>
      <c r="BM109" s="139">
        <f>'Раздел 2'!H109</f>
        <v>0</v>
      </c>
    </row>
    <row r="110" spans="1:65" x14ac:dyDescent="0.15">
      <c r="A110" s="64"/>
      <c r="B110" s="64"/>
      <c r="C110" s="64"/>
      <c r="D110" s="64"/>
      <c r="E110" s="64"/>
      <c r="F110" s="37" t="s">
        <v>836</v>
      </c>
      <c r="G110" s="12" t="s">
        <v>215</v>
      </c>
      <c r="H110" s="124">
        <f t="shared" si="14"/>
        <v>0</v>
      </c>
      <c r="I110" s="131">
        <f t="shared" si="15"/>
        <v>0</v>
      </c>
      <c r="J110" s="131">
        <f t="shared" si="16"/>
        <v>0</v>
      </c>
      <c r="K110" s="131">
        <f t="shared" si="17"/>
        <v>0</v>
      </c>
      <c r="L110" s="131">
        <f t="shared" si="18"/>
        <v>0</v>
      </c>
      <c r="M110" s="131">
        <f t="shared" si="19"/>
        <v>0</v>
      </c>
      <c r="N110" s="120">
        <f>SUM(N111:N117)</f>
        <v>0</v>
      </c>
      <c r="O110" s="120">
        <f t="shared" ref="O110:BK110" si="23">SUM(O111:O117)</f>
        <v>0</v>
      </c>
      <c r="P110" s="120">
        <f t="shared" si="23"/>
        <v>0</v>
      </c>
      <c r="Q110" s="120">
        <f t="shared" si="23"/>
        <v>0</v>
      </c>
      <c r="R110" s="120">
        <f t="shared" si="23"/>
        <v>0</v>
      </c>
      <c r="S110" s="120">
        <f t="shared" si="23"/>
        <v>0</v>
      </c>
      <c r="T110" s="120">
        <f t="shared" si="23"/>
        <v>0</v>
      </c>
      <c r="U110" s="120">
        <f t="shared" si="23"/>
        <v>0</v>
      </c>
      <c r="V110" s="120">
        <f t="shared" si="23"/>
        <v>0</v>
      </c>
      <c r="W110" s="120">
        <f t="shared" si="23"/>
        <v>0</v>
      </c>
      <c r="X110" s="120">
        <f t="shared" si="23"/>
        <v>0</v>
      </c>
      <c r="Y110" s="120">
        <f t="shared" si="23"/>
        <v>0</v>
      </c>
      <c r="Z110" s="120">
        <f t="shared" si="23"/>
        <v>0</v>
      </c>
      <c r="AA110" s="120">
        <f t="shared" si="23"/>
        <v>0</v>
      </c>
      <c r="AB110" s="120">
        <f t="shared" si="23"/>
        <v>0</v>
      </c>
      <c r="AC110" s="120">
        <f t="shared" si="23"/>
        <v>0</v>
      </c>
      <c r="AD110" s="120">
        <f t="shared" si="23"/>
        <v>0</v>
      </c>
      <c r="AE110" s="120">
        <f t="shared" si="23"/>
        <v>0</v>
      </c>
      <c r="AF110" s="120">
        <f t="shared" si="23"/>
        <v>0</v>
      </c>
      <c r="AG110" s="120">
        <f t="shared" si="23"/>
        <v>0</v>
      </c>
      <c r="AH110" s="120">
        <f t="shared" si="23"/>
        <v>0</v>
      </c>
      <c r="AI110" s="120">
        <f t="shared" si="23"/>
        <v>0</v>
      </c>
      <c r="AJ110" s="120">
        <f t="shared" si="23"/>
        <v>0</v>
      </c>
      <c r="AK110" s="120">
        <f t="shared" si="23"/>
        <v>0</v>
      </c>
      <c r="AL110" s="120">
        <f t="shared" si="23"/>
        <v>0</v>
      </c>
      <c r="AM110" s="120">
        <f t="shared" si="23"/>
        <v>0</v>
      </c>
      <c r="AN110" s="120">
        <f t="shared" si="23"/>
        <v>0</v>
      </c>
      <c r="AO110" s="120">
        <f t="shared" si="23"/>
        <v>0</v>
      </c>
      <c r="AP110" s="120">
        <f t="shared" si="23"/>
        <v>0</v>
      </c>
      <c r="AQ110" s="120">
        <f t="shared" si="23"/>
        <v>0</v>
      </c>
      <c r="AR110" s="120">
        <f t="shared" si="23"/>
        <v>0</v>
      </c>
      <c r="AS110" s="120">
        <f t="shared" si="23"/>
        <v>0</v>
      </c>
      <c r="AT110" s="120">
        <f t="shared" si="23"/>
        <v>0</v>
      </c>
      <c r="AU110" s="120">
        <f t="shared" si="23"/>
        <v>0</v>
      </c>
      <c r="AV110" s="120">
        <f t="shared" si="23"/>
        <v>0</v>
      </c>
      <c r="AW110" s="120">
        <f t="shared" si="23"/>
        <v>0</v>
      </c>
      <c r="AX110" s="120">
        <f t="shared" si="23"/>
        <v>0</v>
      </c>
      <c r="AY110" s="120">
        <f t="shared" si="23"/>
        <v>0</v>
      </c>
      <c r="AZ110" s="120">
        <f t="shared" si="23"/>
        <v>0</v>
      </c>
      <c r="BA110" s="120">
        <f t="shared" si="23"/>
        <v>0</v>
      </c>
      <c r="BB110" s="120">
        <f t="shared" si="23"/>
        <v>0</v>
      </c>
      <c r="BC110" s="120">
        <f t="shared" si="23"/>
        <v>0</v>
      </c>
      <c r="BD110" s="120">
        <f t="shared" si="23"/>
        <v>0</v>
      </c>
      <c r="BE110" s="120">
        <f t="shared" si="23"/>
        <v>0</v>
      </c>
      <c r="BF110" s="120">
        <f t="shared" si="23"/>
        <v>0</v>
      </c>
      <c r="BG110" s="120">
        <f t="shared" si="23"/>
        <v>0</v>
      </c>
      <c r="BH110" s="120">
        <f t="shared" si="23"/>
        <v>0</v>
      </c>
      <c r="BI110" s="120">
        <f t="shared" si="23"/>
        <v>0</v>
      </c>
      <c r="BJ110" s="120">
        <f t="shared" si="23"/>
        <v>0</v>
      </c>
      <c r="BK110" s="120">
        <f t="shared" si="23"/>
        <v>0</v>
      </c>
      <c r="BM110" s="139">
        <f>'Раздел 2'!H110</f>
        <v>0</v>
      </c>
    </row>
    <row r="111" spans="1:65" ht="21" x14ac:dyDescent="0.15">
      <c r="A111" s="64"/>
      <c r="B111" s="64"/>
      <c r="C111" s="64"/>
      <c r="D111" s="64"/>
      <c r="E111" s="64"/>
      <c r="F111" s="38" t="s">
        <v>824</v>
      </c>
      <c r="G111" s="12" t="s">
        <v>217</v>
      </c>
      <c r="H111" s="124">
        <f t="shared" si="14"/>
        <v>0</v>
      </c>
      <c r="I111" s="131">
        <f t="shared" si="15"/>
        <v>0</v>
      </c>
      <c r="J111" s="131">
        <f t="shared" si="16"/>
        <v>0</v>
      </c>
      <c r="K111" s="131">
        <f t="shared" si="17"/>
        <v>0</v>
      </c>
      <c r="L111" s="131">
        <f t="shared" si="18"/>
        <v>0</v>
      </c>
      <c r="M111" s="131">
        <f t="shared" si="19"/>
        <v>0</v>
      </c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22"/>
      <c r="AT111" s="222"/>
      <c r="AU111" s="222"/>
      <c r="AV111" s="222"/>
      <c r="AW111" s="222"/>
      <c r="AX111" s="222"/>
      <c r="AY111" s="222"/>
      <c r="AZ111" s="222"/>
      <c r="BA111" s="222"/>
      <c r="BB111" s="222"/>
      <c r="BC111" s="222"/>
      <c r="BD111" s="222"/>
      <c r="BE111" s="222"/>
      <c r="BF111" s="222"/>
      <c r="BG111" s="222"/>
      <c r="BH111" s="222"/>
      <c r="BI111" s="222"/>
      <c r="BJ111" s="222"/>
      <c r="BK111" s="222"/>
      <c r="BM111" s="139">
        <f>'Раздел 2'!H111</f>
        <v>0</v>
      </c>
    </row>
    <row r="112" spans="1:65" x14ac:dyDescent="0.15">
      <c r="A112" s="64"/>
      <c r="B112" s="64"/>
      <c r="C112" s="64"/>
      <c r="D112" s="64"/>
      <c r="E112" s="64"/>
      <c r="F112" s="38" t="s">
        <v>825</v>
      </c>
      <c r="G112" s="12" t="s">
        <v>219</v>
      </c>
      <c r="H112" s="124">
        <f t="shared" si="14"/>
        <v>0</v>
      </c>
      <c r="I112" s="131">
        <f t="shared" si="15"/>
        <v>0</v>
      </c>
      <c r="J112" s="131">
        <f t="shared" si="16"/>
        <v>0</v>
      </c>
      <c r="K112" s="131">
        <f t="shared" si="17"/>
        <v>0</v>
      </c>
      <c r="L112" s="131">
        <f t="shared" si="18"/>
        <v>0</v>
      </c>
      <c r="M112" s="131">
        <f t="shared" si="19"/>
        <v>0</v>
      </c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  <c r="AN112" s="222"/>
      <c r="AO112" s="222"/>
      <c r="AP112" s="222"/>
      <c r="AQ112" s="222"/>
      <c r="AR112" s="222"/>
      <c r="AS112" s="222"/>
      <c r="AT112" s="222"/>
      <c r="AU112" s="222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2"/>
      <c r="BF112" s="222"/>
      <c r="BG112" s="222"/>
      <c r="BH112" s="222"/>
      <c r="BI112" s="222"/>
      <c r="BJ112" s="222"/>
      <c r="BK112" s="222"/>
      <c r="BM112" s="139">
        <f>'Раздел 2'!H112</f>
        <v>0</v>
      </c>
    </row>
    <row r="113" spans="1:65" x14ac:dyDescent="0.15">
      <c r="A113" s="64"/>
      <c r="B113" s="64"/>
      <c r="C113" s="64"/>
      <c r="D113" s="64"/>
      <c r="E113" s="64"/>
      <c r="F113" s="38" t="s">
        <v>826</v>
      </c>
      <c r="G113" s="12" t="s">
        <v>221</v>
      </c>
      <c r="H113" s="124">
        <f t="shared" si="14"/>
        <v>0</v>
      </c>
      <c r="I113" s="131">
        <f t="shared" si="15"/>
        <v>0</v>
      </c>
      <c r="J113" s="131">
        <f t="shared" si="16"/>
        <v>0</v>
      </c>
      <c r="K113" s="131">
        <f t="shared" si="17"/>
        <v>0</v>
      </c>
      <c r="L113" s="131">
        <f t="shared" si="18"/>
        <v>0</v>
      </c>
      <c r="M113" s="131">
        <f t="shared" si="19"/>
        <v>0</v>
      </c>
      <c r="N113" s="218"/>
      <c r="O113" s="218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  <c r="AQ113" s="222"/>
      <c r="AR113" s="222"/>
      <c r="AS113" s="222"/>
      <c r="AT113" s="222"/>
      <c r="AU113" s="222"/>
      <c r="AV113" s="222"/>
      <c r="AW113" s="222"/>
      <c r="AX113" s="222"/>
      <c r="AY113" s="222"/>
      <c r="AZ113" s="222"/>
      <c r="BA113" s="222"/>
      <c r="BB113" s="222"/>
      <c r="BC113" s="222"/>
      <c r="BD113" s="222"/>
      <c r="BE113" s="222"/>
      <c r="BF113" s="222"/>
      <c r="BG113" s="222"/>
      <c r="BH113" s="222"/>
      <c r="BI113" s="222"/>
      <c r="BJ113" s="222"/>
      <c r="BK113" s="222"/>
      <c r="BM113" s="139">
        <f>'Раздел 2'!H113</f>
        <v>0</v>
      </c>
    </row>
    <row r="114" spans="1:65" x14ac:dyDescent="0.15">
      <c r="A114" s="64"/>
      <c r="B114" s="64"/>
      <c r="C114" s="64"/>
      <c r="D114" s="64"/>
      <c r="E114" s="64"/>
      <c r="F114" s="38" t="s">
        <v>827</v>
      </c>
      <c r="G114" s="12" t="s">
        <v>223</v>
      </c>
      <c r="H114" s="124">
        <f t="shared" si="14"/>
        <v>0</v>
      </c>
      <c r="I114" s="131">
        <f t="shared" si="15"/>
        <v>0</v>
      </c>
      <c r="J114" s="131">
        <f t="shared" si="16"/>
        <v>0</v>
      </c>
      <c r="K114" s="131">
        <f t="shared" si="17"/>
        <v>0</v>
      </c>
      <c r="L114" s="131">
        <f t="shared" si="18"/>
        <v>0</v>
      </c>
      <c r="M114" s="131">
        <f t="shared" si="19"/>
        <v>0</v>
      </c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22"/>
      <c r="AT114" s="222"/>
      <c r="AU114" s="222"/>
      <c r="AV114" s="222"/>
      <c r="AW114" s="222"/>
      <c r="AX114" s="222"/>
      <c r="AY114" s="222"/>
      <c r="AZ114" s="222"/>
      <c r="BA114" s="222"/>
      <c r="BB114" s="222"/>
      <c r="BC114" s="222"/>
      <c r="BD114" s="222"/>
      <c r="BE114" s="222"/>
      <c r="BF114" s="222"/>
      <c r="BG114" s="222"/>
      <c r="BH114" s="222"/>
      <c r="BI114" s="222"/>
      <c r="BJ114" s="222"/>
      <c r="BK114" s="222"/>
      <c r="BM114" s="139">
        <f>'Раздел 2'!H114</f>
        <v>0</v>
      </c>
    </row>
    <row r="115" spans="1:65" x14ac:dyDescent="0.15">
      <c r="A115" s="64"/>
      <c r="B115" s="64"/>
      <c r="C115" s="64"/>
      <c r="D115" s="64"/>
      <c r="E115" s="64"/>
      <c r="F115" s="38" t="s">
        <v>828</v>
      </c>
      <c r="G115" s="12" t="s">
        <v>225</v>
      </c>
      <c r="H115" s="124">
        <f t="shared" si="14"/>
        <v>0</v>
      </c>
      <c r="I115" s="131">
        <f t="shared" si="15"/>
        <v>0</v>
      </c>
      <c r="J115" s="131">
        <f t="shared" si="16"/>
        <v>0</v>
      </c>
      <c r="K115" s="131">
        <f t="shared" si="17"/>
        <v>0</v>
      </c>
      <c r="L115" s="131">
        <f t="shared" si="18"/>
        <v>0</v>
      </c>
      <c r="M115" s="131">
        <f t="shared" si="19"/>
        <v>0</v>
      </c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R115" s="222"/>
      <c r="AS115" s="222"/>
      <c r="AT115" s="222"/>
      <c r="AU115" s="222"/>
      <c r="AV115" s="222"/>
      <c r="AW115" s="222"/>
      <c r="AX115" s="222"/>
      <c r="AY115" s="222"/>
      <c r="AZ115" s="222"/>
      <c r="BA115" s="222"/>
      <c r="BB115" s="222"/>
      <c r="BC115" s="222"/>
      <c r="BD115" s="222"/>
      <c r="BE115" s="222"/>
      <c r="BF115" s="222"/>
      <c r="BG115" s="222"/>
      <c r="BH115" s="222"/>
      <c r="BI115" s="222"/>
      <c r="BJ115" s="222"/>
      <c r="BK115" s="222"/>
      <c r="BM115" s="139">
        <f>'Раздел 2'!H115</f>
        <v>0</v>
      </c>
    </row>
    <row r="116" spans="1:65" x14ac:dyDescent="0.15">
      <c r="A116" s="64"/>
      <c r="B116" s="64"/>
      <c r="C116" s="64"/>
      <c r="D116" s="64"/>
      <c r="E116" s="64"/>
      <c r="F116" s="38" t="s">
        <v>818</v>
      </c>
      <c r="G116" s="12" t="s">
        <v>227</v>
      </c>
      <c r="H116" s="124">
        <f t="shared" si="14"/>
        <v>0</v>
      </c>
      <c r="I116" s="131">
        <f t="shared" si="15"/>
        <v>0</v>
      </c>
      <c r="J116" s="131">
        <f t="shared" si="16"/>
        <v>0</v>
      </c>
      <c r="K116" s="131">
        <f t="shared" si="17"/>
        <v>0</v>
      </c>
      <c r="L116" s="131">
        <f t="shared" si="18"/>
        <v>0</v>
      </c>
      <c r="M116" s="131">
        <f t="shared" si="19"/>
        <v>0</v>
      </c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2"/>
      <c r="BI116" s="222"/>
      <c r="BJ116" s="222"/>
      <c r="BK116" s="222"/>
      <c r="BM116" s="139">
        <f>'Раздел 2'!H116</f>
        <v>0</v>
      </c>
    </row>
    <row r="117" spans="1:65" x14ac:dyDescent="0.15">
      <c r="A117" s="64"/>
      <c r="B117" s="64"/>
      <c r="C117" s="64"/>
      <c r="D117" s="64"/>
      <c r="E117" s="64"/>
      <c r="F117" s="38" t="s">
        <v>829</v>
      </c>
      <c r="G117" s="12" t="s">
        <v>229</v>
      </c>
      <c r="H117" s="124">
        <f t="shared" si="14"/>
        <v>0</v>
      </c>
      <c r="I117" s="131">
        <f t="shared" si="15"/>
        <v>0</v>
      </c>
      <c r="J117" s="131">
        <f t="shared" si="16"/>
        <v>0</v>
      </c>
      <c r="K117" s="131">
        <f t="shared" si="17"/>
        <v>0</v>
      </c>
      <c r="L117" s="131">
        <f t="shared" si="18"/>
        <v>0</v>
      </c>
      <c r="M117" s="131">
        <f t="shared" si="19"/>
        <v>0</v>
      </c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22"/>
      <c r="AT117" s="222"/>
      <c r="AU117" s="222"/>
      <c r="AV117" s="222"/>
      <c r="AW117" s="222"/>
      <c r="AX117" s="222"/>
      <c r="AY117" s="222"/>
      <c r="AZ117" s="222"/>
      <c r="BA117" s="222"/>
      <c r="BB117" s="222"/>
      <c r="BC117" s="222"/>
      <c r="BD117" s="222"/>
      <c r="BE117" s="222"/>
      <c r="BF117" s="222"/>
      <c r="BG117" s="222"/>
      <c r="BH117" s="222"/>
      <c r="BI117" s="222"/>
      <c r="BJ117" s="222"/>
      <c r="BK117" s="222"/>
      <c r="BM117" s="139">
        <f>'Раздел 2'!H117</f>
        <v>0</v>
      </c>
    </row>
    <row r="118" spans="1:65" x14ac:dyDescent="0.15">
      <c r="A118" s="64"/>
      <c r="B118" s="64"/>
      <c r="C118" s="64"/>
      <c r="D118" s="64"/>
      <c r="E118" s="64"/>
      <c r="F118" s="37" t="s">
        <v>187</v>
      </c>
      <c r="G118" s="12" t="s">
        <v>231</v>
      </c>
      <c r="H118" s="124">
        <f t="shared" si="14"/>
        <v>0</v>
      </c>
      <c r="I118" s="131">
        <f t="shared" si="15"/>
        <v>0</v>
      </c>
      <c r="J118" s="131">
        <f t="shared" si="16"/>
        <v>0</v>
      </c>
      <c r="K118" s="131">
        <f t="shared" si="17"/>
        <v>0</v>
      </c>
      <c r="L118" s="131">
        <f t="shared" si="18"/>
        <v>0</v>
      </c>
      <c r="M118" s="131">
        <f t="shared" si="19"/>
        <v>0</v>
      </c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  <c r="BJ118" s="222"/>
      <c r="BK118" s="222"/>
      <c r="BM118" s="139">
        <f>'Раздел 2'!H118</f>
        <v>0</v>
      </c>
    </row>
    <row r="119" spans="1:65" x14ac:dyDescent="0.15">
      <c r="A119" s="64"/>
      <c r="B119" s="64"/>
      <c r="C119" s="64"/>
      <c r="D119" s="64"/>
      <c r="E119" s="64"/>
      <c r="F119" s="37" t="s">
        <v>189</v>
      </c>
      <c r="G119" s="12" t="s">
        <v>233</v>
      </c>
      <c r="H119" s="124">
        <f t="shared" si="14"/>
        <v>0</v>
      </c>
      <c r="I119" s="131">
        <f t="shared" si="15"/>
        <v>0</v>
      </c>
      <c r="J119" s="131">
        <f t="shared" si="16"/>
        <v>0</v>
      </c>
      <c r="K119" s="131">
        <f t="shared" si="17"/>
        <v>0</v>
      </c>
      <c r="L119" s="131">
        <f t="shared" si="18"/>
        <v>0</v>
      </c>
      <c r="M119" s="131">
        <f t="shared" si="19"/>
        <v>0</v>
      </c>
      <c r="N119" s="126">
        <f>SUM(N120:N123)</f>
        <v>0</v>
      </c>
      <c r="O119" s="126">
        <f t="shared" ref="O119:BK119" si="24">SUM(O120:O123)</f>
        <v>0</v>
      </c>
      <c r="P119" s="126">
        <f t="shared" si="24"/>
        <v>0</v>
      </c>
      <c r="Q119" s="126">
        <f t="shared" si="24"/>
        <v>0</v>
      </c>
      <c r="R119" s="126">
        <f t="shared" si="24"/>
        <v>0</v>
      </c>
      <c r="S119" s="126">
        <f t="shared" si="24"/>
        <v>0</v>
      </c>
      <c r="T119" s="126">
        <f t="shared" si="24"/>
        <v>0</v>
      </c>
      <c r="U119" s="126">
        <f t="shared" si="24"/>
        <v>0</v>
      </c>
      <c r="V119" s="126">
        <f t="shared" si="24"/>
        <v>0</v>
      </c>
      <c r="W119" s="126">
        <f t="shared" si="24"/>
        <v>0</v>
      </c>
      <c r="X119" s="126">
        <f t="shared" si="24"/>
        <v>0</v>
      </c>
      <c r="Y119" s="126">
        <f t="shared" si="24"/>
        <v>0</v>
      </c>
      <c r="Z119" s="126">
        <f t="shared" si="24"/>
        <v>0</v>
      </c>
      <c r="AA119" s="126">
        <f t="shared" si="24"/>
        <v>0</v>
      </c>
      <c r="AB119" s="126">
        <f t="shared" si="24"/>
        <v>0</v>
      </c>
      <c r="AC119" s="126">
        <f t="shared" si="24"/>
        <v>0</v>
      </c>
      <c r="AD119" s="126">
        <f t="shared" si="24"/>
        <v>0</v>
      </c>
      <c r="AE119" s="126">
        <f t="shared" si="24"/>
        <v>0</v>
      </c>
      <c r="AF119" s="126">
        <f t="shared" si="24"/>
        <v>0</v>
      </c>
      <c r="AG119" s="126">
        <f t="shared" si="24"/>
        <v>0</v>
      </c>
      <c r="AH119" s="126">
        <f t="shared" si="24"/>
        <v>0</v>
      </c>
      <c r="AI119" s="126">
        <f t="shared" si="24"/>
        <v>0</v>
      </c>
      <c r="AJ119" s="126">
        <f t="shared" si="24"/>
        <v>0</v>
      </c>
      <c r="AK119" s="126">
        <f t="shared" si="24"/>
        <v>0</v>
      </c>
      <c r="AL119" s="126">
        <f t="shared" si="24"/>
        <v>0</v>
      </c>
      <c r="AM119" s="126">
        <f t="shared" si="24"/>
        <v>0</v>
      </c>
      <c r="AN119" s="126">
        <f t="shared" si="24"/>
        <v>0</v>
      </c>
      <c r="AO119" s="126">
        <f t="shared" si="24"/>
        <v>0</v>
      </c>
      <c r="AP119" s="126">
        <f t="shared" si="24"/>
        <v>0</v>
      </c>
      <c r="AQ119" s="126">
        <f t="shared" si="24"/>
        <v>0</v>
      </c>
      <c r="AR119" s="126">
        <f t="shared" si="24"/>
        <v>0</v>
      </c>
      <c r="AS119" s="126">
        <f t="shared" si="24"/>
        <v>0</v>
      </c>
      <c r="AT119" s="126">
        <f t="shared" si="24"/>
        <v>0</v>
      </c>
      <c r="AU119" s="126">
        <f t="shared" si="24"/>
        <v>0</v>
      </c>
      <c r="AV119" s="126">
        <f t="shared" si="24"/>
        <v>0</v>
      </c>
      <c r="AW119" s="126">
        <f t="shared" si="24"/>
        <v>0</v>
      </c>
      <c r="AX119" s="126">
        <f t="shared" si="24"/>
        <v>0</v>
      </c>
      <c r="AY119" s="126">
        <f t="shared" si="24"/>
        <v>0</v>
      </c>
      <c r="AZ119" s="126">
        <f t="shared" si="24"/>
        <v>0</v>
      </c>
      <c r="BA119" s="126">
        <f t="shared" si="24"/>
        <v>0</v>
      </c>
      <c r="BB119" s="126">
        <f t="shared" si="24"/>
        <v>0</v>
      </c>
      <c r="BC119" s="126">
        <f t="shared" si="24"/>
        <v>0</v>
      </c>
      <c r="BD119" s="126">
        <f t="shared" si="24"/>
        <v>0</v>
      </c>
      <c r="BE119" s="126">
        <f t="shared" si="24"/>
        <v>0</v>
      </c>
      <c r="BF119" s="126">
        <f t="shared" si="24"/>
        <v>0</v>
      </c>
      <c r="BG119" s="126">
        <f t="shared" si="24"/>
        <v>0</v>
      </c>
      <c r="BH119" s="126">
        <f t="shared" si="24"/>
        <v>0</v>
      </c>
      <c r="BI119" s="126">
        <f t="shared" si="24"/>
        <v>0</v>
      </c>
      <c r="BJ119" s="126">
        <f t="shared" si="24"/>
        <v>0</v>
      </c>
      <c r="BK119" s="126">
        <f t="shared" si="24"/>
        <v>0</v>
      </c>
      <c r="BM119" s="139">
        <f>'Раздел 2'!H119</f>
        <v>0</v>
      </c>
    </row>
    <row r="120" spans="1:65" ht="21" x14ac:dyDescent="0.15">
      <c r="A120" s="64"/>
      <c r="B120" s="64"/>
      <c r="C120" s="64"/>
      <c r="D120" s="64"/>
      <c r="E120" s="64"/>
      <c r="F120" s="38" t="s">
        <v>191</v>
      </c>
      <c r="G120" s="12" t="s">
        <v>235</v>
      </c>
      <c r="H120" s="124">
        <f t="shared" si="14"/>
        <v>0</v>
      </c>
      <c r="I120" s="131">
        <f t="shared" si="15"/>
        <v>0</v>
      </c>
      <c r="J120" s="131">
        <f t="shared" si="16"/>
        <v>0</v>
      </c>
      <c r="K120" s="131">
        <f t="shared" si="17"/>
        <v>0</v>
      </c>
      <c r="L120" s="131">
        <f t="shared" si="18"/>
        <v>0</v>
      </c>
      <c r="M120" s="131">
        <f t="shared" si="19"/>
        <v>0</v>
      </c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  <c r="BJ120" s="222"/>
      <c r="BK120" s="222"/>
      <c r="BM120" s="139">
        <f>'Раздел 2'!H120</f>
        <v>0</v>
      </c>
    </row>
    <row r="121" spans="1:65" x14ac:dyDescent="0.15">
      <c r="A121" s="64"/>
      <c r="B121" s="64"/>
      <c r="C121" s="64"/>
      <c r="D121" s="64"/>
      <c r="E121" s="64"/>
      <c r="F121" s="38" t="s">
        <v>193</v>
      </c>
      <c r="G121" s="12" t="s">
        <v>237</v>
      </c>
      <c r="H121" s="124">
        <f t="shared" si="14"/>
        <v>0</v>
      </c>
      <c r="I121" s="131">
        <f t="shared" si="15"/>
        <v>0</v>
      </c>
      <c r="J121" s="131">
        <f t="shared" si="16"/>
        <v>0</v>
      </c>
      <c r="K121" s="131">
        <f t="shared" si="17"/>
        <v>0</v>
      </c>
      <c r="L121" s="131">
        <f t="shared" si="18"/>
        <v>0</v>
      </c>
      <c r="M121" s="131">
        <f t="shared" si="19"/>
        <v>0</v>
      </c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  <c r="BJ121" s="222"/>
      <c r="BK121" s="222"/>
      <c r="BM121" s="139">
        <f>'Раздел 2'!H121</f>
        <v>0</v>
      </c>
    </row>
    <row r="122" spans="1:65" x14ac:dyDescent="0.15">
      <c r="A122" s="64"/>
      <c r="B122" s="64"/>
      <c r="C122" s="64"/>
      <c r="D122" s="64"/>
      <c r="E122" s="64"/>
      <c r="F122" s="38" t="s">
        <v>878</v>
      </c>
      <c r="G122" s="12" t="s">
        <v>239</v>
      </c>
      <c r="H122" s="124">
        <f t="shared" si="14"/>
        <v>0</v>
      </c>
      <c r="I122" s="131">
        <f t="shared" si="15"/>
        <v>0</v>
      </c>
      <c r="J122" s="131">
        <f t="shared" si="16"/>
        <v>0</v>
      </c>
      <c r="K122" s="131">
        <f t="shared" si="17"/>
        <v>0</v>
      </c>
      <c r="L122" s="131">
        <f t="shared" si="18"/>
        <v>0</v>
      </c>
      <c r="M122" s="131">
        <f t="shared" si="19"/>
        <v>0</v>
      </c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  <c r="BJ122" s="222"/>
      <c r="BK122" s="222"/>
      <c r="BM122" s="139">
        <f>'Раздел 2'!H122</f>
        <v>0</v>
      </c>
    </row>
    <row r="123" spans="1:65" x14ac:dyDescent="0.15">
      <c r="A123" s="64"/>
      <c r="B123" s="64"/>
      <c r="C123" s="64"/>
      <c r="D123" s="64"/>
      <c r="E123" s="64"/>
      <c r="F123" s="38" t="s">
        <v>682</v>
      </c>
      <c r="G123" s="12" t="s">
        <v>241</v>
      </c>
      <c r="H123" s="124">
        <f t="shared" si="14"/>
        <v>0</v>
      </c>
      <c r="I123" s="131">
        <f t="shared" si="15"/>
        <v>0</v>
      </c>
      <c r="J123" s="131">
        <f t="shared" si="16"/>
        <v>0</v>
      </c>
      <c r="K123" s="131">
        <f t="shared" si="17"/>
        <v>0</v>
      </c>
      <c r="L123" s="131">
        <f t="shared" si="18"/>
        <v>0</v>
      </c>
      <c r="M123" s="131">
        <f t="shared" si="19"/>
        <v>0</v>
      </c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22"/>
      <c r="AT123" s="222"/>
      <c r="AU123" s="222"/>
      <c r="AV123" s="222"/>
      <c r="AW123" s="222"/>
      <c r="AX123" s="222"/>
      <c r="AY123" s="222"/>
      <c r="AZ123" s="222"/>
      <c r="BA123" s="222"/>
      <c r="BB123" s="222"/>
      <c r="BC123" s="222"/>
      <c r="BD123" s="222"/>
      <c r="BE123" s="222"/>
      <c r="BF123" s="222"/>
      <c r="BG123" s="222"/>
      <c r="BH123" s="222"/>
      <c r="BI123" s="222"/>
      <c r="BJ123" s="222"/>
      <c r="BK123" s="222"/>
      <c r="BM123" s="139">
        <f>'Раздел 2'!H123</f>
        <v>0</v>
      </c>
    </row>
    <row r="124" spans="1:65" x14ac:dyDescent="0.15">
      <c r="A124" s="64"/>
      <c r="B124" s="64"/>
      <c r="C124" s="64"/>
      <c r="D124" s="64"/>
      <c r="E124" s="64"/>
      <c r="F124" s="37" t="s">
        <v>195</v>
      </c>
      <c r="G124" s="12" t="s">
        <v>242</v>
      </c>
      <c r="H124" s="124">
        <f t="shared" si="14"/>
        <v>0</v>
      </c>
      <c r="I124" s="131">
        <f t="shared" si="15"/>
        <v>0</v>
      </c>
      <c r="J124" s="131">
        <f t="shared" si="16"/>
        <v>0</v>
      </c>
      <c r="K124" s="131">
        <f t="shared" si="17"/>
        <v>0</v>
      </c>
      <c r="L124" s="131">
        <f t="shared" si="18"/>
        <v>0</v>
      </c>
      <c r="M124" s="131">
        <f t="shared" si="19"/>
        <v>0</v>
      </c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22"/>
      <c r="AT124" s="222"/>
      <c r="AU124" s="222"/>
      <c r="AV124" s="222"/>
      <c r="AW124" s="222"/>
      <c r="AX124" s="222"/>
      <c r="AY124" s="222"/>
      <c r="AZ124" s="222"/>
      <c r="BA124" s="222"/>
      <c r="BB124" s="222"/>
      <c r="BC124" s="222"/>
      <c r="BD124" s="222"/>
      <c r="BE124" s="222"/>
      <c r="BF124" s="222"/>
      <c r="BG124" s="222"/>
      <c r="BH124" s="222"/>
      <c r="BI124" s="222"/>
      <c r="BJ124" s="222"/>
      <c r="BK124" s="222"/>
      <c r="BM124" s="139">
        <f>'Раздел 2'!H124</f>
        <v>0</v>
      </c>
    </row>
    <row r="125" spans="1:65" x14ac:dyDescent="0.15">
      <c r="A125" s="64"/>
      <c r="B125" s="64"/>
      <c r="C125" s="64"/>
      <c r="D125" s="64"/>
      <c r="E125" s="64"/>
      <c r="F125" s="37" t="s">
        <v>198</v>
      </c>
      <c r="G125" s="12" t="s">
        <v>243</v>
      </c>
      <c r="H125" s="124">
        <f t="shared" si="14"/>
        <v>0</v>
      </c>
      <c r="I125" s="131">
        <f t="shared" si="15"/>
        <v>0</v>
      </c>
      <c r="J125" s="131">
        <f t="shared" si="16"/>
        <v>0</v>
      </c>
      <c r="K125" s="131">
        <f t="shared" si="17"/>
        <v>0</v>
      </c>
      <c r="L125" s="131">
        <f t="shared" si="18"/>
        <v>0</v>
      </c>
      <c r="M125" s="131">
        <f t="shared" si="19"/>
        <v>0</v>
      </c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22"/>
      <c r="AT125" s="222"/>
      <c r="AU125" s="222"/>
      <c r="AV125" s="222"/>
      <c r="AW125" s="222"/>
      <c r="AX125" s="222"/>
      <c r="AY125" s="222"/>
      <c r="AZ125" s="222"/>
      <c r="BA125" s="222"/>
      <c r="BB125" s="222"/>
      <c r="BC125" s="222"/>
      <c r="BD125" s="222"/>
      <c r="BE125" s="222"/>
      <c r="BF125" s="222"/>
      <c r="BG125" s="222"/>
      <c r="BH125" s="222"/>
      <c r="BI125" s="222"/>
      <c r="BJ125" s="222"/>
      <c r="BK125" s="222"/>
      <c r="BM125" s="139">
        <f>'Раздел 2'!H125</f>
        <v>0</v>
      </c>
    </row>
    <row r="126" spans="1:65" x14ac:dyDescent="0.15">
      <c r="A126" s="64"/>
      <c r="B126" s="64"/>
      <c r="C126" s="64"/>
      <c r="D126" s="64"/>
      <c r="E126" s="64"/>
      <c r="F126" s="37" t="s">
        <v>200</v>
      </c>
      <c r="G126" s="12" t="s">
        <v>245</v>
      </c>
      <c r="H126" s="124">
        <f t="shared" si="14"/>
        <v>0</v>
      </c>
      <c r="I126" s="131">
        <f t="shared" si="15"/>
        <v>0</v>
      </c>
      <c r="J126" s="131">
        <f t="shared" si="16"/>
        <v>0</v>
      </c>
      <c r="K126" s="131">
        <f t="shared" si="17"/>
        <v>0</v>
      </c>
      <c r="L126" s="131">
        <f t="shared" si="18"/>
        <v>0</v>
      </c>
      <c r="M126" s="131">
        <f t="shared" si="19"/>
        <v>0</v>
      </c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  <c r="AQ126" s="222"/>
      <c r="AR126" s="222"/>
      <c r="AS126" s="222"/>
      <c r="AT126" s="222"/>
      <c r="AU126" s="222"/>
      <c r="AV126" s="222"/>
      <c r="AW126" s="222"/>
      <c r="AX126" s="222"/>
      <c r="AY126" s="222"/>
      <c r="AZ126" s="222"/>
      <c r="BA126" s="222"/>
      <c r="BB126" s="222"/>
      <c r="BC126" s="222"/>
      <c r="BD126" s="222"/>
      <c r="BE126" s="222"/>
      <c r="BF126" s="222"/>
      <c r="BG126" s="222"/>
      <c r="BH126" s="222"/>
      <c r="BI126" s="222"/>
      <c r="BJ126" s="222"/>
      <c r="BK126" s="222"/>
      <c r="BM126" s="139">
        <f>'Раздел 2'!H126</f>
        <v>0</v>
      </c>
    </row>
    <row r="127" spans="1:65" x14ac:dyDescent="0.15">
      <c r="A127" s="64"/>
      <c r="B127" s="64"/>
      <c r="C127" s="64"/>
      <c r="D127" s="64"/>
      <c r="E127" s="64"/>
      <c r="F127" s="37" t="s">
        <v>664</v>
      </c>
      <c r="G127" s="12" t="s">
        <v>247</v>
      </c>
      <c r="H127" s="124">
        <f t="shared" si="14"/>
        <v>0</v>
      </c>
      <c r="I127" s="131">
        <f t="shared" si="15"/>
        <v>0</v>
      </c>
      <c r="J127" s="131">
        <f t="shared" si="16"/>
        <v>0</v>
      </c>
      <c r="K127" s="131">
        <f t="shared" si="17"/>
        <v>0</v>
      </c>
      <c r="L127" s="131">
        <f t="shared" si="18"/>
        <v>0</v>
      </c>
      <c r="M127" s="131">
        <f t="shared" si="19"/>
        <v>0</v>
      </c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  <c r="AQ127" s="222"/>
      <c r="AR127" s="222"/>
      <c r="AS127" s="222"/>
      <c r="AT127" s="222"/>
      <c r="AU127" s="222"/>
      <c r="AV127" s="222"/>
      <c r="AW127" s="222"/>
      <c r="AX127" s="222"/>
      <c r="AY127" s="222"/>
      <c r="AZ127" s="222"/>
      <c r="BA127" s="222"/>
      <c r="BB127" s="222"/>
      <c r="BC127" s="222"/>
      <c r="BD127" s="222"/>
      <c r="BE127" s="222"/>
      <c r="BF127" s="222"/>
      <c r="BG127" s="222"/>
      <c r="BH127" s="222"/>
      <c r="BI127" s="222"/>
      <c r="BJ127" s="222"/>
      <c r="BK127" s="222"/>
      <c r="BM127" s="139">
        <f>'Раздел 2'!H127</f>
        <v>0</v>
      </c>
    </row>
    <row r="128" spans="1:65" x14ac:dyDescent="0.15">
      <c r="A128" s="64"/>
      <c r="B128" s="64"/>
      <c r="C128" s="64"/>
      <c r="D128" s="64"/>
      <c r="E128" s="64"/>
      <c r="F128" s="37" t="s">
        <v>202</v>
      </c>
      <c r="G128" s="12" t="s">
        <v>249</v>
      </c>
      <c r="H128" s="124">
        <f t="shared" si="14"/>
        <v>0</v>
      </c>
      <c r="I128" s="131">
        <f t="shared" si="15"/>
        <v>0</v>
      </c>
      <c r="J128" s="131">
        <f t="shared" si="16"/>
        <v>0</v>
      </c>
      <c r="K128" s="131">
        <f t="shared" si="17"/>
        <v>0</v>
      </c>
      <c r="L128" s="131">
        <f t="shared" si="18"/>
        <v>0</v>
      </c>
      <c r="M128" s="131">
        <f t="shared" si="19"/>
        <v>0</v>
      </c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22"/>
      <c r="AT128" s="222"/>
      <c r="AU128" s="222"/>
      <c r="AV128" s="222"/>
      <c r="AW128" s="222"/>
      <c r="AX128" s="222"/>
      <c r="AY128" s="222"/>
      <c r="AZ128" s="222"/>
      <c r="BA128" s="222"/>
      <c r="BB128" s="222"/>
      <c r="BC128" s="222"/>
      <c r="BD128" s="222"/>
      <c r="BE128" s="222"/>
      <c r="BF128" s="222"/>
      <c r="BG128" s="222"/>
      <c r="BH128" s="222"/>
      <c r="BI128" s="222"/>
      <c r="BJ128" s="222"/>
      <c r="BK128" s="222"/>
      <c r="BM128" s="139">
        <f>'Раздел 2'!H128</f>
        <v>0</v>
      </c>
    </row>
    <row r="129" spans="1:65" x14ac:dyDescent="0.15">
      <c r="A129" s="64"/>
      <c r="B129" s="64"/>
      <c r="C129" s="64"/>
      <c r="D129" s="64"/>
      <c r="E129" s="64"/>
      <c r="F129" s="37" t="s">
        <v>816</v>
      </c>
      <c r="G129" s="12" t="s">
        <v>251</v>
      </c>
      <c r="H129" s="124">
        <f t="shared" si="14"/>
        <v>0</v>
      </c>
      <c r="I129" s="131">
        <f t="shared" si="15"/>
        <v>0</v>
      </c>
      <c r="J129" s="131">
        <f t="shared" si="16"/>
        <v>0</v>
      </c>
      <c r="K129" s="131">
        <f t="shared" si="17"/>
        <v>0</v>
      </c>
      <c r="L129" s="131">
        <f t="shared" si="18"/>
        <v>0</v>
      </c>
      <c r="M129" s="131">
        <f t="shared" si="19"/>
        <v>0</v>
      </c>
      <c r="N129" s="222"/>
      <c r="O129" s="222"/>
      <c r="P129" s="222"/>
      <c r="Q129" s="222"/>
      <c r="R129" s="222"/>
      <c r="S129" s="43"/>
      <c r="T129" s="43"/>
      <c r="U129" s="43"/>
      <c r="V129" s="43"/>
      <c r="W129" s="43"/>
      <c r="X129" s="222"/>
      <c r="Y129" s="222"/>
      <c r="Z129" s="222"/>
      <c r="AA129" s="222"/>
      <c r="AB129" s="222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M129" s="139">
        <f>'Раздел 2'!H129</f>
        <v>1</v>
      </c>
    </row>
    <row r="130" spans="1:65" x14ac:dyDescent="0.15">
      <c r="A130" s="64"/>
      <c r="B130" s="64"/>
      <c r="C130" s="64"/>
      <c r="D130" s="64"/>
      <c r="E130" s="64"/>
      <c r="F130" s="37" t="s">
        <v>212</v>
      </c>
      <c r="G130" s="12" t="s">
        <v>253</v>
      </c>
      <c r="H130" s="124">
        <f t="shared" si="14"/>
        <v>0</v>
      </c>
      <c r="I130" s="131">
        <f t="shared" si="15"/>
        <v>0</v>
      </c>
      <c r="J130" s="131">
        <f t="shared" si="16"/>
        <v>0</v>
      </c>
      <c r="K130" s="131">
        <f t="shared" si="17"/>
        <v>0</v>
      </c>
      <c r="L130" s="131">
        <f t="shared" si="18"/>
        <v>0</v>
      </c>
      <c r="M130" s="131">
        <f t="shared" si="19"/>
        <v>0</v>
      </c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22"/>
      <c r="AT130" s="222"/>
      <c r="AU130" s="222"/>
      <c r="AV130" s="222"/>
      <c r="AW130" s="222"/>
      <c r="AX130" s="222"/>
      <c r="AY130" s="222"/>
      <c r="AZ130" s="222"/>
      <c r="BA130" s="222"/>
      <c r="BB130" s="222"/>
      <c r="BC130" s="222"/>
      <c r="BD130" s="222"/>
      <c r="BE130" s="222"/>
      <c r="BF130" s="222"/>
      <c r="BG130" s="222"/>
      <c r="BH130" s="222"/>
      <c r="BI130" s="222"/>
      <c r="BJ130" s="222"/>
      <c r="BK130" s="222"/>
      <c r="BM130" s="139">
        <f>'Раздел 2'!H130</f>
        <v>0</v>
      </c>
    </row>
    <row r="131" spans="1:65" x14ac:dyDescent="0.15">
      <c r="A131" s="64"/>
      <c r="B131" s="64"/>
      <c r="C131" s="64"/>
      <c r="D131" s="64"/>
      <c r="E131" s="64"/>
      <c r="F131" s="37" t="s">
        <v>214</v>
      </c>
      <c r="G131" s="12" t="s">
        <v>254</v>
      </c>
      <c r="H131" s="124">
        <f t="shared" si="14"/>
        <v>0</v>
      </c>
      <c r="I131" s="131">
        <f t="shared" si="15"/>
        <v>0</v>
      </c>
      <c r="J131" s="131">
        <f t="shared" si="16"/>
        <v>0</v>
      </c>
      <c r="K131" s="131">
        <f t="shared" si="17"/>
        <v>0</v>
      </c>
      <c r="L131" s="131">
        <f t="shared" si="18"/>
        <v>0</v>
      </c>
      <c r="M131" s="131">
        <f t="shared" si="19"/>
        <v>0</v>
      </c>
      <c r="N131" s="222"/>
      <c r="O131" s="222"/>
      <c r="P131" s="222"/>
      <c r="Q131" s="222"/>
      <c r="R131" s="222"/>
      <c r="S131" s="43"/>
      <c r="T131" s="43"/>
      <c r="U131" s="43"/>
      <c r="V131" s="43"/>
      <c r="W131" s="43"/>
      <c r="X131" s="222"/>
      <c r="Y131" s="222"/>
      <c r="Z131" s="222"/>
      <c r="AA131" s="222"/>
      <c r="AB131" s="222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M131" s="139">
        <f>'Раздел 2'!H131</f>
        <v>1</v>
      </c>
    </row>
    <row r="132" spans="1:65" x14ac:dyDescent="0.15">
      <c r="F132" s="37" t="s">
        <v>216</v>
      </c>
      <c r="G132" s="12" t="s">
        <v>255</v>
      </c>
      <c r="H132" s="124">
        <f t="shared" si="14"/>
        <v>0</v>
      </c>
      <c r="I132" s="131">
        <f t="shared" si="15"/>
        <v>0</v>
      </c>
      <c r="J132" s="131">
        <f t="shared" si="16"/>
        <v>0</v>
      </c>
      <c r="K132" s="131">
        <f t="shared" si="17"/>
        <v>0</v>
      </c>
      <c r="L132" s="131">
        <f t="shared" si="18"/>
        <v>0</v>
      </c>
      <c r="M132" s="131">
        <f t="shared" si="19"/>
        <v>0</v>
      </c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22"/>
      <c r="AT132" s="222"/>
      <c r="AU132" s="222"/>
      <c r="AV132" s="222"/>
      <c r="AW132" s="222"/>
      <c r="AX132" s="222"/>
      <c r="AY132" s="222"/>
      <c r="AZ132" s="222"/>
      <c r="BA132" s="222"/>
      <c r="BB132" s="222"/>
      <c r="BC132" s="222"/>
      <c r="BD132" s="222"/>
      <c r="BE132" s="222"/>
      <c r="BF132" s="222"/>
      <c r="BG132" s="222"/>
      <c r="BH132" s="222"/>
      <c r="BI132" s="222"/>
      <c r="BJ132" s="222"/>
      <c r="BK132" s="222"/>
      <c r="BM132" s="139">
        <f>'Раздел 2'!H132</f>
        <v>0</v>
      </c>
    </row>
    <row r="133" spans="1:65" ht="21" x14ac:dyDescent="0.15">
      <c r="F133" s="39" t="s">
        <v>218</v>
      </c>
      <c r="G133" s="12" t="s">
        <v>256</v>
      </c>
      <c r="H133" s="124">
        <f t="shared" si="14"/>
        <v>0</v>
      </c>
      <c r="I133" s="131">
        <f t="shared" si="15"/>
        <v>0</v>
      </c>
      <c r="J133" s="131">
        <f t="shared" si="16"/>
        <v>0</v>
      </c>
      <c r="K133" s="131">
        <f t="shared" si="17"/>
        <v>0</v>
      </c>
      <c r="L133" s="131">
        <f t="shared" si="18"/>
        <v>0</v>
      </c>
      <c r="M133" s="131">
        <f t="shared" si="19"/>
        <v>0</v>
      </c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22"/>
      <c r="AT133" s="222"/>
      <c r="AU133" s="222"/>
      <c r="AV133" s="222"/>
      <c r="AW133" s="222"/>
      <c r="AX133" s="222"/>
      <c r="AY133" s="222"/>
      <c r="AZ133" s="222"/>
      <c r="BA133" s="222"/>
      <c r="BB133" s="222"/>
      <c r="BC133" s="222"/>
      <c r="BD133" s="222"/>
      <c r="BE133" s="222"/>
      <c r="BF133" s="222"/>
      <c r="BG133" s="222"/>
      <c r="BH133" s="222"/>
      <c r="BI133" s="222"/>
      <c r="BJ133" s="222"/>
      <c r="BK133" s="222"/>
      <c r="BM133" s="139">
        <f>'Раздел 2'!H133</f>
        <v>0</v>
      </c>
    </row>
    <row r="134" spans="1:65" x14ac:dyDescent="0.15">
      <c r="F134" s="39" t="s">
        <v>621</v>
      </c>
      <c r="G134" s="12" t="s">
        <v>258</v>
      </c>
      <c r="H134" s="124">
        <f t="shared" si="14"/>
        <v>0</v>
      </c>
      <c r="I134" s="131">
        <f t="shared" si="15"/>
        <v>0</v>
      </c>
      <c r="J134" s="131">
        <f t="shared" si="16"/>
        <v>0</v>
      </c>
      <c r="K134" s="131">
        <f t="shared" si="17"/>
        <v>0</v>
      </c>
      <c r="L134" s="131">
        <f t="shared" si="18"/>
        <v>0</v>
      </c>
      <c r="M134" s="131">
        <f t="shared" si="19"/>
        <v>0</v>
      </c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22"/>
      <c r="AT134" s="222"/>
      <c r="AU134" s="222"/>
      <c r="AV134" s="222"/>
      <c r="AW134" s="222"/>
      <c r="AX134" s="222"/>
      <c r="AY134" s="222"/>
      <c r="AZ134" s="222"/>
      <c r="BA134" s="222"/>
      <c r="BB134" s="222"/>
      <c r="BC134" s="222"/>
      <c r="BD134" s="222"/>
      <c r="BE134" s="222"/>
      <c r="BF134" s="222"/>
      <c r="BG134" s="222"/>
      <c r="BH134" s="222"/>
      <c r="BI134" s="222"/>
      <c r="BJ134" s="222"/>
      <c r="BK134" s="222"/>
      <c r="BM134" s="139">
        <f>'Раздел 2'!H134</f>
        <v>0</v>
      </c>
    </row>
    <row r="135" spans="1:65" x14ac:dyDescent="0.15">
      <c r="F135" s="39" t="s">
        <v>665</v>
      </c>
      <c r="G135" s="12" t="s">
        <v>260</v>
      </c>
      <c r="H135" s="124">
        <f t="shared" si="14"/>
        <v>0</v>
      </c>
      <c r="I135" s="131">
        <f t="shared" si="15"/>
        <v>0</v>
      </c>
      <c r="J135" s="131">
        <f t="shared" si="16"/>
        <v>0</v>
      </c>
      <c r="K135" s="131">
        <f t="shared" si="17"/>
        <v>0</v>
      </c>
      <c r="L135" s="131">
        <f t="shared" si="18"/>
        <v>0</v>
      </c>
      <c r="M135" s="131">
        <f t="shared" si="19"/>
        <v>0</v>
      </c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  <c r="BJ135" s="222"/>
      <c r="BK135" s="222"/>
      <c r="BM135" s="139">
        <f>'Раздел 2'!H135</f>
        <v>0</v>
      </c>
    </row>
    <row r="136" spans="1:65" x14ac:dyDescent="0.15">
      <c r="F136" s="37" t="s">
        <v>220</v>
      </c>
      <c r="G136" s="12" t="s">
        <v>262</v>
      </c>
      <c r="H136" s="124">
        <f t="shared" ref="H136:H199" si="25">SUM(I136:K136)</f>
        <v>0</v>
      </c>
      <c r="I136" s="131">
        <f t="shared" ref="I136:I199" si="26">SUM(N136,S136,X136,AC136,AH136,AM136,AR136,AW136,BB136,BG136)</f>
        <v>0</v>
      </c>
      <c r="J136" s="131">
        <f t="shared" ref="J136:J199" si="27">SUM(O136,T136,Y136,AD136,AI136,AN136,AS136,AX136,BC136,BH136)</f>
        <v>0</v>
      </c>
      <c r="K136" s="131">
        <f t="shared" ref="K136:K199" si="28">SUM(P136,U136,Z136,AE136,AJ136,AO136,AT136,AY136,BD136,BI136)</f>
        <v>0</v>
      </c>
      <c r="L136" s="131">
        <f t="shared" ref="L136:L199" si="29">SUM(Q136,V136,AA136,AF136,AK136,AP136,AU136,AZ136,BE136,BJ136)</f>
        <v>0</v>
      </c>
      <c r="M136" s="131">
        <f t="shared" ref="M136:M199" si="30">SUM(R136,W136,AB136,AG136,AL136,AQ136,AV136,BA136,BF136,BK136)</f>
        <v>0</v>
      </c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  <c r="BJ136" s="222"/>
      <c r="BK136" s="222"/>
      <c r="BM136" s="139">
        <f>'Раздел 2'!H136</f>
        <v>0</v>
      </c>
    </row>
    <row r="137" spans="1:65" x14ac:dyDescent="0.15">
      <c r="F137" s="37" t="s">
        <v>222</v>
      </c>
      <c r="G137" s="12" t="s">
        <v>264</v>
      </c>
      <c r="H137" s="124">
        <f t="shared" si="25"/>
        <v>0</v>
      </c>
      <c r="I137" s="131">
        <f t="shared" si="26"/>
        <v>0</v>
      </c>
      <c r="J137" s="131">
        <f t="shared" si="27"/>
        <v>0</v>
      </c>
      <c r="K137" s="131">
        <f t="shared" si="28"/>
        <v>0</v>
      </c>
      <c r="L137" s="131">
        <f t="shared" si="29"/>
        <v>0</v>
      </c>
      <c r="M137" s="131">
        <f t="shared" si="30"/>
        <v>0</v>
      </c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  <c r="BM137" s="139">
        <f>'Раздел 2'!H137</f>
        <v>0</v>
      </c>
    </row>
    <row r="138" spans="1:65" x14ac:dyDescent="0.15">
      <c r="F138" s="37" t="s">
        <v>224</v>
      </c>
      <c r="G138" s="12" t="s">
        <v>266</v>
      </c>
      <c r="H138" s="124">
        <f t="shared" si="25"/>
        <v>0</v>
      </c>
      <c r="I138" s="131">
        <f t="shared" si="26"/>
        <v>0</v>
      </c>
      <c r="J138" s="131">
        <f t="shared" si="27"/>
        <v>0</v>
      </c>
      <c r="K138" s="131">
        <f t="shared" si="28"/>
        <v>0</v>
      </c>
      <c r="L138" s="131">
        <f t="shared" si="29"/>
        <v>0</v>
      </c>
      <c r="M138" s="131">
        <f t="shared" si="30"/>
        <v>0</v>
      </c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  <c r="BJ138" s="222"/>
      <c r="BK138" s="222"/>
      <c r="BM138" s="139">
        <f>'Раздел 2'!H138</f>
        <v>0</v>
      </c>
    </row>
    <row r="139" spans="1:65" x14ac:dyDescent="0.15">
      <c r="F139" s="37" t="s">
        <v>226</v>
      </c>
      <c r="G139" s="12" t="s">
        <v>268</v>
      </c>
      <c r="H139" s="124">
        <f t="shared" si="25"/>
        <v>0</v>
      </c>
      <c r="I139" s="131">
        <f t="shared" si="26"/>
        <v>0</v>
      </c>
      <c r="J139" s="131">
        <f t="shared" si="27"/>
        <v>0</v>
      </c>
      <c r="K139" s="131">
        <f t="shared" si="28"/>
        <v>0</v>
      </c>
      <c r="L139" s="131">
        <f t="shared" si="29"/>
        <v>0</v>
      </c>
      <c r="M139" s="131">
        <f t="shared" si="30"/>
        <v>0</v>
      </c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  <c r="BJ139" s="222"/>
      <c r="BK139" s="222"/>
      <c r="BM139" s="139">
        <f>'Раздел 2'!H139</f>
        <v>0</v>
      </c>
    </row>
    <row r="140" spans="1:65" x14ac:dyDescent="0.15">
      <c r="F140" s="37" t="s">
        <v>645</v>
      </c>
      <c r="G140" s="12" t="s">
        <v>270</v>
      </c>
      <c r="H140" s="124">
        <f t="shared" si="25"/>
        <v>0</v>
      </c>
      <c r="I140" s="131">
        <f t="shared" si="26"/>
        <v>0</v>
      </c>
      <c r="J140" s="131">
        <f t="shared" si="27"/>
        <v>0</v>
      </c>
      <c r="K140" s="131">
        <f t="shared" si="28"/>
        <v>0</v>
      </c>
      <c r="L140" s="131">
        <f t="shared" si="29"/>
        <v>0</v>
      </c>
      <c r="M140" s="131">
        <f t="shared" si="30"/>
        <v>0</v>
      </c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A140" s="222"/>
      <c r="AB140" s="222"/>
      <c r="AC140" s="222"/>
      <c r="AD140" s="222"/>
      <c r="AE140" s="222"/>
      <c r="AF140" s="222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  <c r="BM140" s="139">
        <f>'Раздел 2'!H140</f>
        <v>0</v>
      </c>
    </row>
    <row r="141" spans="1:65" x14ac:dyDescent="0.15">
      <c r="F141" s="37" t="s">
        <v>633</v>
      </c>
      <c r="G141" s="12" t="s">
        <v>272</v>
      </c>
      <c r="H141" s="124">
        <f t="shared" si="25"/>
        <v>0</v>
      </c>
      <c r="I141" s="131">
        <f t="shared" si="26"/>
        <v>0</v>
      </c>
      <c r="J141" s="131">
        <f t="shared" si="27"/>
        <v>0</v>
      </c>
      <c r="K141" s="131">
        <f t="shared" si="28"/>
        <v>0</v>
      </c>
      <c r="L141" s="131">
        <f t="shared" si="29"/>
        <v>0</v>
      </c>
      <c r="M141" s="131">
        <f t="shared" si="30"/>
        <v>0</v>
      </c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  <c r="BJ141" s="222"/>
      <c r="BK141" s="222"/>
      <c r="BM141" s="139">
        <f>'Раздел 2'!H141</f>
        <v>0</v>
      </c>
    </row>
    <row r="142" spans="1:65" x14ac:dyDescent="0.15">
      <c r="F142" s="37" t="s">
        <v>228</v>
      </c>
      <c r="G142" s="12" t="s">
        <v>274</v>
      </c>
      <c r="H142" s="124">
        <f t="shared" si="25"/>
        <v>0</v>
      </c>
      <c r="I142" s="131">
        <f t="shared" si="26"/>
        <v>0</v>
      </c>
      <c r="J142" s="131">
        <f t="shared" si="27"/>
        <v>0</v>
      </c>
      <c r="K142" s="131">
        <f t="shared" si="28"/>
        <v>0</v>
      </c>
      <c r="L142" s="131">
        <f t="shared" si="29"/>
        <v>0</v>
      </c>
      <c r="M142" s="131">
        <f t="shared" si="30"/>
        <v>0</v>
      </c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  <c r="BJ142" s="222"/>
      <c r="BK142" s="222"/>
      <c r="BM142" s="139">
        <f>'Раздел 2'!H142</f>
        <v>0</v>
      </c>
    </row>
    <row r="143" spans="1:65" x14ac:dyDescent="0.15">
      <c r="F143" s="37" t="s">
        <v>230</v>
      </c>
      <c r="G143" s="12" t="s">
        <v>276</v>
      </c>
      <c r="H143" s="124">
        <f t="shared" si="25"/>
        <v>0</v>
      </c>
      <c r="I143" s="131">
        <f t="shared" si="26"/>
        <v>0</v>
      </c>
      <c r="J143" s="131">
        <f t="shared" si="27"/>
        <v>0</v>
      </c>
      <c r="K143" s="131">
        <f t="shared" si="28"/>
        <v>0</v>
      </c>
      <c r="L143" s="131">
        <f t="shared" si="29"/>
        <v>0</v>
      </c>
      <c r="M143" s="131">
        <f t="shared" si="30"/>
        <v>0</v>
      </c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22"/>
      <c r="AT143" s="222"/>
      <c r="AU143" s="222"/>
      <c r="AV143" s="222"/>
      <c r="AW143" s="222"/>
      <c r="AX143" s="222"/>
      <c r="AY143" s="222"/>
      <c r="AZ143" s="222"/>
      <c r="BA143" s="222"/>
      <c r="BB143" s="222"/>
      <c r="BC143" s="222"/>
      <c r="BD143" s="222"/>
      <c r="BE143" s="222"/>
      <c r="BF143" s="222"/>
      <c r="BG143" s="222"/>
      <c r="BH143" s="222"/>
      <c r="BI143" s="222"/>
      <c r="BJ143" s="222"/>
      <c r="BK143" s="222"/>
      <c r="BM143" s="139">
        <f>'Раздел 2'!H143</f>
        <v>0</v>
      </c>
    </row>
    <row r="144" spans="1:65" x14ac:dyDescent="0.15">
      <c r="F144" s="37" t="s">
        <v>232</v>
      </c>
      <c r="G144" s="12" t="s">
        <v>278</v>
      </c>
      <c r="H144" s="124">
        <f t="shared" si="25"/>
        <v>0</v>
      </c>
      <c r="I144" s="131">
        <f t="shared" si="26"/>
        <v>0</v>
      </c>
      <c r="J144" s="131">
        <f t="shared" si="27"/>
        <v>0</v>
      </c>
      <c r="K144" s="131">
        <f t="shared" si="28"/>
        <v>0</v>
      </c>
      <c r="L144" s="131">
        <f t="shared" si="29"/>
        <v>0</v>
      </c>
      <c r="M144" s="131">
        <f t="shared" si="30"/>
        <v>0</v>
      </c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22"/>
      <c r="AT144" s="222"/>
      <c r="AU144" s="222"/>
      <c r="AV144" s="222"/>
      <c r="AW144" s="222"/>
      <c r="AX144" s="222"/>
      <c r="AY144" s="222"/>
      <c r="AZ144" s="222"/>
      <c r="BA144" s="222"/>
      <c r="BB144" s="222"/>
      <c r="BC144" s="222"/>
      <c r="BD144" s="222"/>
      <c r="BE144" s="222"/>
      <c r="BF144" s="222"/>
      <c r="BG144" s="222"/>
      <c r="BH144" s="222"/>
      <c r="BI144" s="222"/>
      <c r="BJ144" s="222"/>
      <c r="BK144" s="222"/>
      <c r="BM144" s="139">
        <f>'Раздел 2'!H144</f>
        <v>0</v>
      </c>
    </row>
    <row r="145" spans="6:65" x14ac:dyDescent="0.15">
      <c r="F145" s="37" t="s">
        <v>234</v>
      </c>
      <c r="G145" s="12" t="s">
        <v>279</v>
      </c>
      <c r="H145" s="124">
        <f t="shared" si="25"/>
        <v>0</v>
      </c>
      <c r="I145" s="131">
        <f t="shared" si="26"/>
        <v>0</v>
      </c>
      <c r="J145" s="131">
        <f t="shared" si="27"/>
        <v>0</v>
      </c>
      <c r="K145" s="131">
        <f t="shared" si="28"/>
        <v>0</v>
      </c>
      <c r="L145" s="131">
        <f t="shared" si="29"/>
        <v>0</v>
      </c>
      <c r="M145" s="131">
        <f t="shared" si="30"/>
        <v>0</v>
      </c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22"/>
      <c r="AT145" s="222"/>
      <c r="AU145" s="222"/>
      <c r="AV145" s="222"/>
      <c r="AW145" s="222"/>
      <c r="AX145" s="222"/>
      <c r="AY145" s="222"/>
      <c r="AZ145" s="222"/>
      <c r="BA145" s="222"/>
      <c r="BB145" s="222"/>
      <c r="BC145" s="222"/>
      <c r="BD145" s="222"/>
      <c r="BE145" s="222"/>
      <c r="BF145" s="222"/>
      <c r="BG145" s="222"/>
      <c r="BH145" s="222"/>
      <c r="BI145" s="222"/>
      <c r="BJ145" s="222"/>
      <c r="BK145" s="222"/>
      <c r="BM145" s="139">
        <f>'Раздел 2'!H145</f>
        <v>0</v>
      </c>
    </row>
    <row r="146" spans="6:65" x14ac:dyDescent="0.15">
      <c r="F146" s="37" t="s">
        <v>236</v>
      </c>
      <c r="G146" s="12" t="s">
        <v>281</v>
      </c>
      <c r="H146" s="124">
        <f t="shared" si="25"/>
        <v>0</v>
      </c>
      <c r="I146" s="131">
        <f t="shared" si="26"/>
        <v>0</v>
      </c>
      <c r="J146" s="131">
        <f t="shared" si="27"/>
        <v>0</v>
      </c>
      <c r="K146" s="131">
        <f t="shared" si="28"/>
        <v>0</v>
      </c>
      <c r="L146" s="131">
        <f t="shared" si="29"/>
        <v>0</v>
      </c>
      <c r="M146" s="131">
        <f t="shared" si="30"/>
        <v>0</v>
      </c>
      <c r="N146" s="222"/>
      <c r="O146" s="222"/>
      <c r="P146" s="222"/>
      <c r="Q146" s="222"/>
      <c r="R146" s="222"/>
      <c r="S146" s="43"/>
      <c r="T146" s="43"/>
      <c r="U146" s="43"/>
      <c r="V146" s="43"/>
      <c r="W146" s="43"/>
      <c r="X146" s="222"/>
      <c r="Y146" s="222"/>
      <c r="Z146" s="222"/>
      <c r="AA146" s="222"/>
      <c r="AB146" s="222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M146" s="139">
        <f>'Раздел 2'!H146</f>
        <v>1</v>
      </c>
    </row>
    <row r="147" spans="6:65" x14ac:dyDescent="0.15">
      <c r="F147" s="37" t="s">
        <v>238</v>
      </c>
      <c r="G147" s="12" t="s">
        <v>283</v>
      </c>
      <c r="H147" s="124">
        <f t="shared" si="25"/>
        <v>0</v>
      </c>
      <c r="I147" s="131">
        <f t="shared" si="26"/>
        <v>0</v>
      </c>
      <c r="J147" s="131">
        <f t="shared" si="27"/>
        <v>0</v>
      </c>
      <c r="K147" s="131">
        <f t="shared" si="28"/>
        <v>0</v>
      </c>
      <c r="L147" s="131">
        <f t="shared" si="29"/>
        <v>0</v>
      </c>
      <c r="M147" s="131">
        <f t="shared" si="30"/>
        <v>0</v>
      </c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222"/>
      <c r="BK147" s="222"/>
      <c r="BM147" s="139">
        <f>'Раздел 2'!H147</f>
        <v>0</v>
      </c>
    </row>
    <row r="148" spans="6:65" x14ac:dyDescent="0.15">
      <c r="F148" s="37" t="s">
        <v>622</v>
      </c>
      <c r="G148" s="12" t="s">
        <v>285</v>
      </c>
      <c r="H148" s="124">
        <f t="shared" si="25"/>
        <v>0</v>
      </c>
      <c r="I148" s="131">
        <f t="shared" si="26"/>
        <v>0</v>
      </c>
      <c r="J148" s="131">
        <f t="shared" si="27"/>
        <v>0</v>
      </c>
      <c r="K148" s="131">
        <f t="shared" si="28"/>
        <v>0</v>
      </c>
      <c r="L148" s="131">
        <f t="shared" si="29"/>
        <v>0</v>
      </c>
      <c r="M148" s="131">
        <f t="shared" si="30"/>
        <v>0</v>
      </c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A148" s="222"/>
      <c r="AB148" s="222"/>
      <c r="AC148" s="222"/>
      <c r="AD148" s="222"/>
      <c r="AE148" s="222"/>
      <c r="AF148" s="222"/>
      <c r="AG148" s="222"/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R148" s="222"/>
      <c r="AS148" s="222"/>
      <c r="AT148" s="222"/>
      <c r="AU148" s="222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2"/>
      <c r="BF148" s="222"/>
      <c r="BG148" s="222"/>
      <c r="BH148" s="222"/>
      <c r="BI148" s="222"/>
      <c r="BJ148" s="222"/>
      <c r="BK148" s="222"/>
      <c r="BM148" s="139">
        <f>'Раздел 2'!H148</f>
        <v>0</v>
      </c>
    </row>
    <row r="149" spans="6:65" x14ac:dyDescent="0.15">
      <c r="F149" s="37" t="s">
        <v>240</v>
      </c>
      <c r="G149" s="12" t="s">
        <v>287</v>
      </c>
      <c r="H149" s="124">
        <f t="shared" si="25"/>
        <v>0</v>
      </c>
      <c r="I149" s="131">
        <f t="shared" si="26"/>
        <v>0</v>
      </c>
      <c r="J149" s="131">
        <f t="shared" si="27"/>
        <v>0</v>
      </c>
      <c r="K149" s="131">
        <f t="shared" si="28"/>
        <v>0</v>
      </c>
      <c r="L149" s="131">
        <f t="shared" si="29"/>
        <v>0</v>
      </c>
      <c r="M149" s="131">
        <f t="shared" si="30"/>
        <v>0</v>
      </c>
      <c r="N149" s="126">
        <f>SUM(N150:N151)</f>
        <v>0</v>
      </c>
      <c r="O149" s="126">
        <f t="shared" ref="O149:BK149" si="31">SUM(O150:O151)</f>
        <v>0</v>
      </c>
      <c r="P149" s="126">
        <f t="shared" si="31"/>
        <v>0</v>
      </c>
      <c r="Q149" s="126">
        <f t="shared" si="31"/>
        <v>0</v>
      </c>
      <c r="R149" s="126">
        <f t="shared" si="31"/>
        <v>0</v>
      </c>
      <c r="S149" s="126">
        <f t="shared" si="31"/>
        <v>0</v>
      </c>
      <c r="T149" s="126">
        <f t="shared" si="31"/>
        <v>0</v>
      </c>
      <c r="U149" s="126">
        <f t="shared" si="31"/>
        <v>0</v>
      </c>
      <c r="V149" s="126">
        <f t="shared" si="31"/>
        <v>0</v>
      </c>
      <c r="W149" s="126">
        <f t="shared" si="31"/>
        <v>0</v>
      </c>
      <c r="X149" s="126">
        <f t="shared" si="31"/>
        <v>0</v>
      </c>
      <c r="Y149" s="126">
        <f t="shared" si="31"/>
        <v>0</v>
      </c>
      <c r="Z149" s="126">
        <f t="shared" si="31"/>
        <v>0</v>
      </c>
      <c r="AA149" s="126">
        <f t="shared" si="31"/>
        <v>0</v>
      </c>
      <c r="AB149" s="126">
        <f t="shared" si="31"/>
        <v>0</v>
      </c>
      <c r="AC149" s="126">
        <f t="shared" si="31"/>
        <v>0</v>
      </c>
      <c r="AD149" s="126">
        <f t="shared" si="31"/>
        <v>0</v>
      </c>
      <c r="AE149" s="126">
        <f t="shared" si="31"/>
        <v>0</v>
      </c>
      <c r="AF149" s="126">
        <f t="shared" si="31"/>
        <v>0</v>
      </c>
      <c r="AG149" s="126">
        <f t="shared" si="31"/>
        <v>0</v>
      </c>
      <c r="AH149" s="126">
        <f t="shared" si="31"/>
        <v>0</v>
      </c>
      <c r="AI149" s="126">
        <f t="shared" si="31"/>
        <v>0</v>
      </c>
      <c r="AJ149" s="126">
        <f t="shared" si="31"/>
        <v>0</v>
      </c>
      <c r="AK149" s="126">
        <f t="shared" si="31"/>
        <v>0</v>
      </c>
      <c r="AL149" s="126">
        <f t="shared" si="31"/>
        <v>0</v>
      </c>
      <c r="AM149" s="126">
        <f t="shared" si="31"/>
        <v>0</v>
      </c>
      <c r="AN149" s="126">
        <f t="shared" si="31"/>
        <v>0</v>
      </c>
      <c r="AO149" s="126">
        <f t="shared" si="31"/>
        <v>0</v>
      </c>
      <c r="AP149" s="126">
        <f t="shared" si="31"/>
        <v>0</v>
      </c>
      <c r="AQ149" s="126">
        <f t="shared" si="31"/>
        <v>0</v>
      </c>
      <c r="AR149" s="126">
        <f t="shared" si="31"/>
        <v>0</v>
      </c>
      <c r="AS149" s="126">
        <f t="shared" si="31"/>
        <v>0</v>
      </c>
      <c r="AT149" s="126">
        <f t="shared" si="31"/>
        <v>0</v>
      </c>
      <c r="AU149" s="126">
        <f t="shared" si="31"/>
        <v>0</v>
      </c>
      <c r="AV149" s="126">
        <f t="shared" si="31"/>
        <v>0</v>
      </c>
      <c r="AW149" s="126">
        <f t="shared" si="31"/>
        <v>0</v>
      </c>
      <c r="AX149" s="126">
        <f t="shared" si="31"/>
        <v>0</v>
      </c>
      <c r="AY149" s="126">
        <f t="shared" si="31"/>
        <v>0</v>
      </c>
      <c r="AZ149" s="126">
        <f t="shared" si="31"/>
        <v>0</v>
      </c>
      <c r="BA149" s="126">
        <f t="shared" si="31"/>
        <v>0</v>
      </c>
      <c r="BB149" s="126">
        <f t="shared" si="31"/>
        <v>0</v>
      </c>
      <c r="BC149" s="126">
        <f t="shared" si="31"/>
        <v>0</v>
      </c>
      <c r="BD149" s="126">
        <f t="shared" si="31"/>
        <v>0</v>
      </c>
      <c r="BE149" s="126">
        <f t="shared" si="31"/>
        <v>0</v>
      </c>
      <c r="BF149" s="126">
        <f t="shared" si="31"/>
        <v>0</v>
      </c>
      <c r="BG149" s="126">
        <f t="shared" si="31"/>
        <v>0</v>
      </c>
      <c r="BH149" s="126">
        <f t="shared" si="31"/>
        <v>0</v>
      </c>
      <c r="BI149" s="126">
        <f t="shared" si="31"/>
        <v>0</v>
      </c>
      <c r="BJ149" s="126">
        <f t="shared" si="31"/>
        <v>0</v>
      </c>
      <c r="BK149" s="126">
        <f t="shared" si="31"/>
        <v>0</v>
      </c>
      <c r="BM149" s="139">
        <f>'Раздел 2'!H149</f>
        <v>1</v>
      </c>
    </row>
    <row r="150" spans="6:65" ht="21" x14ac:dyDescent="0.15">
      <c r="F150" s="38" t="s">
        <v>857</v>
      </c>
      <c r="G150" s="12" t="s">
        <v>289</v>
      </c>
      <c r="H150" s="124">
        <f t="shared" si="25"/>
        <v>0</v>
      </c>
      <c r="I150" s="131">
        <f t="shared" si="26"/>
        <v>0</v>
      </c>
      <c r="J150" s="131">
        <f t="shared" si="27"/>
        <v>0</v>
      </c>
      <c r="K150" s="131">
        <f t="shared" si="28"/>
        <v>0</v>
      </c>
      <c r="L150" s="131">
        <f t="shared" si="29"/>
        <v>0</v>
      </c>
      <c r="M150" s="131">
        <f t="shared" si="30"/>
        <v>0</v>
      </c>
      <c r="N150" s="222"/>
      <c r="O150" s="222"/>
      <c r="P150" s="222"/>
      <c r="Q150" s="222"/>
      <c r="R150" s="222"/>
      <c r="S150" s="43"/>
      <c r="T150" s="43"/>
      <c r="U150" s="43"/>
      <c r="V150" s="43"/>
      <c r="W150" s="43"/>
      <c r="X150" s="222"/>
      <c r="Y150" s="222"/>
      <c r="Z150" s="222"/>
      <c r="AA150" s="222"/>
      <c r="AB150" s="222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M150" s="139">
        <f>'Раздел 2'!H150</f>
        <v>1</v>
      </c>
    </row>
    <row r="151" spans="6:65" ht="21" x14ac:dyDescent="0.15">
      <c r="F151" s="38" t="s">
        <v>856</v>
      </c>
      <c r="G151" s="12" t="s">
        <v>291</v>
      </c>
      <c r="H151" s="124">
        <f t="shared" si="25"/>
        <v>0</v>
      </c>
      <c r="I151" s="131">
        <f t="shared" si="26"/>
        <v>0</v>
      </c>
      <c r="J151" s="131">
        <f t="shared" si="27"/>
        <v>0</v>
      </c>
      <c r="K151" s="131">
        <f t="shared" si="28"/>
        <v>0</v>
      </c>
      <c r="L151" s="131">
        <f t="shared" si="29"/>
        <v>0</v>
      </c>
      <c r="M151" s="131">
        <f t="shared" si="30"/>
        <v>0</v>
      </c>
      <c r="N151" s="222"/>
      <c r="O151" s="222"/>
      <c r="P151" s="222"/>
      <c r="Q151" s="222"/>
      <c r="R151" s="222"/>
      <c r="S151" s="43"/>
      <c r="T151" s="43"/>
      <c r="U151" s="43"/>
      <c r="V151" s="43"/>
      <c r="W151" s="43"/>
      <c r="X151" s="222"/>
      <c r="Y151" s="222"/>
      <c r="Z151" s="222"/>
      <c r="AA151" s="222"/>
      <c r="AB151" s="222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M151" s="139">
        <f>'Раздел 2'!H151</f>
        <v>0</v>
      </c>
    </row>
    <row r="152" spans="6:65" x14ac:dyDescent="0.15">
      <c r="F152" s="37" t="s">
        <v>244</v>
      </c>
      <c r="G152" s="12" t="s">
        <v>293</v>
      </c>
      <c r="H152" s="124">
        <f t="shared" si="25"/>
        <v>0</v>
      </c>
      <c r="I152" s="131">
        <f t="shared" si="26"/>
        <v>0</v>
      </c>
      <c r="J152" s="131">
        <f t="shared" si="27"/>
        <v>0</v>
      </c>
      <c r="K152" s="131">
        <f t="shared" si="28"/>
        <v>0</v>
      </c>
      <c r="L152" s="131">
        <f t="shared" si="29"/>
        <v>0</v>
      </c>
      <c r="M152" s="131">
        <f t="shared" si="30"/>
        <v>0</v>
      </c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22"/>
      <c r="AT152" s="222"/>
      <c r="AU152" s="222"/>
      <c r="AV152" s="222"/>
      <c r="AW152" s="222"/>
      <c r="AX152" s="222"/>
      <c r="AY152" s="222"/>
      <c r="AZ152" s="222"/>
      <c r="BA152" s="222"/>
      <c r="BB152" s="222"/>
      <c r="BC152" s="222"/>
      <c r="BD152" s="222"/>
      <c r="BE152" s="222"/>
      <c r="BF152" s="222"/>
      <c r="BG152" s="222"/>
      <c r="BH152" s="222"/>
      <c r="BI152" s="222"/>
      <c r="BJ152" s="222"/>
      <c r="BK152" s="222"/>
      <c r="BM152" s="139">
        <f>'Раздел 2'!H152</f>
        <v>0</v>
      </c>
    </row>
    <row r="153" spans="6:65" x14ac:dyDescent="0.15">
      <c r="F153" s="37" t="s">
        <v>246</v>
      </c>
      <c r="G153" s="12" t="s">
        <v>295</v>
      </c>
      <c r="H153" s="124">
        <f t="shared" si="25"/>
        <v>0</v>
      </c>
      <c r="I153" s="131">
        <f t="shared" si="26"/>
        <v>0</v>
      </c>
      <c r="J153" s="131">
        <f t="shared" si="27"/>
        <v>0</v>
      </c>
      <c r="K153" s="131">
        <f t="shared" si="28"/>
        <v>0</v>
      </c>
      <c r="L153" s="131">
        <f t="shared" si="29"/>
        <v>0</v>
      </c>
      <c r="M153" s="131">
        <f t="shared" si="30"/>
        <v>0</v>
      </c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22"/>
      <c r="AT153" s="222"/>
      <c r="AU153" s="222"/>
      <c r="AV153" s="222"/>
      <c r="AW153" s="222"/>
      <c r="AX153" s="222"/>
      <c r="AY153" s="222"/>
      <c r="AZ153" s="222"/>
      <c r="BA153" s="222"/>
      <c r="BB153" s="222"/>
      <c r="BC153" s="222"/>
      <c r="BD153" s="222"/>
      <c r="BE153" s="222"/>
      <c r="BF153" s="222"/>
      <c r="BG153" s="222"/>
      <c r="BH153" s="222"/>
      <c r="BI153" s="222"/>
      <c r="BJ153" s="222"/>
      <c r="BK153" s="222"/>
      <c r="BM153" s="139">
        <f>'Раздел 2'!H153</f>
        <v>0</v>
      </c>
    </row>
    <row r="154" spans="6:65" x14ac:dyDescent="0.15">
      <c r="F154" s="37" t="s">
        <v>248</v>
      </c>
      <c r="G154" s="12" t="s">
        <v>297</v>
      </c>
      <c r="H154" s="124">
        <f t="shared" si="25"/>
        <v>0</v>
      </c>
      <c r="I154" s="131">
        <f t="shared" si="26"/>
        <v>0</v>
      </c>
      <c r="J154" s="131">
        <f t="shared" si="27"/>
        <v>0</v>
      </c>
      <c r="K154" s="131">
        <f t="shared" si="28"/>
        <v>0</v>
      </c>
      <c r="L154" s="131">
        <f t="shared" si="29"/>
        <v>0</v>
      </c>
      <c r="M154" s="131">
        <f t="shared" si="30"/>
        <v>0</v>
      </c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222"/>
      <c r="AB154" s="222"/>
      <c r="AC154" s="222"/>
      <c r="AD154" s="222"/>
      <c r="AE154" s="222"/>
      <c r="AF154" s="222"/>
      <c r="AG154" s="222"/>
      <c r="AH154" s="222"/>
      <c r="AI154" s="222"/>
      <c r="AJ154" s="222"/>
      <c r="AK154" s="222"/>
      <c r="AL154" s="222"/>
      <c r="AM154" s="222"/>
      <c r="AN154" s="222"/>
      <c r="AO154" s="222"/>
      <c r="AP154" s="222"/>
      <c r="AQ154" s="222"/>
      <c r="AR154" s="222"/>
      <c r="AS154" s="222"/>
      <c r="AT154" s="222"/>
      <c r="AU154" s="222"/>
      <c r="AV154" s="222"/>
      <c r="AW154" s="222"/>
      <c r="AX154" s="222"/>
      <c r="AY154" s="222"/>
      <c r="AZ154" s="222"/>
      <c r="BA154" s="222"/>
      <c r="BB154" s="222"/>
      <c r="BC154" s="222"/>
      <c r="BD154" s="222"/>
      <c r="BE154" s="222"/>
      <c r="BF154" s="222"/>
      <c r="BG154" s="222"/>
      <c r="BH154" s="222"/>
      <c r="BI154" s="222"/>
      <c r="BJ154" s="222"/>
      <c r="BK154" s="222"/>
      <c r="BM154" s="139">
        <f>'Раздел 2'!H154</f>
        <v>0</v>
      </c>
    </row>
    <row r="155" spans="6:65" x14ac:dyDescent="0.15">
      <c r="F155" s="37" t="s">
        <v>250</v>
      </c>
      <c r="G155" s="12" t="s">
        <v>299</v>
      </c>
      <c r="H155" s="124">
        <f t="shared" si="25"/>
        <v>0</v>
      </c>
      <c r="I155" s="131">
        <f t="shared" si="26"/>
        <v>0</v>
      </c>
      <c r="J155" s="131">
        <f t="shared" si="27"/>
        <v>0</v>
      </c>
      <c r="K155" s="131">
        <f t="shared" si="28"/>
        <v>0</v>
      </c>
      <c r="L155" s="131">
        <f t="shared" si="29"/>
        <v>0</v>
      </c>
      <c r="M155" s="131">
        <f t="shared" si="30"/>
        <v>0</v>
      </c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/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22"/>
      <c r="AT155" s="222"/>
      <c r="AU155" s="222"/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2"/>
      <c r="BH155" s="222"/>
      <c r="BI155" s="222"/>
      <c r="BJ155" s="222"/>
      <c r="BK155" s="222"/>
      <c r="BM155" s="139">
        <f>'Раздел 2'!H155</f>
        <v>0</v>
      </c>
    </row>
    <row r="156" spans="6:65" x14ac:dyDescent="0.15">
      <c r="F156" s="37" t="s">
        <v>252</v>
      </c>
      <c r="G156" s="12" t="s">
        <v>301</v>
      </c>
      <c r="H156" s="124">
        <f t="shared" si="25"/>
        <v>0</v>
      </c>
      <c r="I156" s="131">
        <f t="shared" si="26"/>
        <v>0</v>
      </c>
      <c r="J156" s="131">
        <f t="shared" si="27"/>
        <v>0</v>
      </c>
      <c r="K156" s="131">
        <f t="shared" si="28"/>
        <v>0</v>
      </c>
      <c r="L156" s="131">
        <f t="shared" si="29"/>
        <v>0</v>
      </c>
      <c r="M156" s="131">
        <f t="shared" si="30"/>
        <v>0</v>
      </c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22"/>
      <c r="AT156" s="222"/>
      <c r="AU156" s="222"/>
      <c r="AV156" s="222"/>
      <c r="AW156" s="222"/>
      <c r="AX156" s="222"/>
      <c r="AY156" s="222"/>
      <c r="AZ156" s="222"/>
      <c r="BA156" s="222"/>
      <c r="BB156" s="222"/>
      <c r="BC156" s="222"/>
      <c r="BD156" s="222"/>
      <c r="BE156" s="222"/>
      <c r="BF156" s="222"/>
      <c r="BG156" s="222"/>
      <c r="BH156" s="222"/>
      <c r="BI156" s="222"/>
      <c r="BJ156" s="222"/>
      <c r="BK156" s="222"/>
      <c r="BM156" s="139">
        <f>'Раздел 2'!H156</f>
        <v>0</v>
      </c>
    </row>
    <row r="157" spans="6:65" x14ac:dyDescent="0.15">
      <c r="F157" s="37" t="s">
        <v>817</v>
      </c>
      <c r="G157" s="12" t="s">
        <v>303</v>
      </c>
      <c r="H157" s="124">
        <f t="shared" si="25"/>
        <v>0</v>
      </c>
      <c r="I157" s="131">
        <f t="shared" si="26"/>
        <v>0</v>
      </c>
      <c r="J157" s="131">
        <f t="shared" si="27"/>
        <v>0</v>
      </c>
      <c r="K157" s="131">
        <f t="shared" si="28"/>
        <v>0</v>
      </c>
      <c r="L157" s="131">
        <f t="shared" si="29"/>
        <v>0</v>
      </c>
      <c r="M157" s="131">
        <f t="shared" si="30"/>
        <v>0</v>
      </c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22"/>
      <c r="AT157" s="222"/>
      <c r="AU157" s="222"/>
      <c r="AV157" s="222"/>
      <c r="AW157" s="222"/>
      <c r="AX157" s="222"/>
      <c r="AY157" s="222"/>
      <c r="AZ157" s="222"/>
      <c r="BA157" s="222"/>
      <c r="BB157" s="222"/>
      <c r="BC157" s="222"/>
      <c r="BD157" s="222"/>
      <c r="BE157" s="222"/>
      <c r="BF157" s="222"/>
      <c r="BG157" s="222"/>
      <c r="BH157" s="222"/>
      <c r="BI157" s="222"/>
      <c r="BJ157" s="222"/>
      <c r="BK157" s="222"/>
      <c r="BM157" s="139">
        <f>'Раздел 2'!H157</f>
        <v>0</v>
      </c>
    </row>
    <row r="158" spans="6:65" x14ac:dyDescent="0.15">
      <c r="F158" s="37" t="s">
        <v>257</v>
      </c>
      <c r="G158" s="12" t="s">
        <v>305</v>
      </c>
      <c r="H158" s="124">
        <f t="shared" si="25"/>
        <v>0</v>
      </c>
      <c r="I158" s="131">
        <f t="shared" si="26"/>
        <v>0</v>
      </c>
      <c r="J158" s="131">
        <f t="shared" si="27"/>
        <v>0</v>
      </c>
      <c r="K158" s="131">
        <f t="shared" si="28"/>
        <v>0</v>
      </c>
      <c r="L158" s="131">
        <f t="shared" si="29"/>
        <v>0</v>
      </c>
      <c r="M158" s="131">
        <f t="shared" si="30"/>
        <v>0</v>
      </c>
      <c r="N158" s="126">
        <f>SUM(N159:N162)</f>
        <v>0</v>
      </c>
      <c r="O158" s="126">
        <f t="shared" ref="O158:BK158" si="32">SUM(O159:O162)</f>
        <v>0</v>
      </c>
      <c r="P158" s="126">
        <f t="shared" si="32"/>
        <v>0</v>
      </c>
      <c r="Q158" s="126">
        <f t="shared" si="32"/>
        <v>0</v>
      </c>
      <c r="R158" s="126">
        <f t="shared" si="32"/>
        <v>0</v>
      </c>
      <c r="S158" s="126">
        <f t="shared" si="32"/>
        <v>0</v>
      </c>
      <c r="T158" s="126">
        <f t="shared" si="32"/>
        <v>0</v>
      </c>
      <c r="U158" s="126">
        <f t="shared" si="32"/>
        <v>0</v>
      </c>
      <c r="V158" s="126">
        <f t="shared" si="32"/>
        <v>0</v>
      </c>
      <c r="W158" s="126">
        <f t="shared" si="32"/>
        <v>0</v>
      </c>
      <c r="X158" s="126">
        <f t="shared" si="32"/>
        <v>0</v>
      </c>
      <c r="Y158" s="126">
        <f t="shared" si="32"/>
        <v>0</v>
      </c>
      <c r="Z158" s="126">
        <f t="shared" si="32"/>
        <v>0</v>
      </c>
      <c r="AA158" s="126">
        <f t="shared" si="32"/>
        <v>0</v>
      </c>
      <c r="AB158" s="126">
        <f t="shared" si="32"/>
        <v>0</v>
      </c>
      <c r="AC158" s="126">
        <f t="shared" si="32"/>
        <v>0</v>
      </c>
      <c r="AD158" s="126">
        <f t="shared" si="32"/>
        <v>0</v>
      </c>
      <c r="AE158" s="126">
        <f t="shared" si="32"/>
        <v>0</v>
      </c>
      <c r="AF158" s="126">
        <f t="shared" si="32"/>
        <v>0</v>
      </c>
      <c r="AG158" s="126">
        <f t="shared" si="32"/>
        <v>0</v>
      </c>
      <c r="AH158" s="126">
        <f t="shared" si="32"/>
        <v>0</v>
      </c>
      <c r="AI158" s="126">
        <f t="shared" si="32"/>
        <v>0</v>
      </c>
      <c r="AJ158" s="126">
        <f t="shared" si="32"/>
        <v>0</v>
      </c>
      <c r="AK158" s="126">
        <f t="shared" si="32"/>
        <v>0</v>
      </c>
      <c r="AL158" s="126">
        <f t="shared" si="32"/>
        <v>0</v>
      </c>
      <c r="AM158" s="126">
        <f t="shared" si="32"/>
        <v>0</v>
      </c>
      <c r="AN158" s="126">
        <f t="shared" si="32"/>
        <v>0</v>
      </c>
      <c r="AO158" s="126">
        <f t="shared" si="32"/>
        <v>0</v>
      </c>
      <c r="AP158" s="126">
        <f t="shared" si="32"/>
        <v>0</v>
      </c>
      <c r="AQ158" s="126">
        <f t="shared" si="32"/>
        <v>0</v>
      </c>
      <c r="AR158" s="126">
        <f t="shared" si="32"/>
        <v>0</v>
      </c>
      <c r="AS158" s="126">
        <f t="shared" si="32"/>
        <v>0</v>
      </c>
      <c r="AT158" s="126">
        <f t="shared" si="32"/>
        <v>0</v>
      </c>
      <c r="AU158" s="126">
        <f t="shared" si="32"/>
        <v>0</v>
      </c>
      <c r="AV158" s="126">
        <f t="shared" si="32"/>
        <v>0</v>
      </c>
      <c r="AW158" s="126">
        <f t="shared" si="32"/>
        <v>0</v>
      </c>
      <c r="AX158" s="126">
        <f t="shared" si="32"/>
        <v>0</v>
      </c>
      <c r="AY158" s="126">
        <f t="shared" si="32"/>
        <v>0</v>
      </c>
      <c r="AZ158" s="126">
        <f t="shared" si="32"/>
        <v>0</v>
      </c>
      <c r="BA158" s="126">
        <f t="shared" si="32"/>
        <v>0</v>
      </c>
      <c r="BB158" s="126">
        <f t="shared" si="32"/>
        <v>0</v>
      </c>
      <c r="BC158" s="126">
        <f t="shared" si="32"/>
        <v>0</v>
      </c>
      <c r="BD158" s="126">
        <f t="shared" si="32"/>
        <v>0</v>
      </c>
      <c r="BE158" s="126">
        <f t="shared" si="32"/>
        <v>0</v>
      </c>
      <c r="BF158" s="126">
        <f t="shared" si="32"/>
        <v>0</v>
      </c>
      <c r="BG158" s="126">
        <f t="shared" si="32"/>
        <v>0</v>
      </c>
      <c r="BH158" s="126">
        <f t="shared" si="32"/>
        <v>0</v>
      </c>
      <c r="BI158" s="126">
        <f t="shared" si="32"/>
        <v>0</v>
      </c>
      <c r="BJ158" s="126">
        <f t="shared" si="32"/>
        <v>0</v>
      </c>
      <c r="BK158" s="126">
        <f t="shared" si="32"/>
        <v>0</v>
      </c>
      <c r="BM158" s="139">
        <f>'Раздел 2'!H158</f>
        <v>0</v>
      </c>
    </row>
    <row r="159" spans="6:65" ht="21" x14ac:dyDescent="0.15">
      <c r="F159" s="38" t="s">
        <v>259</v>
      </c>
      <c r="G159" s="12" t="s">
        <v>307</v>
      </c>
      <c r="H159" s="124">
        <f t="shared" si="25"/>
        <v>0</v>
      </c>
      <c r="I159" s="131">
        <f t="shared" si="26"/>
        <v>0</v>
      </c>
      <c r="J159" s="131">
        <f t="shared" si="27"/>
        <v>0</v>
      </c>
      <c r="K159" s="131">
        <f t="shared" si="28"/>
        <v>0</v>
      </c>
      <c r="L159" s="131">
        <f t="shared" si="29"/>
        <v>0</v>
      </c>
      <c r="M159" s="131">
        <f t="shared" si="30"/>
        <v>0</v>
      </c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22"/>
      <c r="AT159" s="222"/>
      <c r="AU159" s="222"/>
      <c r="AV159" s="222"/>
      <c r="AW159" s="222"/>
      <c r="AX159" s="222"/>
      <c r="AY159" s="222"/>
      <c r="AZ159" s="222"/>
      <c r="BA159" s="222"/>
      <c r="BB159" s="222"/>
      <c r="BC159" s="222"/>
      <c r="BD159" s="222"/>
      <c r="BE159" s="222"/>
      <c r="BF159" s="222"/>
      <c r="BG159" s="222"/>
      <c r="BH159" s="222"/>
      <c r="BI159" s="222"/>
      <c r="BJ159" s="222"/>
      <c r="BK159" s="222"/>
      <c r="BM159" s="139">
        <f>'Раздел 2'!H159</f>
        <v>0</v>
      </c>
    </row>
    <row r="160" spans="6:65" x14ac:dyDescent="0.15">
      <c r="F160" s="38" t="s">
        <v>261</v>
      </c>
      <c r="G160" s="12" t="s">
        <v>309</v>
      </c>
      <c r="H160" s="124">
        <f t="shared" si="25"/>
        <v>0</v>
      </c>
      <c r="I160" s="131">
        <f t="shared" si="26"/>
        <v>0</v>
      </c>
      <c r="J160" s="131">
        <f t="shared" si="27"/>
        <v>0</v>
      </c>
      <c r="K160" s="131">
        <f t="shared" si="28"/>
        <v>0</v>
      </c>
      <c r="L160" s="131">
        <f t="shared" si="29"/>
        <v>0</v>
      </c>
      <c r="M160" s="131">
        <f t="shared" si="30"/>
        <v>0</v>
      </c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22"/>
      <c r="AT160" s="222"/>
      <c r="AU160" s="222"/>
      <c r="AV160" s="222"/>
      <c r="AW160" s="222"/>
      <c r="AX160" s="222"/>
      <c r="AY160" s="222"/>
      <c r="AZ160" s="222"/>
      <c r="BA160" s="222"/>
      <c r="BB160" s="222"/>
      <c r="BC160" s="222"/>
      <c r="BD160" s="222"/>
      <c r="BE160" s="222"/>
      <c r="BF160" s="222"/>
      <c r="BG160" s="222"/>
      <c r="BH160" s="222"/>
      <c r="BI160" s="222"/>
      <c r="BJ160" s="222"/>
      <c r="BK160" s="222"/>
      <c r="BM160" s="139">
        <f>'Раздел 2'!H160</f>
        <v>0</v>
      </c>
    </row>
    <row r="161" spans="6:65" x14ac:dyDescent="0.15">
      <c r="F161" s="38" t="s">
        <v>263</v>
      </c>
      <c r="G161" s="12" t="s">
        <v>311</v>
      </c>
      <c r="H161" s="124">
        <f t="shared" si="25"/>
        <v>0</v>
      </c>
      <c r="I161" s="131">
        <f t="shared" si="26"/>
        <v>0</v>
      </c>
      <c r="J161" s="131">
        <f t="shared" si="27"/>
        <v>0</v>
      </c>
      <c r="K161" s="131">
        <f t="shared" si="28"/>
        <v>0</v>
      </c>
      <c r="L161" s="131">
        <f t="shared" si="29"/>
        <v>0</v>
      </c>
      <c r="M161" s="131">
        <f t="shared" si="30"/>
        <v>0</v>
      </c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  <c r="BJ161" s="222"/>
      <c r="BK161" s="222"/>
      <c r="BM161" s="139">
        <f>'Раздел 2'!H161</f>
        <v>0</v>
      </c>
    </row>
    <row r="162" spans="6:65" x14ac:dyDescent="0.15">
      <c r="F162" s="38" t="s">
        <v>265</v>
      </c>
      <c r="G162" s="12" t="s">
        <v>313</v>
      </c>
      <c r="H162" s="124">
        <f t="shared" si="25"/>
        <v>0</v>
      </c>
      <c r="I162" s="131">
        <f t="shared" si="26"/>
        <v>0</v>
      </c>
      <c r="J162" s="131">
        <f t="shared" si="27"/>
        <v>0</v>
      </c>
      <c r="K162" s="131">
        <f t="shared" si="28"/>
        <v>0</v>
      </c>
      <c r="L162" s="131">
        <f t="shared" si="29"/>
        <v>0</v>
      </c>
      <c r="M162" s="131">
        <f t="shared" si="30"/>
        <v>0</v>
      </c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22"/>
      <c r="AT162" s="222"/>
      <c r="AU162" s="222"/>
      <c r="AV162" s="222"/>
      <c r="AW162" s="222"/>
      <c r="AX162" s="222"/>
      <c r="AY162" s="222"/>
      <c r="AZ162" s="222"/>
      <c r="BA162" s="222"/>
      <c r="BB162" s="222"/>
      <c r="BC162" s="222"/>
      <c r="BD162" s="222"/>
      <c r="BE162" s="222"/>
      <c r="BF162" s="222"/>
      <c r="BG162" s="222"/>
      <c r="BH162" s="222"/>
      <c r="BI162" s="222"/>
      <c r="BJ162" s="222"/>
      <c r="BK162" s="222"/>
      <c r="BM162" s="139">
        <f>'Раздел 2'!H162</f>
        <v>0</v>
      </c>
    </row>
    <row r="163" spans="6:65" x14ac:dyDescent="0.15">
      <c r="F163" s="37" t="s">
        <v>267</v>
      </c>
      <c r="G163" s="12" t="s">
        <v>315</v>
      </c>
      <c r="H163" s="124">
        <f t="shared" si="25"/>
        <v>0</v>
      </c>
      <c r="I163" s="131">
        <f t="shared" si="26"/>
        <v>0</v>
      </c>
      <c r="J163" s="131">
        <f t="shared" si="27"/>
        <v>0</v>
      </c>
      <c r="K163" s="131">
        <f t="shared" si="28"/>
        <v>0</v>
      </c>
      <c r="L163" s="131">
        <f t="shared" si="29"/>
        <v>0</v>
      </c>
      <c r="M163" s="131">
        <f t="shared" si="30"/>
        <v>0</v>
      </c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22"/>
      <c r="AT163" s="222"/>
      <c r="AU163" s="222"/>
      <c r="AV163" s="222"/>
      <c r="AW163" s="222"/>
      <c r="AX163" s="222"/>
      <c r="AY163" s="222"/>
      <c r="AZ163" s="222"/>
      <c r="BA163" s="222"/>
      <c r="BB163" s="222"/>
      <c r="BC163" s="222"/>
      <c r="BD163" s="222"/>
      <c r="BE163" s="222"/>
      <c r="BF163" s="222"/>
      <c r="BG163" s="222"/>
      <c r="BH163" s="222"/>
      <c r="BI163" s="222"/>
      <c r="BJ163" s="222"/>
      <c r="BK163" s="222"/>
      <c r="BM163" s="139">
        <f>'Раздел 2'!H163</f>
        <v>0</v>
      </c>
    </row>
    <row r="164" spans="6:65" x14ac:dyDescent="0.15">
      <c r="F164" s="37" t="s">
        <v>269</v>
      </c>
      <c r="G164" s="12" t="s">
        <v>317</v>
      </c>
      <c r="H164" s="124">
        <f t="shared" si="25"/>
        <v>0</v>
      </c>
      <c r="I164" s="131">
        <f t="shared" si="26"/>
        <v>0</v>
      </c>
      <c r="J164" s="131">
        <f t="shared" si="27"/>
        <v>0</v>
      </c>
      <c r="K164" s="131">
        <f t="shared" si="28"/>
        <v>0</v>
      </c>
      <c r="L164" s="131">
        <f t="shared" si="29"/>
        <v>0</v>
      </c>
      <c r="M164" s="131">
        <f t="shared" si="30"/>
        <v>0</v>
      </c>
      <c r="N164" s="126">
        <f>SUM(N165:N169)</f>
        <v>0</v>
      </c>
      <c r="O164" s="126">
        <f t="shared" ref="O164:BK164" si="33">SUM(O165:O169)</f>
        <v>0</v>
      </c>
      <c r="P164" s="126">
        <f t="shared" si="33"/>
        <v>0</v>
      </c>
      <c r="Q164" s="126">
        <f t="shared" si="33"/>
        <v>0</v>
      </c>
      <c r="R164" s="126">
        <f t="shared" si="33"/>
        <v>0</v>
      </c>
      <c r="S164" s="126">
        <f t="shared" si="33"/>
        <v>0</v>
      </c>
      <c r="T164" s="126">
        <f t="shared" si="33"/>
        <v>0</v>
      </c>
      <c r="U164" s="126">
        <f t="shared" si="33"/>
        <v>0</v>
      </c>
      <c r="V164" s="126">
        <f t="shared" si="33"/>
        <v>0</v>
      </c>
      <c r="W164" s="126">
        <f t="shared" si="33"/>
        <v>0</v>
      </c>
      <c r="X164" s="126">
        <f t="shared" si="33"/>
        <v>0</v>
      </c>
      <c r="Y164" s="126">
        <f t="shared" si="33"/>
        <v>0</v>
      </c>
      <c r="Z164" s="126">
        <f t="shared" si="33"/>
        <v>0</v>
      </c>
      <c r="AA164" s="126">
        <f t="shared" si="33"/>
        <v>0</v>
      </c>
      <c r="AB164" s="126">
        <f t="shared" si="33"/>
        <v>0</v>
      </c>
      <c r="AC164" s="126">
        <f t="shared" si="33"/>
        <v>0</v>
      </c>
      <c r="AD164" s="126">
        <f t="shared" si="33"/>
        <v>0</v>
      </c>
      <c r="AE164" s="126">
        <f t="shared" si="33"/>
        <v>0</v>
      </c>
      <c r="AF164" s="126">
        <f t="shared" si="33"/>
        <v>0</v>
      </c>
      <c r="AG164" s="126">
        <f t="shared" si="33"/>
        <v>0</v>
      </c>
      <c r="AH164" s="126">
        <f t="shared" si="33"/>
        <v>0</v>
      </c>
      <c r="AI164" s="126">
        <f t="shared" si="33"/>
        <v>0</v>
      </c>
      <c r="AJ164" s="126">
        <f t="shared" si="33"/>
        <v>0</v>
      </c>
      <c r="AK164" s="126">
        <f t="shared" si="33"/>
        <v>0</v>
      </c>
      <c r="AL164" s="126">
        <f t="shared" si="33"/>
        <v>0</v>
      </c>
      <c r="AM164" s="126">
        <f t="shared" si="33"/>
        <v>0</v>
      </c>
      <c r="AN164" s="126">
        <f t="shared" si="33"/>
        <v>0</v>
      </c>
      <c r="AO164" s="126">
        <f t="shared" si="33"/>
        <v>0</v>
      </c>
      <c r="AP164" s="126">
        <f t="shared" si="33"/>
        <v>0</v>
      </c>
      <c r="AQ164" s="126">
        <f t="shared" si="33"/>
        <v>0</v>
      </c>
      <c r="AR164" s="126">
        <f t="shared" si="33"/>
        <v>0</v>
      </c>
      <c r="AS164" s="126">
        <f t="shared" si="33"/>
        <v>0</v>
      </c>
      <c r="AT164" s="126">
        <f t="shared" si="33"/>
        <v>0</v>
      </c>
      <c r="AU164" s="126">
        <f t="shared" si="33"/>
        <v>0</v>
      </c>
      <c r="AV164" s="126">
        <f t="shared" si="33"/>
        <v>0</v>
      </c>
      <c r="AW164" s="126">
        <f t="shared" si="33"/>
        <v>0</v>
      </c>
      <c r="AX164" s="126">
        <f t="shared" si="33"/>
        <v>0</v>
      </c>
      <c r="AY164" s="126">
        <f t="shared" si="33"/>
        <v>0</v>
      </c>
      <c r="AZ164" s="126">
        <f t="shared" si="33"/>
        <v>0</v>
      </c>
      <c r="BA164" s="126">
        <f t="shared" si="33"/>
        <v>0</v>
      </c>
      <c r="BB164" s="126">
        <f t="shared" si="33"/>
        <v>0</v>
      </c>
      <c r="BC164" s="126">
        <f t="shared" si="33"/>
        <v>0</v>
      </c>
      <c r="BD164" s="126">
        <f t="shared" si="33"/>
        <v>0</v>
      </c>
      <c r="BE164" s="126">
        <f t="shared" si="33"/>
        <v>0</v>
      </c>
      <c r="BF164" s="126">
        <f t="shared" si="33"/>
        <v>0</v>
      </c>
      <c r="BG164" s="126">
        <f t="shared" si="33"/>
        <v>0</v>
      </c>
      <c r="BH164" s="126">
        <f t="shared" si="33"/>
        <v>0</v>
      </c>
      <c r="BI164" s="126">
        <f t="shared" si="33"/>
        <v>0</v>
      </c>
      <c r="BJ164" s="126">
        <f t="shared" si="33"/>
        <v>0</v>
      </c>
      <c r="BK164" s="126">
        <f t="shared" si="33"/>
        <v>0</v>
      </c>
      <c r="BM164" s="139">
        <f>'Раздел 2'!H164</f>
        <v>0</v>
      </c>
    </row>
    <row r="165" spans="6:65" ht="21" x14ac:dyDescent="0.15">
      <c r="F165" s="38" t="s">
        <v>271</v>
      </c>
      <c r="G165" s="12" t="s">
        <v>319</v>
      </c>
      <c r="H165" s="124">
        <f t="shared" si="25"/>
        <v>0</v>
      </c>
      <c r="I165" s="131">
        <f t="shared" si="26"/>
        <v>0</v>
      </c>
      <c r="J165" s="131">
        <f t="shared" si="27"/>
        <v>0</v>
      </c>
      <c r="K165" s="131">
        <f t="shared" si="28"/>
        <v>0</v>
      </c>
      <c r="L165" s="131">
        <f t="shared" si="29"/>
        <v>0</v>
      </c>
      <c r="M165" s="131">
        <f t="shared" si="30"/>
        <v>0</v>
      </c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22"/>
      <c r="AT165" s="222"/>
      <c r="AU165" s="222"/>
      <c r="AV165" s="222"/>
      <c r="AW165" s="222"/>
      <c r="AX165" s="222"/>
      <c r="AY165" s="222"/>
      <c r="AZ165" s="222"/>
      <c r="BA165" s="222"/>
      <c r="BB165" s="222"/>
      <c r="BC165" s="222"/>
      <c r="BD165" s="222"/>
      <c r="BE165" s="222"/>
      <c r="BF165" s="222"/>
      <c r="BG165" s="222"/>
      <c r="BH165" s="222"/>
      <c r="BI165" s="222"/>
      <c r="BJ165" s="222"/>
      <c r="BK165" s="222"/>
      <c r="BM165" s="139">
        <f>'Раздел 2'!H165</f>
        <v>0</v>
      </c>
    </row>
    <row r="166" spans="6:65" x14ac:dyDescent="0.15">
      <c r="F166" s="38" t="s">
        <v>273</v>
      </c>
      <c r="G166" s="12" t="s">
        <v>320</v>
      </c>
      <c r="H166" s="124">
        <f t="shared" si="25"/>
        <v>0</v>
      </c>
      <c r="I166" s="131">
        <f t="shared" si="26"/>
        <v>0</v>
      </c>
      <c r="J166" s="131">
        <f t="shared" si="27"/>
        <v>0</v>
      </c>
      <c r="K166" s="131">
        <f t="shared" si="28"/>
        <v>0</v>
      </c>
      <c r="L166" s="131">
        <f t="shared" si="29"/>
        <v>0</v>
      </c>
      <c r="M166" s="131">
        <f t="shared" si="30"/>
        <v>0</v>
      </c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22"/>
      <c r="AT166" s="222"/>
      <c r="AU166" s="222"/>
      <c r="AV166" s="222"/>
      <c r="AW166" s="222"/>
      <c r="AX166" s="222"/>
      <c r="AY166" s="222"/>
      <c r="AZ166" s="222"/>
      <c r="BA166" s="222"/>
      <c r="BB166" s="222"/>
      <c r="BC166" s="222"/>
      <c r="BD166" s="222"/>
      <c r="BE166" s="222"/>
      <c r="BF166" s="222"/>
      <c r="BG166" s="222"/>
      <c r="BH166" s="222"/>
      <c r="BI166" s="222"/>
      <c r="BJ166" s="222"/>
      <c r="BK166" s="222"/>
      <c r="BM166" s="139">
        <f>'Раздел 2'!H166</f>
        <v>0</v>
      </c>
    </row>
    <row r="167" spans="6:65" x14ac:dyDescent="0.15">
      <c r="F167" s="38" t="s">
        <v>275</v>
      </c>
      <c r="G167" s="12" t="s">
        <v>322</v>
      </c>
      <c r="H167" s="124">
        <f t="shared" si="25"/>
        <v>0</v>
      </c>
      <c r="I167" s="131">
        <f t="shared" si="26"/>
        <v>0</v>
      </c>
      <c r="J167" s="131">
        <f t="shared" si="27"/>
        <v>0</v>
      </c>
      <c r="K167" s="131">
        <f t="shared" si="28"/>
        <v>0</v>
      </c>
      <c r="L167" s="131">
        <f t="shared" si="29"/>
        <v>0</v>
      </c>
      <c r="M167" s="131">
        <f t="shared" si="30"/>
        <v>0</v>
      </c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22"/>
      <c r="AT167" s="222"/>
      <c r="AU167" s="222"/>
      <c r="AV167" s="222"/>
      <c r="AW167" s="222"/>
      <c r="AX167" s="222"/>
      <c r="AY167" s="222"/>
      <c r="AZ167" s="222"/>
      <c r="BA167" s="222"/>
      <c r="BB167" s="222"/>
      <c r="BC167" s="222"/>
      <c r="BD167" s="222"/>
      <c r="BE167" s="222"/>
      <c r="BF167" s="222"/>
      <c r="BG167" s="222"/>
      <c r="BH167" s="222"/>
      <c r="BI167" s="222"/>
      <c r="BJ167" s="222"/>
      <c r="BK167" s="222"/>
      <c r="BM167" s="139">
        <f>'Раздел 2'!H167</f>
        <v>0</v>
      </c>
    </row>
    <row r="168" spans="6:65" x14ac:dyDescent="0.15">
      <c r="F168" s="38" t="s">
        <v>277</v>
      </c>
      <c r="G168" s="12" t="s">
        <v>324</v>
      </c>
      <c r="H168" s="124">
        <f t="shared" si="25"/>
        <v>0</v>
      </c>
      <c r="I168" s="131">
        <f t="shared" si="26"/>
        <v>0</v>
      </c>
      <c r="J168" s="131">
        <f t="shared" si="27"/>
        <v>0</v>
      </c>
      <c r="K168" s="131">
        <f t="shared" si="28"/>
        <v>0</v>
      </c>
      <c r="L168" s="131">
        <f t="shared" si="29"/>
        <v>0</v>
      </c>
      <c r="M168" s="131">
        <f t="shared" si="30"/>
        <v>0</v>
      </c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/>
      <c r="AG168" s="222"/>
      <c r="AH168" s="222"/>
      <c r="AI168" s="222"/>
      <c r="AJ168" s="222"/>
      <c r="AK168" s="222"/>
      <c r="AL168" s="222"/>
      <c r="AM168" s="222"/>
      <c r="AN168" s="222"/>
      <c r="AO168" s="222"/>
      <c r="AP168" s="222"/>
      <c r="AQ168" s="222"/>
      <c r="AR168" s="222"/>
      <c r="AS168" s="222"/>
      <c r="AT168" s="222"/>
      <c r="AU168" s="222"/>
      <c r="AV168" s="222"/>
      <c r="AW168" s="222"/>
      <c r="AX168" s="222"/>
      <c r="AY168" s="222"/>
      <c r="AZ168" s="222"/>
      <c r="BA168" s="222"/>
      <c r="BB168" s="222"/>
      <c r="BC168" s="222"/>
      <c r="BD168" s="222"/>
      <c r="BE168" s="222"/>
      <c r="BF168" s="222"/>
      <c r="BG168" s="222"/>
      <c r="BH168" s="222"/>
      <c r="BI168" s="222"/>
      <c r="BJ168" s="222"/>
      <c r="BK168" s="222"/>
      <c r="BM168" s="139">
        <f>'Раздел 2'!H168</f>
        <v>0</v>
      </c>
    </row>
    <row r="169" spans="6:65" ht="21" x14ac:dyDescent="0.15">
      <c r="F169" s="38" t="s">
        <v>860</v>
      </c>
      <c r="G169" s="12" t="s">
        <v>325</v>
      </c>
      <c r="H169" s="124">
        <f t="shared" si="25"/>
        <v>0</v>
      </c>
      <c r="I169" s="131">
        <f t="shared" si="26"/>
        <v>0</v>
      </c>
      <c r="J169" s="131">
        <f t="shared" si="27"/>
        <v>0</v>
      </c>
      <c r="K169" s="131">
        <f t="shared" si="28"/>
        <v>0</v>
      </c>
      <c r="L169" s="131">
        <f t="shared" si="29"/>
        <v>0</v>
      </c>
      <c r="M169" s="131">
        <f t="shared" si="30"/>
        <v>0</v>
      </c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/>
      <c r="AG169" s="222"/>
      <c r="AH169" s="222"/>
      <c r="AI169" s="222"/>
      <c r="AJ169" s="222"/>
      <c r="AK169" s="222"/>
      <c r="AL169" s="222"/>
      <c r="AM169" s="222"/>
      <c r="AN169" s="222"/>
      <c r="AO169" s="222"/>
      <c r="AP169" s="222"/>
      <c r="AQ169" s="222"/>
      <c r="AR169" s="222"/>
      <c r="AS169" s="222"/>
      <c r="AT169" s="222"/>
      <c r="AU169" s="222"/>
      <c r="AV169" s="222"/>
      <c r="AW169" s="222"/>
      <c r="AX169" s="222"/>
      <c r="AY169" s="222"/>
      <c r="AZ169" s="222"/>
      <c r="BA169" s="222"/>
      <c r="BB169" s="222"/>
      <c r="BC169" s="222"/>
      <c r="BD169" s="222"/>
      <c r="BE169" s="222"/>
      <c r="BF169" s="222"/>
      <c r="BG169" s="222"/>
      <c r="BH169" s="222"/>
      <c r="BI169" s="222"/>
      <c r="BJ169" s="222"/>
      <c r="BK169" s="222"/>
      <c r="BM169" s="139">
        <f>'Раздел 2'!H169</f>
        <v>0</v>
      </c>
    </row>
    <row r="170" spans="6:65" x14ac:dyDescent="0.15">
      <c r="F170" s="37" t="s">
        <v>280</v>
      </c>
      <c r="G170" s="12" t="s">
        <v>327</v>
      </c>
      <c r="H170" s="124">
        <f t="shared" si="25"/>
        <v>0</v>
      </c>
      <c r="I170" s="131">
        <f t="shared" si="26"/>
        <v>0</v>
      </c>
      <c r="J170" s="131">
        <f t="shared" si="27"/>
        <v>0</v>
      </c>
      <c r="K170" s="131">
        <f t="shared" si="28"/>
        <v>0</v>
      </c>
      <c r="L170" s="131">
        <f t="shared" si="29"/>
        <v>0</v>
      </c>
      <c r="M170" s="131">
        <f t="shared" si="30"/>
        <v>0</v>
      </c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  <c r="BJ170" s="222"/>
      <c r="BK170" s="222"/>
      <c r="BM170" s="139">
        <f>'Раздел 2'!H170</f>
        <v>0</v>
      </c>
    </row>
    <row r="171" spans="6:65" x14ac:dyDescent="0.15">
      <c r="F171" s="37" t="s">
        <v>282</v>
      </c>
      <c r="G171" s="12" t="s">
        <v>329</v>
      </c>
      <c r="H171" s="124">
        <f t="shared" si="25"/>
        <v>0</v>
      </c>
      <c r="I171" s="131">
        <f t="shared" si="26"/>
        <v>0</v>
      </c>
      <c r="J171" s="131">
        <f t="shared" si="27"/>
        <v>0</v>
      </c>
      <c r="K171" s="131">
        <f t="shared" si="28"/>
        <v>0</v>
      </c>
      <c r="L171" s="131">
        <f t="shared" si="29"/>
        <v>0</v>
      </c>
      <c r="M171" s="131">
        <f t="shared" si="30"/>
        <v>0</v>
      </c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M171" s="139">
        <f>'Раздел 2'!H171</f>
        <v>0</v>
      </c>
    </row>
    <row r="172" spans="6:65" x14ac:dyDescent="0.15">
      <c r="F172" s="37" t="s">
        <v>284</v>
      </c>
      <c r="G172" s="12" t="s">
        <v>331</v>
      </c>
      <c r="H172" s="124">
        <f t="shared" si="25"/>
        <v>0</v>
      </c>
      <c r="I172" s="131">
        <f t="shared" si="26"/>
        <v>0</v>
      </c>
      <c r="J172" s="131">
        <f t="shared" si="27"/>
        <v>0</v>
      </c>
      <c r="K172" s="131">
        <f t="shared" si="28"/>
        <v>0</v>
      </c>
      <c r="L172" s="131">
        <f t="shared" si="29"/>
        <v>0</v>
      </c>
      <c r="M172" s="131">
        <f t="shared" si="30"/>
        <v>0</v>
      </c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M172" s="139">
        <f>'Раздел 2'!H172</f>
        <v>0</v>
      </c>
    </row>
    <row r="173" spans="6:65" x14ac:dyDescent="0.15">
      <c r="F173" s="37" t="s">
        <v>286</v>
      </c>
      <c r="G173" s="12" t="s">
        <v>333</v>
      </c>
      <c r="H173" s="124">
        <f t="shared" si="25"/>
        <v>0</v>
      </c>
      <c r="I173" s="131">
        <f t="shared" si="26"/>
        <v>0</v>
      </c>
      <c r="J173" s="131">
        <f t="shared" si="27"/>
        <v>0</v>
      </c>
      <c r="K173" s="131">
        <f t="shared" si="28"/>
        <v>0</v>
      </c>
      <c r="L173" s="131">
        <f t="shared" si="29"/>
        <v>0</v>
      </c>
      <c r="M173" s="131">
        <f t="shared" si="30"/>
        <v>0</v>
      </c>
      <c r="N173" s="126">
        <f>SUM(N174:N179)</f>
        <v>0</v>
      </c>
      <c r="O173" s="126">
        <f t="shared" ref="O173:BK173" si="34">SUM(O174:O179)</f>
        <v>0</v>
      </c>
      <c r="P173" s="126">
        <f t="shared" si="34"/>
        <v>0</v>
      </c>
      <c r="Q173" s="126">
        <f t="shared" si="34"/>
        <v>0</v>
      </c>
      <c r="R173" s="126">
        <f t="shared" si="34"/>
        <v>0</v>
      </c>
      <c r="S173" s="126">
        <f t="shared" si="34"/>
        <v>0</v>
      </c>
      <c r="T173" s="126">
        <f t="shared" si="34"/>
        <v>0</v>
      </c>
      <c r="U173" s="126">
        <f t="shared" si="34"/>
        <v>0</v>
      </c>
      <c r="V173" s="126">
        <f t="shared" si="34"/>
        <v>0</v>
      </c>
      <c r="W173" s="126">
        <f t="shared" si="34"/>
        <v>0</v>
      </c>
      <c r="X173" s="126">
        <f t="shared" si="34"/>
        <v>0</v>
      </c>
      <c r="Y173" s="126">
        <f t="shared" si="34"/>
        <v>0</v>
      </c>
      <c r="Z173" s="126">
        <f t="shared" si="34"/>
        <v>0</v>
      </c>
      <c r="AA173" s="126">
        <f t="shared" si="34"/>
        <v>0</v>
      </c>
      <c r="AB173" s="126">
        <f t="shared" si="34"/>
        <v>0</v>
      </c>
      <c r="AC173" s="126">
        <f t="shared" si="34"/>
        <v>0</v>
      </c>
      <c r="AD173" s="126">
        <f t="shared" si="34"/>
        <v>0</v>
      </c>
      <c r="AE173" s="126">
        <f t="shared" si="34"/>
        <v>0</v>
      </c>
      <c r="AF173" s="126">
        <f t="shared" si="34"/>
        <v>0</v>
      </c>
      <c r="AG173" s="126">
        <f t="shared" si="34"/>
        <v>0</v>
      </c>
      <c r="AH173" s="126">
        <f t="shared" si="34"/>
        <v>0</v>
      </c>
      <c r="AI173" s="126">
        <f t="shared" si="34"/>
        <v>0</v>
      </c>
      <c r="AJ173" s="126">
        <f t="shared" si="34"/>
        <v>0</v>
      </c>
      <c r="AK173" s="126">
        <f t="shared" si="34"/>
        <v>0</v>
      </c>
      <c r="AL173" s="126">
        <f t="shared" si="34"/>
        <v>0</v>
      </c>
      <c r="AM173" s="126">
        <f t="shared" si="34"/>
        <v>0</v>
      </c>
      <c r="AN173" s="126">
        <f t="shared" si="34"/>
        <v>0</v>
      </c>
      <c r="AO173" s="126">
        <f t="shared" si="34"/>
        <v>0</v>
      </c>
      <c r="AP173" s="126">
        <f t="shared" si="34"/>
        <v>0</v>
      </c>
      <c r="AQ173" s="126">
        <f t="shared" si="34"/>
        <v>0</v>
      </c>
      <c r="AR173" s="126">
        <f t="shared" si="34"/>
        <v>0</v>
      </c>
      <c r="AS173" s="126">
        <f t="shared" si="34"/>
        <v>0</v>
      </c>
      <c r="AT173" s="126">
        <f t="shared" si="34"/>
        <v>0</v>
      </c>
      <c r="AU173" s="126">
        <f t="shared" si="34"/>
        <v>0</v>
      </c>
      <c r="AV173" s="126">
        <f t="shared" si="34"/>
        <v>0</v>
      </c>
      <c r="AW173" s="126">
        <f t="shared" si="34"/>
        <v>0</v>
      </c>
      <c r="AX173" s="126">
        <f t="shared" si="34"/>
        <v>0</v>
      </c>
      <c r="AY173" s="126">
        <f t="shared" si="34"/>
        <v>0</v>
      </c>
      <c r="AZ173" s="126">
        <f t="shared" si="34"/>
        <v>0</v>
      </c>
      <c r="BA173" s="126">
        <f t="shared" si="34"/>
        <v>0</v>
      </c>
      <c r="BB173" s="126">
        <f t="shared" si="34"/>
        <v>0</v>
      </c>
      <c r="BC173" s="126">
        <f t="shared" si="34"/>
        <v>0</v>
      </c>
      <c r="BD173" s="126">
        <f t="shared" si="34"/>
        <v>0</v>
      </c>
      <c r="BE173" s="126">
        <f t="shared" si="34"/>
        <v>0</v>
      </c>
      <c r="BF173" s="126">
        <f t="shared" si="34"/>
        <v>0</v>
      </c>
      <c r="BG173" s="126">
        <f t="shared" si="34"/>
        <v>0</v>
      </c>
      <c r="BH173" s="126">
        <f t="shared" si="34"/>
        <v>0</v>
      </c>
      <c r="BI173" s="126">
        <f t="shared" si="34"/>
        <v>0</v>
      </c>
      <c r="BJ173" s="126">
        <f t="shared" si="34"/>
        <v>0</v>
      </c>
      <c r="BK173" s="126">
        <f t="shared" si="34"/>
        <v>0</v>
      </c>
      <c r="BM173" s="139">
        <f>'Раздел 2'!H173</f>
        <v>0</v>
      </c>
    </row>
    <row r="174" spans="6:65" ht="21" x14ac:dyDescent="0.15">
      <c r="F174" s="38" t="s">
        <v>288</v>
      </c>
      <c r="G174" s="12" t="s">
        <v>335</v>
      </c>
      <c r="H174" s="124">
        <f t="shared" si="25"/>
        <v>0</v>
      </c>
      <c r="I174" s="131">
        <f t="shared" si="26"/>
        <v>0</v>
      </c>
      <c r="J174" s="131">
        <f t="shared" si="27"/>
        <v>0</v>
      </c>
      <c r="K174" s="131">
        <f t="shared" si="28"/>
        <v>0</v>
      </c>
      <c r="L174" s="131">
        <f t="shared" si="29"/>
        <v>0</v>
      </c>
      <c r="M174" s="131">
        <f t="shared" si="30"/>
        <v>0</v>
      </c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M174" s="139">
        <f>'Раздел 2'!H174</f>
        <v>0</v>
      </c>
    </row>
    <row r="175" spans="6:65" x14ac:dyDescent="0.15">
      <c r="F175" s="38" t="s">
        <v>290</v>
      </c>
      <c r="G175" s="12" t="s">
        <v>337</v>
      </c>
      <c r="H175" s="124">
        <f t="shared" si="25"/>
        <v>0</v>
      </c>
      <c r="I175" s="131">
        <f t="shared" si="26"/>
        <v>0</v>
      </c>
      <c r="J175" s="131">
        <f t="shared" si="27"/>
        <v>0</v>
      </c>
      <c r="K175" s="131">
        <f t="shared" si="28"/>
        <v>0</v>
      </c>
      <c r="L175" s="131">
        <f t="shared" si="29"/>
        <v>0</v>
      </c>
      <c r="M175" s="131">
        <f t="shared" si="30"/>
        <v>0</v>
      </c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M175" s="139">
        <f>'Раздел 2'!H175</f>
        <v>0</v>
      </c>
    </row>
    <row r="176" spans="6:65" x14ac:dyDescent="0.15">
      <c r="F176" s="38" t="s">
        <v>292</v>
      </c>
      <c r="G176" s="12" t="s">
        <v>339</v>
      </c>
      <c r="H176" s="124">
        <f t="shared" si="25"/>
        <v>0</v>
      </c>
      <c r="I176" s="131">
        <f t="shared" si="26"/>
        <v>0</v>
      </c>
      <c r="J176" s="131">
        <f t="shared" si="27"/>
        <v>0</v>
      </c>
      <c r="K176" s="131">
        <f t="shared" si="28"/>
        <v>0</v>
      </c>
      <c r="L176" s="131">
        <f t="shared" si="29"/>
        <v>0</v>
      </c>
      <c r="M176" s="131">
        <f t="shared" si="30"/>
        <v>0</v>
      </c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M176" s="139">
        <f>'Раздел 2'!H176</f>
        <v>0</v>
      </c>
    </row>
    <row r="177" spans="6:65" x14ac:dyDescent="0.15">
      <c r="F177" s="38" t="s">
        <v>294</v>
      </c>
      <c r="G177" s="12" t="s">
        <v>341</v>
      </c>
      <c r="H177" s="124">
        <f t="shared" si="25"/>
        <v>0</v>
      </c>
      <c r="I177" s="131">
        <f t="shared" si="26"/>
        <v>0</v>
      </c>
      <c r="J177" s="131">
        <f t="shared" si="27"/>
        <v>0</v>
      </c>
      <c r="K177" s="131">
        <f t="shared" si="28"/>
        <v>0</v>
      </c>
      <c r="L177" s="131">
        <f t="shared" si="29"/>
        <v>0</v>
      </c>
      <c r="M177" s="131">
        <f t="shared" si="30"/>
        <v>0</v>
      </c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M177" s="139">
        <f>'Раздел 2'!H177</f>
        <v>0</v>
      </c>
    </row>
    <row r="178" spans="6:65" x14ac:dyDescent="0.15">
      <c r="F178" s="38" t="s">
        <v>609</v>
      </c>
      <c r="G178" s="12" t="s">
        <v>343</v>
      </c>
      <c r="H178" s="124">
        <f t="shared" si="25"/>
        <v>0</v>
      </c>
      <c r="I178" s="131">
        <f t="shared" si="26"/>
        <v>0</v>
      </c>
      <c r="J178" s="131">
        <f t="shared" si="27"/>
        <v>0</v>
      </c>
      <c r="K178" s="131">
        <f t="shared" si="28"/>
        <v>0</v>
      </c>
      <c r="L178" s="131">
        <f t="shared" si="29"/>
        <v>0</v>
      </c>
      <c r="M178" s="131">
        <f t="shared" si="30"/>
        <v>0</v>
      </c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M178" s="139">
        <f>'Раздел 2'!H178</f>
        <v>0</v>
      </c>
    </row>
    <row r="179" spans="6:65" x14ac:dyDescent="0.15">
      <c r="F179" s="38" t="s">
        <v>780</v>
      </c>
      <c r="G179" s="12" t="s">
        <v>345</v>
      </c>
      <c r="H179" s="124">
        <f t="shared" si="25"/>
        <v>0</v>
      </c>
      <c r="I179" s="131">
        <f t="shared" si="26"/>
        <v>0</v>
      </c>
      <c r="J179" s="131">
        <f t="shared" si="27"/>
        <v>0</v>
      </c>
      <c r="K179" s="131">
        <f t="shared" si="28"/>
        <v>0</v>
      </c>
      <c r="L179" s="131">
        <f t="shared" si="29"/>
        <v>0</v>
      </c>
      <c r="M179" s="131">
        <f t="shared" si="30"/>
        <v>0</v>
      </c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22"/>
      <c r="AT179" s="222"/>
      <c r="AU179" s="222"/>
      <c r="AV179" s="222"/>
      <c r="AW179" s="222"/>
      <c r="AX179" s="222"/>
      <c r="AY179" s="222"/>
      <c r="AZ179" s="222"/>
      <c r="BA179" s="222"/>
      <c r="BB179" s="222"/>
      <c r="BC179" s="222"/>
      <c r="BD179" s="222"/>
      <c r="BE179" s="222"/>
      <c r="BF179" s="222"/>
      <c r="BG179" s="222"/>
      <c r="BH179" s="222"/>
      <c r="BI179" s="222"/>
      <c r="BJ179" s="222"/>
      <c r="BK179" s="222"/>
      <c r="BM179" s="139">
        <f>'Раздел 2'!H179</f>
        <v>0</v>
      </c>
    </row>
    <row r="180" spans="6:65" x14ac:dyDescent="0.15">
      <c r="F180" s="37" t="s">
        <v>296</v>
      </c>
      <c r="G180" s="12" t="s">
        <v>347</v>
      </c>
      <c r="H180" s="124">
        <f t="shared" si="25"/>
        <v>0</v>
      </c>
      <c r="I180" s="131">
        <f t="shared" si="26"/>
        <v>0</v>
      </c>
      <c r="J180" s="131">
        <f t="shared" si="27"/>
        <v>0</v>
      </c>
      <c r="K180" s="131">
        <f t="shared" si="28"/>
        <v>0</v>
      </c>
      <c r="L180" s="131">
        <f t="shared" si="29"/>
        <v>0</v>
      </c>
      <c r="M180" s="131">
        <f t="shared" si="30"/>
        <v>0</v>
      </c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22"/>
      <c r="AT180" s="222"/>
      <c r="AU180" s="222"/>
      <c r="AV180" s="222"/>
      <c r="AW180" s="222"/>
      <c r="AX180" s="222"/>
      <c r="AY180" s="222"/>
      <c r="AZ180" s="222"/>
      <c r="BA180" s="222"/>
      <c r="BB180" s="222"/>
      <c r="BC180" s="222"/>
      <c r="BD180" s="222"/>
      <c r="BE180" s="222"/>
      <c r="BF180" s="222"/>
      <c r="BG180" s="222"/>
      <c r="BH180" s="222"/>
      <c r="BI180" s="222"/>
      <c r="BJ180" s="222"/>
      <c r="BK180" s="222"/>
      <c r="BM180" s="139">
        <f>'Раздел 2'!H180</f>
        <v>0</v>
      </c>
    </row>
    <row r="181" spans="6:65" x14ac:dyDescent="0.15">
      <c r="F181" s="37" t="s">
        <v>298</v>
      </c>
      <c r="G181" s="12" t="s">
        <v>348</v>
      </c>
      <c r="H181" s="124">
        <f t="shared" si="25"/>
        <v>0</v>
      </c>
      <c r="I181" s="131">
        <f t="shared" si="26"/>
        <v>0</v>
      </c>
      <c r="J181" s="131">
        <f t="shared" si="27"/>
        <v>0</v>
      </c>
      <c r="K181" s="131">
        <f t="shared" si="28"/>
        <v>0</v>
      </c>
      <c r="L181" s="131">
        <f t="shared" si="29"/>
        <v>0</v>
      </c>
      <c r="M181" s="131">
        <f t="shared" si="30"/>
        <v>0</v>
      </c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22"/>
      <c r="AT181" s="222"/>
      <c r="AU181" s="222"/>
      <c r="AV181" s="222"/>
      <c r="AW181" s="222"/>
      <c r="AX181" s="222"/>
      <c r="AY181" s="222"/>
      <c r="AZ181" s="222"/>
      <c r="BA181" s="222"/>
      <c r="BB181" s="222"/>
      <c r="BC181" s="222"/>
      <c r="BD181" s="222"/>
      <c r="BE181" s="222"/>
      <c r="BF181" s="222"/>
      <c r="BG181" s="222"/>
      <c r="BH181" s="222"/>
      <c r="BI181" s="222"/>
      <c r="BJ181" s="222"/>
      <c r="BK181" s="222"/>
      <c r="BM181" s="139">
        <f>'Раздел 2'!H181</f>
        <v>0</v>
      </c>
    </row>
    <row r="182" spans="6:65" x14ac:dyDescent="0.15">
      <c r="F182" s="37" t="s">
        <v>300</v>
      </c>
      <c r="G182" s="12" t="s">
        <v>350</v>
      </c>
      <c r="H182" s="124">
        <f t="shared" si="25"/>
        <v>0</v>
      </c>
      <c r="I182" s="131">
        <f t="shared" si="26"/>
        <v>0</v>
      </c>
      <c r="J182" s="131">
        <f t="shared" si="27"/>
        <v>0</v>
      </c>
      <c r="K182" s="131">
        <f t="shared" si="28"/>
        <v>0</v>
      </c>
      <c r="L182" s="131">
        <f t="shared" si="29"/>
        <v>0</v>
      </c>
      <c r="M182" s="131">
        <f t="shared" si="30"/>
        <v>0</v>
      </c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/>
      <c r="AG182" s="222"/>
      <c r="AH182" s="222"/>
      <c r="AI182" s="222"/>
      <c r="AJ182" s="222"/>
      <c r="AK182" s="222"/>
      <c r="AL182" s="222"/>
      <c r="AM182" s="222"/>
      <c r="AN182" s="222"/>
      <c r="AO182" s="222"/>
      <c r="AP182" s="222"/>
      <c r="AQ182" s="222"/>
      <c r="AR182" s="222"/>
      <c r="AS182" s="222"/>
      <c r="AT182" s="222"/>
      <c r="AU182" s="222"/>
      <c r="AV182" s="222"/>
      <c r="AW182" s="222"/>
      <c r="AX182" s="222"/>
      <c r="AY182" s="222"/>
      <c r="AZ182" s="222"/>
      <c r="BA182" s="222"/>
      <c r="BB182" s="222"/>
      <c r="BC182" s="222"/>
      <c r="BD182" s="222"/>
      <c r="BE182" s="222"/>
      <c r="BF182" s="222"/>
      <c r="BG182" s="222"/>
      <c r="BH182" s="222"/>
      <c r="BI182" s="222"/>
      <c r="BJ182" s="222"/>
      <c r="BK182" s="222"/>
      <c r="BM182" s="139">
        <f>'Раздел 2'!H182</f>
        <v>0</v>
      </c>
    </row>
    <row r="183" spans="6:65" x14ac:dyDescent="0.15">
      <c r="F183" s="37" t="s">
        <v>302</v>
      </c>
      <c r="G183" s="12" t="s">
        <v>352</v>
      </c>
      <c r="H183" s="124">
        <f t="shared" si="25"/>
        <v>0</v>
      </c>
      <c r="I183" s="131">
        <f t="shared" si="26"/>
        <v>0</v>
      </c>
      <c r="J183" s="131">
        <f t="shared" si="27"/>
        <v>0</v>
      </c>
      <c r="K183" s="131">
        <f t="shared" si="28"/>
        <v>0</v>
      </c>
      <c r="L183" s="131">
        <f t="shared" si="29"/>
        <v>0</v>
      </c>
      <c r="M183" s="131">
        <f t="shared" si="30"/>
        <v>0</v>
      </c>
      <c r="N183" s="222"/>
      <c r="O183" s="222"/>
      <c r="P183" s="222"/>
      <c r="Q183" s="222"/>
      <c r="R183" s="222"/>
      <c r="S183" s="43"/>
      <c r="T183" s="43"/>
      <c r="U183" s="43"/>
      <c r="V183" s="43"/>
      <c r="W183" s="43"/>
      <c r="X183" s="222"/>
      <c r="Y183" s="222"/>
      <c r="Z183" s="222"/>
      <c r="AA183" s="222"/>
      <c r="AB183" s="222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M183" s="139">
        <f>'Раздел 2'!H183</f>
        <v>1</v>
      </c>
    </row>
    <row r="184" spans="6:65" x14ac:dyDescent="0.15">
      <c r="F184" s="37" t="s">
        <v>304</v>
      </c>
      <c r="G184" s="12" t="s">
        <v>354</v>
      </c>
      <c r="H184" s="124">
        <f t="shared" si="25"/>
        <v>0</v>
      </c>
      <c r="I184" s="131">
        <f t="shared" si="26"/>
        <v>0</v>
      </c>
      <c r="J184" s="131">
        <f t="shared" si="27"/>
        <v>0</v>
      </c>
      <c r="K184" s="131">
        <f t="shared" si="28"/>
        <v>0</v>
      </c>
      <c r="L184" s="131">
        <f t="shared" si="29"/>
        <v>0</v>
      </c>
      <c r="M184" s="131">
        <f t="shared" si="30"/>
        <v>0</v>
      </c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22"/>
      <c r="AT184" s="222"/>
      <c r="AU184" s="222"/>
      <c r="AV184" s="222"/>
      <c r="AW184" s="222"/>
      <c r="AX184" s="222"/>
      <c r="AY184" s="222"/>
      <c r="AZ184" s="222"/>
      <c r="BA184" s="222"/>
      <c r="BB184" s="222"/>
      <c r="BC184" s="222"/>
      <c r="BD184" s="222"/>
      <c r="BE184" s="222"/>
      <c r="BF184" s="222"/>
      <c r="BG184" s="222"/>
      <c r="BH184" s="222"/>
      <c r="BI184" s="222"/>
      <c r="BJ184" s="222"/>
      <c r="BK184" s="222"/>
      <c r="BM184" s="139">
        <f>'Раздел 2'!H184</f>
        <v>0</v>
      </c>
    </row>
    <row r="185" spans="6:65" x14ac:dyDescent="0.15">
      <c r="F185" s="37" t="s">
        <v>306</v>
      </c>
      <c r="G185" s="12" t="s">
        <v>356</v>
      </c>
      <c r="H185" s="124">
        <f t="shared" si="25"/>
        <v>0</v>
      </c>
      <c r="I185" s="131">
        <f t="shared" si="26"/>
        <v>0</v>
      </c>
      <c r="J185" s="131">
        <f t="shared" si="27"/>
        <v>0</v>
      </c>
      <c r="K185" s="131">
        <f t="shared" si="28"/>
        <v>0</v>
      </c>
      <c r="L185" s="131">
        <f t="shared" si="29"/>
        <v>0</v>
      </c>
      <c r="M185" s="131">
        <f t="shared" si="30"/>
        <v>0</v>
      </c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22"/>
      <c r="AT185" s="222"/>
      <c r="AU185" s="222"/>
      <c r="AV185" s="222"/>
      <c r="AW185" s="222"/>
      <c r="AX185" s="222"/>
      <c r="AY185" s="222"/>
      <c r="AZ185" s="222"/>
      <c r="BA185" s="222"/>
      <c r="BB185" s="222"/>
      <c r="BC185" s="222"/>
      <c r="BD185" s="222"/>
      <c r="BE185" s="222"/>
      <c r="BF185" s="222"/>
      <c r="BG185" s="222"/>
      <c r="BH185" s="222"/>
      <c r="BI185" s="222"/>
      <c r="BJ185" s="222"/>
      <c r="BK185" s="222"/>
      <c r="BM185" s="139">
        <f>'Раздел 2'!H185</f>
        <v>0</v>
      </c>
    </row>
    <row r="186" spans="6:65" x14ac:dyDescent="0.15">
      <c r="F186" s="37" t="s">
        <v>308</v>
      </c>
      <c r="G186" s="12" t="s">
        <v>358</v>
      </c>
      <c r="H186" s="124">
        <f t="shared" si="25"/>
        <v>0</v>
      </c>
      <c r="I186" s="131">
        <f t="shared" si="26"/>
        <v>0</v>
      </c>
      <c r="J186" s="131">
        <f t="shared" si="27"/>
        <v>0</v>
      </c>
      <c r="K186" s="131">
        <f t="shared" si="28"/>
        <v>0</v>
      </c>
      <c r="L186" s="131">
        <f t="shared" si="29"/>
        <v>0</v>
      </c>
      <c r="M186" s="131">
        <f t="shared" si="30"/>
        <v>0</v>
      </c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22"/>
      <c r="AT186" s="222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  <c r="BJ186" s="222"/>
      <c r="BK186" s="222"/>
      <c r="BM186" s="139">
        <f>'Раздел 2'!H186</f>
        <v>0</v>
      </c>
    </row>
    <row r="187" spans="6:65" x14ac:dyDescent="0.15">
      <c r="F187" s="37" t="s">
        <v>310</v>
      </c>
      <c r="G187" s="12" t="s">
        <v>360</v>
      </c>
      <c r="H187" s="124">
        <f t="shared" si="25"/>
        <v>0</v>
      </c>
      <c r="I187" s="131">
        <f t="shared" si="26"/>
        <v>0</v>
      </c>
      <c r="J187" s="131">
        <f t="shared" si="27"/>
        <v>0</v>
      </c>
      <c r="K187" s="131">
        <f t="shared" si="28"/>
        <v>0</v>
      </c>
      <c r="L187" s="131">
        <f t="shared" si="29"/>
        <v>0</v>
      </c>
      <c r="M187" s="131">
        <f t="shared" si="30"/>
        <v>0</v>
      </c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22"/>
      <c r="AT187" s="222"/>
      <c r="AU187" s="222"/>
      <c r="AV187" s="222"/>
      <c r="AW187" s="222"/>
      <c r="AX187" s="222"/>
      <c r="AY187" s="222"/>
      <c r="AZ187" s="222"/>
      <c r="BA187" s="222"/>
      <c r="BB187" s="222"/>
      <c r="BC187" s="222"/>
      <c r="BD187" s="222"/>
      <c r="BE187" s="222"/>
      <c r="BF187" s="222"/>
      <c r="BG187" s="222"/>
      <c r="BH187" s="222"/>
      <c r="BI187" s="222"/>
      <c r="BJ187" s="222"/>
      <c r="BK187" s="222"/>
      <c r="BM187" s="139">
        <f>'Раздел 2'!H187</f>
        <v>0</v>
      </c>
    </row>
    <row r="188" spans="6:65" x14ac:dyDescent="0.15">
      <c r="F188" s="37" t="s">
        <v>312</v>
      </c>
      <c r="G188" s="12" t="s">
        <v>362</v>
      </c>
      <c r="H188" s="124">
        <f t="shared" si="25"/>
        <v>0</v>
      </c>
      <c r="I188" s="131">
        <f t="shared" si="26"/>
        <v>0</v>
      </c>
      <c r="J188" s="131">
        <f t="shared" si="27"/>
        <v>0</v>
      </c>
      <c r="K188" s="131">
        <f t="shared" si="28"/>
        <v>0</v>
      </c>
      <c r="L188" s="131">
        <f t="shared" si="29"/>
        <v>0</v>
      </c>
      <c r="M188" s="131">
        <f t="shared" si="30"/>
        <v>0</v>
      </c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M188" s="139">
        <f>'Раздел 2'!H188</f>
        <v>0</v>
      </c>
    </row>
    <row r="189" spans="6:65" x14ac:dyDescent="0.15">
      <c r="F189" s="37" t="s">
        <v>314</v>
      </c>
      <c r="G189" s="12" t="s">
        <v>364</v>
      </c>
      <c r="H189" s="124">
        <f t="shared" si="25"/>
        <v>0</v>
      </c>
      <c r="I189" s="131">
        <f t="shared" si="26"/>
        <v>0</v>
      </c>
      <c r="J189" s="131">
        <f t="shared" si="27"/>
        <v>0</v>
      </c>
      <c r="K189" s="131">
        <f t="shared" si="28"/>
        <v>0</v>
      </c>
      <c r="L189" s="131">
        <f t="shared" si="29"/>
        <v>0</v>
      </c>
      <c r="M189" s="131">
        <f t="shared" si="30"/>
        <v>0</v>
      </c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M189" s="139">
        <f>'Раздел 2'!H189</f>
        <v>0</v>
      </c>
    </row>
    <row r="190" spans="6:65" x14ac:dyDescent="0.15">
      <c r="F190" s="37" t="s">
        <v>316</v>
      </c>
      <c r="G190" s="12" t="s">
        <v>366</v>
      </c>
      <c r="H190" s="124">
        <f t="shared" si="25"/>
        <v>0</v>
      </c>
      <c r="I190" s="131">
        <f t="shared" si="26"/>
        <v>0</v>
      </c>
      <c r="J190" s="131">
        <f t="shared" si="27"/>
        <v>0</v>
      </c>
      <c r="K190" s="131">
        <f t="shared" si="28"/>
        <v>0</v>
      </c>
      <c r="L190" s="131">
        <f t="shared" si="29"/>
        <v>0</v>
      </c>
      <c r="M190" s="131">
        <f t="shared" si="30"/>
        <v>0</v>
      </c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M190" s="139">
        <f>'Раздел 2'!H190</f>
        <v>0</v>
      </c>
    </row>
    <row r="191" spans="6:65" x14ac:dyDescent="0.15">
      <c r="F191" s="37" t="s">
        <v>781</v>
      </c>
      <c r="G191" s="12" t="s">
        <v>367</v>
      </c>
      <c r="H191" s="124">
        <f t="shared" si="25"/>
        <v>0</v>
      </c>
      <c r="I191" s="131">
        <f t="shared" si="26"/>
        <v>0</v>
      </c>
      <c r="J191" s="131">
        <f t="shared" si="27"/>
        <v>0</v>
      </c>
      <c r="K191" s="131">
        <f t="shared" si="28"/>
        <v>0</v>
      </c>
      <c r="L191" s="131">
        <f t="shared" si="29"/>
        <v>0</v>
      </c>
      <c r="M191" s="131">
        <f t="shared" si="30"/>
        <v>0</v>
      </c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M191" s="139">
        <f>'Раздел 2'!H191</f>
        <v>0</v>
      </c>
    </row>
    <row r="192" spans="6:65" x14ac:dyDescent="0.15">
      <c r="F192" s="37" t="s">
        <v>608</v>
      </c>
      <c r="G192" s="12" t="s">
        <v>369</v>
      </c>
      <c r="H192" s="124">
        <f t="shared" si="25"/>
        <v>0</v>
      </c>
      <c r="I192" s="131">
        <f t="shared" si="26"/>
        <v>0</v>
      </c>
      <c r="J192" s="131">
        <f t="shared" si="27"/>
        <v>0</v>
      </c>
      <c r="K192" s="131">
        <f t="shared" si="28"/>
        <v>0</v>
      </c>
      <c r="L192" s="131">
        <f t="shared" si="29"/>
        <v>0</v>
      </c>
      <c r="M192" s="131">
        <f t="shared" si="30"/>
        <v>0</v>
      </c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M192" s="139">
        <f>'Раздел 2'!H192</f>
        <v>0</v>
      </c>
    </row>
    <row r="193" spans="6:65" x14ac:dyDescent="0.15">
      <c r="F193" s="37" t="s">
        <v>318</v>
      </c>
      <c r="G193" s="12" t="s">
        <v>371</v>
      </c>
      <c r="H193" s="124">
        <f t="shared" si="25"/>
        <v>0</v>
      </c>
      <c r="I193" s="131">
        <f t="shared" si="26"/>
        <v>0</v>
      </c>
      <c r="J193" s="131">
        <f t="shared" si="27"/>
        <v>0</v>
      </c>
      <c r="K193" s="131">
        <f t="shared" si="28"/>
        <v>0</v>
      </c>
      <c r="L193" s="131">
        <f t="shared" si="29"/>
        <v>0</v>
      </c>
      <c r="M193" s="131">
        <f t="shared" si="30"/>
        <v>0</v>
      </c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M193" s="139">
        <f>'Раздел 2'!H193</f>
        <v>0</v>
      </c>
    </row>
    <row r="194" spans="6:65" x14ac:dyDescent="0.15">
      <c r="F194" s="37" t="s">
        <v>683</v>
      </c>
      <c r="G194" s="12" t="s">
        <v>373</v>
      </c>
      <c r="H194" s="124">
        <f t="shared" si="25"/>
        <v>0</v>
      </c>
      <c r="I194" s="131">
        <f t="shared" si="26"/>
        <v>0</v>
      </c>
      <c r="J194" s="131">
        <f t="shared" si="27"/>
        <v>0</v>
      </c>
      <c r="K194" s="131">
        <f t="shared" si="28"/>
        <v>0</v>
      </c>
      <c r="L194" s="131">
        <f t="shared" si="29"/>
        <v>0</v>
      </c>
      <c r="M194" s="131">
        <f t="shared" si="30"/>
        <v>0</v>
      </c>
      <c r="N194" s="126">
        <f>SUM(N195:N197)</f>
        <v>0</v>
      </c>
      <c r="O194" s="126">
        <f t="shared" ref="O194:BK194" si="35">SUM(O195:O197)</f>
        <v>0</v>
      </c>
      <c r="P194" s="126">
        <f t="shared" si="35"/>
        <v>0</v>
      </c>
      <c r="Q194" s="126">
        <f t="shared" si="35"/>
        <v>0</v>
      </c>
      <c r="R194" s="126">
        <f t="shared" si="35"/>
        <v>0</v>
      </c>
      <c r="S194" s="126">
        <f t="shared" si="35"/>
        <v>0</v>
      </c>
      <c r="T194" s="126">
        <f t="shared" si="35"/>
        <v>0</v>
      </c>
      <c r="U194" s="126">
        <f t="shared" si="35"/>
        <v>0</v>
      </c>
      <c r="V194" s="126">
        <f t="shared" si="35"/>
        <v>0</v>
      </c>
      <c r="W194" s="126">
        <f t="shared" si="35"/>
        <v>0</v>
      </c>
      <c r="X194" s="126">
        <f t="shared" si="35"/>
        <v>0</v>
      </c>
      <c r="Y194" s="126">
        <f t="shared" si="35"/>
        <v>0</v>
      </c>
      <c r="Z194" s="126">
        <f t="shared" si="35"/>
        <v>0</v>
      </c>
      <c r="AA194" s="126">
        <f t="shared" si="35"/>
        <v>0</v>
      </c>
      <c r="AB194" s="126">
        <f t="shared" si="35"/>
        <v>0</v>
      </c>
      <c r="AC194" s="126">
        <f t="shared" si="35"/>
        <v>0</v>
      </c>
      <c r="AD194" s="126">
        <f t="shared" si="35"/>
        <v>0</v>
      </c>
      <c r="AE194" s="126">
        <f t="shared" si="35"/>
        <v>0</v>
      </c>
      <c r="AF194" s="126">
        <f t="shared" si="35"/>
        <v>0</v>
      </c>
      <c r="AG194" s="126">
        <f t="shared" si="35"/>
        <v>0</v>
      </c>
      <c r="AH194" s="126">
        <f t="shared" si="35"/>
        <v>0</v>
      </c>
      <c r="AI194" s="126">
        <f t="shared" si="35"/>
        <v>0</v>
      </c>
      <c r="AJ194" s="126">
        <f t="shared" si="35"/>
        <v>0</v>
      </c>
      <c r="AK194" s="126">
        <f t="shared" si="35"/>
        <v>0</v>
      </c>
      <c r="AL194" s="126">
        <f t="shared" si="35"/>
        <v>0</v>
      </c>
      <c r="AM194" s="126">
        <f t="shared" si="35"/>
        <v>0</v>
      </c>
      <c r="AN194" s="126">
        <f t="shared" si="35"/>
        <v>0</v>
      </c>
      <c r="AO194" s="126">
        <f t="shared" si="35"/>
        <v>0</v>
      </c>
      <c r="AP194" s="126">
        <f t="shared" si="35"/>
        <v>0</v>
      </c>
      <c r="AQ194" s="126">
        <f t="shared" si="35"/>
        <v>0</v>
      </c>
      <c r="AR194" s="126">
        <f t="shared" si="35"/>
        <v>0</v>
      </c>
      <c r="AS194" s="126">
        <f t="shared" si="35"/>
        <v>0</v>
      </c>
      <c r="AT194" s="126">
        <f t="shared" si="35"/>
        <v>0</v>
      </c>
      <c r="AU194" s="126">
        <f t="shared" si="35"/>
        <v>0</v>
      </c>
      <c r="AV194" s="126">
        <f t="shared" si="35"/>
        <v>0</v>
      </c>
      <c r="AW194" s="126">
        <f t="shared" si="35"/>
        <v>0</v>
      </c>
      <c r="AX194" s="126">
        <f t="shared" si="35"/>
        <v>0</v>
      </c>
      <c r="AY194" s="126">
        <f t="shared" si="35"/>
        <v>0</v>
      </c>
      <c r="AZ194" s="126">
        <f t="shared" si="35"/>
        <v>0</v>
      </c>
      <c r="BA194" s="126">
        <f t="shared" si="35"/>
        <v>0</v>
      </c>
      <c r="BB194" s="126">
        <f t="shared" si="35"/>
        <v>0</v>
      </c>
      <c r="BC194" s="126">
        <f t="shared" si="35"/>
        <v>0</v>
      </c>
      <c r="BD194" s="126">
        <f t="shared" si="35"/>
        <v>0</v>
      </c>
      <c r="BE194" s="126">
        <f t="shared" si="35"/>
        <v>0</v>
      </c>
      <c r="BF194" s="126">
        <f t="shared" si="35"/>
        <v>0</v>
      </c>
      <c r="BG194" s="126">
        <f t="shared" si="35"/>
        <v>0</v>
      </c>
      <c r="BH194" s="126">
        <f t="shared" si="35"/>
        <v>0</v>
      </c>
      <c r="BI194" s="126">
        <f t="shared" si="35"/>
        <v>0</v>
      </c>
      <c r="BJ194" s="126">
        <f t="shared" si="35"/>
        <v>0</v>
      </c>
      <c r="BK194" s="126">
        <f t="shared" si="35"/>
        <v>0</v>
      </c>
      <c r="BM194" s="139">
        <f>'Раздел 2'!H194</f>
        <v>0</v>
      </c>
    </row>
    <row r="195" spans="6:65" ht="21" x14ac:dyDescent="0.15">
      <c r="F195" s="38" t="s">
        <v>759</v>
      </c>
      <c r="G195" s="12" t="s">
        <v>375</v>
      </c>
      <c r="H195" s="124">
        <f t="shared" si="25"/>
        <v>0</v>
      </c>
      <c r="I195" s="131">
        <f t="shared" si="26"/>
        <v>0</v>
      </c>
      <c r="J195" s="131">
        <f t="shared" si="27"/>
        <v>0</v>
      </c>
      <c r="K195" s="131">
        <f t="shared" si="28"/>
        <v>0</v>
      </c>
      <c r="L195" s="131">
        <f t="shared" si="29"/>
        <v>0</v>
      </c>
      <c r="M195" s="131">
        <f t="shared" si="30"/>
        <v>0</v>
      </c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M195" s="139">
        <f>'Раздел 2'!H195</f>
        <v>0</v>
      </c>
    </row>
    <row r="196" spans="6:65" x14ac:dyDescent="0.15">
      <c r="F196" s="38" t="s">
        <v>684</v>
      </c>
      <c r="G196" s="12" t="s">
        <v>377</v>
      </c>
      <c r="H196" s="124">
        <f t="shared" si="25"/>
        <v>0</v>
      </c>
      <c r="I196" s="131">
        <f t="shared" si="26"/>
        <v>0</v>
      </c>
      <c r="J196" s="131">
        <f t="shared" si="27"/>
        <v>0</v>
      </c>
      <c r="K196" s="131">
        <f t="shared" si="28"/>
        <v>0</v>
      </c>
      <c r="L196" s="131">
        <f t="shared" si="29"/>
        <v>0</v>
      </c>
      <c r="M196" s="131">
        <f t="shared" si="30"/>
        <v>0</v>
      </c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A196" s="222"/>
      <c r="AB196" s="222"/>
      <c r="AC196" s="222"/>
      <c r="AD196" s="222"/>
      <c r="AE196" s="222"/>
      <c r="AF196" s="222"/>
      <c r="AG196" s="222"/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R196" s="222"/>
      <c r="AS196" s="222"/>
      <c r="AT196" s="222"/>
      <c r="AU196" s="222"/>
      <c r="AV196" s="222"/>
      <c r="AW196" s="222"/>
      <c r="AX196" s="222"/>
      <c r="AY196" s="222"/>
      <c r="AZ196" s="222"/>
      <c r="BA196" s="222"/>
      <c r="BB196" s="222"/>
      <c r="BC196" s="222"/>
      <c r="BD196" s="222"/>
      <c r="BE196" s="222"/>
      <c r="BF196" s="222"/>
      <c r="BG196" s="222"/>
      <c r="BH196" s="222"/>
      <c r="BI196" s="222"/>
      <c r="BJ196" s="222"/>
      <c r="BK196" s="222"/>
      <c r="BM196" s="139">
        <f>'Раздел 2'!H196</f>
        <v>0</v>
      </c>
    </row>
    <row r="197" spans="6:65" ht="21" x14ac:dyDescent="0.15">
      <c r="F197" s="38" t="s">
        <v>851</v>
      </c>
      <c r="G197" s="12" t="s">
        <v>379</v>
      </c>
      <c r="H197" s="124">
        <f t="shared" si="25"/>
        <v>0</v>
      </c>
      <c r="I197" s="131">
        <f t="shared" si="26"/>
        <v>0</v>
      </c>
      <c r="J197" s="131">
        <f t="shared" si="27"/>
        <v>0</v>
      </c>
      <c r="K197" s="131">
        <f t="shared" si="28"/>
        <v>0</v>
      </c>
      <c r="L197" s="131">
        <f t="shared" si="29"/>
        <v>0</v>
      </c>
      <c r="M197" s="131">
        <f t="shared" si="30"/>
        <v>0</v>
      </c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  <c r="AA197" s="222"/>
      <c r="AB197" s="222"/>
      <c r="AC197" s="222"/>
      <c r="AD197" s="222"/>
      <c r="AE197" s="222"/>
      <c r="AF197" s="222"/>
      <c r="AG197" s="222"/>
      <c r="AH197" s="222"/>
      <c r="AI197" s="222"/>
      <c r="AJ197" s="222"/>
      <c r="AK197" s="222"/>
      <c r="AL197" s="222"/>
      <c r="AM197" s="222"/>
      <c r="AN197" s="222"/>
      <c r="AO197" s="222"/>
      <c r="AP197" s="222"/>
      <c r="AQ197" s="222"/>
      <c r="AR197" s="222"/>
      <c r="AS197" s="222"/>
      <c r="AT197" s="222"/>
      <c r="AU197" s="222"/>
      <c r="AV197" s="222"/>
      <c r="AW197" s="222"/>
      <c r="AX197" s="222"/>
      <c r="AY197" s="222"/>
      <c r="AZ197" s="222"/>
      <c r="BA197" s="222"/>
      <c r="BB197" s="222"/>
      <c r="BC197" s="222"/>
      <c r="BD197" s="222"/>
      <c r="BE197" s="222"/>
      <c r="BF197" s="222"/>
      <c r="BG197" s="222"/>
      <c r="BH197" s="222"/>
      <c r="BI197" s="222"/>
      <c r="BJ197" s="222"/>
      <c r="BK197" s="222"/>
      <c r="BM197" s="139">
        <f>'Раздел 2'!H197</f>
        <v>0</v>
      </c>
    </row>
    <row r="198" spans="6:65" x14ac:dyDescent="0.15">
      <c r="F198" s="37" t="s">
        <v>321</v>
      </c>
      <c r="G198" s="12" t="s">
        <v>381</v>
      </c>
      <c r="H198" s="124">
        <f t="shared" si="25"/>
        <v>0</v>
      </c>
      <c r="I198" s="131">
        <f t="shared" si="26"/>
        <v>0</v>
      </c>
      <c r="J198" s="131">
        <f t="shared" si="27"/>
        <v>0</v>
      </c>
      <c r="K198" s="131">
        <f t="shared" si="28"/>
        <v>0</v>
      </c>
      <c r="L198" s="131">
        <f t="shared" si="29"/>
        <v>0</v>
      </c>
      <c r="M198" s="131">
        <f t="shared" si="30"/>
        <v>0</v>
      </c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22"/>
      <c r="AT198" s="222"/>
      <c r="AU198" s="222"/>
      <c r="AV198" s="222"/>
      <c r="AW198" s="222"/>
      <c r="AX198" s="222"/>
      <c r="AY198" s="222"/>
      <c r="AZ198" s="222"/>
      <c r="BA198" s="222"/>
      <c r="BB198" s="222"/>
      <c r="BC198" s="222"/>
      <c r="BD198" s="222"/>
      <c r="BE198" s="222"/>
      <c r="BF198" s="222"/>
      <c r="BG198" s="222"/>
      <c r="BH198" s="222"/>
      <c r="BI198" s="222"/>
      <c r="BJ198" s="222"/>
      <c r="BK198" s="222"/>
      <c r="BM198" s="139">
        <f>'Раздел 2'!H198</f>
        <v>0</v>
      </c>
    </row>
    <row r="199" spans="6:65" x14ac:dyDescent="0.15">
      <c r="F199" s="37" t="s">
        <v>323</v>
      </c>
      <c r="G199" s="12" t="s">
        <v>383</v>
      </c>
      <c r="H199" s="124">
        <f t="shared" si="25"/>
        <v>0</v>
      </c>
      <c r="I199" s="131">
        <f t="shared" si="26"/>
        <v>0</v>
      </c>
      <c r="J199" s="131">
        <f t="shared" si="27"/>
        <v>0</v>
      </c>
      <c r="K199" s="131">
        <f t="shared" si="28"/>
        <v>0</v>
      </c>
      <c r="L199" s="131">
        <f t="shared" si="29"/>
        <v>0</v>
      </c>
      <c r="M199" s="131">
        <f t="shared" si="30"/>
        <v>0</v>
      </c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22"/>
      <c r="AT199" s="222"/>
      <c r="AU199" s="222"/>
      <c r="AV199" s="222"/>
      <c r="AW199" s="222"/>
      <c r="AX199" s="222"/>
      <c r="AY199" s="222"/>
      <c r="AZ199" s="222"/>
      <c r="BA199" s="222"/>
      <c r="BB199" s="222"/>
      <c r="BC199" s="222"/>
      <c r="BD199" s="222"/>
      <c r="BE199" s="222"/>
      <c r="BF199" s="222"/>
      <c r="BG199" s="222"/>
      <c r="BH199" s="222"/>
      <c r="BI199" s="222"/>
      <c r="BJ199" s="222"/>
      <c r="BK199" s="222"/>
      <c r="BM199" s="139">
        <f>'Раздел 2'!H199</f>
        <v>0</v>
      </c>
    </row>
    <row r="200" spans="6:65" x14ac:dyDescent="0.15">
      <c r="F200" s="37" t="s">
        <v>685</v>
      </c>
      <c r="G200" s="12" t="s">
        <v>385</v>
      </c>
      <c r="H200" s="124">
        <f t="shared" ref="H200:H263" si="36">SUM(I200:K200)</f>
        <v>0</v>
      </c>
      <c r="I200" s="131">
        <f t="shared" ref="I200:I263" si="37">SUM(N200,S200,X200,AC200,AH200,AM200,AR200,AW200,BB200,BG200)</f>
        <v>0</v>
      </c>
      <c r="J200" s="131">
        <f t="shared" ref="J200:J263" si="38">SUM(O200,T200,Y200,AD200,AI200,AN200,AS200,AX200,BC200,BH200)</f>
        <v>0</v>
      </c>
      <c r="K200" s="131">
        <f t="shared" ref="K200:K263" si="39">SUM(P200,U200,Z200,AE200,AJ200,AO200,AT200,AY200,BD200,BI200)</f>
        <v>0</v>
      </c>
      <c r="L200" s="131">
        <f t="shared" ref="L200:L263" si="40">SUM(Q200,V200,AA200,AF200,AK200,AP200,AU200,AZ200,BE200,BJ200)</f>
        <v>0</v>
      </c>
      <c r="M200" s="131">
        <f t="shared" ref="M200:M263" si="41">SUM(R200,W200,AB200,AG200,AL200,AQ200,AV200,BA200,BF200,BK200)</f>
        <v>0</v>
      </c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22"/>
      <c r="AT200" s="222"/>
      <c r="AU200" s="222"/>
      <c r="AV200" s="222"/>
      <c r="AW200" s="222"/>
      <c r="AX200" s="222"/>
      <c r="AY200" s="222"/>
      <c r="AZ200" s="222"/>
      <c r="BA200" s="222"/>
      <c r="BB200" s="222"/>
      <c r="BC200" s="222"/>
      <c r="BD200" s="222"/>
      <c r="BE200" s="222"/>
      <c r="BF200" s="222"/>
      <c r="BG200" s="222"/>
      <c r="BH200" s="222"/>
      <c r="BI200" s="222"/>
      <c r="BJ200" s="222"/>
      <c r="BK200" s="222"/>
      <c r="BM200" s="139">
        <f>'Раздел 2'!H200</f>
        <v>0</v>
      </c>
    </row>
    <row r="201" spans="6:65" x14ac:dyDescent="0.15">
      <c r="F201" s="37" t="s">
        <v>332</v>
      </c>
      <c r="G201" s="12" t="s">
        <v>387</v>
      </c>
      <c r="H201" s="124">
        <f t="shared" si="36"/>
        <v>0</v>
      </c>
      <c r="I201" s="131">
        <f t="shared" si="37"/>
        <v>0</v>
      </c>
      <c r="J201" s="131">
        <f t="shared" si="38"/>
        <v>0</v>
      </c>
      <c r="K201" s="131">
        <f t="shared" si="39"/>
        <v>0</v>
      </c>
      <c r="L201" s="131">
        <f t="shared" si="40"/>
        <v>0</v>
      </c>
      <c r="M201" s="131">
        <f t="shared" si="41"/>
        <v>0</v>
      </c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22"/>
      <c r="AT201" s="222"/>
      <c r="AU201" s="222"/>
      <c r="AV201" s="222"/>
      <c r="AW201" s="222"/>
      <c r="AX201" s="222"/>
      <c r="AY201" s="222"/>
      <c r="AZ201" s="222"/>
      <c r="BA201" s="222"/>
      <c r="BB201" s="222"/>
      <c r="BC201" s="222"/>
      <c r="BD201" s="222"/>
      <c r="BE201" s="222"/>
      <c r="BF201" s="222"/>
      <c r="BG201" s="222"/>
      <c r="BH201" s="222"/>
      <c r="BI201" s="222"/>
      <c r="BJ201" s="222"/>
      <c r="BK201" s="222"/>
      <c r="BM201" s="139">
        <f>'Раздел 2'!H201</f>
        <v>0</v>
      </c>
    </row>
    <row r="202" spans="6:65" x14ac:dyDescent="0.15">
      <c r="F202" s="37" t="s">
        <v>334</v>
      </c>
      <c r="G202" s="12" t="s">
        <v>389</v>
      </c>
      <c r="H202" s="124">
        <f t="shared" si="36"/>
        <v>0</v>
      </c>
      <c r="I202" s="131">
        <f t="shared" si="37"/>
        <v>0</v>
      </c>
      <c r="J202" s="131">
        <f t="shared" si="38"/>
        <v>0</v>
      </c>
      <c r="K202" s="131">
        <f t="shared" si="39"/>
        <v>0</v>
      </c>
      <c r="L202" s="131">
        <f t="shared" si="40"/>
        <v>0</v>
      </c>
      <c r="M202" s="131">
        <f t="shared" si="41"/>
        <v>0</v>
      </c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2"/>
      <c r="AT202" s="222"/>
      <c r="AU202" s="222"/>
      <c r="AV202" s="222"/>
      <c r="AW202" s="222"/>
      <c r="AX202" s="222"/>
      <c r="AY202" s="222"/>
      <c r="AZ202" s="222"/>
      <c r="BA202" s="222"/>
      <c r="BB202" s="222"/>
      <c r="BC202" s="222"/>
      <c r="BD202" s="222"/>
      <c r="BE202" s="222"/>
      <c r="BF202" s="222"/>
      <c r="BG202" s="222"/>
      <c r="BH202" s="222"/>
      <c r="BI202" s="222"/>
      <c r="BJ202" s="222"/>
      <c r="BK202" s="222"/>
      <c r="BM202" s="139">
        <f>'Раздел 2'!H202</f>
        <v>0</v>
      </c>
    </row>
    <row r="203" spans="6:65" x14ac:dyDescent="0.15">
      <c r="F203" s="37" t="s">
        <v>336</v>
      </c>
      <c r="G203" s="12" t="s">
        <v>390</v>
      </c>
      <c r="H203" s="124">
        <f t="shared" si="36"/>
        <v>0</v>
      </c>
      <c r="I203" s="131">
        <f t="shared" si="37"/>
        <v>0</v>
      </c>
      <c r="J203" s="131">
        <f t="shared" si="38"/>
        <v>0</v>
      </c>
      <c r="K203" s="131">
        <f t="shared" si="39"/>
        <v>0</v>
      </c>
      <c r="L203" s="131">
        <f t="shared" si="40"/>
        <v>0</v>
      </c>
      <c r="M203" s="131">
        <f t="shared" si="41"/>
        <v>0</v>
      </c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  <c r="BJ203" s="222"/>
      <c r="BK203" s="222"/>
      <c r="BM203" s="139">
        <f>'Раздел 2'!H203</f>
        <v>0</v>
      </c>
    </row>
    <row r="204" spans="6:65" x14ac:dyDescent="0.15">
      <c r="F204" s="37" t="s">
        <v>326</v>
      </c>
      <c r="G204" s="12" t="s">
        <v>391</v>
      </c>
      <c r="H204" s="124">
        <f t="shared" si="36"/>
        <v>0</v>
      </c>
      <c r="I204" s="131">
        <f t="shared" si="37"/>
        <v>0</v>
      </c>
      <c r="J204" s="131">
        <f t="shared" si="38"/>
        <v>0</v>
      </c>
      <c r="K204" s="131">
        <f t="shared" si="39"/>
        <v>0</v>
      </c>
      <c r="L204" s="131">
        <f t="shared" si="40"/>
        <v>0</v>
      </c>
      <c r="M204" s="131">
        <f t="shared" si="41"/>
        <v>0</v>
      </c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2"/>
      <c r="BC204" s="222"/>
      <c r="BD204" s="222"/>
      <c r="BE204" s="222"/>
      <c r="BF204" s="222"/>
      <c r="BG204" s="222"/>
      <c r="BH204" s="222"/>
      <c r="BI204" s="222"/>
      <c r="BJ204" s="222"/>
      <c r="BK204" s="222"/>
      <c r="BM204" s="139">
        <f>'Раздел 2'!H204</f>
        <v>0</v>
      </c>
    </row>
    <row r="205" spans="6:65" ht="21" x14ac:dyDescent="0.15">
      <c r="F205" s="37" t="s">
        <v>328</v>
      </c>
      <c r="G205" s="12" t="s">
        <v>393</v>
      </c>
      <c r="H205" s="124">
        <f t="shared" si="36"/>
        <v>0</v>
      </c>
      <c r="I205" s="131">
        <f t="shared" si="37"/>
        <v>0</v>
      </c>
      <c r="J205" s="131">
        <f t="shared" si="38"/>
        <v>0</v>
      </c>
      <c r="K205" s="131">
        <f t="shared" si="39"/>
        <v>0</v>
      </c>
      <c r="L205" s="131">
        <f t="shared" si="40"/>
        <v>0</v>
      </c>
      <c r="M205" s="131">
        <f t="shared" si="41"/>
        <v>0</v>
      </c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2"/>
      <c r="BC205" s="222"/>
      <c r="BD205" s="222"/>
      <c r="BE205" s="222"/>
      <c r="BF205" s="222"/>
      <c r="BG205" s="222"/>
      <c r="BH205" s="222"/>
      <c r="BI205" s="222"/>
      <c r="BJ205" s="222"/>
      <c r="BK205" s="222"/>
      <c r="BM205" s="139">
        <f>'Раздел 2'!H205</f>
        <v>0</v>
      </c>
    </row>
    <row r="206" spans="6:65" ht="21" x14ac:dyDescent="0.15">
      <c r="F206" s="37" t="s">
        <v>330</v>
      </c>
      <c r="G206" s="12" t="s">
        <v>395</v>
      </c>
      <c r="H206" s="124">
        <f t="shared" si="36"/>
        <v>0</v>
      </c>
      <c r="I206" s="131">
        <f t="shared" si="37"/>
        <v>0</v>
      </c>
      <c r="J206" s="131">
        <f t="shared" si="38"/>
        <v>0</v>
      </c>
      <c r="K206" s="131">
        <f t="shared" si="39"/>
        <v>0</v>
      </c>
      <c r="L206" s="131">
        <f t="shared" si="40"/>
        <v>0</v>
      </c>
      <c r="M206" s="131">
        <f t="shared" si="41"/>
        <v>0</v>
      </c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M206" s="139">
        <f>'Раздел 2'!H206</f>
        <v>0</v>
      </c>
    </row>
    <row r="207" spans="6:65" x14ac:dyDescent="0.15">
      <c r="F207" s="37" t="s">
        <v>338</v>
      </c>
      <c r="G207" s="12" t="s">
        <v>397</v>
      </c>
      <c r="H207" s="124">
        <f t="shared" si="36"/>
        <v>0</v>
      </c>
      <c r="I207" s="131">
        <f t="shared" si="37"/>
        <v>0</v>
      </c>
      <c r="J207" s="131">
        <f t="shared" si="38"/>
        <v>0</v>
      </c>
      <c r="K207" s="131">
        <f t="shared" si="39"/>
        <v>0</v>
      </c>
      <c r="L207" s="131">
        <f t="shared" si="40"/>
        <v>0</v>
      </c>
      <c r="M207" s="131">
        <f t="shared" si="41"/>
        <v>0</v>
      </c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M207" s="139">
        <f>'Раздел 2'!H207</f>
        <v>0</v>
      </c>
    </row>
    <row r="208" spans="6:65" ht="21" x14ac:dyDescent="0.15">
      <c r="F208" s="37" t="s">
        <v>346</v>
      </c>
      <c r="G208" s="12" t="s">
        <v>399</v>
      </c>
      <c r="H208" s="124">
        <f t="shared" si="36"/>
        <v>0</v>
      </c>
      <c r="I208" s="131">
        <f t="shared" si="37"/>
        <v>0</v>
      </c>
      <c r="J208" s="131">
        <f t="shared" si="38"/>
        <v>0</v>
      </c>
      <c r="K208" s="131">
        <f t="shared" si="39"/>
        <v>0</v>
      </c>
      <c r="L208" s="131">
        <f t="shared" si="40"/>
        <v>0</v>
      </c>
      <c r="M208" s="131">
        <f t="shared" si="41"/>
        <v>0</v>
      </c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M208" s="139">
        <f>'Раздел 2'!H208</f>
        <v>0</v>
      </c>
    </row>
    <row r="209" spans="6:65" x14ac:dyDescent="0.15">
      <c r="F209" s="37" t="s">
        <v>686</v>
      </c>
      <c r="G209" s="12" t="s">
        <v>400</v>
      </c>
      <c r="H209" s="124">
        <f t="shared" si="36"/>
        <v>0</v>
      </c>
      <c r="I209" s="131">
        <f t="shared" si="37"/>
        <v>0</v>
      </c>
      <c r="J209" s="131">
        <f t="shared" si="38"/>
        <v>0</v>
      </c>
      <c r="K209" s="131">
        <f t="shared" si="39"/>
        <v>0</v>
      </c>
      <c r="L209" s="131">
        <f t="shared" si="40"/>
        <v>0</v>
      </c>
      <c r="M209" s="131">
        <f t="shared" si="41"/>
        <v>0</v>
      </c>
      <c r="N209" s="126">
        <f>SUM(N210:N214)</f>
        <v>0</v>
      </c>
      <c r="O209" s="126">
        <f t="shared" ref="O209:BK209" si="42">SUM(O210:O214)</f>
        <v>0</v>
      </c>
      <c r="P209" s="126">
        <f t="shared" si="42"/>
        <v>0</v>
      </c>
      <c r="Q209" s="126">
        <f t="shared" si="42"/>
        <v>0</v>
      </c>
      <c r="R209" s="126">
        <f t="shared" si="42"/>
        <v>0</v>
      </c>
      <c r="S209" s="126">
        <f t="shared" si="42"/>
        <v>0</v>
      </c>
      <c r="T209" s="126">
        <f t="shared" si="42"/>
        <v>0</v>
      </c>
      <c r="U209" s="126">
        <f t="shared" si="42"/>
        <v>0</v>
      </c>
      <c r="V209" s="126">
        <f t="shared" si="42"/>
        <v>0</v>
      </c>
      <c r="W209" s="126">
        <f t="shared" si="42"/>
        <v>0</v>
      </c>
      <c r="X209" s="126">
        <f t="shared" si="42"/>
        <v>0</v>
      </c>
      <c r="Y209" s="126">
        <f t="shared" si="42"/>
        <v>0</v>
      </c>
      <c r="Z209" s="126">
        <f t="shared" si="42"/>
        <v>0</v>
      </c>
      <c r="AA209" s="126">
        <f t="shared" si="42"/>
        <v>0</v>
      </c>
      <c r="AB209" s="126">
        <f t="shared" si="42"/>
        <v>0</v>
      </c>
      <c r="AC209" s="126">
        <f t="shared" si="42"/>
        <v>0</v>
      </c>
      <c r="AD209" s="126">
        <f t="shared" si="42"/>
        <v>0</v>
      </c>
      <c r="AE209" s="126">
        <f t="shared" si="42"/>
        <v>0</v>
      </c>
      <c r="AF209" s="126">
        <f t="shared" si="42"/>
        <v>0</v>
      </c>
      <c r="AG209" s="126">
        <f t="shared" si="42"/>
        <v>0</v>
      </c>
      <c r="AH209" s="126">
        <f t="shared" si="42"/>
        <v>0</v>
      </c>
      <c r="AI209" s="126">
        <f t="shared" si="42"/>
        <v>0</v>
      </c>
      <c r="AJ209" s="126">
        <f t="shared" si="42"/>
        <v>0</v>
      </c>
      <c r="AK209" s="126">
        <f t="shared" si="42"/>
        <v>0</v>
      </c>
      <c r="AL209" s="126">
        <f t="shared" si="42"/>
        <v>0</v>
      </c>
      <c r="AM209" s="126">
        <f t="shared" si="42"/>
        <v>0</v>
      </c>
      <c r="AN209" s="126">
        <f t="shared" si="42"/>
        <v>0</v>
      </c>
      <c r="AO209" s="126">
        <f t="shared" si="42"/>
        <v>0</v>
      </c>
      <c r="AP209" s="126">
        <f t="shared" si="42"/>
        <v>0</v>
      </c>
      <c r="AQ209" s="126">
        <f t="shared" si="42"/>
        <v>0</v>
      </c>
      <c r="AR209" s="126">
        <f t="shared" si="42"/>
        <v>0</v>
      </c>
      <c r="AS209" s="126">
        <f t="shared" si="42"/>
        <v>0</v>
      </c>
      <c r="AT209" s="126">
        <f t="shared" si="42"/>
        <v>0</v>
      </c>
      <c r="AU209" s="126">
        <f t="shared" si="42"/>
        <v>0</v>
      </c>
      <c r="AV209" s="126">
        <f t="shared" si="42"/>
        <v>0</v>
      </c>
      <c r="AW209" s="126">
        <f t="shared" si="42"/>
        <v>0</v>
      </c>
      <c r="AX209" s="126">
        <f t="shared" si="42"/>
        <v>0</v>
      </c>
      <c r="AY209" s="126">
        <f t="shared" si="42"/>
        <v>0</v>
      </c>
      <c r="AZ209" s="126">
        <f t="shared" si="42"/>
        <v>0</v>
      </c>
      <c r="BA209" s="126">
        <f t="shared" si="42"/>
        <v>0</v>
      </c>
      <c r="BB209" s="126">
        <f t="shared" si="42"/>
        <v>0</v>
      </c>
      <c r="BC209" s="126">
        <f t="shared" si="42"/>
        <v>0</v>
      </c>
      <c r="BD209" s="126">
        <f t="shared" si="42"/>
        <v>0</v>
      </c>
      <c r="BE209" s="126">
        <f t="shared" si="42"/>
        <v>0</v>
      </c>
      <c r="BF209" s="126">
        <f t="shared" si="42"/>
        <v>0</v>
      </c>
      <c r="BG209" s="126">
        <f t="shared" si="42"/>
        <v>0</v>
      </c>
      <c r="BH209" s="126">
        <f t="shared" si="42"/>
        <v>0</v>
      </c>
      <c r="BI209" s="126">
        <f t="shared" si="42"/>
        <v>0</v>
      </c>
      <c r="BJ209" s="126">
        <f t="shared" si="42"/>
        <v>0</v>
      </c>
      <c r="BK209" s="126">
        <f t="shared" si="42"/>
        <v>0</v>
      </c>
      <c r="BM209" s="139">
        <f>'Раздел 2'!H209</f>
        <v>0</v>
      </c>
    </row>
    <row r="210" spans="6:65" ht="21" x14ac:dyDescent="0.15">
      <c r="F210" s="38" t="s">
        <v>782</v>
      </c>
      <c r="G210" s="12" t="s">
        <v>401</v>
      </c>
      <c r="H210" s="124">
        <f t="shared" si="36"/>
        <v>0</v>
      </c>
      <c r="I210" s="131">
        <f t="shared" si="37"/>
        <v>0</v>
      </c>
      <c r="J210" s="131">
        <f t="shared" si="38"/>
        <v>0</v>
      </c>
      <c r="K210" s="131">
        <f t="shared" si="39"/>
        <v>0</v>
      </c>
      <c r="L210" s="131">
        <f t="shared" si="40"/>
        <v>0</v>
      </c>
      <c r="M210" s="131">
        <f t="shared" si="41"/>
        <v>0</v>
      </c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  <c r="X210" s="222"/>
      <c r="Y210" s="222"/>
      <c r="Z210" s="222"/>
      <c r="AA210" s="222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M210" s="139">
        <f>'Раздел 2'!H210</f>
        <v>0</v>
      </c>
    </row>
    <row r="211" spans="6:65" x14ac:dyDescent="0.15">
      <c r="F211" s="38" t="s">
        <v>687</v>
      </c>
      <c r="G211" s="12" t="s">
        <v>403</v>
      </c>
      <c r="H211" s="124">
        <f t="shared" si="36"/>
        <v>0</v>
      </c>
      <c r="I211" s="131">
        <f t="shared" si="37"/>
        <v>0</v>
      </c>
      <c r="J211" s="131">
        <f t="shared" si="38"/>
        <v>0</v>
      </c>
      <c r="K211" s="131">
        <f t="shared" si="39"/>
        <v>0</v>
      </c>
      <c r="L211" s="131">
        <f t="shared" si="40"/>
        <v>0</v>
      </c>
      <c r="M211" s="131">
        <f t="shared" si="41"/>
        <v>0</v>
      </c>
      <c r="N211" s="222"/>
      <c r="O211" s="222"/>
      <c r="P211" s="222"/>
      <c r="Q211" s="222"/>
      <c r="R211" s="222"/>
      <c r="S211" s="222"/>
      <c r="T211" s="222"/>
      <c r="U211" s="222"/>
      <c r="V211" s="222"/>
      <c r="W211" s="222"/>
      <c r="X211" s="222"/>
      <c r="Y211" s="222"/>
      <c r="Z211" s="222"/>
      <c r="AA211" s="222"/>
      <c r="AB211" s="222"/>
      <c r="AC211" s="222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M211" s="139">
        <f>'Раздел 2'!H211</f>
        <v>0</v>
      </c>
    </row>
    <row r="212" spans="6:65" x14ac:dyDescent="0.15">
      <c r="F212" s="38" t="s">
        <v>454</v>
      </c>
      <c r="G212" s="12" t="s">
        <v>405</v>
      </c>
      <c r="H212" s="124">
        <f t="shared" si="36"/>
        <v>0</v>
      </c>
      <c r="I212" s="131">
        <f t="shared" si="37"/>
        <v>0</v>
      </c>
      <c r="J212" s="131">
        <f t="shared" si="38"/>
        <v>0</v>
      </c>
      <c r="K212" s="131">
        <f t="shared" si="39"/>
        <v>0</v>
      </c>
      <c r="L212" s="131">
        <f t="shared" si="40"/>
        <v>0</v>
      </c>
      <c r="M212" s="131">
        <f t="shared" si="41"/>
        <v>0</v>
      </c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M212" s="139">
        <f>'Раздел 2'!H212</f>
        <v>0</v>
      </c>
    </row>
    <row r="213" spans="6:65" x14ac:dyDescent="0.15">
      <c r="F213" s="38" t="s">
        <v>448</v>
      </c>
      <c r="G213" s="12" t="s">
        <v>407</v>
      </c>
      <c r="H213" s="124">
        <f t="shared" si="36"/>
        <v>0</v>
      </c>
      <c r="I213" s="131">
        <f t="shared" si="37"/>
        <v>0</v>
      </c>
      <c r="J213" s="131">
        <f t="shared" si="38"/>
        <v>0</v>
      </c>
      <c r="K213" s="131">
        <f t="shared" si="39"/>
        <v>0</v>
      </c>
      <c r="L213" s="131">
        <f t="shared" si="40"/>
        <v>0</v>
      </c>
      <c r="M213" s="131">
        <f t="shared" si="41"/>
        <v>0</v>
      </c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M213" s="139">
        <f>'Раздел 2'!H213</f>
        <v>0</v>
      </c>
    </row>
    <row r="214" spans="6:65" x14ac:dyDescent="0.15">
      <c r="F214" s="38" t="s">
        <v>902</v>
      </c>
      <c r="G214" s="12" t="s">
        <v>408</v>
      </c>
      <c r="H214" s="124">
        <f t="shared" si="36"/>
        <v>0</v>
      </c>
      <c r="I214" s="131">
        <f t="shared" si="37"/>
        <v>0</v>
      </c>
      <c r="J214" s="131">
        <f t="shared" si="38"/>
        <v>0</v>
      </c>
      <c r="K214" s="131">
        <f t="shared" si="39"/>
        <v>0</v>
      </c>
      <c r="L214" s="131">
        <f t="shared" si="40"/>
        <v>0</v>
      </c>
      <c r="M214" s="131">
        <f t="shared" si="41"/>
        <v>0</v>
      </c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M214" s="139">
        <f>'Раздел 2'!H214</f>
        <v>0</v>
      </c>
    </row>
    <row r="215" spans="6:65" x14ac:dyDescent="0.15">
      <c r="F215" s="37" t="s">
        <v>349</v>
      </c>
      <c r="G215" s="12" t="s">
        <v>409</v>
      </c>
      <c r="H215" s="124">
        <f t="shared" si="36"/>
        <v>0</v>
      </c>
      <c r="I215" s="131">
        <f t="shared" si="37"/>
        <v>0</v>
      </c>
      <c r="J215" s="131">
        <f t="shared" si="38"/>
        <v>0</v>
      </c>
      <c r="K215" s="131">
        <f t="shared" si="39"/>
        <v>0</v>
      </c>
      <c r="L215" s="131">
        <f t="shared" si="40"/>
        <v>0</v>
      </c>
      <c r="M215" s="131">
        <f t="shared" si="41"/>
        <v>0</v>
      </c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2"/>
      <c r="BC215" s="222"/>
      <c r="BD215" s="222"/>
      <c r="BE215" s="222"/>
      <c r="BF215" s="222"/>
      <c r="BG215" s="222"/>
      <c r="BH215" s="222"/>
      <c r="BI215" s="222"/>
      <c r="BJ215" s="222"/>
      <c r="BK215" s="222"/>
      <c r="BM215" s="139">
        <f>'Раздел 2'!H215</f>
        <v>0</v>
      </c>
    </row>
    <row r="216" spans="6:65" x14ac:dyDescent="0.15">
      <c r="F216" s="37" t="s">
        <v>351</v>
      </c>
      <c r="G216" s="12" t="s">
        <v>411</v>
      </c>
      <c r="H216" s="124">
        <f t="shared" si="36"/>
        <v>0</v>
      </c>
      <c r="I216" s="131">
        <f t="shared" si="37"/>
        <v>0</v>
      </c>
      <c r="J216" s="131">
        <f t="shared" si="38"/>
        <v>0</v>
      </c>
      <c r="K216" s="131">
        <f t="shared" si="39"/>
        <v>0</v>
      </c>
      <c r="L216" s="131">
        <f t="shared" si="40"/>
        <v>0</v>
      </c>
      <c r="M216" s="131">
        <f t="shared" si="41"/>
        <v>0</v>
      </c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2"/>
      <c r="AT216" s="222"/>
      <c r="AU216" s="222"/>
      <c r="AV216" s="222"/>
      <c r="AW216" s="222"/>
      <c r="AX216" s="222"/>
      <c r="AY216" s="222"/>
      <c r="AZ216" s="222"/>
      <c r="BA216" s="222"/>
      <c r="BB216" s="222"/>
      <c r="BC216" s="222"/>
      <c r="BD216" s="222"/>
      <c r="BE216" s="222"/>
      <c r="BF216" s="222"/>
      <c r="BG216" s="222"/>
      <c r="BH216" s="222"/>
      <c r="BI216" s="222"/>
      <c r="BJ216" s="222"/>
      <c r="BK216" s="222"/>
      <c r="BM216" s="139">
        <f>'Раздел 2'!H216</f>
        <v>0</v>
      </c>
    </row>
    <row r="217" spans="6:65" x14ac:dyDescent="0.15">
      <c r="F217" s="37" t="s">
        <v>340</v>
      </c>
      <c r="G217" s="12" t="s">
        <v>412</v>
      </c>
      <c r="H217" s="124">
        <f t="shared" si="36"/>
        <v>0</v>
      </c>
      <c r="I217" s="131">
        <f t="shared" si="37"/>
        <v>0</v>
      </c>
      <c r="J217" s="131">
        <f t="shared" si="38"/>
        <v>0</v>
      </c>
      <c r="K217" s="131">
        <f t="shared" si="39"/>
        <v>0</v>
      </c>
      <c r="L217" s="131">
        <f t="shared" si="40"/>
        <v>0</v>
      </c>
      <c r="M217" s="131">
        <f t="shared" si="41"/>
        <v>0</v>
      </c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22"/>
      <c r="AT217" s="222"/>
      <c r="AU217" s="222"/>
      <c r="AV217" s="222"/>
      <c r="AW217" s="222"/>
      <c r="AX217" s="222"/>
      <c r="AY217" s="222"/>
      <c r="AZ217" s="222"/>
      <c r="BA217" s="222"/>
      <c r="BB217" s="222"/>
      <c r="BC217" s="222"/>
      <c r="BD217" s="222"/>
      <c r="BE217" s="222"/>
      <c r="BF217" s="222"/>
      <c r="BG217" s="222"/>
      <c r="BH217" s="222"/>
      <c r="BI217" s="222"/>
      <c r="BJ217" s="222"/>
      <c r="BK217" s="222"/>
      <c r="BM217" s="139">
        <f>'Раздел 2'!H217</f>
        <v>0</v>
      </c>
    </row>
    <row r="218" spans="6:65" x14ac:dyDescent="0.15">
      <c r="F218" s="37" t="s">
        <v>353</v>
      </c>
      <c r="G218" s="12" t="s">
        <v>413</v>
      </c>
      <c r="H218" s="124">
        <f t="shared" si="36"/>
        <v>0</v>
      </c>
      <c r="I218" s="131">
        <f t="shared" si="37"/>
        <v>0</v>
      </c>
      <c r="J218" s="131">
        <f t="shared" si="38"/>
        <v>0</v>
      </c>
      <c r="K218" s="131">
        <f t="shared" si="39"/>
        <v>0</v>
      </c>
      <c r="L218" s="131">
        <f t="shared" si="40"/>
        <v>0</v>
      </c>
      <c r="M218" s="131">
        <f t="shared" si="41"/>
        <v>0</v>
      </c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22"/>
      <c r="AT218" s="222"/>
      <c r="AU218" s="222"/>
      <c r="AV218" s="222"/>
      <c r="AW218" s="222"/>
      <c r="AX218" s="222"/>
      <c r="AY218" s="222"/>
      <c r="AZ218" s="222"/>
      <c r="BA218" s="222"/>
      <c r="BB218" s="222"/>
      <c r="BC218" s="222"/>
      <c r="BD218" s="222"/>
      <c r="BE218" s="222"/>
      <c r="BF218" s="222"/>
      <c r="BG218" s="222"/>
      <c r="BH218" s="222"/>
      <c r="BI218" s="222"/>
      <c r="BJ218" s="222"/>
      <c r="BK218" s="222"/>
      <c r="BM218" s="139">
        <f>'Раздел 2'!H218</f>
        <v>0</v>
      </c>
    </row>
    <row r="219" spans="6:65" x14ac:dyDescent="0.15">
      <c r="F219" s="37" t="s">
        <v>355</v>
      </c>
      <c r="G219" s="12" t="s">
        <v>415</v>
      </c>
      <c r="H219" s="124">
        <f t="shared" si="36"/>
        <v>0</v>
      </c>
      <c r="I219" s="131">
        <f t="shared" si="37"/>
        <v>0</v>
      </c>
      <c r="J219" s="131">
        <f t="shared" si="38"/>
        <v>0</v>
      </c>
      <c r="K219" s="131">
        <f t="shared" si="39"/>
        <v>0</v>
      </c>
      <c r="L219" s="131">
        <f t="shared" si="40"/>
        <v>0</v>
      </c>
      <c r="M219" s="131">
        <f t="shared" si="41"/>
        <v>0</v>
      </c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22"/>
      <c r="AT219" s="222"/>
      <c r="AU219" s="222"/>
      <c r="AV219" s="222"/>
      <c r="AW219" s="222"/>
      <c r="AX219" s="222"/>
      <c r="AY219" s="222"/>
      <c r="AZ219" s="222"/>
      <c r="BA219" s="222"/>
      <c r="BB219" s="222"/>
      <c r="BC219" s="222"/>
      <c r="BD219" s="222"/>
      <c r="BE219" s="222"/>
      <c r="BF219" s="222"/>
      <c r="BG219" s="222"/>
      <c r="BH219" s="222"/>
      <c r="BI219" s="222"/>
      <c r="BJ219" s="222"/>
      <c r="BK219" s="222"/>
      <c r="BM219" s="139">
        <f>'Раздел 2'!H219</f>
        <v>0</v>
      </c>
    </row>
    <row r="220" spans="6:65" x14ac:dyDescent="0.15">
      <c r="F220" s="37" t="s">
        <v>357</v>
      </c>
      <c r="G220" s="12" t="s">
        <v>417</v>
      </c>
      <c r="H220" s="124">
        <f t="shared" si="36"/>
        <v>0</v>
      </c>
      <c r="I220" s="131">
        <f t="shared" si="37"/>
        <v>0</v>
      </c>
      <c r="J220" s="131">
        <f t="shared" si="38"/>
        <v>0</v>
      </c>
      <c r="K220" s="131">
        <f t="shared" si="39"/>
        <v>0</v>
      </c>
      <c r="L220" s="131">
        <f t="shared" si="40"/>
        <v>0</v>
      </c>
      <c r="M220" s="131">
        <f t="shared" si="41"/>
        <v>0</v>
      </c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22"/>
      <c r="AT220" s="222"/>
      <c r="AU220" s="222"/>
      <c r="AV220" s="222"/>
      <c r="AW220" s="222"/>
      <c r="AX220" s="222"/>
      <c r="AY220" s="222"/>
      <c r="AZ220" s="222"/>
      <c r="BA220" s="222"/>
      <c r="BB220" s="222"/>
      <c r="BC220" s="222"/>
      <c r="BD220" s="222"/>
      <c r="BE220" s="222"/>
      <c r="BF220" s="222"/>
      <c r="BG220" s="222"/>
      <c r="BH220" s="222"/>
      <c r="BI220" s="222"/>
      <c r="BJ220" s="222"/>
      <c r="BK220" s="222"/>
      <c r="BM220" s="139">
        <f>'Раздел 2'!H220</f>
        <v>0</v>
      </c>
    </row>
    <row r="221" spans="6:65" x14ac:dyDescent="0.15">
      <c r="F221" s="37" t="s">
        <v>359</v>
      </c>
      <c r="G221" s="12" t="s">
        <v>419</v>
      </c>
      <c r="H221" s="124">
        <f t="shared" si="36"/>
        <v>0</v>
      </c>
      <c r="I221" s="131">
        <f t="shared" si="37"/>
        <v>0</v>
      </c>
      <c r="J221" s="131">
        <f t="shared" si="38"/>
        <v>0</v>
      </c>
      <c r="K221" s="131">
        <f t="shared" si="39"/>
        <v>0</v>
      </c>
      <c r="L221" s="131">
        <f t="shared" si="40"/>
        <v>0</v>
      </c>
      <c r="M221" s="131">
        <f t="shared" si="41"/>
        <v>0</v>
      </c>
      <c r="N221" s="126">
        <f>SUM(N222:N226)</f>
        <v>0</v>
      </c>
      <c r="O221" s="126">
        <f t="shared" ref="O221:BK221" si="43">SUM(O222:O226)</f>
        <v>0</v>
      </c>
      <c r="P221" s="126">
        <f t="shared" si="43"/>
        <v>0</v>
      </c>
      <c r="Q221" s="126">
        <f t="shared" si="43"/>
        <v>0</v>
      </c>
      <c r="R221" s="126">
        <f t="shared" si="43"/>
        <v>0</v>
      </c>
      <c r="S221" s="126">
        <f t="shared" si="43"/>
        <v>0</v>
      </c>
      <c r="T221" s="126">
        <f t="shared" si="43"/>
        <v>0</v>
      </c>
      <c r="U221" s="126">
        <f t="shared" si="43"/>
        <v>0</v>
      </c>
      <c r="V221" s="126">
        <f t="shared" si="43"/>
        <v>0</v>
      </c>
      <c r="W221" s="126">
        <f t="shared" si="43"/>
        <v>0</v>
      </c>
      <c r="X221" s="126">
        <f t="shared" si="43"/>
        <v>0</v>
      </c>
      <c r="Y221" s="126">
        <f t="shared" si="43"/>
        <v>0</v>
      </c>
      <c r="Z221" s="126">
        <f t="shared" si="43"/>
        <v>0</v>
      </c>
      <c r="AA221" s="126">
        <f t="shared" si="43"/>
        <v>0</v>
      </c>
      <c r="AB221" s="126">
        <f t="shared" si="43"/>
        <v>0</v>
      </c>
      <c r="AC221" s="126">
        <f t="shared" si="43"/>
        <v>0</v>
      </c>
      <c r="AD221" s="126">
        <f t="shared" si="43"/>
        <v>0</v>
      </c>
      <c r="AE221" s="126">
        <f t="shared" si="43"/>
        <v>0</v>
      </c>
      <c r="AF221" s="126">
        <f t="shared" si="43"/>
        <v>0</v>
      </c>
      <c r="AG221" s="126">
        <f t="shared" si="43"/>
        <v>0</v>
      </c>
      <c r="AH221" s="126">
        <f t="shared" si="43"/>
        <v>0</v>
      </c>
      <c r="AI221" s="126">
        <f t="shared" si="43"/>
        <v>0</v>
      </c>
      <c r="AJ221" s="126">
        <f t="shared" si="43"/>
        <v>0</v>
      </c>
      <c r="AK221" s="126">
        <f t="shared" si="43"/>
        <v>0</v>
      </c>
      <c r="AL221" s="126">
        <f t="shared" si="43"/>
        <v>0</v>
      </c>
      <c r="AM221" s="126">
        <f t="shared" si="43"/>
        <v>0</v>
      </c>
      <c r="AN221" s="126">
        <f t="shared" si="43"/>
        <v>0</v>
      </c>
      <c r="AO221" s="126">
        <f t="shared" si="43"/>
        <v>0</v>
      </c>
      <c r="AP221" s="126">
        <f t="shared" si="43"/>
        <v>0</v>
      </c>
      <c r="AQ221" s="126">
        <f t="shared" si="43"/>
        <v>0</v>
      </c>
      <c r="AR221" s="126">
        <f t="shared" si="43"/>
        <v>0</v>
      </c>
      <c r="AS221" s="126">
        <f t="shared" si="43"/>
        <v>0</v>
      </c>
      <c r="AT221" s="126">
        <f t="shared" si="43"/>
        <v>0</v>
      </c>
      <c r="AU221" s="126">
        <f t="shared" si="43"/>
        <v>0</v>
      </c>
      <c r="AV221" s="126">
        <f t="shared" si="43"/>
        <v>0</v>
      </c>
      <c r="AW221" s="126">
        <f t="shared" si="43"/>
        <v>0</v>
      </c>
      <c r="AX221" s="126">
        <f t="shared" si="43"/>
        <v>0</v>
      </c>
      <c r="AY221" s="126">
        <f t="shared" si="43"/>
        <v>0</v>
      </c>
      <c r="AZ221" s="126">
        <f t="shared" si="43"/>
        <v>0</v>
      </c>
      <c r="BA221" s="126">
        <f t="shared" si="43"/>
        <v>0</v>
      </c>
      <c r="BB221" s="126">
        <f t="shared" si="43"/>
        <v>0</v>
      </c>
      <c r="BC221" s="126">
        <f t="shared" si="43"/>
        <v>0</v>
      </c>
      <c r="BD221" s="126">
        <f t="shared" si="43"/>
        <v>0</v>
      </c>
      <c r="BE221" s="126">
        <f t="shared" si="43"/>
        <v>0</v>
      </c>
      <c r="BF221" s="126">
        <f t="shared" si="43"/>
        <v>0</v>
      </c>
      <c r="BG221" s="126">
        <f t="shared" si="43"/>
        <v>0</v>
      </c>
      <c r="BH221" s="126">
        <f t="shared" si="43"/>
        <v>0</v>
      </c>
      <c r="BI221" s="126">
        <f t="shared" si="43"/>
        <v>0</v>
      </c>
      <c r="BJ221" s="126">
        <f t="shared" si="43"/>
        <v>0</v>
      </c>
      <c r="BK221" s="126">
        <f t="shared" si="43"/>
        <v>0</v>
      </c>
      <c r="BM221" s="139">
        <f>'Раздел 2'!H221</f>
        <v>0</v>
      </c>
    </row>
    <row r="222" spans="6:65" ht="21" x14ac:dyDescent="0.15">
      <c r="F222" s="38" t="s">
        <v>361</v>
      </c>
      <c r="G222" s="12" t="s">
        <v>421</v>
      </c>
      <c r="H222" s="124">
        <f t="shared" si="36"/>
        <v>0</v>
      </c>
      <c r="I222" s="131">
        <f t="shared" si="37"/>
        <v>0</v>
      </c>
      <c r="J222" s="131">
        <f t="shared" si="38"/>
        <v>0</v>
      </c>
      <c r="K222" s="131">
        <f t="shared" si="39"/>
        <v>0</v>
      </c>
      <c r="L222" s="131">
        <f t="shared" si="40"/>
        <v>0</v>
      </c>
      <c r="M222" s="131">
        <f t="shared" si="41"/>
        <v>0</v>
      </c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22"/>
      <c r="AT222" s="222"/>
      <c r="AU222" s="222"/>
      <c r="AV222" s="222"/>
      <c r="AW222" s="222"/>
      <c r="AX222" s="222"/>
      <c r="AY222" s="222"/>
      <c r="AZ222" s="222"/>
      <c r="BA222" s="222"/>
      <c r="BB222" s="222"/>
      <c r="BC222" s="222"/>
      <c r="BD222" s="222"/>
      <c r="BE222" s="222"/>
      <c r="BF222" s="222"/>
      <c r="BG222" s="222"/>
      <c r="BH222" s="222"/>
      <c r="BI222" s="222"/>
      <c r="BJ222" s="222"/>
      <c r="BK222" s="222"/>
      <c r="BM222" s="139">
        <f>'Раздел 2'!H222</f>
        <v>0</v>
      </c>
    </row>
    <row r="223" spans="6:65" x14ac:dyDescent="0.15">
      <c r="F223" s="38" t="s">
        <v>363</v>
      </c>
      <c r="G223" s="12" t="s">
        <v>423</v>
      </c>
      <c r="H223" s="124">
        <f t="shared" si="36"/>
        <v>0</v>
      </c>
      <c r="I223" s="131">
        <f t="shared" si="37"/>
        <v>0</v>
      </c>
      <c r="J223" s="131">
        <f t="shared" si="38"/>
        <v>0</v>
      </c>
      <c r="K223" s="131">
        <f t="shared" si="39"/>
        <v>0</v>
      </c>
      <c r="L223" s="131">
        <f t="shared" si="40"/>
        <v>0</v>
      </c>
      <c r="M223" s="131">
        <f t="shared" si="41"/>
        <v>0</v>
      </c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22"/>
      <c r="AT223" s="222"/>
      <c r="AU223" s="222"/>
      <c r="AV223" s="222"/>
      <c r="AW223" s="222"/>
      <c r="AX223" s="222"/>
      <c r="AY223" s="222"/>
      <c r="AZ223" s="222"/>
      <c r="BA223" s="222"/>
      <c r="BB223" s="222"/>
      <c r="BC223" s="222"/>
      <c r="BD223" s="222"/>
      <c r="BE223" s="222"/>
      <c r="BF223" s="222"/>
      <c r="BG223" s="222"/>
      <c r="BH223" s="222"/>
      <c r="BI223" s="222"/>
      <c r="BJ223" s="222"/>
      <c r="BK223" s="222"/>
      <c r="BM223" s="139">
        <f>'Раздел 2'!H223</f>
        <v>0</v>
      </c>
    </row>
    <row r="224" spans="6:65" x14ac:dyDescent="0.15">
      <c r="F224" s="38" t="s">
        <v>365</v>
      </c>
      <c r="G224" s="12" t="s">
        <v>425</v>
      </c>
      <c r="H224" s="124">
        <f t="shared" si="36"/>
        <v>0</v>
      </c>
      <c r="I224" s="131">
        <f t="shared" si="37"/>
        <v>0</v>
      </c>
      <c r="J224" s="131">
        <f t="shared" si="38"/>
        <v>0</v>
      </c>
      <c r="K224" s="131">
        <f t="shared" si="39"/>
        <v>0</v>
      </c>
      <c r="L224" s="131">
        <f t="shared" si="40"/>
        <v>0</v>
      </c>
      <c r="M224" s="131">
        <f t="shared" si="41"/>
        <v>0</v>
      </c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  <c r="AA224" s="222"/>
      <c r="AB224" s="222"/>
      <c r="AC224" s="222"/>
      <c r="AD224" s="222"/>
      <c r="AE224" s="222"/>
      <c r="AF224" s="222"/>
      <c r="AG224" s="222"/>
      <c r="AH224" s="222"/>
      <c r="AI224" s="222"/>
      <c r="AJ224" s="222"/>
      <c r="AK224" s="222"/>
      <c r="AL224" s="222"/>
      <c r="AM224" s="222"/>
      <c r="AN224" s="222"/>
      <c r="AO224" s="222"/>
      <c r="AP224" s="222"/>
      <c r="AQ224" s="222"/>
      <c r="AR224" s="222"/>
      <c r="AS224" s="222"/>
      <c r="AT224" s="222"/>
      <c r="AU224" s="222"/>
      <c r="AV224" s="222"/>
      <c r="AW224" s="222"/>
      <c r="AX224" s="222"/>
      <c r="AY224" s="222"/>
      <c r="AZ224" s="222"/>
      <c r="BA224" s="222"/>
      <c r="BB224" s="222"/>
      <c r="BC224" s="222"/>
      <c r="BD224" s="222"/>
      <c r="BE224" s="222"/>
      <c r="BF224" s="222"/>
      <c r="BG224" s="222"/>
      <c r="BH224" s="222"/>
      <c r="BI224" s="222"/>
      <c r="BJ224" s="222"/>
      <c r="BK224" s="222"/>
      <c r="BM224" s="139">
        <f>'Раздел 2'!H224</f>
        <v>0</v>
      </c>
    </row>
    <row r="225" spans="6:65" x14ac:dyDescent="0.15">
      <c r="F225" s="38" t="s">
        <v>368</v>
      </c>
      <c r="G225" s="12" t="s">
        <v>427</v>
      </c>
      <c r="H225" s="124">
        <f t="shared" si="36"/>
        <v>0</v>
      </c>
      <c r="I225" s="131">
        <f t="shared" si="37"/>
        <v>0</v>
      </c>
      <c r="J225" s="131">
        <f t="shared" si="38"/>
        <v>0</v>
      </c>
      <c r="K225" s="131">
        <f t="shared" si="39"/>
        <v>0</v>
      </c>
      <c r="L225" s="131">
        <f t="shared" si="40"/>
        <v>0</v>
      </c>
      <c r="M225" s="131">
        <f t="shared" si="41"/>
        <v>0</v>
      </c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A225" s="222"/>
      <c r="AB225" s="222"/>
      <c r="AC225" s="222"/>
      <c r="AD225" s="222"/>
      <c r="AE225" s="222"/>
      <c r="AF225" s="222"/>
      <c r="AG225" s="222"/>
      <c r="AH225" s="222"/>
      <c r="AI225" s="222"/>
      <c r="AJ225" s="222"/>
      <c r="AK225" s="222"/>
      <c r="AL225" s="222"/>
      <c r="AM225" s="222"/>
      <c r="AN225" s="222"/>
      <c r="AO225" s="222"/>
      <c r="AP225" s="222"/>
      <c r="AQ225" s="222"/>
      <c r="AR225" s="222"/>
      <c r="AS225" s="222"/>
      <c r="AT225" s="222"/>
      <c r="AU225" s="222"/>
      <c r="AV225" s="222"/>
      <c r="AW225" s="222"/>
      <c r="AX225" s="222"/>
      <c r="AY225" s="222"/>
      <c r="AZ225" s="222"/>
      <c r="BA225" s="222"/>
      <c r="BB225" s="222"/>
      <c r="BC225" s="222"/>
      <c r="BD225" s="222"/>
      <c r="BE225" s="222"/>
      <c r="BF225" s="222"/>
      <c r="BG225" s="222"/>
      <c r="BH225" s="222"/>
      <c r="BI225" s="222"/>
      <c r="BJ225" s="222"/>
      <c r="BK225" s="222"/>
      <c r="BM225" s="139">
        <f>'Раздел 2'!H225</f>
        <v>0</v>
      </c>
    </row>
    <row r="226" spans="6:65" x14ac:dyDescent="0.15">
      <c r="F226" s="38" t="s">
        <v>783</v>
      </c>
      <c r="G226" s="12" t="s">
        <v>429</v>
      </c>
      <c r="H226" s="124">
        <f t="shared" si="36"/>
        <v>0</v>
      </c>
      <c r="I226" s="131">
        <f t="shared" si="37"/>
        <v>0</v>
      </c>
      <c r="J226" s="131">
        <f t="shared" si="38"/>
        <v>0</v>
      </c>
      <c r="K226" s="131">
        <f t="shared" si="39"/>
        <v>0</v>
      </c>
      <c r="L226" s="131">
        <f t="shared" si="40"/>
        <v>0</v>
      </c>
      <c r="M226" s="131">
        <f t="shared" si="41"/>
        <v>0</v>
      </c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22"/>
      <c r="AT226" s="222"/>
      <c r="AU226" s="222"/>
      <c r="AV226" s="222"/>
      <c r="AW226" s="222"/>
      <c r="AX226" s="222"/>
      <c r="AY226" s="222"/>
      <c r="AZ226" s="222"/>
      <c r="BA226" s="222"/>
      <c r="BB226" s="222"/>
      <c r="BC226" s="222"/>
      <c r="BD226" s="222"/>
      <c r="BE226" s="222"/>
      <c r="BF226" s="222"/>
      <c r="BG226" s="222"/>
      <c r="BH226" s="222"/>
      <c r="BI226" s="222"/>
      <c r="BJ226" s="222"/>
      <c r="BK226" s="222"/>
      <c r="BM226" s="139">
        <f>'Раздел 2'!H226</f>
        <v>0</v>
      </c>
    </row>
    <row r="227" spans="6:65" x14ac:dyDescent="0.15">
      <c r="F227" s="37" t="s">
        <v>370</v>
      </c>
      <c r="G227" s="12" t="s">
        <v>431</v>
      </c>
      <c r="H227" s="124">
        <f t="shared" si="36"/>
        <v>0</v>
      </c>
      <c r="I227" s="131">
        <f t="shared" si="37"/>
        <v>0</v>
      </c>
      <c r="J227" s="131">
        <f t="shared" si="38"/>
        <v>0</v>
      </c>
      <c r="K227" s="131">
        <f t="shared" si="39"/>
        <v>0</v>
      </c>
      <c r="L227" s="131">
        <f t="shared" si="40"/>
        <v>0</v>
      </c>
      <c r="M227" s="131">
        <f t="shared" si="41"/>
        <v>0</v>
      </c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22"/>
      <c r="AT227" s="222"/>
      <c r="AU227" s="222"/>
      <c r="AV227" s="222"/>
      <c r="AW227" s="222"/>
      <c r="AX227" s="222"/>
      <c r="AY227" s="222"/>
      <c r="AZ227" s="222"/>
      <c r="BA227" s="222"/>
      <c r="BB227" s="222"/>
      <c r="BC227" s="222"/>
      <c r="BD227" s="222"/>
      <c r="BE227" s="222"/>
      <c r="BF227" s="222"/>
      <c r="BG227" s="222"/>
      <c r="BH227" s="222"/>
      <c r="BI227" s="222"/>
      <c r="BJ227" s="222"/>
      <c r="BK227" s="222"/>
      <c r="BM227" s="139">
        <f>'Раздел 2'!H227</f>
        <v>0</v>
      </c>
    </row>
    <row r="228" spans="6:65" x14ac:dyDescent="0.15">
      <c r="F228" s="37" t="s">
        <v>372</v>
      </c>
      <c r="G228" s="12" t="s">
        <v>433</v>
      </c>
      <c r="H228" s="124">
        <f t="shared" si="36"/>
        <v>0</v>
      </c>
      <c r="I228" s="131">
        <f t="shared" si="37"/>
        <v>0</v>
      </c>
      <c r="J228" s="131">
        <f t="shared" si="38"/>
        <v>0</v>
      </c>
      <c r="K228" s="131">
        <f t="shared" si="39"/>
        <v>0</v>
      </c>
      <c r="L228" s="131">
        <f t="shared" si="40"/>
        <v>0</v>
      </c>
      <c r="M228" s="131">
        <f t="shared" si="41"/>
        <v>0</v>
      </c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22"/>
      <c r="AT228" s="222"/>
      <c r="AU228" s="222"/>
      <c r="AV228" s="222"/>
      <c r="AW228" s="222"/>
      <c r="AX228" s="222"/>
      <c r="AY228" s="222"/>
      <c r="AZ228" s="222"/>
      <c r="BA228" s="222"/>
      <c r="BB228" s="222"/>
      <c r="BC228" s="222"/>
      <c r="BD228" s="222"/>
      <c r="BE228" s="222"/>
      <c r="BF228" s="222"/>
      <c r="BG228" s="222"/>
      <c r="BH228" s="222"/>
      <c r="BI228" s="222"/>
      <c r="BJ228" s="222"/>
      <c r="BK228" s="222"/>
      <c r="BM228" s="139">
        <f>'Раздел 2'!H228</f>
        <v>0</v>
      </c>
    </row>
    <row r="229" spans="6:65" x14ac:dyDescent="0.15">
      <c r="F229" s="37" t="s">
        <v>376</v>
      </c>
      <c r="G229" s="12" t="s">
        <v>435</v>
      </c>
      <c r="H229" s="124">
        <f t="shared" si="36"/>
        <v>0</v>
      </c>
      <c r="I229" s="131">
        <f t="shared" si="37"/>
        <v>0</v>
      </c>
      <c r="J229" s="131">
        <f t="shared" si="38"/>
        <v>0</v>
      </c>
      <c r="K229" s="131">
        <f t="shared" si="39"/>
        <v>0</v>
      </c>
      <c r="L229" s="131">
        <f t="shared" si="40"/>
        <v>0</v>
      </c>
      <c r="M229" s="131">
        <f t="shared" si="41"/>
        <v>0</v>
      </c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22"/>
      <c r="AT229" s="222"/>
      <c r="AU229" s="222"/>
      <c r="AV229" s="222"/>
      <c r="AW229" s="222"/>
      <c r="AX229" s="222"/>
      <c r="AY229" s="222"/>
      <c r="AZ229" s="222"/>
      <c r="BA229" s="222"/>
      <c r="BB229" s="222"/>
      <c r="BC229" s="222"/>
      <c r="BD229" s="222"/>
      <c r="BE229" s="222"/>
      <c r="BF229" s="222"/>
      <c r="BG229" s="222"/>
      <c r="BH229" s="222"/>
      <c r="BI229" s="222"/>
      <c r="BJ229" s="222"/>
      <c r="BK229" s="222"/>
      <c r="BM229" s="139">
        <f>'Раздел 2'!H229</f>
        <v>0</v>
      </c>
    </row>
    <row r="230" spans="6:65" x14ac:dyDescent="0.15">
      <c r="F230" s="37" t="s">
        <v>378</v>
      </c>
      <c r="G230" s="12" t="s">
        <v>437</v>
      </c>
      <c r="H230" s="124">
        <f t="shared" si="36"/>
        <v>0</v>
      </c>
      <c r="I230" s="131">
        <f t="shared" si="37"/>
        <v>0</v>
      </c>
      <c r="J230" s="131">
        <f t="shared" si="38"/>
        <v>0</v>
      </c>
      <c r="K230" s="131">
        <f t="shared" si="39"/>
        <v>0</v>
      </c>
      <c r="L230" s="131">
        <f t="shared" si="40"/>
        <v>0</v>
      </c>
      <c r="M230" s="131">
        <f t="shared" si="41"/>
        <v>0</v>
      </c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/>
      <c r="AG230" s="222"/>
      <c r="AH230" s="222"/>
      <c r="AI230" s="222"/>
      <c r="AJ230" s="222"/>
      <c r="AK230" s="222"/>
      <c r="AL230" s="222"/>
      <c r="AM230" s="222"/>
      <c r="AN230" s="222"/>
      <c r="AO230" s="222"/>
      <c r="AP230" s="222"/>
      <c r="AQ230" s="222"/>
      <c r="AR230" s="222"/>
      <c r="AS230" s="222"/>
      <c r="AT230" s="222"/>
      <c r="AU230" s="222"/>
      <c r="AV230" s="222"/>
      <c r="AW230" s="222"/>
      <c r="AX230" s="222"/>
      <c r="AY230" s="222"/>
      <c r="AZ230" s="222"/>
      <c r="BA230" s="222"/>
      <c r="BB230" s="222"/>
      <c r="BC230" s="222"/>
      <c r="BD230" s="222"/>
      <c r="BE230" s="222"/>
      <c r="BF230" s="222"/>
      <c r="BG230" s="222"/>
      <c r="BH230" s="222"/>
      <c r="BI230" s="222"/>
      <c r="BJ230" s="222"/>
      <c r="BK230" s="222"/>
      <c r="BM230" s="139">
        <f>'Раздел 2'!H230</f>
        <v>0</v>
      </c>
    </row>
    <row r="231" spans="6:65" x14ac:dyDescent="0.15">
      <c r="F231" s="37" t="s">
        <v>837</v>
      </c>
      <c r="G231" s="12" t="s">
        <v>439</v>
      </c>
      <c r="H231" s="124">
        <f t="shared" si="36"/>
        <v>0</v>
      </c>
      <c r="I231" s="131">
        <f t="shared" si="37"/>
        <v>0</v>
      </c>
      <c r="J231" s="131">
        <f t="shared" si="38"/>
        <v>0</v>
      </c>
      <c r="K231" s="131">
        <f t="shared" si="39"/>
        <v>0</v>
      </c>
      <c r="L231" s="131">
        <f t="shared" si="40"/>
        <v>0</v>
      </c>
      <c r="M231" s="131">
        <f t="shared" si="41"/>
        <v>0</v>
      </c>
      <c r="N231" s="126">
        <f>SUM(N232:N236)</f>
        <v>0</v>
      </c>
      <c r="O231" s="126">
        <f t="shared" ref="O231:BK231" si="44">SUM(O232:O236)</f>
        <v>0</v>
      </c>
      <c r="P231" s="126">
        <f t="shared" si="44"/>
        <v>0</v>
      </c>
      <c r="Q231" s="126">
        <f t="shared" si="44"/>
        <v>0</v>
      </c>
      <c r="R231" s="126">
        <f t="shared" si="44"/>
        <v>0</v>
      </c>
      <c r="S231" s="126">
        <f t="shared" si="44"/>
        <v>0</v>
      </c>
      <c r="T231" s="126">
        <f t="shared" si="44"/>
        <v>0</v>
      </c>
      <c r="U231" s="126">
        <f t="shared" si="44"/>
        <v>0</v>
      </c>
      <c r="V231" s="126">
        <f t="shared" si="44"/>
        <v>0</v>
      </c>
      <c r="W231" s="126">
        <f t="shared" si="44"/>
        <v>0</v>
      </c>
      <c r="X231" s="126">
        <f t="shared" si="44"/>
        <v>0</v>
      </c>
      <c r="Y231" s="126">
        <f t="shared" si="44"/>
        <v>0</v>
      </c>
      <c r="Z231" s="126">
        <f t="shared" si="44"/>
        <v>0</v>
      </c>
      <c r="AA231" s="126">
        <f t="shared" si="44"/>
        <v>0</v>
      </c>
      <c r="AB231" s="126">
        <f t="shared" si="44"/>
        <v>0</v>
      </c>
      <c r="AC231" s="126">
        <f t="shared" si="44"/>
        <v>0</v>
      </c>
      <c r="AD231" s="126">
        <f t="shared" si="44"/>
        <v>0</v>
      </c>
      <c r="AE231" s="126">
        <f t="shared" si="44"/>
        <v>0</v>
      </c>
      <c r="AF231" s="126">
        <f t="shared" si="44"/>
        <v>0</v>
      </c>
      <c r="AG231" s="126">
        <f t="shared" si="44"/>
        <v>0</v>
      </c>
      <c r="AH231" s="126">
        <f t="shared" si="44"/>
        <v>0</v>
      </c>
      <c r="AI231" s="126">
        <f t="shared" si="44"/>
        <v>0</v>
      </c>
      <c r="AJ231" s="126">
        <f t="shared" si="44"/>
        <v>0</v>
      </c>
      <c r="AK231" s="126">
        <f t="shared" si="44"/>
        <v>0</v>
      </c>
      <c r="AL231" s="126">
        <f t="shared" si="44"/>
        <v>0</v>
      </c>
      <c r="AM231" s="126">
        <f t="shared" si="44"/>
        <v>0</v>
      </c>
      <c r="AN231" s="126">
        <f t="shared" si="44"/>
        <v>0</v>
      </c>
      <c r="AO231" s="126">
        <f t="shared" si="44"/>
        <v>0</v>
      </c>
      <c r="AP231" s="126">
        <f t="shared" si="44"/>
        <v>0</v>
      </c>
      <c r="AQ231" s="126">
        <f t="shared" si="44"/>
        <v>0</v>
      </c>
      <c r="AR231" s="126">
        <f t="shared" si="44"/>
        <v>0</v>
      </c>
      <c r="AS231" s="126">
        <f t="shared" si="44"/>
        <v>0</v>
      </c>
      <c r="AT231" s="126">
        <f t="shared" si="44"/>
        <v>0</v>
      </c>
      <c r="AU231" s="126">
        <f t="shared" si="44"/>
        <v>0</v>
      </c>
      <c r="AV231" s="126">
        <f t="shared" si="44"/>
        <v>0</v>
      </c>
      <c r="AW231" s="126">
        <f t="shared" si="44"/>
        <v>0</v>
      </c>
      <c r="AX231" s="126">
        <f t="shared" si="44"/>
        <v>0</v>
      </c>
      <c r="AY231" s="126">
        <f t="shared" si="44"/>
        <v>0</v>
      </c>
      <c r="AZ231" s="126">
        <f t="shared" si="44"/>
        <v>0</v>
      </c>
      <c r="BA231" s="126">
        <f t="shared" si="44"/>
        <v>0</v>
      </c>
      <c r="BB231" s="126">
        <f t="shared" si="44"/>
        <v>0</v>
      </c>
      <c r="BC231" s="126">
        <f t="shared" si="44"/>
        <v>0</v>
      </c>
      <c r="BD231" s="126">
        <f t="shared" si="44"/>
        <v>0</v>
      </c>
      <c r="BE231" s="126">
        <f t="shared" si="44"/>
        <v>0</v>
      </c>
      <c r="BF231" s="126">
        <f t="shared" si="44"/>
        <v>0</v>
      </c>
      <c r="BG231" s="126">
        <f t="shared" si="44"/>
        <v>0</v>
      </c>
      <c r="BH231" s="126">
        <f t="shared" si="44"/>
        <v>0</v>
      </c>
      <c r="BI231" s="126">
        <f t="shared" si="44"/>
        <v>0</v>
      </c>
      <c r="BJ231" s="126">
        <f t="shared" si="44"/>
        <v>0</v>
      </c>
      <c r="BK231" s="126">
        <f t="shared" si="44"/>
        <v>0</v>
      </c>
      <c r="BM231" s="139">
        <f>'Раздел 2'!H231</f>
        <v>0</v>
      </c>
    </row>
    <row r="232" spans="6:65" ht="21" x14ac:dyDescent="0.15">
      <c r="F232" s="38" t="s">
        <v>819</v>
      </c>
      <c r="G232" s="12" t="s">
        <v>441</v>
      </c>
      <c r="H232" s="124">
        <f t="shared" si="36"/>
        <v>0</v>
      </c>
      <c r="I232" s="131">
        <f t="shared" si="37"/>
        <v>0</v>
      </c>
      <c r="J232" s="131">
        <f t="shared" si="38"/>
        <v>0</v>
      </c>
      <c r="K232" s="131">
        <f t="shared" si="39"/>
        <v>0</v>
      </c>
      <c r="L232" s="131">
        <f t="shared" si="40"/>
        <v>0</v>
      </c>
      <c r="M232" s="131">
        <f t="shared" si="41"/>
        <v>0</v>
      </c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/>
      <c r="AG232" s="222"/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R232" s="222"/>
      <c r="AS232" s="222"/>
      <c r="AT232" s="222"/>
      <c r="AU232" s="222"/>
      <c r="AV232" s="222"/>
      <c r="AW232" s="222"/>
      <c r="AX232" s="222"/>
      <c r="AY232" s="222"/>
      <c r="AZ232" s="222"/>
      <c r="BA232" s="222"/>
      <c r="BB232" s="222"/>
      <c r="BC232" s="222"/>
      <c r="BD232" s="222"/>
      <c r="BE232" s="222"/>
      <c r="BF232" s="222"/>
      <c r="BG232" s="222"/>
      <c r="BH232" s="222"/>
      <c r="BI232" s="222"/>
      <c r="BJ232" s="222"/>
      <c r="BK232" s="222"/>
      <c r="BM232" s="139">
        <f>'Раздел 2'!H232</f>
        <v>0</v>
      </c>
    </row>
    <row r="233" spans="6:65" x14ac:dyDescent="0.15">
      <c r="F233" s="38" t="s">
        <v>820</v>
      </c>
      <c r="G233" s="12" t="s">
        <v>443</v>
      </c>
      <c r="H233" s="124">
        <f t="shared" si="36"/>
        <v>0</v>
      </c>
      <c r="I233" s="131">
        <f t="shared" si="37"/>
        <v>0</v>
      </c>
      <c r="J233" s="131">
        <f t="shared" si="38"/>
        <v>0</v>
      </c>
      <c r="K233" s="131">
        <f t="shared" si="39"/>
        <v>0</v>
      </c>
      <c r="L233" s="131">
        <f t="shared" si="40"/>
        <v>0</v>
      </c>
      <c r="M233" s="131">
        <f t="shared" si="41"/>
        <v>0</v>
      </c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  <c r="X233" s="222"/>
      <c r="Y233" s="222"/>
      <c r="Z233" s="222"/>
      <c r="AA233" s="222"/>
      <c r="AB233" s="222"/>
      <c r="AC233" s="222"/>
      <c r="AD233" s="222"/>
      <c r="AE233" s="222"/>
      <c r="AF233" s="222"/>
      <c r="AG233" s="222"/>
      <c r="AH233" s="222"/>
      <c r="AI233" s="222"/>
      <c r="AJ233" s="222"/>
      <c r="AK233" s="222"/>
      <c r="AL233" s="222"/>
      <c r="AM233" s="222"/>
      <c r="AN233" s="222"/>
      <c r="AO233" s="222"/>
      <c r="AP233" s="222"/>
      <c r="AQ233" s="222"/>
      <c r="AR233" s="222"/>
      <c r="AS233" s="222"/>
      <c r="AT233" s="222"/>
      <c r="AU233" s="222"/>
      <c r="AV233" s="222"/>
      <c r="AW233" s="222"/>
      <c r="AX233" s="222"/>
      <c r="AY233" s="222"/>
      <c r="AZ233" s="222"/>
      <c r="BA233" s="222"/>
      <c r="BB233" s="222"/>
      <c r="BC233" s="222"/>
      <c r="BD233" s="222"/>
      <c r="BE233" s="222"/>
      <c r="BF233" s="222"/>
      <c r="BG233" s="222"/>
      <c r="BH233" s="222"/>
      <c r="BI233" s="222"/>
      <c r="BJ233" s="222"/>
      <c r="BK233" s="222"/>
      <c r="BM233" s="139">
        <f>'Раздел 2'!H233</f>
        <v>0</v>
      </c>
    </row>
    <row r="234" spans="6:65" ht="21" x14ac:dyDescent="0.15">
      <c r="F234" s="38" t="s">
        <v>821</v>
      </c>
      <c r="G234" s="12" t="s">
        <v>445</v>
      </c>
      <c r="H234" s="124">
        <f t="shared" si="36"/>
        <v>0</v>
      </c>
      <c r="I234" s="131">
        <f t="shared" si="37"/>
        <v>0</v>
      </c>
      <c r="J234" s="131">
        <f t="shared" si="38"/>
        <v>0</v>
      </c>
      <c r="K234" s="131">
        <f t="shared" si="39"/>
        <v>0</v>
      </c>
      <c r="L234" s="131">
        <f t="shared" si="40"/>
        <v>0</v>
      </c>
      <c r="M234" s="131">
        <f t="shared" si="41"/>
        <v>0</v>
      </c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/>
      <c r="AG234" s="222"/>
      <c r="AH234" s="222"/>
      <c r="AI234" s="222"/>
      <c r="AJ234" s="222"/>
      <c r="AK234" s="222"/>
      <c r="AL234" s="222"/>
      <c r="AM234" s="222"/>
      <c r="AN234" s="222"/>
      <c r="AO234" s="222"/>
      <c r="AP234" s="222"/>
      <c r="AQ234" s="222"/>
      <c r="AR234" s="222"/>
      <c r="AS234" s="222"/>
      <c r="AT234" s="222"/>
      <c r="AU234" s="222"/>
      <c r="AV234" s="222"/>
      <c r="AW234" s="222"/>
      <c r="AX234" s="222"/>
      <c r="AY234" s="222"/>
      <c r="AZ234" s="222"/>
      <c r="BA234" s="222"/>
      <c r="BB234" s="222"/>
      <c r="BC234" s="222"/>
      <c r="BD234" s="222"/>
      <c r="BE234" s="222"/>
      <c r="BF234" s="222"/>
      <c r="BG234" s="222"/>
      <c r="BH234" s="222"/>
      <c r="BI234" s="222"/>
      <c r="BJ234" s="222"/>
      <c r="BK234" s="222"/>
      <c r="BM234" s="139">
        <f>'Раздел 2'!H234</f>
        <v>0</v>
      </c>
    </row>
    <row r="235" spans="6:65" x14ac:dyDescent="0.15">
      <c r="F235" s="38" t="s">
        <v>822</v>
      </c>
      <c r="G235" s="12" t="s">
        <v>447</v>
      </c>
      <c r="H235" s="124">
        <f t="shared" si="36"/>
        <v>0</v>
      </c>
      <c r="I235" s="131">
        <f t="shared" si="37"/>
        <v>0</v>
      </c>
      <c r="J235" s="131">
        <f t="shared" si="38"/>
        <v>0</v>
      </c>
      <c r="K235" s="131">
        <f t="shared" si="39"/>
        <v>0</v>
      </c>
      <c r="L235" s="131">
        <f t="shared" si="40"/>
        <v>0</v>
      </c>
      <c r="M235" s="131">
        <f t="shared" si="41"/>
        <v>0</v>
      </c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22"/>
      <c r="AT235" s="222"/>
      <c r="AU235" s="222"/>
      <c r="AV235" s="222"/>
      <c r="AW235" s="222"/>
      <c r="AX235" s="222"/>
      <c r="AY235" s="222"/>
      <c r="AZ235" s="222"/>
      <c r="BA235" s="222"/>
      <c r="BB235" s="222"/>
      <c r="BC235" s="222"/>
      <c r="BD235" s="222"/>
      <c r="BE235" s="222"/>
      <c r="BF235" s="222"/>
      <c r="BG235" s="222"/>
      <c r="BH235" s="222"/>
      <c r="BI235" s="222"/>
      <c r="BJ235" s="222"/>
      <c r="BK235" s="222"/>
      <c r="BM235" s="139">
        <f>'Раздел 2'!H235</f>
        <v>0</v>
      </c>
    </row>
    <row r="236" spans="6:65" ht="21" x14ac:dyDescent="0.15">
      <c r="F236" s="38" t="s">
        <v>823</v>
      </c>
      <c r="G236" s="12" t="s">
        <v>449</v>
      </c>
      <c r="H236" s="124">
        <f t="shared" si="36"/>
        <v>0</v>
      </c>
      <c r="I236" s="131">
        <f t="shared" si="37"/>
        <v>0</v>
      </c>
      <c r="J236" s="131">
        <f t="shared" si="38"/>
        <v>0</v>
      </c>
      <c r="K236" s="131">
        <f t="shared" si="39"/>
        <v>0</v>
      </c>
      <c r="L236" s="131">
        <f t="shared" si="40"/>
        <v>0</v>
      </c>
      <c r="M236" s="131">
        <f t="shared" si="41"/>
        <v>0</v>
      </c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22"/>
      <c r="AT236" s="222"/>
      <c r="AU236" s="222"/>
      <c r="AV236" s="222"/>
      <c r="AW236" s="222"/>
      <c r="AX236" s="222"/>
      <c r="AY236" s="222"/>
      <c r="AZ236" s="222"/>
      <c r="BA236" s="222"/>
      <c r="BB236" s="222"/>
      <c r="BC236" s="222"/>
      <c r="BD236" s="222"/>
      <c r="BE236" s="222"/>
      <c r="BF236" s="222"/>
      <c r="BG236" s="222"/>
      <c r="BH236" s="222"/>
      <c r="BI236" s="222"/>
      <c r="BJ236" s="222"/>
      <c r="BK236" s="222"/>
      <c r="BM236" s="139">
        <f>'Раздел 2'!H236</f>
        <v>0</v>
      </c>
    </row>
    <row r="237" spans="6:65" x14ac:dyDescent="0.15">
      <c r="F237" s="37" t="s">
        <v>374</v>
      </c>
      <c r="G237" s="12" t="s">
        <v>451</v>
      </c>
      <c r="H237" s="124">
        <f t="shared" si="36"/>
        <v>0</v>
      </c>
      <c r="I237" s="131">
        <f t="shared" si="37"/>
        <v>0</v>
      </c>
      <c r="J237" s="131">
        <f t="shared" si="38"/>
        <v>0</v>
      </c>
      <c r="K237" s="131">
        <f t="shared" si="39"/>
        <v>0</v>
      </c>
      <c r="L237" s="131">
        <f t="shared" si="40"/>
        <v>0</v>
      </c>
      <c r="M237" s="131">
        <f t="shared" si="41"/>
        <v>0</v>
      </c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22"/>
      <c r="AT237" s="222"/>
      <c r="AU237" s="222"/>
      <c r="AV237" s="222"/>
      <c r="AW237" s="222"/>
      <c r="AX237" s="222"/>
      <c r="AY237" s="222"/>
      <c r="AZ237" s="222"/>
      <c r="BA237" s="222"/>
      <c r="BB237" s="222"/>
      <c r="BC237" s="222"/>
      <c r="BD237" s="222"/>
      <c r="BE237" s="222"/>
      <c r="BF237" s="222"/>
      <c r="BG237" s="222"/>
      <c r="BH237" s="222"/>
      <c r="BI237" s="222"/>
      <c r="BJ237" s="222"/>
      <c r="BK237" s="222"/>
      <c r="BM237" s="139">
        <f>'Раздел 2'!H237</f>
        <v>0</v>
      </c>
    </row>
    <row r="238" spans="6:65" x14ac:dyDescent="0.15">
      <c r="F238" s="37" t="s">
        <v>380</v>
      </c>
      <c r="G238" s="12" t="s">
        <v>453</v>
      </c>
      <c r="H238" s="124">
        <f t="shared" si="36"/>
        <v>0</v>
      </c>
      <c r="I238" s="131">
        <f t="shared" si="37"/>
        <v>0</v>
      </c>
      <c r="J238" s="131">
        <f t="shared" si="38"/>
        <v>0</v>
      </c>
      <c r="K238" s="131">
        <f t="shared" si="39"/>
        <v>0</v>
      </c>
      <c r="L238" s="131">
        <f t="shared" si="40"/>
        <v>0</v>
      </c>
      <c r="M238" s="131">
        <f t="shared" si="41"/>
        <v>0</v>
      </c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2"/>
      <c r="AD238" s="222"/>
      <c r="AE238" s="222"/>
      <c r="AF238" s="222"/>
      <c r="AG238" s="222"/>
      <c r="AH238" s="222"/>
      <c r="AI238" s="222"/>
      <c r="AJ238" s="222"/>
      <c r="AK238" s="222"/>
      <c r="AL238" s="222"/>
      <c r="AM238" s="222"/>
      <c r="AN238" s="222"/>
      <c r="AO238" s="222"/>
      <c r="AP238" s="222"/>
      <c r="AQ238" s="222"/>
      <c r="AR238" s="222"/>
      <c r="AS238" s="222"/>
      <c r="AT238" s="222"/>
      <c r="AU238" s="222"/>
      <c r="AV238" s="222"/>
      <c r="AW238" s="222"/>
      <c r="AX238" s="222"/>
      <c r="AY238" s="222"/>
      <c r="AZ238" s="222"/>
      <c r="BA238" s="222"/>
      <c r="BB238" s="222"/>
      <c r="BC238" s="222"/>
      <c r="BD238" s="222"/>
      <c r="BE238" s="222"/>
      <c r="BF238" s="222"/>
      <c r="BG238" s="222"/>
      <c r="BH238" s="222"/>
      <c r="BI238" s="222"/>
      <c r="BJ238" s="222"/>
      <c r="BK238" s="222"/>
      <c r="BM238" s="139">
        <f>'Раздел 2'!H238</f>
        <v>0</v>
      </c>
    </row>
    <row r="239" spans="6:65" x14ac:dyDescent="0.15">
      <c r="F239" s="37" t="s">
        <v>382</v>
      </c>
      <c r="G239" s="12" t="s">
        <v>455</v>
      </c>
      <c r="H239" s="124">
        <f t="shared" si="36"/>
        <v>0</v>
      </c>
      <c r="I239" s="131">
        <f t="shared" si="37"/>
        <v>0</v>
      </c>
      <c r="J239" s="131">
        <f t="shared" si="38"/>
        <v>0</v>
      </c>
      <c r="K239" s="131">
        <f t="shared" si="39"/>
        <v>0</v>
      </c>
      <c r="L239" s="131">
        <f t="shared" si="40"/>
        <v>0</v>
      </c>
      <c r="M239" s="131">
        <f t="shared" si="41"/>
        <v>0</v>
      </c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2"/>
      <c r="AD239" s="222"/>
      <c r="AE239" s="222"/>
      <c r="AF239" s="222"/>
      <c r="AG239" s="222"/>
      <c r="AH239" s="222"/>
      <c r="AI239" s="222"/>
      <c r="AJ239" s="222"/>
      <c r="AK239" s="222"/>
      <c r="AL239" s="222"/>
      <c r="AM239" s="222"/>
      <c r="AN239" s="222"/>
      <c r="AO239" s="222"/>
      <c r="AP239" s="222"/>
      <c r="AQ239" s="222"/>
      <c r="AR239" s="222"/>
      <c r="AS239" s="222"/>
      <c r="AT239" s="222"/>
      <c r="AU239" s="222"/>
      <c r="AV239" s="222"/>
      <c r="AW239" s="222"/>
      <c r="AX239" s="222"/>
      <c r="AY239" s="222"/>
      <c r="AZ239" s="222"/>
      <c r="BA239" s="222"/>
      <c r="BB239" s="222"/>
      <c r="BC239" s="222"/>
      <c r="BD239" s="222"/>
      <c r="BE239" s="222"/>
      <c r="BF239" s="222"/>
      <c r="BG239" s="222"/>
      <c r="BH239" s="222"/>
      <c r="BI239" s="222"/>
      <c r="BJ239" s="222"/>
      <c r="BK239" s="222"/>
      <c r="BM239" s="139">
        <f>'Раздел 2'!H239</f>
        <v>0</v>
      </c>
    </row>
    <row r="240" spans="6:65" x14ac:dyDescent="0.15">
      <c r="F240" s="37" t="s">
        <v>384</v>
      </c>
      <c r="G240" s="12" t="s">
        <v>456</v>
      </c>
      <c r="H240" s="124">
        <f t="shared" si="36"/>
        <v>0</v>
      </c>
      <c r="I240" s="131">
        <f t="shared" si="37"/>
        <v>0</v>
      </c>
      <c r="J240" s="131">
        <f t="shared" si="38"/>
        <v>0</v>
      </c>
      <c r="K240" s="131">
        <f t="shared" si="39"/>
        <v>0</v>
      </c>
      <c r="L240" s="131">
        <f t="shared" si="40"/>
        <v>0</v>
      </c>
      <c r="M240" s="131">
        <f t="shared" si="41"/>
        <v>0</v>
      </c>
      <c r="N240" s="126">
        <f>SUM(N241:N243)</f>
        <v>0</v>
      </c>
      <c r="O240" s="126">
        <f t="shared" ref="O240:BK240" si="45">SUM(O241:O243)</f>
        <v>0</v>
      </c>
      <c r="P240" s="126">
        <f t="shared" si="45"/>
        <v>0</v>
      </c>
      <c r="Q240" s="126">
        <f t="shared" si="45"/>
        <v>0</v>
      </c>
      <c r="R240" s="126">
        <f t="shared" si="45"/>
        <v>0</v>
      </c>
      <c r="S240" s="126">
        <f t="shared" si="45"/>
        <v>0</v>
      </c>
      <c r="T240" s="126">
        <f t="shared" si="45"/>
        <v>0</v>
      </c>
      <c r="U240" s="126">
        <f t="shared" si="45"/>
        <v>0</v>
      </c>
      <c r="V240" s="126">
        <f t="shared" si="45"/>
        <v>0</v>
      </c>
      <c r="W240" s="126">
        <f t="shared" si="45"/>
        <v>0</v>
      </c>
      <c r="X240" s="126">
        <f t="shared" si="45"/>
        <v>0</v>
      </c>
      <c r="Y240" s="126">
        <f t="shared" si="45"/>
        <v>0</v>
      </c>
      <c r="Z240" s="126">
        <f t="shared" si="45"/>
        <v>0</v>
      </c>
      <c r="AA240" s="126">
        <f t="shared" si="45"/>
        <v>0</v>
      </c>
      <c r="AB240" s="126">
        <f t="shared" si="45"/>
        <v>0</v>
      </c>
      <c r="AC240" s="126">
        <f t="shared" si="45"/>
        <v>0</v>
      </c>
      <c r="AD240" s="126">
        <f t="shared" si="45"/>
        <v>0</v>
      </c>
      <c r="AE240" s="126">
        <f t="shared" si="45"/>
        <v>0</v>
      </c>
      <c r="AF240" s="126">
        <f t="shared" si="45"/>
        <v>0</v>
      </c>
      <c r="AG240" s="126">
        <f t="shared" si="45"/>
        <v>0</v>
      </c>
      <c r="AH240" s="126">
        <f t="shared" si="45"/>
        <v>0</v>
      </c>
      <c r="AI240" s="126">
        <f t="shared" si="45"/>
        <v>0</v>
      </c>
      <c r="AJ240" s="126">
        <f t="shared" si="45"/>
        <v>0</v>
      </c>
      <c r="AK240" s="126">
        <f t="shared" si="45"/>
        <v>0</v>
      </c>
      <c r="AL240" s="126">
        <f t="shared" si="45"/>
        <v>0</v>
      </c>
      <c r="AM240" s="126">
        <f t="shared" si="45"/>
        <v>0</v>
      </c>
      <c r="AN240" s="126">
        <f t="shared" si="45"/>
        <v>0</v>
      </c>
      <c r="AO240" s="126">
        <f t="shared" si="45"/>
        <v>0</v>
      </c>
      <c r="AP240" s="126">
        <f t="shared" si="45"/>
        <v>0</v>
      </c>
      <c r="AQ240" s="126">
        <f t="shared" si="45"/>
        <v>0</v>
      </c>
      <c r="AR240" s="126">
        <f t="shared" si="45"/>
        <v>0</v>
      </c>
      <c r="AS240" s="126">
        <f t="shared" si="45"/>
        <v>0</v>
      </c>
      <c r="AT240" s="126">
        <f t="shared" si="45"/>
        <v>0</v>
      </c>
      <c r="AU240" s="126">
        <f t="shared" si="45"/>
        <v>0</v>
      </c>
      <c r="AV240" s="126">
        <f t="shared" si="45"/>
        <v>0</v>
      </c>
      <c r="AW240" s="126">
        <f t="shared" si="45"/>
        <v>0</v>
      </c>
      <c r="AX240" s="126">
        <f t="shared" si="45"/>
        <v>0</v>
      </c>
      <c r="AY240" s="126">
        <f t="shared" si="45"/>
        <v>0</v>
      </c>
      <c r="AZ240" s="126">
        <f t="shared" si="45"/>
        <v>0</v>
      </c>
      <c r="BA240" s="126">
        <f t="shared" si="45"/>
        <v>0</v>
      </c>
      <c r="BB240" s="126">
        <f t="shared" si="45"/>
        <v>0</v>
      </c>
      <c r="BC240" s="126">
        <f t="shared" si="45"/>
        <v>0</v>
      </c>
      <c r="BD240" s="126">
        <f t="shared" si="45"/>
        <v>0</v>
      </c>
      <c r="BE240" s="126">
        <f t="shared" si="45"/>
        <v>0</v>
      </c>
      <c r="BF240" s="126">
        <f t="shared" si="45"/>
        <v>0</v>
      </c>
      <c r="BG240" s="126">
        <f t="shared" si="45"/>
        <v>0</v>
      </c>
      <c r="BH240" s="126">
        <f t="shared" si="45"/>
        <v>0</v>
      </c>
      <c r="BI240" s="126">
        <f t="shared" si="45"/>
        <v>0</v>
      </c>
      <c r="BJ240" s="126">
        <f t="shared" si="45"/>
        <v>0</v>
      </c>
      <c r="BK240" s="126">
        <f t="shared" si="45"/>
        <v>0</v>
      </c>
      <c r="BM240" s="139">
        <f>'Раздел 2'!H240</f>
        <v>0</v>
      </c>
    </row>
    <row r="241" spans="6:65" ht="21" x14ac:dyDescent="0.15">
      <c r="F241" s="38" t="s">
        <v>386</v>
      </c>
      <c r="G241" s="12" t="s">
        <v>458</v>
      </c>
      <c r="H241" s="124">
        <f t="shared" si="36"/>
        <v>0</v>
      </c>
      <c r="I241" s="131">
        <f t="shared" si="37"/>
        <v>0</v>
      </c>
      <c r="J241" s="131">
        <f t="shared" si="38"/>
        <v>0</v>
      </c>
      <c r="K241" s="131">
        <f t="shared" si="39"/>
        <v>0</v>
      </c>
      <c r="L241" s="131">
        <f t="shared" si="40"/>
        <v>0</v>
      </c>
      <c r="M241" s="131">
        <f t="shared" si="41"/>
        <v>0</v>
      </c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22"/>
      <c r="AT241" s="222"/>
      <c r="AU241" s="222"/>
      <c r="AV241" s="222"/>
      <c r="AW241" s="222"/>
      <c r="AX241" s="222"/>
      <c r="AY241" s="222"/>
      <c r="AZ241" s="222"/>
      <c r="BA241" s="222"/>
      <c r="BB241" s="222"/>
      <c r="BC241" s="222"/>
      <c r="BD241" s="222"/>
      <c r="BE241" s="222"/>
      <c r="BF241" s="222"/>
      <c r="BG241" s="222"/>
      <c r="BH241" s="222"/>
      <c r="BI241" s="222"/>
      <c r="BJ241" s="222"/>
      <c r="BK241" s="222"/>
      <c r="BM241" s="139">
        <f>'Раздел 2'!H241</f>
        <v>0</v>
      </c>
    </row>
    <row r="242" spans="6:65" x14ac:dyDescent="0.15">
      <c r="F242" s="38" t="s">
        <v>388</v>
      </c>
      <c r="G242" s="12" t="s">
        <v>460</v>
      </c>
      <c r="H242" s="124">
        <f t="shared" si="36"/>
        <v>0</v>
      </c>
      <c r="I242" s="131">
        <f t="shared" si="37"/>
        <v>0</v>
      </c>
      <c r="J242" s="131">
        <f t="shared" si="38"/>
        <v>0</v>
      </c>
      <c r="K242" s="131">
        <f t="shared" si="39"/>
        <v>0</v>
      </c>
      <c r="L242" s="131">
        <f t="shared" si="40"/>
        <v>0</v>
      </c>
      <c r="M242" s="131">
        <f t="shared" si="41"/>
        <v>0</v>
      </c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222"/>
      <c r="BB242" s="222"/>
      <c r="BC242" s="222"/>
      <c r="BD242" s="222"/>
      <c r="BE242" s="222"/>
      <c r="BF242" s="222"/>
      <c r="BG242" s="222"/>
      <c r="BH242" s="222"/>
      <c r="BI242" s="222"/>
      <c r="BJ242" s="222"/>
      <c r="BK242" s="222"/>
      <c r="BM242" s="139">
        <f>'Раздел 2'!H242</f>
        <v>0</v>
      </c>
    </row>
    <row r="243" spans="6:65" ht="21" x14ac:dyDescent="0.15">
      <c r="F243" s="38" t="s">
        <v>852</v>
      </c>
      <c r="G243" s="12" t="s">
        <v>462</v>
      </c>
      <c r="H243" s="124">
        <f t="shared" si="36"/>
        <v>0</v>
      </c>
      <c r="I243" s="131">
        <f t="shared" si="37"/>
        <v>0</v>
      </c>
      <c r="J243" s="131">
        <f t="shared" si="38"/>
        <v>0</v>
      </c>
      <c r="K243" s="131">
        <f t="shared" si="39"/>
        <v>0</v>
      </c>
      <c r="L243" s="131">
        <f t="shared" si="40"/>
        <v>0</v>
      </c>
      <c r="M243" s="131">
        <f t="shared" si="41"/>
        <v>0</v>
      </c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22"/>
      <c r="AT243" s="222"/>
      <c r="AU243" s="222"/>
      <c r="AV243" s="222"/>
      <c r="AW243" s="222"/>
      <c r="AX243" s="222"/>
      <c r="AY243" s="222"/>
      <c r="AZ243" s="222"/>
      <c r="BA243" s="222"/>
      <c r="BB243" s="222"/>
      <c r="BC243" s="222"/>
      <c r="BD243" s="222"/>
      <c r="BE243" s="222"/>
      <c r="BF243" s="222"/>
      <c r="BG243" s="222"/>
      <c r="BH243" s="222"/>
      <c r="BI243" s="222"/>
      <c r="BJ243" s="222"/>
      <c r="BK243" s="222"/>
      <c r="BM243" s="139">
        <f>'Раздел 2'!H243</f>
        <v>0</v>
      </c>
    </row>
    <row r="244" spans="6:65" x14ac:dyDescent="0.15">
      <c r="F244" s="37" t="s">
        <v>392</v>
      </c>
      <c r="G244" s="12" t="s">
        <v>464</v>
      </c>
      <c r="H244" s="124">
        <f t="shared" si="36"/>
        <v>0</v>
      </c>
      <c r="I244" s="131">
        <f t="shared" si="37"/>
        <v>0</v>
      </c>
      <c r="J244" s="131">
        <f t="shared" si="38"/>
        <v>0</v>
      </c>
      <c r="K244" s="131">
        <f t="shared" si="39"/>
        <v>0</v>
      </c>
      <c r="L244" s="131">
        <f t="shared" si="40"/>
        <v>0</v>
      </c>
      <c r="M244" s="131">
        <f t="shared" si="41"/>
        <v>0</v>
      </c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22"/>
      <c r="AT244" s="222"/>
      <c r="AU244" s="222"/>
      <c r="AV244" s="222"/>
      <c r="AW244" s="222"/>
      <c r="AX244" s="222"/>
      <c r="AY244" s="222"/>
      <c r="AZ244" s="222"/>
      <c r="BA244" s="222"/>
      <c r="BB244" s="222"/>
      <c r="BC244" s="222"/>
      <c r="BD244" s="222"/>
      <c r="BE244" s="222"/>
      <c r="BF244" s="222"/>
      <c r="BG244" s="222"/>
      <c r="BH244" s="222"/>
      <c r="BI244" s="222"/>
      <c r="BJ244" s="222"/>
      <c r="BK244" s="222"/>
      <c r="BM244" s="139">
        <f>'Раздел 2'!H244</f>
        <v>0</v>
      </c>
    </row>
    <row r="245" spans="6:65" x14ac:dyDescent="0.15">
      <c r="F245" s="37" t="s">
        <v>394</v>
      </c>
      <c r="G245" s="12" t="s">
        <v>465</v>
      </c>
      <c r="H245" s="124">
        <f t="shared" si="36"/>
        <v>0</v>
      </c>
      <c r="I245" s="131">
        <f t="shared" si="37"/>
        <v>0</v>
      </c>
      <c r="J245" s="131">
        <f t="shared" si="38"/>
        <v>0</v>
      </c>
      <c r="K245" s="131">
        <f t="shared" si="39"/>
        <v>0</v>
      </c>
      <c r="L245" s="131">
        <f t="shared" si="40"/>
        <v>0</v>
      </c>
      <c r="M245" s="131">
        <f t="shared" si="41"/>
        <v>0</v>
      </c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22"/>
      <c r="AT245" s="222"/>
      <c r="AU245" s="222"/>
      <c r="AV245" s="222"/>
      <c r="AW245" s="222"/>
      <c r="AX245" s="222"/>
      <c r="AY245" s="222"/>
      <c r="AZ245" s="222"/>
      <c r="BA245" s="222"/>
      <c r="BB245" s="222"/>
      <c r="BC245" s="222"/>
      <c r="BD245" s="222"/>
      <c r="BE245" s="222"/>
      <c r="BF245" s="222"/>
      <c r="BG245" s="222"/>
      <c r="BH245" s="222"/>
      <c r="BI245" s="222"/>
      <c r="BJ245" s="222"/>
      <c r="BK245" s="222"/>
      <c r="BM245" s="139">
        <f>'Раздел 2'!H245</f>
        <v>0</v>
      </c>
    </row>
    <row r="246" spans="6:65" ht="21" x14ac:dyDescent="0.15">
      <c r="F246" s="37" t="s">
        <v>342</v>
      </c>
      <c r="G246" s="12" t="s">
        <v>467</v>
      </c>
      <c r="H246" s="124">
        <f t="shared" si="36"/>
        <v>0</v>
      </c>
      <c r="I246" s="131">
        <f t="shared" si="37"/>
        <v>0</v>
      </c>
      <c r="J246" s="131">
        <f t="shared" si="38"/>
        <v>0</v>
      </c>
      <c r="K246" s="131">
        <f t="shared" si="39"/>
        <v>0</v>
      </c>
      <c r="L246" s="131">
        <f t="shared" si="40"/>
        <v>0</v>
      </c>
      <c r="M246" s="131">
        <f t="shared" si="41"/>
        <v>0</v>
      </c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22"/>
      <c r="AT246" s="222"/>
      <c r="AU246" s="222"/>
      <c r="AV246" s="222"/>
      <c r="AW246" s="222"/>
      <c r="AX246" s="222"/>
      <c r="AY246" s="222"/>
      <c r="AZ246" s="222"/>
      <c r="BA246" s="222"/>
      <c r="BB246" s="222"/>
      <c r="BC246" s="222"/>
      <c r="BD246" s="222"/>
      <c r="BE246" s="222"/>
      <c r="BF246" s="222"/>
      <c r="BG246" s="222"/>
      <c r="BH246" s="222"/>
      <c r="BI246" s="222"/>
      <c r="BJ246" s="222"/>
      <c r="BK246" s="222"/>
      <c r="BM246" s="139">
        <f>'Раздел 2'!H246</f>
        <v>0</v>
      </c>
    </row>
    <row r="247" spans="6:65" x14ac:dyDescent="0.15">
      <c r="F247" s="37" t="s">
        <v>396</v>
      </c>
      <c r="G247" s="12" t="s">
        <v>468</v>
      </c>
      <c r="H247" s="124">
        <f t="shared" si="36"/>
        <v>0</v>
      </c>
      <c r="I247" s="131">
        <f t="shared" si="37"/>
        <v>0</v>
      </c>
      <c r="J247" s="131">
        <f t="shared" si="38"/>
        <v>0</v>
      </c>
      <c r="K247" s="131">
        <f t="shared" si="39"/>
        <v>0</v>
      </c>
      <c r="L247" s="131">
        <f t="shared" si="40"/>
        <v>0</v>
      </c>
      <c r="M247" s="131">
        <f t="shared" si="41"/>
        <v>0</v>
      </c>
      <c r="N247" s="126">
        <f>SUM(N248:N251)</f>
        <v>0</v>
      </c>
      <c r="O247" s="126">
        <f t="shared" ref="O247:BK247" si="46">SUM(O248:O251)</f>
        <v>0</v>
      </c>
      <c r="P247" s="126">
        <f t="shared" si="46"/>
        <v>0</v>
      </c>
      <c r="Q247" s="126">
        <f t="shared" si="46"/>
        <v>0</v>
      </c>
      <c r="R247" s="126">
        <f t="shared" si="46"/>
        <v>0</v>
      </c>
      <c r="S247" s="126">
        <f t="shared" si="46"/>
        <v>0</v>
      </c>
      <c r="T247" s="126">
        <f t="shared" si="46"/>
        <v>0</v>
      </c>
      <c r="U247" s="126">
        <f t="shared" si="46"/>
        <v>0</v>
      </c>
      <c r="V247" s="126">
        <f t="shared" si="46"/>
        <v>0</v>
      </c>
      <c r="W247" s="126">
        <f t="shared" si="46"/>
        <v>0</v>
      </c>
      <c r="X247" s="126">
        <f t="shared" si="46"/>
        <v>0</v>
      </c>
      <c r="Y247" s="126">
        <f t="shared" si="46"/>
        <v>0</v>
      </c>
      <c r="Z247" s="126">
        <f t="shared" si="46"/>
        <v>0</v>
      </c>
      <c r="AA247" s="126">
        <f t="shared" si="46"/>
        <v>0</v>
      </c>
      <c r="AB247" s="126">
        <f t="shared" si="46"/>
        <v>0</v>
      </c>
      <c r="AC247" s="126">
        <f t="shared" si="46"/>
        <v>0</v>
      </c>
      <c r="AD247" s="126">
        <f t="shared" si="46"/>
        <v>0</v>
      </c>
      <c r="AE247" s="126">
        <f t="shared" si="46"/>
        <v>0</v>
      </c>
      <c r="AF247" s="126">
        <f t="shared" si="46"/>
        <v>0</v>
      </c>
      <c r="AG247" s="126">
        <f t="shared" si="46"/>
        <v>0</v>
      </c>
      <c r="AH247" s="126">
        <f t="shared" si="46"/>
        <v>0</v>
      </c>
      <c r="AI247" s="126">
        <f t="shared" si="46"/>
        <v>0</v>
      </c>
      <c r="AJ247" s="126">
        <f t="shared" si="46"/>
        <v>0</v>
      </c>
      <c r="AK247" s="126">
        <f t="shared" si="46"/>
        <v>0</v>
      </c>
      <c r="AL247" s="126">
        <f t="shared" si="46"/>
        <v>0</v>
      </c>
      <c r="AM247" s="126">
        <f t="shared" si="46"/>
        <v>0</v>
      </c>
      <c r="AN247" s="126">
        <f t="shared" si="46"/>
        <v>0</v>
      </c>
      <c r="AO247" s="126">
        <f t="shared" si="46"/>
        <v>0</v>
      </c>
      <c r="AP247" s="126">
        <f t="shared" si="46"/>
        <v>0</v>
      </c>
      <c r="AQ247" s="126">
        <f t="shared" si="46"/>
        <v>0</v>
      </c>
      <c r="AR247" s="126">
        <f t="shared" si="46"/>
        <v>0</v>
      </c>
      <c r="AS247" s="126">
        <f t="shared" si="46"/>
        <v>0</v>
      </c>
      <c r="AT247" s="126">
        <f t="shared" si="46"/>
        <v>0</v>
      </c>
      <c r="AU247" s="126">
        <f t="shared" si="46"/>
        <v>0</v>
      </c>
      <c r="AV247" s="126">
        <f t="shared" si="46"/>
        <v>0</v>
      </c>
      <c r="AW247" s="126">
        <f t="shared" si="46"/>
        <v>0</v>
      </c>
      <c r="AX247" s="126">
        <f t="shared" si="46"/>
        <v>0</v>
      </c>
      <c r="AY247" s="126">
        <f t="shared" si="46"/>
        <v>0</v>
      </c>
      <c r="AZ247" s="126">
        <f t="shared" si="46"/>
        <v>0</v>
      </c>
      <c r="BA247" s="126">
        <f t="shared" si="46"/>
        <v>0</v>
      </c>
      <c r="BB247" s="126">
        <f t="shared" si="46"/>
        <v>0</v>
      </c>
      <c r="BC247" s="126">
        <f t="shared" si="46"/>
        <v>0</v>
      </c>
      <c r="BD247" s="126">
        <f t="shared" si="46"/>
        <v>0</v>
      </c>
      <c r="BE247" s="126">
        <f t="shared" si="46"/>
        <v>0</v>
      </c>
      <c r="BF247" s="126">
        <f t="shared" si="46"/>
        <v>0</v>
      </c>
      <c r="BG247" s="126">
        <f t="shared" si="46"/>
        <v>0</v>
      </c>
      <c r="BH247" s="126">
        <f t="shared" si="46"/>
        <v>0</v>
      </c>
      <c r="BI247" s="126">
        <f t="shared" si="46"/>
        <v>0</v>
      </c>
      <c r="BJ247" s="126">
        <f t="shared" si="46"/>
        <v>0</v>
      </c>
      <c r="BK247" s="126">
        <f t="shared" si="46"/>
        <v>0</v>
      </c>
      <c r="BM247" s="139">
        <f>'Раздел 2'!H247</f>
        <v>0</v>
      </c>
    </row>
    <row r="248" spans="6:65" ht="21" x14ac:dyDescent="0.15">
      <c r="F248" s="38" t="s">
        <v>398</v>
      </c>
      <c r="G248" s="12" t="s">
        <v>470</v>
      </c>
      <c r="H248" s="124">
        <f t="shared" si="36"/>
        <v>0</v>
      </c>
      <c r="I248" s="131">
        <f t="shared" si="37"/>
        <v>0</v>
      </c>
      <c r="J248" s="131">
        <f t="shared" si="38"/>
        <v>0</v>
      </c>
      <c r="K248" s="131">
        <f t="shared" si="39"/>
        <v>0</v>
      </c>
      <c r="L248" s="131">
        <f t="shared" si="40"/>
        <v>0</v>
      </c>
      <c r="M248" s="131">
        <f t="shared" si="41"/>
        <v>0</v>
      </c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  <c r="BJ248" s="222"/>
      <c r="BK248" s="222"/>
      <c r="BM248" s="139">
        <f>'Раздел 2'!H248</f>
        <v>0</v>
      </c>
    </row>
    <row r="249" spans="6:65" x14ac:dyDescent="0.15">
      <c r="F249" s="38" t="s">
        <v>733</v>
      </c>
      <c r="G249" s="12" t="s">
        <v>471</v>
      </c>
      <c r="H249" s="124">
        <f t="shared" si="36"/>
        <v>0</v>
      </c>
      <c r="I249" s="131">
        <f t="shared" si="37"/>
        <v>0</v>
      </c>
      <c r="J249" s="131">
        <f t="shared" si="38"/>
        <v>0</v>
      </c>
      <c r="K249" s="131">
        <f t="shared" si="39"/>
        <v>0</v>
      </c>
      <c r="L249" s="131">
        <f t="shared" si="40"/>
        <v>0</v>
      </c>
      <c r="M249" s="131">
        <f t="shared" si="41"/>
        <v>0</v>
      </c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22"/>
      <c r="AT249" s="222"/>
      <c r="AU249" s="222"/>
      <c r="AV249" s="222"/>
      <c r="AW249" s="222"/>
      <c r="AX249" s="222"/>
      <c r="AY249" s="222"/>
      <c r="AZ249" s="222"/>
      <c r="BA249" s="222"/>
      <c r="BB249" s="222"/>
      <c r="BC249" s="222"/>
      <c r="BD249" s="222"/>
      <c r="BE249" s="222"/>
      <c r="BF249" s="222"/>
      <c r="BG249" s="222"/>
      <c r="BH249" s="222"/>
      <c r="BI249" s="222"/>
      <c r="BJ249" s="222"/>
      <c r="BK249" s="222"/>
      <c r="BM249" s="139">
        <f>'Раздел 2'!H249</f>
        <v>0</v>
      </c>
    </row>
    <row r="250" spans="6:65" x14ac:dyDescent="0.15">
      <c r="F250" s="38" t="s">
        <v>734</v>
      </c>
      <c r="G250" s="12" t="s">
        <v>473</v>
      </c>
      <c r="H250" s="124">
        <f t="shared" si="36"/>
        <v>0</v>
      </c>
      <c r="I250" s="131">
        <f t="shared" si="37"/>
        <v>0</v>
      </c>
      <c r="J250" s="131">
        <f t="shared" si="38"/>
        <v>0</v>
      </c>
      <c r="K250" s="131">
        <f t="shared" si="39"/>
        <v>0</v>
      </c>
      <c r="L250" s="131">
        <f t="shared" si="40"/>
        <v>0</v>
      </c>
      <c r="M250" s="131">
        <f t="shared" si="41"/>
        <v>0</v>
      </c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2"/>
      <c r="AU250" s="222"/>
      <c r="AV250" s="222"/>
      <c r="AW250" s="222"/>
      <c r="AX250" s="222"/>
      <c r="AY250" s="222"/>
      <c r="AZ250" s="222"/>
      <c r="BA250" s="222"/>
      <c r="BB250" s="222"/>
      <c r="BC250" s="222"/>
      <c r="BD250" s="222"/>
      <c r="BE250" s="222"/>
      <c r="BF250" s="222"/>
      <c r="BG250" s="222"/>
      <c r="BH250" s="222"/>
      <c r="BI250" s="222"/>
      <c r="BJ250" s="222"/>
      <c r="BK250" s="222"/>
      <c r="BM250" s="139">
        <f>'Раздел 2'!H250</f>
        <v>0</v>
      </c>
    </row>
    <row r="251" spans="6:65" ht="21" x14ac:dyDescent="0.15">
      <c r="F251" s="38" t="s">
        <v>853</v>
      </c>
      <c r="G251" s="12" t="s">
        <v>475</v>
      </c>
      <c r="H251" s="124">
        <f t="shared" si="36"/>
        <v>0</v>
      </c>
      <c r="I251" s="131">
        <f t="shared" si="37"/>
        <v>0</v>
      </c>
      <c r="J251" s="131">
        <f t="shared" si="38"/>
        <v>0</v>
      </c>
      <c r="K251" s="131">
        <f t="shared" si="39"/>
        <v>0</v>
      </c>
      <c r="L251" s="131">
        <f t="shared" si="40"/>
        <v>0</v>
      </c>
      <c r="M251" s="131">
        <f t="shared" si="41"/>
        <v>0</v>
      </c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  <c r="BJ251" s="222"/>
      <c r="BK251" s="222"/>
      <c r="BM251" s="139">
        <f>'Раздел 2'!H251</f>
        <v>0</v>
      </c>
    </row>
    <row r="252" spans="6:65" ht="21" x14ac:dyDescent="0.15">
      <c r="F252" s="37" t="s">
        <v>344</v>
      </c>
      <c r="G252" s="12" t="s">
        <v>477</v>
      </c>
      <c r="H252" s="124">
        <f t="shared" si="36"/>
        <v>0</v>
      </c>
      <c r="I252" s="131">
        <f t="shared" si="37"/>
        <v>0</v>
      </c>
      <c r="J252" s="131">
        <f t="shared" si="38"/>
        <v>0</v>
      </c>
      <c r="K252" s="131">
        <f t="shared" si="39"/>
        <v>0</v>
      </c>
      <c r="L252" s="131">
        <f t="shared" si="40"/>
        <v>0</v>
      </c>
      <c r="M252" s="131">
        <f t="shared" si="41"/>
        <v>0</v>
      </c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/>
      <c r="AG252" s="222"/>
      <c r="AH252" s="222"/>
      <c r="AI252" s="222"/>
      <c r="AJ252" s="222"/>
      <c r="AK252" s="222"/>
      <c r="AL252" s="222"/>
      <c r="AM252" s="222"/>
      <c r="AN252" s="222"/>
      <c r="AO252" s="222"/>
      <c r="AP252" s="222"/>
      <c r="AQ252" s="222"/>
      <c r="AR252" s="222"/>
      <c r="AS252" s="222"/>
      <c r="AT252" s="222"/>
      <c r="AU252" s="222"/>
      <c r="AV252" s="222"/>
      <c r="AW252" s="222"/>
      <c r="AX252" s="222"/>
      <c r="AY252" s="222"/>
      <c r="AZ252" s="222"/>
      <c r="BA252" s="222"/>
      <c r="BB252" s="222"/>
      <c r="BC252" s="222"/>
      <c r="BD252" s="222"/>
      <c r="BE252" s="222"/>
      <c r="BF252" s="222"/>
      <c r="BG252" s="222"/>
      <c r="BH252" s="222"/>
      <c r="BI252" s="222"/>
      <c r="BJ252" s="222"/>
      <c r="BK252" s="222"/>
      <c r="BM252" s="139">
        <f>'Раздел 2'!H252</f>
        <v>0</v>
      </c>
    </row>
    <row r="253" spans="6:65" x14ac:dyDescent="0.15">
      <c r="F253" s="37" t="s">
        <v>623</v>
      </c>
      <c r="G253" s="12" t="s">
        <v>479</v>
      </c>
      <c r="H253" s="124">
        <f t="shared" si="36"/>
        <v>0</v>
      </c>
      <c r="I253" s="131">
        <f t="shared" si="37"/>
        <v>0</v>
      </c>
      <c r="J253" s="131">
        <f t="shared" si="38"/>
        <v>0</v>
      </c>
      <c r="K253" s="131">
        <f t="shared" si="39"/>
        <v>0</v>
      </c>
      <c r="L253" s="131">
        <f t="shared" si="40"/>
        <v>0</v>
      </c>
      <c r="M253" s="131">
        <f t="shared" si="41"/>
        <v>0</v>
      </c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/>
      <c r="AG253" s="222"/>
      <c r="AH253" s="222"/>
      <c r="AI253" s="222"/>
      <c r="AJ253" s="222"/>
      <c r="AK253" s="222"/>
      <c r="AL253" s="222"/>
      <c r="AM253" s="222"/>
      <c r="AN253" s="222"/>
      <c r="AO253" s="222"/>
      <c r="AP253" s="222"/>
      <c r="AQ253" s="222"/>
      <c r="AR253" s="222"/>
      <c r="AS253" s="222"/>
      <c r="AT253" s="222"/>
      <c r="AU253" s="222"/>
      <c r="AV253" s="222"/>
      <c r="AW253" s="222"/>
      <c r="AX253" s="222"/>
      <c r="AY253" s="222"/>
      <c r="AZ253" s="222"/>
      <c r="BA253" s="222"/>
      <c r="BB253" s="222"/>
      <c r="BC253" s="222"/>
      <c r="BD253" s="222"/>
      <c r="BE253" s="222"/>
      <c r="BF253" s="222"/>
      <c r="BG253" s="222"/>
      <c r="BH253" s="222"/>
      <c r="BI253" s="222"/>
      <c r="BJ253" s="222"/>
      <c r="BK253" s="222"/>
      <c r="BM253" s="139">
        <f>'Раздел 2'!H253</f>
        <v>0</v>
      </c>
    </row>
    <row r="254" spans="6:65" x14ac:dyDescent="0.15">
      <c r="F254" s="37" t="s">
        <v>402</v>
      </c>
      <c r="G254" s="12" t="s">
        <v>481</v>
      </c>
      <c r="H254" s="124">
        <f t="shared" si="36"/>
        <v>0</v>
      </c>
      <c r="I254" s="131">
        <f t="shared" si="37"/>
        <v>0</v>
      </c>
      <c r="J254" s="131">
        <f t="shared" si="38"/>
        <v>0</v>
      </c>
      <c r="K254" s="131">
        <f t="shared" si="39"/>
        <v>0</v>
      </c>
      <c r="L254" s="131">
        <f t="shared" si="40"/>
        <v>0</v>
      </c>
      <c r="M254" s="131">
        <f t="shared" si="41"/>
        <v>0</v>
      </c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22"/>
      <c r="AT254" s="222"/>
      <c r="AU254" s="222"/>
      <c r="AV254" s="222"/>
      <c r="AW254" s="222"/>
      <c r="AX254" s="222"/>
      <c r="AY254" s="222"/>
      <c r="AZ254" s="222"/>
      <c r="BA254" s="222"/>
      <c r="BB254" s="222"/>
      <c r="BC254" s="222"/>
      <c r="BD254" s="222"/>
      <c r="BE254" s="222"/>
      <c r="BF254" s="222"/>
      <c r="BG254" s="222"/>
      <c r="BH254" s="222"/>
      <c r="BI254" s="222"/>
      <c r="BJ254" s="222"/>
      <c r="BK254" s="222"/>
      <c r="BM254" s="139">
        <f>'Раздел 2'!H254</f>
        <v>0</v>
      </c>
    </row>
    <row r="255" spans="6:65" x14ac:dyDescent="0.15">
      <c r="F255" s="37" t="s">
        <v>404</v>
      </c>
      <c r="G255" s="12" t="s">
        <v>483</v>
      </c>
      <c r="H255" s="124">
        <f t="shared" si="36"/>
        <v>0</v>
      </c>
      <c r="I255" s="131">
        <f t="shared" si="37"/>
        <v>0</v>
      </c>
      <c r="J255" s="131">
        <f t="shared" si="38"/>
        <v>0</v>
      </c>
      <c r="K255" s="131">
        <f t="shared" si="39"/>
        <v>0</v>
      </c>
      <c r="L255" s="131">
        <f t="shared" si="40"/>
        <v>0</v>
      </c>
      <c r="M255" s="131">
        <f t="shared" si="41"/>
        <v>0</v>
      </c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22"/>
      <c r="AT255" s="222"/>
      <c r="AU255" s="222"/>
      <c r="AV255" s="222"/>
      <c r="AW255" s="222"/>
      <c r="AX255" s="222"/>
      <c r="AY255" s="222"/>
      <c r="AZ255" s="222"/>
      <c r="BA255" s="222"/>
      <c r="BB255" s="222"/>
      <c r="BC255" s="222"/>
      <c r="BD255" s="222"/>
      <c r="BE255" s="222"/>
      <c r="BF255" s="222"/>
      <c r="BG255" s="222"/>
      <c r="BH255" s="222"/>
      <c r="BI255" s="222"/>
      <c r="BJ255" s="222"/>
      <c r="BK255" s="222"/>
      <c r="BM255" s="139">
        <f>'Раздел 2'!H255</f>
        <v>0</v>
      </c>
    </row>
    <row r="256" spans="6:65" x14ac:dyDescent="0.15">
      <c r="F256" s="37" t="s">
        <v>406</v>
      </c>
      <c r="G256" s="12" t="s">
        <v>485</v>
      </c>
      <c r="H256" s="124">
        <f t="shared" si="36"/>
        <v>0</v>
      </c>
      <c r="I256" s="131">
        <f t="shared" si="37"/>
        <v>0</v>
      </c>
      <c r="J256" s="131">
        <f t="shared" si="38"/>
        <v>0</v>
      </c>
      <c r="K256" s="131">
        <f t="shared" si="39"/>
        <v>0</v>
      </c>
      <c r="L256" s="131">
        <f t="shared" si="40"/>
        <v>0</v>
      </c>
      <c r="M256" s="131">
        <f t="shared" si="41"/>
        <v>0</v>
      </c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22"/>
      <c r="AT256" s="222"/>
      <c r="AU256" s="222"/>
      <c r="AV256" s="222"/>
      <c r="AW256" s="222"/>
      <c r="AX256" s="222"/>
      <c r="AY256" s="222"/>
      <c r="AZ256" s="222"/>
      <c r="BA256" s="222"/>
      <c r="BB256" s="222"/>
      <c r="BC256" s="222"/>
      <c r="BD256" s="222"/>
      <c r="BE256" s="222"/>
      <c r="BF256" s="222"/>
      <c r="BG256" s="222"/>
      <c r="BH256" s="222"/>
      <c r="BI256" s="222"/>
      <c r="BJ256" s="222"/>
      <c r="BK256" s="222"/>
      <c r="BM256" s="139">
        <f>'Раздел 2'!H256</f>
        <v>0</v>
      </c>
    </row>
    <row r="257" spans="6:65" x14ac:dyDescent="0.15">
      <c r="F257" s="37" t="s">
        <v>675</v>
      </c>
      <c r="G257" s="12" t="s">
        <v>487</v>
      </c>
      <c r="H257" s="124">
        <f t="shared" si="36"/>
        <v>0</v>
      </c>
      <c r="I257" s="131">
        <f t="shared" si="37"/>
        <v>0</v>
      </c>
      <c r="J257" s="131">
        <f t="shared" si="38"/>
        <v>0</v>
      </c>
      <c r="K257" s="131">
        <f t="shared" si="39"/>
        <v>0</v>
      </c>
      <c r="L257" s="131">
        <f t="shared" si="40"/>
        <v>0</v>
      </c>
      <c r="M257" s="131">
        <f t="shared" si="41"/>
        <v>0</v>
      </c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22"/>
      <c r="AT257" s="222"/>
      <c r="AU257" s="222"/>
      <c r="AV257" s="222"/>
      <c r="AW257" s="222"/>
      <c r="AX257" s="222"/>
      <c r="AY257" s="222"/>
      <c r="AZ257" s="222"/>
      <c r="BA257" s="222"/>
      <c r="BB257" s="222"/>
      <c r="BC257" s="222"/>
      <c r="BD257" s="222"/>
      <c r="BE257" s="222"/>
      <c r="BF257" s="222"/>
      <c r="BG257" s="222"/>
      <c r="BH257" s="222"/>
      <c r="BI257" s="222"/>
      <c r="BJ257" s="222"/>
      <c r="BK257" s="222"/>
      <c r="BM257" s="139">
        <f>'Раздел 2'!H257</f>
        <v>0</v>
      </c>
    </row>
    <row r="258" spans="6:65" x14ac:dyDescent="0.15">
      <c r="F258" s="37" t="s">
        <v>410</v>
      </c>
      <c r="G258" s="12" t="s">
        <v>488</v>
      </c>
      <c r="H258" s="124">
        <f t="shared" si="36"/>
        <v>0</v>
      </c>
      <c r="I258" s="131">
        <f t="shared" si="37"/>
        <v>0</v>
      </c>
      <c r="J258" s="131">
        <f t="shared" si="38"/>
        <v>0</v>
      </c>
      <c r="K258" s="131">
        <f t="shared" si="39"/>
        <v>0</v>
      </c>
      <c r="L258" s="131">
        <f t="shared" si="40"/>
        <v>0</v>
      </c>
      <c r="M258" s="131">
        <f t="shared" si="41"/>
        <v>0</v>
      </c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/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R258" s="222"/>
      <c r="AS258" s="222"/>
      <c r="AT258" s="222"/>
      <c r="AU258" s="222"/>
      <c r="AV258" s="222"/>
      <c r="AW258" s="222"/>
      <c r="AX258" s="222"/>
      <c r="AY258" s="222"/>
      <c r="AZ258" s="222"/>
      <c r="BA258" s="222"/>
      <c r="BB258" s="222"/>
      <c r="BC258" s="222"/>
      <c r="BD258" s="222"/>
      <c r="BE258" s="222"/>
      <c r="BF258" s="222"/>
      <c r="BG258" s="222"/>
      <c r="BH258" s="222"/>
      <c r="BI258" s="222"/>
      <c r="BJ258" s="222"/>
      <c r="BK258" s="222"/>
      <c r="BM258" s="139">
        <f>'Раздел 2'!H258</f>
        <v>0</v>
      </c>
    </row>
    <row r="259" spans="6:65" x14ac:dyDescent="0.15">
      <c r="F259" s="37" t="s">
        <v>731</v>
      </c>
      <c r="G259" s="12" t="s">
        <v>490</v>
      </c>
      <c r="H259" s="124">
        <f t="shared" si="36"/>
        <v>0</v>
      </c>
      <c r="I259" s="131">
        <f t="shared" si="37"/>
        <v>0</v>
      </c>
      <c r="J259" s="131">
        <f t="shared" si="38"/>
        <v>0</v>
      </c>
      <c r="K259" s="131">
        <f t="shared" si="39"/>
        <v>0</v>
      </c>
      <c r="L259" s="131">
        <f t="shared" si="40"/>
        <v>0</v>
      </c>
      <c r="M259" s="131">
        <f t="shared" si="41"/>
        <v>0</v>
      </c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  <c r="AJ259" s="222"/>
      <c r="AK259" s="222"/>
      <c r="AL259" s="222"/>
      <c r="AM259" s="222"/>
      <c r="AN259" s="222"/>
      <c r="AO259" s="222"/>
      <c r="AP259" s="222"/>
      <c r="AQ259" s="222"/>
      <c r="AR259" s="222"/>
      <c r="AS259" s="222"/>
      <c r="AT259" s="222"/>
      <c r="AU259" s="222"/>
      <c r="AV259" s="222"/>
      <c r="AW259" s="222"/>
      <c r="AX259" s="222"/>
      <c r="AY259" s="222"/>
      <c r="AZ259" s="222"/>
      <c r="BA259" s="222"/>
      <c r="BB259" s="222"/>
      <c r="BC259" s="222"/>
      <c r="BD259" s="222"/>
      <c r="BE259" s="222"/>
      <c r="BF259" s="222"/>
      <c r="BG259" s="222"/>
      <c r="BH259" s="222"/>
      <c r="BI259" s="222"/>
      <c r="BJ259" s="222"/>
      <c r="BK259" s="222"/>
      <c r="BM259" s="139">
        <f>'Раздел 2'!H259</f>
        <v>0</v>
      </c>
    </row>
    <row r="260" spans="6:65" x14ac:dyDescent="0.15">
      <c r="F260" s="37" t="s">
        <v>732</v>
      </c>
      <c r="G260" s="12" t="s">
        <v>492</v>
      </c>
      <c r="H260" s="124">
        <f t="shared" si="36"/>
        <v>0</v>
      </c>
      <c r="I260" s="131">
        <f t="shared" si="37"/>
        <v>0</v>
      </c>
      <c r="J260" s="131">
        <f t="shared" si="38"/>
        <v>0</v>
      </c>
      <c r="K260" s="131">
        <f t="shared" si="39"/>
        <v>0</v>
      </c>
      <c r="L260" s="131">
        <f t="shared" si="40"/>
        <v>0</v>
      </c>
      <c r="M260" s="131">
        <f t="shared" si="41"/>
        <v>0</v>
      </c>
      <c r="N260" s="222"/>
      <c r="O260" s="222"/>
      <c r="P260" s="222"/>
      <c r="Q260" s="222"/>
      <c r="R260" s="222"/>
      <c r="S260" s="43"/>
      <c r="T260" s="43"/>
      <c r="U260" s="43"/>
      <c r="V260" s="43"/>
      <c r="W260" s="43"/>
      <c r="X260" s="222"/>
      <c r="Y260" s="222"/>
      <c r="Z260" s="222"/>
      <c r="AA260" s="222"/>
      <c r="AB260" s="222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M260" s="139">
        <f>'Раздел 2'!H260</f>
        <v>1</v>
      </c>
    </row>
    <row r="261" spans="6:65" x14ac:dyDescent="0.15">
      <c r="F261" s="40" t="s">
        <v>414</v>
      </c>
      <c r="G261" s="12" t="s">
        <v>494</v>
      </c>
      <c r="H261" s="124">
        <f t="shared" si="36"/>
        <v>0</v>
      </c>
      <c r="I261" s="131">
        <f t="shared" si="37"/>
        <v>0</v>
      </c>
      <c r="J261" s="131">
        <f t="shared" si="38"/>
        <v>0</v>
      </c>
      <c r="K261" s="131">
        <f t="shared" si="39"/>
        <v>0</v>
      </c>
      <c r="L261" s="131">
        <f t="shared" si="40"/>
        <v>0</v>
      </c>
      <c r="M261" s="131">
        <f t="shared" si="41"/>
        <v>0</v>
      </c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/>
      <c r="AG261" s="222"/>
      <c r="AH261" s="222"/>
      <c r="AI261" s="222"/>
      <c r="AJ261" s="222"/>
      <c r="AK261" s="222"/>
      <c r="AL261" s="222"/>
      <c r="AM261" s="222"/>
      <c r="AN261" s="222"/>
      <c r="AO261" s="222"/>
      <c r="AP261" s="222"/>
      <c r="AQ261" s="222"/>
      <c r="AR261" s="222"/>
      <c r="AS261" s="222"/>
      <c r="AT261" s="222"/>
      <c r="AU261" s="222"/>
      <c r="AV261" s="222"/>
      <c r="AW261" s="222"/>
      <c r="AX261" s="222"/>
      <c r="AY261" s="222"/>
      <c r="AZ261" s="222"/>
      <c r="BA261" s="222"/>
      <c r="BB261" s="222"/>
      <c r="BC261" s="222"/>
      <c r="BD261" s="222"/>
      <c r="BE261" s="222"/>
      <c r="BF261" s="222"/>
      <c r="BG261" s="222"/>
      <c r="BH261" s="222"/>
      <c r="BI261" s="222"/>
      <c r="BJ261" s="222"/>
      <c r="BK261" s="222"/>
      <c r="BM261" s="139">
        <f>'Раздел 2'!H261</f>
        <v>0</v>
      </c>
    </row>
    <row r="262" spans="6:65" x14ac:dyDescent="0.15">
      <c r="F262" s="37" t="s">
        <v>416</v>
      </c>
      <c r="G262" s="12" t="s">
        <v>496</v>
      </c>
      <c r="H262" s="124">
        <f t="shared" si="36"/>
        <v>0</v>
      </c>
      <c r="I262" s="131">
        <f t="shared" si="37"/>
        <v>0</v>
      </c>
      <c r="J262" s="131">
        <f t="shared" si="38"/>
        <v>0</v>
      </c>
      <c r="K262" s="131">
        <f t="shared" si="39"/>
        <v>0</v>
      </c>
      <c r="L262" s="131">
        <f t="shared" si="40"/>
        <v>0</v>
      </c>
      <c r="M262" s="131">
        <f t="shared" si="41"/>
        <v>0</v>
      </c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2"/>
      <c r="AD262" s="222"/>
      <c r="AE262" s="222"/>
      <c r="AF262" s="222"/>
      <c r="AG262" s="222"/>
      <c r="AH262" s="222"/>
      <c r="AI262" s="222"/>
      <c r="AJ262" s="222"/>
      <c r="AK262" s="222"/>
      <c r="AL262" s="222"/>
      <c r="AM262" s="222"/>
      <c r="AN262" s="222"/>
      <c r="AO262" s="222"/>
      <c r="AP262" s="222"/>
      <c r="AQ262" s="222"/>
      <c r="AR262" s="222"/>
      <c r="AS262" s="222"/>
      <c r="AT262" s="222"/>
      <c r="AU262" s="222"/>
      <c r="AV262" s="222"/>
      <c r="AW262" s="222"/>
      <c r="AX262" s="222"/>
      <c r="AY262" s="222"/>
      <c r="AZ262" s="222"/>
      <c r="BA262" s="222"/>
      <c r="BB262" s="222"/>
      <c r="BC262" s="222"/>
      <c r="BD262" s="222"/>
      <c r="BE262" s="222"/>
      <c r="BF262" s="222"/>
      <c r="BG262" s="222"/>
      <c r="BH262" s="222"/>
      <c r="BI262" s="222"/>
      <c r="BJ262" s="222"/>
      <c r="BK262" s="222"/>
      <c r="BM262" s="139">
        <f>'Раздел 2'!H262</f>
        <v>0</v>
      </c>
    </row>
    <row r="263" spans="6:65" x14ac:dyDescent="0.15">
      <c r="F263" s="37" t="s">
        <v>418</v>
      </c>
      <c r="G263" s="12" t="s">
        <v>498</v>
      </c>
      <c r="H263" s="124">
        <f t="shared" si="36"/>
        <v>0</v>
      </c>
      <c r="I263" s="131">
        <f t="shared" si="37"/>
        <v>0</v>
      </c>
      <c r="J263" s="131">
        <f t="shared" si="38"/>
        <v>0</v>
      </c>
      <c r="K263" s="131">
        <f t="shared" si="39"/>
        <v>0</v>
      </c>
      <c r="L263" s="131">
        <f t="shared" si="40"/>
        <v>0</v>
      </c>
      <c r="M263" s="131">
        <f t="shared" si="41"/>
        <v>0</v>
      </c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22"/>
      <c r="AT263" s="222"/>
      <c r="AU263" s="222"/>
      <c r="AV263" s="222"/>
      <c r="AW263" s="222"/>
      <c r="AX263" s="222"/>
      <c r="AY263" s="222"/>
      <c r="AZ263" s="222"/>
      <c r="BA263" s="222"/>
      <c r="BB263" s="222"/>
      <c r="BC263" s="222"/>
      <c r="BD263" s="222"/>
      <c r="BE263" s="222"/>
      <c r="BF263" s="222"/>
      <c r="BG263" s="222"/>
      <c r="BH263" s="222"/>
      <c r="BI263" s="222"/>
      <c r="BJ263" s="222"/>
      <c r="BK263" s="222"/>
      <c r="BM263" s="139">
        <f>'Раздел 2'!H263</f>
        <v>0</v>
      </c>
    </row>
    <row r="264" spans="6:65" x14ac:dyDescent="0.15">
      <c r="F264" s="37" t="s">
        <v>420</v>
      </c>
      <c r="G264" s="12" t="s">
        <v>500</v>
      </c>
      <c r="H264" s="124">
        <f t="shared" ref="H264:H320" si="47">SUM(I264:K264)</f>
        <v>0</v>
      </c>
      <c r="I264" s="131">
        <f t="shared" ref="I264:I320" si="48">SUM(N264,S264,X264,AC264,AH264,AM264,AR264,AW264,BB264,BG264)</f>
        <v>0</v>
      </c>
      <c r="J264" s="131">
        <f t="shared" ref="J264:J320" si="49">SUM(O264,T264,Y264,AD264,AI264,AN264,AS264,AX264,BC264,BH264)</f>
        <v>0</v>
      </c>
      <c r="K264" s="131">
        <f t="shared" ref="K264:K320" si="50">SUM(P264,U264,Z264,AE264,AJ264,AO264,AT264,AY264,BD264,BI264)</f>
        <v>0</v>
      </c>
      <c r="L264" s="131">
        <f t="shared" ref="L264:L320" si="51">SUM(Q264,V264,AA264,AF264,AK264,AP264,AU264,AZ264,BE264,BJ264)</f>
        <v>0</v>
      </c>
      <c r="M264" s="131">
        <f t="shared" ref="M264:M320" si="52">SUM(R264,W264,AB264,AG264,AL264,AQ264,AV264,BA264,BF264,BK264)</f>
        <v>0</v>
      </c>
      <c r="N264" s="222"/>
      <c r="O264" s="222"/>
      <c r="P264" s="222"/>
      <c r="Q264" s="222"/>
      <c r="R264" s="222"/>
      <c r="S264" s="43"/>
      <c r="T264" s="43"/>
      <c r="U264" s="43"/>
      <c r="V264" s="43"/>
      <c r="W264" s="43"/>
      <c r="X264" s="222"/>
      <c r="Y264" s="222"/>
      <c r="Z264" s="222"/>
      <c r="AA264" s="222"/>
      <c r="AB264" s="222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M264" s="139">
        <f>'Раздел 2'!H264</f>
        <v>1</v>
      </c>
    </row>
    <row r="265" spans="6:65" x14ac:dyDescent="0.15">
      <c r="F265" s="37" t="s">
        <v>422</v>
      </c>
      <c r="G265" s="12" t="s">
        <v>502</v>
      </c>
      <c r="H265" s="124">
        <f t="shared" si="47"/>
        <v>0</v>
      </c>
      <c r="I265" s="131">
        <f t="shared" si="48"/>
        <v>0</v>
      </c>
      <c r="J265" s="131">
        <f t="shared" si="49"/>
        <v>0</v>
      </c>
      <c r="K265" s="131">
        <f t="shared" si="50"/>
        <v>0</v>
      </c>
      <c r="L265" s="131">
        <f t="shared" si="51"/>
        <v>0</v>
      </c>
      <c r="M265" s="131">
        <f t="shared" si="52"/>
        <v>0</v>
      </c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22"/>
      <c r="AT265" s="222"/>
      <c r="AU265" s="222"/>
      <c r="AV265" s="222"/>
      <c r="AW265" s="222"/>
      <c r="AX265" s="222"/>
      <c r="AY265" s="222"/>
      <c r="AZ265" s="222"/>
      <c r="BA265" s="222"/>
      <c r="BB265" s="222"/>
      <c r="BC265" s="222"/>
      <c r="BD265" s="222"/>
      <c r="BE265" s="222"/>
      <c r="BF265" s="222"/>
      <c r="BG265" s="222"/>
      <c r="BH265" s="222"/>
      <c r="BI265" s="222"/>
      <c r="BJ265" s="222"/>
      <c r="BK265" s="222"/>
      <c r="BM265" s="139">
        <f>'Раздел 2'!H265</f>
        <v>0</v>
      </c>
    </row>
    <row r="266" spans="6:65" x14ac:dyDescent="0.15">
      <c r="F266" s="37" t="s">
        <v>424</v>
      </c>
      <c r="G266" s="12" t="s">
        <v>504</v>
      </c>
      <c r="H266" s="124">
        <f t="shared" si="47"/>
        <v>0</v>
      </c>
      <c r="I266" s="131">
        <f t="shared" si="48"/>
        <v>0</v>
      </c>
      <c r="J266" s="131">
        <f t="shared" si="49"/>
        <v>0</v>
      </c>
      <c r="K266" s="131">
        <f t="shared" si="50"/>
        <v>0</v>
      </c>
      <c r="L266" s="131">
        <f t="shared" si="51"/>
        <v>0</v>
      </c>
      <c r="M266" s="131">
        <f t="shared" si="52"/>
        <v>0</v>
      </c>
      <c r="N266" s="222"/>
      <c r="O266" s="222"/>
      <c r="P266" s="222"/>
      <c r="Q266" s="222"/>
      <c r="R266" s="222"/>
      <c r="S266" s="222"/>
      <c r="T266" s="222"/>
      <c r="U266" s="222"/>
      <c r="V266" s="222"/>
      <c r="W266" s="222"/>
      <c r="X266" s="222"/>
      <c r="Y266" s="222"/>
      <c r="Z266" s="222"/>
      <c r="AA266" s="222"/>
      <c r="AB266" s="222"/>
      <c r="AC266" s="222"/>
      <c r="AD266" s="222"/>
      <c r="AE266" s="222"/>
      <c r="AF266" s="222"/>
      <c r="AG266" s="222"/>
      <c r="AH266" s="222"/>
      <c r="AI266" s="222"/>
      <c r="AJ266" s="222"/>
      <c r="AK266" s="222"/>
      <c r="AL266" s="222"/>
      <c r="AM266" s="222"/>
      <c r="AN266" s="222"/>
      <c r="AO266" s="222"/>
      <c r="AP266" s="222"/>
      <c r="AQ266" s="222"/>
      <c r="AR266" s="222"/>
      <c r="AS266" s="222"/>
      <c r="AT266" s="222"/>
      <c r="AU266" s="222"/>
      <c r="AV266" s="222"/>
      <c r="AW266" s="222"/>
      <c r="AX266" s="222"/>
      <c r="AY266" s="222"/>
      <c r="AZ266" s="222"/>
      <c r="BA266" s="222"/>
      <c r="BB266" s="222"/>
      <c r="BC266" s="222"/>
      <c r="BD266" s="222"/>
      <c r="BE266" s="222"/>
      <c r="BF266" s="222"/>
      <c r="BG266" s="222"/>
      <c r="BH266" s="222"/>
      <c r="BI266" s="222"/>
      <c r="BJ266" s="222"/>
      <c r="BK266" s="222"/>
      <c r="BM266" s="139">
        <f>'Раздел 2'!H266</f>
        <v>0</v>
      </c>
    </row>
    <row r="267" spans="6:65" x14ac:dyDescent="0.15">
      <c r="F267" s="37" t="s">
        <v>426</v>
      </c>
      <c r="G267" s="12" t="s">
        <v>506</v>
      </c>
      <c r="H267" s="124">
        <f t="shared" si="47"/>
        <v>0</v>
      </c>
      <c r="I267" s="131">
        <f t="shared" si="48"/>
        <v>0</v>
      </c>
      <c r="J267" s="131">
        <f t="shared" si="49"/>
        <v>0</v>
      </c>
      <c r="K267" s="131">
        <f t="shared" si="50"/>
        <v>0</v>
      </c>
      <c r="L267" s="131">
        <f t="shared" si="51"/>
        <v>0</v>
      </c>
      <c r="M267" s="131">
        <f t="shared" si="52"/>
        <v>2</v>
      </c>
      <c r="N267" s="126">
        <f>SUM(N268:N271)</f>
        <v>0</v>
      </c>
      <c r="O267" s="126">
        <f t="shared" ref="O267:BK267" si="53">SUM(O268:O271)</f>
        <v>0</v>
      </c>
      <c r="P267" s="126">
        <f t="shared" si="53"/>
        <v>0</v>
      </c>
      <c r="Q267" s="126">
        <f t="shared" si="53"/>
        <v>0</v>
      </c>
      <c r="R267" s="126">
        <f t="shared" si="53"/>
        <v>0</v>
      </c>
      <c r="S267" s="126">
        <f t="shared" si="53"/>
        <v>0</v>
      </c>
      <c r="T267" s="126">
        <f t="shared" si="53"/>
        <v>0</v>
      </c>
      <c r="U267" s="126">
        <f t="shared" si="53"/>
        <v>0</v>
      </c>
      <c r="V267" s="126">
        <f t="shared" si="53"/>
        <v>0</v>
      </c>
      <c r="W267" s="126">
        <f t="shared" si="53"/>
        <v>0</v>
      </c>
      <c r="X267" s="126">
        <f t="shared" si="53"/>
        <v>0</v>
      </c>
      <c r="Y267" s="126">
        <f t="shared" si="53"/>
        <v>0</v>
      </c>
      <c r="Z267" s="126">
        <f t="shared" si="53"/>
        <v>0</v>
      </c>
      <c r="AA267" s="126">
        <f t="shared" si="53"/>
        <v>0</v>
      </c>
      <c r="AB267" s="126">
        <f t="shared" si="53"/>
        <v>0</v>
      </c>
      <c r="AC267" s="126">
        <f t="shared" si="53"/>
        <v>0</v>
      </c>
      <c r="AD267" s="126">
        <f t="shared" si="53"/>
        <v>0</v>
      </c>
      <c r="AE267" s="126">
        <f t="shared" si="53"/>
        <v>0</v>
      </c>
      <c r="AF267" s="126">
        <f t="shared" si="53"/>
        <v>0</v>
      </c>
      <c r="AG267" s="126">
        <f t="shared" si="53"/>
        <v>0</v>
      </c>
      <c r="AH267" s="126">
        <f t="shared" si="53"/>
        <v>0</v>
      </c>
      <c r="AI267" s="126">
        <f t="shared" si="53"/>
        <v>0</v>
      </c>
      <c r="AJ267" s="126">
        <f t="shared" si="53"/>
        <v>0</v>
      </c>
      <c r="AK267" s="126">
        <f t="shared" si="53"/>
        <v>0</v>
      </c>
      <c r="AL267" s="126">
        <f t="shared" si="53"/>
        <v>0</v>
      </c>
      <c r="AM267" s="126">
        <f t="shared" si="53"/>
        <v>0</v>
      </c>
      <c r="AN267" s="126">
        <f t="shared" si="53"/>
        <v>0</v>
      </c>
      <c r="AO267" s="126">
        <f t="shared" si="53"/>
        <v>0</v>
      </c>
      <c r="AP267" s="126">
        <f t="shared" si="53"/>
        <v>0</v>
      </c>
      <c r="AQ267" s="126">
        <f t="shared" si="53"/>
        <v>2</v>
      </c>
      <c r="AR267" s="126">
        <f t="shared" si="53"/>
        <v>0</v>
      </c>
      <c r="AS267" s="126">
        <f t="shared" si="53"/>
        <v>0</v>
      </c>
      <c r="AT267" s="126">
        <f t="shared" si="53"/>
        <v>0</v>
      </c>
      <c r="AU267" s="126">
        <f t="shared" si="53"/>
        <v>0</v>
      </c>
      <c r="AV267" s="126">
        <f t="shared" si="53"/>
        <v>0</v>
      </c>
      <c r="AW267" s="126">
        <f t="shared" si="53"/>
        <v>0</v>
      </c>
      <c r="AX267" s="126">
        <f t="shared" si="53"/>
        <v>0</v>
      </c>
      <c r="AY267" s="126">
        <f t="shared" si="53"/>
        <v>0</v>
      </c>
      <c r="AZ267" s="126">
        <f t="shared" si="53"/>
        <v>0</v>
      </c>
      <c r="BA267" s="126">
        <f t="shared" si="53"/>
        <v>0</v>
      </c>
      <c r="BB267" s="126">
        <f t="shared" si="53"/>
        <v>0</v>
      </c>
      <c r="BC267" s="126">
        <f t="shared" si="53"/>
        <v>0</v>
      </c>
      <c r="BD267" s="126">
        <f t="shared" si="53"/>
        <v>0</v>
      </c>
      <c r="BE267" s="126">
        <f t="shared" si="53"/>
        <v>0</v>
      </c>
      <c r="BF267" s="126">
        <f t="shared" si="53"/>
        <v>0</v>
      </c>
      <c r="BG267" s="126">
        <f t="shared" si="53"/>
        <v>0</v>
      </c>
      <c r="BH267" s="126">
        <f t="shared" si="53"/>
        <v>0</v>
      </c>
      <c r="BI267" s="126">
        <f t="shared" si="53"/>
        <v>0</v>
      </c>
      <c r="BJ267" s="126">
        <f t="shared" si="53"/>
        <v>0</v>
      </c>
      <c r="BK267" s="126">
        <f t="shared" si="53"/>
        <v>0</v>
      </c>
      <c r="BM267" s="139">
        <f>'Раздел 2'!H267</f>
        <v>1</v>
      </c>
    </row>
    <row r="268" spans="6:65" ht="21" x14ac:dyDescent="0.15">
      <c r="F268" s="38" t="s">
        <v>428</v>
      </c>
      <c r="G268" s="12" t="s">
        <v>508</v>
      </c>
      <c r="H268" s="124">
        <f t="shared" si="47"/>
        <v>0</v>
      </c>
      <c r="I268" s="131">
        <f t="shared" si="48"/>
        <v>0</v>
      </c>
      <c r="J268" s="131">
        <f t="shared" si="49"/>
        <v>0</v>
      </c>
      <c r="K268" s="131">
        <f t="shared" si="50"/>
        <v>0</v>
      </c>
      <c r="L268" s="131">
        <f t="shared" si="51"/>
        <v>0</v>
      </c>
      <c r="M268" s="131">
        <f t="shared" si="52"/>
        <v>0</v>
      </c>
      <c r="N268" s="222"/>
      <c r="O268" s="222"/>
      <c r="P268" s="222"/>
      <c r="Q268" s="222"/>
      <c r="R268" s="222"/>
      <c r="S268" s="43"/>
      <c r="T268" s="43"/>
      <c r="U268" s="43"/>
      <c r="V268" s="43"/>
      <c r="W268" s="43"/>
      <c r="X268" s="222"/>
      <c r="Y268" s="222"/>
      <c r="Z268" s="222"/>
      <c r="AA268" s="222"/>
      <c r="AB268" s="222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M268" s="139">
        <f>'Раздел 2'!H268</f>
        <v>0</v>
      </c>
    </row>
    <row r="269" spans="6:65" x14ac:dyDescent="0.15">
      <c r="F269" s="38" t="s">
        <v>430</v>
      </c>
      <c r="G269" s="12" t="s">
        <v>509</v>
      </c>
      <c r="H269" s="124">
        <f t="shared" si="47"/>
        <v>0</v>
      </c>
      <c r="I269" s="131">
        <f t="shared" si="48"/>
        <v>0</v>
      </c>
      <c r="J269" s="131">
        <f t="shared" si="49"/>
        <v>0</v>
      </c>
      <c r="K269" s="131">
        <f t="shared" si="50"/>
        <v>0</v>
      </c>
      <c r="L269" s="131">
        <f t="shared" si="51"/>
        <v>0</v>
      </c>
      <c r="M269" s="131">
        <f t="shared" si="52"/>
        <v>0</v>
      </c>
      <c r="N269" s="222"/>
      <c r="O269" s="222"/>
      <c r="P269" s="222"/>
      <c r="Q269" s="222"/>
      <c r="R269" s="222"/>
      <c r="S269" s="43"/>
      <c r="T269" s="43"/>
      <c r="U269" s="43"/>
      <c r="V269" s="43"/>
      <c r="W269" s="43"/>
      <c r="X269" s="222"/>
      <c r="Y269" s="222"/>
      <c r="Z269" s="222"/>
      <c r="AA269" s="222"/>
      <c r="AB269" s="222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M269" s="139">
        <f>'Раздел 2'!H269</f>
        <v>0</v>
      </c>
    </row>
    <row r="270" spans="6:65" x14ac:dyDescent="0.15">
      <c r="F270" s="38" t="s">
        <v>432</v>
      </c>
      <c r="G270" s="12" t="s">
        <v>510</v>
      </c>
      <c r="H270" s="124">
        <f t="shared" si="47"/>
        <v>0</v>
      </c>
      <c r="I270" s="131">
        <f t="shared" si="48"/>
        <v>0</v>
      </c>
      <c r="J270" s="131">
        <f t="shared" si="49"/>
        <v>0</v>
      </c>
      <c r="K270" s="131">
        <f t="shared" si="50"/>
        <v>0</v>
      </c>
      <c r="L270" s="131">
        <f t="shared" si="51"/>
        <v>0</v>
      </c>
      <c r="M270" s="131">
        <f t="shared" si="52"/>
        <v>2</v>
      </c>
      <c r="N270" s="222"/>
      <c r="O270" s="222"/>
      <c r="P270" s="222"/>
      <c r="Q270" s="222"/>
      <c r="R270" s="222"/>
      <c r="S270" s="43"/>
      <c r="T270" s="43"/>
      <c r="U270" s="43"/>
      <c r="V270" s="43"/>
      <c r="W270" s="43"/>
      <c r="X270" s="222"/>
      <c r="Y270" s="222"/>
      <c r="Z270" s="222"/>
      <c r="AA270" s="222"/>
      <c r="AB270" s="222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>
        <v>2</v>
      </c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M270" s="139">
        <f>'Раздел 2'!H270</f>
        <v>1</v>
      </c>
    </row>
    <row r="271" spans="6:65" x14ac:dyDescent="0.15">
      <c r="F271" s="38" t="s">
        <v>434</v>
      </c>
      <c r="G271" s="12" t="s">
        <v>511</v>
      </c>
      <c r="H271" s="124">
        <f t="shared" si="47"/>
        <v>0</v>
      </c>
      <c r="I271" s="131">
        <f t="shared" si="48"/>
        <v>0</v>
      </c>
      <c r="J271" s="131">
        <f t="shared" si="49"/>
        <v>0</v>
      </c>
      <c r="K271" s="131">
        <f t="shared" si="50"/>
        <v>0</v>
      </c>
      <c r="L271" s="131">
        <f t="shared" si="51"/>
        <v>0</v>
      </c>
      <c r="M271" s="131">
        <f t="shared" si="52"/>
        <v>0</v>
      </c>
      <c r="N271" s="222"/>
      <c r="O271" s="222"/>
      <c r="P271" s="222"/>
      <c r="Q271" s="222"/>
      <c r="R271" s="222"/>
      <c r="S271" s="43"/>
      <c r="T271" s="43"/>
      <c r="U271" s="43"/>
      <c r="V271" s="43"/>
      <c r="W271" s="43"/>
      <c r="X271" s="222"/>
      <c r="Y271" s="222"/>
      <c r="Z271" s="222"/>
      <c r="AA271" s="222"/>
      <c r="AB271" s="222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M271" s="139">
        <f>'Раздел 2'!H271</f>
        <v>0</v>
      </c>
    </row>
    <row r="272" spans="6:65" x14ac:dyDescent="0.15">
      <c r="F272" s="37" t="s">
        <v>436</v>
      </c>
      <c r="G272" s="12" t="s">
        <v>512</v>
      </c>
      <c r="H272" s="124">
        <f t="shared" si="47"/>
        <v>0</v>
      </c>
      <c r="I272" s="131">
        <f t="shared" si="48"/>
        <v>0</v>
      </c>
      <c r="J272" s="131">
        <f t="shared" si="49"/>
        <v>0</v>
      </c>
      <c r="K272" s="131">
        <f t="shared" si="50"/>
        <v>0</v>
      </c>
      <c r="L272" s="131">
        <f t="shared" si="51"/>
        <v>0</v>
      </c>
      <c r="M272" s="131">
        <f t="shared" si="52"/>
        <v>0</v>
      </c>
      <c r="N272" s="222"/>
      <c r="O272" s="222"/>
      <c r="P272" s="222"/>
      <c r="Q272" s="222"/>
      <c r="R272" s="222"/>
      <c r="S272" s="43"/>
      <c r="T272" s="43"/>
      <c r="U272" s="43"/>
      <c r="V272" s="43"/>
      <c r="W272" s="43"/>
      <c r="X272" s="222"/>
      <c r="Y272" s="222"/>
      <c r="Z272" s="222"/>
      <c r="AA272" s="222"/>
      <c r="AB272" s="222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M272" s="139">
        <f>'Раздел 2'!H272</f>
        <v>1</v>
      </c>
    </row>
    <row r="273" spans="6:65" ht="21" x14ac:dyDescent="0.15">
      <c r="F273" s="37" t="s">
        <v>838</v>
      </c>
      <c r="G273" s="12" t="s">
        <v>513</v>
      </c>
      <c r="H273" s="124">
        <f t="shared" si="47"/>
        <v>0</v>
      </c>
      <c r="I273" s="131">
        <f t="shared" si="48"/>
        <v>0</v>
      </c>
      <c r="J273" s="131">
        <f t="shared" si="49"/>
        <v>0</v>
      </c>
      <c r="K273" s="131">
        <f t="shared" si="50"/>
        <v>0</v>
      </c>
      <c r="L273" s="131">
        <f t="shared" si="51"/>
        <v>0</v>
      </c>
      <c r="M273" s="131">
        <f t="shared" si="52"/>
        <v>0</v>
      </c>
      <c r="N273" s="126">
        <f>SUM(N274:N278)</f>
        <v>0</v>
      </c>
      <c r="O273" s="126">
        <f t="shared" ref="O273:BK273" si="54">SUM(O274:O278)</f>
        <v>0</v>
      </c>
      <c r="P273" s="126">
        <f t="shared" si="54"/>
        <v>0</v>
      </c>
      <c r="Q273" s="126">
        <f t="shared" si="54"/>
        <v>0</v>
      </c>
      <c r="R273" s="126">
        <f t="shared" si="54"/>
        <v>0</v>
      </c>
      <c r="S273" s="126">
        <f t="shared" si="54"/>
        <v>0</v>
      </c>
      <c r="T273" s="126">
        <f t="shared" si="54"/>
        <v>0</v>
      </c>
      <c r="U273" s="126">
        <f t="shared" si="54"/>
        <v>0</v>
      </c>
      <c r="V273" s="126">
        <f t="shared" si="54"/>
        <v>0</v>
      </c>
      <c r="W273" s="126">
        <f t="shared" si="54"/>
        <v>0</v>
      </c>
      <c r="X273" s="126">
        <f t="shared" si="54"/>
        <v>0</v>
      </c>
      <c r="Y273" s="126">
        <f t="shared" si="54"/>
        <v>0</v>
      </c>
      <c r="Z273" s="126">
        <f t="shared" si="54"/>
        <v>0</v>
      </c>
      <c r="AA273" s="126">
        <f t="shared" si="54"/>
        <v>0</v>
      </c>
      <c r="AB273" s="126">
        <f t="shared" si="54"/>
        <v>0</v>
      </c>
      <c r="AC273" s="126">
        <f t="shared" si="54"/>
        <v>0</v>
      </c>
      <c r="AD273" s="126">
        <f t="shared" si="54"/>
        <v>0</v>
      </c>
      <c r="AE273" s="126">
        <f t="shared" si="54"/>
        <v>0</v>
      </c>
      <c r="AF273" s="126">
        <f t="shared" si="54"/>
        <v>0</v>
      </c>
      <c r="AG273" s="126">
        <f t="shared" si="54"/>
        <v>0</v>
      </c>
      <c r="AH273" s="126">
        <f t="shared" si="54"/>
        <v>0</v>
      </c>
      <c r="AI273" s="126">
        <f t="shared" si="54"/>
        <v>0</v>
      </c>
      <c r="AJ273" s="126">
        <f t="shared" si="54"/>
        <v>0</v>
      </c>
      <c r="AK273" s="126">
        <f t="shared" si="54"/>
        <v>0</v>
      </c>
      <c r="AL273" s="126">
        <f t="shared" si="54"/>
        <v>0</v>
      </c>
      <c r="AM273" s="126">
        <f t="shared" si="54"/>
        <v>0</v>
      </c>
      <c r="AN273" s="126">
        <f t="shared" si="54"/>
        <v>0</v>
      </c>
      <c r="AO273" s="126">
        <f t="shared" si="54"/>
        <v>0</v>
      </c>
      <c r="AP273" s="126">
        <f t="shared" si="54"/>
        <v>0</v>
      </c>
      <c r="AQ273" s="126">
        <f t="shared" si="54"/>
        <v>0</v>
      </c>
      <c r="AR273" s="126">
        <f t="shared" si="54"/>
        <v>0</v>
      </c>
      <c r="AS273" s="126">
        <f t="shared" si="54"/>
        <v>0</v>
      </c>
      <c r="AT273" s="126">
        <f t="shared" si="54"/>
        <v>0</v>
      </c>
      <c r="AU273" s="126">
        <f t="shared" si="54"/>
        <v>0</v>
      </c>
      <c r="AV273" s="126">
        <f t="shared" si="54"/>
        <v>0</v>
      </c>
      <c r="AW273" s="126">
        <f t="shared" si="54"/>
        <v>0</v>
      </c>
      <c r="AX273" s="126">
        <f t="shared" si="54"/>
        <v>0</v>
      </c>
      <c r="AY273" s="126">
        <f t="shared" si="54"/>
        <v>0</v>
      </c>
      <c r="AZ273" s="126">
        <f t="shared" si="54"/>
        <v>0</v>
      </c>
      <c r="BA273" s="126">
        <f t="shared" si="54"/>
        <v>0</v>
      </c>
      <c r="BB273" s="126">
        <f t="shared" si="54"/>
        <v>0</v>
      </c>
      <c r="BC273" s="126">
        <f t="shared" si="54"/>
        <v>0</v>
      </c>
      <c r="BD273" s="126">
        <f t="shared" si="54"/>
        <v>0</v>
      </c>
      <c r="BE273" s="126">
        <f t="shared" si="54"/>
        <v>0</v>
      </c>
      <c r="BF273" s="126">
        <f t="shared" si="54"/>
        <v>0</v>
      </c>
      <c r="BG273" s="126">
        <f t="shared" si="54"/>
        <v>0</v>
      </c>
      <c r="BH273" s="126">
        <f t="shared" si="54"/>
        <v>0</v>
      </c>
      <c r="BI273" s="126">
        <f t="shared" si="54"/>
        <v>0</v>
      </c>
      <c r="BJ273" s="126">
        <f t="shared" si="54"/>
        <v>0</v>
      </c>
      <c r="BK273" s="126">
        <f t="shared" si="54"/>
        <v>0</v>
      </c>
      <c r="BM273" s="139">
        <f>'Раздел 2'!H273</f>
        <v>0</v>
      </c>
    </row>
    <row r="274" spans="6:65" ht="21" x14ac:dyDescent="0.15">
      <c r="F274" s="38" t="s">
        <v>830</v>
      </c>
      <c r="G274" s="12" t="s">
        <v>514</v>
      </c>
      <c r="H274" s="124">
        <f t="shared" si="47"/>
        <v>0</v>
      </c>
      <c r="I274" s="131">
        <f t="shared" si="48"/>
        <v>0</v>
      </c>
      <c r="J274" s="131">
        <f t="shared" si="49"/>
        <v>0</v>
      </c>
      <c r="K274" s="131">
        <f t="shared" si="50"/>
        <v>0</v>
      </c>
      <c r="L274" s="131">
        <f t="shared" si="51"/>
        <v>0</v>
      </c>
      <c r="M274" s="131">
        <f t="shared" si="52"/>
        <v>0</v>
      </c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  <c r="X274" s="222"/>
      <c r="Y274" s="222"/>
      <c r="Z274" s="222"/>
      <c r="AA274" s="222"/>
      <c r="AB274" s="222"/>
      <c r="AC274" s="222"/>
      <c r="AD274" s="222"/>
      <c r="AE274" s="222"/>
      <c r="AF274" s="222"/>
      <c r="AG274" s="222"/>
      <c r="AH274" s="222"/>
      <c r="AI274" s="222"/>
      <c r="AJ274" s="222"/>
      <c r="AK274" s="222"/>
      <c r="AL274" s="222"/>
      <c r="AM274" s="222"/>
      <c r="AN274" s="222"/>
      <c r="AO274" s="222"/>
      <c r="AP274" s="222"/>
      <c r="AQ274" s="222"/>
      <c r="AR274" s="222"/>
      <c r="AS274" s="222"/>
      <c r="AT274" s="222"/>
      <c r="AU274" s="222"/>
      <c r="AV274" s="222"/>
      <c r="AW274" s="222"/>
      <c r="AX274" s="222"/>
      <c r="AY274" s="222"/>
      <c r="AZ274" s="222"/>
      <c r="BA274" s="222"/>
      <c r="BB274" s="222"/>
      <c r="BC274" s="222"/>
      <c r="BD274" s="222"/>
      <c r="BE274" s="222"/>
      <c r="BF274" s="222"/>
      <c r="BG274" s="222"/>
      <c r="BH274" s="222"/>
      <c r="BI274" s="222"/>
      <c r="BJ274" s="222"/>
      <c r="BK274" s="222"/>
      <c r="BM274" s="139">
        <f>'Раздел 2'!H274</f>
        <v>0</v>
      </c>
    </row>
    <row r="275" spans="6:65" x14ac:dyDescent="0.15">
      <c r="F275" s="38" t="s">
        <v>831</v>
      </c>
      <c r="G275" s="12" t="s">
        <v>515</v>
      </c>
      <c r="H275" s="124">
        <f t="shared" si="47"/>
        <v>0</v>
      </c>
      <c r="I275" s="131">
        <f t="shared" si="48"/>
        <v>0</v>
      </c>
      <c r="J275" s="131">
        <f t="shared" si="49"/>
        <v>0</v>
      </c>
      <c r="K275" s="131">
        <f t="shared" si="50"/>
        <v>0</v>
      </c>
      <c r="L275" s="131">
        <f t="shared" si="51"/>
        <v>0</v>
      </c>
      <c r="M275" s="131">
        <f t="shared" si="52"/>
        <v>0</v>
      </c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  <c r="X275" s="222"/>
      <c r="Y275" s="222"/>
      <c r="Z275" s="222"/>
      <c r="AA275" s="222"/>
      <c r="AB275" s="222"/>
      <c r="AC275" s="222"/>
      <c r="AD275" s="222"/>
      <c r="AE275" s="222"/>
      <c r="AF275" s="222"/>
      <c r="AG275" s="222"/>
      <c r="AH275" s="222"/>
      <c r="AI275" s="222"/>
      <c r="AJ275" s="222"/>
      <c r="AK275" s="222"/>
      <c r="AL275" s="222"/>
      <c r="AM275" s="222"/>
      <c r="AN275" s="222"/>
      <c r="AO275" s="222"/>
      <c r="AP275" s="222"/>
      <c r="AQ275" s="222"/>
      <c r="AR275" s="222"/>
      <c r="AS275" s="222"/>
      <c r="AT275" s="222"/>
      <c r="AU275" s="222"/>
      <c r="AV275" s="222"/>
      <c r="AW275" s="222"/>
      <c r="AX275" s="222"/>
      <c r="AY275" s="222"/>
      <c r="AZ275" s="222"/>
      <c r="BA275" s="222"/>
      <c r="BB275" s="222"/>
      <c r="BC275" s="222"/>
      <c r="BD275" s="222"/>
      <c r="BE275" s="222"/>
      <c r="BF275" s="222"/>
      <c r="BG275" s="222"/>
      <c r="BH275" s="222"/>
      <c r="BI275" s="222"/>
      <c r="BJ275" s="222"/>
      <c r="BK275" s="222"/>
      <c r="BM275" s="139">
        <f>'Раздел 2'!H275</f>
        <v>0</v>
      </c>
    </row>
    <row r="276" spans="6:65" x14ac:dyDescent="0.15">
      <c r="F276" s="38" t="s">
        <v>832</v>
      </c>
      <c r="G276" s="12" t="s">
        <v>522</v>
      </c>
      <c r="H276" s="124">
        <f t="shared" si="47"/>
        <v>0</v>
      </c>
      <c r="I276" s="131">
        <f t="shared" si="48"/>
        <v>0</v>
      </c>
      <c r="J276" s="131">
        <f t="shared" si="49"/>
        <v>0</v>
      </c>
      <c r="K276" s="131">
        <f t="shared" si="50"/>
        <v>0</v>
      </c>
      <c r="L276" s="131">
        <f t="shared" si="51"/>
        <v>0</v>
      </c>
      <c r="M276" s="131">
        <f t="shared" si="52"/>
        <v>0</v>
      </c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2"/>
      <c r="AD276" s="222"/>
      <c r="AE276" s="222"/>
      <c r="AF276" s="222"/>
      <c r="AG276" s="222"/>
      <c r="AH276" s="222"/>
      <c r="AI276" s="222"/>
      <c r="AJ276" s="222"/>
      <c r="AK276" s="222"/>
      <c r="AL276" s="222"/>
      <c r="AM276" s="222"/>
      <c r="AN276" s="222"/>
      <c r="AO276" s="222"/>
      <c r="AP276" s="222"/>
      <c r="AQ276" s="222"/>
      <c r="AR276" s="222"/>
      <c r="AS276" s="222"/>
      <c r="AT276" s="222"/>
      <c r="AU276" s="222"/>
      <c r="AV276" s="222"/>
      <c r="AW276" s="222"/>
      <c r="AX276" s="222"/>
      <c r="AY276" s="222"/>
      <c r="AZ276" s="222"/>
      <c r="BA276" s="222"/>
      <c r="BB276" s="222"/>
      <c r="BC276" s="222"/>
      <c r="BD276" s="222"/>
      <c r="BE276" s="222"/>
      <c r="BF276" s="222"/>
      <c r="BG276" s="222"/>
      <c r="BH276" s="222"/>
      <c r="BI276" s="222"/>
      <c r="BJ276" s="222"/>
      <c r="BK276" s="222"/>
      <c r="BM276" s="139">
        <f>'Раздел 2'!H276</f>
        <v>0</v>
      </c>
    </row>
    <row r="277" spans="6:65" x14ac:dyDescent="0.15">
      <c r="F277" s="38" t="s">
        <v>833</v>
      </c>
      <c r="G277" s="12" t="s">
        <v>516</v>
      </c>
      <c r="H277" s="124">
        <f t="shared" si="47"/>
        <v>0</v>
      </c>
      <c r="I277" s="131">
        <f t="shared" si="48"/>
        <v>0</v>
      </c>
      <c r="J277" s="131">
        <f t="shared" si="49"/>
        <v>0</v>
      </c>
      <c r="K277" s="131">
        <f t="shared" si="50"/>
        <v>0</v>
      </c>
      <c r="L277" s="131">
        <f t="shared" si="51"/>
        <v>0</v>
      </c>
      <c r="M277" s="131">
        <f t="shared" si="52"/>
        <v>0</v>
      </c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22"/>
      <c r="AT277" s="222"/>
      <c r="AU277" s="222"/>
      <c r="AV277" s="222"/>
      <c r="AW277" s="222"/>
      <c r="AX277" s="222"/>
      <c r="AY277" s="222"/>
      <c r="AZ277" s="222"/>
      <c r="BA277" s="222"/>
      <c r="BB277" s="222"/>
      <c r="BC277" s="222"/>
      <c r="BD277" s="222"/>
      <c r="BE277" s="222"/>
      <c r="BF277" s="222"/>
      <c r="BG277" s="222"/>
      <c r="BH277" s="222"/>
      <c r="BI277" s="222"/>
      <c r="BJ277" s="222"/>
      <c r="BK277" s="222"/>
      <c r="BM277" s="139">
        <f>'Раздел 2'!H277</f>
        <v>0</v>
      </c>
    </row>
    <row r="278" spans="6:65" x14ac:dyDescent="0.15">
      <c r="F278" s="38" t="s">
        <v>834</v>
      </c>
      <c r="G278" s="12" t="s">
        <v>517</v>
      </c>
      <c r="H278" s="124">
        <f t="shared" si="47"/>
        <v>0</v>
      </c>
      <c r="I278" s="131">
        <f t="shared" si="48"/>
        <v>0</v>
      </c>
      <c r="J278" s="131">
        <f t="shared" si="49"/>
        <v>0</v>
      </c>
      <c r="K278" s="131">
        <f t="shared" si="50"/>
        <v>0</v>
      </c>
      <c r="L278" s="131">
        <f t="shared" si="51"/>
        <v>0</v>
      </c>
      <c r="M278" s="131">
        <f t="shared" si="52"/>
        <v>0</v>
      </c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22"/>
      <c r="AT278" s="222"/>
      <c r="AU278" s="222"/>
      <c r="AV278" s="222"/>
      <c r="AW278" s="222"/>
      <c r="AX278" s="222"/>
      <c r="AY278" s="222"/>
      <c r="AZ278" s="222"/>
      <c r="BA278" s="222"/>
      <c r="BB278" s="222"/>
      <c r="BC278" s="222"/>
      <c r="BD278" s="222"/>
      <c r="BE278" s="222"/>
      <c r="BF278" s="222"/>
      <c r="BG278" s="222"/>
      <c r="BH278" s="222"/>
      <c r="BI278" s="222"/>
      <c r="BJ278" s="222"/>
      <c r="BK278" s="222"/>
      <c r="BM278" s="139">
        <f>'Раздел 2'!H278</f>
        <v>0</v>
      </c>
    </row>
    <row r="279" spans="6:65" x14ac:dyDescent="0.15">
      <c r="F279" s="37" t="s">
        <v>438</v>
      </c>
      <c r="G279" s="12" t="s">
        <v>518</v>
      </c>
      <c r="H279" s="124">
        <f t="shared" si="47"/>
        <v>0</v>
      </c>
      <c r="I279" s="131">
        <f t="shared" si="48"/>
        <v>0</v>
      </c>
      <c r="J279" s="131">
        <f t="shared" si="49"/>
        <v>0</v>
      </c>
      <c r="K279" s="131">
        <f t="shared" si="50"/>
        <v>0</v>
      </c>
      <c r="L279" s="131">
        <f t="shared" si="51"/>
        <v>0</v>
      </c>
      <c r="M279" s="131">
        <f t="shared" si="52"/>
        <v>0</v>
      </c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22"/>
      <c r="AT279" s="222"/>
      <c r="AU279" s="222"/>
      <c r="AV279" s="222"/>
      <c r="AW279" s="222"/>
      <c r="AX279" s="222"/>
      <c r="AY279" s="222"/>
      <c r="AZ279" s="222"/>
      <c r="BA279" s="222"/>
      <c r="BB279" s="222"/>
      <c r="BC279" s="222"/>
      <c r="BD279" s="222"/>
      <c r="BE279" s="222"/>
      <c r="BF279" s="222"/>
      <c r="BG279" s="222"/>
      <c r="BH279" s="222"/>
      <c r="BI279" s="222"/>
      <c r="BJ279" s="222"/>
      <c r="BK279" s="222"/>
      <c r="BM279" s="139">
        <f>'Раздел 2'!H279</f>
        <v>0</v>
      </c>
    </row>
    <row r="280" spans="6:65" x14ac:dyDescent="0.15">
      <c r="F280" s="37" t="s">
        <v>440</v>
      </c>
      <c r="G280" s="12" t="s">
        <v>611</v>
      </c>
      <c r="H280" s="124">
        <f t="shared" si="47"/>
        <v>0</v>
      </c>
      <c r="I280" s="131">
        <f t="shared" si="48"/>
        <v>0</v>
      </c>
      <c r="J280" s="131">
        <f t="shared" si="49"/>
        <v>0</v>
      </c>
      <c r="K280" s="131">
        <f t="shared" si="50"/>
        <v>0</v>
      </c>
      <c r="L280" s="131">
        <f t="shared" si="51"/>
        <v>0</v>
      </c>
      <c r="M280" s="131">
        <f t="shared" si="52"/>
        <v>0</v>
      </c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2"/>
      <c r="AD280" s="222"/>
      <c r="AE280" s="222"/>
      <c r="AF280" s="222"/>
      <c r="AG280" s="222"/>
      <c r="AH280" s="222"/>
      <c r="AI280" s="222"/>
      <c r="AJ280" s="222"/>
      <c r="AK280" s="222"/>
      <c r="AL280" s="222"/>
      <c r="AM280" s="222"/>
      <c r="AN280" s="222"/>
      <c r="AO280" s="222"/>
      <c r="AP280" s="222"/>
      <c r="AQ280" s="222"/>
      <c r="AR280" s="222"/>
      <c r="AS280" s="222"/>
      <c r="AT280" s="222"/>
      <c r="AU280" s="222"/>
      <c r="AV280" s="222"/>
      <c r="AW280" s="222"/>
      <c r="AX280" s="222"/>
      <c r="AY280" s="222"/>
      <c r="AZ280" s="222"/>
      <c r="BA280" s="222"/>
      <c r="BB280" s="222"/>
      <c r="BC280" s="222"/>
      <c r="BD280" s="222"/>
      <c r="BE280" s="222"/>
      <c r="BF280" s="222"/>
      <c r="BG280" s="222"/>
      <c r="BH280" s="222"/>
      <c r="BI280" s="222"/>
      <c r="BJ280" s="222"/>
      <c r="BK280" s="222"/>
      <c r="BM280" s="139">
        <f>'Раздел 2'!H280</f>
        <v>0</v>
      </c>
    </row>
    <row r="281" spans="6:65" x14ac:dyDescent="0.15">
      <c r="F281" s="37" t="s">
        <v>442</v>
      </c>
      <c r="G281" s="12" t="s">
        <v>612</v>
      </c>
      <c r="H281" s="124">
        <f t="shared" si="47"/>
        <v>0</v>
      </c>
      <c r="I281" s="131">
        <f t="shared" si="48"/>
        <v>0</v>
      </c>
      <c r="J281" s="131">
        <f t="shared" si="49"/>
        <v>0</v>
      </c>
      <c r="K281" s="131">
        <f t="shared" si="50"/>
        <v>0</v>
      </c>
      <c r="L281" s="131">
        <f t="shared" si="51"/>
        <v>0</v>
      </c>
      <c r="M281" s="131">
        <f t="shared" si="52"/>
        <v>0</v>
      </c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2"/>
      <c r="AD281" s="222"/>
      <c r="AE281" s="222"/>
      <c r="AF281" s="222"/>
      <c r="AG281" s="222"/>
      <c r="AH281" s="222"/>
      <c r="AI281" s="222"/>
      <c r="AJ281" s="222"/>
      <c r="AK281" s="222"/>
      <c r="AL281" s="222"/>
      <c r="AM281" s="222"/>
      <c r="AN281" s="222"/>
      <c r="AO281" s="222"/>
      <c r="AP281" s="222"/>
      <c r="AQ281" s="222"/>
      <c r="AR281" s="222"/>
      <c r="AS281" s="222"/>
      <c r="AT281" s="222"/>
      <c r="AU281" s="222"/>
      <c r="AV281" s="222"/>
      <c r="AW281" s="222"/>
      <c r="AX281" s="222"/>
      <c r="AY281" s="222"/>
      <c r="AZ281" s="222"/>
      <c r="BA281" s="222"/>
      <c r="BB281" s="222"/>
      <c r="BC281" s="222"/>
      <c r="BD281" s="222"/>
      <c r="BE281" s="222"/>
      <c r="BF281" s="222"/>
      <c r="BG281" s="222"/>
      <c r="BH281" s="222"/>
      <c r="BI281" s="222"/>
      <c r="BJ281" s="222"/>
      <c r="BK281" s="222"/>
      <c r="BM281" s="139">
        <f>'Раздел 2'!H281</f>
        <v>0</v>
      </c>
    </row>
    <row r="282" spans="6:65" x14ac:dyDescent="0.15">
      <c r="F282" s="37" t="s">
        <v>444</v>
      </c>
      <c r="G282" s="12" t="s">
        <v>613</v>
      </c>
      <c r="H282" s="124">
        <f t="shared" si="47"/>
        <v>0</v>
      </c>
      <c r="I282" s="131">
        <f t="shared" si="48"/>
        <v>0</v>
      </c>
      <c r="J282" s="131">
        <f t="shared" si="49"/>
        <v>0</v>
      </c>
      <c r="K282" s="131">
        <f t="shared" si="50"/>
        <v>0</v>
      </c>
      <c r="L282" s="131">
        <f t="shared" si="51"/>
        <v>0</v>
      </c>
      <c r="M282" s="131">
        <f t="shared" si="52"/>
        <v>0</v>
      </c>
      <c r="N282" s="126">
        <f>SUM(N283:N288)</f>
        <v>0</v>
      </c>
      <c r="O282" s="126">
        <f t="shared" ref="O282:BK282" si="55">SUM(O283:O288)</f>
        <v>0</v>
      </c>
      <c r="P282" s="126">
        <f t="shared" si="55"/>
        <v>0</v>
      </c>
      <c r="Q282" s="126">
        <f t="shared" si="55"/>
        <v>0</v>
      </c>
      <c r="R282" s="126">
        <f t="shared" si="55"/>
        <v>0</v>
      </c>
      <c r="S282" s="126">
        <f t="shared" si="55"/>
        <v>0</v>
      </c>
      <c r="T282" s="126">
        <f t="shared" si="55"/>
        <v>0</v>
      </c>
      <c r="U282" s="126">
        <f t="shared" si="55"/>
        <v>0</v>
      </c>
      <c r="V282" s="126">
        <f t="shared" si="55"/>
        <v>0</v>
      </c>
      <c r="W282" s="126">
        <f t="shared" si="55"/>
        <v>0</v>
      </c>
      <c r="X282" s="126">
        <f t="shared" si="55"/>
        <v>0</v>
      </c>
      <c r="Y282" s="126">
        <f t="shared" si="55"/>
        <v>0</v>
      </c>
      <c r="Z282" s="126">
        <f t="shared" si="55"/>
        <v>0</v>
      </c>
      <c r="AA282" s="126">
        <f t="shared" si="55"/>
        <v>0</v>
      </c>
      <c r="AB282" s="126">
        <f t="shared" si="55"/>
        <v>0</v>
      </c>
      <c r="AC282" s="126">
        <f t="shared" si="55"/>
        <v>0</v>
      </c>
      <c r="AD282" s="126">
        <f t="shared" si="55"/>
        <v>0</v>
      </c>
      <c r="AE282" s="126">
        <f t="shared" si="55"/>
        <v>0</v>
      </c>
      <c r="AF282" s="126">
        <f t="shared" si="55"/>
        <v>0</v>
      </c>
      <c r="AG282" s="126">
        <f t="shared" si="55"/>
        <v>0</v>
      </c>
      <c r="AH282" s="126">
        <f t="shared" si="55"/>
        <v>0</v>
      </c>
      <c r="AI282" s="126">
        <f t="shared" si="55"/>
        <v>0</v>
      </c>
      <c r="AJ282" s="126">
        <f t="shared" si="55"/>
        <v>0</v>
      </c>
      <c r="AK282" s="126">
        <f t="shared" si="55"/>
        <v>0</v>
      </c>
      <c r="AL282" s="126">
        <f t="shared" si="55"/>
        <v>0</v>
      </c>
      <c r="AM282" s="126">
        <f t="shared" si="55"/>
        <v>0</v>
      </c>
      <c r="AN282" s="126">
        <f t="shared" si="55"/>
        <v>0</v>
      </c>
      <c r="AO282" s="126">
        <f t="shared" si="55"/>
        <v>0</v>
      </c>
      <c r="AP282" s="126">
        <f t="shared" si="55"/>
        <v>0</v>
      </c>
      <c r="AQ282" s="126">
        <f t="shared" si="55"/>
        <v>0</v>
      </c>
      <c r="AR282" s="126">
        <f t="shared" si="55"/>
        <v>0</v>
      </c>
      <c r="AS282" s="126">
        <f t="shared" si="55"/>
        <v>0</v>
      </c>
      <c r="AT282" s="126">
        <f t="shared" si="55"/>
        <v>0</v>
      </c>
      <c r="AU282" s="126">
        <f t="shared" si="55"/>
        <v>0</v>
      </c>
      <c r="AV282" s="126">
        <f t="shared" si="55"/>
        <v>0</v>
      </c>
      <c r="AW282" s="126">
        <f t="shared" si="55"/>
        <v>0</v>
      </c>
      <c r="AX282" s="126">
        <f t="shared" si="55"/>
        <v>0</v>
      </c>
      <c r="AY282" s="126">
        <f t="shared" si="55"/>
        <v>0</v>
      </c>
      <c r="AZ282" s="126">
        <f t="shared" si="55"/>
        <v>0</v>
      </c>
      <c r="BA282" s="126">
        <f t="shared" si="55"/>
        <v>0</v>
      </c>
      <c r="BB282" s="126">
        <f t="shared" si="55"/>
        <v>0</v>
      </c>
      <c r="BC282" s="126">
        <f t="shared" si="55"/>
        <v>0</v>
      </c>
      <c r="BD282" s="126">
        <f t="shared" si="55"/>
        <v>0</v>
      </c>
      <c r="BE282" s="126">
        <f t="shared" si="55"/>
        <v>0</v>
      </c>
      <c r="BF282" s="126">
        <f t="shared" si="55"/>
        <v>0</v>
      </c>
      <c r="BG282" s="126">
        <f t="shared" si="55"/>
        <v>0</v>
      </c>
      <c r="BH282" s="126">
        <f t="shared" si="55"/>
        <v>0</v>
      </c>
      <c r="BI282" s="126">
        <f t="shared" si="55"/>
        <v>0</v>
      </c>
      <c r="BJ282" s="126">
        <f t="shared" si="55"/>
        <v>0</v>
      </c>
      <c r="BK282" s="126">
        <f t="shared" si="55"/>
        <v>0</v>
      </c>
      <c r="BM282" s="139">
        <f>'Раздел 2'!H282</f>
        <v>0</v>
      </c>
    </row>
    <row r="283" spans="6:65" ht="21" x14ac:dyDescent="0.15">
      <c r="F283" s="38" t="s">
        <v>446</v>
      </c>
      <c r="G283" s="12" t="s">
        <v>618</v>
      </c>
      <c r="H283" s="124">
        <f t="shared" si="47"/>
        <v>0</v>
      </c>
      <c r="I283" s="131">
        <f t="shared" si="48"/>
        <v>0</v>
      </c>
      <c r="J283" s="131">
        <f t="shared" si="49"/>
        <v>0</v>
      </c>
      <c r="K283" s="131">
        <f t="shared" si="50"/>
        <v>0</v>
      </c>
      <c r="L283" s="131">
        <f t="shared" si="51"/>
        <v>0</v>
      </c>
      <c r="M283" s="131">
        <f t="shared" si="52"/>
        <v>0</v>
      </c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22"/>
      <c r="AT283" s="222"/>
      <c r="AU283" s="222"/>
      <c r="AV283" s="222"/>
      <c r="AW283" s="222"/>
      <c r="AX283" s="222"/>
      <c r="AY283" s="222"/>
      <c r="AZ283" s="222"/>
      <c r="BA283" s="222"/>
      <c r="BB283" s="222"/>
      <c r="BC283" s="222"/>
      <c r="BD283" s="222"/>
      <c r="BE283" s="222"/>
      <c r="BF283" s="222"/>
      <c r="BG283" s="222"/>
      <c r="BH283" s="222"/>
      <c r="BI283" s="222"/>
      <c r="BJ283" s="222"/>
      <c r="BK283" s="222"/>
      <c r="BM283" s="139">
        <f>'Раздел 2'!H283</f>
        <v>0</v>
      </c>
    </row>
    <row r="284" spans="6:65" x14ac:dyDescent="0.15">
      <c r="F284" s="38" t="s">
        <v>448</v>
      </c>
      <c r="G284" s="12" t="s">
        <v>624</v>
      </c>
      <c r="H284" s="124">
        <f t="shared" si="47"/>
        <v>0</v>
      </c>
      <c r="I284" s="131">
        <f t="shared" si="48"/>
        <v>0</v>
      </c>
      <c r="J284" s="131">
        <f t="shared" si="49"/>
        <v>0</v>
      </c>
      <c r="K284" s="131">
        <f t="shared" si="50"/>
        <v>0</v>
      </c>
      <c r="L284" s="131">
        <f t="shared" si="51"/>
        <v>0</v>
      </c>
      <c r="M284" s="131">
        <f t="shared" si="52"/>
        <v>0</v>
      </c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22"/>
      <c r="AT284" s="222"/>
      <c r="AU284" s="222"/>
      <c r="AV284" s="222"/>
      <c r="AW284" s="222"/>
      <c r="AX284" s="222"/>
      <c r="AY284" s="222"/>
      <c r="AZ284" s="222"/>
      <c r="BA284" s="222"/>
      <c r="BB284" s="222"/>
      <c r="BC284" s="222"/>
      <c r="BD284" s="222"/>
      <c r="BE284" s="222"/>
      <c r="BF284" s="222"/>
      <c r="BG284" s="222"/>
      <c r="BH284" s="222"/>
      <c r="BI284" s="222"/>
      <c r="BJ284" s="222"/>
      <c r="BK284" s="222"/>
      <c r="BM284" s="139">
        <f>'Раздел 2'!H284</f>
        <v>0</v>
      </c>
    </row>
    <row r="285" spans="6:65" x14ac:dyDescent="0.15">
      <c r="F285" s="38" t="s">
        <v>450</v>
      </c>
      <c r="G285" s="12" t="s">
        <v>625</v>
      </c>
      <c r="H285" s="124">
        <f t="shared" si="47"/>
        <v>0</v>
      </c>
      <c r="I285" s="131">
        <f t="shared" si="48"/>
        <v>0</v>
      </c>
      <c r="J285" s="131">
        <f t="shared" si="49"/>
        <v>0</v>
      </c>
      <c r="K285" s="131">
        <f t="shared" si="50"/>
        <v>0</v>
      </c>
      <c r="L285" s="131">
        <f t="shared" si="51"/>
        <v>0</v>
      </c>
      <c r="M285" s="131">
        <f t="shared" si="52"/>
        <v>0</v>
      </c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22"/>
      <c r="AT285" s="222"/>
      <c r="AU285" s="222"/>
      <c r="AV285" s="222"/>
      <c r="AW285" s="222"/>
      <c r="AX285" s="222"/>
      <c r="AY285" s="222"/>
      <c r="AZ285" s="222"/>
      <c r="BA285" s="222"/>
      <c r="BB285" s="222"/>
      <c r="BC285" s="222"/>
      <c r="BD285" s="222"/>
      <c r="BE285" s="222"/>
      <c r="BF285" s="222"/>
      <c r="BG285" s="222"/>
      <c r="BH285" s="222"/>
      <c r="BI285" s="222"/>
      <c r="BJ285" s="222"/>
      <c r="BK285" s="222"/>
      <c r="BM285" s="139">
        <f>'Раздел 2'!H285</f>
        <v>0</v>
      </c>
    </row>
    <row r="286" spans="6:65" x14ac:dyDescent="0.15">
      <c r="F286" s="38" t="s">
        <v>452</v>
      </c>
      <c r="G286" s="12" t="s">
        <v>626</v>
      </c>
      <c r="H286" s="124">
        <f t="shared" si="47"/>
        <v>0</v>
      </c>
      <c r="I286" s="131">
        <f t="shared" si="48"/>
        <v>0</v>
      </c>
      <c r="J286" s="131">
        <f t="shared" si="49"/>
        <v>0</v>
      </c>
      <c r="K286" s="131">
        <f t="shared" si="50"/>
        <v>0</v>
      </c>
      <c r="L286" s="131">
        <f t="shared" si="51"/>
        <v>0</v>
      </c>
      <c r="M286" s="131">
        <f t="shared" si="52"/>
        <v>0</v>
      </c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2"/>
      <c r="BD286" s="222"/>
      <c r="BE286" s="222"/>
      <c r="BF286" s="222"/>
      <c r="BG286" s="222"/>
      <c r="BH286" s="222"/>
      <c r="BI286" s="222"/>
      <c r="BJ286" s="222"/>
      <c r="BK286" s="222"/>
      <c r="BM286" s="139">
        <f>'Раздел 2'!H286</f>
        <v>0</v>
      </c>
    </row>
    <row r="287" spans="6:65" x14ac:dyDescent="0.15">
      <c r="F287" s="38" t="s">
        <v>454</v>
      </c>
      <c r="G287" s="12" t="s">
        <v>627</v>
      </c>
      <c r="H287" s="124">
        <f t="shared" si="47"/>
        <v>0</v>
      </c>
      <c r="I287" s="131">
        <f t="shared" si="48"/>
        <v>0</v>
      </c>
      <c r="J287" s="131">
        <f t="shared" si="49"/>
        <v>0</v>
      </c>
      <c r="K287" s="131">
        <f t="shared" si="50"/>
        <v>0</v>
      </c>
      <c r="L287" s="131">
        <f t="shared" si="51"/>
        <v>0</v>
      </c>
      <c r="M287" s="131">
        <f t="shared" si="52"/>
        <v>0</v>
      </c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  <c r="BJ287" s="222"/>
      <c r="BK287" s="222"/>
      <c r="BM287" s="139">
        <f>'Раздел 2'!H287</f>
        <v>0</v>
      </c>
    </row>
    <row r="288" spans="6:65" x14ac:dyDescent="0.15">
      <c r="F288" s="38" t="s">
        <v>902</v>
      </c>
      <c r="G288" s="12" t="s">
        <v>628</v>
      </c>
      <c r="H288" s="124">
        <f t="shared" si="47"/>
        <v>0</v>
      </c>
      <c r="I288" s="131">
        <f t="shared" si="48"/>
        <v>0</v>
      </c>
      <c r="J288" s="131">
        <f t="shared" si="49"/>
        <v>0</v>
      </c>
      <c r="K288" s="131">
        <f t="shared" si="50"/>
        <v>0</v>
      </c>
      <c r="L288" s="131">
        <f t="shared" si="51"/>
        <v>0</v>
      </c>
      <c r="M288" s="131">
        <f t="shared" si="52"/>
        <v>0</v>
      </c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M288" s="139">
        <f>'Раздел 2'!H288</f>
        <v>0</v>
      </c>
    </row>
    <row r="289" spans="6:65" x14ac:dyDescent="0.15">
      <c r="F289" s="37" t="s">
        <v>457</v>
      </c>
      <c r="G289" s="12" t="s">
        <v>629</v>
      </c>
      <c r="H289" s="124">
        <f t="shared" si="47"/>
        <v>0</v>
      </c>
      <c r="I289" s="131">
        <f t="shared" si="48"/>
        <v>0</v>
      </c>
      <c r="J289" s="131">
        <f t="shared" si="49"/>
        <v>0</v>
      </c>
      <c r="K289" s="131">
        <f t="shared" si="50"/>
        <v>0</v>
      </c>
      <c r="L289" s="131">
        <f t="shared" si="51"/>
        <v>0</v>
      </c>
      <c r="M289" s="131">
        <f t="shared" si="52"/>
        <v>0</v>
      </c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22"/>
      <c r="BD289" s="222"/>
      <c r="BE289" s="222"/>
      <c r="BF289" s="222"/>
      <c r="BG289" s="222"/>
      <c r="BH289" s="222"/>
      <c r="BI289" s="222"/>
      <c r="BJ289" s="222"/>
      <c r="BK289" s="222"/>
      <c r="BM289" s="139">
        <f>'Раздел 2'!H289</f>
        <v>0</v>
      </c>
    </row>
    <row r="290" spans="6:65" x14ac:dyDescent="0.15">
      <c r="F290" s="37" t="s">
        <v>459</v>
      </c>
      <c r="G290" s="12" t="s">
        <v>636</v>
      </c>
      <c r="H290" s="124">
        <f t="shared" si="47"/>
        <v>0</v>
      </c>
      <c r="I290" s="131">
        <f t="shared" si="48"/>
        <v>0</v>
      </c>
      <c r="J290" s="131">
        <f t="shared" si="49"/>
        <v>0</v>
      </c>
      <c r="K290" s="131">
        <f t="shared" si="50"/>
        <v>0</v>
      </c>
      <c r="L290" s="131">
        <f t="shared" si="51"/>
        <v>0</v>
      </c>
      <c r="M290" s="131">
        <f t="shared" si="52"/>
        <v>0</v>
      </c>
      <c r="N290" s="126">
        <f>SUM(N291:N297)</f>
        <v>0</v>
      </c>
      <c r="O290" s="126">
        <f t="shared" ref="O290:BK290" si="56">SUM(O291:O297)</f>
        <v>0</v>
      </c>
      <c r="P290" s="126">
        <f t="shared" si="56"/>
        <v>0</v>
      </c>
      <c r="Q290" s="126">
        <f t="shared" si="56"/>
        <v>0</v>
      </c>
      <c r="R290" s="126">
        <f t="shared" si="56"/>
        <v>0</v>
      </c>
      <c r="S290" s="126">
        <f t="shared" si="56"/>
        <v>0</v>
      </c>
      <c r="T290" s="126">
        <f t="shared" si="56"/>
        <v>0</v>
      </c>
      <c r="U290" s="126">
        <f t="shared" si="56"/>
        <v>0</v>
      </c>
      <c r="V290" s="126">
        <f t="shared" si="56"/>
        <v>0</v>
      </c>
      <c r="W290" s="126">
        <f t="shared" si="56"/>
        <v>0</v>
      </c>
      <c r="X290" s="126">
        <f t="shared" si="56"/>
        <v>0</v>
      </c>
      <c r="Y290" s="126">
        <f t="shared" si="56"/>
        <v>0</v>
      </c>
      <c r="Z290" s="126">
        <f t="shared" si="56"/>
        <v>0</v>
      </c>
      <c r="AA290" s="126">
        <f t="shared" si="56"/>
        <v>0</v>
      </c>
      <c r="AB290" s="126">
        <f t="shared" si="56"/>
        <v>0</v>
      </c>
      <c r="AC290" s="126">
        <f t="shared" si="56"/>
        <v>0</v>
      </c>
      <c r="AD290" s="126">
        <f t="shared" si="56"/>
        <v>0</v>
      </c>
      <c r="AE290" s="126">
        <f t="shared" si="56"/>
        <v>0</v>
      </c>
      <c r="AF290" s="126">
        <f t="shared" si="56"/>
        <v>0</v>
      </c>
      <c r="AG290" s="126">
        <f t="shared" si="56"/>
        <v>0</v>
      </c>
      <c r="AH290" s="126">
        <f t="shared" si="56"/>
        <v>0</v>
      </c>
      <c r="AI290" s="126">
        <f t="shared" si="56"/>
        <v>0</v>
      </c>
      <c r="AJ290" s="126">
        <f t="shared" si="56"/>
        <v>0</v>
      </c>
      <c r="AK290" s="126">
        <f t="shared" si="56"/>
        <v>0</v>
      </c>
      <c r="AL290" s="126">
        <f t="shared" si="56"/>
        <v>0</v>
      </c>
      <c r="AM290" s="126">
        <f t="shared" si="56"/>
        <v>0</v>
      </c>
      <c r="AN290" s="126">
        <f t="shared" si="56"/>
        <v>0</v>
      </c>
      <c r="AO290" s="126">
        <f t="shared" si="56"/>
        <v>0</v>
      </c>
      <c r="AP290" s="126">
        <f t="shared" si="56"/>
        <v>0</v>
      </c>
      <c r="AQ290" s="126">
        <f t="shared" si="56"/>
        <v>0</v>
      </c>
      <c r="AR290" s="126">
        <f t="shared" si="56"/>
        <v>0</v>
      </c>
      <c r="AS290" s="126">
        <f t="shared" si="56"/>
        <v>0</v>
      </c>
      <c r="AT290" s="126">
        <f t="shared" si="56"/>
        <v>0</v>
      </c>
      <c r="AU290" s="126">
        <f t="shared" si="56"/>
        <v>0</v>
      </c>
      <c r="AV290" s="126">
        <f t="shared" si="56"/>
        <v>0</v>
      </c>
      <c r="AW290" s="126">
        <f t="shared" si="56"/>
        <v>0</v>
      </c>
      <c r="AX290" s="126">
        <f t="shared" si="56"/>
        <v>0</v>
      </c>
      <c r="AY290" s="126">
        <f t="shared" si="56"/>
        <v>0</v>
      </c>
      <c r="AZ290" s="126">
        <f t="shared" si="56"/>
        <v>0</v>
      </c>
      <c r="BA290" s="126">
        <f t="shared" si="56"/>
        <v>0</v>
      </c>
      <c r="BB290" s="126">
        <f t="shared" si="56"/>
        <v>0</v>
      </c>
      <c r="BC290" s="126">
        <f t="shared" si="56"/>
        <v>0</v>
      </c>
      <c r="BD290" s="126">
        <f t="shared" si="56"/>
        <v>0</v>
      </c>
      <c r="BE290" s="126">
        <f t="shared" si="56"/>
        <v>0</v>
      </c>
      <c r="BF290" s="126">
        <f t="shared" si="56"/>
        <v>0</v>
      </c>
      <c r="BG290" s="126">
        <f t="shared" si="56"/>
        <v>0</v>
      </c>
      <c r="BH290" s="126">
        <f t="shared" si="56"/>
        <v>0</v>
      </c>
      <c r="BI290" s="126">
        <f t="shared" si="56"/>
        <v>0</v>
      </c>
      <c r="BJ290" s="126">
        <f t="shared" si="56"/>
        <v>0</v>
      </c>
      <c r="BK290" s="126">
        <f t="shared" si="56"/>
        <v>0</v>
      </c>
      <c r="BM290" s="139">
        <f>'Раздел 2'!H290</f>
        <v>1</v>
      </c>
    </row>
    <row r="291" spans="6:65" ht="21" x14ac:dyDescent="0.15">
      <c r="F291" s="38" t="s">
        <v>461</v>
      </c>
      <c r="G291" s="12" t="s">
        <v>637</v>
      </c>
      <c r="H291" s="124">
        <f t="shared" si="47"/>
        <v>0</v>
      </c>
      <c r="I291" s="131">
        <f t="shared" si="48"/>
        <v>0</v>
      </c>
      <c r="J291" s="131">
        <f t="shared" si="49"/>
        <v>0</v>
      </c>
      <c r="K291" s="131">
        <f t="shared" si="50"/>
        <v>0</v>
      </c>
      <c r="L291" s="131">
        <f t="shared" si="51"/>
        <v>0</v>
      </c>
      <c r="M291" s="131">
        <f t="shared" si="52"/>
        <v>0</v>
      </c>
      <c r="N291" s="222"/>
      <c r="O291" s="222"/>
      <c r="P291" s="222"/>
      <c r="Q291" s="222"/>
      <c r="R291" s="222"/>
      <c r="S291" s="43"/>
      <c r="T291" s="43"/>
      <c r="U291" s="43"/>
      <c r="V291" s="43"/>
      <c r="W291" s="43"/>
      <c r="X291" s="222"/>
      <c r="Y291" s="222"/>
      <c r="Z291" s="222"/>
      <c r="AA291" s="222"/>
      <c r="AB291" s="222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M291" s="139">
        <f>'Раздел 2'!H291</f>
        <v>1</v>
      </c>
    </row>
    <row r="292" spans="6:65" x14ac:dyDescent="0.15">
      <c r="F292" s="38" t="s">
        <v>463</v>
      </c>
      <c r="G292" s="12" t="s">
        <v>670</v>
      </c>
      <c r="H292" s="124">
        <f t="shared" si="47"/>
        <v>0</v>
      </c>
      <c r="I292" s="131">
        <f t="shared" si="48"/>
        <v>0</v>
      </c>
      <c r="J292" s="131">
        <f t="shared" si="49"/>
        <v>0</v>
      </c>
      <c r="K292" s="131">
        <f t="shared" si="50"/>
        <v>0</v>
      </c>
      <c r="L292" s="131">
        <f t="shared" si="51"/>
        <v>0</v>
      </c>
      <c r="M292" s="131">
        <f t="shared" si="52"/>
        <v>0</v>
      </c>
      <c r="N292" s="222"/>
      <c r="O292" s="222"/>
      <c r="P292" s="222"/>
      <c r="Q292" s="222"/>
      <c r="R292" s="222"/>
      <c r="S292" s="43"/>
      <c r="T292" s="43"/>
      <c r="U292" s="43"/>
      <c r="V292" s="43"/>
      <c r="W292" s="43"/>
      <c r="X292" s="222"/>
      <c r="Y292" s="222"/>
      <c r="Z292" s="222"/>
      <c r="AA292" s="222"/>
      <c r="AB292" s="222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M292" s="139">
        <f>'Раздел 2'!H292</f>
        <v>0</v>
      </c>
    </row>
    <row r="293" spans="6:65" x14ac:dyDescent="0.15">
      <c r="F293" s="38" t="s">
        <v>469</v>
      </c>
      <c r="G293" s="12" t="s">
        <v>671</v>
      </c>
      <c r="H293" s="124">
        <f t="shared" si="47"/>
        <v>0</v>
      </c>
      <c r="I293" s="131">
        <f t="shared" si="48"/>
        <v>0</v>
      </c>
      <c r="J293" s="131">
        <f t="shared" si="49"/>
        <v>0</v>
      </c>
      <c r="K293" s="131">
        <f t="shared" si="50"/>
        <v>0</v>
      </c>
      <c r="L293" s="131">
        <f t="shared" si="51"/>
        <v>0</v>
      </c>
      <c r="M293" s="131">
        <f t="shared" si="52"/>
        <v>0</v>
      </c>
      <c r="N293" s="222"/>
      <c r="O293" s="222"/>
      <c r="P293" s="222"/>
      <c r="Q293" s="222"/>
      <c r="R293" s="222"/>
      <c r="S293" s="43"/>
      <c r="T293" s="43"/>
      <c r="U293" s="43"/>
      <c r="V293" s="43"/>
      <c r="W293" s="43"/>
      <c r="X293" s="222"/>
      <c r="Y293" s="222"/>
      <c r="Z293" s="222"/>
      <c r="AA293" s="222"/>
      <c r="AB293" s="222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M293" s="139">
        <f>'Раздел 2'!H293</f>
        <v>0</v>
      </c>
    </row>
    <row r="294" spans="6:65" x14ac:dyDescent="0.15">
      <c r="F294" s="38" t="s">
        <v>667</v>
      </c>
      <c r="G294" s="12" t="s">
        <v>672</v>
      </c>
      <c r="H294" s="124">
        <f t="shared" si="47"/>
        <v>0</v>
      </c>
      <c r="I294" s="131">
        <f t="shared" si="48"/>
        <v>0</v>
      </c>
      <c r="J294" s="131">
        <f t="shared" si="49"/>
        <v>0</v>
      </c>
      <c r="K294" s="131">
        <f t="shared" si="50"/>
        <v>0</v>
      </c>
      <c r="L294" s="131">
        <f t="shared" si="51"/>
        <v>0</v>
      </c>
      <c r="M294" s="131">
        <f t="shared" si="52"/>
        <v>0</v>
      </c>
      <c r="N294" s="222"/>
      <c r="O294" s="222"/>
      <c r="P294" s="222"/>
      <c r="Q294" s="222"/>
      <c r="R294" s="222"/>
      <c r="S294" s="43"/>
      <c r="T294" s="43"/>
      <c r="U294" s="43"/>
      <c r="V294" s="43"/>
      <c r="W294" s="43"/>
      <c r="X294" s="222"/>
      <c r="Y294" s="222"/>
      <c r="Z294" s="222"/>
      <c r="AA294" s="222"/>
      <c r="AB294" s="222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M294" s="139">
        <f>'Раздел 2'!H294</f>
        <v>0</v>
      </c>
    </row>
    <row r="295" spans="6:65" x14ac:dyDescent="0.15">
      <c r="F295" s="38" t="s">
        <v>466</v>
      </c>
      <c r="G295" s="12" t="s">
        <v>673</v>
      </c>
      <c r="H295" s="124">
        <f t="shared" si="47"/>
        <v>0</v>
      </c>
      <c r="I295" s="131">
        <f t="shared" si="48"/>
        <v>0</v>
      </c>
      <c r="J295" s="131">
        <f t="shared" si="49"/>
        <v>0</v>
      </c>
      <c r="K295" s="131">
        <f t="shared" si="50"/>
        <v>0</v>
      </c>
      <c r="L295" s="131">
        <f t="shared" si="51"/>
        <v>0</v>
      </c>
      <c r="M295" s="131">
        <f t="shared" si="52"/>
        <v>0</v>
      </c>
      <c r="N295" s="222"/>
      <c r="O295" s="222"/>
      <c r="P295" s="222"/>
      <c r="Q295" s="222"/>
      <c r="R295" s="222"/>
      <c r="S295" s="43"/>
      <c r="T295" s="43"/>
      <c r="U295" s="43"/>
      <c r="V295" s="43"/>
      <c r="W295" s="43"/>
      <c r="X295" s="222"/>
      <c r="Y295" s="222"/>
      <c r="Z295" s="222"/>
      <c r="AA295" s="222"/>
      <c r="AB295" s="222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M295" s="139">
        <f>'Раздел 2'!H295</f>
        <v>0</v>
      </c>
    </row>
    <row r="296" spans="6:65" x14ac:dyDescent="0.15">
      <c r="F296" s="38" t="s">
        <v>668</v>
      </c>
      <c r="G296" s="12" t="s">
        <v>688</v>
      </c>
      <c r="H296" s="124">
        <f t="shared" si="47"/>
        <v>0</v>
      </c>
      <c r="I296" s="131">
        <f t="shared" si="48"/>
        <v>0</v>
      </c>
      <c r="J296" s="131">
        <f t="shared" si="49"/>
        <v>0</v>
      </c>
      <c r="K296" s="131">
        <f t="shared" si="50"/>
        <v>0</v>
      </c>
      <c r="L296" s="131">
        <f t="shared" si="51"/>
        <v>0</v>
      </c>
      <c r="M296" s="131">
        <f t="shared" si="52"/>
        <v>0</v>
      </c>
      <c r="N296" s="222"/>
      <c r="O296" s="222"/>
      <c r="P296" s="222"/>
      <c r="Q296" s="222"/>
      <c r="R296" s="222"/>
      <c r="S296" s="43"/>
      <c r="T296" s="43"/>
      <c r="U296" s="43"/>
      <c r="V296" s="43"/>
      <c r="W296" s="43"/>
      <c r="X296" s="222"/>
      <c r="Y296" s="222"/>
      <c r="Z296" s="222"/>
      <c r="AA296" s="222"/>
      <c r="AB296" s="222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M296" s="139">
        <f>'Раздел 2'!H296</f>
        <v>0</v>
      </c>
    </row>
    <row r="297" spans="6:65" x14ac:dyDescent="0.15">
      <c r="F297" s="38" t="s">
        <v>666</v>
      </c>
      <c r="G297" s="12" t="s">
        <v>689</v>
      </c>
      <c r="H297" s="124">
        <f t="shared" si="47"/>
        <v>0</v>
      </c>
      <c r="I297" s="131">
        <f t="shared" si="48"/>
        <v>0</v>
      </c>
      <c r="J297" s="131">
        <f t="shared" si="49"/>
        <v>0</v>
      </c>
      <c r="K297" s="131">
        <f t="shared" si="50"/>
        <v>0</v>
      </c>
      <c r="L297" s="131">
        <f t="shared" si="51"/>
        <v>0</v>
      </c>
      <c r="M297" s="131">
        <f t="shared" si="52"/>
        <v>0</v>
      </c>
      <c r="N297" s="222"/>
      <c r="O297" s="222"/>
      <c r="P297" s="222"/>
      <c r="Q297" s="222"/>
      <c r="R297" s="222"/>
      <c r="S297" s="43"/>
      <c r="T297" s="43"/>
      <c r="U297" s="43"/>
      <c r="V297" s="43"/>
      <c r="W297" s="43"/>
      <c r="X297" s="222"/>
      <c r="Y297" s="222"/>
      <c r="Z297" s="222"/>
      <c r="AA297" s="222"/>
      <c r="AB297" s="222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M297" s="139">
        <f>'Раздел 2'!H297</f>
        <v>0</v>
      </c>
    </row>
    <row r="298" spans="6:65" x14ac:dyDescent="0.15">
      <c r="F298" s="37" t="s">
        <v>472</v>
      </c>
      <c r="G298" s="12" t="s">
        <v>690</v>
      </c>
      <c r="H298" s="124">
        <f t="shared" si="47"/>
        <v>0</v>
      </c>
      <c r="I298" s="131">
        <f t="shared" si="48"/>
        <v>0</v>
      </c>
      <c r="J298" s="131">
        <f t="shared" si="49"/>
        <v>0</v>
      </c>
      <c r="K298" s="131">
        <f t="shared" si="50"/>
        <v>0</v>
      </c>
      <c r="L298" s="131">
        <f t="shared" si="51"/>
        <v>0</v>
      </c>
      <c r="M298" s="131">
        <f t="shared" si="52"/>
        <v>0</v>
      </c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22"/>
      <c r="AT298" s="222"/>
      <c r="AU298" s="222"/>
      <c r="AV298" s="222"/>
      <c r="AW298" s="222"/>
      <c r="AX298" s="222"/>
      <c r="AY298" s="222"/>
      <c r="AZ298" s="222"/>
      <c r="BA298" s="222"/>
      <c r="BB298" s="222"/>
      <c r="BC298" s="222"/>
      <c r="BD298" s="222"/>
      <c r="BE298" s="222"/>
      <c r="BF298" s="222"/>
      <c r="BG298" s="222"/>
      <c r="BH298" s="222"/>
      <c r="BI298" s="222"/>
      <c r="BJ298" s="222"/>
      <c r="BK298" s="222"/>
      <c r="BM298" s="139">
        <f>'Раздел 2'!H298</f>
        <v>0</v>
      </c>
    </row>
    <row r="299" spans="6:65" x14ac:dyDescent="0.15">
      <c r="F299" s="37" t="s">
        <v>474</v>
      </c>
      <c r="G299" s="12" t="s">
        <v>691</v>
      </c>
      <c r="H299" s="124">
        <f t="shared" si="47"/>
        <v>0</v>
      </c>
      <c r="I299" s="131">
        <f t="shared" si="48"/>
        <v>0</v>
      </c>
      <c r="J299" s="131">
        <f t="shared" si="49"/>
        <v>0</v>
      </c>
      <c r="K299" s="131">
        <f t="shared" si="50"/>
        <v>0</v>
      </c>
      <c r="L299" s="131">
        <f t="shared" si="51"/>
        <v>0</v>
      </c>
      <c r="M299" s="131">
        <f t="shared" si="52"/>
        <v>0</v>
      </c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R299" s="222"/>
      <c r="AS299" s="222"/>
      <c r="AT299" s="222"/>
      <c r="AU299" s="222"/>
      <c r="AV299" s="222"/>
      <c r="AW299" s="222"/>
      <c r="AX299" s="222"/>
      <c r="AY299" s="222"/>
      <c r="AZ299" s="222"/>
      <c r="BA299" s="222"/>
      <c r="BB299" s="222"/>
      <c r="BC299" s="222"/>
      <c r="BD299" s="222"/>
      <c r="BE299" s="222"/>
      <c r="BF299" s="222"/>
      <c r="BG299" s="222"/>
      <c r="BH299" s="222"/>
      <c r="BI299" s="222"/>
      <c r="BJ299" s="222"/>
      <c r="BK299" s="222"/>
      <c r="BM299" s="139">
        <f>'Раздел 2'!H299</f>
        <v>0</v>
      </c>
    </row>
    <row r="300" spans="6:65" x14ac:dyDescent="0.15">
      <c r="F300" s="37" t="s">
        <v>476</v>
      </c>
      <c r="G300" s="12" t="s">
        <v>692</v>
      </c>
      <c r="H300" s="124">
        <f t="shared" si="47"/>
        <v>0</v>
      </c>
      <c r="I300" s="131">
        <f t="shared" si="48"/>
        <v>0</v>
      </c>
      <c r="J300" s="131">
        <f t="shared" si="49"/>
        <v>0</v>
      </c>
      <c r="K300" s="131">
        <f t="shared" si="50"/>
        <v>0</v>
      </c>
      <c r="L300" s="131">
        <f t="shared" si="51"/>
        <v>0</v>
      </c>
      <c r="M300" s="131">
        <f t="shared" si="52"/>
        <v>0</v>
      </c>
      <c r="N300" s="126">
        <f>SUM(N301:N305)</f>
        <v>0</v>
      </c>
      <c r="O300" s="126">
        <f t="shared" ref="O300:BK300" si="57">SUM(O301:O305)</f>
        <v>0</v>
      </c>
      <c r="P300" s="126">
        <f t="shared" si="57"/>
        <v>0</v>
      </c>
      <c r="Q300" s="126">
        <f t="shared" si="57"/>
        <v>0</v>
      </c>
      <c r="R300" s="126">
        <f t="shared" si="57"/>
        <v>0</v>
      </c>
      <c r="S300" s="126">
        <f t="shared" si="57"/>
        <v>0</v>
      </c>
      <c r="T300" s="126">
        <f t="shared" si="57"/>
        <v>0</v>
      </c>
      <c r="U300" s="126">
        <f t="shared" si="57"/>
        <v>0</v>
      </c>
      <c r="V300" s="126">
        <f t="shared" si="57"/>
        <v>0</v>
      </c>
      <c r="W300" s="126">
        <f t="shared" si="57"/>
        <v>0</v>
      </c>
      <c r="X300" s="126">
        <f t="shared" si="57"/>
        <v>0</v>
      </c>
      <c r="Y300" s="126">
        <f t="shared" si="57"/>
        <v>0</v>
      </c>
      <c r="Z300" s="126">
        <f t="shared" si="57"/>
        <v>0</v>
      </c>
      <c r="AA300" s="126">
        <f t="shared" si="57"/>
        <v>0</v>
      </c>
      <c r="AB300" s="126">
        <f t="shared" si="57"/>
        <v>0</v>
      </c>
      <c r="AC300" s="126">
        <f t="shared" si="57"/>
        <v>0</v>
      </c>
      <c r="AD300" s="126">
        <f t="shared" si="57"/>
        <v>0</v>
      </c>
      <c r="AE300" s="126">
        <f t="shared" si="57"/>
        <v>0</v>
      </c>
      <c r="AF300" s="126">
        <f t="shared" si="57"/>
        <v>0</v>
      </c>
      <c r="AG300" s="126">
        <f t="shared" si="57"/>
        <v>0</v>
      </c>
      <c r="AH300" s="126">
        <f t="shared" si="57"/>
        <v>0</v>
      </c>
      <c r="AI300" s="126">
        <f t="shared" si="57"/>
        <v>0</v>
      </c>
      <c r="AJ300" s="126">
        <f t="shared" si="57"/>
        <v>0</v>
      </c>
      <c r="AK300" s="126">
        <f t="shared" si="57"/>
        <v>0</v>
      </c>
      <c r="AL300" s="126">
        <f t="shared" si="57"/>
        <v>0</v>
      </c>
      <c r="AM300" s="126">
        <f t="shared" si="57"/>
        <v>0</v>
      </c>
      <c r="AN300" s="126">
        <f t="shared" si="57"/>
        <v>0</v>
      </c>
      <c r="AO300" s="126">
        <f t="shared" si="57"/>
        <v>0</v>
      </c>
      <c r="AP300" s="126">
        <f t="shared" si="57"/>
        <v>0</v>
      </c>
      <c r="AQ300" s="126">
        <f t="shared" si="57"/>
        <v>0</v>
      </c>
      <c r="AR300" s="126">
        <f t="shared" si="57"/>
        <v>0</v>
      </c>
      <c r="AS300" s="126">
        <f t="shared" si="57"/>
        <v>0</v>
      </c>
      <c r="AT300" s="126">
        <f t="shared" si="57"/>
        <v>0</v>
      </c>
      <c r="AU300" s="126">
        <f t="shared" si="57"/>
        <v>0</v>
      </c>
      <c r="AV300" s="126">
        <f t="shared" si="57"/>
        <v>0</v>
      </c>
      <c r="AW300" s="126">
        <f t="shared" si="57"/>
        <v>0</v>
      </c>
      <c r="AX300" s="126">
        <f t="shared" si="57"/>
        <v>0</v>
      </c>
      <c r="AY300" s="126">
        <f t="shared" si="57"/>
        <v>0</v>
      </c>
      <c r="AZ300" s="126">
        <f t="shared" si="57"/>
        <v>0</v>
      </c>
      <c r="BA300" s="126">
        <f t="shared" si="57"/>
        <v>0</v>
      </c>
      <c r="BB300" s="126">
        <f t="shared" si="57"/>
        <v>0</v>
      </c>
      <c r="BC300" s="126">
        <f t="shared" si="57"/>
        <v>0</v>
      </c>
      <c r="BD300" s="126">
        <f t="shared" si="57"/>
        <v>0</v>
      </c>
      <c r="BE300" s="126">
        <f t="shared" si="57"/>
        <v>0</v>
      </c>
      <c r="BF300" s="126">
        <f t="shared" si="57"/>
        <v>0</v>
      </c>
      <c r="BG300" s="126">
        <f t="shared" si="57"/>
        <v>0</v>
      </c>
      <c r="BH300" s="126">
        <f t="shared" si="57"/>
        <v>0</v>
      </c>
      <c r="BI300" s="126">
        <f t="shared" si="57"/>
        <v>0</v>
      </c>
      <c r="BJ300" s="126">
        <f t="shared" si="57"/>
        <v>0</v>
      </c>
      <c r="BK300" s="126">
        <f t="shared" si="57"/>
        <v>0</v>
      </c>
      <c r="BM300" s="139">
        <f>'Раздел 2'!H300</f>
        <v>1</v>
      </c>
    </row>
    <row r="301" spans="6:65" ht="21" x14ac:dyDescent="0.15">
      <c r="F301" s="38" t="s">
        <v>478</v>
      </c>
      <c r="G301" s="12" t="s">
        <v>693</v>
      </c>
      <c r="H301" s="124">
        <f t="shared" si="47"/>
        <v>0</v>
      </c>
      <c r="I301" s="131">
        <f t="shared" si="48"/>
        <v>0</v>
      </c>
      <c r="J301" s="131">
        <f t="shared" si="49"/>
        <v>0</v>
      </c>
      <c r="K301" s="131">
        <f t="shared" si="50"/>
        <v>0</v>
      </c>
      <c r="L301" s="131">
        <f t="shared" si="51"/>
        <v>0</v>
      </c>
      <c r="M301" s="131">
        <f t="shared" si="52"/>
        <v>0</v>
      </c>
      <c r="N301" s="222"/>
      <c r="O301" s="222"/>
      <c r="P301" s="222"/>
      <c r="Q301" s="222"/>
      <c r="R301" s="222"/>
      <c r="S301" s="43"/>
      <c r="T301" s="43"/>
      <c r="U301" s="43"/>
      <c r="V301" s="43"/>
      <c r="W301" s="43"/>
      <c r="X301" s="222"/>
      <c r="Y301" s="222"/>
      <c r="Z301" s="222"/>
      <c r="AA301" s="222"/>
      <c r="AB301" s="222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M301" s="139">
        <f>'Раздел 2'!H301</f>
        <v>1</v>
      </c>
    </row>
    <row r="302" spans="6:65" x14ac:dyDescent="0.15">
      <c r="F302" s="38" t="s">
        <v>480</v>
      </c>
      <c r="G302" s="12" t="s">
        <v>694</v>
      </c>
      <c r="H302" s="124">
        <f t="shared" si="47"/>
        <v>0</v>
      </c>
      <c r="I302" s="131">
        <f t="shared" si="48"/>
        <v>0</v>
      </c>
      <c r="J302" s="131">
        <f t="shared" si="49"/>
        <v>0</v>
      </c>
      <c r="K302" s="131">
        <f t="shared" si="50"/>
        <v>0</v>
      </c>
      <c r="L302" s="131">
        <f t="shared" si="51"/>
        <v>0</v>
      </c>
      <c r="M302" s="131">
        <f t="shared" si="52"/>
        <v>0</v>
      </c>
      <c r="N302" s="222"/>
      <c r="O302" s="222"/>
      <c r="P302" s="222"/>
      <c r="Q302" s="222"/>
      <c r="R302" s="222"/>
      <c r="S302" s="43"/>
      <c r="T302" s="43"/>
      <c r="U302" s="43"/>
      <c r="V302" s="43"/>
      <c r="W302" s="43"/>
      <c r="X302" s="222"/>
      <c r="Y302" s="222"/>
      <c r="Z302" s="222"/>
      <c r="AA302" s="222"/>
      <c r="AB302" s="222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M302" s="139">
        <f>'Раздел 2'!H302</f>
        <v>0</v>
      </c>
    </row>
    <row r="303" spans="6:65" x14ac:dyDescent="0.15">
      <c r="F303" s="38" t="s">
        <v>669</v>
      </c>
      <c r="G303" s="12" t="s">
        <v>695</v>
      </c>
      <c r="H303" s="124">
        <f t="shared" si="47"/>
        <v>0</v>
      </c>
      <c r="I303" s="131">
        <f t="shared" si="48"/>
        <v>0</v>
      </c>
      <c r="J303" s="131">
        <f t="shared" si="49"/>
        <v>0</v>
      </c>
      <c r="K303" s="131">
        <f t="shared" si="50"/>
        <v>0</v>
      </c>
      <c r="L303" s="131">
        <f t="shared" si="51"/>
        <v>0</v>
      </c>
      <c r="M303" s="131">
        <f t="shared" si="52"/>
        <v>0</v>
      </c>
      <c r="N303" s="222"/>
      <c r="O303" s="222"/>
      <c r="P303" s="222"/>
      <c r="Q303" s="222"/>
      <c r="R303" s="222"/>
      <c r="S303" s="43"/>
      <c r="T303" s="43"/>
      <c r="U303" s="43"/>
      <c r="V303" s="43"/>
      <c r="W303" s="43"/>
      <c r="X303" s="222"/>
      <c r="Y303" s="222"/>
      <c r="Z303" s="222"/>
      <c r="AA303" s="222"/>
      <c r="AB303" s="222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M303" s="139">
        <f>'Раздел 2'!H303</f>
        <v>0</v>
      </c>
    </row>
    <row r="304" spans="6:65" x14ac:dyDescent="0.15">
      <c r="F304" s="38" t="s">
        <v>784</v>
      </c>
      <c r="G304" s="12" t="s">
        <v>696</v>
      </c>
      <c r="H304" s="124">
        <f t="shared" si="47"/>
        <v>0</v>
      </c>
      <c r="I304" s="131">
        <f t="shared" si="48"/>
        <v>0</v>
      </c>
      <c r="J304" s="131">
        <f t="shared" si="49"/>
        <v>0</v>
      </c>
      <c r="K304" s="131">
        <f t="shared" si="50"/>
        <v>0</v>
      </c>
      <c r="L304" s="131">
        <f t="shared" si="51"/>
        <v>0</v>
      </c>
      <c r="M304" s="131">
        <f t="shared" si="52"/>
        <v>0</v>
      </c>
      <c r="N304" s="222"/>
      <c r="O304" s="222"/>
      <c r="P304" s="222"/>
      <c r="Q304" s="222"/>
      <c r="R304" s="222"/>
      <c r="S304" s="43"/>
      <c r="T304" s="43"/>
      <c r="U304" s="43"/>
      <c r="V304" s="43"/>
      <c r="W304" s="43"/>
      <c r="X304" s="222"/>
      <c r="Y304" s="222"/>
      <c r="Z304" s="222"/>
      <c r="AA304" s="222"/>
      <c r="AB304" s="222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M304" s="139">
        <f>'Раздел 2'!H304</f>
        <v>0</v>
      </c>
    </row>
    <row r="305" spans="6:65" x14ac:dyDescent="0.15">
      <c r="F305" s="38" t="s">
        <v>785</v>
      </c>
      <c r="G305" s="12" t="s">
        <v>697</v>
      </c>
      <c r="H305" s="124">
        <f t="shared" si="47"/>
        <v>0</v>
      </c>
      <c r="I305" s="131">
        <f t="shared" si="48"/>
        <v>0</v>
      </c>
      <c r="J305" s="131">
        <f t="shared" si="49"/>
        <v>0</v>
      </c>
      <c r="K305" s="131">
        <f t="shared" si="50"/>
        <v>0</v>
      </c>
      <c r="L305" s="131">
        <f t="shared" si="51"/>
        <v>0</v>
      </c>
      <c r="M305" s="131">
        <f t="shared" si="52"/>
        <v>0</v>
      </c>
      <c r="N305" s="222"/>
      <c r="O305" s="222"/>
      <c r="P305" s="222"/>
      <c r="Q305" s="222"/>
      <c r="R305" s="222"/>
      <c r="S305" s="43"/>
      <c r="T305" s="43"/>
      <c r="U305" s="43"/>
      <c r="V305" s="43"/>
      <c r="W305" s="43"/>
      <c r="X305" s="222"/>
      <c r="Y305" s="222"/>
      <c r="Z305" s="222"/>
      <c r="AA305" s="222"/>
      <c r="AB305" s="222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M305" s="139">
        <f>'Раздел 2'!H305</f>
        <v>0</v>
      </c>
    </row>
    <row r="306" spans="6:65" x14ac:dyDescent="0.15">
      <c r="F306" s="37" t="s">
        <v>482</v>
      </c>
      <c r="G306" s="12" t="s">
        <v>698</v>
      </c>
      <c r="H306" s="124">
        <f t="shared" si="47"/>
        <v>0</v>
      </c>
      <c r="I306" s="131">
        <f t="shared" si="48"/>
        <v>0</v>
      </c>
      <c r="J306" s="131">
        <f t="shared" si="49"/>
        <v>0</v>
      </c>
      <c r="K306" s="131">
        <f t="shared" si="50"/>
        <v>0</v>
      </c>
      <c r="L306" s="131">
        <f t="shared" si="51"/>
        <v>0</v>
      </c>
      <c r="M306" s="131">
        <f t="shared" si="52"/>
        <v>0</v>
      </c>
      <c r="N306" s="126">
        <f>SUM(N307:N309)</f>
        <v>0</v>
      </c>
      <c r="O306" s="126">
        <f t="shared" ref="O306:BK306" si="58">SUM(O307:O309)</f>
        <v>0</v>
      </c>
      <c r="P306" s="126">
        <f t="shared" si="58"/>
        <v>0</v>
      </c>
      <c r="Q306" s="126">
        <f t="shared" si="58"/>
        <v>0</v>
      </c>
      <c r="R306" s="126">
        <f t="shared" si="58"/>
        <v>0</v>
      </c>
      <c r="S306" s="126">
        <f t="shared" si="58"/>
        <v>0</v>
      </c>
      <c r="T306" s="126">
        <f t="shared" si="58"/>
        <v>0</v>
      </c>
      <c r="U306" s="126">
        <f t="shared" si="58"/>
        <v>0</v>
      </c>
      <c r="V306" s="126">
        <f t="shared" si="58"/>
        <v>0</v>
      </c>
      <c r="W306" s="126">
        <f t="shared" si="58"/>
        <v>0</v>
      </c>
      <c r="X306" s="126">
        <f t="shared" si="58"/>
        <v>0</v>
      </c>
      <c r="Y306" s="126">
        <f t="shared" si="58"/>
        <v>0</v>
      </c>
      <c r="Z306" s="126">
        <f t="shared" si="58"/>
        <v>0</v>
      </c>
      <c r="AA306" s="126">
        <f t="shared" si="58"/>
        <v>0</v>
      </c>
      <c r="AB306" s="126">
        <f t="shared" si="58"/>
        <v>0</v>
      </c>
      <c r="AC306" s="126">
        <f t="shared" si="58"/>
        <v>0</v>
      </c>
      <c r="AD306" s="126">
        <f t="shared" si="58"/>
        <v>0</v>
      </c>
      <c r="AE306" s="126">
        <f t="shared" si="58"/>
        <v>0</v>
      </c>
      <c r="AF306" s="126">
        <f t="shared" si="58"/>
        <v>0</v>
      </c>
      <c r="AG306" s="126">
        <f t="shared" si="58"/>
        <v>0</v>
      </c>
      <c r="AH306" s="126">
        <f t="shared" si="58"/>
        <v>0</v>
      </c>
      <c r="AI306" s="126">
        <f t="shared" si="58"/>
        <v>0</v>
      </c>
      <c r="AJ306" s="126">
        <f t="shared" si="58"/>
        <v>0</v>
      </c>
      <c r="AK306" s="126">
        <f t="shared" si="58"/>
        <v>0</v>
      </c>
      <c r="AL306" s="126">
        <f t="shared" si="58"/>
        <v>0</v>
      </c>
      <c r="AM306" s="126">
        <f t="shared" si="58"/>
        <v>0</v>
      </c>
      <c r="AN306" s="126">
        <f t="shared" si="58"/>
        <v>0</v>
      </c>
      <c r="AO306" s="126">
        <f t="shared" si="58"/>
        <v>0</v>
      </c>
      <c r="AP306" s="126">
        <f t="shared" si="58"/>
        <v>0</v>
      </c>
      <c r="AQ306" s="126">
        <f t="shared" si="58"/>
        <v>0</v>
      </c>
      <c r="AR306" s="126">
        <f t="shared" si="58"/>
        <v>0</v>
      </c>
      <c r="AS306" s="126">
        <f t="shared" si="58"/>
        <v>0</v>
      </c>
      <c r="AT306" s="126">
        <f t="shared" si="58"/>
        <v>0</v>
      </c>
      <c r="AU306" s="126">
        <f t="shared" si="58"/>
        <v>0</v>
      </c>
      <c r="AV306" s="126">
        <f t="shared" si="58"/>
        <v>0</v>
      </c>
      <c r="AW306" s="126">
        <f t="shared" si="58"/>
        <v>0</v>
      </c>
      <c r="AX306" s="126">
        <f t="shared" si="58"/>
        <v>0</v>
      </c>
      <c r="AY306" s="126">
        <f t="shared" si="58"/>
        <v>0</v>
      </c>
      <c r="AZ306" s="126">
        <f t="shared" si="58"/>
        <v>0</v>
      </c>
      <c r="BA306" s="126">
        <f t="shared" si="58"/>
        <v>0</v>
      </c>
      <c r="BB306" s="126">
        <f t="shared" si="58"/>
        <v>0</v>
      </c>
      <c r="BC306" s="126">
        <f t="shared" si="58"/>
        <v>0</v>
      </c>
      <c r="BD306" s="126">
        <f t="shared" si="58"/>
        <v>0</v>
      </c>
      <c r="BE306" s="126">
        <f t="shared" si="58"/>
        <v>0</v>
      </c>
      <c r="BF306" s="126">
        <f t="shared" si="58"/>
        <v>0</v>
      </c>
      <c r="BG306" s="126">
        <f t="shared" si="58"/>
        <v>0</v>
      </c>
      <c r="BH306" s="126">
        <f t="shared" si="58"/>
        <v>0</v>
      </c>
      <c r="BI306" s="126">
        <f t="shared" si="58"/>
        <v>0</v>
      </c>
      <c r="BJ306" s="126">
        <f t="shared" si="58"/>
        <v>0</v>
      </c>
      <c r="BK306" s="126">
        <f t="shared" si="58"/>
        <v>0</v>
      </c>
      <c r="BM306" s="139">
        <f>'Раздел 2'!H306</f>
        <v>1</v>
      </c>
    </row>
    <row r="307" spans="6:65" ht="21" x14ac:dyDescent="0.15">
      <c r="F307" s="38" t="s">
        <v>484</v>
      </c>
      <c r="G307" s="12" t="s">
        <v>699</v>
      </c>
      <c r="H307" s="124">
        <f t="shared" si="47"/>
        <v>0</v>
      </c>
      <c r="I307" s="131">
        <f t="shared" si="48"/>
        <v>0</v>
      </c>
      <c r="J307" s="131">
        <f t="shared" si="49"/>
        <v>0</v>
      </c>
      <c r="K307" s="131">
        <f t="shared" si="50"/>
        <v>0</v>
      </c>
      <c r="L307" s="131">
        <f t="shared" si="51"/>
        <v>0</v>
      </c>
      <c r="M307" s="131">
        <f t="shared" si="52"/>
        <v>0</v>
      </c>
      <c r="N307" s="222"/>
      <c r="O307" s="222"/>
      <c r="P307" s="222"/>
      <c r="Q307" s="222"/>
      <c r="R307" s="222"/>
      <c r="S307" s="43"/>
      <c r="T307" s="43"/>
      <c r="U307" s="43"/>
      <c r="V307" s="43"/>
      <c r="W307" s="43"/>
      <c r="X307" s="222"/>
      <c r="Y307" s="222"/>
      <c r="Z307" s="222"/>
      <c r="AA307" s="222"/>
      <c r="AB307" s="222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M307" s="139">
        <f>'Раздел 2'!H307</f>
        <v>1</v>
      </c>
    </row>
    <row r="308" spans="6:65" x14ac:dyDescent="0.15">
      <c r="F308" s="38" t="s">
        <v>486</v>
      </c>
      <c r="G308" s="12" t="s">
        <v>787</v>
      </c>
      <c r="H308" s="124">
        <f t="shared" si="47"/>
        <v>0</v>
      </c>
      <c r="I308" s="131">
        <f t="shared" si="48"/>
        <v>0</v>
      </c>
      <c r="J308" s="131">
        <f t="shared" si="49"/>
        <v>0</v>
      </c>
      <c r="K308" s="131">
        <f t="shared" si="50"/>
        <v>0</v>
      </c>
      <c r="L308" s="131">
        <f t="shared" si="51"/>
        <v>0</v>
      </c>
      <c r="M308" s="131">
        <f t="shared" si="52"/>
        <v>0</v>
      </c>
      <c r="N308" s="222"/>
      <c r="O308" s="222"/>
      <c r="P308" s="222"/>
      <c r="Q308" s="222"/>
      <c r="R308" s="222"/>
      <c r="S308" s="43"/>
      <c r="T308" s="43"/>
      <c r="U308" s="43"/>
      <c r="V308" s="43"/>
      <c r="W308" s="43"/>
      <c r="X308" s="222"/>
      <c r="Y308" s="222"/>
      <c r="Z308" s="222"/>
      <c r="AA308" s="222"/>
      <c r="AB308" s="222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M308" s="139">
        <f>'Раздел 2'!H308</f>
        <v>1</v>
      </c>
    </row>
    <row r="309" spans="6:65" ht="21" x14ac:dyDescent="0.15">
      <c r="F309" s="38" t="s">
        <v>854</v>
      </c>
      <c r="G309" s="12" t="s">
        <v>788</v>
      </c>
      <c r="H309" s="124">
        <f t="shared" si="47"/>
        <v>0</v>
      </c>
      <c r="I309" s="131">
        <f t="shared" si="48"/>
        <v>0</v>
      </c>
      <c r="J309" s="131">
        <f t="shared" si="49"/>
        <v>0</v>
      </c>
      <c r="K309" s="131">
        <f t="shared" si="50"/>
        <v>0</v>
      </c>
      <c r="L309" s="131">
        <f t="shared" si="51"/>
        <v>0</v>
      </c>
      <c r="M309" s="131">
        <f t="shared" si="52"/>
        <v>0</v>
      </c>
      <c r="N309" s="222"/>
      <c r="O309" s="222"/>
      <c r="P309" s="222"/>
      <c r="Q309" s="222"/>
      <c r="R309" s="222"/>
      <c r="S309" s="43"/>
      <c r="T309" s="43"/>
      <c r="U309" s="43"/>
      <c r="V309" s="43"/>
      <c r="W309" s="43"/>
      <c r="X309" s="222"/>
      <c r="Y309" s="222"/>
      <c r="Z309" s="222"/>
      <c r="AA309" s="222"/>
      <c r="AB309" s="222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M309" s="139">
        <f>'Раздел 2'!H309</f>
        <v>0</v>
      </c>
    </row>
    <row r="310" spans="6:65" x14ac:dyDescent="0.15">
      <c r="F310" s="37" t="s">
        <v>489</v>
      </c>
      <c r="G310" s="12" t="s">
        <v>789</v>
      </c>
      <c r="H310" s="124">
        <f t="shared" si="47"/>
        <v>0</v>
      </c>
      <c r="I310" s="131">
        <f t="shared" si="48"/>
        <v>0</v>
      </c>
      <c r="J310" s="131">
        <f t="shared" si="49"/>
        <v>0</v>
      </c>
      <c r="K310" s="131">
        <f t="shared" si="50"/>
        <v>0</v>
      </c>
      <c r="L310" s="131">
        <f t="shared" si="51"/>
        <v>0</v>
      </c>
      <c r="M310" s="131">
        <f t="shared" si="52"/>
        <v>0</v>
      </c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2"/>
      <c r="AD310" s="222"/>
      <c r="AE310" s="222"/>
      <c r="AF310" s="222"/>
      <c r="AG310" s="222"/>
      <c r="AH310" s="222"/>
      <c r="AI310" s="222"/>
      <c r="AJ310" s="222"/>
      <c r="AK310" s="222"/>
      <c r="AL310" s="222"/>
      <c r="AM310" s="222"/>
      <c r="AN310" s="222"/>
      <c r="AO310" s="222"/>
      <c r="AP310" s="222"/>
      <c r="AQ310" s="222"/>
      <c r="AR310" s="222"/>
      <c r="AS310" s="222"/>
      <c r="AT310" s="222"/>
      <c r="AU310" s="222"/>
      <c r="AV310" s="222"/>
      <c r="AW310" s="222"/>
      <c r="AX310" s="222"/>
      <c r="AY310" s="222"/>
      <c r="AZ310" s="222"/>
      <c r="BA310" s="222"/>
      <c r="BB310" s="222"/>
      <c r="BC310" s="222"/>
      <c r="BD310" s="222"/>
      <c r="BE310" s="222"/>
      <c r="BF310" s="222"/>
      <c r="BG310" s="222"/>
      <c r="BH310" s="222"/>
      <c r="BI310" s="222"/>
      <c r="BJ310" s="222"/>
      <c r="BK310" s="222"/>
      <c r="BM310" s="139">
        <f>'Раздел 2'!H310</f>
        <v>0</v>
      </c>
    </row>
    <row r="311" spans="6:65" x14ac:dyDescent="0.15">
      <c r="F311" s="37" t="s">
        <v>491</v>
      </c>
      <c r="G311" s="12" t="s">
        <v>790</v>
      </c>
      <c r="H311" s="124">
        <f t="shared" si="47"/>
        <v>0</v>
      </c>
      <c r="I311" s="131">
        <f t="shared" si="48"/>
        <v>0</v>
      </c>
      <c r="J311" s="131">
        <f t="shared" si="49"/>
        <v>0</v>
      </c>
      <c r="K311" s="131">
        <f t="shared" si="50"/>
        <v>0</v>
      </c>
      <c r="L311" s="131">
        <f t="shared" si="51"/>
        <v>0</v>
      </c>
      <c r="M311" s="131">
        <f t="shared" si="52"/>
        <v>0</v>
      </c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2"/>
      <c r="AD311" s="222"/>
      <c r="AE311" s="222"/>
      <c r="AF311" s="222"/>
      <c r="AG311" s="222"/>
      <c r="AH311" s="222"/>
      <c r="AI311" s="222"/>
      <c r="AJ311" s="222"/>
      <c r="AK311" s="222"/>
      <c r="AL311" s="222"/>
      <c r="AM311" s="222"/>
      <c r="AN311" s="222"/>
      <c r="AO311" s="222"/>
      <c r="AP311" s="222"/>
      <c r="AQ311" s="222"/>
      <c r="AR311" s="222"/>
      <c r="AS311" s="222"/>
      <c r="AT311" s="222"/>
      <c r="AU311" s="222"/>
      <c r="AV311" s="222"/>
      <c r="AW311" s="222"/>
      <c r="AX311" s="222"/>
      <c r="AY311" s="222"/>
      <c r="AZ311" s="222"/>
      <c r="BA311" s="222"/>
      <c r="BB311" s="222"/>
      <c r="BC311" s="222"/>
      <c r="BD311" s="222"/>
      <c r="BE311" s="222"/>
      <c r="BF311" s="222"/>
      <c r="BG311" s="222"/>
      <c r="BH311" s="222"/>
      <c r="BI311" s="222"/>
      <c r="BJ311" s="222"/>
      <c r="BK311" s="222"/>
      <c r="BM311" s="139">
        <f>'Раздел 2'!H311</f>
        <v>0</v>
      </c>
    </row>
    <row r="312" spans="6:65" x14ac:dyDescent="0.15">
      <c r="F312" s="37" t="s">
        <v>493</v>
      </c>
      <c r="G312" s="12" t="s">
        <v>791</v>
      </c>
      <c r="H312" s="124">
        <f t="shared" si="47"/>
        <v>0</v>
      </c>
      <c r="I312" s="131">
        <f t="shared" si="48"/>
        <v>0</v>
      </c>
      <c r="J312" s="131">
        <f t="shared" si="49"/>
        <v>0</v>
      </c>
      <c r="K312" s="131">
        <f t="shared" si="50"/>
        <v>0</v>
      </c>
      <c r="L312" s="131">
        <f t="shared" si="51"/>
        <v>0</v>
      </c>
      <c r="M312" s="131">
        <f t="shared" si="52"/>
        <v>0</v>
      </c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2"/>
      <c r="AD312" s="222"/>
      <c r="AE312" s="222"/>
      <c r="AF312" s="222"/>
      <c r="AG312" s="222"/>
      <c r="AH312" s="222"/>
      <c r="AI312" s="222"/>
      <c r="AJ312" s="222"/>
      <c r="AK312" s="222"/>
      <c r="AL312" s="222"/>
      <c r="AM312" s="222"/>
      <c r="AN312" s="222"/>
      <c r="AO312" s="222"/>
      <c r="AP312" s="222"/>
      <c r="AQ312" s="222"/>
      <c r="AR312" s="222"/>
      <c r="AS312" s="222"/>
      <c r="AT312" s="222"/>
      <c r="AU312" s="222"/>
      <c r="AV312" s="222"/>
      <c r="AW312" s="222"/>
      <c r="AX312" s="222"/>
      <c r="AY312" s="222"/>
      <c r="AZ312" s="222"/>
      <c r="BA312" s="222"/>
      <c r="BB312" s="222"/>
      <c r="BC312" s="222"/>
      <c r="BD312" s="222"/>
      <c r="BE312" s="222"/>
      <c r="BF312" s="222"/>
      <c r="BG312" s="222"/>
      <c r="BH312" s="222"/>
      <c r="BI312" s="222"/>
      <c r="BJ312" s="222"/>
      <c r="BK312" s="222"/>
      <c r="BM312" s="139">
        <f>'Раздел 2'!H312</f>
        <v>0</v>
      </c>
    </row>
    <row r="313" spans="6:65" x14ac:dyDescent="0.15">
      <c r="F313" s="37" t="s">
        <v>495</v>
      </c>
      <c r="G313" s="12" t="s">
        <v>792</v>
      </c>
      <c r="H313" s="124">
        <f t="shared" si="47"/>
        <v>0</v>
      </c>
      <c r="I313" s="131">
        <f t="shared" si="48"/>
        <v>0</v>
      </c>
      <c r="J313" s="131">
        <f t="shared" si="49"/>
        <v>0</v>
      </c>
      <c r="K313" s="131">
        <f t="shared" si="50"/>
        <v>0</v>
      </c>
      <c r="L313" s="131">
        <f t="shared" si="51"/>
        <v>0</v>
      </c>
      <c r="M313" s="131">
        <f t="shared" si="52"/>
        <v>0</v>
      </c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2"/>
      <c r="AD313" s="222"/>
      <c r="AE313" s="222"/>
      <c r="AF313" s="222"/>
      <c r="AG313" s="222"/>
      <c r="AH313" s="222"/>
      <c r="AI313" s="222"/>
      <c r="AJ313" s="222"/>
      <c r="AK313" s="222"/>
      <c r="AL313" s="222"/>
      <c r="AM313" s="222"/>
      <c r="AN313" s="222"/>
      <c r="AO313" s="222"/>
      <c r="AP313" s="222"/>
      <c r="AQ313" s="222"/>
      <c r="AR313" s="222"/>
      <c r="AS313" s="222"/>
      <c r="AT313" s="222"/>
      <c r="AU313" s="222"/>
      <c r="AV313" s="222"/>
      <c r="AW313" s="222"/>
      <c r="AX313" s="222"/>
      <c r="AY313" s="222"/>
      <c r="AZ313" s="222"/>
      <c r="BA313" s="222"/>
      <c r="BB313" s="222"/>
      <c r="BC313" s="222"/>
      <c r="BD313" s="222"/>
      <c r="BE313" s="222"/>
      <c r="BF313" s="222"/>
      <c r="BG313" s="222"/>
      <c r="BH313" s="222"/>
      <c r="BI313" s="222"/>
      <c r="BJ313" s="222"/>
      <c r="BK313" s="222"/>
      <c r="BM313" s="139">
        <f>'Раздел 2'!H313</f>
        <v>0</v>
      </c>
    </row>
    <row r="314" spans="6:65" x14ac:dyDescent="0.15">
      <c r="F314" s="37" t="s">
        <v>786</v>
      </c>
      <c r="G314" s="12" t="s">
        <v>793</v>
      </c>
      <c r="H314" s="124">
        <f t="shared" si="47"/>
        <v>0</v>
      </c>
      <c r="I314" s="131">
        <f t="shared" si="48"/>
        <v>0</v>
      </c>
      <c r="J314" s="131">
        <f t="shared" si="49"/>
        <v>0</v>
      </c>
      <c r="K314" s="131">
        <f t="shared" si="50"/>
        <v>0</v>
      </c>
      <c r="L314" s="131">
        <f t="shared" si="51"/>
        <v>0</v>
      </c>
      <c r="M314" s="131">
        <f t="shared" si="52"/>
        <v>0</v>
      </c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R314" s="222"/>
      <c r="AS314" s="222"/>
      <c r="AT314" s="222"/>
      <c r="AU314" s="222"/>
      <c r="AV314" s="222"/>
      <c r="AW314" s="222"/>
      <c r="AX314" s="222"/>
      <c r="AY314" s="222"/>
      <c r="AZ314" s="222"/>
      <c r="BA314" s="222"/>
      <c r="BB314" s="222"/>
      <c r="BC314" s="222"/>
      <c r="BD314" s="222"/>
      <c r="BE314" s="222"/>
      <c r="BF314" s="222"/>
      <c r="BG314" s="222"/>
      <c r="BH314" s="222"/>
      <c r="BI314" s="222"/>
      <c r="BJ314" s="222"/>
      <c r="BK314" s="222"/>
      <c r="BM314" s="139">
        <f>'Раздел 2'!H314</f>
        <v>0</v>
      </c>
    </row>
    <row r="315" spans="6:65" x14ac:dyDescent="0.15">
      <c r="F315" s="37" t="s">
        <v>497</v>
      </c>
      <c r="G315" s="12" t="s">
        <v>794</v>
      </c>
      <c r="H315" s="124">
        <f t="shared" si="47"/>
        <v>0</v>
      </c>
      <c r="I315" s="131">
        <f t="shared" si="48"/>
        <v>0</v>
      </c>
      <c r="J315" s="131">
        <f t="shared" si="49"/>
        <v>0</v>
      </c>
      <c r="K315" s="131">
        <f t="shared" si="50"/>
        <v>0</v>
      </c>
      <c r="L315" s="131">
        <f t="shared" si="51"/>
        <v>0</v>
      </c>
      <c r="M315" s="131">
        <f t="shared" si="52"/>
        <v>0</v>
      </c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R315" s="222"/>
      <c r="AS315" s="222"/>
      <c r="AT315" s="222"/>
      <c r="AU315" s="222"/>
      <c r="AV315" s="222"/>
      <c r="AW315" s="222"/>
      <c r="AX315" s="222"/>
      <c r="AY315" s="222"/>
      <c r="AZ315" s="222"/>
      <c r="BA315" s="222"/>
      <c r="BB315" s="222"/>
      <c r="BC315" s="222"/>
      <c r="BD315" s="222"/>
      <c r="BE315" s="222"/>
      <c r="BF315" s="222"/>
      <c r="BG315" s="222"/>
      <c r="BH315" s="222"/>
      <c r="BI315" s="222"/>
      <c r="BJ315" s="222"/>
      <c r="BK315" s="222"/>
      <c r="BM315" s="139">
        <f>'Раздел 2'!H315</f>
        <v>0</v>
      </c>
    </row>
    <row r="316" spans="6:65" x14ac:dyDescent="0.15">
      <c r="F316" s="37" t="s">
        <v>499</v>
      </c>
      <c r="G316" s="12" t="s">
        <v>795</v>
      </c>
      <c r="H316" s="124">
        <f t="shared" si="47"/>
        <v>0</v>
      </c>
      <c r="I316" s="131">
        <f t="shared" si="48"/>
        <v>0</v>
      </c>
      <c r="J316" s="131">
        <f t="shared" si="49"/>
        <v>0</v>
      </c>
      <c r="K316" s="131">
        <f t="shared" si="50"/>
        <v>0</v>
      </c>
      <c r="L316" s="131">
        <f t="shared" si="51"/>
        <v>0</v>
      </c>
      <c r="M316" s="131">
        <f t="shared" si="52"/>
        <v>0</v>
      </c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R316" s="222"/>
      <c r="AS316" s="222"/>
      <c r="AT316" s="222"/>
      <c r="AU316" s="222"/>
      <c r="AV316" s="222"/>
      <c r="AW316" s="222"/>
      <c r="AX316" s="222"/>
      <c r="AY316" s="222"/>
      <c r="AZ316" s="222"/>
      <c r="BA316" s="222"/>
      <c r="BB316" s="222"/>
      <c r="BC316" s="222"/>
      <c r="BD316" s="222"/>
      <c r="BE316" s="222"/>
      <c r="BF316" s="222"/>
      <c r="BG316" s="222"/>
      <c r="BH316" s="222"/>
      <c r="BI316" s="222"/>
      <c r="BJ316" s="222"/>
      <c r="BK316" s="222"/>
      <c r="BM316" s="139">
        <f>'Раздел 2'!H316</f>
        <v>0</v>
      </c>
    </row>
    <row r="317" spans="6:65" x14ac:dyDescent="0.15">
      <c r="F317" s="37" t="s">
        <v>501</v>
      </c>
      <c r="G317" s="12" t="s">
        <v>796</v>
      </c>
      <c r="H317" s="124">
        <f t="shared" si="47"/>
        <v>0</v>
      </c>
      <c r="I317" s="131">
        <f t="shared" si="48"/>
        <v>0</v>
      </c>
      <c r="J317" s="131">
        <f t="shared" si="49"/>
        <v>0</v>
      </c>
      <c r="K317" s="131">
        <f t="shared" si="50"/>
        <v>0</v>
      </c>
      <c r="L317" s="131">
        <f t="shared" si="51"/>
        <v>0</v>
      </c>
      <c r="M317" s="131">
        <f t="shared" si="52"/>
        <v>0</v>
      </c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R317" s="222"/>
      <c r="AS317" s="222"/>
      <c r="AT317" s="222"/>
      <c r="AU317" s="222"/>
      <c r="AV317" s="222"/>
      <c r="AW317" s="222"/>
      <c r="AX317" s="222"/>
      <c r="AY317" s="222"/>
      <c r="AZ317" s="222"/>
      <c r="BA317" s="222"/>
      <c r="BB317" s="222"/>
      <c r="BC317" s="222"/>
      <c r="BD317" s="222"/>
      <c r="BE317" s="222"/>
      <c r="BF317" s="222"/>
      <c r="BG317" s="222"/>
      <c r="BH317" s="222"/>
      <c r="BI317" s="222"/>
      <c r="BJ317" s="222"/>
      <c r="BK317" s="222"/>
      <c r="BM317" s="139">
        <f>'Раздел 2'!H317</f>
        <v>0</v>
      </c>
    </row>
    <row r="318" spans="6:65" x14ac:dyDescent="0.15">
      <c r="F318" s="37" t="s">
        <v>503</v>
      </c>
      <c r="G318" s="12" t="s">
        <v>797</v>
      </c>
      <c r="H318" s="124">
        <f t="shared" si="47"/>
        <v>0</v>
      </c>
      <c r="I318" s="131">
        <f t="shared" si="48"/>
        <v>0</v>
      </c>
      <c r="J318" s="131">
        <f t="shared" si="49"/>
        <v>0</v>
      </c>
      <c r="K318" s="131">
        <f t="shared" si="50"/>
        <v>0</v>
      </c>
      <c r="L318" s="131">
        <f t="shared" si="51"/>
        <v>0</v>
      </c>
      <c r="M318" s="131">
        <f t="shared" si="52"/>
        <v>0</v>
      </c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R318" s="222"/>
      <c r="AS318" s="222"/>
      <c r="AT318" s="222"/>
      <c r="AU318" s="222"/>
      <c r="AV318" s="222"/>
      <c r="AW318" s="222"/>
      <c r="AX318" s="222"/>
      <c r="AY318" s="222"/>
      <c r="AZ318" s="222"/>
      <c r="BA318" s="222"/>
      <c r="BB318" s="222"/>
      <c r="BC318" s="222"/>
      <c r="BD318" s="222"/>
      <c r="BE318" s="222"/>
      <c r="BF318" s="222"/>
      <c r="BG318" s="222"/>
      <c r="BH318" s="222"/>
      <c r="BI318" s="222"/>
      <c r="BJ318" s="222"/>
      <c r="BK318" s="222"/>
      <c r="BM318" s="139">
        <f>'Раздел 2'!H318</f>
        <v>0</v>
      </c>
    </row>
    <row r="319" spans="6:65" x14ac:dyDescent="0.15">
      <c r="F319" s="37" t="s">
        <v>505</v>
      </c>
      <c r="G319" s="12" t="s">
        <v>798</v>
      </c>
      <c r="H319" s="124">
        <f t="shared" si="47"/>
        <v>0</v>
      </c>
      <c r="I319" s="131">
        <f t="shared" si="48"/>
        <v>0</v>
      </c>
      <c r="J319" s="131">
        <f t="shared" si="49"/>
        <v>0</v>
      </c>
      <c r="K319" s="131">
        <f t="shared" si="50"/>
        <v>0</v>
      </c>
      <c r="L319" s="131">
        <f>SUM(Q319,V319,AA319,AF319,AK319,AP319,AU319,AZ319,BE319,BJ319)</f>
        <v>0</v>
      </c>
      <c r="M319" s="131">
        <f t="shared" si="52"/>
        <v>0</v>
      </c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2"/>
      <c r="AD319" s="222"/>
      <c r="AE319" s="222"/>
      <c r="AF319" s="222"/>
      <c r="AG319" s="222"/>
      <c r="AH319" s="222"/>
      <c r="AI319" s="222"/>
      <c r="AJ319" s="222"/>
      <c r="AK319" s="222"/>
      <c r="AL319" s="222"/>
      <c r="AM319" s="222"/>
      <c r="AN319" s="222"/>
      <c r="AO319" s="222"/>
      <c r="AP319" s="222"/>
      <c r="AQ319" s="222"/>
      <c r="AR319" s="222"/>
      <c r="AS319" s="222"/>
      <c r="AT319" s="222"/>
      <c r="AU319" s="222"/>
      <c r="AV319" s="222"/>
      <c r="AW319" s="222"/>
      <c r="AX319" s="222"/>
      <c r="AY319" s="222"/>
      <c r="AZ319" s="222"/>
      <c r="BA319" s="222"/>
      <c r="BB319" s="222"/>
      <c r="BC319" s="222"/>
      <c r="BD319" s="222"/>
      <c r="BE319" s="222"/>
      <c r="BF319" s="222"/>
      <c r="BG319" s="222"/>
      <c r="BH319" s="222"/>
      <c r="BI319" s="222"/>
      <c r="BJ319" s="222"/>
      <c r="BK319" s="222"/>
      <c r="BM319" s="139">
        <f>'Раздел 2'!H319</f>
        <v>0</v>
      </c>
    </row>
    <row r="320" spans="6:65" x14ac:dyDescent="0.15">
      <c r="F320" s="13" t="s">
        <v>507</v>
      </c>
      <c r="G320" s="12" t="s">
        <v>799</v>
      </c>
      <c r="H320" s="124">
        <f t="shared" si="47"/>
        <v>1</v>
      </c>
      <c r="I320" s="131">
        <f t="shared" si="48"/>
        <v>0</v>
      </c>
      <c r="J320" s="131">
        <f t="shared" si="49"/>
        <v>0</v>
      </c>
      <c r="K320" s="131">
        <f t="shared" si="50"/>
        <v>1</v>
      </c>
      <c r="L320" s="131">
        <f t="shared" si="51"/>
        <v>0</v>
      </c>
      <c r="M320" s="131">
        <f t="shared" si="52"/>
        <v>2</v>
      </c>
      <c r="N320" s="120">
        <f>SUM(N7:N13,N16:N21,N27:N30,N35:N41,N47:N48,N52:N60,N66:N68,N72:N75,N80:N87,N90:N101,N105:N110,N118:N119,N124:N149,N152:N158,N163:N164,N170:N173,N180:N194,N198:N209,N215:N221,N227:N231,N237:N240,N244:N247,N252:N267,N272:N273,N279:N282,N289:N290,N298:N300,N306,N310:N319)</f>
        <v>0</v>
      </c>
      <c r="O320" s="120">
        <f t="shared" ref="O320:BK320" si="59">SUM(O7:O13,O16:O21,O27:O30,O35:O41,O47:O48,O52:O60,O66:O68,O72:O75,O80:O87,O90:O101,O105:O110,O118:O119,O124:O149,O152:O158,O163:O164,O170:O173,O180:O194,O198:O209,O215:O221,O227:O231,O237:O240,O244:O247,O252:O267,O272:O273,O279:O282,O289:O290,O298:O300,O306,O310:O319)</f>
        <v>0</v>
      </c>
      <c r="P320" s="120">
        <f t="shared" si="59"/>
        <v>0</v>
      </c>
      <c r="Q320" s="120">
        <f t="shared" si="59"/>
        <v>0</v>
      </c>
      <c r="R320" s="120">
        <f t="shared" si="59"/>
        <v>0</v>
      </c>
      <c r="S320" s="120">
        <f t="shared" si="59"/>
        <v>0</v>
      </c>
      <c r="T320" s="120">
        <f t="shared" si="59"/>
        <v>0</v>
      </c>
      <c r="U320" s="120">
        <f t="shared" si="59"/>
        <v>0</v>
      </c>
      <c r="V320" s="120">
        <f t="shared" si="59"/>
        <v>0</v>
      </c>
      <c r="W320" s="120">
        <f t="shared" si="59"/>
        <v>0</v>
      </c>
      <c r="X320" s="120">
        <f t="shared" si="59"/>
        <v>0</v>
      </c>
      <c r="Y320" s="120">
        <f t="shared" si="59"/>
        <v>0</v>
      </c>
      <c r="Z320" s="120">
        <f t="shared" si="59"/>
        <v>0</v>
      </c>
      <c r="AA320" s="120">
        <f t="shared" si="59"/>
        <v>0</v>
      </c>
      <c r="AB320" s="120">
        <f t="shared" si="59"/>
        <v>0</v>
      </c>
      <c r="AC320" s="120">
        <f t="shared" si="59"/>
        <v>0</v>
      </c>
      <c r="AD320" s="120">
        <f t="shared" si="59"/>
        <v>0</v>
      </c>
      <c r="AE320" s="120">
        <f t="shared" si="59"/>
        <v>0</v>
      </c>
      <c r="AF320" s="120">
        <f t="shared" si="59"/>
        <v>0</v>
      </c>
      <c r="AG320" s="120">
        <f t="shared" si="59"/>
        <v>0</v>
      </c>
      <c r="AH320" s="120">
        <f t="shared" si="59"/>
        <v>0</v>
      </c>
      <c r="AI320" s="120">
        <f t="shared" si="59"/>
        <v>0</v>
      </c>
      <c r="AJ320" s="120">
        <f t="shared" si="59"/>
        <v>0</v>
      </c>
      <c r="AK320" s="120">
        <f t="shared" si="59"/>
        <v>0</v>
      </c>
      <c r="AL320" s="120">
        <f t="shared" si="59"/>
        <v>0</v>
      </c>
      <c r="AM320" s="120">
        <f t="shared" si="59"/>
        <v>0</v>
      </c>
      <c r="AN320" s="120">
        <f t="shared" si="59"/>
        <v>0</v>
      </c>
      <c r="AO320" s="120">
        <f t="shared" si="59"/>
        <v>0</v>
      </c>
      <c r="AP320" s="120">
        <f t="shared" si="59"/>
        <v>0</v>
      </c>
      <c r="AQ320" s="120">
        <f t="shared" si="59"/>
        <v>2</v>
      </c>
      <c r="AR320" s="120">
        <f t="shared" si="59"/>
        <v>0</v>
      </c>
      <c r="AS320" s="120">
        <f t="shared" si="59"/>
        <v>0</v>
      </c>
      <c r="AT320" s="120">
        <f t="shared" si="59"/>
        <v>0</v>
      </c>
      <c r="AU320" s="120">
        <f t="shared" si="59"/>
        <v>0</v>
      </c>
      <c r="AV320" s="120">
        <f t="shared" si="59"/>
        <v>0</v>
      </c>
      <c r="AW320" s="120">
        <f t="shared" si="59"/>
        <v>0</v>
      </c>
      <c r="AX320" s="120">
        <f t="shared" si="59"/>
        <v>0</v>
      </c>
      <c r="AY320" s="120">
        <f t="shared" si="59"/>
        <v>0</v>
      </c>
      <c r="AZ320" s="120">
        <f t="shared" si="59"/>
        <v>0</v>
      </c>
      <c r="BA320" s="120">
        <f t="shared" si="59"/>
        <v>0</v>
      </c>
      <c r="BB320" s="120">
        <f t="shared" si="59"/>
        <v>0</v>
      </c>
      <c r="BC320" s="120">
        <f t="shared" si="59"/>
        <v>0</v>
      </c>
      <c r="BD320" s="120">
        <f t="shared" si="59"/>
        <v>1</v>
      </c>
      <c r="BE320" s="120">
        <f t="shared" si="59"/>
        <v>0</v>
      </c>
      <c r="BF320" s="120">
        <f t="shared" si="59"/>
        <v>0</v>
      </c>
      <c r="BG320" s="120">
        <f t="shared" si="59"/>
        <v>0</v>
      </c>
      <c r="BH320" s="120">
        <f t="shared" si="59"/>
        <v>0</v>
      </c>
      <c r="BI320" s="120">
        <f t="shared" si="59"/>
        <v>0</v>
      </c>
      <c r="BJ320" s="120">
        <f t="shared" si="59"/>
        <v>0</v>
      </c>
      <c r="BK320" s="120">
        <f t="shared" si="59"/>
        <v>0</v>
      </c>
    </row>
  </sheetData>
  <sheetProtection password="C00B" sheet="1" objects="1" scenarios="1"/>
  <mergeCells count="15">
    <mergeCell ref="F1:BK1"/>
    <mergeCell ref="H3:M4"/>
    <mergeCell ref="N3:R4"/>
    <mergeCell ref="S3:W4"/>
    <mergeCell ref="X3:AB4"/>
    <mergeCell ref="AC3:AG4"/>
    <mergeCell ref="AH3:AL4"/>
    <mergeCell ref="AM3:AQ4"/>
    <mergeCell ref="AR3:AV4"/>
    <mergeCell ref="AW3:BA4"/>
    <mergeCell ref="F2:F5"/>
    <mergeCell ref="G2:G5"/>
    <mergeCell ref="BB3:BF4"/>
    <mergeCell ref="BG3:BK4"/>
    <mergeCell ref="H2:BK2"/>
  </mergeCells>
  <phoneticPr fontId="13" type="noConversion"/>
  <conditionalFormatting sqref="I7:M319">
    <cfRule type="expression" dxfId="60" priority="1">
      <formula>IF(AND($BL$7&lt;&gt;1,$BM7=0,SUM($I7:$M7)&lt;&gt;0),1,0)=1</formula>
    </cfRule>
  </conditionalFormatting>
  <dataValidations count="1">
    <dataValidation type="whole" operator="greaterThan" allowBlank="1" showInputMessage="1" showErrorMessage="1" sqref="N7:BK319" xr:uid="{00000000-0002-0000-0700-000000000000}">
      <formula1>0</formula1>
    </dataValidation>
  </dataValidations>
  <pageMargins left="0.7" right="0.7" top="0.75" bottom="0.75" header="0.3" footer="0.3"/>
  <pageSetup paperSize="9"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7"/>
  <dimension ref="A1:AKW322"/>
  <sheetViews>
    <sheetView showZeros="0" zoomScaleNormal="100" workbookViewId="0">
      <pane xSplit="7" ySplit="8" topLeftCell="H297" activePane="bottomRight" state="frozen"/>
      <selection activeCell="B1" sqref="B1"/>
      <selection pane="topRight" activeCell="D1" sqref="D1"/>
      <selection pane="bottomLeft" activeCell="B9" sqref="B9"/>
      <selection pane="bottomRight" activeCell="M38" sqref="M38"/>
    </sheetView>
  </sheetViews>
  <sheetFormatPr defaultColWidth="9.140625" defaultRowHeight="10.5" x14ac:dyDescent="0.15"/>
  <cols>
    <col min="1" max="1" width="10" style="3" hidden="1" customWidth="1"/>
    <col min="2" max="3" width="12.28515625" style="3" hidden="1" customWidth="1"/>
    <col min="4" max="4" width="13.7109375" style="3" hidden="1" customWidth="1"/>
    <col min="5" max="5" width="17.5703125" style="3" hidden="1" customWidth="1"/>
    <col min="6" max="6" width="32.5703125" style="3" customWidth="1"/>
    <col min="7" max="7" width="4.5703125" style="3" customWidth="1"/>
    <col min="8" max="8" width="12.85546875" style="3" customWidth="1"/>
    <col min="9" max="9" width="12" style="3" customWidth="1"/>
    <col min="10" max="10" width="14.28515625" style="3" customWidth="1"/>
    <col min="11" max="12" width="9.28515625" style="3" customWidth="1"/>
    <col min="13" max="14" width="10.140625" style="3" customWidth="1"/>
    <col min="15" max="15" width="20.28515625" style="3" customWidth="1"/>
    <col min="16" max="16" width="15.28515625" style="3" customWidth="1"/>
    <col min="17" max="17" width="13" style="3" customWidth="1"/>
    <col min="18" max="19" width="8.85546875" style="3" customWidth="1"/>
    <col min="20" max="20" width="12.28515625" style="3" customWidth="1"/>
    <col min="21" max="22" width="8.5703125" style="3" customWidth="1"/>
    <col min="23" max="24" width="8.7109375" style="3" customWidth="1"/>
    <col min="25" max="25" width="20.7109375" style="3" customWidth="1"/>
    <col min="26" max="26" width="16.140625" style="3" customWidth="1"/>
    <col min="27" max="27" width="12.140625" style="3" customWidth="1"/>
    <col min="28" max="29" width="8" style="3" customWidth="1"/>
    <col min="30" max="31" width="9.5703125" style="3" customWidth="1"/>
    <col min="32" max="32" width="10.7109375" style="3" customWidth="1"/>
    <col min="33" max="33" width="12.5703125" style="3" customWidth="1"/>
    <col min="34" max="36" width="12.42578125" style="3" customWidth="1"/>
    <col min="37" max="37" width="9.28515625" style="3" hidden="1" customWidth="1"/>
    <col min="38" max="985" width="9.140625" style="3"/>
    <col min="986" max="16384" width="9.140625" style="46"/>
  </cols>
  <sheetData>
    <row r="1" spans="1:985" x14ac:dyDescent="0.15">
      <c r="A1" s="64"/>
      <c r="B1" s="64"/>
      <c r="C1" s="64"/>
      <c r="D1" s="64"/>
      <c r="E1" s="64"/>
      <c r="F1" s="305" t="s">
        <v>676</v>
      </c>
      <c r="G1" s="305"/>
      <c r="H1" s="305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</row>
    <row r="2" spans="1:985" ht="15" customHeight="1" x14ac:dyDescent="0.15">
      <c r="A2" s="64"/>
      <c r="B2" s="64"/>
      <c r="C2" s="64"/>
      <c r="D2" s="64"/>
      <c r="E2" s="64"/>
      <c r="F2" s="299" t="s">
        <v>43</v>
      </c>
      <c r="G2" s="302" t="s">
        <v>44</v>
      </c>
      <c r="H2" s="297" t="s">
        <v>701</v>
      </c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T2" s="46"/>
      <c r="AKU2" s="46"/>
      <c r="AKV2" s="46"/>
      <c r="AKW2" s="46"/>
    </row>
    <row r="3" spans="1:985" ht="27.75" customHeight="1" x14ac:dyDescent="0.15">
      <c r="A3" s="64"/>
      <c r="B3" s="64"/>
      <c r="C3" s="64"/>
      <c r="D3" s="64"/>
      <c r="E3" s="64"/>
      <c r="F3" s="300"/>
      <c r="G3" s="303"/>
      <c r="H3" s="247" t="s">
        <v>807</v>
      </c>
      <c r="I3" s="247" t="s">
        <v>765</v>
      </c>
      <c r="J3" s="247" t="s">
        <v>903</v>
      </c>
      <c r="K3" s="254" t="s">
        <v>904</v>
      </c>
      <c r="L3" s="254"/>
      <c r="M3" s="254"/>
      <c r="N3" s="254"/>
      <c r="O3" s="254"/>
      <c r="P3" s="254"/>
      <c r="Q3" s="254"/>
      <c r="R3" s="254"/>
      <c r="S3" s="254"/>
      <c r="T3" s="247" t="s">
        <v>808</v>
      </c>
      <c r="U3" s="247"/>
      <c r="V3" s="247"/>
      <c r="W3" s="247"/>
      <c r="X3" s="247"/>
      <c r="Y3" s="247"/>
      <c r="Z3" s="247"/>
      <c r="AA3" s="247"/>
      <c r="AB3" s="247"/>
      <c r="AC3" s="247"/>
      <c r="AD3" s="238" t="s">
        <v>649</v>
      </c>
      <c r="AE3" s="238"/>
      <c r="AF3" s="238"/>
      <c r="AG3" s="238"/>
      <c r="AH3" s="247" t="s">
        <v>844</v>
      </c>
      <c r="AI3" s="247"/>
      <c r="AJ3" s="247"/>
    </row>
    <row r="4" spans="1:985" ht="33" customHeight="1" x14ac:dyDescent="0.15">
      <c r="A4" s="64"/>
      <c r="B4" s="64"/>
      <c r="C4" s="64"/>
      <c r="D4" s="64"/>
      <c r="E4" s="64"/>
      <c r="F4" s="300"/>
      <c r="G4" s="303"/>
      <c r="H4" s="247"/>
      <c r="I4" s="247"/>
      <c r="J4" s="247"/>
      <c r="K4" s="254" t="s">
        <v>559</v>
      </c>
      <c r="L4" s="254"/>
      <c r="M4" s="254"/>
      <c r="N4" s="254"/>
      <c r="O4" s="254"/>
      <c r="P4" s="254" t="s">
        <v>754</v>
      </c>
      <c r="Q4" s="254" t="s">
        <v>755</v>
      </c>
      <c r="R4" s="254" t="s">
        <v>560</v>
      </c>
      <c r="S4" s="254"/>
      <c r="T4" s="254" t="s">
        <v>763</v>
      </c>
      <c r="U4" s="254" t="s">
        <v>559</v>
      </c>
      <c r="V4" s="254"/>
      <c r="W4" s="254"/>
      <c r="X4" s="254"/>
      <c r="Y4" s="254"/>
      <c r="Z4" s="254" t="s">
        <v>754</v>
      </c>
      <c r="AA4" s="254" t="s">
        <v>755</v>
      </c>
      <c r="AB4" s="254" t="s">
        <v>560</v>
      </c>
      <c r="AC4" s="254"/>
      <c r="AD4" s="254" t="s">
        <v>561</v>
      </c>
      <c r="AE4" s="254"/>
      <c r="AF4" s="254"/>
      <c r="AG4" s="247" t="s">
        <v>562</v>
      </c>
      <c r="AH4" s="247"/>
      <c r="AI4" s="247"/>
      <c r="AJ4" s="247"/>
    </row>
    <row r="5" spans="1:985" ht="18" customHeight="1" x14ac:dyDescent="0.15">
      <c r="A5" s="64"/>
      <c r="B5" s="64"/>
      <c r="C5" s="64"/>
      <c r="D5" s="64"/>
      <c r="E5" s="64"/>
      <c r="F5" s="300"/>
      <c r="G5" s="303"/>
      <c r="H5" s="247"/>
      <c r="I5" s="247"/>
      <c r="J5" s="247"/>
      <c r="K5" s="254" t="s">
        <v>563</v>
      </c>
      <c r="L5" s="254" t="s">
        <v>564</v>
      </c>
      <c r="M5" s="254" t="s">
        <v>565</v>
      </c>
      <c r="N5" s="254"/>
      <c r="O5" s="247" t="s">
        <v>810</v>
      </c>
      <c r="P5" s="254"/>
      <c r="Q5" s="254"/>
      <c r="R5" s="285" t="s">
        <v>737</v>
      </c>
      <c r="S5" s="285" t="s">
        <v>738</v>
      </c>
      <c r="T5" s="254"/>
      <c r="U5" s="254" t="s">
        <v>563</v>
      </c>
      <c r="V5" s="254" t="s">
        <v>564</v>
      </c>
      <c r="W5" s="254" t="s">
        <v>565</v>
      </c>
      <c r="X5" s="254"/>
      <c r="Y5" s="247" t="s">
        <v>845</v>
      </c>
      <c r="Z5" s="254"/>
      <c r="AA5" s="254"/>
      <c r="AB5" s="285" t="s">
        <v>737</v>
      </c>
      <c r="AC5" s="285" t="s">
        <v>738</v>
      </c>
      <c r="AD5" s="254"/>
      <c r="AE5" s="254"/>
      <c r="AF5" s="254"/>
      <c r="AG5" s="247"/>
      <c r="AH5" s="247" t="s">
        <v>770</v>
      </c>
      <c r="AI5" s="247" t="s">
        <v>771</v>
      </c>
      <c r="AJ5" s="257" t="s">
        <v>809</v>
      </c>
    </row>
    <row r="6" spans="1:985" ht="21" customHeight="1" x14ac:dyDescent="0.15">
      <c r="A6" s="64"/>
      <c r="B6" s="64"/>
      <c r="C6" s="64"/>
      <c r="D6" s="64"/>
      <c r="E6" s="64"/>
      <c r="F6" s="300"/>
      <c r="G6" s="303"/>
      <c r="H6" s="247"/>
      <c r="I6" s="247"/>
      <c r="J6" s="247"/>
      <c r="K6" s="254"/>
      <c r="L6" s="254"/>
      <c r="M6" s="254"/>
      <c r="N6" s="254"/>
      <c r="O6" s="247"/>
      <c r="P6" s="254"/>
      <c r="Q6" s="254"/>
      <c r="R6" s="285"/>
      <c r="S6" s="285"/>
      <c r="T6" s="254"/>
      <c r="U6" s="254"/>
      <c r="V6" s="254"/>
      <c r="W6" s="254"/>
      <c r="X6" s="254"/>
      <c r="Y6" s="247"/>
      <c r="Z6" s="254"/>
      <c r="AA6" s="254"/>
      <c r="AB6" s="285"/>
      <c r="AC6" s="285"/>
      <c r="AD6" s="254" t="s">
        <v>606</v>
      </c>
      <c r="AE6" s="247" t="s">
        <v>616</v>
      </c>
      <c r="AF6" s="307" t="s">
        <v>607</v>
      </c>
      <c r="AG6" s="247"/>
      <c r="AH6" s="247"/>
      <c r="AI6" s="247"/>
      <c r="AJ6" s="298"/>
    </row>
    <row r="7" spans="1:985" ht="24.6" customHeight="1" x14ac:dyDescent="0.15">
      <c r="A7" s="129" t="s">
        <v>916</v>
      </c>
      <c r="B7" s="129" t="s">
        <v>33</v>
      </c>
      <c r="C7" s="129" t="s">
        <v>915</v>
      </c>
      <c r="D7" s="129" t="s">
        <v>899</v>
      </c>
      <c r="E7" s="136" t="s">
        <v>898</v>
      </c>
      <c r="F7" s="301"/>
      <c r="G7" s="304"/>
      <c r="H7" s="247"/>
      <c r="I7" s="247"/>
      <c r="J7" s="247"/>
      <c r="K7" s="254"/>
      <c r="L7" s="254"/>
      <c r="M7" s="66" t="s">
        <v>563</v>
      </c>
      <c r="N7" s="66" t="s">
        <v>564</v>
      </c>
      <c r="O7" s="247"/>
      <c r="P7" s="254"/>
      <c r="Q7" s="254"/>
      <c r="R7" s="285"/>
      <c r="S7" s="285"/>
      <c r="T7" s="254"/>
      <c r="U7" s="254"/>
      <c r="V7" s="254"/>
      <c r="W7" s="66" t="s">
        <v>563</v>
      </c>
      <c r="X7" s="66" t="s">
        <v>564</v>
      </c>
      <c r="Y7" s="247"/>
      <c r="Z7" s="254"/>
      <c r="AA7" s="254"/>
      <c r="AB7" s="285"/>
      <c r="AC7" s="285"/>
      <c r="AD7" s="254"/>
      <c r="AE7" s="254"/>
      <c r="AF7" s="307"/>
      <c r="AG7" s="247"/>
      <c r="AH7" s="247"/>
      <c r="AI7" s="247"/>
      <c r="AJ7" s="287"/>
    </row>
    <row r="8" spans="1:985" ht="13.9" customHeight="1" x14ac:dyDescent="0.15">
      <c r="A8" s="138">
        <f>'Раздел 0'!M27</f>
        <v>47</v>
      </c>
      <c r="B8" s="137">
        <f>IF('Раздел 1'!D15&gt;0,'Раздел 1'!D15,"ОСП")</f>
        <v>1024700877300</v>
      </c>
      <c r="C8" s="138" t="str">
        <f>(IF(SUM('Раздел 1'!D5:D6)&gt;0,"ФКИС",IF(SUM('Раздел 1'!D7:D8)&gt;0,"ОБРАЗОВАНИЕ",IF(SUM('Раздел 1'!D9:D10)&gt;0,"ДВП"," "))))</f>
        <v>ФКИС</v>
      </c>
      <c r="D8" s="138" t="str">
        <f>(IF(SUM('Раздел 1'!E12:E13)&gt;0,"СШ",IF(SUM('Раздел 1'!F12:F13)&gt;0,"СШОР",IF(SUM('Раздел 1'!G12:G13)&gt;0,"УОР",IF(SUM('Раздел 1'!H12:H13)&gt;0,"ЦСП",IF(SUM('Раздел 1'!I12:I13)&gt;0,"Другие"))))))</f>
        <v>СШОР</v>
      </c>
      <c r="E8" s="138" t="str">
        <f>(IF('Раздел 1'!D19=1,"РФ",IF('Раздел 1'!E19=1,"Суб РФ",IF('Раздел 1'!F19=1,"МО",IF('Раздел 1'!H19=1,"ИПО","ОСП")))))</f>
        <v>МО</v>
      </c>
      <c r="F8" s="70">
        <v>1</v>
      </c>
      <c r="G8" s="70">
        <v>2</v>
      </c>
      <c r="H8" s="70">
        <v>3</v>
      </c>
      <c r="I8" s="66">
        <v>4</v>
      </c>
      <c r="J8" s="66">
        <v>5</v>
      </c>
      <c r="K8" s="66">
        <v>6</v>
      </c>
      <c r="L8" s="66">
        <v>7</v>
      </c>
      <c r="M8" s="66">
        <v>8</v>
      </c>
      <c r="N8" s="66">
        <v>9</v>
      </c>
      <c r="O8" s="66">
        <v>10</v>
      </c>
      <c r="P8" s="66">
        <v>11</v>
      </c>
      <c r="Q8" s="66">
        <v>12</v>
      </c>
      <c r="R8" s="66">
        <v>13</v>
      </c>
      <c r="S8" s="66">
        <v>14</v>
      </c>
      <c r="T8" s="66">
        <v>15</v>
      </c>
      <c r="U8" s="66">
        <v>16</v>
      </c>
      <c r="V8" s="66">
        <v>17</v>
      </c>
      <c r="W8" s="66">
        <v>18</v>
      </c>
      <c r="X8" s="66">
        <v>19</v>
      </c>
      <c r="Y8" s="66">
        <v>20</v>
      </c>
      <c r="Z8" s="66">
        <v>21</v>
      </c>
      <c r="AA8" s="66">
        <v>22</v>
      </c>
      <c r="AB8" s="66">
        <v>23</v>
      </c>
      <c r="AC8" s="66">
        <v>24</v>
      </c>
      <c r="AD8" s="66">
        <v>25</v>
      </c>
      <c r="AE8" s="66">
        <v>26</v>
      </c>
      <c r="AF8" s="66">
        <v>27</v>
      </c>
      <c r="AG8" s="66">
        <v>28</v>
      </c>
      <c r="AH8" s="66">
        <v>29</v>
      </c>
      <c r="AI8" s="66">
        <v>30</v>
      </c>
      <c r="AJ8" s="66">
        <v>31</v>
      </c>
      <c r="AK8" s="3" t="s">
        <v>920</v>
      </c>
    </row>
    <row r="9" spans="1:985" ht="11.45" customHeight="1" x14ac:dyDescent="0.15">
      <c r="A9" s="64"/>
      <c r="B9" s="64"/>
      <c r="C9" s="64"/>
      <c r="D9" s="64"/>
      <c r="E9" s="64"/>
      <c r="F9" s="37" t="s">
        <v>49</v>
      </c>
      <c r="G9" s="12" t="s">
        <v>16</v>
      </c>
      <c r="H9" s="124">
        <f>SUM(I9,T9)</f>
        <v>0</v>
      </c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139">
        <f>'Раздел 2'!H7</f>
        <v>0</v>
      </c>
    </row>
    <row r="10" spans="1:985" x14ac:dyDescent="0.15">
      <c r="A10" s="64"/>
      <c r="B10" s="64"/>
      <c r="C10" s="64"/>
      <c r="D10" s="64"/>
      <c r="E10" s="64"/>
      <c r="F10" s="37" t="s">
        <v>619</v>
      </c>
      <c r="G10" s="12" t="s">
        <v>17</v>
      </c>
      <c r="H10" s="124">
        <f t="shared" ref="H10:H73" si="0">SUM(I10,T10)</f>
        <v>0</v>
      </c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139">
        <f>'Раздел 2'!H8</f>
        <v>0</v>
      </c>
    </row>
    <row r="11" spans="1:985" x14ac:dyDescent="0.15">
      <c r="A11" s="64"/>
      <c r="B11" s="64"/>
      <c r="C11" s="64"/>
      <c r="D11" s="64"/>
      <c r="E11" s="64"/>
      <c r="F11" s="37" t="s">
        <v>50</v>
      </c>
      <c r="G11" s="12" t="s">
        <v>18</v>
      </c>
      <c r="H11" s="124">
        <f t="shared" si="0"/>
        <v>0</v>
      </c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139">
        <f>'Раздел 2'!H9</f>
        <v>0</v>
      </c>
    </row>
    <row r="12" spans="1:985" x14ac:dyDescent="0.15">
      <c r="A12" s="64"/>
      <c r="B12" s="64"/>
      <c r="C12" s="64"/>
      <c r="D12" s="64"/>
      <c r="E12" s="64"/>
      <c r="F12" s="37" t="s">
        <v>51</v>
      </c>
      <c r="G12" s="12" t="s">
        <v>19</v>
      </c>
      <c r="H12" s="124">
        <f t="shared" si="0"/>
        <v>0</v>
      </c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139">
        <f>'Раздел 2'!H10</f>
        <v>0</v>
      </c>
    </row>
    <row r="13" spans="1:985" x14ac:dyDescent="0.15">
      <c r="A13" s="64"/>
      <c r="B13" s="64"/>
      <c r="C13" s="64"/>
      <c r="D13" s="64"/>
      <c r="E13" s="64"/>
      <c r="F13" s="37" t="s">
        <v>52</v>
      </c>
      <c r="G13" s="12" t="s">
        <v>21</v>
      </c>
      <c r="H13" s="124">
        <f t="shared" si="0"/>
        <v>0</v>
      </c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139">
        <f>'Раздел 2'!H11</f>
        <v>0</v>
      </c>
    </row>
    <row r="14" spans="1:985" x14ac:dyDescent="0.15">
      <c r="A14" s="64"/>
      <c r="B14" s="64"/>
      <c r="C14" s="64"/>
      <c r="D14" s="64"/>
      <c r="E14" s="64"/>
      <c r="F14" s="37" t="s">
        <v>53</v>
      </c>
      <c r="G14" s="12" t="s">
        <v>22</v>
      </c>
      <c r="H14" s="124">
        <f t="shared" si="0"/>
        <v>0</v>
      </c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139">
        <f>'Раздел 2'!H12</f>
        <v>0</v>
      </c>
    </row>
    <row r="15" spans="1:985" x14ac:dyDescent="0.15">
      <c r="A15" s="64"/>
      <c r="B15" s="64"/>
      <c r="C15" s="64"/>
      <c r="D15" s="64"/>
      <c r="E15" s="64"/>
      <c r="F15" s="37" t="s">
        <v>679</v>
      </c>
      <c r="G15" s="12" t="s">
        <v>23</v>
      </c>
      <c r="H15" s="124">
        <f t="shared" si="0"/>
        <v>0</v>
      </c>
      <c r="I15" s="120">
        <f>SUM(I16:I17)</f>
        <v>0</v>
      </c>
      <c r="J15" s="120">
        <f t="shared" ref="J15:AJ15" si="1">SUM(J16:J17)</f>
        <v>0</v>
      </c>
      <c r="K15" s="120">
        <f t="shared" si="1"/>
        <v>0</v>
      </c>
      <c r="L15" s="120">
        <f t="shared" si="1"/>
        <v>0</v>
      </c>
      <c r="M15" s="120">
        <f t="shared" si="1"/>
        <v>0</v>
      </c>
      <c r="N15" s="120">
        <f t="shared" si="1"/>
        <v>0</v>
      </c>
      <c r="O15" s="120">
        <f t="shared" si="1"/>
        <v>0</v>
      </c>
      <c r="P15" s="120">
        <f t="shared" si="1"/>
        <v>0</v>
      </c>
      <c r="Q15" s="120">
        <f t="shared" si="1"/>
        <v>0</v>
      </c>
      <c r="R15" s="120">
        <f t="shared" si="1"/>
        <v>0</v>
      </c>
      <c r="S15" s="120">
        <f t="shared" si="1"/>
        <v>0</v>
      </c>
      <c r="T15" s="120">
        <f t="shared" si="1"/>
        <v>0</v>
      </c>
      <c r="U15" s="120">
        <f t="shared" si="1"/>
        <v>0</v>
      </c>
      <c r="V15" s="120">
        <f t="shared" si="1"/>
        <v>0</v>
      </c>
      <c r="W15" s="120">
        <f t="shared" si="1"/>
        <v>0</v>
      </c>
      <c r="X15" s="120">
        <f t="shared" si="1"/>
        <v>0</v>
      </c>
      <c r="Y15" s="120">
        <f t="shared" si="1"/>
        <v>0</v>
      </c>
      <c r="Z15" s="120">
        <f t="shared" si="1"/>
        <v>0</v>
      </c>
      <c r="AA15" s="120">
        <f t="shared" si="1"/>
        <v>0</v>
      </c>
      <c r="AB15" s="120">
        <f t="shared" si="1"/>
        <v>0</v>
      </c>
      <c r="AC15" s="120">
        <f t="shared" si="1"/>
        <v>0</v>
      </c>
      <c r="AD15" s="120">
        <f t="shared" si="1"/>
        <v>0</v>
      </c>
      <c r="AE15" s="120">
        <f t="shared" si="1"/>
        <v>0</v>
      </c>
      <c r="AF15" s="120">
        <f t="shared" si="1"/>
        <v>0</v>
      </c>
      <c r="AG15" s="120">
        <f t="shared" si="1"/>
        <v>0</v>
      </c>
      <c r="AH15" s="120">
        <f t="shared" si="1"/>
        <v>0</v>
      </c>
      <c r="AI15" s="120">
        <f t="shared" si="1"/>
        <v>0</v>
      </c>
      <c r="AJ15" s="120">
        <f t="shared" si="1"/>
        <v>0</v>
      </c>
      <c r="AK15" s="139">
        <f>'Раздел 2'!H13</f>
        <v>0</v>
      </c>
    </row>
    <row r="16" spans="1:985" ht="21" x14ac:dyDescent="0.15">
      <c r="A16" s="64"/>
      <c r="B16" s="64"/>
      <c r="C16" s="64"/>
      <c r="D16" s="64"/>
      <c r="E16" s="64"/>
      <c r="F16" s="38" t="s">
        <v>774</v>
      </c>
      <c r="G16" s="12" t="s">
        <v>25</v>
      </c>
      <c r="H16" s="124">
        <f t="shared" si="0"/>
        <v>0</v>
      </c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139">
        <f>'Раздел 2'!H14</f>
        <v>0</v>
      </c>
    </row>
    <row r="17" spans="1:37" ht="21" x14ac:dyDescent="0.15">
      <c r="A17" s="64"/>
      <c r="B17" s="64"/>
      <c r="C17" s="64"/>
      <c r="D17" s="64"/>
      <c r="E17" s="64"/>
      <c r="F17" s="38" t="s">
        <v>846</v>
      </c>
      <c r="G17" s="12" t="s">
        <v>26</v>
      </c>
      <c r="H17" s="124">
        <f t="shared" si="0"/>
        <v>0</v>
      </c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139">
        <f>'Раздел 2'!H15</f>
        <v>0</v>
      </c>
    </row>
    <row r="18" spans="1:37" x14ac:dyDescent="0.15">
      <c r="A18" s="64"/>
      <c r="B18" s="64"/>
      <c r="C18" s="64"/>
      <c r="D18" s="64"/>
      <c r="E18" s="64"/>
      <c r="F18" s="37" t="s">
        <v>54</v>
      </c>
      <c r="G18" s="12" t="s">
        <v>27</v>
      </c>
      <c r="H18" s="124">
        <f t="shared" si="0"/>
        <v>0</v>
      </c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139">
        <f>'Раздел 2'!H16</f>
        <v>0</v>
      </c>
    </row>
    <row r="19" spans="1:37" x14ac:dyDescent="0.15">
      <c r="A19" s="64"/>
      <c r="B19" s="64"/>
      <c r="C19" s="64"/>
      <c r="D19" s="64"/>
      <c r="E19" s="64"/>
      <c r="F19" s="37" t="s">
        <v>55</v>
      </c>
      <c r="G19" s="12" t="s">
        <v>28</v>
      </c>
      <c r="H19" s="124">
        <f t="shared" si="0"/>
        <v>0</v>
      </c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139">
        <f>'Раздел 2'!H17</f>
        <v>0</v>
      </c>
    </row>
    <row r="20" spans="1:37" ht="21" x14ac:dyDescent="0.15">
      <c r="A20" s="64"/>
      <c r="B20" s="64"/>
      <c r="C20" s="64"/>
      <c r="D20" s="64"/>
      <c r="E20" s="64"/>
      <c r="F20" s="37" t="s">
        <v>610</v>
      </c>
      <c r="G20" s="12" t="s">
        <v>29</v>
      </c>
      <c r="H20" s="124">
        <f t="shared" si="0"/>
        <v>0</v>
      </c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139">
        <f>'Раздел 2'!H18</f>
        <v>0</v>
      </c>
    </row>
    <row r="21" spans="1:37" x14ac:dyDescent="0.15">
      <c r="A21" s="64"/>
      <c r="B21" s="64"/>
      <c r="C21" s="64"/>
      <c r="D21" s="64"/>
      <c r="E21" s="64"/>
      <c r="F21" s="37" t="s">
        <v>728</v>
      </c>
      <c r="G21" s="12" t="s">
        <v>31</v>
      </c>
      <c r="H21" s="124">
        <f t="shared" si="0"/>
        <v>0</v>
      </c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139">
        <f>'Раздел 2'!H19</f>
        <v>0</v>
      </c>
    </row>
    <row r="22" spans="1:37" x14ac:dyDescent="0.15">
      <c r="A22" s="64"/>
      <c r="B22" s="64"/>
      <c r="C22" s="64"/>
      <c r="D22" s="64"/>
      <c r="E22" s="64"/>
      <c r="F22" s="37" t="s">
        <v>56</v>
      </c>
      <c r="G22" s="12" t="s">
        <v>32</v>
      </c>
      <c r="H22" s="124">
        <f t="shared" si="0"/>
        <v>0</v>
      </c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139">
        <f>'Раздел 2'!H20</f>
        <v>0</v>
      </c>
    </row>
    <row r="23" spans="1:37" x14ac:dyDescent="0.15">
      <c r="A23" s="64"/>
      <c r="B23" s="64"/>
      <c r="C23" s="64"/>
      <c r="D23" s="64"/>
      <c r="E23" s="64"/>
      <c r="F23" s="37" t="s">
        <v>57</v>
      </c>
      <c r="G23" s="12" t="s">
        <v>34</v>
      </c>
      <c r="H23" s="124">
        <f t="shared" si="0"/>
        <v>0</v>
      </c>
      <c r="I23" s="120">
        <f>SUM(I24:I28)</f>
        <v>0</v>
      </c>
      <c r="J23" s="120">
        <f t="shared" ref="J23:AJ23" si="2">SUM(J24:J28)</f>
        <v>0</v>
      </c>
      <c r="K23" s="120">
        <f t="shared" si="2"/>
        <v>0</v>
      </c>
      <c r="L23" s="120">
        <f t="shared" si="2"/>
        <v>0</v>
      </c>
      <c r="M23" s="120">
        <f t="shared" si="2"/>
        <v>0</v>
      </c>
      <c r="N23" s="120">
        <f t="shared" si="2"/>
        <v>0</v>
      </c>
      <c r="O23" s="120">
        <f t="shared" si="2"/>
        <v>0</v>
      </c>
      <c r="P23" s="120">
        <f t="shared" si="2"/>
        <v>0</v>
      </c>
      <c r="Q23" s="120">
        <f t="shared" si="2"/>
        <v>0</v>
      </c>
      <c r="R23" s="120">
        <f t="shared" si="2"/>
        <v>0</v>
      </c>
      <c r="S23" s="120">
        <f t="shared" si="2"/>
        <v>0</v>
      </c>
      <c r="T23" s="120">
        <f t="shared" si="2"/>
        <v>0</v>
      </c>
      <c r="U23" s="120">
        <f t="shared" si="2"/>
        <v>0</v>
      </c>
      <c r="V23" s="120">
        <f t="shared" si="2"/>
        <v>0</v>
      </c>
      <c r="W23" s="120">
        <f t="shared" si="2"/>
        <v>0</v>
      </c>
      <c r="X23" s="120">
        <f t="shared" si="2"/>
        <v>0</v>
      </c>
      <c r="Y23" s="120">
        <f t="shared" si="2"/>
        <v>0</v>
      </c>
      <c r="Z23" s="120">
        <f t="shared" si="2"/>
        <v>0</v>
      </c>
      <c r="AA23" s="120">
        <f t="shared" si="2"/>
        <v>0</v>
      </c>
      <c r="AB23" s="120">
        <f t="shared" si="2"/>
        <v>0</v>
      </c>
      <c r="AC23" s="120">
        <f t="shared" si="2"/>
        <v>0</v>
      </c>
      <c r="AD23" s="120">
        <f t="shared" si="2"/>
        <v>0</v>
      </c>
      <c r="AE23" s="120">
        <f t="shared" si="2"/>
        <v>0</v>
      </c>
      <c r="AF23" s="120">
        <f t="shared" si="2"/>
        <v>0</v>
      </c>
      <c r="AG23" s="120">
        <f t="shared" si="2"/>
        <v>0</v>
      </c>
      <c r="AH23" s="120">
        <f t="shared" si="2"/>
        <v>0</v>
      </c>
      <c r="AI23" s="120">
        <f t="shared" si="2"/>
        <v>0</v>
      </c>
      <c r="AJ23" s="120">
        <f t="shared" si="2"/>
        <v>0</v>
      </c>
      <c r="AK23" s="139">
        <f>'Раздел 2'!H21</f>
        <v>0</v>
      </c>
    </row>
    <row r="24" spans="1:37" ht="21" x14ac:dyDescent="0.15">
      <c r="A24" s="64"/>
      <c r="B24" s="64"/>
      <c r="C24" s="64"/>
      <c r="D24" s="64"/>
      <c r="E24" s="64"/>
      <c r="F24" s="38" t="s">
        <v>58</v>
      </c>
      <c r="G24" s="12" t="s">
        <v>36</v>
      </c>
      <c r="H24" s="124">
        <f t="shared" si="0"/>
        <v>0</v>
      </c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139">
        <f>'Раздел 2'!H22</f>
        <v>0</v>
      </c>
    </row>
    <row r="25" spans="1:37" x14ac:dyDescent="0.15">
      <c r="A25" s="64"/>
      <c r="B25" s="64"/>
      <c r="C25" s="64"/>
      <c r="D25" s="64"/>
      <c r="E25" s="64"/>
      <c r="F25" s="38" t="s">
        <v>59</v>
      </c>
      <c r="G25" s="12" t="s">
        <v>42</v>
      </c>
      <c r="H25" s="124">
        <f t="shared" si="0"/>
        <v>0</v>
      </c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139">
        <f>'Раздел 2'!H23</f>
        <v>0</v>
      </c>
    </row>
    <row r="26" spans="1:37" x14ac:dyDescent="0.15">
      <c r="A26" s="64"/>
      <c r="B26" s="64"/>
      <c r="C26" s="64"/>
      <c r="D26" s="64"/>
      <c r="E26" s="64"/>
      <c r="F26" s="38" t="s">
        <v>617</v>
      </c>
      <c r="G26" s="12" t="s">
        <v>64</v>
      </c>
      <c r="H26" s="124">
        <f t="shared" si="0"/>
        <v>0</v>
      </c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139">
        <f>'Раздел 2'!H24</f>
        <v>0</v>
      </c>
    </row>
    <row r="27" spans="1:37" x14ac:dyDescent="0.15">
      <c r="A27" s="64"/>
      <c r="B27" s="64"/>
      <c r="C27" s="64"/>
      <c r="D27" s="64"/>
      <c r="E27" s="64"/>
      <c r="F27" s="38" t="s">
        <v>775</v>
      </c>
      <c r="G27" s="12" t="s">
        <v>65</v>
      </c>
      <c r="H27" s="124">
        <f t="shared" si="0"/>
        <v>0</v>
      </c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139">
        <f>'Раздел 2'!H25</f>
        <v>0</v>
      </c>
    </row>
    <row r="28" spans="1:37" ht="21" x14ac:dyDescent="0.15">
      <c r="A28" s="64"/>
      <c r="B28" s="64"/>
      <c r="C28" s="64"/>
      <c r="D28" s="64"/>
      <c r="E28" s="64"/>
      <c r="F28" s="38" t="s">
        <v>847</v>
      </c>
      <c r="G28" s="12" t="s">
        <v>66</v>
      </c>
      <c r="H28" s="124">
        <f t="shared" si="0"/>
        <v>0</v>
      </c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139">
        <f>'Раздел 2'!H26</f>
        <v>0</v>
      </c>
    </row>
    <row r="29" spans="1:37" x14ac:dyDescent="0.15">
      <c r="A29" s="64"/>
      <c r="B29" s="64"/>
      <c r="C29" s="64"/>
      <c r="D29" s="64"/>
      <c r="E29" s="64"/>
      <c r="F29" s="37" t="s">
        <v>60</v>
      </c>
      <c r="G29" s="12" t="s">
        <v>68</v>
      </c>
      <c r="H29" s="124">
        <f t="shared" si="0"/>
        <v>0</v>
      </c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139">
        <f>'Раздел 2'!H27</f>
        <v>0</v>
      </c>
    </row>
    <row r="30" spans="1:37" x14ac:dyDescent="0.15">
      <c r="A30" s="64"/>
      <c r="B30" s="64"/>
      <c r="C30" s="64"/>
      <c r="D30" s="64"/>
      <c r="E30" s="64"/>
      <c r="F30" s="37" t="s">
        <v>61</v>
      </c>
      <c r="G30" s="12" t="s">
        <v>70</v>
      </c>
      <c r="H30" s="124">
        <f t="shared" si="0"/>
        <v>0</v>
      </c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139">
        <f>'Раздел 2'!H28</f>
        <v>0</v>
      </c>
    </row>
    <row r="31" spans="1:37" x14ac:dyDescent="0.15">
      <c r="A31" s="64"/>
      <c r="B31" s="64"/>
      <c r="C31" s="64"/>
      <c r="D31" s="64"/>
      <c r="E31" s="64"/>
      <c r="F31" s="37" t="s">
        <v>62</v>
      </c>
      <c r="G31" s="12" t="s">
        <v>72</v>
      </c>
      <c r="H31" s="124">
        <f t="shared" si="0"/>
        <v>0</v>
      </c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139">
        <f>'Раздел 2'!H29</f>
        <v>0</v>
      </c>
    </row>
    <row r="32" spans="1:37" x14ac:dyDescent="0.15">
      <c r="A32" s="64"/>
      <c r="B32" s="64"/>
      <c r="C32" s="64"/>
      <c r="D32" s="64"/>
      <c r="E32" s="64"/>
      <c r="F32" s="37" t="s">
        <v>63</v>
      </c>
      <c r="G32" s="12" t="s">
        <v>74</v>
      </c>
      <c r="H32" s="124">
        <f t="shared" si="0"/>
        <v>0</v>
      </c>
      <c r="I32" s="126">
        <f>SUM(I33:I36)</f>
        <v>0</v>
      </c>
      <c r="J32" s="126">
        <f t="shared" ref="J32:AJ32" si="3">SUM(J33:J36)</f>
        <v>0</v>
      </c>
      <c r="K32" s="126">
        <f t="shared" si="3"/>
        <v>0</v>
      </c>
      <c r="L32" s="126">
        <f t="shared" si="3"/>
        <v>0</v>
      </c>
      <c r="M32" s="126">
        <f t="shared" si="3"/>
        <v>0</v>
      </c>
      <c r="N32" s="126">
        <f t="shared" si="3"/>
        <v>0</v>
      </c>
      <c r="O32" s="126">
        <f t="shared" si="3"/>
        <v>0</v>
      </c>
      <c r="P32" s="126">
        <f t="shared" si="3"/>
        <v>0</v>
      </c>
      <c r="Q32" s="126">
        <f t="shared" si="3"/>
        <v>0</v>
      </c>
      <c r="R32" s="126">
        <f t="shared" si="3"/>
        <v>0</v>
      </c>
      <c r="S32" s="126">
        <f t="shared" si="3"/>
        <v>0</v>
      </c>
      <c r="T32" s="126">
        <f t="shared" si="3"/>
        <v>0</v>
      </c>
      <c r="U32" s="126">
        <f t="shared" si="3"/>
        <v>0</v>
      </c>
      <c r="V32" s="126">
        <f t="shared" si="3"/>
        <v>0</v>
      </c>
      <c r="W32" s="126">
        <f t="shared" si="3"/>
        <v>0</v>
      </c>
      <c r="X32" s="126">
        <f t="shared" si="3"/>
        <v>0</v>
      </c>
      <c r="Y32" s="126">
        <f t="shared" si="3"/>
        <v>0</v>
      </c>
      <c r="Z32" s="126">
        <f t="shared" si="3"/>
        <v>0</v>
      </c>
      <c r="AA32" s="126">
        <f t="shared" si="3"/>
        <v>0</v>
      </c>
      <c r="AB32" s="126">
        <f t="shared" si="3"/>
        <v>0</v>
      </c>
      <c r="AC32" s="126">
        <f t="shared" si="3"/>
        <v>0</v>
      </c>
      <c r="AD32" s="126">
        <f t="shared" si="3"/>
        <v>0</v>
      </c>
      <c r="AE32" s="126">
        <f t="shared" si="3"/>
        <v>0</v>
      </c>
      <c r="AF32" s="126">
        <f t="shared" si="3"/>
        <v>0</v>
      </c>
      <c r="AG32" s="126">
        <f t="shared" si="3"/>
        <v>0</v>
      </c>
      <c r="AH32" s="126">
        <f t="shared" si="3"/>
        <v>0</v>
      </c>
      <c r="AI32" s="126">
        <f t="shared" si="3"/>
        <v>0</v>
      </c>
      <c r="AJ32" s="126">
        <f t="shared" si="3"/>
        <v>0</v>
      </c>
      <c r="AK32" s="139">
        <f>'Раздел 2'!H30</f>
        <v>0</v>
      </c>
    </row>
    <row r="33" spans="1:37" ht="21" x14ac:dyDescent="0.15">
      <c r="A33" s="64"/>
      <c r="B33" s="64"/>
      <c r="C33" s="64"/>
      <c r="D33" s="64"/>
      <c r="E33" s="64"/>
      <c r="F33" s="38" t="s">
        <v>776</v>
      </c>
      <c r="G33" s="12" t="s">
        <v>76</v>
      </c>
      <c r="H33" s="124">
        <f t="shared" si="0"/>
        <v>0</v>
      </c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139">
        <f>'Раздел 2'!H31</f>
        <v>0</v>
      </c>
    </row>
    <row r="34" spans="1:37" x14ac:dyDescent="0.15">
      <c r="A34" s="64"/>
      <c r="B34" s="64"/>
      <c r="C34" s="64"/>
      <c r="D34" s="64"/>
      <c r="E34" s="64"/>
      <c r="F34" s="38" t="s">
        <v>680</v>
      </c>
      <c r="G34" s="12" t="s">
        <v>78</v>
      </c>
      <c r="H34" s="124">
        <f t="shared" si="0"/>
        <v>0</v>
      </c>
      <c r="I34" s="222"/>
      <c r="J34" s="224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139">
        <f>'Раздел 2'!H32</f>
        <v>0</v>
      </c>
    </row>
    <row r="35" spans="1:37" x14ac:dyDescent="0.15">
      <c r="A35" s="64"/>
      <c r="B35" s="64"/>
      <c r="C35" s="64"/>
      <c r="D35" s="64"/>
      <c r="E35" s="64"/>
      <c r="F35" s="38" t="s">
        <v>777</v>
      </c>
      <c r="G35" s="12" t="s">
        <v>79</v>
      </c>
      <c r="H35" s="124">
        <f t="shared" si="0"/>
        <v>0</v>
      </c>
      <c r="I35" s="222"/>
      <c r="J35" s="224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139">
        <f>'Раздел 2'!H33</f>
        <v>0</v>
      </c>
    </row>
    <row r="36" spans="1:37" ht="21" x14ac:dyDescent="0.15">
      <c r="A36" s="64"/>
      <c r="B36" s="64"/>
      <c r="C36" s="64"/>
      <c r="D36" s="64"/>
      <c r="E36" s="64"/>
      <c r="F36" s="38" t="s">
        <v>848</v>
      </c>
      <c r="G36" s="12" t="s">
        <v>81</v>
      </c>
      <c r="H36" s="124">
        <f t="shared" si="0"/>
        <v>0</v>
      </c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139">
        <f>'Раздел 2'!H34</f>
        <v>0</v>
      </c>
    </row>
    <row r="37" spans="1:37" x14ac:dyDescent="0.15">
      <c r="A37" s="64"/>
      <c r="B37" s="64"/>
      <c r="C37" s="64"/>
      <c r="D37" s="64"/>
      <c r="E37" s="64"/>
      <c r="F37" s="37" t="s">
        <v>67</v>
      </c>
      <c r="G37" s="12" t="s">
        <v>83</v>
      </c>
      <c r="H37" s="124">
        <f t="shared" si="0"/>
        <v>0</v>
      </c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139">
        <f>'Раздел 2'!H35</f>
        <v>0</v>
      </c>
    </row>
    <row r="38" spans="1:37" x14ac:dyDescent="0.15">
      <c r="A38" s="64"/>
      <c r="B38" s="64"/>
      <c r="C38" s="64"/>
      <c r="D38" s="64"/>
      <c r="E38" s="64"/>
      <c r="F38" s="37" t="s">
        <v>69</v>
      </c>
      <c r="G38" s="12" t="s">
        <v>85</v>
      </c>
      <c r="H38" s="124">
        <f t="shared" si="0"/>
        <v>9</v>
      </c>
      <c r="I38" s="43">
        <v>7</v>
      </c>
      <c r="J38" s="43"/>
      <c r="K38" s="43">
        <v>6</v>
      </c>
      <c r="L38" s="43">
        <v>1</v>
      </c>
      <c r="M38" s="43">
        <v>5</v>
      </c>
      <c r="N38" s="43">
        <v>1</v>
      </c>
      <c r="O38" s="43">
        <v>2</v>
      </c>
      <c r="P38" s="43">
        <v>1</v>
      </c>
      <c r="Q38" s="43"/>
      <c r="R38" s="43">
        <v>3</v>
      </c>
      <c r="S38" s="43">
        <v>2</v>
      </c>
      <c r="T38" s="43">
        <v>2</v>
      </c>
      <c r="U38" s="43">
        <v>1</v>
      </c>
      <c r="V38" s="43">
        <v>1</v>
      </c>
      <c r="W38" s="43"/>
      <c r="X38" s="43">
        <v>1</v>
      </c>
      <c r="Y38" s="43"/>
      <c r="Z38" s="43"/>
      <c r="AA38" s="43"/>
      <c r="AB38" s="43"/>
      <c r="AC38" s="43"/>
      <c r="AD38" s="43">
        <v>1</v>
      </c>
      <c r="AE38" s="43">
        <v>4</v>
      </c>
      <c r="AF38" s="43">
        <v>2</v>
      </c>
      <c r="AG38" s="43"/>
      <c r="AH38" s="43"/>
      <c r="AI38" s="43"/>
      <c r="AJ38" s="43"/>
      <c r="AK38" s="139">
        <f>'Раздел 2'!H36</f>
        <v>1</v>
      </c>
    </row>
    <row r="39" spans="1:37" x14ac:dyDescent="0.15">
      <c r="A39" s="64"/>
      <c r="B39" s="64"/>
      <c r="C39" s="64"/>
      <c r="D39" s="64"/>
      <c r="E39" s="64"/>
      <c r="F39" s="37" t="s">
        <v>71</v>
      </c>
      <c r="G39" s="12" t="s">
        <v>87</v>
      </c>
      <c r="H39" s="124">
        <f t="shared" si="0"/>
        <v>0</v>
      </c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139">
        <f>'Раздел 2'!H37</f>
        <v>0</v>
      </c>
    </row>
    <row r="40" spans="1:37" x14ac:dyDescent="0.15">
      <c r="A40" s="64"/>
      <c r="B40" s="64"/>
      <c r="C40" s="64"/>
      <c r="D40" s="64"/>
      <c r="E40" s="64"/>
      <c r="F40" s="37" t="s">
        <v>73</v>
      </c>
      <c r="G40" s="12" t="s">
        <v>88</v>
      </c>
      <c r="H40" s="124">
        <f t="shared" si="0"/>
        <v>0</v>
      </c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139">
        <f>'Раздел 2'!H38</f>
        <v>0</v>
      </c>
    </row>
    <row r="41" spans="1:37" x14ac:dyDescent="0.15">
      <c r="A41" s="64"/>
      <c r="B41" s="64"/>
      <c r="C41" s="64"/>
      <c r="D41" s="64"/>
      <c r="E41" s="64"/>
      <c r="F41" s="37" t="s">
        <v>75</v>
      </c>
      <c r="G41" s="12" t="s">
        <v>90</v>
      </c>
      <c r="H41" s="124">
        <f t="shared" si="0"/>
        <v>0</v>
      </c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139">
        <f>'Раздел 2'!H39</f>
        <v>0</v>
      </c>
    </row>
    <row r="42" spans="1:37" x14ac:dyDescent="0.15">
      <c r="A42" s="64"/>
      <c r="B42" s="64"/>
      <c r="C42" s="64"/>
      <c r="D42" s="64"/>
      <c r="E42" s="64"/>
      <c r="F42" s="37" t="s">
        <v>635</v>
      </c>
      <c r="G42" s="12" t="s">
        <v>91</v>
      </c>
      <c r="H42" s="124">
        <f t="shared" si="0"/>
        <v>0</v>
      </c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139">
        <f>'Раздел 2'!H40</f>
        <v>0</v>
      </c>
    </row>
    <row r="43" spans="1:37" x14ac:dyDescent="0.15">
      <c r="A43" s="64"/>
      <c r="B43" s="64"/>
      <c r="C43" s="64"/>
      <c r="D43" s="64"/>
      <c r="E43" s="64"/>
      <c r="F43" s="37" t="s">
        <v>77</v>
      </c>
      <c r="G43" s="12" t="s">
        <v>93</v>
      </c>
      <c r="H43" s="124">
        <f t="shared" si="0"/>
        <v>3</v>
      </c>
      <c r="I43" s="126">
        <f>SUM(I44:I48)</f>
        <v>2</v>
      </c>
      <c r="J43" s="126">
        <f t="shared" ref="J43:AJ43" si="4">SUM(J44:J48)</f>
        <v>0</v>
      </c>
      <c r="K43" s="126">
        <f t="shared" si="4"/>
        <v>2</v>
      </c>
      <c r="L43" s="126">
        <f t="shared" si="4"/>
        <v>0</v>
      </c>
      <c r="M43" s="126">
        <f t="shared" si="4"/>
        <v>1</v>
      </c>
      <c r="N43" s="126">
        <f t="shared" si="4"/>
        <v>0</v>
      </c>
      <c r="O43" s="126">
        <f t="shared" si="4"/>
        <v>1</v>
      </c>
      <c r="P43" s="126">
        <f t="shared" si="4"/>
        <v>1</v>
      </c>
      <c r="Q43" s="126">
        <f t="shared" si="4"/>
        <v>0</v>
      </c>
      <c r="R43" s="126">
        <f t="shared" si="4"/>
        <v>1</v>
      </c>
      <c r="S43" s="126">
        <f t="shared" si="4"/>
        <v>1</v>
      </c>
      <c r="T43" s="126">
        <f t="shared" si="4"/>
        <v>1</v>
      </c>
      <c r="U43" s="126">
        <f t="shared" si="4"/>
        <v>1</v>
      </c>
      <c r="V43" s="126">
        <f t="shared" si="4"/>
        <v>0</v>
      </c>
      <c r="W43" s="126">
        <f t="shared" si="4"/>
        <v>0</v>
      </c>
      <c r="X43" s="126">
        <f t="shared" si="4"/>
        <v>0</v>
      </c>
      <c r="Y43" s="126">
        <f t="shared" si="4"/>
        <v>1</v>
      </c>
      <c r="Z43" s="126">
        <f t="shared" si="4"/>
        <v>1</v>
      </c>
      <c r="AA43" s="126">
        <f t="shared" si="4"/>
        <v>0</v>
      </c>
      <c r="AB43" s="126">
        <f t="shared" si="4"/>
        <v>0</v>
      </c>
      <c r="AC43" s="126">
        <f t="shared" si="4"/>
        <v>0</v>
      </c>
      <c r="AD43" s="126">
        <f t="shared" si="4"/>
        <v>0</v>
      </c>
      <c r="AE43" s="126">
        <f t="shared" si="4"/>
        <v>2</v>
      </c>
      <c r="AF43" s="126">
        <f t="shared" si="4"/>
        <v>0</v>
      </c>
      <c r="AG43" s="126">
        <f t="shared" si="4"/>
        <v>0</v>
      </c>
      <c r="AH43" s="126">
        <f t="shared" si="4"/>
        <v>0</v>
      </c>
      <c r="AI43" s="126">
        <f t="shared" si="4"/>
        <v>1</v>
      </c>
      <c r="AJ43" s="126">
        <f t="shared" si="4"/>
        <v>0</v>
      </c>
      <c r="AK43" s="139">
        <f>'Раздел 2'!H41</f>
        <v>1</v>
      </c>
    </row>
    <row r="44" spans="1:37" ht="21" x14ac:dyDescent="0.15">
      <c r="A44" s="64"/>
      <c r="B44" s="64"/>
      <c r="C44" s="64"/>
      <c r="D44" s="64"/>
      <c r="E44" s="64"/>
      <c r="F44" s="38" t="s">
        <v>859</v>
      </c>
      <c r="G44" s="12" t="s">
        <v>95</v>
      </c>
      <c r="H44" s="124">
        <f t="shared" si="0"/>
        <v>0</v>
      </c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139">
        <f>'Раздел 2'!H42</f>
        <v>0</v>
      </c>
    </row>
    <row r="45" spans="1:37" x14ac:dyDescent="0.15">
      <c r="A45" s="64"/>
      <c r="B45" s="64"/>
      <c r="C45" s="64"/>
      <c r="D45" s="64"/>
      <c r="E45" s="64"/>
      <c r="F45" s="38" t="s">
        <v>858</v>
      </c>
      <c r="G45" s="12" t="s">
        <v>97</v>
      </c>
      <c r="H45" s="124">
        <f t="shared" si="0"/>
        <v>0</v>
      </c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139">
        <f>'Раздел 2'!H43</f>
        <v>0</v>
      </c>
    </row>
    <row r="46" spans="1:37" x14ac:dyDescent="0.15">
      <c r="A46" s="64"/>
      <c r="B46" s="64"/>
      <c r="C46" s="64"/>
      <c r="D46" s="64"/>
      <c r="E46" s="64"/>
      <c r="F46" s="38" t="s">
        <v>80</v>
      </c>
      <c r="G46" s="12" t="s">
        <v>99</v>
      </c>
      <c r="H46" s="124">
        <f t="shared" si="0"/>
        <v>0</v>
      </c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139">
        <f>'Раздел 2'!H44</f>
        <v>0</v>
      </c>
    </row>
    <row r="47" spans="1:37" x14ac:dyDescent="0.15">
      <c r="A47" s="64"/>
      <c r="B47" s="64"/>
      <c r="C47" s="64"/>
      <c r="D47" s="64"/>
      <c r="E47" s="64"/>
      <c r="F47" s="38" t="s">
        <v>82</v>
      </c>
      <c r="G47" s="12" t="s">
        <v>101</v>
      </c>
      <c r="H47" s="124">
        <f t="shared" si="0"/>
        <v>0</v>
      </c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139">
        <f>'Раздел 2'!H45</f>
        <v>0</v>
      </c>
    </row>
    <row r="48" spans="1:37" x14ac:dyDescent="0.15">
      <c r="A48" s="64"/>
      <c r="B48" s="64"/>
      <c r="C48" s="64"/>
      <c r="D48" s="64"/>
      <c r="E48" s="64"/>
      <c r="F48" s="38" t="s">
        <v>84</v>
      </c>
      <c r="G48" s="12" t="s">
        <v>103</v>
      </c>
      <c r="H48" s="124">
        <f t="shared" si="0"/>
        <v>3</v>
      </c>
      <c r="I48" s="43">
        <v>2</v>
      </c>
      <c r="J48" s="43"/>
      <c r="K48" s="43">
        <v>2</v>
      </c>
      <c r="L48" s="43"/>
      <c r="M48" s="43">
        <v>1</v>
      </c>
      <c r="N48" s="43"/>
      <c r="O48" s="43">
        <v>1</v>
      </c>
      <c r="P48" s="43">
        <v>1</v>
      </c>
      <c r="Q48" s="43"/>
      <c r="R48" s="43">
        <v>1</v>
      </c>
      <c r="S48" s="43">
        <v>1</v>
      </c>
      <c r="T48" s="43">
        <v>1</v>
      </c>
      <c r="U48" s="43">
        <v>1</v>
      </c>
      <c r="V48" s="43"/>
      <c r="W48" s="43"/>
      <c r="X48" s="43"/>
      <c r="Y48" s="43">
        <v>1</v>
      </c>
      <c r="Z48" s="43">
        <v>1</v>
      </c>
      <c r="AA48" s="43"/>
      <c r="AB48" s="43"/>
      <c r="AC48" s="43"/>
      <c r="AD48" s="43"/>
      <c r="AE48" s="43">
        <v>2</v>
      </c>
      <c r="AF48" s="43"/>
      <c r="AG48" s="43"/>
      <c r="AH48" s="43"/>
      <c r="AI48" s="43">
        <v>1</v>
      </c>
      <c r="AJ48" s="222"/>
      <c r="AK48" s="139">
        <f>'Раздел 2'!H46</f>
        <v>1</v>
      </c>
    </row>
    <row r="49" spans="1:37" x14ac:dyDescent="0.15">
      <c r="A49" s="64"/>
      <c r="B49" s="64"/>
      <c r="C49" s="64"/>
      <c r="D49" s="64"/>
      <c r="E49" s="64"/>
      <c r="F49" s="37" t="s">
        <v>86</v>
      </c>
      <c r="G49" s="12" t="s">
        <v>105</v>
      </c>
      <c r="H49" s="124">
        <f t="shared" si="0"/>
        <v>0</v>
      </c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139">
        <f>'Раздел 2'!H47</f>
        <v>0</v>
      </c>
    </row>
    <row r="50" spans="1:37" x14ac:dyDescent="0.15">
      <c r="A50" s="64"/>
      <c r="B50" s="64"/>
      <c r="C50" s="64"/>
      <c r="D50" s="64"/>
      <c r="E50" s="64"/>
      <c r="F50" s="37" t="s">
        <v>681</v>
      </c>
      <c r="G50" s="12" t="s">
        <v>107</v>
      </c>
      <c r="H50" s="124">
        <f t="shared" si="0"/>
        <v>0</v>
      </c>
      <c r="I50" s="126">
        <f>SUM(I51:I53)</f>
        <v>0</v>
      </c>
      <c r="J50" s="126">
        <f t="shared" ref="J50:AJ50" si="5">SUM(J51:J53)</f>
        <v>0</v>
      </c>
      <c r="K50" s="126">
        <f t="shared" si="5"/>
        <v>0</v>
      </c>
      <c r="L50" s="126">
        <f t="shared" si="5"/>
        <v>0</v>
      </c>
      <c r="M50" s="126">
        <f t="shared" si="5"/>
        <v>0</v>
      </c>
      <c r="N50" s="126">
        <f t="shared" si="5"/>
        <v>0</v>
      </c>
      <c r="O50" s="126">
        <f t="shared" si="5"/>
        <v>0</v>
      </c>
      <c r="P50" s="126">
        <f t="shared" si="5"/>
        <v>0</v>
      </c>
      <c r="Q50" s="126">
        <f t="shared" si="5"/>
        <v>0</v>
      </c>
      <c r="R50" s="126">
        <f t="shared" si="5"/>
        <v>0</v>
      </c>
      <c r="S50" s="126">
        <f t="shared" si="5"/>
        <v>0</v>
      </c>
      <c r="T50" s="126">
        <f t="shared" si="5"/>
        <v>0</v>
      </c>
      <c r="U50" s="126">
        <f t="shared" si="5"/>
        <v>0</v>
      </c>
      <c r="V50" s="126">
        <f t="shared" si="5"/>
        <v>0</v>
      </c>
      <c r="W50" s="126">
        <f t="shared" si="5"/>
        <v>0</v>
      </c>
      <c r="X50" s="126">
        <f t="shared" si="5"/>
        <v>0</v>
      </c>
      <c r="Y50" s="126">
        <f t="shared" si="5"/>
        <v>0</v>
      </c>
      <c r="Z50" s="126">
        <f t="shared" si="5"/>
        <v>0</v>
      </c>
      <c r="AA50" s="126">
        <f t="shared" si="5"/>
        <v>0</v>
      </c>
      <c r="AB50" s="126">
        <f t="shared" si="5"/>
        <v>0</v>
      </c>
      <c r="AC50" s="126">
        <f t="shared" si="5"/>
        <v>0</v>
      </c>
      <c r="AD50" s="126">
        <f t="shared" si="5"/>
        <v>0</v>
      </c>
      <c r="AE50" s="126">
        <f t="shared" si="5"/>
        <v>0</v>
      </c>
      <c r="AF50" s="126">
        <f t="shared" si="5"/>
        <v>0</v>
      </c>
      <c r="AG50" s="126">
        <f t="shared" si="5"/>
        <v>0</v>
      </c>
      <c r="AH50" s="126">
        <f t="shared" si="5"/>
        <v>0</v>
      </c>
      <c r="AI50" s="126">
        <f t="shared" si="5"/>
        <v>0</v>
      </c>
      <c r="AJ50" s="126">
        <f t="shared" si="5"/>
        <v>0</v>
      </c>
      <c r="AK50" s="139">
        <f>'Раздел 2'!H48</f>
        <v>0</v>
      </c>
    </row>
    <row r="51" spans="1:37" ht="21" x14ac:dyDescent="0.15">
      <c r="A51" s="64"/>
      <c r="B51" s="64"/>
      <c r="C51" s="64"/>
      <c r="D51" s="64"/>
      <c r="E51" s="64"/>
      <c r="F51" s="38" t="s">
        <v>92</v>
      </c>
      <c r="G51" s="12" t="s">
        <v>109</v>
      </c>
      <c r="H51" s="124">
        <f t="shared" si="0"/>
        <v>0</v>
      </c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139">
        <f>'Раздел 2'!H49</f>
        <v>0</v>
      </c>
    </row>
    <row r="52" spans="1:37" x14ac:dyDescent="0.15">
      <c r="A52" s="64"/>
      <c r="B52" s="64"/>
      <c r="C52" s="64"/>
      <c r="D52" s="64"/>
      <c r="E52" s="64"/>
      <c r="F52" s="38" t="s">
        <v>94</v>
      </c>
      <c r="G52" s="12" t="s">
        <v>111</v>
      </c>
      <c r="H52" s="124">
        <f t="shared" si="0"/>
        <v>0</v>
      </c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139">
        <f>'Раздел 2'!H50</f>
        <v>0</v>
      </c>
    </row>
    <row r="53" spans="1:37" ht="21" x14ac:dyDescent="0.15">
      <c r="A53" s="64"/>
      <c r="B53" s="64"/>
      <c r="C53" s="64"/>
      <c r="D53" s="64"/>
      <c r="E53" s="64"/>
      <c r="F53" s="38" t="s">
        <v>849</v>
      </c>
      <c r="G53" s="12" t="s">
        <v>113</v>
      </c>
      <c r="H53" s="124">
        <f t="shared" si="0"/>
        <v>0</v>
      </c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139">
        <f>'Раздел 2'!H51</f>
        <v>0</v>
      </c>
    </row>
    <row r="54" spans="1:37" x14ac:dyDescent="0.15">
      <c r="A54" s="64"/>
      <c r="B54" s="64"/>
      <c r="C54" s="64"/>
      <c r="D54" s="64"/>
      <c r="E54" s="64"/>
      <c r="F54" s="37" t="s">
        <v>96</v>
      </c>
      <c r="G54" s="12" t="s">
        <v>115</v>
      </c>
      <c r="H54" s="124">
        <f t="shared" si="0"/>
        <v>0</v>
      </c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139">
        <f>'Раздел 2'!H52</f>
        <v>0</v>
      </c>
    </row>
    <row r="55" spans="1:37" x14ac:dyDescent="0.15">
      <c r="A55" s="64"/>
      <c r="B55" s="64"/>
      <c r="C55" s="64"/>
      <c r="D55" s="64"/>
      <c r="E55" s="64"/>
      <c r="F55" s="37" t="s">
        <v>729</v>
      </c>
      <c r="G55" s="12" t="s">
        <v>117</v>
      </c>
      <c r="H55" s="124">
        <f t="shared" si="0"/>
        <v>0</v>
      </c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139">
        <f>'Раздел 2'!H53</f>
        <v>0</v>
      </c>
    </row>
    <row r="56" spans="1:37" x14ac:dyDescent="0.15">
      <c r="A56" s="64"/>
      <c r="B56" s="64"/>
      <c r="C56" s="64"/>
      <c r="D56" s="64"/>
      <c r="E56" s="64"/>
      <c r="F56" s="37" t="s">
        <v>89</v>
      </c>
      <c r="G56" s="12" t="s">
        <v>119</v>
      </c>
      <c r="H56" s="124">
        <f t="shared" si="0"/>
        <v>0</v>
      </c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139">
        <f>'Раздел 2'!H54</f>
        <v>0</v>
      </c>
    </row>
    <row r="57" spans="1:37" x14ac:dyDescent="0.15">
      <c r="A57" s="64"/>
      <c r="B57" s="64"/>
      <c r="C57" s="64"/>
      <c r="D57" s="64"/>
      <c r="E57" s="64"/>
      <c r="F57" s="37" t="s">
        <v>98</v>
      </c>
      <c r="G57" s="12" t="s">
        <v>121</v>
      </c>
      <c r="H57" s="124">
        <f t="shared" si="0"/>
        <v>0</v>
      </c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139">
        <f>'Раздел 2'!H55</f>
        <v>0</v>
      </c>
    </row>
    <row r="58" spans="1:37" x14ac:dyDescent="0.15">
      <c r="A58" s="64"/>
      <c r="B58" s="64"/>
      <c r="C58" s="64"/>
      <c r="D58" s="64"/>
      <c r="E58" s="64"/>
      <c r="F58" s="37" t="s">
        <v>100</v>
      </c>
      <c r="G58" s="12" t="s">
        <v>123</v>
      </c>
      <c r="H58" s="124">
        <f t="shared" si="0"/>
        <v>0</v>
      </c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139">
        <f>'Раздел 2'!H56</f>
        <v>0</v>
      </c>
    </row>
    <row r="59" spans="1:37" x14ac:dyDescent="0.15">
      <c r="A59" s="64"/>
      <c r="B59" s="64"/>
      <c r="C59" s="64"/>
      <c r="D59" s="64"/>
      <c r="E59" s="64"/>
      <c r="F59" s="37" t="s">
        <v>102</v>
      </c>
      <c r="G59" s="12" t="s">
        <v>125</v>
      </c>
      <c r="H59" s="124">
        <f t="shared" si="0"/>
        <v>0</v>
      </c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139">
        <f>'Раздел 2'!H57</f>
        <v>0</v>
      </c>
    </row>
    <row r="60" spans="1:37" x14ac:dyDescent="0.15">
      <c r="A60" s="64"/>
      <c r="B60" s="64"/>
      <c r="C60" s="64"/>
      <c r="D60" s="64"/>
      <c r="E60" s="64"/>
      <c r="F60" s="37" t="s">
        <v>663</v>
      </c>
      <c r="G60" s="12" t="s">
        <v>127</v>
      </c>
      <c r="H60" s="124">
        <f t="shared" si="0"/>
        <v>0</v>
      </c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139">
        <f>'Раздел 2'!H58</f>
        <v>0</v>
      </c>
    </row>
    <row r="61" spans="1:37" x14ac:dyDescent="0.15">
      <c r="A61" s="64"/>
      <c r="B61" s="64"/>
      <c r="C61" s="64"/>
      <c r="D61" s="64"/>
      <c r="E61" s="64"/>
      <c r="F61" s="37" t="s">
        <v>104</v>
      </c>
      <c r="G61" s="12" t="s">
        <v>129</v>
      </c>
      <c r="H61" s="124">
        <f t="shared" si="0"/>
        <v>0</v>
      </c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139">
        <f>'Раздел 2'!H59</f>
        <v>0</v>
      </c>
    </row>
    <row r="62" spans="1:37" x14ac:dyDescent="0.15">
      <c r="A62" s="64"/>
      <c r="B62" s="64"/>
      <c r="C62" s="64"/>
      <c r="D62" s="64"/>
      <c r="E62" s="64"/>
      <c r="F62" s="37" t="s">
        <v>106</v>
      </c>
      <c r="G62" s="12" t="s">
        <v>131</v>
      </c>
      <c r="H62" s="124">
        <f t="shared" si="0"/>
        <v>3</v>
      </c>
      <c r="I62" s="126">
        <f>SUM(I63:I67)</f>
        <v>1</v>
      </c>
      <c r="J62" s="126">
        <f t="shared" ref="J62:AJ62" si="6">SUM(J63:J67)</f>
        <v>0</v>
      </c>
      <c r="K62" s="126">
        <f t="shared" si="6"/>
        <v>1</v>
      </c>
      <c r="L62" s="126">
        <f t="shared" si="6"/>
        <v>0</v>
      </c>
      <c r="M62" s="126">
        <f t="shared" si="6"/>
        <v>1</v>
      </c>
      <c r="N62" s="126">
        <f t="shared" si="6"/>
        <v>0</v>
      </c>
      <c r="O62" s="126">
        <f t="shared" si="6"/>
        <v>0</v>
      </c>
      <c r="P62" s="126">
        <f t="shared" si="6"/>
        <v>0</v>
      </c>
      <c r="Q62" s="126">
        <f t="shared" si="6"/>
        <v>0</v>
      </c>
      <c r="R62" s="126">
        <f t="shared" si="6"/>
        <v>1</v>
      </c>
      <c r="S62" s="126">
        <f t="shared" si="6"/>
        <v>0</v>
      </c>
      <c r="T62" s="126">
        <f t="shared" si="6"/>
        <v>2</v>
      </c>
      <c r="U62" s="126">
        <f t="shared" si="6"/>
        <v>2</v>
      </c>
      <c r="V62" s="126">
        <f t="shared" si="6"/>
        <v>0</v>
      </c>
      <c r="W62" s="126">
        <f t="shared" si="6"/>
        <v>2</v>
      </c>
      <c r="X62" s="126">
        <f t="shared" si="6"/>
        <v>0</v>
      </c>
      <c r="Y62" s="126">
        <f t="shared" si="6"/>
        <v>0</v>
      </c>
      <c r="Z62" s="126">
        <f t="shared" si="6"/>
        <v>0</v>
      </c>
      <c r="AA62" s="126">
        <f t="shared" si="6"/>
        <v>0</v>
      </c>
      <c r="AB62" s="126">
        <f t="shared" si="6"/>
        <v>1</v>
      </c>
      <c r="AC62" s="126">
        <f t="shared" si="6"/>
        <v>0</v>
      </c>
      <c r="AD62" s="126">
        <f t="shared" si="6"/>
        <v>0</v>
      </c>
      <c r="AE62" s="126">
        <f t="shared" si="6"/>
        <v>1</v>
      </c>
      <c r="AF62" s="126">
        <f t="shared" si="6"/>
        <v>0</v>
      </c>
      <c r="AG62" s="126">
        <f t="shared" si="6"/>
        <v>0</v>
      </c>
      <c r="AH62" s="126">
        <f t="shared" si="6"/>
        <v>0</v>
      </c>
      <c r="AI62" s="126">
        <f t="shared" si="6"/>
        <v>0</v>
      </c>
      <c r="AJ62" s="126">
        <f t="shared" si="6"/>
        <v>0</v>
      </c>
      <c r="AK62" s="139">
        <f>'Раздел 2'!H60</f>
        <v>1</v>
      </c>
    </row>
    <row r="63" spans="1:37" ht="21" x14ac:dyDescent="0.15">
      <c r="A63" s="64"/>
      <c r="B63" s="64"/>
      <c r="C63" s="64"/>
      <c r="D63" s="64"/>
      <c r="E63" s="64"/>
      <c r="F63" s="38" t="s">
        <v>108</v>
      </c>
      <c r="G63" s="12" t="s">
        <v>133</v>
      </c>
      <c r="H63" s="124">
        <f t="shared" si="0"/>
        <v>1</v>
      </c>
      <c r="I63" s="43"/>
      <c r="J63" s="43"/>
      <c r="K63" s="222"/>
      <c r="L63" s="222"/>
      <c r="M63" s="222"/>
      <c r="N63" s="222"/>
      <c r="O63" s="222"/>
      <c r="P63" s="222"/>
      <c r="Q63" s="222"/>
      <c r="R63" s="222"/>
      <c r="S63" s="222"/>
      <c r="T63" s="43">
        <v>1</v>
      </c>
      <c r="U63" s="43">
        <v>1</v>
      </c>
      <c r="V63" s="43"/>
      <c r="W63" s="43">
        <v>1</v>
      </c>
      <c r="X63" s="43"/>
      <c r="Y63" s="43"/>
      <c r="Z63" s="43"/>
      <c r="AA63" s="43"/>
      <c r="AB63" s="43"/>
      <c r="AC63" s="43"/>
      <c r="AD63" s="222"/>
      <c r="AE63" s="222"/>
      <c r="AF63" s="222"/>
      <c r="AG63" s="222"/>
      <c r="AH63" s="222"/>
      <c r="AI63" s="43"/>
      <c r="AJ63" s="222"/>
      <c r="AK63" s="139">
        <f>'Раздел 2'!H61</f>
        <v>1</v>
      </c>
    </row>
    <row r="64" spans="1:37" x14ac:dyDescent="0.15">
      <c r="A64" s="64"/>
      <c r="B64" s="64"/>
      <c r="C64" s="64"/>
      <c r="D64" s="64"/>
      <c r="E64" s="64"/>
      <c r="F64" s="38" t="s">
        <v>110</v>
      </c>
      <c r="G64" s="12" t="s">
        <v>135</v>
      </c>
      <c r="H64" s="124">
        <f t="shared" si="0"/>
        <v>2</v>
      </c>
      <c r="I64" s="43">
        <v>1</v>
      </c>
      <c r="J64" s="43"/>
      <c r="K64" s="43">
        <v>1</v>
      </c>
      <c r="L64" s="43"/>
      <c r="M64" s="43">
        <v>1</v>
      </c>
      <c r="N64" s="43"/>
      <c r="O64" s="43"/>
      <c r="P64" s="43"/>
      <c r="Q64" s="43"/>
      <c r="R64" s="43">
        <v>1</v>
      </c>
      <c r="S64" s="43"/>
      <c r="T64" s="43">
        <v>1</v>
      </c>
      <c r="U64" s="43">
        <v>1</v>
      </c>
      <c r="V64" s="43"/>
      <c r="W64" s="43">
        <v>1</v>
      </c>
      <c r="X64" s="43"/>
      <c r="Y64" s="43"/>
      <c r="Z64" s="43"/>
      <c r="AA64" s="43"/>
      <c r="AB64" s="43">
        <v>1</v>
      </c>
      <c r="AC64" s="43"/>
      <c r="AD64" s="43"/>
      <c r="AE64" s="43">
        <v>1</v>
      </c>
      <c r="AF64" s="43"/>
      <c r="AG64" s="43"/>
      <c r="AH64" s="43"/>
      <c r="AI64" s="43"/>
      <c r="AJ64" s="222"/>
      <c r="AK64" s="139">
        <f>'Раздел 2'!H62</f>
        <v>1</v>
      </c>
    </row>
    <row r="65" spans="1:37" x14ac:dyDescent="0.15">
      <c r="A65" s="64"/>
      <c r="B65" s="64"/>
      <c r="C65" s="64"/>
      <c r="D65" s="64"/>
      <c r="E65" s="64"/>
      <c r="F65" s="38" t="s">
        <v>112</v>
      </c>
      <c r="G65" s="12" t="s">
        <v>137</v>
      </c>
      <c r="H65" s="124">
        <f t="shared" si="0"/>
        <v>0</v>
      </c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139">
        <f>'Раздел 2'!H63</f>
        <v>0</v>
      </c>
    </row>
    <row r="66" spans="1:37" x14ac:dyDescent="0.15">
      <c r="A66" s="64"/>
      <c r="B66" s="64"/>
      <c r="C66" s="64"/>
      <c r="D66" s="64"/>
      <c r="E66" s="64"/>
      <c r="F66" s="38" t="s">
        <v>114</v>
      </c>
      <c r="G66" s="12" t="s">
        <v>139</v>
      </c>
      <c r="H66" s="124">
        <f t="shared" si="0"/>
        <v>0</v>
      </c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139">
        <f>'Раздел 2'!H64</f>
        <v>0</v>
      </c>
    </row>
    <row r="67" spans="1:37" x14ac:dyDescent="0.15">
      <c r="A67" s="64"/>
      <c r="B67" s="64"/>
      <c r="C67" s="64"/>
      <c r="D67" s="64"/>
      <c r="E67" s="64"/>
      <c r="F67" s="38" t="s">
        <v>778</v>
      </c>
      <c r="G67" s="12" t="s">
        <v>141</v>
      </c>
      <c r="H67" s="124">
        <f t="shared" si="0"/>
        <v>0</v>
      </c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139">
        <f>'Раздел 2'!H65</f>
        <v>0</v>
      </c>
    </row>
    <row r="68" spans="1:37" x14ac:dyDescent="0.15">
      <c r="A68" s="64"/>
      <c r="B68" s="64"/>
      <c r="C68" s="64"/>
      <c r="D68" s="64"/>
      <c r="E68" s="64"/>
      <c r="F68" s="37" t="s">
        <v>116</v>
      </c>
      <c r="G68" s="12" t="s">
        <v>143</v>
      </c>
      <c r="H68" s="124">
        <f t="shared" si="0"/>
        <v>0</v>
      </c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139">
        <f>'Раздел 2'!H66</f>
        <v>0</v>
      </c>
    </row>
    <row r="69" spans="1:37" x14ac:dyDescent="0.15">
      <c r="A69" s="64"/>
      <c r="B69" s="64"/>
      <c r="C69" s="64"/>
      <c r="D69" s="64"/>
      <c r="E69" s="64"/>
      <c r="F69" s="37" t="s">
        <v>118</v>
      </c>
      <c r="G69" s="12" t="s">
        <v>145</v>
      </c>
      <c r="H69" s="124">
        <f t="shared" si="0"/>
        <v>0</v>
      </c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139">
        <f>'Раздел 2'!H67</f>
        <v>0</v>
      </c>
    </row>
    <row r="70" spans="1:37" x14ac:dyDescent="0.15">
      <c r="A70" s="64"/>
      <c r="B70" s="64"/>
      <c r="C70" s="64"/>
      <c r="D70" s="64"/>
      <c r="E70" s="64"/>
      <c r="F70" s="37" t="s">
        <v>120</v>
      </c>
      <c r="G70" s="12" t="s">
        <v>147</v>
      </c>
      <c r="H70" s="124">
        <f t="shared" si="0"/>
        <v>0</v>
      </c>
      <c r="I70" s="126">
        <f>SUM(I71:I73)</f>
        <v>0</v>
      </c>
      <c r="J70" s="126">
        <f t="shared" ref="J70:AJ70" si="7">SUM(J71:J73)</f>
        <v>0</v>
      </c>
      <c r="K70" s="126">
        <f t="shared" si="7"/>
        <v>0</v>
      </c>
      <c r="L70" s="126">
        <f t="shared" si="7"/>
        <v>0</v>
      </c>
      <c r="M70" s="126">
        <f t="shared" si="7"/>
        <v>0</v>
      </c>
      <c r="N70" s="126">
        <f t="shared" si="7"/>
        <v>0</v>
      </c>
      <c r="O70" s="126">
        <f t="shared" si="7"/>
        <v>0</v>
      </c>
      <c r="P70" s="126">
        <f t="shared" si="7"/>
        <v>0</v>
      </c>
      <c r="Q70" s="126">
        <f t="shared" si="7"/>
        <v>0</v>
      </c>
      <c r="R70" s="126">
        <f t="shared" si="7"/>
        <v>0</v>
      </c>
      <c r="S70" s="126">
        <f t="shared" si="7"/>
        <v>0</v>
      </c>
      <c r="T70" s="126">
        <f t="shared" si="7"/>
        <v>0</v>
      </c>
      <c r="U70" s="126">
        <f t="shared" si="7"/>
        <v>0</v>
      </c>
      <c r="V70" s="126">
        <f t="shared" si="7"/>
        <v>0</v>
      </c>
      <c r="W70" s="126">
        <f t="shared" si="7"/>
        <v>0</v>
      </c>
      <c r="X70" s="126">
        <f t="shared" si="7"/>
        <v>0</v>
      </c>
      <c r="Y70" s="126">
        <f t="shared" si="7"/>
        <v>0</v>
      </c>
      <c r="Z70" s="126">
        <f t="shared" si="7"/>
        <v>0</v>
      </c>
      <c r="AA70" s="126">
        <f t="shared" si="7"/>
        <v>0</v>
      </c>
      <c r="AB70" s="126">
        <f t="shared" si="7"/>
        <v>0</v>
      </c>
      <c r="AC70" s="126">
        <f t="shared" si="7"/>
        <v>0</v>
      </c>
      <c r="AD70" s="126">
        <f t="shared" si="7"/>
        <v>0</v>
      </c>
      <c r="AE70" s="126">
        <f t="shared" si="7"/>
        <v>0</v>
      </c>
      <c r="AF70" s="126">
        <f t="shared" si="7"/>
        <v>0</v>
      </c>
      <c r="AG70" s="126">
        <f t="shared" si="7"/>
        <v>0</v>
      </c>
      <c r="AH70" s="126">
        <f t="shared" si="7"/>
        <v>0</v>
      </c>
      <c r="AI70" s="126">
        <f t="shared" si="7"/>
        <v>0</v>
      </c>
      <c r="AJ70" s="126">
        <f t="shared" si="7"/>
        <v>0</v>
      </c>
      <c r="AK70" s="139">
        <f>'Раздел 2'!H68</f>
        <v>0</v>
      </c>
    </row>
    <row r="71" spans="1:37" ht="21" x14ac:dyDescent="0.15">
      <c r="A71" s="64"/>
      <c r="B71" s="64"/>
      <c r="C71" s="64"/>
      <c r="D71" s="64"/>
      <c r="E71" s="64"/>
      <c r="F71" s="38" t="s">
        <v>122</v>
      </c>
      <c r="G71" s="12" t="s">
        <v>149</v>
      </c>
      <c r="H71" s="124">
        <f t="shared" si="0"/>
        <v>0</v>
      </c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139">
        <f>'Раздел 2'!H69</f>
        <v>0</v>
      </c>
    </row>
    <row r="72" spans="1:37" x14ac:dyDescent="0.15">
      <c r="A72" s="64"/>
      <c r="B72" s="64"/>
      <c r="C72" s="64"/>
      <c r="D72" s="64"/>
      <c r="E72" s="64"/>
      <c r="F72" s="38" t="s">
        <v>124</v>
      </c>
      <c r="G72" s="12" t="s">
        <v>151</v>
      </c>
      <c r="H72" s="124">
        <f t="shared" si="0"/>
        <v>0</v>
      </c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139">
        <f>'Раздел 2'!H70</f>
        <v>0</v>
      </c>
    </row>
    <row r="73" spans="1:37" x14ac:dyDescent="0.15">
      <c r="A73" s="64"/>
      <c r="B73" s="64"/>
      <c r="C73" s="64"/>
      <c r="D73" s="64"/>
      <c r="E73" s="64"/>
      <c r="F73" s="38" t="s">
        <v>126</v>
      </c>
      <c r="G73" s="12" t="s">
        <v>152</v>
      </c>
      <c r="H73" s="124">
        <f t="shared" si="0"/>
        <v>0</v>
      </c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139">
        <f>'Раздел 2'!H71</f>
        <v>0</v>
      </c>
    </row>
    <row r="74" spans="1:37" x14ac:dyDescent="0.15">
      <c r="A74" s="64"/>
      <c r="B74" s="64"/>
      <c r="C74" s="64"/>
      <c r="D74" s="64"/>
      <c r="E74" s="64"/>
      <c r="F74" s="37" t="s">
        <v>128</v>
      </c>
      <c r="G74" s="12" t="s">
        <v>153</v>
      </c>
      <c r="H74" s="124">
        <f t="shared" ref="H74:H137" si="8">SUM(I74,T74)</f>
        <v>0</v>
      </c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139">
        <f>'Раздел 2'!H72</f>
        <v>0</v>
      </c>
    </row>
    <row r="75" spans="1:37" x14ac:dyDescent="0.15">
      <c r="A75" s="64"/>
      <c r="B75" s="64"/>
      <c r="C75" s="64"/>
      <c r="D75" s="64"/>
      <c r="E75" s="64"/>
      <c r="F75" s="37" t="s">
        <v>130</v>
      </c>
      <c r="G75" s="12" t="s">
        <v>154</v>
      </c>
      <c r="H75" s="124">
        <f t="shared" si="8"/>
        <v>0</v>
      </c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139">
        <f>'Раздел 2'!H73</f>
        <v>0</v>
      </c>
    </row>
    <row r="76" spans="1:37" x14ac:dyDescent="0.15">
      <c r="A76" s="64"/>
      <c r="B76" s="64"/>
      <c r="C76" s="64"/>
      <c r="D76" s="64"/>
      <c r="E76" s="64"/>
      <c r="F76" s="37" t="s">
        <v>132</v>
      </c>
      <c r="G76" s="12" t="s">
        <v>156</v>
      </c>
      <c r="H76" s="124">
        <f t="shared" si="8"/>
        <v>0</v>
      </c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139">
        <f>'Раздел 2'!H74</f>
        <v>0</v>
      </c>
    </row>
    <row r="77" spans="1:37" ht="21" x14ac:dyDescent="0.15">
      <c r="A77" s="64"/>
      <c r="B77" s="64"/>
      <c r="C77" s="64"/>
      <c r="D77" s="64"/>
      <c r="E77" s="64"/>
      <c r="F77" s="37" t="s">
        <v>835</v>
      </c>
      <c r="G77" s="12" t="s">
        <v>158</v>
      </c>
      <c r="H77" s="124">
        <f t="shared" si="8"/>
        <v>0</v>
      </c>
      <c r="I77" s="126">
        <f>SUM(I78:I81)</f>
        <v>0</v>
      </c>
      <c r="J77" s="126">
        <f t="shared" ref="J77:AJ77" si="9">SUM(J78:J81)</f>
        <v>0</v>
      </c>
      <c r="K77" s="126">
        <f t="shared" si="9"/>
        <v>0</v>
      </c>
      <c r="L77" s="126">
        <f t="shared" si="9"/>
        <v>0</v>
      </c>
      <c r="M77" s="126">
        <f t="shared" si="9"/>
        <v>0</v>
      </c>
      <c r="N77" s="126">
        <f t="shared" si="9"/>
        <v>0</v>
      </c>
      <c r="O77" s="126">
        <f t="shared" si="9"/>
        <v>0</v>
      </c>
      <c r="P77" s="126">
        <f t="shared" si="9"/>
        <v>0</v>
      </c>
      <c r="Q77" s="126">
        <f t="shared" si="9"/>
        <v>0</v>
      </c>
      <c r="R77" s="126">
        <f t="shared" si="9"/>
        <v>0</v>
      </c>
      <c r="S77" s="126">
        <f t="shared" si="9"/>
        <v>0</v>
      </c>
      <c r="T77" s="126">
        <f t="shared" si="9"/>
        <v>0</v>
      </c>
      <c r="U77" s="126">
        <f t="shared" si="9"/>
        <v>0</v>
      </c>
      <c r="V77" s="126">
        <f t="shared" si="9"/>
        <v>0</v>
      </c>
      <c r="W77" s="126">
        <f t="shared" si="9"/>
        <v>0</v>
      </c>
      <c r="X77" s="126">
        <f t="shared" si="9"/>
        <v>0</v>
      </c>
      <c r="Y77" s="126">
        <f t="shared" si="9"/>
        <v>0</v>
      </c>
      <c r="Z77" s="126">
        <f t="shared" si="9"/>
        <v>0</v>
      </c>
      <c r="AA77" s="126">
        <f t="shared" si="9"/>
        <v>0</v>
      </c>
      <c r="AB77" s="126">
        <f t="shared" si="9"/>
        <v>0</v>
      </c>
      <c r="AC77" s="126">
        <f t="shared" si="9"/>
        <v>0</v>
      </c>
      <c r="AD77" s="126">
        <f t="shared" si="9"/>
        <v>0</v>
      </c>
      <c r="AE77" s="126">
        <f t="shared" si="9"/>
        <v>0</v>
      </c>
      <c r="AF77" s="126">
        <f t="shared" si="9"/>
        <v>0</v>
      </c>
      <c r="AG77" s="126">
        <f t="shared" si="9"/>
        <v>0</v>
      </c>
      <c r="AH77" s="126">
        <f t="shared" si="9"/>
        <v>0</v>
      </c>
      <c r="AI77" s="126">
        <f t="shared" si="9"/>
        <v>0</v>
      </c>
      <c r="AJ77" s="126">
        <f t="shared" si="9"/>
        <v>0</v>
      </c>
      <c r="AK77" s="139">
        <f>'Раздел 2'!H75</f>
        <v>0</v>
      </c>
    </row>
    <row r="78" spans="1:37" ht="21" x14ac:dyDescent="0.15">
      <c r="A78" s="64"/>
      <c r="B78" s="64"/>
      <c r="C78" s="64"/>
      <c r="D78" s="64"/>
      <c r="E78" s="64"/>
      <c r="F78" s="38" t="s">
        <v>839</v>
      </c>
      <c r="G78" s="12" t="s">
        <v>160</v>
      </c>
      <c r="H78" s="124">
        <f t="shared" si="8"/>
        <v>0</v>
      </c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139">
        <f>'Раздел 2'!H76</f>
        <v>0</v>
      </c>
    </row>
    <row r="79" spans="1:37" x14ac:dyDescent="0.15">
      <c r="A79" s="64"/>
      <c r="B79" s="64"/>
      <c r="C79" s="64"/>
      <c r="D79" s="64"/>
      <c r="E79" s="64"/>
      <c r="F79" s="38" t="s">
        <v>840</v>
      </c>
      <c r="G79" s="12" t="s">
        <v>162</v>
      </c>
      <c r="H79" s="124">
        <f t="shared" si="8"/>
        <v>0</v>
      </c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139">
        <f>'Раздел 2'!H77</f>
        <v>0</v>
      </c>
    </row>
    <row r="80" spans="1:37" x14ac:dyDescent="0.15">
      <c r="A80" s="64"/>
      <c r="B80" s="64"/>
      <c r="C80" s="64"/>
      <c r="D80" s="64"/>
      <c r="E80" s="64"/>
      <c r="F80" s="38" t="s">
        <v>841</v>
      </c>
      <c r="G80" s="12" t="s">
        <v>164</v>
      </c>
      <c r="H80" s="124">
        <f t="shared" si="8"/>
        <v>0</v>
      </c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139">
        <f>'Раздел 2'!H78</f>
        <v>0</v>
      </c>
    </row>
    <row r="81" spans="1:37" x14ac:dyDescent="0.15">
      <c r="A81" s="64"/>
      <c r="B81" s="64"/>
      <c r="C81" s="64"/>
      <c r="D81" s="64"/>
      <c r="E81" s="64"/>
      <c r="F81" s="38" t="s">
        <v>818</v>
      </c>
      <c r="G81" s="12" t="s">
        <v>166</v>
      </c>
      <c r="H81" s="124">
        <f t="shared" si="8"/>
        <v>0</v>
      </c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139">
        <f>'Раздел 2'!H79</f>
        <v>0</v>
      </c>
    </row>
    <row r="82" spans="1:37" x14ac:dyDescent="0.15">
      <c r="A82" s="64"/>
      <c r="B82" s="64"/>
      <c r="C82" s="64"/>
      <c r="D82" s="64"/>
      <c r="E82" s="64"/>
      <c r="F82" s="37" t="s">
        <v>134</v>
      </c>
      <c r="G82" s="12" t="s">
        <v>167</v>
      </c>
      <c r="H82" s="124">
        <f t="shared" si="8"/>
        <v>0</v>
      </c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139">
        <f>'Раздел 2'!H80</f>
        <v>0</v>
      </c>
    </row>
    <row r="83" spans="1:37" x14ac:dyDescent="0.15">
      <c r="A83" s="64"/>
      <c r="B83" s="64"/>
      <c r="C83" s="64"/>
      <c r="D83" s="64"/>
      <c r="E83" s="64"/>
      <c r="F83" s="37" t="s">
        <v>136</v>
      </c>
      <c r="G83" s="12" t="s">
        <v>169</v>
      </c>
      <c r="H83" s="124">
        <f t="shared" si="8"/>
        <v>0</v>
      </c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139">
        <f>'Раздел 2'!H81</f>
        <v>0</v>
      </c>
    </row>
    <row r="84" spans="1:37" x14ac:dyDescent="0.15">
      <c r="A84" s="64"/>
      <c r="B84" s="64"/>
      <c r="C84" s="64"/>
      <c r="D84" s="64"/>
      <c r="E84" s="64"/>
      <c r="F84" s="37" t="s">
        <v>138</v>
      </c>
      <c r="G84" s="12" t="s">
        <v>171</v>
      </c>
      <c r="H84" s="124">
        <f t="shared" si="8"/>
        <v>0</v>
      </c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139">
        <f>'Раздел 2'!H82</f>
        <v>0</v>
      </c>
    </row>
    <row r="85" spans="1:37" x14ac:dyDescent="0.15">
      <c r="A85" s="64"/>
      <c r="B85" s="64"/>
      <c r="C85" s="64"/>
      <c r="D85" s="64"/>
      <c r="E85" s="64"/>
      <c r="F85" s="37" t="s">
        <v>140</v>
      </c>
      <c r="G85" s="12" t="s">
        <v>173</v>
      </c>
      <c r="H85" s="124">
        <f t="shared" si="8"/>
        <v>0</v>
      </c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139">
        <f>'Раздел 2'!H83</f>
        <v>0</v>
      </c>
    </row>
    <row r="86" spans="1:37" x14ac:dyDescent="0.15">
      <c r="A86" s="64"/>
      <c r="B86" s="64"/>
      <c r="C86" s="64"/>
      <c r="D86" s="64"/>
      <c r="E86" s="64"/>
      <c r="F86" s="37" t="s">
        <v>142</v>
      </c>
      <c r="G86" s="12" t="s">
        <v>174</v>
      </c>
      <c r="H86" s="124">
        <f t="shared" si="8"/>
        <v>0</v>
      </c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139">
        <f>'Раздел 2'!H84</f>
        <v>0</v>
      </c>
    </row>
    <row r="87" spans="1:37" x14ac:dyDescent="0.15">
      <c r="A87" s="64"/>
      <c r="B87" s="64"/>
      <c r="C87" s="64"/>
      <c r="D87" s="64"/>
      <c r="E87" s="64"/>
      <c r="F87" s="37" t="s">
        <v>144</v>
      </c>
      <c r="G87" s="12" t="s">
        <v>175</v>
      </c>
      <c r="H87" s="124">
        <f t="shared" si="8"/>
        <v>0</v>
      </c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139">
        <f>'Раздел 2'!H85</f>
        <v>0</v>
      </c>
    </row>
    <row r="88" spans="1:37" x14ac:dyDescent="0.15">
      <c r="A88" s="64"/>
      <c r="B88" s="64"/>
      <c r="C88" s="64"/>
      <c r="D88" s="64"/>
      <c r="E88" s="64"/>
      <c r="F88" s="37" t="s">
        <v>146</v>
      </c>
      <c r="G88" s="12" t="s">
        <v>177</v>
      </c>
      <c r="H88" s="124">
        <f t="shared" si="8"/>
        <v>0</v>
      </c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139">
        <f>'Раздел 2'!H86</f>
        <v>0</v>
      </c>
    </row>
    <row r="89" spans="1:37" x14ac:dyDescent="0.15">
      <c r="A89" s="64"/>
      <c r="B89" s="64"/>
      <c r="C89" s="64"/>
      <c r="D89" s="64"/>
      <c r="E89" s="64"/>
      <c r="F89" s="37" t="s">
        <v>148</v>
      </c>
      <c r="G89" s="12" t="s">
        <v>179</v>
      </c>
      <c r="H89" s="124">
        <f t="shared" si="8"/>
        <v>0</v>
      </c>
      <c r="I89" s="126">
        <f>SUM(I90:I91)</f>
        <v>0</v>
      </c>
      <c r="J89" s="126">
        <f t="shared" ref="J89:AJ89" si="10">SUM(J90:J91)</f>
        <v>0</v>
      </c>
      <c r="K89" s="126">
        <f t="shared" si="10"/>
        <v>0</v>
      </c>
      <c r="L89" s="126">
        <f t="shared" si="10"/>
        <v>0</v>
      </c>
      <c r="M89" s="126">
        <f t="shared" si="10"/>
        <v>0</v>
      </c>
      <c r="N89" s="126">
        <f t="shared" si="10"/>
        <v>0</v>
      </c>
      <c r="O89" s="126">
        <f t="shared" si="10"/>
        <v>0</v>
      </c>
      <c r="P89" s="126">
        <f t="shared" si="10"/>
        <v>0</v>
      </c>
      <c r="Q89" s="126">
        <f t="shared" si="10"/>
        <v>0</v>
      </c>
      <c r="R89" s="126">
        <f t="shared" si="10"/>
        <v>0</v>
      </c>
      <c r="S89" s="126">
        <f t="shared" si="10"/>
        <v>0</v>
      </c>
      <c r="T89" s="126">
        <f t="shared" si="10"/>
        <v>0</v>
      </c>
      <c r="U89" s="126">
        <f t="shared" si="10"/>
        <v>0</v>
      </c>
      <c r="V89" s="126">
        <f t="shared" si="10"/>
        <v>0</v>
      </c>
      <c r="W89" s="126">
        <f t="shared" si="10"/>
        <v>0</v>
      </c>
      <c r="X89" s="126">
        <f t="shared" si="10"/>
        <v>0</v>
      </c>
      <c r="Y89" s="126">
        <f t="shared" si="10"/>
        <v>0</v>
      </c>
      <c r="Z89" s="126">
        <f t="shared" si="10"/>
        <v>0</v>
      </c>
      <c r="AA89" s="126">
        <f t="shared" si="10"/>
        <v>0</v>
      </c>
      <c r="AB89" s="126">
        <f t="shared" si="10"/>
        <v>0</v>
      </c>
      <c r="AC89" s="126">
        <f t="shared" si="10"/>
        <v>0</v>
      </c>
      <c r="AD89" s="126">
        <f t="shared" si="10"/>
        <v>0</v>
      </c>
      <c r="AE89" s="126">
        <f t="shared" si="10"/>
        <v>0</v>
      </c>
      <c r="AF89" s="126">
        <f t="shared" si="10"/>
        <v>0</v>
      </c>
      <c r="AG89" s="126">
        <f t="shared" si="10"/>
        <v>0</v>
      </c>
      <c r="AH89" s="126">
        <f t="shared" si="10"/>
        <v>0</v>
      </c>
      <c r="AI89" s="126">
        <f t="shared" si="10"/>
        <v>0</v>
      </c>
      <c r="AJ89" s="126">
        <f t="shared" si="10"/>
        <v>0</v>
      </c>
      <c r="AK89" s="139">
        <f>'Раздел 2'!H87</f>
        <v>0</v>
      </c>
    </row>
    <row r="90" spans="1:37" ht="21" x14ac:dyDescent="0.15">
      <c r="A90" s="64"/>
      <c r="B90" s="64"/>
      <c r="C90" s="64"/>
      <c r="D90" s="64"/>
      <c r="E90" s="64"/>
      <c r="F90" s="38" t="s">
        <v>150</v>
      </c>
      <c r="G90" s="12" t="s">
        <v>181</v>
      </c>
      <c r="H90" s="124">
        <f t="shared" si="8"/>
        <v>0</v>
      </c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139">
        <f>'Раздел 2'!H88</f>
        <v>0</v>
      </c>
    </row>
    <row r="91" spans="1:37" ht="21" x14ac:dyDescent="0.15">
      <c r="A91" s="64"/>
      <c r="B91" s="64"/>
      <c r="C91" s="64"/>
      <c r="D91" s="64"/>
      <c r="E91" s="64"/>
      <c r="F91" s="38" t="s">
        <v>850</v>
      </c>
      <c r="G91" s="12" t="s">
        <v>183</v>
      </c>
      <c r="H91" s="124">
        <f t="shared" si="8"/>
        <v>0</v>
      </c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139">
        <f>'Раздел 2'!H89</f>
        <v>0</v>
      </c>
    </row>
    <row r="92" spans="1:37" x14ac:dyDescent="0.15">
      <c r="A92" s="64"/>
      <c r="B92" s="64"/>
      <c r="C92" s="64"/>
      <c r="D92" s="64"/>
      <c r="E92" s="64"/>
      <c r="F92" s="37" t="s">
        <v>155</v>
      </c>
      <c r="G92" s="12" t="s">
        <v>185</v>
      </c>
      <c r="H92" s="124">
        <f t="shared" si="8"/>
        <v>0</v>
      </c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139">
        <f>'Раздел 2'!H90</f>
        <v>0</v>
      </c>
    </row>
    <row r="93" spans="1:37" x14ac:dyDescent="0.15">
      <c r="A93" s="64"/>
      <c r="B93" s="64"/>
      <c r="C93" s="64"/>
      <c r="D93" s="64"/>
      <c r="E93" s="64"/>
      <c r="F93" s="37" t="s">
        <v>157</v>
      </c>
      <c r="G93" s="12" t="s">
        <v>186</v>
      </c>
      <c r="H93" s="124">
        <f t="shared" si="8"/>
        <v>0</v>
      </c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139">
        <f>'Раздел 2'!H91</f>
        <v>0</v>
      </c>
    </row>
    <row r="94" spans="1:37" x14ac:dyDescent="0.15">
      <c r="A94" s="64"/>
      <c r="B94" s="64"/>
      <c r="C94" s="64"/>
      <c r="D94" s="64"/>
      <c r="E94" s="64"/>
      <c r="F94" s="37" t="s">
        <v>159</v>
      </c>
      <c r="G94" s="12" t="s">
        <v>188</v>
      </c>
      <c r="H94" s="124">
        <f t="shared" si="8"/>
        <v>0</v>
      </c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139">
        <f>'Раздел 2'!H92</f>
        <v>0</v>
      </c>
    </row>
    <row r="95" spans="1:37" x14ac:dyDescent="0.15">
      <c r="A95" s="64"/>
      <c r="B95" s="64"/>
      <c r="C95" s="64"/>
      <c r="D95" s="64"/>
      <c r="E95" s="64"/>
      <c r="F95" s="37" t="s">
        <v>779</v>
      </c>
      <c r="G95" s="12" t="s">
        <v>190</v>
      </c>
      <c r="H95" s="124">
        <f t="shared" si="8"/>
        <v>0</v>
      </c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139">
        <f>'Раздел 2'!H93</f>
        <v>0</v>
      </c>
    </row>
    <row r="96" spans="1:37" x14ac:dyDescent="0.15">
      <c r="A96" s="64"/>
      <c r="B96" s="64"/>
      <c r="C96" s="64"/>
      <c r="D96" s="64"/>
      <c r="E96" s="64"/>
      <c r="F96" s="37" t="s">
        <v>161</v>
      </c>
      <c r="G96" s="12" t="s">
        <v>192</v>
      </c>
      <c r="H96" s="124">
        <f t="shared" si="8"/>
        <v>13</v>
      </c>
      <c r="I96" s="43">
        <v>10</v>
      </c>
      <c r="J96" s="43"/>
      <c r="K96" s="43">
        <v>9</v>
      </c>
      <c r="L96" s="43">
        <v>1</v>
      </c>
      <c r="M96" s="43">
        <v>6</v>
      </c>
      <c r="N96" s="43">
        <v>1</v>
      </c>
      <c r="O96" s="43">
        <v>3</v>
      </c>
      <c r="P96" s="43">
        <v>2</v>
      </c>
      <c r="Q96" s="43"/>
      <c r="R96" s="43">
        <v>6</v>
      </c>
      <c r="S96" s="43">
        <v>4</v>
      </c>
      <c r="T96" s="43">
        <v>3</v>
      </c>
      <c r="U96" s="43">
        <v>3</v>
      </c>
      <c r="V96" s="43"/>
      <c r="W96" s="43">
        <v>2</v>
      </c>
      <c r="X96" s="43"/>
      <c r="Y96" s="43">
        <v>1</v>
      </c>
      <c r="Z96" s="43"/>
      <c r="AA96" s="43"/>
      <c r="AB96" s="43"/>
      <c r="AC96" s="43"/>
      <c r="AD96" s="43"/>
      <c r="AE96" s="43">
        <v>9</v>
      </c>
      <c r="AF96" s="43">
        <v>1</v>
      </c>
      <c r="AG96" s="43">
        <v>2</v>
      </c>
      <c r="AH96" s="43"/>
      <c r="AI96" s="43"/>
      <c r="AJ96" s="222"/>
      <c r="AK96" s="139">
        <f>'Раздел 2'!H94</f>
        <v>1</v>
      </c>
    </row>
    <row r="97" spans="1:37" x14ac:dyDescent="0.15">
      <c r="A97" s="64"/>
      <c r="B97" s="64"/>
      <c r="C97" s="64"/>
      <c r="D97" s="64"/>
      <c r="E97" s="64"/>
      <c r="F97" s="37" t="s">
        <v>163</v>
      </c>
      <c r="G97" s="12" t="s">
        <v>194</v>
      </c>
      <c r="H97" s="124">
        <f t="shared" si="8"/>
        <v>0</v>
      </c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139">
        <f>'Раздел 2'!H95</f>
        <v>0</v>
      </c>
    </row>
    <row r="98" spans="1:37" x14ac:dyDescent="0.15">
      <c r="A98" s="64"/>
      <c r="B98" s="64"/>
      <c r="C98" s="64"/>
      <c r="D98" s="64"/>
      <c r="E98" s="64"/>
      <c r="F98" s="37" t="s">
        <v>634</v>
      </c>
      <c r="G98" s="12" t="s">
        <v>196</v>
      </c>
      <c r="H98" s="124">
        <f t="shared" si="8"/>
        <v>0</v>
      </c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139">
        <f>'Раздел 2'!H96</f>
        <v>0</v>
      </c>
    </row>
    <row r="99" spans="1:37" x14ac:dyDescent="0.15">
      <c r="A99" s="64"/>
      <c r="B99" s="64"/>
      <c r="C99" s="64"/>
      <c r="D99" s="64"/>
      <c r="E99" s="64"/>
      <c r="F99" s="37" t="s">
        <v>165</v>
      </c>
      <c r="G99" s="12" t="s">
        <v>197</v>
      </c>
      <c r="H99" s="124">
        <f t="shared" si="8"/>
        <v>0</v>
      </c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139">
        <f>'Раздел 2'!H97</f>
        <v>0</v>
      </c>
    </row>
    <row r="100" spans="1:37" x14ac:dyDescent="0.15">
      <c r="A100" s="64"/>
      <c r="B100" s="64"/>
      <c r="C100" s="64"/>
      <c r="D100" s="64"/>
      <c r="E100" s="64"/>
      <c r="F100" s="37" t="s">
        <v>730</v>
      </c>
      <c r="G100" s="12" t="s">
        <v>199</v>
      </c>
      <c r="H100" s="124">
        <f t="shared" si="8"/>
        <v>0</v>
      </c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139">
        <f>'Раздел 2'!H98</f>
        <v>0</v>
      </c>
    </row>
    <row r="101" spans="1:37" x14ac:dyDescent="0.15">
      <c r="A101" s="64"/>
      <c r="B101" s="64"/>
      <c r="C101" s="64"/>
      <c r="D101" s="64"/>
      <c r="E101" s="64"/>
      <c r="F101" s="37" t="s">
        <v>168</v>
      </c>
      <c r="G101" s="12" t="s">
        <v>201</v>
      </c>
      <c r="H101" s="124">
        <f t="shared" si="8"/>
        <v>0</v>
      </c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139">
        <f>'Раздел 2'!H99</f>
        <v>0</v>
      </c>
    </row>
    <row r="102" spans="1:37" x14ac:dyDescent="0.15">
      <c r="A102" s="64"/>
      <c r="B102" s="64"/>
      <c r="C102" s="64"/>
      <c r="D102" s="64"/>
      <c r="E102" s="64"/>
      <c r="F102" s="37" t="s">
        <v>170</v>
      </c>
      <c r="G102" s="12" t="s">
        <v>203</v>
      </c>
      <c r="H102" s="124">
        <f t="shared" si="8"/>
        <v>0</v>
      </c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139">
        <f>'Раздел 2'!H100</f>
        <v>0</v>
      </c>
    </row>
    <row r="103" spans="1:37" x14ac:dyDescent="0.15">
      <c r="A103" s="64"/>
      <c r="B103" s="64"/>
      <c r="C103" s="64"/>
      <c r="D103" s="64"/>
      <c r="E103" s="64"/>
      <c r="F103" s="37" t="s">
        <v>172</v>
      </c>
      <c r="G103" s="12" t="s">
        <v>204</v>
      </c>
      <c r="H103" s="124">
        <f t="shared" si="8"/>
        <v>0</v>
      </c>
      <c r="I103" s="120">
        <f>SUM(I104:I106)</f>
        <v>0</v>
      </c>
      <c r="J103" s="120">
        <f t="shared" ref="J103:AJ103" si="11">SUM(J104:J106)</f>
        <v>0</v>
      </c>
      <c r="K103" s="120">
        <f t="shared" si="11"/>
        <v>0</v>
      </c>
      <c r="L103" s="120">
        <f t="shared" si="11"/>
        <v>0</v>
      </c>
      <c r="M103" s="120">
        <f t="shared" si="11"/>
        <v>0</v>
      </c>
      <c r="N103" s="120">
        <f t="shared" si="11"/>
        <v>0</v>
      </c>
      <c r="O103" s="120">
        <f t="shared" si="11"/>
        <v>0</v>
      </c>
      <c r="P103" s="120">
        <f t="shared" si="11"/>
        <v>0</v>
      </c>
      <c r="Q103" s="120">
        <f t="shared" si="11"/>
        <v>0</v>
      </c>
      <c r="R103" s="120">
        <f t="shared" si="11"/>
        <v>0</v>
      </c>
      <c r="S103" s="120">
        <f t="shared" si="11"/>
        <v>0</v>
      </c>
      <c r="T103" s="120">
        <f t="shared" si="11"/>
        <v>0</v>
      </c>
      <c r="U103" s="120">
        <f t="shared" si="11"/>
        <v>0</v>
      </c>
      <c r="V103" s="120">
        <f t="shared" si="11"/>
        <v>0</v>
      </c>
      <c r="W103" s="120">
        <f t="shared" si="11"/>
        <v>0</v>
      </c>
      <c r="X103" s="120">
        <f t="shared" si="11"/>
        <v>0</v>
      </c>
      <c r="Y103" s="120">
        <f t="shared" si="11"/>
        <v>0</v>
      </c>
      <c r="Z103" s="120">
        <f t="shared" si="11"/>
        <v>0</v>
      </c>
      <c r="AA103" s="120">
        <f t="shared" si="11"/>
        <v>0</v>
      </c>
      <c r="AB103" s="120">
        <f t="shared" si="11"/>
        <v>0</v>
      </c>
      <c r="AC103" s="120">
        <f t="shared" si="11"/>
        <v>0</v>
      </c>
      <c r="AD103" s="120">
        <f t="shared" si="11"/>
        <v>0</v>
      </c>
      <c r="AE103" s="120">
        <f t="shared" si="11"/>
        <v>0</v>
      </c>
      <c r="AF103" s="120">
        <f t="shared" si="11"/>
        <v>0</v>
      </c>
      <c r="AG103" s="120">
        <f t="shared" si="11"/>
        <v>0</v>
      </c>
      <c r="AH103" s="120">
        <f t="shared" si="11"/>
        <v>0</v>
      </c>
      <c r="AI103" s="120">
        <f t="shared" si="11"/>
        <v>0</v>
      </c>
      <c r="AJ103" s="120">
        <f t="shared" si="11"/>
        <v>0</v>
      </c>
      <c r="AK103" s="139">
        <f>'Раздел 2'!H101</f>
        <v>0</v>
      </c>
    </row>
    <row r="104" spans="1:37" ht="21" x14ac:dyDescent="0.15">
      <c r="A104" s="64"/>
      <c r="B104" s="64"/>
      <c r="C104" s="64"/>
      <c r="D104" s="64"/>
      <c r="E104" s="64"/>
      <c r="F104" s="38" t="s">
        <v>650</v>
      </c>
      <c r="G104" s="12" t="s">
        <v>205</v>
      </c>
      <c r="H104" s="124">
        <f t="shared" si="8"/>
        <v>0</v>
      </c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139">
        <f>'Раздел 2'!H102</f>
        <v>0</v>
      </c>
    </row>
    <row r="105" spans="1:37" x14ac:dyDescent="0.15">
      <c r="A105" s="64"/>
      <c r="B105" s="64"/>
      <c r="C105" s="64"/>
      <c r="D105" s="64"/>
      <c r="E105" s="64"/>
      <c r="F105" s="38" t="s">
        <v>651</v>
      </c>
      <c r="G105" s="12" t="s">
        <v>206</v>
      </c>
      <c r="H105" s="124">
        <f t="shared" si="8"/>
        <v>0</v>
      </c>
      <c r="I105" s="218"/>
      <c r="J105" s="218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139">
        <f>'Раздел 2'!H103</f>
        <v>0</v>
      </c>
    </row>
    <row r="106" spans="1:37" x14ac:dyDescent="0.15">
      <c r="A106" s="64"/>
      <c r="B106" s="64"/>
      <c r="C106" s="64"/>
      <c r="D106" s="64"/>
      <c r="E106" s="64"/>
      <c r="F106" s="38" t="s">
        <v>176</v>
      </c>
      <c r="G106" s="12" t="s">
        <v>207</v>
      </c>
      <c r="H106" s="124">
        <f t="shared" si="8"/>
        <v>0</v>
      </c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139">
        <f>'Раздел 2'!H104</f>
        <v>0</v>
      </c>
    </row>
    <row r="107" spans="1:37" x14ac:dyDescent="0.15">
      <c r="A107" s="64"/>
      <c r="B107" s="64"/>
      <c r="C107" s="64"/>
      <c r="D107" s="64"/>
      <c r="E107" s="64"/>
      <c r="F107" s="37" t="s">
        <v>178</v>
      </c>
      <c r="G107" s="12" t="s">
        <v>208</v>
      </c>
      <c r="H107" s="124">
        <f t="shared" si="8"/>
        <v>0</v>
      </c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139">
        <f>'Раздел 2'!H105</f>
        <v>0</v>
      </c>
    </row>
    <row r="108" spans="1:37" x14ac:dyDescent="0.15">
      <c r="A108" s="64"/>
      <c r="B108" s="64"/>
      <c r="C108" s="64"/>
      <c r="D108" s="64"/>
      <c r="E108" s="64"/>
      <c r="F108" s="37" t="s">
        <v>180</v>
      </c>
      <c r="G108" s="12" t="s">
        <v>209</v>
      </c>
      <c r="H108" s="124">
        <f t="shared" si="8"/>
        <v>0</v>
      </c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139">
        <f>'Раздел 2'!H106</f>
        <v>0</v>
      </c>
    </row>
    <row r="109" spans="1:37" x14ac:dyDescent="0.15">
      <c r="A109" s="64"/>
      <c r="B109" s="64"/>
      <c r="C109" s="64"/>
      <c r="D109" s="64"/>
      <c r="E109" s="64"/>
      <c r="F109" s="37" t="s">
        <v>182</v>
      </c>
      <c r="G109" s="12" t="s">
        <v>210</v>
      </c>
      <c r="H109" s="124">
        <f t="shared" si="8"/>
        <v>0</v>
      </c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139">
        <f>'Раздел 2'!H107</f>
        <v>0</v>
      </c>
    </row>
    <row r="110" spans="1:37" x14ac:dyDescent="0.15">
      <c r="A110" s="64"/>
      <c r="B110" s="64"/>
      <c r="C110" s="64"/>
      <c r="D110" s="64"/>
      <c r="E110" s="64"/>
      <c r="F110" s="37" t="s">
        <v>620</v>
      </c>
      <c r="G110" s="12" t="s">
        <v>211</v>
      </c>
      <c r="H110" s="124">
        <f t="shared" si="8"/>
        <v>0</v>
      </c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139">
        <f>'Раздел 2'!H108</f>
        <v>0</v>
      </c>
    </row>
    <row r="111" spans="1:37" x14ac:dyDescent="0.15">
      <c r="A111" s="64"/>
      <c r="B111" s="64"/>
      <c r="C111" s="64"/>
      <c r="D111" s="64"/>
      <c r="E111" s="64"/>
      <c r="F111" s="37" t="s">
        <v>184</v>
      </c>
      <c r="G111" s="12" t="s">
        <v>213</v>
      </c>
      <c r="H111" s="124">
        <f t="shared" si="8"/>
        <v>0</v>
      </c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139">
        <f>'Раздел 2'!H109</f>
        <v>0</v>
      </c>
    </row>
    <row r="112" spans="1:37" x14ac:dyDescent="0.15">
      <c r="A112" s="64"/>
      <c r="B112" s="64"/>
      <c r="C112" s="64"/>
      <c r="D112" s="64"/>
      <c r="E112" s="64"/>
      <c r="F112" s="37" t="s">
        <v>836</v>
      </c>
      <c r="G112" s="12" t="s">
        <v>215</v>
      </c>
      <c r="H112" s="124">
        <f t="shared" si="8"/>
        <v>0</v>
      </c>
      <c r="I112" s="120">
        <f>SUM(I113:I119)</f>
        <v>0</v>
      </c>
      <c r="J112" s="120">
        <f t="shared" ref="J112:AJ112" si="12">SUM(J113:J119)</f>
        <v>0</v>
      </c>
      <c r="K112" s="120">
        <f t="shared" si="12"/>
        <v>0</v>
      </c>
      <c r="L112" s="120">
        <f t="shared" si="12"/>
        <v>0</v>
      </c>
      <c r="M112" s="120">
        <f t="shared" si="12"/>
        <v>0</v>
      </c>
      <c r="N112" s="120">
        <f t="shared" si="12"/>
        <v>0</v>
      </c>
      <c r="O112" s="120">
        <f t="shared" si="12"/>
        <v>0</v>
      </c>
      <c r="P112" s="120">
        <f t="shared" si="12"/>
        <v>0</v>
      </c>
      <c r="Q112" s="120">
        <f t="shared" si="12"/>
        <v>0</v>
      </c>
      <c r="R112" s="120">
        <f t="shared" si="12"/>
        <v>0</v>
      </c>
      <c r="S112" s="120">
        <f t="shared" si="12"/>
        <v>0</v>
      </c>
      <c r="T112" s="120">
        <f t="shared" si="12"/>
        <v>0</v>
      </c>
      <c r="U112" s="120">
        <f t="shared" si="12"/>
        <v>0</v>
      </c>
      <c r="V112" s="120">
        <f t="shared" si="12"/>
        <v>0</v>
      </c>
      <c r="W112" s="120">
        <f t="shared" si="12"/>
        <v>0</v>
      </c>
      <c r="X112" s="120">
        <f t="shared" si="12"/>
        <v>0</v>
      </c>
      <c r="Y112" s="120">
        <f t="shared" si="12"/>
        <v>0</v>
      </c>
      <c r="Z112" s="120">
        <f t="shared" si="12"/>
        <v>0</v>
      </c>
      <c r="AA112" s="120">
        <f t="shared" si="12"/>
        <v>0</v>
      </c>
      <c r="AB112" s="120">
        <f t="shared" si="12"/>
        <v>0</v>
      </c>
      <c r="AC112" s="120">
        <f t="shared" si="12"/>
        <v>0</v>
      </c>
      <c r="AD112" s="120">
        <f t="shared" si="12"/>
        <v>0</v>
      </c>
      <c r="AE112" s="120">
        <f t="shared" si="12"/>
        <v>0</v>
      </c>
      <c r="AF112" s="120">
        <f t="shared" si="12"/>
        <v>0</v>
      </c>
      <c r="AG112" s="120">
        <f t="shared" si="12"/>
        <v>0</v>
      </c>
      <c r="AH112" s="120">
        <f t="shared" si="12"/>
        <v>0</v>
      </c>
      <c r="AI112" s="120">
        <f t="shared" si="12"/>
        <v>0</v>
      </c>
      <c r="AJ112" s="120">
        <f t="shared" si="12"/>
        <v>0</v>
      </c>
      <c r="AK112" s="139">
        <f>'Раздел 2'!H110</f>
        <v>0</v>
      </c>
    </row>
    <row r="113" spans="1:37" ht="21" x14ac:dyDescent="0.15">
      <c r="A113" s="64"/>
      <c r="B113" s="64"/>
      <c r="C113" s="64"/>
      <c r="D113" s="64"/>
      <c r="E113" s="64"/>
      <c r="F113" s="38" t="s">
        <v>824</v>
      </c>
      <c r="G113" s="12" t="s">
        <v>217</v>
      </c>
      <c r="H113" s="124">
        <f t="shared" si="8"/>
        <v>0</v>
      </c>
      <c r="I113" s="222"/>
      <c r="J113" s="222"/>
      <c r="K113" s="222"/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139">
        <f>'Раздел 2'!H111</f>
        <v>0</v>
      </c>
    </row>
    <row r="114" spans="1:37" x14ac:dyDescent="0.15">
      <c r="A114" s="64"/>
      <c r="B114" s="64"/>
      <c r="C114" s="64"/>
      <c r="D114" s="64"/>
      <c r="E114" s="64"/>
      <c r="F114" s="38" t="s">
        <v>825</v>
      </c>
      <c r="G114" s="12" t="s">
        <v>219</v>
      </c>
      <c r="H114" s="124">
        <f t="shared" si="8"/>
        <v>0</v>
      </c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139">
        <f>'Раздел 2'!H112</f>
        <v>0</v>
      </c>
    </row>
    <row r="115" spans="1:37" x14ac:dyDescent="0.15">
      <c r="A115" s="64"/>
      <c r="B115" s="64"/>
      <c r="C115" s="64"/>
      <c r="D115" s="64"/>
      <c r="E115" s="64"/>
      <c r="F115" s="38" t="s">
        <v>826</v>
      </c>
      <c r="G115" s="12" t="s">
        <v>221</v>
      </c>
      <c r="H115" s="124">
        <f t="shared" si="8"/>
        <v>0</v>
      </c>
      <c r="I115" s="218"/>
      <c r="J115" s="218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139">
        <f>'Раздел 2'!H113</f>
        <v>0</v>
      </c>
    </row>
    <row r="116" spans="1:37" x14ac:dyDescent="0.15">
      <c r="A116" s="64"/>
      <c r="B116" s="64"/>
      <c r="C116" s="64"/>
      <c r="D116" s="64"/>
      <c r="E116" s="64"/>
      <c r="F116" s="38" t="s">
        <v>827</v>
      </c>
      <c r="G116" s="12" t="s">
        <v>223</v>
      </c>
      <c r="H116" s="124">
        <f t="shared" si="8"/>
        <v>0</v>
      </c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139">
        <f>'Раздел 2'!H114</f>
        <v>0</v>
      </c>
    </row>
    <row r="117" spans="1:37" x14ac:dyDescent="0.15">
      <c r="A117" s="64"/>
      <c r="B117" s="64"/>
      <c r="C117" s="64"/>
      <c r="D117" s="64"/>
      <c r="E117" s="64"/>
      <c r="F117" s="38" t="s">
        <v>828</v>
      </c>
      <c r="G117" s="12" t="s">
        <v>225</v>
      </c>
      <c r="H117" s="124">
        <f t="shared" si="8"/>
        <v>0</v>
      </c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139">
        <f>'Раздел 2'!H115</f>
        <v>0</v>
      </c>
    </row>
    <row r="118" spans="1:37" x14ac:dyDescent="0.15">
      <c r="A118" s="64"/>
      <c r="B118" s="64"/>
      <c r="C118" s="64"/>
      <c r="D118" s="64"/>
      <c r="E118" s="64"/>
      <c r="F118" s="38" t="s">
        <v>818</v>
      </c>
      <c r="G118" s="12" t="s">
        <v>227</v>
      </c>
      <c r="H118" s="124">
        <f t="shared" si="8"/>
        <v>0</v>
      </c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139">
        <f>'Раздел 2'!H116</f>
        <v>0</v>
      </c>
    </row>
    <row r="119" spans="1:37" x14ac:dyDescent="0.15">
      <c r="A119" s="64"/>
      <c r="B119" s="64"/>
      <c r="C119" s="64"/>
      <c r="D119" s="64"/>
      <c r="E119" s="64"/>
      <c r="F119" s="38" t="s">
        <v>829</v>
      </c>
      <c r="G119" s="12" t="s">
        <v>229</v>
      </c>
      <c r="H119" s="124">
        <f t="shared" si="8"/>
        <v>0</v>
      </c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139">
        <f>'Раздел 2'!H117</f>
        <v>0</v>
      </c>
    </row>
    <row r="120" spans="1:37" x14ac:dyDescent="0.15">
      <c r="A120" s="64"/>
      <c r="B120" s="64"/>
      <c r="C120" s="64"/>
      <c r="D120" s="64"/>
      <c r="E120" s="64"/>
      <c r="F120" s="37" t="s">
        <v>187</v>
      </c>
      <c r="G120" s="12" t="s">
        <v>231</v>
      </c>
      <c r="H120" s="124">
        <f t="shared" si="8"/>
        <v>0</v>
      </c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139">
        <f>'Раздел 2'!H118</f>
        <v>0</v>
      </c>
    </row>
    <row r="121" spans="1:37" x14ac:dyDescent="0.15">
      <c r="A121" s="64"/>
      <c r="B121" s="64"/>
      <c r="C121" s="64"/>
      <c r="D121" s="64"/>
      <c r="E121" s="64"/>
      <c r="F121" s="37" t="s">
        <v>189</v>
      </c>
      <c r="G121" s="12" t="s">
        <v>233</v>
      </c>
      <c r="H121" s="124">
        <f t="shared" si="8"/>
        <v>0</v>
      </c>
      <c r="I121" s="126">
        <f>SUM(I122:I125)</f>
        <v>0</v>
      </c>
      <c r="J121" s="126">
        <f t="shared" ref="J121:AJ121" si="13">SUM(J122:J125)</f>
        <v>0</v>
      </c>
      <c r="K121" s="126">
        <f t="shared" si="13"/>
        <v>0</v>
      </c>
      <c r="L121" s="126">
        <f t="shared" si="13"/>
        <v>0</v>
      </c>
      <c r="M121" s="126">
        <f t="shared" si="13"/>
        <v>0</v>
      </c>
      <c r="N121" s="126">
        <f t="shared" si="13"/>
        <v>0</v>
      </c>
      <c r="O121" s="126">
        <f t="shared" si="13"/>
        <v>0</v>
      </c>
      <c r="P121" s="126">
        <f t="shared" si="13"/>
        <v>0</v>
      </c>
      <c r="Q121" s="126">
        <f t="shared" si="13"/>
        <v>0</v>
      </c>
      <c r="R121" s="126">
        <f t="shared" si="13"/>
        <v>0</v>
      </c>
      <c r="S121" s="126">
        <f t="shared" si="13"/>
        <v>0</v>
      </c>
      <c r="T121" s="126">
        <f t="shared" si="13"/>
        <v>0</v>
      </c>
      <c r="U121" s="126">
        <f t="shared" si="13"/>
        <v>0</v>
      </c>
      <c r="V121" s="126">
        <f t="shared" si="13"/>
        <v>0</v>
      </c>
      <c r="W121" s="126">
        <f t="shared" si="13"/>
        <v>0</v>
      </c>
      <c r="X121" s="126">
        <f t="shared" si="13"/>
        <v>0</v>
      </c>
      <c r="Y121" s="126">
        <f t="shared" si="13"/>
        <v>0</v>
      </c>
      <c r="Z121" s="126">
        <f t="shared" si="13"/>
        <v>0</v>
      </c>
      <c r="AA121" s="126">
        <f t="shared" si="13"/>
        <v>0</v>
      </c>
      <c r="AB121" s="126">
        <f t="shared" si="13"/>
        <v>0</v>
      </c>
      <c r="AC121" s="126">
        <f t="shared" si="13"/>
        <v>0</v>
      </c>
      <c r="AD121" s="126">
        <f t="shared" si="13"/>
        <v>0</v>
      </c>
      <c r="AE121" s="126">
        <f t="shared" si="13"/>
        <v>0</v>
      </c>
      <c r="AF121" s="126">
        <f t="shared" si="13"/>
        <v>0</v>
      </c>
      <c r="AG121" s="126">
        <f t="shared" si="13"/>
        <v>0</v>
      </c>
      <c r="AH121" s="126">
        <f t="shared" si="13"/>
        <v>0</v>
      </c>
      <c r="AI121" s="126">
        <f t="shared" si="13"/>
        <v>0</v>
      </c>
      <c r="AJ121" s="126">
        <f t="shared" si="13"/>
        <v>0</v>
      </c>
      <c r="AK121" s="139">
        <f>'Раздел 2'!H119</f>
        <v>0</v>
      </c>
    </row>
    <row r="122" spans="1:37" ht="21" x14ac:dyDescent="0.15">
      <c r="A122" s="64"/>
      <c r="B122" s="64"/>
      <c r="C122" s="64"/>
      <c r="D122" s="64"/>
      <c r="E122" s="64"/>
      <c r="F122" s="38" t="s">
        <v>191</v>
      </c>
      <c r="G122" s="12" t="s">
        <v>235</v>
      </c>
      <c r="H122" s="124">
        <f t="shared" si="8"/>
        <v>0</v>
      </c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139">
        <f>'Раздел 2'!H120</f>
        <v>0</v>
      </c>
    </row>
    <row r="123" spans="1:37" x14ac:dyDescent="0.15">
      <c r="A123" s="64"/>
      <c r="B123" s="64"/>
      <c r="C123" s="64"/>
      <c r="D123" s="64"/>
      <c r="E123" s="64"/>
      <c r="F123" s="38" t="s">
        <v>193</v>
      </c>
      <c r="G123" s="12" t="s">
        <v>237</v>
      </c>
      <c r="H123" s="124">
        <f t="shared" si="8"/>
        <v>0</v>
      </c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139">
        <f>'Раздел 2'!H121</f>
        <v>0</v>
      </c>
    </row>
    <row r="124" spans="1:37" x14ac:dyDescent="0.15">
      <c r="A124" s="64"/>
      <c r="B124" s="64"/>
      <c r="C124" s="64"/>
      <c r="D124" s="64"/>
      <c r="E124" s="64"/>
      <c r="F124" s="38" t="s">
        <v>878</v>
      </c>
      <c r="G124" s="12" t="s">
        <v>239</v>
      </c>
      <c r="H124" s="124">
        <f t="shared" si="8"/>
        <v>0</v>
      </c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139">
        <f>'Раздел 2'!H122</f>
        <v>0</v>
      </c>
    </row>
    <row r="125" spans="1:37" x14ac:dyDescent="0.15">
      <c r="A125" s="64"/>
      <c r="B125" s="64"/>
      <c r="C125" s="64"/>
      <c r="D125" s="64"/>
      <c r="E125" s="64"/>
      <c r="F125" s="38" t="s">
        <v>682</v>
      </c>
      <c r="G125" s="12" t="s">
        <v>241</v>
      </c>
      <c r="H125" s="124">
        <f t="shared" si="8"/>
        <v>0</v>
      </c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139">
        <f>'Раздел 2'!H123</f>
        <v>0</v>
      </c>
    </row>
    <row r="126" spans="1:37" x14ac:dyDescent="0.15">
      <c r="A126" s="64"/>
      <c r="B126" s="64"/>
      <c r="C126" s="64"/>
      <c r="D126" s="64"/>
      <c r="E126" s="64"/>
      <c r="F126" s="37" t="s">
        <v>195</v>
      </c>
      <c r="G126" s="12" t="s">
        <v>242</v>
      </c>
      <c r="H126" s="124">
        <f t="shared" si="8"/>
        <v>0</v>
      </c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139">
        <f>'Раздел 2'!H124</f>
        <v>0</v>
      </c>
    </row>
    <row r="127" spans="1:37" x14ac:dyDescent="0.15">
      <c r="A127" s="64"/>
      <c r="B127" s="64"/>
      <c r="C127" s="64"/>
      <c r="D127" s="64"/>
      <c r="E127" s="64"/>
      <c r="F127" s="37" t="s">
        <v>198</v>
      </c>
      <c r="G127" s="12" t="s">
        <v>243</v>
      </c>
      <c r="H127" s="124">
        <f t="shared" si="8"/>
        <v>0</v>
      </c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139">
        <f>'Раздел 2'!H125</f>
        <v>0</v>
      </c>
    </row>
    <row r="128" spans="1:37" x14ac:dyDescent="0.15">
      <c r="A128" s="64"/>
      <c r="B128" s="64"/>
      <c r="C128" s="64"/>
      <c r="D128" s="64"/>
      <c r="E128" s="64"/>
      <c r="F128" s="37" t="s">
        <v>200</v>
      </c>
      <c r="G128" s="12" t="s">
        <v>245</v>
      </c>
      <c r="H128" s="124">
        <f t="shared" si="8"/>
        <v>0</v>
      </c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139">
        <f>'Раздел 2'!H126</f>
        <v>0</v>
      </c>
    </row>
    <row r="129" spans="1:37" x14ac:dyDescent="0.15">
      <c r="A129" s="64"/>
      <c r="B129" s="64"/>
      <c r="C129" s="64"/>
      <c r="D129" s="64"/>
      <c r="E129" s="64"/>
      <c r="F129" s="37" t="s">
        <v>664</v>
      </c>
      <c r="G129" s="12" t="s">
        <v>247</v>
      </c>
      <c r="H129" s="124">
        <f t="shared" si="8"/>
        <v>0</v>
      </c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139">
        <f>'Раздел 2'!H127</f>
        <v>0</v>
      </c>
    </row>
    <row r="130" spans="1:37" x14ac:dyDescent="0.15">
      <c r="A130" s="64"/>
      <c r="B130" s="64"/>
      <c r="C130" s="64"/>
      <c r="D130" s="64"/>
      <c r="E130" s="64"/>
      <c r="F130" s="37" t="s">
        <v>202</v>
      </c>
      <c r="G130" s="12" t="s">
        <v>249</v>
      </c>
      <c r="H130" s="124">
        <f t="shared" si="8"/>
        <v>0</v>
      </c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139">
        <f>'Раздел 2'!H128</f>
        <v>0</v>
      </c>
    </row>
    <row r="131" spans="1:37" x14ac:dyDescent="0.15">
      <c r="A131" s="64"/>
      <c r="B131" s="64"/>
      <c r="C131" s="64"/>
      <c r="D131" s="64"/>
      <c r="E131" s="64"/>
      <c r="F131" s="37" t="s">
        <v>816</v>
      </c>
      <c r="G131" s="12" t="s">
        <v>251</v>
      </c>
      <c r="H131" s="124">
        <f t="shared" si="8"/>
        <v>5</v>
      </c>
      <c r="I131" s="43">
        <v>5</v>
      </c>
      <c r="J131" s="43"/>
      <c r="K131" s="43">
        <v>5</v>
      </c>
      <c r="L131" s="43"/>
      <c r="M131" s="43">
        <v>5</v>
      </c>
      <c r="N131" s="43"/>
      <c r="O131" s="43"/>
      <c r="P131" s="43"/>
      <c r="Q131" s="43"/>
      <c r="R131" s="43">
        <v>2</v>
      </c>
      <c r="S131" s="43">
        <v>3</v>
      </c>
      <c r="T131" s="43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43">
        <v>1</v>
      </c>
      <c r="AE131" s="43">
        <v>3</v>
      </c>
      <c r="AF131" s="43">
        <v>1</v>
      </c>
      <c r="AG131" s="43"/>
      <c r="AH131" s="43"/>
      <c r="AI131" s="222"/>
      <c r="AJ131" s="43"/>
      <c r="AK131" s="139">
        <f>'Раздел 2'!H129</f>
        <v>1</v>
      </c>
    </row>
    <row r="132" spans="1:37" x14ac:dyDescent="0.15">
      <c r="A132" s="64"/>
      <c r="B132" s="64"/>
      <c r="C132" s="64"/>
      <c r="D132" s="64"/>
      <c r="E132" s="64"/>
      <c r="F132" s="37" t="s">
        <v>212</v>
      </c>
      <c r="G132" s="12" t="s">
        <v>253</v>
      </c>
      <c r="H132" s="124">
        <f t="shared" si="8"/>
        <v>0</v>
      </c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139">
        <f>'Раздел 2'!H130</f>
        <v>0</v>
      </c>
    </row>
    <row r="133" spans="1:37" x14ac:dyDescent="0.15">
      <c r="A133" s="64"/>
      <c r="B133" s="64"/>
      <c r="C133" s="64"/>
      <c r="D133" s="64"/>
      <c r="E133" s="64"/>
      <c r="F133" s="37" t="s">
        <v>214</v>
      </c>
      <c r="G133" s="12" t="s">
        <v>254</v>
      </c>
      <c r="H133" s="124">
        <f t="shared" si="8"/>
        <v>3</v>
      </c>
      <c r="I133" s="43">
        <v>2</v>
      </c>
      <c r="J133" s="43"/>
      <c r="K133" s="43">
        <v>2</v>
      </c>
      <c r="L133" s="43"/>
      <c r="M133" s="43">
        <v>2</v>
      </c>
      <c r="N133" s="43"/>
      <c r="O133" s="43"/>
      <c r="P133" s="43"/>
      <c r="Q133" s="43"/>
      <c r="R133" s="43">
        <v>1</v>
      </c>
      <c r="S133" s="43">
        <v>1</v>
      </c>
      <c r="T133" s="43">
        <v>1</v>
      </c>
      <c r="U133" s="43">
        <v>1</v>
      </c>
      <c r="V133" s="43"/>
      <c r="W133" s="43">
        <v>1</v>
      </c>
      <c r="X133" s="43"/>
      <c r="Y133" s="43"/>
      <c r="Z133" s="43"/>
      <c r="AA133" s="43"/>
      <c r="AB133" s="43"/>
      <c r="AC133" s="43"/>
      <c r="AD133" s="43"/>
      <c r="AE133" s="43">
        <v>2</v>
      </c>
      <c r="AF133" s="43"/>
      <c r="AG133" s="43"/>
      <c r="AH133" s="43"/>
      <c r="AI133" s="43"/>
      <c r="AJ133" s="222"/>
      <c r="AK133" s="139">
        <f>'Раздел 2'!H131</f>
        <v>1</v>
      </c>
    </row>
    <row r="134" spans="1:37" x14ac:dyDescent="0.15">
      <c r="A134" s="64"/>
      <c r="B134" s="64"/>
      <c r="C134" s="64"/>
      <c r="D134" s="64"/>
      <c r="E134" s="64"/>
      <c r="F134" s="37" t="s">
        <v>216</v>
      </c>
      <c r="G134" s="12" t="s">
        <v>255</v>
      </c>
      <c r="H134" s="124">
        <f t="shared" si="8"/>
        <v>0</v>
      </c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139">
        <f>'Раздел 2'!H132</f>
        <v>0</v>
      </c>
    </row>
    <row r="135" spans="1:37" ht="21" x14ac:dyDescent="0.15">
      <c r="A135" s="64"/>
      <c r="B135" s="64"/>
      <c r="C135" s="64"/>
      <c r="D135" s="64"/>
      <c r="E135" s="64"/>
      <c r="F135" s="39" t="s">
        <v>218</v>
      </c>
      <c r="G135" s="12" t="s">
        <v>256</v>
      </c>
      <c r="H135" s="124">
        <f t="shared" si="8"/>
        <v>0</v>
      </c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139">
        <f>'Раздел 2'!H133</f>
        <v>0</v>
      </c>
    </row>
    <row r="136" spans="1:37" x14ac:dyDescent="0.15">
      <c r="A136" s="64"/>
      <c r="B136" s="64"/>
      <c r="C136" s="64"/>
      <c r="D136" s="64"/>
      <c r="E136" s="64"/>
      <c r="F136" s="39" t="s">
        <v>621</v>
      </c>
      <c r="G136" s="12" t="s">
        <v>258</v>
      </c>
      <c r="H136" s="124">
        <f t="shared" si="8"/>
        <v>0</v>
      </c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139">
        <f>'Раздел 2'!H134</f>
        <v>0</v>
      </c>
    </row>
    <row r="137" spans="1:37" x14ac:dyDescent="0.15">
      <c r="A137" s="64"/>
      <c r="B137" s="64"/>
      <c r="C137" s="64"/>
      <c r="D137" s="64"/>
      <c r="E137" s="64"/>
      <c r="F137" s="39" t="s">
        <v>665</v>
      </c>
      <c r="G137" s="12" t="s">
        <v>260</v>
      </c>
      <c r="H137" s="124">
        <f t="shared" si="8"/>
        <v>0</v>
      </c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139">
        <f>'Раздел 2'!H135</f>
        <v>0</v>
      </c>
    </row>
    <row r="138" spans="1:37" x14ac:dyDescent="0.15">
      <c r="A138" s="64"/>
      <c r="B138" s="64"/>
      <c r="C138" s="64"/>
      <c r="D138" s="64"/>
      <c r="E138" s="64"/>
      <c r="F138" s="37" t="s">
        <v>220</v>
      </c>
      <c r="G138" s="12" t="s">
        <v>262</v>
      </c>
      <c r="H138" s="124">
        <f t="shared" ref="H138:H201" si="14">SUM(I138,T138)</f>
        <v>0</v>
      </c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139">
        <f>'Раздел 2'!H136</f>
        <v>0</v>
      </c>
    </row>
    <row r="139" spans="1:37" x14ac:dyDescent="0.15">
      <c r="A139" s="64"/>
      <c r="B139" s="64"/>
      <c r="C139" s="64"/>
      <c r="D139" s="64"/>
      <c r="E139" s="64"/>
      <c r="F139" s="37" t="s">
        <v>222</v>
      </c>
      <c r="G139" s="12" t="s">
        <v>264</v>
      </c>
      <c r="H139" s="124">
        <f t="shared" si="14"/>
        <v>0</v>
      </c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139">
        <f>'Раздел 2'!H137</f>
        <v>0</v>
      </c>
    </row>
    <row r="140" spans="1:37" x14ac:dyDescent="0.15">
      <c r="F140" s="37" t="s">
        <v>224</v>
      </c>
      <c r="G140" s="12" t="s">
        <v>266</v>
      </c>
      <c r="H140" s="124">
        <f t="shared" si="14"/>
        <v>0</v>
      </c>
      <c r="I140" s="222"/>
      <c r="J140" s="222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  <c r="X140" s="222"/>
      <c r="Y140" s="222"/>
      <c r="Z140" s="222"/>
      <c r="AA140" s="222"/>
      <c r="AB140" s="222"/>
      <c r="AC140" s="222"/>
      <c r="AD140" s="222"/>
      <c r="AE140" s="222"/>
      <c r="AF140" s="222"/>
      <c r="AG140" s="222"/>
      <c r="AH140" s="222"/>
      <c r="AI140" s="222"/>
      <c r="AJ140" s="222"/>
      <c r="AK140" s="139">
        <f>'Раздел 2'!H138</f>
        <v>0</v>
      </c>
    </row>
    <row r="141" spans="1:37" x14ac:dyDescent="0.15">
      <c r="F141" s="37" t="s">
        <v>226</v>
      </c>
      <c r="G141" s="12" t="s">
        <v>268</v>
      </c>
      <c r="H141" s="124">
        <f t="shared" si="14"/>
        <v>0</v>
      </c>
      <c r="I141" s="222"/>
      <c r="J141" s="222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  <c r="X141" s="222"/>
      <c r="Y141" s="222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139">
        <f>'Раздел 2'!H139</f>
        <v>0</v>
      </c>
    </row>
    <row r="142" spans="1:37" x14ac:dyDescent="0.15">
      <c r="F142" s="37" t="s">
        <v>645</v>
      </c>
      <c r="G142" s="12" t="s">
        <v>270</v>
      </c>
      <c r="H142" s="124">
        <f t="shared" si="14"/>
        <v>0</v>
      </c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139">
        <f>'Раздел 2'!H140</f>
        <v>0</v>
      </c>
    </row>
    <row r="143" spans="1:37" x14ac:dyDescent="0.15">
      <c r="F143" s="37" t="s">
        <v>633</v>
      </c>
      <c r="G143" s="12" t="s">
        <v>272</v>
      </c>
      <c r="H143" s="124">
        <f t="shared" si="14"/>
        <v>0</v>
      </c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139">
        <f>'Раздел 2'!H141</f>
        <v>0</v>
      </c>
    </row>
    <row r="144" spans="1:37" x14ac:dyDescent="0.15">
      <c r="F144" s="37" t="s">
        <v>228</v>
      </c>
      <c r="G144" s="12" t="s">
        <v>274</v>
      </c>
      <c r="H144" s="124">
        <f t="shared" si="14"/>
        <v>0</v>
      </c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139">
        <f>'Раздел 2'!H142</f>
        <v>0</v>
      </c>
    </row>
    <row r="145" spans="6:37" x14ac:dyDescent="0.15">
      <c r="F145" s="37" t="s">
        <v>230</v>
      </c>
      <c r="G145" s="12" t="s">
        <v>276</v>
      </c>
      <c r="H145" s="124">
        <f t="shared" si="14"/>
        <v>0</v>
      </c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139">
        <f>'Раздел 2'!H143</f>
        <v>0</v>
      </c>
    </row>
    <row r="146" spans="6:37" x14ac:dyDescent="0.15">
      <c r="F146" s="37" t="s">
        <v>232</v>
      </c>
      <c r="G146" s="12" t="s">
        <v>278</v>
      </c>
      <c r="H146" s="124">
        <f t="shared" si="14"/>
        <v>0</v>
      </c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222"/>
      <c r="AB146" s="222"/>
      <c r="AC146" s="222"/>
      <c r="AD146" s="222"/>
      <c r="AE146" s="222"/>
      <c r="AF146" s="222"/>
      <c r="AG146" s="222"/>
      <c r="AH146" s="222"/>
      <c r="AI146" s="222"/>
      <c r="AJ146" s="222"/>
      <c r="AK146" s="139">
        <f>'Раздел 2'!H144</f>
        <v>0</v>
      </c>
    </row>
    <row r="147" spans="6:37" x14ac:dyDescent="0.15">
      <c r="F147" s="37" t="s">
        <v>234</v>
      </c>
      <c r="G147" s="12" t="s">
        <v>279</v>
      </c>
      <c r="H147" s="124">
        <f t="shared" si="14"/>
        <v>0</v>
      </c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139">
        <f>'Раздел 2'!H145</f>
        <v>0</v>
      </c>
    </row>
    <row r="148" spans="6:37" x14ac:dyDescent="0.15">
      <c r="F148" s="37" t="s">
        <v>236</v>
      </c>
      <c r="G148" s="12" t="s">
        <v>281</v>
      </c>
      <c r="H148" s="124">
        <f t="shared" si="14"/>
        <v>1</v>
      </c>
      <c r="I148" s="43"/>
      <c r="J148" s="43"/>
      <c r="K148" s="222"/>
      <c r="L148" s="222"/>
      <c r="M148" s="222"/>
      <c r="N148" s="222"/>
      <c r="O148" s="222"/>
      <c r="P148" s="222"/>
      <c r="Q148" s="222"/>
      <c r="R148" s="222"/>
      <c r="S148" s="222"/>
      <c r="T148" s="43">
        <v>1</v>
      </c>
      <c r="U148" s="43">
        <v>1</v>
      </c>
      <c r="V148" s="43"/>
      <c r="W148" s="43"/>
      <c r="X148" s="43"/>
      <c r="Y148" s="43">
        <v>1</v>
      </c>
      <c r="Z148" s="43">
        <v>1</v>
      </c>
      <c r="AA148" s="43"/>
      <c r="AB148" s="43"/>
      <c r="AC148" s="43"/>
      <c r="AD148" s="222"/>
      <c r="AE148" s="222"/>
      <c r="AF148" s="222"/>
      <c r="AG148" s="222"/>
      <c r="AH148" s="222"/>
      <c r="AI148" s="43"/>
      <c r="AJ148" s="222"/>
      <c r="AK148" s="139">
        <f>'Раздел 2'!H146</f>
        <v>1</v>
      </c>
    </row>
    <row r="149" spans="6:37" x14ac:dyDescent="0.15">
      <c r="F149" s="37" t="s">
        <v>238</v>
      </c>
      <c r="G149" s="12" t="s">
        <v>283</v>
      </c>
      <c r="H149" s="124">
        <f t="shared" si="14"/>
        <v>0</v>
      </c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  <c r="W149" s="222"/>
      <c r="X149" s="222"/>
      <c r="Y149" s="222"/>
      <c r="Z149" s="222"/>
      <c r="AA149" s="222"/>
      <c r="AB149" s="222"/>
      <c r="AC149" s="222"/>
      <c r="AD149" s="222"/>
      <c r="AE149" s="222"/>
      <c r="AF149" s="222"/>
      <c r="AG149" s="222"/>
      <c r="AH149" s="222"/>
      <c r="AI149" s="222"/>
      <c r="AJ149" s="222"/>
      <c r="AK149" s="139">
        <f>'Раздел 2'!H147</f>
        <v>0</v>
      </c>
    </row>
    <row r="150" spans="6:37" x14ac:dyDescent="0.15">
      <c r="F150" s="37" t="s">
        <v>622</v>
      </c>
      <c r="G150" s="12" t="s">
        <v>285</v>
      </c>
      <c r="H150" s="124">
        <f t="shared" si="14"/>
        <v>0</v>
      </c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  <c r="W150" s="222"/>
      <c r="X150" s="222"/>
      <c r="Y150" s="222"/>
      <c r="Z150" s="222"/>
      <c r="AA150" s="222"/>
      <c r="AB150" s="222"/>
      <c r="AC150" s="222"/>
      <c r="AD150" s="222"/>
      <c r="AE150" s="222"/>
      <c r="AF150" s="222"/>
      <c r="AG150" s="222"/>
      <c r="AH150" s="222"/>
      <c r="AI150" s="222"/>
      <c r="AJ150" s="222"/>
      <c r="AK150" s="139">
        <f>'Раздел 2'!H148</f>
        <v>0</v>
      </c>
    </row>
    <row r="151" spans="6:37" x14ac:dyDescent="0.15">
      <c r="F151" s="37" t="s">
        <v>240</v>
      </c>
      <c r="G151" s="12" t="s">
        <v>287</v>
      </c>
      <c r="H151" s="124">
        <f t="shared" si="14"/>
        <v>3</v>
      </c>
      <c r="I151" s="126">
        <f>SUM(I152:I153)</f>
        <v>2</v>
      </c>
      <c r="J151" s="126">
        <f t="shared" ref="J151:AJ151" si="15">SUM(J152:J153)</f>
        <v>0</v>
      </c>
      <c r="K151" s="126">
        <f t="shared" si="15"/>
        <v>2</v>
      </c>
      <c r="L151" s="126">
        <f t="shared" si="15"/>
        <v>0</v>
      </c>
      <c r="M151" s="126">
        <f t="shared" si="15"/>
        <v>2</v>
      </c>
      <c r="N151" s="126">
        <f t="shared" si="15"/>
        <v>0</v>
      </c>
      <c r="O151" s="126">
        <f t="shared" si="15"/>
        <v>0</v>
      </c>
      <c r="P151" s="126">
        <f t="shared" si="15"/>
        <v>0</v>
      </c>
      <c r="Q151" s="126">
        <f t="shared" si="15"/>
        <v>0</v>
      </c>
      <c r="R151" s="126">
        <f t="shared" si="15"/>
        <v>2</v>
      </c>
      <c r="S151" s="126">
        <f t="shared" si="15"/>
        <v>0</v>
      </c>
      <c r="T151" s="126">
        <f t="shared" si="15"/>
        <v>1</v>
      </c>
      <c r="U151" s="126">
        <f t="shared" si="15"/>
        <v>1</v>
      </c>
      <c r="V151" s="126">
        <f t="shared" si="15"/>
        <v>0</v>
      </c>
      <c r="W151" s="126">
        <f t="shared" si="15"/>
        <v>1</v>
      </c>
      <c r="X151" s="126">
        <f t="shared" si="15"/>
        <v>0</v>
      </c>
      <c r="Y151" s="126">
        <f t="shared" si="15"/>
        <v>0</v>
      </c>
      <c r="Z151" s="126">
        <f t="shared" si="15"/>
        <v>0</v>
      </c>
      <c r="AA151" s="126">
        <f t="shared" si="15"/>
        <v>0</v>
      </c>
      <c r="AB151" s="126">
        <f t="shared" si="15"/>
        <v>0</v>
      </c>
      <c r="AC151" s="126">
        <f t="shared" si="15"/>
        <v>0</v>
      </c>
      <c r="AD151" s="126">
        <f t="shared" si="15"/>
        <v>0</v>
      </c>
      <c r="AE151" s="126">
        <f t="shared" si="15"/>
        <v>1</v>
      </c>
      <c r="AF151" s="126">
        <f t="shared" si="15"/>
        <v>1</v>
      </c>
      <c r="AG151" s="126">
        <f t="shared" si="15"/>
        <v>0</v>
      </c>
      <c r="AH151" s="126">
        <f t="shared" si="15"/>
        <v>0</v>
      </c>
      <c r="AI151" s="126">
        <f t="shared" si="15"/>
        <v>0</v>
      </c>
      <c r="AJ151" s="126">
        <f t="shared" si="15"/>
        <v>0</v>
      </c>
      <c r="AK151" s="139">
        <f>'Раздел 2'!H149</f>
        <v>1</v>
      </c>
    </row>
    <row r="152" spans="6:37" ht="21" x14ac:dyDescent="0.15">
      <c r="F152" s="38" t="s">
        <v>857</v>
      </c>
      <c r="G152" s="12" t="s">
        <v>289</v>
      </c>
      <c r="H152" s="124">
        <f t="shared" si="14"/>
        <v>3</v>
      </c>
      <c r="I152" s="43">
        <v>2</v>
      </c>
      <c r="J152" s="43"/>
      <c r="K152" s="43">
        <v>2</v>
      </c>
      <c r="L152" s="43"/>
      <c r="M152" s="43">
        <v>2</v>
      </c>
      <c r="N152" s="43"/>
      <c r="O152" s="43"/>
      <c r="P152" s="43"/>
      <c r="Q152" s="43"/>
      <c r="R152" s="43">
        <v>2</v>
      </c>
      <c r="S152" s="43"/>
      <c r="T152" s="43">
        <v>1</v>
      </c>
      <c r="U152" s="43">
        <v>1</v>
      </c>
      <c r="V152" s="43"/>
      <c r="W152" s="43">
        <v>1</v>
      </c>
      <c r="X152" s="43"/>
      <c r="Y152" s="43"/>
      <c r="Z152" s="43"/>
      <c r="AA152" s="43"/>
      <c r="AB152" s="43"/>
      <c r="AC152" s="43"/>
      <c r="AD152" s="43"/>
      <c r="AE152" s="43">
        <v>1</v>
      </c>
      <c r="AF152" s="43">
        <v>1</v>
      </c>
      <c r="AG152" s="43"/>
      <c r="AH152" s="43"/>
      <c r="AI152" s="43"/>
      <c r="AJ152" s="222"/>
      <c r="AK152" s="139">
        <f>'Раздел 2'!H150</f>
        <v>1</v>
      </c>
    </row>
    <row r="153" spans="6:37" ht="21" x14ac:dyDescent="0.15">
      <c r="F153" s="38" t="s">
        <v>856</v>
      </c>
      <c r="G153" s="12" t="s">
        <v>291</v>
      </c>
      <c r="H153" s="124">
        <f t="shared" si="14"/>
        <v>0</v>
      </c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139">
        <f>'Раздел 2'!H151</f>
        <v>0</v>
      </c>
    </row>
    <row r="154" spans="6:37" x14ac:dyDescent="0.15">
      <c r="F154" s="37" t="s">
        <v>244</v>
      </c>
      <c r="G154" s="12" t="s">
        <v>293</v>
      </c>
      <c r="H154" s="124">
        <f t="shared" si="14"/>
        <v>0</v>
      </c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222"/>
      <c r="AB154" s="222"/>
      <c r="AC154" s="222"/>
      <c r="AD154" s="222"/>
      <c r="AE154" s="222"/>
      <c r="AF154" s="222"/>
      <c r="AG154" s="222"/>
      <c r="AH154" s="222"/>
      <c r="AI154" s="222"/>
      <c r="AJ154" s="222"/>
      <c r="AK154" s="139">
        <f>'Раздел 2'!H152</f>
        <v>0</v>
      </c>
    </row>
    <row r="155" spans="6:37" x14ac:dyDescent="0.15">
      <c r="F155" s="37" t="s">
        <v>246</v>
      </c>
      <c r="G155" s="12" t="s">
        <v>295</v>
      </c>
      <c r="H155" s="124">
        <f t="shared" si="14"/>
        <v>0</v>
      </c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/>
      <c r="AG155" s="222"/>
      <c r="AH155" s="222"/>
      <c r="AI155" s="222"/>
      <c r="AJ155" s="222"/>
      <c r="AK155" s="139">
        <f>'Раздел 2'!H153</f>
        <v>0</v>
      </c>
    </row>
    <row r="156" spans="6:37" x14ac:dyDescent="0.15">
      <c r="F156" s="37" t="s">
        <v>248</v>
      </c>
      <c r="G156" s="12" t="s">
        <v>297</v>
      </c>
      <c r="H156" s="124">
        <f t="shared" si="14"/>
        <v>0</v>
      </c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139">
        <f>'Раздел 2'!H154</f>
        <v>0</v>
      </c>
    </row>
    <row r="157" spans="6:37" x14ac:dyDescent="0.15">
      <c r="F157" s="37" t="s">
        <v>250</v>
      </c>
      <c r="G157" s="12" t="s">
        <v>299</v>
      </c>
      <c r="H157" s="124">
        <f t="shared" si="14"/>
        <v>0</v>
      </c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139">
        <f>'Раздел 2'!H155</f>
        <v>0</v>
      </c>
    </row>
    <row r="158" spans="6:37" x14ac:dyDescent="0.15">
      <c r="F158" s="37" t="s">
        <v>252</v>
      </c>
      <c r="G158" s="12" t="s">
        <v>301</v>
      </c>
      <c r="H158" s="124">
        <f t="shared" si="14"/>
        <v>0</v>
      </c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139">
        <f>'Раздел 2'!H156</f>
        <v>0</v>
      </c>
    </row>
    <row r="159" spans="6:37" x14ac:dyDescent="0.15">
      <c r="F159" s="37" t="s">
        <v>817</v>
      </c>
      <c r="G159" s="12" t="s">
        <v>303</v>
      </c>
      <c r="H159" s="124">
        <f t="shared" si="14"/>
        <v>0</v>
      </c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139">
        <f>'Раздел 2'!H157</f>
        <v>0</v>
      </c>
    </row>
    <row r="160" spans="6:37" x14ac:dyDescent="0.15">
      <c r="F160" s="37" t="s">
        <v>257</v>
      </c>
      <c r="G160" s="12" t="s">
        <v>305</v>
      </c>
      <c r="H160" s="124">
        <f t="shared" si="14"/>
        <v>0</v>
      </c>
      <c r="I160" s="126">
        <f>SUM(I161:I164)</f>
        <v>0</v>
      </c>
      <c r="J160" s="126">
        <f t="shared" ref="J160:AJ160" si="16">SUM(J161:J164)</f>
        <v>0</v>
      </c>
      <c r="K160" s="126">
        <f t="shared" si="16"/>
        <v>0</v>
      </c>
      <c r="L160" s="126">
        <f t="shared" si="16"/>
        <v>0</v>
      </c>
      <c r="M160" s="126">
        <f t="shared" si="16"/>
        <v>0</v>
      </c>
      <c r="N160" s="126">
        <f t="shared" si="16"/>
        <v>0</v>
      </c>
      <c r="O160" s="126">
        <f t="shared" si="16"/>
        <v>0</v>
      </c>
      <c r="P160" s="126">
        <f t="shared" si="16"/>
        <v>0</v>
      </c>
      <c r="Q160" s="126">
        <f t="shared" si="16"/>
        <v>0</v>
      </c>
      <c r="R160" s="126">
        <f t="shared" si="16"/>
        <v>0</v>
      </c>
      <c r="S160" s="126">
        <f t="shared" si="16"/>
        <v>0</v>
      </c>
      <c r="T160" s="126">
        <f t="shared" si="16"/>
        <v>0</v>
      </c>
      <c r="U160" s="126">
        <f t="shared" si="16"/>
        <v>0</v>
      </c>
      <c r="V160" s="126">
        <f t="shared" si="16"/>
        <v>0</v>
      </c>
      <c r="W160" s="126">
        <f t="shared" si="16"/>
        <v>0</v>
      </c>
      <c r="X160" s="126">
        <f t="shared" si="16"/>
        <v>0</v>
      </c>
      <c r="Y160" s="126">
        <f t="shared" si="16"/>
        <v>0</v>
      </c>
      <c r="Z160" s="126">
        <f t="shared" si="16"/>
        <v>0</v>
      </c>
      <c r="AA160" s="126">
        <f t="shared" si="16"/>
        <v>0</v>
      </c>
      <c r="AB160" s="126">
        <f t="shared" si="16"/>
        <v>0</v>
      </c>
      <c r="AC160" s="126">
        <f t="shared" si="16"/>
        <v>0</v>
      </c>
      <c r="AD160" s="126">
        <f t="shared" si="16"/>
        <v>0</v>
      </c>
      <c r="AE160" s="126">
        <f t="shared" si="16"/>
        <v>0</v>
      </c>
      <c r="AF160" s="126">
        <f t="shared" si="16"/>
        <v>0</v>
      </c>
      <c r="AG160" s="126">
        <f t="shared" si="16"/>
        <v>0</v>
      </c>
      <c r="AH160" s="126">
        <f t="shared" si="16"/>
        <v>0</v>
      </c>
      <c r="AI160" s="126">
        <f t="shared" si="16"/>
        <v>0</v>
      </c>
      <c r="AJ160" s="126">
        <f t="shared" si="16"/>
        <v>0</v>
      </c>
      <c r="AK160" s="139">
        <f>'Раздел 2'!H158</f>
        <v>0</v>
      </c>
    </row>
    <row r="161" spans="6:37" ht="21" x14ac:dyDescent="0.15">
      <c r="F161" s="38" t="s">
        <v>259</v>
      </c>
      <c r="G161" s="12" t="s">
        <v>307</v>
      </c>
      <c r="H161" s="124">
        <f t="shared" si="14"/>
        <v>0</v>
      </c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139">
        <f>'Раздел 2'!H159</f>
        <v>0</v>
      </c>
    </row>
    <row r="162" spans="6:37" x14ac:dyDescent="0.15">
      <c r="F162" s="38" t="s">
        <v>261</v>
      </c>
      <c r="G162" s="12" t="s">
        <v>309</v>
      </c>
      <c r="H162" s="124">
        <f t="shared" si="14"/>
        <v>0</v>
      </c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139">
        <f>'Раздел 2'!H160</f>
        <v>0</v>
      </c>
    </row>
    <row r="163" spans="6:37" x14ac:dyDescent="0.15">
      <c r="F163" s="38" t="s">
        <v>263</v>
      </c>
      <c r="G163" s="12" t="s">
        <v>311</v>
      </c>
      <c r="H163" s="124">
        <f t="shared" si="14"/>
        <v>0</v>
      </c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139">
        <f>'Раздел 2'!H161</f>
        <v>0</v>
      </c>
    </row>
    <row r="164" spans="6:37" x14ac:dyDescent="0.15">
      <c r="F164" s="38" t="s">
        <v>265</v>
      </c>
      <c r="G164" s="12" t="s">
        <v>313</v>
      </c>
      <c r="H164" s="124">
        <f t="shared" si="14"/>
        <v>0</v>
      </c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  <c r="AJ164" s="222"/>
      <c r="AK164" s="139">
        <f>'Раздел 2'!H162</f>
        <v>0</v>
      </c>
    </row>
    <row r="165" spans="6:37" x14ac:dyDescent="0.15">
      <c r="F165" s="37" t="s">
        <v>267</v>
      </c>
      <c r="G165" s="12" t="s">
        <v>315</v>
      </c>
      <c r="H165" s="124">
        <f t="shared" si="14"/>
        <v>0</v>
      </c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139">
        <f>'Раздел 2'!H163</f>
        <v>0</v>
      </c>
    </row>
    <row r="166" spans="6:37" x14ac:dyDescent="0.15">
      <c r="F166" s="37" t="s">
        <v>269</v>
      </c>
      <c r="G166" s="12" t="s">
        <v>317</v>
      </c>
      <c r="H166" s="124">
        <f t="shared" si="14"/>
        <v>0</v>
      </c>
      <c r="I166" s="126">
        <f>SUM(I167:I171)</f>
        <v>0</v>
      </c>
      <c r="J166" s="126">
        <f t="shared" ref="J166:AJ166" si="17">SUM(J167:J171)</f>
        <v>0</v>
      </c>
      <c r="K166" s="126">
        <f t="shared" si="17"/>
        <v>0</v>
      </c>
      <c r="L166" s="126">
        <f t="shared" si="17"/>
        <v>0</v>
      </c>
      <c r="M166" s="126">
        <f t="shared" si="17"/>
        <v>0</v>
      </c>
      <c r="N166" s="126">
        <f t="shared" si="17"/>
        <v>0</v>
      </c>
      <c r="O166" s="126">
        <f t="shared" si="17"/>
        <v>0</v>
      </c>
      <c r="P166" s="126">
        <f t="shared" si="17"/>
        <v>0</v>
      </c>
      <c r="Q166" s="126">
        <f t="shared" si="17"/>
        <v>0</v>
      </c>
      <c r="R166" s="126">
        <f t="shared" si="17"/>
        <v>0</v>
      </c>
      <c r="S166" s="126">
        <f t="shared" si="17"/>
        <v>0</v>
      </c>
      <c r="T166" s="126">
        <f t="shared" si="17"/>
        <v>0</v>
      </c>
      <c r="U166" s="126">
        <f t="shared" si="17"/>
        <v>0</v>
      </c>
      <c r="V166" s="126">
        <f t="shared" si="17"/>
        <v>0</v>
      </c>
      <c r="W166" s="126">
        <f t="shared" si="17"/>
        <v>0</v>
      </c>
      <c r="X166" s="126">
        <f t="shared" si="17"/>
        <v>0</v>
      </c>
      <c r="Y166" s="126">
        <f t="shared" si="17"/>
        <v>0</v>
      </c>
      <c r="Z166" s="126">
        <f t="shared" si="17"/>
        <v>0</v>
      </c>
      <c r="AA166" s="126">
        <f t="shared" si="17"/>
        <v>0</v>
      </c>
      <c r="AB166" s="126">
        <f t="shared" si="17"/>
        <v>0</v>
      </c>
      <c r="AC166" s="126">
        <f t="shared" si="17"/>
        <v>0</v>
      </c>
      <c r="AD166" s="126">
        <f t="shared" si="17"/>
        <v>0</v>
      </c>
      <c r="AE166" s="126">
        <f t="shared" si="17"/>
        <v>0</v>
      </c>
      <c r="AF166" s="126">
        <f t="shared" si="17"/>
        <v>0</v>
      </c>
      <c r="AG166" s="126">
        <f t="shared" si="17"/>
        <v>0</v>
      </c>
      <c r="AH166" s="126">
        <f t="shared" si="17"/>
        <v>0</v>
      </c>
      <c r="AI166" s="126">
        <f t="shared" si="17"/>
        <v>0</v>
      </c>
      <c r="AJ166" s="126">
        <f t="shared" si="17"/>
        <v>0</v>
      </c>
      <c r="AK166" s="139">
        <f>'Раздел 2'!H164</f>
        <v>0</v>
      </c>
    </row>
    <row r="167" spans="6:37" ht="21" x14ac:dyDescent="0.15">
      <c r="F167" s="38" t="s">
        <v>271</v>
      </c>
      <c r="G167" s="12" t="s">
        <v>319</v>
      </c>
      <c r="H167" s="124">
        <f t="shared" si="14"/>
        <v>0</v>
      </c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139">
        <f>'Раздел 2'!H165</f>
        <v>0</v>
      </c>
    </row>
    <row r="168" spans="6:37" x14ac:dyDescent="0.15">
      <c r="F168" s="38" t="s">
        <v>273</v>
      </c>
      <c r="G168" s="12" t="s">
        <v>320</v>
      </c>
      <c r="H168" s="124">
        <f t="shared" si="14"/>
        <v>0</v>
      </c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222"/>
      <c r="Z168" s="222"/>
      <c r="AA168" s="222"/>
      <c r="AB168" s="222"/>
      <c r="AC168" s="222"/>
      <c r="AD168" s="222"/>
      <c r="AE168" s="222"/>
      <c r="AF168" s="222"/>
      <c r="AG168" s="222"/>
      <c r="AH168" s="222"/>
      <c r="AI168" s="222"/>
      <c r="AJ168" s="222"/>
      <c r="AK168" s="139">
        <f>'Раздел 2'!H166</f>
        <v>0</v>
      </c>
    </row>
    <row r="169" spans="6:37" x14ac:dyDescent="0.15">
      <c r="F169" s="38" t="s">
        <v>275</v>
      </c>
      <c r="G169" s="12" t="s">
        <v>322</v>
      </c>
      <c r="H169" s="124">
        <f t="shared" si="14"/>
        <v>0</v>
      </c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222"/>
      <c r="Z169" s="222"/>
      <c r="AA169" s="222"/>
      <c r="AB169" s="222"/>
      <c r="AC169" s="222"/>
      <c r="AD169" s="222"/>
      <c r="AE169" s="222"/>
      <c r="AF169" s="222"/>
      <c r="AG169" s="222"/>
      <c r="AH169" s="222"/>
      <c r="AI169" s="222"/>
      <c r="AJ169" s="222"/>
      <c r="AK169" s="139">
        <f>'Раздел 2'!H167</f>
        <v>0</v>
      </c>
    </row>
    <row r="170" spans="6:37" x14ac:dyDescent="0.15">
      <c r="F170" s="38" t="s">
        <v>277</v>
      </c>
      <c r="G170" s="12" t="s">
        <v>324</v>
      </c>
      <c r="H170" s="124">
        <f t="shared" si="14"/>
        <v>0</v>
      </c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139">
        <f>'Раздел 2'!H168</f>
        <v>0</v>
      </c>
    </row>
    <row r="171" spans="6:37" ht="21" x14ac:dyDescent="0.15">
      <c r="F171" s="38" t="s">
        <v>860</v>
      </c>
      <c r="G171" s="12" t="s">
        <v>325</v>
      </c>
      <c r="H171" s="124">
        <f t="shared" si="14"/>
        <v>0</v>
      </c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139">
        <f>'Раздел 2'!H169</f>
        <v>0</v>
      </c>
    </row>
    <row r="172" spans="6:37" x14ac:dyDescent="0.15">
      <c r="F172" s="37" t="s">
        <v>280</v>
      </c>
      <c r="G172" s="12" t="s">
        <v>327</v>
      </c>
      <c r="H172" s="124">
        <f t="shared" si="14"/>
        <v>0</v>
      </c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139">
        <f>'Раздел 2'!H170</f>
        <v>0</v>
      </c>
    </row>
    <row r="173" spans="6:37" x14ac:dyDescent="0.15">
      <c r="F173" s="37" t="s">
        <v>282</v>
      </c>
      <c r="G173" s="12" t="s">
        <v>329</v>
      </c>
      <c r="H173" s="124">
        <f t="shared" si="14"/>
        <v>0</v>
      </c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139">
        <f>'Раздел 2'!H171</f>
        <v>0</v>
      </c>
    </row>
    <row r="174" spans="6:37" x14ac:dyDescent="0.15">
      <c r="F174" s="37" t="s">
        <v>284</v>
      </c>
      <c r="G174" s="12" t="s">
        <v>331</v>
      </c>
      <c r="H174" s="124">
        <f t="shared" si="14"/>
        <v>0</v>
      </c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139">
        <f>'Раздел 2'!H172</f>
        <v>0</v>
      </c>
    </row>
    <row r="175" spans="6:37" x14ac:dyDescent="0.15">
      <c r="F175" s="37" t="s">
        <v>286</v>
      </c>
      <c r="G175" s="12" t="s">
        <v>333</v>
      </c>
      <c r="H175" s="124">
        <f t="shared" si="14"/>
        <v>0</v>
      </c>
      <c r="I175" s="126">
        <f>SUM(I176:I181)</f>
        <v>0</v>
      </c>
      <c r="J175" s="126">
        <f t="shared" ref="J175:AJ175" si="18">SUM(J176:J181)</f>
        <v>0</v>
      </c>
      <c r="K175" s="126">
        <f t="shared" si="18"/>
        <v>0</v>
      </c>
      <c r="L175" s="126">
        <f t="shared" si="18"/>
        <v>0</v>
      </c>
      <c r="M175" s="126">
        <f t="shared" si="18"/>
        <v>0</v>
      </c>
      <c r="N175" s="126">
        <f t="shared" si="18"/>
        <v>0</v>
      </c>
      <c r="O175" s="126">
        <f t="shared" si="18"/>
        <v>0</v>
      </c>
      <c r="P175" s="126">
        <f t="shared" si="18"/>
        <v>0</v>
      </c>
      <c r="Q175" s="126">
        <f t="shared" si="18"/>
        <v>0</v>
      </c>
      <c r="R175" s="126">
        <f t="shared" si="18"/>
        <v>0</v>
      </c>
      <c r="S175" s="126">
        <f t="shared" si="18"/>
        <v>0</v>
      </c>
      <c r="T175" s="126">
        <f t="shared" si="18"/>
        <v>0</v>
      </c>
      <c r="U175" s="126">
        <f t="shared" si="18"/>
        <v>0</v>
      </c>
      <c r="V175" s="126">
        <f t="shared" si="18"/>
        <v>0</v>
      </c>
      <c r="W175" s="126">
        <f t="shared" si="18"/>
        <v>0</v>
      </c>
      <c r="X175" s="126">
        <f t="shared" si="18"/>
        <v>0</v>
      </c>
      <c r="Y175" s="126">
        <f t="shared" si="18"/>
        <v>0</v>
      </c>
      <c r="Z175" s="126">
        <f t="shared" si="18"/>
        <v>0</v>
      </c>
      <c r="AA175" s="126">
        <f t="shared" si="18"/>
        <v>0</v>
      </c>
      <c r="AB175" s="126">
        <f t="shared" si="18"/>
        <v>0</v>
      </c>
      <c r="AC175" s="126">
        <f t="shared" si="18"/>
        <v>0</v>
      </c>
      <c r="AD175" s="126">
        <f t="shared" si="18"/>
        <v>0</v>
      </c>
      <c r="AE175" s="126">
        <f t="shared" si="18"/>
        <v>0</v>
      </c>
      <c r="AF175" s="126">
        <f t="shared" si="18"/>
        <v>0</v>
      </c>
      <c r="AG175" s="126">
        <f t="shared" si="18"/>
        <v>0</v>
      </c>
      <c r="AH175" s="126">
        <f t="shared" si="18"/>
        <v>0</v>
      </c>
      <c r="AI175" s="126">
        <f t="shared" si="18"/>
        <v>0</v>
      </c>
      <c r="AJ175" s="126">
        <f t="shared" si="18"/>
        <v>0</v>
      </c>
      <c r="AK175" s="139">
        <f>'Раздел 2'!H173</f>
        <v>0</v>
      </c>
    </row>
    <row r="176" spans="6:37" ht="21" x14ac:dyDescent="0.15">
      <c r="F176" s="38" t="s">
        <v>288</v>
      </c>
      <c r="G176" s="12" t="s">
        <v>335</v>
      </c>
      <c r="H176" s="124">
        <f t="shared" si="14"/>
        <v>0</v>
      </c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139">
        <f>'Раздел 2'!H174</f>
        <v>0</v>
      </c>
    </row>
    <row r="177" spans="6:37" x14ac:dyDescent="0.15">
      <c r="F177" s="38" t="s">
        <v>290</v>
      </c>
      <c r="G177" s="12" t="s">
        <v>337</v>
      </c>
      <c r="H177" s="124">
        <f t="shared" si="14"/>
        <v>0</v>
      </c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139">
        <f>'Раздел 2'!H175</f>
        <v>0</v>
      </c>
    </row>
    <row r="178" spans="6:37" x14ac:dyDescent="0.15">
      <c r="F178" s="38" t="s">
        <v>292</v>
      </c>
      <c r="G178" s="12" t="s">
        <v>339</v>
      </c>
      <c r="H178" s="124">
        <f t="shared" si="14"/>
        <v>0</v>
      </c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139">
        <f>'Раздел 2'!H176</f>
        <v>0</v>
      </c>
    </row>
    <row r="179" spans="6:37" x14ac:dyDescent="0.15">
      <c r="F179" s="38" t="s">
        <v>294</v>
      </c>
      <c r="G179" s="12" t="s">
        <v>341</v>
      </c>
      <c r="H179" s="124">
        <f t="shared" si="14"/>
        <v>0</v>
      </c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139">
        <f>'Раздел 2'!H177</f>
        <v>0</v>
      </c>
    </row>
    <row r="180" spans="6:37" x14ac:dyDescent="0.15">
      <c r="F180" s="38" t="s">
        <v>609</v>
      </c>
      <c r="G180" s="12" t="s">
        <v>343</v>
      </c>
      <c r="H180" s="124">
        <f t="shared" si="14"/>
        <v>0</v>
      </c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139">
        <f>'Раздел 2'!H178</f>
        <v>0</v>
      </c>
    </row>
    <row r="181" spans="6:37" x14ac:dyDescent="0.15">
      <c r="F181" s="38" t="s">
        <v>780</v>
      </c>
      <c r="G181" s="12" t="s">
        <v>345</v>
      </c>
      <c r="H181" s="124">
        <f t="shared" si="14"/>
        <v>0</v>
      </c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139">
        <f>'Раздел 2'!H179</f>
        <v>0</v>
      </c>
    </row>
    <row r="182" spans="6:37" x14ac:dyDescent="0.15">
      <c r="F182" s="37" t="s">
        <v>296</v>
      </c>
      <c r="G182" s="12" t="s">
        <v>347</v>
      </c>
      <c r="H182" s="124">
        <f t="shared" si="14"/>
        <v>0</v>
      </c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  <c r="X182" s="222"/>
      <c r="Y182" s="222"/>
      <c r="Z182" s="222"/>
      <c r="AA182" s="222"/>
      <c r="AB182" s="222"/>
      <c r="AC182" s="222"/>
      <c r="AD182" s="222"/>
      <c r="AE182" s="222"/>
      <c r="AF182" s="222"/>
      <c r="AG182" s="222"/>
      <c r="AH182" s="222"/>
      <c r="AI182" s="222"/>
      <c r="AJ182" s="222"/>
      <c r="AK182" s="139">
        <f>'Раздел 2'!H180</f>
        <v>0</v>
      </c>
    </row>
    <row r="183" spans="6:37" x14ac:dyDescent="0.15">
      <c r="F183" s="37" t="s">
        <v>298</v>
      </c>
      <c r="G183" s="12" t="s">
        <v>348</v>
      </c>
      <c r="H183" s="124">
        <f t="shared" si="14"/>
        <v>0</v>
      </c>
      <c r="I183" s="222"/>
      <c r="J183" s="222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22"/>
      <c r="V183" s="222"/>
      <c r="W183" s="222"/>
      <c r="X183" s="222"/>
      <c r="Y183" s="222"/>
      <c r="Z183" s="222"/>
      <c r="AA183" s="222"/>
      <c r="AB183" s="222"/>
      <c r="AC183" s="222"/>
      <c r="AD183" s="222"/>
      <c r="AE183" s="222"/>
      <c r="AF183" s="222"/>
      <c r="AG183" s="222"/>
      <c r="AH183" s="222"/>
      <c r="AI183" s="222"/>
      <c r="AJ183" s="222"/>
      <c r="AK183" s="139">
        <f>'Раздел 2'!H181</f>
        <v>0</v>
      </c>
    </row>
    <row r="184" spans="6:37" x14ac:dyDescent="0.15">
      <c r="F184" s="37" t="s">
        <v>300</v>
      </c>
      <c r="G184" s="12" t="s">
        <v>350</v>
      </c>
      <c r="H184" s="124">
        <f t="shared" si="14"/>
        <v>0</v>
      </c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139">
        <f>'Раздел 2'!H182</f>
        <v>0</v>
      </c>
    </row>
    <row r="185" spans="6:37" x14ac:dyDescent="0.15">
      <c r="F185" s="37" t="s">
        <v>302</v>
      </c>
      <c r="G185" s="12" t="s">
        <v>352</v>
      </c>
      <c r="H185" s="124">
        <f t="shared" si="14"/>
        <v>3</v>
      </c>
      <c r="I185" s="43">
        <v>2</v>
      </c>
      <c r="J185" s="43"/>
      <c r="K185" s="43">
        <v>2</v>
      </c>
      <c r="L185" s="43"/>
      <c r="M185" s="43"/>
      <c r="N185" s="43"/>
      <c r="O185" s="43">
        <v>2</v>
      </c>
      <c r="P185" s="43">
        <v>2</v>
      </c>
      <c r="Q185" s="43"/>
      <c r="R185" s="43">
        <v>1</v>
      </c>
      <c r="S185" s="43"/>
      <c r="T185" s="43">
        <v>1</v>
      </c>
      <c r="U185" s="43">
        <v>1</v>
      </c>
      <c r="V185" s="43"/>
      <c r="W185" s="43"/>
      <c r="X185" s="43"/>
      <c r="Y185" s="43">
        <v>1</v>
      </c>
      <c r="Z185" s="43"/>
      <c r="AA185" s="43"/>
      <c r="AB185" s="43"/>
      <c r="AC185" s="43"/>
      <c r="AD185" s="43"/>
      <c r="AE185" s="43">
        <v>2</v>
      </c>
      <c r="AF185" s="43"/>
      <c r="AG185" s="43"/>
      <c r="AH185" s="43"/>
      <c r="AI185" s="43"/>
      <c r="AJ185" s="222"/>
      <c r="AK185" s="139">
        <f>'Раздел 2'!H183</f>
        <v>1</v>
      </c>
    </row>
    <row r="186" spans="6:37" x14ac:dyDescent="0.15">
      <c r="F186" s="37" t="s">
        <v>304</v>
      </c>
      <c r="G186" s="12" t="s">
        <v>354</v>
      </c>
      <c r="H186" s="124">
        <f t="shared" si="14"/>
        <v>0</v>
      </c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139">
        <f>'Раздел 2'!H184</f>
        <v>0</v>
      </c>
    </row>
    <row r="187" spans="6:37" x14ac:dyDescent="0.15">
      <c r="F187" s="37" t="s">
        <v>306</v>
      </c>
      <c r="G187" s="12" t="s">
        <v>356</v>
      </c>
      <c r="H187" s="124">
        <f t="shared" si="14"/>
        <v>0</v>
      </c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139">
        <f>'Раздел 2'!H185</f>
        <v>0</v>
      </c>
    </row>
    <row r="188" spans="6:37" x14ac:dyDescent="0.15">
      <c r="F188" s="37" t="s">
        <v>308</v>
      </c>
      <c r="G188" s="12" t="s">
        <v>358</v>
      </c>
      <c r="H188" s="124">
        <f t="shared" si="14"/>
        <v>0</v>
      </c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139">
        <f>'Раздел 2'!H186</f>
        <v>0</v>
      </c>
    </row>
    <row r="189" spans="6:37" x14ac:dyDescent="0.15">
      <c r="F189" s="37" t="s">
        <v>310</v>
      </c>
      <c r="G189" s="12" t="s">
        <v>360</v>
      </c>
      <c r="H189" s="124">
        <f t="shared" si="14"/>
        <v>0</v>
      </c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139">
        <f>'Раздел 2'!H187</f>
        <v>0</v>
      </c>
    </row>
    <row r="190" spans="6:37" x14ac:dyDescent="0.15">
      <c r="F190" s="37" t="s">
        <v>312</v>
      </c>
      <c r="G190" s="12" t="s">
        <v>362</v>
      </c>
      <c r="H190" s="124">
        <f t="shared" si="14"/>
        <v>0</v>
      </c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139">
        <f>'Раздел 2'!H188</f>
        <v>0</v>
      </c>
    </row>
    <row r="191" spans="6:37" x14ac:dyDescent="0.15">
      <c r="F191" s="37" t="s">
        <v>314</v>
      </c>
      <c r="G191" s="12" t="s">
        <v>364</v>
      </c>
      <c r="H191" s="124">
        <f t="shared" si="14"/>
        <v>0</v>
      </c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139">
        <f>'Раздел 2'!H189</f>
        <v>0</v>
      </c>
    </row>
    <row r="192" spans="6:37" x14ac:dyDescent="0.15">
      <c r="F192" s="37" t="s">
        <v>316</v>
      </c>
      <c r="G192" s="12" t="s">
        <v>366</v>
      </c>
      <c r="H192" s="124">
        <f t="shared" si="14"/>
        <v>0</v>
      </c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139">
        <f>'Раздел 2'!H190</f>
        <v>0</v>
      </c>
    </row>
    <row r="193" spans="6:37" x14ac:dyDescent="0.15">
      <c r="F193" s="37" t="s">
        <v>781</v>
      </c>
      <c r="G193" s="12" t="s">
        <v>367</v>
      </c>
      <c r="H193" s="124">
        <f t="shared" si="14"/>
        <v>0</v>
      </c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139">
        <f>'Раздел 2'!H191</f>
        <v>0</v>
      </c>
    </row>
    <row r="194" spans="6:37" x14ac:dyDescent="0.15">
      <c r="F194" s="37" t="s">
        <v>608</v>
      </c>
      <c r="G194" s="12" t="s">
        <v>369</v>
      </c>
      <c r="H194" s="124">
        <f t="shared" si="14"/>
        <v>0</v>
      </c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139">
        <f>'Раздел 2'!H192</f>
        <v>0</v>
      </c>
    </row>
    <row r="195" spans="6:37" x14ac:dyDescent="0.15">
      <c r="F195" s="37" t="s">
        <v>318</v>
      </c>
      <c r="G195" s="12" t="s">
        <v>371</v>
      </c>
      <c r="H195" s="124">
        <f t="shared" si="14"/>
        <v>0</v>
      </c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139">
        <f>'Раздел 2'!H193</f>
        <v>0</v>
      </c>
    </row>
    <row r="196" spans="6:37" x14ac:dyDescent="0.15">
      <c r="F196" s="37" t="s">
        <v>683</v>
      </c>
      <c r="G196" s="12" t="s">
        <v>373</v>
      </c>
      <c r="H196" s="124">
        <f t="shared" si="14"/>
        <v>0</v>
      </c>
      <c r="I196" s="126">
        <f>SUM(I197:I199)</f>
        <v>0</v>
      </c>
      <c r="J196" s="126">
        <f t="shared" ref="J196:AJ196" si="19">SUM(J197:J199)</f>
        <v>0</v>
      </c>
      <c r="K196" s="126">
        <f t="shared" si="19"/>
        <v>0</v>
      </c>
      <c r="L196" s="126">
        <f t="shared" si="19"/>
        <v>0</v>
      </c>
      <c r="M196" s="126">
        <f t="shared" si="19"/>
        <v>0</v>
      </c>
      <c r="N196" s="126">
        <f t="shared" si="19"/>
        <v>0</v>
      </c>
      <c r="O196" s="126">
        <f t="shared" si="19"/>
        <v>0</v>
      </c>
      <c r="P196" s="126">
        <f t="shared" si="19"/>
        <v>0</v>
      </c>
      <c r="Q196" s="126">
        <f t="shared" si="19"/>
        <v>0</v>
      </c>
      <c r="R196" s="126">
        <f t="shared" si="19"/>
        <v>0</v>
      </c>
      <c r="S196" s="126">
        <f t="shared" si="19"/>
        <v>0</v>
      </c>
      <c r="T196" s="126">
        <f t="shared" si="19"/>
        <v>0</v>
      </c>
      <c r="U196" s="126">
        <f t="shared" si="19"/>
        <v>0</v>
      </c>
      <c r="V196" s="126">
        <f t="shared" si="19"/>
        <v>0</v>
      </c>
      <c r="W196" s="126">
        <f t="shared" si="19"/>
        <v>0</v>
      </c>
      <c r="X196" s="126">
        <f t="shared" si="19"/>
        <v>0</v>
      </c>
      <c r="Y196" s="126">
        <f t="shared" si="19"/>
        <v>0</v>
      </c>
      <c r="Z196" s="126">
        <f t="shared" si="19"/>
        <v>0</v>
      </c>
      <c r="AA196" s="126">
        <f t="shared" si="19"/>
        <v>0</v>
      </c>
      <c r="AB196" s="126">
        <f t="shared" si="19"/>
        <v>0</v>
      </c>
      <c r="AC196" s="126">
        <f t="shared" si="19"/>
        <v>0</v>
      </c>
      <c r="AD196" s="126">
        <f t="shared" si="19"/>
        <v>0</v>
      </c>
      <c r="AE196" s="126">
        <f t="shared" si="19"/>
        <v>0</v>
      </c>
      <c r="AF196" s="126">
        <f t="shared" si="19"/>
        <v>0</v>
      </c>
      <c r="AG196" s="126">
        <f t="shared" si="19"/>
        <v>0</v>
      </c>
      <c r="AH196" s="126">
        <f t="shared" si="19"/>
        <v>0</v>
      </c>
      <c r="AI196" s="126">
        <f t="shared" si="19"/>
        <v>0</v>
      </c>
      <c r="AJ196" s="126">
        <f t="shared" si="19"/>
        <v>0</v>
      </c>
      <c r="AK196" s="139">
        <f>'Раздел 2'!H194</f>
        <v>0</v>
      </c>
    </row>
    <row r="197" spans="6:37" ht="21" x14ac:dyDescent="0.15">
      <c r="F197" s="38" t="s">
        <v>759</v>
      </c>
      <c r="G197" s="12" t="s">
        <v>375</v>
      </c>
      <c r="H197" s="124">
        <f t="shared" si="14"/>
        <v>0</v>
      </c>
      <c r="I197" s="222"/>
      <c r="J197" s="222"/>
      <c r="K197" s="222"/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  <c r="X197" s="222"/>
      <c r="Y197" s="222"/>
      <c r="Z197" s="222"/>
      <c r="AA197" s="222"/>
      <c r="AB197" s="222"/>
      <c r="AC197" s="222"/>
      <c r="AD197" s="222"/>
      <c r="AE197" s="222"/>
      <c r="AF197" s="222"/>
      <c r="AG197" s="222"/>
      <c r="AH197" s="222"/>
      <c r="AI197" s="222"/>
      <c r="AJ197" s="222"/>
      <c r="AK197" s="139">
        <f>'Раздел 2'!H195</f>
        <v>0</v>
      </c>
    </row>
    <row r="198" spans="6:37" x14ac:dyDescent="0.15">
      <c r="F198" s="38" t="s">
        <v>684</v>
      </c>
      <c r="G198" s="12" t="s">
        <v>377</v>
      </c>
      <c r="H198" s="124">
        <f t="shared" si="14"/>
        <v>0</v>
      </c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139">
        <f>'Раздел 2'!H196</f>
        <v>0</v>
      </c>
    </row>
    <row r="199" spans="6:37" ht="21" x14ac:dyDescent="0.15">
      <c r="F199" s="38" t="s">
        <v>851</v>
      </c>
      <c r="G199" s="12" t="s">
        <v>379</v>
      </c>
      <c r="H199" s="124">
        <f t="shared" si="14"/>
        <v>0</v>
      </c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139">
        <f>'Раздел 2'!H197</f>
        <v>0</v>
      </c>
    </row>
    <row r="200" spans="6:37" x14ac:dyDescent="0.15">
      <c r="F200" s="37" t="s">
        <v>321</v>
      </c>
      <c r="G200" s="12" t="s">
        <v>381</v>
      </c>
      <c r="H200" s="124">
        <f t="shared" si="14"/>
        <v>0</v>
      </c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139">
        <f>'Раздел 2'!H198</f>
        <v>0</v>
      </c>
    </row>
    <row r="201" spans="6:37" x14ac:dyDescent="0.15">
      <c r="F201" s="37" t="s">
        <v>323</v>
      </c>
      <c r="G201" s="12" t="s">
        <v>383</v>
      </c>
      <c r="H201" s="124">
        <f t="shared" si="14"/>
        <v>0</v>
      </c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139">
        <f>'Раздел 2'!H199</f>
        <v>0</v>
      </c>
    </row>
    <row r="202" spans="6:37" x14ac:dyDescent="0.15">
      <c r="F202" s="37" t="s">
        <v>685</v>
      </c>
      <c r="G202" s="12" t="s">
        <v>385</v>
      </c>
      <c r="H202" s="124">
        <f t="shared" ref="H202:H265" si="20">SUM(I202,T202)</f>
        <v>0</v>
      </c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139">
        <f>'Раздел 2'!H200</f>
        <v>0</v>
      </c>
    </row>
    <row r="203" spans="6:37" x14ac:dyDescent="0.15">
      <c r="F203" s="37" t="s">
        <v>332</v>
      </c>
      <c r="G203" s="12" t="s">
        <v>387</v>
      </c>
      <c r="H203" s="124">
        <f t="shared" si="20"/>
        <v>0</v>
      </c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139">
        <f>'Раздел 2'!H201</f>
        <v>0</v>
      </c>
    </row>
    <row r="204" spans="6:37" x14ac:dyDescent="0.15">
      <c r="F204" s="37" t="s">
        <v>334</v>
      </c>
      <c r="G204" s="12" t="s">
        <v>389</v>
      </c>
      <c r="H204" s="124">
        <f t="shared" si="20"/>
        <v>0</v>
      </c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139">
        <f>'Раздел 2'!H202</f>
        <v>0</v>
      </c>
    </row>
    <row r="205" spans="6:37" x14ac:dyDescent="0.15">
      <c r="F205" s="37" t="s">
        <v>336</v>
      </c>
      <c r="G205" s="12" t="s">
        <v>390</v>
      </c>
      <c r="H205" s="124">
        <f t="shared" si="20"/>
        <v>0</v>
      </c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139">
        <f>'Раздел 2'!H203</f>
        <v>0</v>
      </c>
    </row>
    <row r="206" spans="6:37" x14ac:dyDescent="0.15">
      <c r="F206" s="37" t="s">
        <v>326</v>
      </c>
      <c r="G206" s="12" t="s">
        <v>391</v>
      </c>
      <c r="H206" s="124">
        <f t="shared" si="20"/>
        <v>0</v>
      </c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139">
        <f>'Раздел 2'!H204</f>
        <v>0</v>
      </c>
    </row>
    <row r="207" spans="6:37" x14ac:dyDescent="0.15">
      <c r="F207" s="37" t="s">
        <v>328</v>
      </c>
      <c r="G207" s="12" t="s">
        <v>393</v>
      </c>
      <c r="H207" s="124">
        <f t="shared" si="20"/>
        <v>0</v>
      </c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139">
        <f>'Раздел 2'!H205</f>
        <v>0</v>
      </c>
    </row>
    <row r="208" spans="6:37" x14ac:dyDescent="0.15">
      <c r="F208" s="37" t="s">
        <v>330</v>
      </c>
      <c r="G208" s="12" t="s">
        <v>395</v>
      </c>
      <c r="H208" s="124">
        <f t="shared" si="20"/>
        <v>0</v>
      </c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139">
        <f>'Раздел 2'!H206</f>
        <v>0</v>
      </c>
    </row>
    <row r="209" spans="6:37" x14ac:dyDescent="0.15">
      <c r="F209" s="37" t="s">
        <v>338</v>
      </c>
      <c r="G209" s="12" t="s">
        <v>397</v>
      </c>
      <c r="H209" s="124">
        <f t="shared" si="20"/>
        <v>0</v>
      </c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139">
        <f>'Раздел 2'!H207</f>
        <v>0</v>
      </c>
    </row>
    <row r="210" spans="6:37" x14ac:dyDescent="0.15">
      <c r="F210" s="37" t="s">
        <v>346</v>
      </c>
      <c r="G210" s="12" t="s">
        <v>399</v>
      </c>
      <c r="H210" s="124">
        <f t="shared" si="20"/>
        <v>0</v>
      </c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  <c r="X210" s="222"/>
      <c r="Y210" s="222"/>
      <c r="Z210" s="222"/>
      <c r="AA210" s="222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139">
        <f>'Раздел 2'!H208</f>
        <v>0</v>
      </c>
    </row>
    <row r="211" spans="6:37" x14ac:dyDescent="0.15">
      <c r="F211" s="37" t="s">
        <v>686</v>
      </c>
      <c r="G211" s="12" t="s">
        <v>400</v>
      </c>
      <c r="H211" s="124">
        <f t="shared" si="20"/>
        <v>0</v>
      </c>
      <c r="I211" s="126">
        <f>SUM(I212:I216)</f>
        <v>0</v>
      </c>
      <c r="J211" s="126">
        <f t="shared" ref="J211:AJ211" si="21">SUM(J212:J216)</f>
        <v>0</v>
      </c>
      <c r="K211" s="126">
        <f t="shared" si="21"/>
        <v>0</v>
      </c>
      <c r="L211" s="126">
        <f t="shared" si="21"/>
        <v>0</v>
      </c>
      <c r="M211" s="126">
        <f t="shared" si="21"/>
        <v>0</v>
      </c>
      <c r="N211" s="126">
        <f t="shared" si="21"/>
        <v>0</v>
      </c>
      <c r="O211" s="126">
        <f t="shared" si="21"/>
        <v>0</v>
      </c>
      <c r="P211" s="126">
        <f t="shared" si="21"/>
        <v>0</v>
      </c>
      <c r="Q211" s="126">
        <f t="shared" si="21"/>
        <v>0</v>
      </c>
      <c r="R211" s="126">
        <f t="shared" si="21"/>
        <v>0</v>
      </c>
      <c r="S211" s="126">
        <f t="shared" si="21"/>
        <v>0</v>
      </c>
      <c r="T211" s="126">
        <f t="shared" si="21"/>
        <v>0</v>
      </c>
      <c r="U211" s="126">
        <f t="shared" si="21"/>
        <v>0</v>
      </c>
      <c r="V211" s="126">
        <f t="shared" si="21"/>
        <v>0</v>
      </c>
      <c r="W211" s="126">
        <f t="shared" si="21"/>
        <v>0</v>
      </c>
      <c r="X211" s="126">
        <f t="shared" si="21"/>
        <v>0</v>
      </c>
      <c r="Y211" s="126">
        <f t="shared" si="21"/>
        <v>0</v>
      </c>
      <c r="Z211" s="126">
        <f t="shared" si="21"/>
        <v>0</v>
      </c>
      <c r="AA211" s="126">
        <f t="shared" si="21"/>
        <v>0</v>
      </c>
      <c r="AB211" s="126">
        <f t="shared" si="21"/>
        <v>0</v>
      </c>
      <c r="AC211" s="126">
        <f t="shared" si="21"/>
        <v>0</v>
      </c>
      <c r="AD211" s="126">
        <f t="shared" si="21"/>
        <v>0</v>
      </c>
      <c r="AE211" s="126">
        <f t="shared" si="21"/>
        <v>0</v>
      </c>
      <c r="AF211" s="126">
        <f t="shared" si="21"/>
        <v>0</v>
      </c>
      <c r="AG211" s="126">
        <f t="shared" si="21"/>
        <v>0</v>
      </c>
      <c r="AH211" s="126">
        <f t="shared" si="21"/>
        <v>0</v>
      </c>
      <c r="AI211" s="126">
        <f t="shared" si="21"/>
        <v>0</v>
      </c>
      <c r="AJ211" s="126">
        <f t="shared" si="21"/>
        <v>0</v>
      </c>
      <c r="AK211" s="139">
        <f>'Раздел 2'!H209</f>
        <v>0</v>
      </c>
    </row>
    <row r="212" spans="6:37" ht="21" x14ac:dyDescent="0.15">
      <c r="F212" s="38" t="s">
        <v>782</v>
      </c>
      <c r="G212" s="12" t="s">
        <v>401</v>
      </c>
      <c r="H212" s="124">
        <f t="shared" si="20"/>
        <v>0</v>
      </c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139">
        <f>'Раздел 2'!H210</f>
        <v>0</v>
      </c>
    </row>
    <row r="213" spans="6:37" x14ac:dyDescent="0.15">
      <c r="F213" s="38" t="s">
        <v>687</v>
      </c>
      <c r="G213" s="12" t="s">
        <v>403</v>
      </c>
      <c r="H213" s="124">
        <f t="shared" si="20"/>
        <v>0</v>
      </c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139">
        <f>'Раздел 2'!H211</f>
        <v>0</v>
      </c>
    </row>
    <row r="214" spans="6:37" x14ac:dyDescent="0.15">
      <c r="F214" s="38" t="s">
        <v>454</v>
      </c>
      <c r="G214" s="12" t="s">
        <v>405</v>
      </c>
      <c r="H214" s="124">
        <f t="shared" si="20"/>
        <v>0</v>
      </c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139">
        <f>'Раздел 2'!H212</f>
        <v>0</v>
      </c>
    </row>
    <row r="215" spans="6:37" x14ac:dyDescent="0.15">
      <c r="F215" s="38" t="s">
        <v>448</v>
      </c>
      <c r="G215" s="12" t="s">
        <v>407</v>
      </c>
      <c r="H215" s="124">
        <f t="shared" si="20"/>
        <v>0</v>
      </c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139">
        <f>'Раздел 2'!H213</f>
        <v>0</v>
      </c>
    </row>
    <row r="216" spans="6:37" x14ac:dyDescent="0.15">
      <c r="F216" s="38" t="s">
        <v>902</v>
      </c>
      <c r="G216" s="12" t="s">
        <v>408</v>
      </c>
      <c r="H216" s="124">
        <f t="shared" si="20"/>
        <v>0</v>
      </c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139">
        <f>'Раздел 2'!H214</f>
        <v>0</v>
      </c>
    </row>
    <row r="217" spans="6:37" x14ac:dyDescent="0.15">
      <c r="F217" s="37" t="s">
        <v>349</v>
      </c>
      <c r="G217" s="12" t="s">
        <v>409</v>
      </c>
      <c r="H217" s="124">
        <f t="shared" si="20"/>
        <v>0</v>
      </c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139">
        <f>'Раздел 2'!H215</f>
        <v>0</v>
      </c>
    </row>
    <row r="218" spans="6:37" x14ac:dyDescent="0.15">
      <c r="F218" s="37" t="s">
        <v>351</v>
      </c>
      <c r="G218" s="12" t="s">
        <v>411</v>
      </c>
      <c r="H218" s="124">
        <f t="shared" si="20"/>
        <v>0</v>
      </c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139">
        <f>'Раздел 2'!H216</f>
        <v>0</v>
      </c>
    </row>
    <row r="219" spans="6:37" x14ac:dyDescent="0.15">
      <c r="F219" s="37" t="s">
        <v>340</v>
      </c>
      <c r="G219" s="12" t="s">
        <v>412</v>
      </c>
      <c r="H219" s="124">
        <f t="shared" si="20"/>
        <v>0</v>
      </c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139">
        <f>'Раздел 2'!H217</f>
        <v>0</v>
      </c>
    </row>
    <row r="220" spans="6:37" x14ac:dyDescent="0.15">
      <c r="F220" s="37" t="s">
        <v>353</v>
      </c>
      <c r="G220" s="12" t="s">
        <v>413</v>
      </c>
      <c r="H220" s="124">
        <f t="shared" si="20"/>
        <v>0</v>
      </c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139">
        <f>'Раздел 2'!H218</f>
        <v>0</v>
      </c>
    </row>
    <row r="221" spans="6:37" x14ac:dyDescent="0.15">
      <c r="F221" s="37" t="s">
        <v>355</v>
      </c>
      <c r="G221" s="12" t="s">
        <v>415</v>
      </c>
      <c r="H221" s="124">
        <f t="shared" si="20"/>
        <v>0</v>
      </c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/>
      <c r="AG221" s="222"/>
      <c r="AH221" s="222"/>
      <c r="AI221" s="222"/>
      <c r="AJ221" s="222"/>
      <c r="AK221" s="139">
        <f>'Раздел 2'!H219</f>
        <v>0</v>
      </c>
    </row>
    <row r="222" spans="6:37" x14ac:dyDescent="0.15">
      <c r="F222" s="37" t="s">
        <v>357</v>
      </c>
      <c r="G222" s="12" t="s">
        <v>417</v>
      </c>
      <c r="H222" s="124">
        <f t="shared" si="20"/>
        <v>0</v>
      </c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139">
        <f>'Раздел 2'!H220</f>
        <v>0</v>
      </c>
    </row>
    <row r="223" spans="6:37" x14ac:dyDescent="0.15">
      <c r="F223" s="37" t="s">
        <v>359</v>
      </c>
      <c r="G223" s="12" t="s">
        <v>419</v>
      </c>
      <c r="H223" s="124">
        <f t="shared" si="20"/>
        <v>0</v>
      </c>
      <c r="I223" s="126">
        <f>SUM(I224:I228)</f>
        <v>0</v>
      </c>
      <c r="J223" s="126">
        <f t="shared" ref="J223:AJ223" si="22">SUM(J224:J228)</f>
        <v>0</v>
      </c>
      <c r="K223" s="126">
        <f t="shared" si="22"/>
        <v>0</v>
      </c>
      <c r="L223" s="126">
        <f t="shared" si="22"/>
        <v>0</v>
      </c>
      <c r="M223" s="126">
        <f t="shared" si="22"/>
        <v>0</v>
      </c>
      <c r="N223" s="126">
        <f t="shared" si="22"/>
        <v>0</v>
      </c>
      <c r="O223" s="126">
        <f t="shared" si="22"/>
        <v>0</v>
      </c>
      <c r="P223" s="126">
        <f t="shared" si="22"/>
        <v>0</v>
      </c>
      <c r="Q223" s="126">
        <f t="shared" si="22"/>
        <v>0</v>
      </c>
      <c r="R223" s="126">
        <f t="shared" si="22"/>
        <v>0</v>
      </c>
      <c r="S223" s="126">
        <f t="shared" si="22"/>
        <v>0</v>
      </c>
      <c r="T223" s="126">
        <f t="shared" si="22"/>
        <v>0</v>
      </c>
      <c r="U223" s="126">
        <f t="shared" si="22"/>
        <v>0</v>
      </c>
      <c r="V223" s="126">
        <f t="shared" si="22"/>
        <v>0</v>
      </c>
      <c r="W223" s="126">
        <f t="shared" si="22"/>
        <v>0</v>
      </c>
      <c r="X223" s="126">
        <f t="shared" si="22"/>
        <v>0</v>
      </c>
      <c r="Y223" s="126">
        <f t="shared" si="22"/>
        <v>0</v>
      </c>
      <c r="Z223" s="126">
        <f t="shared" si="22"/>
        <v>0</v>
      </c>
      <c r="AA223" s="126">
        <f t="shared" si="22"/>
        <v>0</v>
      </c>
      <c r="AB223" s="126">
        <f t="shared" si="22"/>
        <v>0</v>
      </c>
      <c r="AC223" s="126">
        <f t="shared" si="22"/>
        <v>0</v>
      </c>
      <c r="AD223" s="126">
        <f t="shared" si="22"/>
        <v>0</v>
      </c>
      <c r="AE223" s="126">
        <f t="shared" si="22"/>
        <v>0</v>
      </c>
      <c r="AF223" s="126">
        <f t="shared" si="22"/>
        <v>0</v>
      </c>
      <c r="AG223" s="126">
        <f t="shared" si="22"/>
        <v>0</v>
      </c>
      <c r="AH223" s="126">
        <f t="shared" si="22"/>
        <v>0</v>
      </c>
      <c r="AI223" s="126">
        <f t="shared" si="22"/>
        <v>0</v>
      </c>
      <c r="AJ223" s="126">
        <f t="shared" si="22"/>
        <v>0</v>
      </c>
      <c r="AK223" s="139">
        <f>'Раздел 2'!H221</f>
        <v>0</v>
      </c>
    </row>
    <row r="224" spans="6:37" ht="21" x14ac:dyDescent="0.15">
      <c r="F224" s="38" t="s">
        <v>361</v>
      </c>
      <c r="G224" s="12" t="s">
        <v>421</v>
      </c>
      <c r="H224" s="124">
        <f t="shared" si="20"/>
        <v>0</v>
      </c>
      <c r="I224" s="222"/>
      <c r="J224" s="222"/>
      <c r="K224" s="222"/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  <c r="X224" s="222"/>
      <c r="Y224" s="222"/>
      <c r="Z224" s="222"/>
      <c r="AA224" s="222"/>
      <c r="AB224" s="222"/>
      <c r="AC224" s="222"/>
      <c r="AD224" s="222"/>
      <c r="AE224" s="222"/>
      <c r="AF224" s="222"/>
      <c r="AG224" s="222"/>
      <c r="AH224" s="222"/>
      <c r="AI224" s="222"/>
      <c r="AJ224" s="222"/>
      <c r="AK224" s="139">
        <f>'Раздел 2'!H222</f>
        <v>0</v>
      </c>
    </row>
    <row r="225" spans="6:37" x14ac:dyDescent="0.15">
      <c r="F225" s="38" t="s">
        <v>363</v>
      </c>
      <c r="G225" s="12" t="s">
        <v>423</v>
      </c>
      <c r="H225" s="124">
        <f t="shared" si="20"/>
        <v>0</v>
      </c>
      <c r="I225" s="222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  <c r="X225" s="222"/>
      <c r="Y225" s="222"/>
      <c r="Z225" s="222"/>
      <c r="AA225" s="222"/>
      <c r="AB225" s="222"/>
      <c r="AC225" s="222"/>
      <c r="AD225" s="222"/>
      <c r="AE225" s="222"/>
      <c r="AF225" s="222"/>
      <c r="AG225" s="222"/>
      <c r="AH225" s="222"/>
      <c r="AI225" s="222"/>
      <c r="AJ225" s="222"/>
      <c r="AK225" s="139">
        <f>'Раздел 2'!H223</f>
        <v>0</v>
      </c>
    </row>
    <row r="226" spans="6:37" x14ac:dyDescent="0.15">
      <c r="F226" s="38" t="s">
        <v>365</v>
      </c>
      <c r="G226" s="12" t="s">
        <v>425</v>
      </c>
      <c r="H226" s="124">
        <f t="shared" si="20"/>
        <v>0</v>
      </c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139">
        <f>'Раздел 2'!H224</f>
        <v>0</v>
      </c>
    </row>
    <row r="227" spans="6:37" x14ac:dyDescent="0.15">
      <c r="F227" s="38" t="s">
        <v>368</v>
      </c>
      <c r="G227" s="12" t="s">
        <v>427</v>
      </c>
      <c r="H227" s="124">
        <f t="shared" si="20"/>
        <v>0</v>
      </c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139">
        <f>'Раздел 2'!H225</f>
        <v>0</v>
      </c>
    </row>
    <row r="228" spans="6:37" x14ac:dyDescent="0.15">
      <c r="F228" s="38" t="s">
        <v>783</v>
      </c>
      <c r="G228" s="12" t="s">
        <v>429</v>
      </c>
      <c r="H228" s="124">
        <f t="shared" si="20"/>
        <v>0</v>
      </c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139">
        <f>'Раздел 2'!H226</f>
        <v>0</v>
      </c>
    </row>
    <row r="229" spans="6:37" x14ac:dyDescent="0.15">
      <c r="F229" s="37" t="s">
        <v>370</v>
      </c>
      <c r="G229" s="12" t="s">
        <v>431</v>
      </c>
      <c r="H229" s="124">
        <f t="shared" si="20"/>
        <v>0</v>
      </c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139">
        <f>'Раздел 2'!H227</f>
        <v>0</v>
      </c>
    </row>
    <row r="230" spans="6:37" x14ac:dyDescent="0.15">
      <c r="F230" s="37" t="s">
        <v>372</v>
      </c>
      <c r="G230" s="12" t="s">
        <v>433</v>
      </c>
      <c r="H230" s="124">
        <f t="shared" si="20"/>
        <v>0</v>
      </c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/>
      <c r="AG230" s="222"/>
      <c r="AH230" s="222"/>
      <c r="AI230" s="222"/>
      <c r="AJ230" s="222"/>
      <c r="AK230" s="139">
        <f>'Раздел 2'!H228</f>
        <v>0</v>
      </c>
    </row>
    <row r="231" spans="6:37" x14ac:dyDescent="0.15">
      <c r="F231" s="37" t="s">
        <v>376</v>
      </c>
      <c r="G231" s="12" t="s">
        <v>435</v>
      </c>
      <c r="H231" s="124">
        <f t="shared" si="20"/>
        <v>0</v>
      </c>
      <c r="I231" s="222"/>
      <c r="J231" s="222"/>
      <c r="K231" s="222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  <c r="W231" s="222"/>
      <c r="X231" s="222"/>
      <c r="Y231" s="222"/>
      <c r="Z231" s="222"/>
      <c r="AA231" s="222"/>
      <c r="AB231" s="222"/>
      <c r="AC231" s="222"/>
      <c r="AD231" s="222"/>
      <c r="AE231" s="222"/>
      <c r="AF231" s="222"/>
      <c r="AG231" s="222"/>
      <c r="AH231" s="222"/>
      <c r="AI231" s="222"/>
      <c r="AJ231" s="222"/>
      <c r="AK231" s="139">
        <f>'Раздел 2'!H229</f>
        <v>0</v>
      </c>
    </row>
    <row r="232" spans="6:37" x14ac:dyDescent="0.15">
      <c r="F232" s="37" t="s">
        <v>378</v>
      </c>
      <c r="G232" s="12" t="s">
        <v>437</v>
      </c>
      <c r="H232" s="124">
        <f t="shared" si="20"/>
        <v>0</v>
      </c>
      <c r="I232" s="222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  <c r="X232" s="222"/>
      <c r="Y232" s="222"/>
      <c r="Z232" s="222"/>
      <c r="AA232" s="222"/>
      <c r="AB232" s="222"/>
      <c r="AC232" s="222"/>
      <c r="AD232" s="222"/>
      <c r="AE232" s="222"/>
      <c r="AF232" s="222"/>
      <c r="AG232" s="222"/>
      <c r="AH232" s="222"/>
      <c r="AI232" s="222"/>
      <c r="AJ232" s="222"/>
      <c r="AK232" s="139">
        <f>'Раздел 2'!H230</f>
        <v>0</v>
      </c>
    </row>
    <row r="233" spans="6:37" x14ac:dyDescent="0.15">
      <c r="F233" s="37" t="s">
        <v>837</v>
      </c>
      <c r="G233" s="12" t="s">
        <v>439</v>
      </c>
      <c r="H233" s="124">
        <f t="shared" si="20"/>
        <v>0</v>
      </c>
      <c r="I233" s="126">
        <f>SUM(I234:I238)</f>
        <v>0</v>
      </c>
      <c r="J233" s="126">
        <f t="shared" ref="J233:AJ233" si="23">SUM(J234:J238)</f>
        <v>0</v>
      </c>
      <c r="K233" s="126">
        <f t="shared" si="23"/>
        <v>0</v>
      </c>
      <c r="L233" s="126">
        <f t="shared" si="23"/>
        <v>0</v>
      </c>
      <c r="M233" s="126">
        <f t="shared" si="23"/>
        <v>0</v>
      </c>
      <c r="N233" s="126">
        <f t="shared" si="23"/>
        <v>0</v>
      </c>
      <c r="O233" s="126">
        <f t="shared" si="23"/>
        <v>0</v>
      </c>
      <c r="P233" s="126">
        <f t="shared" si="23"/>
        <v>0</v>
      </c>
      <c r="Q233" s="126">
        <f t="shared" si="23"/>
        <v>0</v>
      </c>
      <c r="R233" s="126">
        <f t="shared" si="23"/>
        <v>0</v>
      </c>
      <c r="S233" s="126">
        <f t="shared" si="23"/>
        <v>0</v>
      </c>
      <c r="T233" s="126">
        <f t="shared" si="23"/>
        <v>0</v>
      </c>
      <c r="U233" s="126">
        <f t="shared" si="23"/>
        <v>0</v>
      </c>
      <c r="V233" s="126">
        <f t="shared" si="23"/>
        <v>0</v>
      </c>
      <c r="W233" s="126">
        <f t="shared" si="23"/>
        <v>0</v>
      </c>
      <c r="X233" s="126">
        <f t="shared" si="23"/>
        <v>0</v>
      </c>
      <c r="Y233" s="126">
        <f t="shared" si="23"/>
        <v>0</v>
      </c>
      <c r="Z233" s="126">
        <f t="shared" si="23"/>
        <v>0</v>
      </c>
      <c r="AA233" s="126">
        <f t="shared" si="23"/>
        <v>0</v>
      </c>
      <c r="AB233" s="126">
        <f t="shared" si="23"/>
        <v>0</v>
      </c>
      <c r="AC233" s="126">
        <f t="shared" si="23"/>
        <v>0</v>
      </c>
      <c r="AD233" s="126">
        <f t="shared" si="23"/>
        <v>0</v>
      </c>
      <c r="AE233" s="126">
        <f t="shared" si="23"/>
        <v>0</v>
      </c>
      <c r="AF233" s="126">
        <f t="shared" si="23"/>
        <v>0</v>
      </c>
      <c r="AG233" s="126">
        <f t="shared" si="23"/>
        <v>0</v>
      </c>
      <c r="AH233" s="126">
        <f t="shared" si="23"/>
        <v>0</v>
      </c>
      <c r="AI233" s="126">
        <f t="shared" si="23"/>
        <v>0</v>
      </c>
      <c r="AJ233" s="126">
        <f t="shared" si="23"/>
        <v>0</v>
      </c>
      <c r="AK233" s="139">
        <f>'Раздел 2'!H231</f>
        <v>0</v>
      </c>
    </row>
    <row r="234" spans="6:37" ht="21" x14ac:dyDescent="0.15">
      <c r="F234" s="38" t="s">
        <v>819</v>
      </c>
      <c r="G234" s="12" t="s">
        <v>441</v>
      </c>
      <c r="H234" s="124">
        <f t="shared" si="20"/>
        <v>0</v>
      </c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  <c r="AF234" s="222"/>
      <c r="AG234" s="222"/>
      <c r="AH234" s="222"/>
      <c r="AI234" s="222"/>
      <c r="AJ234" s="222"/>
      <c r="AK234" s="139">
        <f>'Раздел 2'!H232</f>
        <v>0</v>
      </c>
    </row>
    <row r="235" spans="6:37" x14ac:dyDescent="0.15">
      <c r="F235" s="38" t="s">
        <v>820</v>
      </c>
      <c r="G235" s="12" t="s">
        <v>443</v>
      </c>
      <c r="H235" s="124">
        <f t="shared" si="20"/>
        <v>0</v>
      </c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139">
        <f>'Раздел 2'!H233</f>
        <v>0</v>
      </c>
    </row>
    <row r="236" spans="6:37" ht="21" x14ac:dyDescent="0.15">
      <c r="F236" s="38" t="s">
        <v>821</v>
      </c>
      <c r="G236" s="12" t="s">
        <v>445</v>
      </c>
      <c r="H236" s="124">
        <f t="shared" si="20"/>
        <v>0</v>
      </c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139">
        <f>'Раздел 2'!H234</f>
        <v>0</v>
      </c>
    </row>
    <row r="237" spans="6:37" x14ac:dyDescent="0.15">
      <c r="F237" s="38" t="s">
        <v>822</v>
      </c>
      <c r="G237" s="12" t="s">
        <v>447</v>
      </c>
      <c r="H237" s="124">
        <f t="shared" si="20"/>
        <v>0</v>
      </c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139">
        <f>'Раздел 2'!H235</f>
        <v>0</v>
      </c>
    </row>
    <row r="238" spans="6:37" ht="21" x14ac:dyDescent="0.15">
      <c r="F238" s="38" t="s">
        <v>823</v>
      </c>
      <c r="G238" s="12" t="s">
        <v>449</v>
      </c>
      <c r="H238" s="124">
        <f t="shared" si="20"/>
        <v>0</v>
      </c>
      <c r="I238" s="222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  <c r="X238" s="222"/>
      <c r="Y238" s="222"/>
      <c r="Z238" s="222"/>
      <c r="AA238" s="222"/>
      <c r="AB238" s="222"/>
      <c r="AC238" s="222"/>
      <c r="AD238" s="222"/>
      <c r="AE238" s="222"/>
      <c r="AF238" s="222"/>
      <c r="AG238" s="222"/>
      <c r="AH238" s="222"/>
      <c r="AI238" s="222"/>
      <c r="AJ238" s="222"/>
      <c r="AK238" s="139">
        <f>'Раздел 2'!H236</f>
        <v>0</v>
      </c>
    </row>
    <row r="239" spans="6:37" x14ac:dyDescent="0.15">
      <c r="F239" s="37" t="s">
        <v>374</v>
      </c>
      <c r="G239" s="12" t="s">
        <v>451</v>
      </c>
      <c r="H239" s="124">
        <f t="shared" si="20"/>
        <v>0</v>
      </c>
      <c r="I239" s="222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  <c r="X239" s="222"/>
      <c r="Y239" s="222"/>
      <c r="Z239" s="222"/>
      <c r="AA239" s="222"/>
      <c r="AB239" s="222"/>
      <c r="AC239" s="222"/>
      <c r="AD239" s="222"/>
      <c r="AE239" s="222"/>
      <c r="AF239" s="222"/>
      <c r="AG239" s="222"/>
      <c r="AH239" s="222"/>
      <c r="AI239" s="222"/>
      <c r="AJ239" s="222"/>
      <c r="AK239" s="139">
        <f>'Раздел 2'!H237</f>
        <v>0</v>
      </c>
    </row>
    <row r="240" spans="6:37" x14ac:dyDescent="0.15">
      <c r="F240" s="37" t="s">
        <v>380</v>
      </c>
      <c r="G240" s="12" t="s">
        <v>453</v>
      </c>
      <c r="H240" s="124">
        <f t="shared" si="20"/>
        <v>0</v>
      </c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139">
        <f>'Раздел 2'!H238</f>
        <v>0</v>
      </c>
    </row>
    <row r="241" spans="6:37" x14ac:dyDescent="0.15">
      <c r="F241" s="37" t="s">
        <v>382</v>
      </c>
      <c r="G241" s="12" t="s">
        <v>455</v>
      </c>
      <c r="H241" s="124">
        <f t="shared" si="20"/>
        <v>0</v>
      </c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139">
        <f>'Раздел 2'!H239</f>
        <v>0</v>
      </c>
    </row>
    <row r="242" spans="6:37" x14ac:dyDescent="0.15">
      <c r="F242" s="37" t="s">
        <v>384</v>
      </c>
      <c r="G242" s="12" t="s">
        <v>456</v>
      </c>
      <c r="H242" s="124">
        <f t="shared" si="20"/>
        <v>0</v>
      </c>
      <c r="I242" s="126">
        <f>SUM(I243:I245)</f>
        <v>0</v>
      </c>
      <c r="J242" s="126">
        <f t="shared" ref="J242:AJ242" si="24">SUM(J243:J245)</f>
        <v>0</v>
      </c>
      <c r="K242" s="126">
        <f t="shared" si="24"/>
        <v>0</v>
      </c>
      <c r="L242" s="126">
        <f t="shared" si="24"/>
        <v>0</v>
      </c>
      <c r="M242" s="126">
        <f t="shared" si="24"/>
        <v>0</v>
      </c>
      <c r="N242" s="126">
        <f t="shared" si="24"/>
        <v>0</v>
      </c>
      <c r="O242" s="126">
        <f t="shared" si="24"/>
        <v>0</v>
      </c>
      <c r="P242" s="126">
        <f t="shared" si="24"/>
        <v>0</v>
      </c>
      <c r="Q242" s="126">
        <f t="shared" si="24"/>
        <v>0</v>
      </c>
      <c r="R242" s="126">
        <f t="shared" si="24"/>
        <v>0</v>
      </c>
      <c r="S242" s="126">
        <f t="shared" si="24"/>
        <v>0</v>
      </c>
      <c r="T242" s="126">
        <f t="shared" si="24"/>
        <v>0</v>
      </c>
      <c r="U242" s="126">
        <f t="shared" si="24"/>
        <v>0</v>
      </c>
      <c r="V242" s="126">
        <f t="shared" si="24"/>
        <v>0</v>
      </c>
      <c r="W242" s="126">
        <f t="shared" si="24"/>
        <v>0</v>
      </c>
      <c r="X242" s="126">
        <f t="shared" si="24"/>
        <v>0</v>
      </c>
      <c r="Y242" s="126">
        <f t="shared" si="24"/>
        <v>0</v>
      </c>
      <c r="Z242" s="126">
        <f t="shared" si="24"/>
        <v>0</v>
      </c>
      <c r="AA242" s="126">
        <f t="shared" si="24"/>
        <v>0</v>
      </c>
      <c r="AB242" s="126">
        <f t="shared" si="24"/>
        <v>0</v>
      </c>
      <c r="AC242" s="126">
        <f t="shared" si="24"/>
        <v>0</v>
      </c>
      <c r="AD242" s="126">
        <f t="shared" si="24"/>
        <v>0</v>
      </c>
      <c r="AE242" s="126">
        <f t="shared" si="24"/>
        <v>0</v>
      </c>
      <c r="AF242" s="126">
        <f t="shared" si="24"/>
        <v>0</v>
      </c>
      <c r="AG242" s="126">
        <f t="shared" si="24"/>
        <v>0</v>
      </c>
      <c r="AH242" s="126">
        <f t="shared" si="24"/>
        <v>0</v>
      </c>
      <c r="AI242" s="126">
        <f t="shared" si="24"/>
        <v>0</v>
      </c>
      <c r="AJ242" s="126">
        <f t="shared" si="24"/>
        <v>0</v>
      </c>
      <c r="AK242" s="139">
        <f>'Раздел 2'!H240</f>
        <v>0</v>
      </c>
    </row>
    <row r="243" spans="6:37" ht="21" x14ac:dyDescent="0.15">
      <c r="F243" s="38" t="s">
        <v>386</v>
      </c>
      <c r="G243" s="12" t="s">
        <v>458</v>
      </c>
      <c r="H243" s="124">
        <f t="shared" si="20"/>
        <v>0</v>
      </c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139">
        <f>'Раздел 2'!H241</f>
        <v>0</v>
      </c>
    </row>
    <row r="244" spans="6:37" x14ac:dyDescent="0.15">
      <c r="F244" s="38" t="s">
        <v>388</v>
      </c>
      <c r="G244" s="12" t="s">
        <v>460</v>
      </c>
      <c r="H244" s="124">
        <f t="shared" si="20"/>
        <v>0</v>
      </c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139">
        <f>'Раздел 2'!H242</f>
        <v>0</v>
      </c>
    </row>
    <row r="245" spans="6:37" ht="21" x14ac:dyDescent="0.15">
      <c r="F245" s="38" t="s">
        <v>852</v>
      </c>
      <c r="G245" s="12" t="s">
        <v>462</v>
      </c>
      <c r="H245" s="124">
        <f t="shared" si="20"/>
        <v>0</v>
      </c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139">
        <f>'Раздел 2'!H243</f>
        <v>0</v>
      </c>
    </row>
    <row r="246" spans="6:37" x14ac:dyDescent="0.15">
      <c r="F246" s="37" t="s">
        <v>392</v>
      </c>
      <c r="G246" s="12" t="s">
        <v>464</v>
      </c>
      <c r="H246" s="124">
        <f t="shared" si="20"/>
        <v>0</v>
      </c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139">
        <f>'Раздел 2'!H244</f>
        <v>0</v>
      </c>
    </row>
    <row r="247" spans="6:37" x14ac:dyDescent="0.15">
      <c r="F247" s="37" t="s">
        <v>394</v>
      </c>
      <c r="G247" s="12" t="s">
        <v>465</v>
      </c>
      <c r="H247" s="124">
        <f t="shared" si="20"/>
        <v>0</v>
      </c>
      <c r="I247" s="222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2"/>
      <c r="AD247" s="222"/>
      <c r="AE247" s="222"/>
      <c r="AF247" s="222"/>
      <c r="AG247" s="222"/>
      <c r="AH247" s="222"/>
      <c r="AI247" s="222"/>
      <c r="AJ247" s="222"/>
      <c r="AK247" s="139">
        <f>'Раздел 2'!H245</f>
        <v>0</v>
      </c>
    </row>
    <row r="248" spans="6:37" ht="21" x14ac:dyDescent="0.15">
      <c r="F248" s="37" t="s">
        <v>342</v>
      </c>
      <c r="G248" s="12" t="s">
        <v>467</v>
      </c>
      <c r="H248" s="124">
        <f t="shared" si="20"/>
        <v>0</v>
      </c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139">
        <f>'Раздел 2'!H246</f>
        <v>0</v>
      </c>
    </row>
    <row r="249" spans="6:37" x14ac:dyDescent="0.15">
      <c r="F249" s="37" t="s">
        <v>396</v>
      </c>
      <c r="G249" s="12" t="s">
        <v>468</v>
      </c>
      <c r="H249" s="124">
        <f t="shared" si="20"/>
        <v>0</v>
      </c>
      <c r="I249" s="126">
        <f>SUM(I250:I253)</f>
        <v>0</v>
      </c>
      <c r="J249" s="126">
        <f t="shared" ref="J249:AJ249" si="25">SUM(J250:J253)</f>
        <v>0</v>
      </c>
      <c r="K249" s="126">
        <f t="shared" si="25"/>
        <v>0</v>
      </c>
      <c r="L249" s="126">
        <f t="shared" si="25"/>
        <v>0</v>
      </c>
      <c r="M249" s="126">
        <f t="shared" si="25"/>
        <v>0</v>
      </c>
      <c r="N249" s="126">
        <f t="shared" si="25"/>
        <v>0</v>
      </c>
      <c r="O249" s="126">
        <f t="shared" si="25"/>
        <v>0</v>
      </c>
      <c r="P249" s="126">
        <f t="shared" si="25"/>
        <v>0</v>
      </c>
      <c r="Q249" s="126">
        <f t="shared" si="25"/>
        <v>0</v>
      </c>
      <c r="R249" s="126">
        <f t="shared" si="25"/>
        <v>0</v>
      </c>
      <c r="S249" s="126">
        <f t="shared" si="25"/>
        <v>0</v>
      </c>
      <c r="T249" s="126">
        <f t="shared" si="25"/>
        <v>0</v>
      </c>
      <c r="U249" s="126">
        <f t="shared" si="25"/>
        <v>0</v>
      </c>
      <c r="V249" s="126">
        <f t="shared" si="25"/>
        <v>0</v>
      </c>
      <c r="W249" s="126">
        <f t="shared" si="25"/>
        <v>0</v>
      </c>
      <c r="X249" s="126">
        <f t="shared" si="25"/>
        <v>0</v>
      </c>
      <c r="Y249" s="126">
        <f t="shared" si="25"/>
        <v>0</v>
      </c>
      <c r="Z249" s="126">
        <f t="shared" si="25"/>
        <v>0</v>
      </c>
      <c r="AA249" s="126">
        <f t="shared" si="25"/>
        <v>0</v>
      </c>
      <c r="AB249" s="126">
        <f t="shared" si="25"/>
        <v>0</v>
      </c>
      <c r="AC249" s="126">
        <f t="shared" si="25"/>
        <v>0</v>
      </c>
      <c r="AD249" s="126">
        <f t="shared" si="25"/>
        <v>0</v>
      </c>
      <c r="AE249" s="126">
        <f t="shared" si="25"/>
        <v>0</v>
      </c>
      <c r="AF249" s="126">
        <f t="shared" si="25"/>
        <v>0</v>
      </c>
      <c r="AG249" s="126">
        <f t="shared" si="25"/>
        <v>0</v>
      </c>
      <c r="AH249" s="126">
        <f t="shared" si="25"/>
        <v>0</v>
      </c>
      <c r="AI249" s="126">
        <f t="shared" si="25"/>
        <v>0</v>
      </c>
      <c r="AJ249" s="126">
        <f t="shared" si="25"/>
        <v>0</v>
      </c>
      <c r="AK249" s="139">
        <f>'Раздел 2'!H247</f>
        <v>0</v>
      </c>
    </row>
    <row r="250" spans="6:37" ht="21" x14ac:dyDescent="0.15">
      <c r="F250" s="38" t="s">
        <v>398</v>
      </c>
      <c r="G250" s="12" t="s">
        <v>470</v>
      </c>
      <c r="H250" s="124">
        <f t="shared" si="20"/>
        <v>0</v>
      </c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139">
        <f>'Раздел 2'!H248</f>
        <v>0</v>
      </c>
    </row>
    <row r="251" spans="6:37" x14ac:dyDescent="0.15">
      <c r="F251" s="38" t="s">
        <v>733</v>
      </c>
      <c r="G251" s="12" t="s">
        <v>471</v>
      </c>
      <c r="H251" s="124">
        <f t="shared" si="20"/>
        <v>0</v>
      </c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139">
        <f>'Раздел 2'!H249</f>
        <v>0</v>
      </c>
    </row>
    <row r="252" spans="6:37" x14ac:dyDescent="0.15">
      <c r="F252" s="38" t="s">
        <v>734</v>
      </c>
      <c r="G252" s="12" t="s">
        <v>473</v>
      </c>
      <c r="H252" s="124">
        <f t="shared" si="20"/>
        <v>0</v>
      </c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  <c r="X252" s="222"/>
      <c r="Y252" s="222"/>
      <c r="Z252" s="222"/>
      <c r="AA252" s="222"/>
      <c r="AB252" s="222"/>
      <c r="AC252" s="222"/>
      <c r="AD252" s="222"/>
      <c r="AE252" s="222"/>
      <c r="AF252" s="222"/>
      <c r="AG252" s="222"/>
      <c r="AH252" s="222"/>
      <c r="AI252" s="222"/>
      <c r="AJ252" s="222"/>
      <c r="AK252" s="139">
        <f>'Раздел 2'!H250</f>
        <v>0</v>
      </c>
    </row>
    <row r="253" spans="6:37" ht="21" x14ac:dyDescent="0.15">
      <c r="F253" s="38" t="s">
        <v>853</v>
      </c>
      <c r="G253" s="12" t="s">
        <v>475</v>
      </c>
      <c r="H253" s="124">
        <f t="shared" si="20"/>
        <v>0</v>
      </c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  <c r="AD253" s="222"/>
      <c r="AE253" s="222"/>
      <c r="AF253" s="222"/>
      <c r="AG253" s="222"/>
      <c r="AH253" s="222"/>
      <c r="AI253" s="222"/>
      <c r="AJ253" s="222"/>
      <c r="AK253" s="139">
        <f>'Раздел 2'!H251</f>
        <v>0</v>
      </c>
    </row>
    <row r="254" spans="6:37" ht="21" x14ac:dyDescent="0.15">
      <c r="F254" s="37" t="s">
        <v>344</v>
      </c>
      <c r="G254" s="12" t="s">
        <v>477</v>
      </c>
      <c r="H254" s="124">
        <f t="shared" si="20"/>
        <v>0</v>
      </c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139">
        <f>'Раздел 2'!H252</f>
        <v>0</v>
      </c>
    </row>
    <row r="255" spans="6:37" x14ac:dyDescent="0.15">
      <c r="F255" s="37" t="s">
        <v>623</v>
      </c>
      <c r="G255" s="12" t="s">
        <v>479</v>
      </c>
      <c r="H255" s="124">
        <f t="shared" si="20"/>
        <v>0</v>
      </c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139">
        <f>'Раздел 2'!H253</f>
        <v>0</v>
      </c>
    </row>
    <row r="256" spans="6:37" x14ac:dyDescent="0.15">
      <c r="F256" s="37" t="s">
        <v>402</v>
      </c>
      <c r="G256" s="12" t="s">
        <v>481</v>
      </c>
      <c r="H256" s="124">
        <f t="shared" si="20"/>
        <v>0</v>
      </c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139">
        <f>'Раздел 2'!H254</f>
        <v>0</v>
      </c>
    </row>
    <row r="257" spans="6:37" x14ac:dyDescent="0.15">
      <c r="F257" s="37" t="s">
        <v>404</v>
      </c>
      <c r="G257" s="12" t="s">
        <v>483</v>
      </c>
      <c r="H257" s="124">
        <f t="shared" si="20"/>
        <v>0</v>
      </c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139">
        <f>'Раздел 2'!H255</f>
        <v>0</v>
      </c>
    </row>
    <row r="258" spans="6:37" x14ac:dyDescent="0.15">
      <c r="F258" s="37" t="s">
        <v>406</v>
      </c>
      <c r="G258" s="12" t="s">
        <v>485</v>
      </c>
      <c r="H258" s="124">
        <f t="shared" si="20"/>
        <v>0</v>
      </c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/>
      <c r="AG258" s="222"/>
      <c r="AH258" s="222"/>
      <c r="AI258" s="222"/>
      <c r="AJ258" s="222"/>
      <c r="AK258" s="139">
        <f>'Раздел 2'!H256</f>
        <v>0</v>
      </c>
    </row>
    <row r="259" spans="6:37" x14ac:dyDescent="0.15">
      <c r="F259" s="37" t="s">
        <v>675</v>
      </c>
      <c r="G259" s="12" t="s">
        <v>487</v>
      </c>
      <c r="H259" s="124">
        <f t="shared" si="20"/>
        <v>0</v>
      </c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  <c r="AJ259" s="222"/>
      <c r="AK259" s="139">
        <f>'Раздел 2'!H257</f>
        <v>0</v>
      </c>
    </row>
    <row r="260" spans="6:37" x14ac:dyDescent="0.15">
      <c r="F260" s="37" t="s">
        <v>410</v>
      </c>
      <c r="G260" s="12" t="s">
        <v>488</v>
      </c>
      <c r="H260" s="124">
        <f t="shared" si="20"/>
        <v>0</v>
      </c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2"/>
      <c r="AD260" s="222"/>
      <c r="AE260" s="222"/>
      <c r="AF260" s="222"/>
      <c r="AG260" s="222"/>
      <c r="AH260" s="222"/>
      <c r="AI260" s="222"/>
      <c r="AJ260" s="222"/>
      <c r="AK260" s="139">
        <f>'Раздел 2'!H258</f>
        <v>0</v>
      </c>
    </row>
    <row r="261" spans="6:37" x14ac:dyDescent="0.15">
      <c r="F261" s="37" t="s">
        <v>731</v>
      </c>
      <c r="G261" s="12" t="s">
        <v>490</v>
      </c>
      <c r="H261" s="124">
        <f t="shared" si="20"/>
        <v>0</v>
      </c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/>
      <c r="AG261" s="222"/>
      <c r="AH261" s="222"/>
      <c r="AI261" s="222"/>
      <c r="AJ261" s="222"/>
      <c r="AK261" s="139">
        <f>'Раздел 2'!H259</f>
        <v>0</v>
      </c>
    </row>
    <row r="262" spans="6:37" x14ac:dyDescent="0.15">
      <c r="F262" s="37" t="s">
        <v>732</v>
      </c>
      <c r="G262" s="12" t="s">
        <v>492</v>
      </c>
      <c r="H262" s="124">
        <f t="shared" si="20"/>
        <v>2</v>
      </c>
      <c r="I262" s="43">
        <v>2</v>
      </c>
      <c r="J262" s="43"/>
      <c r="K262" s="43">
        <v>2</v>
      </c>
      <c r="L262" s="43"/>
      <c r="M262" s="43">
        <v>2</v>
      </c>
      <c r="N262" s="43"/>
      <c r="O262" s="43"/>
      <c r="P262" s="43"/>
      <c r="Q262" s="43"/>
      <c r="R262" s="43">
        <v>1</v>
      </c>
      <c r="S262" s="43">
        <v>1</v>
      </c>
      <c r="T262" s="43"/>
      <c r="U262" s="222"/>
      <c r="V262" s="222"/>
      <c r="W262" s="222"/>
      <c r="X262" s="222"/>
      <c r="Y262" s="222"/>
      <c r="Z262" s="222"/>
      <c r="AA262" s="222"/>
      <c r="AB262" s="222"/>
      <c r="AC262" s="222"/>
      <c r="AD262" s="43"/>
      <c r="AE262" s="43">
        <v>2</v>
      </c>
      <c r="AF262" s="43"/>
      <c r="AG262" s="43"/>
      <c r="AH262" s="43"/>
      <c r="AI262" s="222"/>
      <c r="AJ262" s="222"/>
      <c r="AK262" s="139">
        <f>'Раздел 2'!H260</f>
        <v>1</v>
      </c>
    </row>
    <row r="263" spans="6:37" x14ac:dyDescent="0.15">
      <c r="F263" s="40" t="s">
        <v>414</v>
      </c>
      <c r="G263" s="12" t="s">
        <v>494</v>
      </c>
      <c r="H263" s="124">
        <f t="shared" si="20"/>
        <v>0</v>
      </c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139">
        <f>'Раздел 2'!H261</f>
        <v>0</v>
      </c>
    </row>
    <row r="264" spans="6:37" x14ac:dyDescent="0.15">
      <c r="F264" s="37" t="s">
        <v>416</v>
      </c>
      <c r="G264" s="12" t="s">
        <v>496</v>
      </c>
      <c r="H264" s="124">
        <f t="shared" si="20"/>
        <v>0</v>
      </c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/>
      <c r="AG264" s="222"/>
      <c r="AH264" s="222"/>
      <c r="AI264" s="222"/>
      <c r="AJ264" s="222"/>
      <c r="AK264" s="139">
        <f>'Раздел 2'!H262</f>
        <v>0</v>
      </c>
    </row>
    <row r="265" spans="6:37" x14ac:dyDescent="0.15">
      <c r="F265" s="37" t="s">
        <v>418</v>
      </c>
      <c r="G265" s="12" t="s">
        <v>498</v>
      </c>
      <c r="H265" s="124">
        <f t="shared" si="20"/>
        <v>0</v>
      </c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139">
        <f>'Раздел 2'!H263</f>
        <v>0</v>
      </c>
    </row>
    <row r="266" spans="6:37" x14ac:dyDescent="0.15">
      <c r="F266" s="37" t="s">
        <v>420</v>
      </c>
      <c r="G266" s="12" t="s">
        <v>500</v>
      </c>
      <c r="H266" s="124">
        <f t="shared" ref="H266:H322" si="26">SUM(I266,T266)</f>
        <v>2</v>
      </c>
      <c r="I266" s="43">
        <v>1</v>
      </c>
      <c r="J266" s="43"/>
      <c r="K266" s="43">
        <v>1</v>
      </c>
      <c r="L266" s="43"/>
      <c r="M266" s="43">
        <v>1</v>
      </c>
      <c r="N266" s="43"/>
      <c r="O266" s="43"/>
      <c r="P266" s="43"/>
      <c r="Q266" s="43"/>
      <c r="R266" s="43"/>
      <c r="S266" s="43">
        <v>1</v>
      </c>
      <c r="T266" s="43">
        <v>1</v>
      </c>
      <c r="U266" s="43">
        <v>1</v>
      </c>
      <c r="V266" s="43"/>
      <c r="W266" s="43"/>
      <c r="X266" s="43"/>
      <c r="Y266" s="43">
        <v>1</v>
      </c>
      <c r="Z266" s="43"/>
      <c r="AA266" s="43"/>
      <c r="AB266" s="43"/>
      <c r="AC266" s="43"/>
      <c r="AD266" s="43"/>
      <c r="AE266" s="43">
        <v>1</v>
      </c>
      <c r="AF266" s="43"/>
      <c r="AG266" s="43"/>
      <c r="AH266" s="43"/>
      <c r="AI266" s="43"/>
      <c r="AJ266" s="222"/>
      <c r="AK266" s="139">
        <f>'Раздел 2'!H264</f>
        <v>1</v>
      </c>
    </row>
    <row r="267" spans="6:37" x14ac:dyDescent="0.15">
      <c r="F267" s="37" t="s">
        <v>422</v>
      </c>
      <c r="G267" s="12" t="s">
        <v>502</v>
      </c>
      <c r="H267" s="124">
        <f t="shared" si="26"/>
        <v>0</v>
      </c>
      <c r="I267" s="222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  <c r="T267" s="222"/>
      <c r="U267" s="222"/>
      <c r="V267" s="222"/>
      <c r="W267" s="222"/>
      <c r="X267" s="222"/>
      <c r="Y267" s="222"/>
      <c r="Z267" s="222"/>
      <c r="AA267" s="222"/>
      <c r="AB267" s="222"/>
      <c r="AC267" s="222"/>
      <c r="AD267" s="222"/>
      <c r="AE267" s="222"/>
      <c r="AF267" s="222"/>
      <c r="AG267" s="222"/>
      <c r="AH267" s="222"/>
      <c r="AI267" s="222"/>
      <c r="AJ267" s="222"/>
      <c r="AK267" s="139">
        <f>'Раздел 2'!H265</f>
        <v>0</v>
      </c>
    </row>
    <row r="268" spans="6:37" x14ac:dyDescent="0.15">
      <c r="F268" s="37" t="s">
        <v>424</v>
      </c>
      <c r="G268" s="12" t="s">
        <v>504</v>
      </c>
      <c r="H268" s="124">
        <f t="shared" si="26"/>
        <v>0</v>
      </c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139">
        <f>'Раздел 2'!H266</f>
        <v>0</v>
      </c>
    </row>
    <row r="269" spans="6:37" x14ac:dyDescent="0.15">
      <c r="F269" s="37" t="s">
        <v>426</v>
      </c>
      <c r="G269" s="12" t="s">
        <v>506</v>
      </c>
      <c r="H269" s="124">
        <f t="shared" si="26"/>
        <v>11</v>
      </c>
      <c r="I269" s="126">
        <f>SUM(I270:I273)</f>
        <v>9</v>
      </c>
      <c r="J269" s="126">
        <f t="shared" ref="J269:AJ269" si="27">SUM(J270:J273)</f>
        <v>0</v>
      </c>
      <c r="K269" s="126">
        <f t="shared" si="27"/>
        <v>9</v>
      </c>
      <c r="L269" s="126">
        <f t="shared" si="27"/>
        <v>0</v>
      </c>
      <c r="M269" s="126">
        <f t="shared" si="27"/>
        <v>9</v>
      </c>
      <c r="N269" s="126">
        <f t="shared" si="27"/>
        <v>0</v>
      </c>
      <c r="O269" s="126">
        <f t="shared" si="27"/>
        <v>0</v>
      </c>
      <c r="P269" s="126">
        <f t="shared" si="27"/>
        <v>0</v>
      </c>
      <c r="Q269" s="126">
        <f t="shared" si="27"/>
        <v>1</v>
      </c>
      <c r="R269" s="126">
        <f t="shared" si="27"/>
        <v>4</v>
      </c>
      <c r="S269" s="126">
        <f t="shared" si="27"/>
        <v>5</v>
      </c>
      <c r="T269" s="126">
        <f t="shared" si="27"/>
        <v>2</v>
      </c>
      <c r="U269" s="126">
        <f t="shared" si="27"/>
        <v>2</v>
      </c>
      <c r="V269" s="126">
        <f t="shared" si="27"/>
        <v>0</v>
      </c>
      <c r="W269" s="126">
        <f t="shared" si="27"/>
        <v>1</v>
      </c>
      <c r="X269" s="126">
        <f t="shared" si="27"/>
        <v>0</v>
      </c>
      <c r="Y269" s="126">
        <f t="shared" si="27"/>
        <v>1</v>
      </c>
      <c r="Z269" s="126">
        <f t="shared" si="27"/>
        <v>0</v>
      </c>
      <c r="AA269" s="126">
        <f t="shared" si="27"/>
        <v>0</v>
      </c>
      <c r="AB269" s="126">
        <f t="shared" si="27"/>
        <v>0</v>
      </c>
      <c r="AC269" s="126">
        <f t="shared" si="27"/>
        <v>1</v>
      </c>
      <c r="AD269" s="126">
        <f t="shared" si="27"/>
        <v>2</v>
      </c>
      <c r="AE269" s="126">
        <f t="shared" si="27"/>
        <v>5</v>
      </c>
      <c r="AF269" s="126">
        <f t="shared" si="27"/>
        <v>2</v>
      </c>
      <c r="AG269" s="126">
        <f t="shared" si="27"/>
        <v>0</v>
      </c>
      <c r="AH269" s="126">
        <f t="shared" si="27"/>
        <v>0</v>
      </c>
      <c r="AI269" s="126">
        <f t="shared" si="27"/>
        <v>0</v>
      </c>
      <c r="AJ269" s="126">
        <f t="shared" si="27"/>
        <v>0</v>
      </c>
      <c r="AK269" s="139">
        <f>'Раздел 2'!H267</f>
        <v>1</v>
      </c>
    </row>
    <row r="270" spans="6:37" ht="21" x14ac:dyDescent="0.15">
      <c r="F270" s="38" t="s">
        <v>428</v>
      </c>
      <c r="G270" s="12" t="s">
        <v>508</v>
      </c>
      <c r="H270" s="124">
        <f t="shared" si="26"/>
        <v>0</v>
      </c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139">
        <f>'Раздел 2'!H268</f>
        <v>0</v>
      </c>
    </row>
    <row r="271" spans="6:37" x14ac:dyDescent="0.15">
      <c r="F271" s="38" t="s">
        <v>430</v>
      </c>
      <c r="G271" s="12" t="s">
        <v>509</v>
      </c>
      <c r="H271" s="124">
        <f t="shared" si="26"/>
        <v>0</v>
      </c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/>
      <c r="AG271" s="222"/>
      <c r="AH271" s="222"/>
      <c r="AI271" s="222"/>
      <c r="AJ271" s="222"/>
      <c r="AK271" s="139">
        <f>'Раздел 2'!H269</f>
        <v>0</v>
      </c>
    </row>
    <row r="272" spans="6:37" x14ac:dyDescent="0.15">
      <c r="F272" s="38" t="s">
        <v>432</v>
      </c>
      <c r="G272" s="12" t="s">
        <v>510</v>
      </c>
      <c r="H272" s="124">
        <f t="shared" si="26"/>
        <v>11</v>
      </c>
      <c r="I272" s="43">
        <v>9</v>
      </c>
      <c r="J272" s="43"/>
      <c r="K272" s="43">
        <v>9</v>
      </c>
      <c r="L272" s="43"/>
      <c r="M272" s="43">
        <v>9</v>
      </c>
      <c r="N272" s="43"/>
      <c r="O272" s="43"/>
      <c r="P272" s="43"/>
      <c r="Q272" s="43">
        <v>1</v>
      </c>
      <c r="R272" s="43">
        <v>4</v>
      </c>
      <c r="S272" s="43">
        <v>5</v>
      </c>
      <c r="T272" s="43">
        <v>2</v>
      </c>
      <c r="U272" s="43">
        <v>2</v>
      </c>
      <c r="V272" s="43"/>
      <c r="W272" s="43">
        <v>1</v>
      </c>
      <c r="X272" s="43"/>
      <c r="Y272" s="43">
        <v>1</v>
      </c>
      <c r="Z272" s="43"/>
      <c r="AA272" s="43"/>
      <c r="AB272" s="43"/>
      <c r="AC272" s="43">
        <v>1</v>
      </c>
      <c r="AD272" s="43">
        <v>2</v>
      </c>
      <c r="AE272" s="43">
        <v>5</v>
      </c>
      <c r="AF272" s="43">
        <v>2</v>
      </c>
      <c r="AG272" s="43"/>
      <c r="AH272" s="43"/>
      <c r="AI272" s="43"/>
      <c r="AJ272" s="43"/>
      <c r="AK272" s="139">
        <f>'Раздел 2'!H270</f>
        <v>1</v>
      </c>
    </row>
    <row r="273" spans="6:37" x14ac:dyDescent="0.15">
      <c r="F273" s="38" t="s">
        <v>434</v>
      </c>
      <c r="G273" s="12" t="s">
        <v>511</v>
      </c>
      <c r="H273" s="124">
        <f t="shared" si="26"/>
        <v>0</v>
      </c>
      <c r="I273" s="222"/>
      <c r="J273" s="222"/>
      <c r="K273" s="222"/>
      <c r="L273" s="222"/>
      <c r="M273" s="222"/>
      <c r="N273" s="222"/>
      <c r="O273" s="222"/>
      <c r="P273" s="222"/>
      <c r="Q273" s="222"/>
      <c r="R273" s="222"/>
      <c r="S273" s="222"/>
      <c r="T273" s="222"/>
      <c r="U273" s="222"/>
      <c r="V273" s="222"/>
      <c r="W273" s="222"/>
      <c r="X273" s="222"/>
      <c r="Y273" s="222"/>
      <c r="Z273" s="222"/>
      <c r="AA273" s="222"/>
      <c r="AB273" s="222"/>
      <c r="AC273" s="222"/>
      <c r="AD273" s="222"/>
      <c r="AE273" s="222"/>
      <c r="AF273" s="222"/>
      <c r="AG273" s="222"/>
      <c r="AH273" s="222"/>
      <c r="AI273" s="222"/>
      <c r="AJ273" s="222"/>
      <c r="AK273" s="139">
        <f>'Раздел 2'!H271</f>
        <v>0</v>
      </c>
    </row>
    <row r="274" spans="6:37" x14ac:dyDescent="0.15">
      <c r="F274" s="37" t="s">
        <v>436</v>
      </c>
      <c r="G274" s="12" t="s">
        <v>512</v>
      </c>
      <c r="H274" s="124">
        <f t="shared" si="26"/>
        <v>1</v>
      </c>
      <c r="I274" s="43">
        <v>1</v>
      </c>
      <c r="J274" s="43"/>
      <c r="K274" s="43">
        <v>1</v>
      </c>
      <c r="L274" s="43"/>
      <c r="M274" s="43">
        <v>1</v>
      </c>
      <c r="N274" s="43"/>
      <c r="O274" s="43"/>
      <c r="P274" s="43"/>
      <c r="Q274" s="43"/>
      <c r="R274" s="43"/>
      <c r="S274" s="43"/>
      <c r="T274" s="43"/>
      <c r="U274" s="222"/>
      <c r="V274" s="222"/>
      <c r="W274" s="222"/>
      <c r="X274" s="222"/>
      <c r="Y274" s="222"/>
      <c r="Z274" s="222"/>
      <c r="AA274" s="222"/>
      <c r="AB274" s="222"/>
      <c r="AC274" s="222"/>
      <c r="AD274" s="43">
        <v>1</v>
      </c>
      <c r="AE274" s="43"/>
      <c r="AF274" s="43"/>
      <c r="AG274" s="43"/>
      <c r="AH274" s="43"/>
      <c r="AI274" s="222"/>
      <c r="AJ274" s="43"/>
      <c r="AK274" s="139">
        <f>'Раздел 2'!H272</f>
        <v>1</v>
      </c>
    </row>
    <row r="275" spans="6:37" ht="21" x14ac:dyDescent="0.15">
      <c r="F275" s="37" t="s">
        <v>838</v>
      </c>
      <c r="G275" s="12" t="s">
        <v>513</v>
      </c>
      <c r="H275" s="124">
        <f t="shared" si="26"/>
        <v>0</v>
      </c>
      <c r="I275" s="126">
        <f>SUM(I276:I280)</f>
        <v>0</v>
      </c>
      <c r="J275" s="126">
        <f t="shared" ref="J275:AJ275" si="28">SUM(J276:J280)</f>
        <v>0</v>
      </c>
      <c r="K275" s="126">
        <f t="shared" si="28"/>
        <v>0</v>
      </c>
      <c r="L275" s="126">
        <f t="shared" si="28"/>
        <v>0</v>
      </c>
      <c r="M275" s="126">
        <f t="shared" si="28"/>
        <v>0</v>
      </c>
      <c r="N275" s="126">
        <f t="shared" si="28"/>
        <v>0</v>
      </c>
      <c r="O275" s="126">
        <f t="shared" si="28"/>
        <v>0</v>
      </c>
      <c r="P275" s="126">
        <f t="shared" si="28"/>
        <v>0</v>
      </c>
      <c r="Q275" s="126">
        <f t="shared" si="28"/>
        <v>0</v>
      </c>
      <c r="R275" s="126">
        <f t="shared" si="28"/>
        <v>0</v>
      </c>
      <c r="S275" s="126">
        <f t="shared" si="28"/>
        <v>0</v>
      </c>
      <c r="T275" s="126">
        <f t="shared" si="28"/>
        <v>0</v>
      </c>
      <c r="U275" s="126">
        <f t="shared" si="28"/>
        <v>0</v>
      </c>
      <c r="V275" s="126">
        <f t="shared" si="28"/>
        <v>0</v>
      </c>
      <c r="W275" s="126">
        <f t="shared" si="28"/>
        <v>0</v>
      </c>
      <c r="X275" s="126">
        <f t="shared" si="28"/>
        <v>0</v>
      </c>
      <c r="Y275" s="126">
        <f t="shared" si="28"/>
        <v>0</v>
      </c>
      <c r="Z275" s="126">
        <f t="shared" si="28"/>
        <v>0</v>
      </c>
      <c r="AA275" s="126">
        <f t="shared" si="28"/>
        <v>0</v>
      </c>
      <c r="AB275" s="126">
        <f t="shared" si="28"/>
        <v>0</v>
      </c>
      <c r="AC275" s="126">
        <f t="shared" si="28"/>
        <v>0</v>
      </c>
      <c r="AD275" s="126">
        <f t="shared" si="28"/>
        <v>0</v>
      </c>
      <c r="AE275" s="126">
        <f t="shared" si="28"/>
        <v>0</v>
      </c>
      <c r="AF275" s="126">
        <f t="shared" si="28"/>
        <v>0</v>
      </c>
      <c r="AG275" s="126">
        <f t="shared" si="28"/>
        <v>0</v>
      </c>
      <c r="AH275" s="126">
        <f t="shared" si="28"/>
        <v>0</v>
      </c>
      <c r="AI275" s="126">
        <f t="shared" si="28"/>
        <v>0</v>
      </c>
      <c r="AJ275" s="126">
        <f t="shared" si="28"/>
        <v>0</v>
      </c>
      <c r="AK275" s="139">
        <f>'Раздел 2'!H273</f>
        <v>0</v>
      </c>
    </row>
    <row r="276" spans="6:37" ht="21" x14ac:dyDescent="0.15">
      <c r="F276" s="38" t="s">
        <v>830</v>
      </c>
      <c r="G276" s="12" t="s">
        <v>514</v>
      </c>
      <c r="H276" s="124">
        <f t="shared" si="26"/>
        <v>0</v>
      </c>
      <c r="I276" s="222"/>
      <c r="J276" s="222"/>
      <c r="K276" s="222"/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  <c r="X276" s="222"/>
      <c r="Y276" s="222"/>
      <c r="Z276" s="222"/>
      <c r="AA276" s="222"/>
      <c r="AB276" s="222"/>
      <c r="AC276" s="222"/>
      <c r="AD276" s="222"/>
      <c r="AE276" s="222"/>
      <c r="AF276" s="222"/>
      <c r="AG276" s="222"/>
      <c r="AH276" s="222"/>
      <c r="AI276" s="222"/>
      <c r="AJ276" s="222"/>
      <c r="AK276" s="139">
        <f>'Раздел 2'!H274</f>
        <v>0</v>
      </c>
    </row>
    <row r="277" spans="6:37" x14ac:dyDescent="0.15">
      <c r="F277" s="38" t="s">
        <v>831</v>
      </c>
      <c r="G277" s="12" t="s">
        <v>515</v>
      </c>
      <c r="H277" s="124">
        <f t="shared" si="26"/>
        <v>0</v>
      </c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139">
        <f>'Раздел 2'!H275</f>
        <v>0</v>
      </c>
    </row>
    <row r="278" spans="6:37" x14ac:dyDescent="0.15">
      <c r="F278" s="38" t="s">
        <v>832</v>
      </c>
      <c r="G278" s="12" t="s">
        <v>522</v>
      </c>
      <c r="H278" s="124">
        <f t="shared" si="26"/>
        <v>0</v>
      </c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139">
        <f>'Раздел 2'!H276</f>
        <v>0</v>
      </c>
    </row>
    <row r="279" spans="6:37" x14ac:dyDescent="0.15">
      <c r="F279" s="38" t="s">
        <v>833</v>
      </c>
      <c r="G279" s="12" t="s">
        <v>516</v>
      </c>
      <c r="H279" s="124">
        <f t="shared" si="26"/>
        <v>0</v>
      </c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139">
        <f>'Раздел 2'!H277</f>
        <v>0</v>
      </c>
    </row>
    <row r="280" spans="6:37" x14ac:dyDescent="0.15">
      <c r="F280" s="38" t="s">
        <v>834</v>
      </c>
      <c r="G280" s="12" t="s">
        <v>517</v>
      </c>
      <c r="H280" s="124">
        <f t="shared" si="26"/>
        <v>0</v>
      </c>
      <c r="I280" s="222"/>
      <c r="J280" s="222"/>
      <c r="K280" s="222"/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  <c r="X280" s="222"/>
      <c r="Y280" s="222"/>
      <c r="Z280" s="222"/>
      <c r="AA280" s="222"/>
      <c r="AB280" s="222"/>
      <c r="AC280" s="222"/>
      <c r="AD280" s="222"/>
      <c r="AE280" s="222"/>
      <c r="AF280" s="222"/>
      <c r="AG280" s="222"/>
      <c r="AH280" s="222"/>
      <c r="AI280" s="222"/>
      <c r="AJ280" s="222"/>
      <c r="AK280" s="139">
        <f>'Раздел 2'!H278</f>
        <v>0</v>
      </c>
    </row>
    <row r="281" spans="6:37" x14ac:dyDescent="0.15">
      <c r="F281" s="37" t="s">
        <v>438</v>
      </c>
      <c r="G281" s="12" t="s">
        <v>518</v>
      </c>
      <c r="H281" s="124">
        <f t="shared" si="26"/>
        <v>0</v>
      </c>
      <c r="I281" s="222"/>
      <c r="J281" s="222"/>
      <c r="K281" s="222"/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  <c r="X281" s="222"/>
      <c r="Y281" s="222"/>
      <c r="Z281" s="222"/>
      <c r="AA281" s="222"/>
      <c r="AB281" s="222"/>
      <c r="AC281" s="222"/>
      <c r="AD281" s="222"/>
      <c r="AE281" s="222"/>
      <c r="AF281" s="222"/>
      <c r="AG281" s="222"/>
      <c r="AH281" s="222"/>
      <c r="AI281" s="222"/>
      <c r="AJ281" s="222"/>
      <c r="AK281" s="139">
        <f>'Раздел 2'!H279</f>
        <v>0</v>
      </c>
    </row>
    <row r="282" spans="6:37" x14ac:dyDescent="0.15">
      <c r="F282" s="37" t="s">
        <v>440</v>
      </c>
      <c r="G282" s="12" t="s">
        <v>611</v>
      </c>
      <c r="H282" s="124">
        <f t="shared" si="26"/>
        <v>0</v>
      </c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2"/>
      <c r="AD282" s="222"/>
      <c r="AE282" s="222"/>
      <c r="AF282" s="222"/>
      <c r="AG282" s="222"/>
      <c r="AH282" s="222"/>
      <c r="AI282" s="222"/>
      <c r="AJ282" s="222"/>
      <c r="AK282" s="139">
        <f>'Раздел 2'!H280</f>
        <v>0</v>
      </c>
    </row>
    <row r="283" spans="6:37" x14ac:dyDescent="0.15">
      <c r="F283" s="37" t="s">
        <v>442</v>
      </c>
      <c r="G283" s="12" t="s">
        <v>612</v>
      </c>
      <c r="H283" s="124">
        <f t="shared" si="26"/>
        <v>0</v>
      </c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139">
        <f>'Раздел 2'!H281</f>
        <v>0</v>
      </c>
    </row>
    <row r="284" spans="6:37" x14ac:dyDescent="0.15">
      <c r="F284" s="37" t="s">
        <v>444</v>
      </c>
      <c r="G284" s="12" t="s">
        <v>613</v>
      </c>
      <c r="H284" s="124">
        <f t="shared" si="26"/>
        <v>0</v>
      </c>
      <c r="I284" s="126">
        <f>SUM(I285:I290)</f>
        <v>0</v>
      </c>
      <c r="J284" s="126">
        <f t="shared" ref="J284:AJ284" si="29">SUM(J285:J290)</f>
        <v>0</v>
      </c>
      <c r="K284" s="126">
        <f t="shared" si="29"/>
        <v>0</v>
      </c>
      <c r="L284" s="126">
        <f t="shared" si="29"/>
        <v>0</v>
      </c>
      <c r="M284" s="126">
        <f t="shared" si="29"/>
        <v>0</v>
      </c>
      <c r="N284" s="126">
        <f t="shared" si="29"/>
        <v>0</v>
      </c>
      <c r="O284" s="126">
        <f t="shared" si="29"/>
        <v>0</v>
      </c>
      <c r="P284" s="126">
        <f t="shared" si="29"/>
        <v>0</v>
      </c>
      <c r="Q284" s="126">
        <f t="shared" si="29"/>
        <v>0</v>
      </c>
      <c r="R284" s="126">
        <f t="shared" si="29"/>
        <v>0</v>
      </c>
      <c r="S284" s="126">
        <f t="shared" si="29"/>
        <v>0</v>
      </c>
      <c r="T284" s="126">
        <f t="shared" si="29"/>
        <v>0</v>
      </c>
      <c r="U284" s="126">
        <f t="shared" si="29"/>
        <v>0</v>
      </c>
      <c r="V284" s="126">
        <f t="shared" si="29"/>
        <v>0</v>
      </c>
      <c r="W284" s="126">
        <f t="shared" si="29"/>
        <v>0</v>
      </c>
      <c r="X284" s="126">
        <f t="shared" si="29"/>
        <v>0</v>
      </c>
      <c r="Y284" s="126">
        <f t="shared" si="29"/>
        <v>0</v>
      </c>
      <c r="Z284" s="126">
        <f t="shared" si="29"/>
        <v>0</v>
      </c>
      <c r="AA284" s="126">
        <f t="shared" si="29"/>
        <v>0</v>
      </c>
      <c r="AB284" s="126">
        <f t="shared" si="29"/>
        <v>0</v>
      </c>
      <c r="AC284" s="126">
        <f t="shared" si="29"/>
        <v>0</v>
      </c>
      <c r="AD284" s="126">
        <f t="shared" si="29"/>
        <v>0</v>
      </c>
      <c r="AE284" s="126">
        <f t="shared" si="29"/>
        <v>0</v>
      </c>
      <c r="AF284" s="126">
        <f t="shared" si="29"/>
        <v>0</v>
      </c>
      <c r="AG284" s="126">
        <f t="shared" si="29"/>
        <v>0</v>
      </c>
      <c r="AH284" s="126">
        <f t="shared" si="29"/>
        <v>0</v>
      </c>
      <c r="AI284" s="126">
        <f t="shared" si="29"/>
        <v>0</v>
      </c>
      <c r="AJ284" s="126">
        <f t="shared" si="29"/>
        <v>0</v>
      </c>
      <c r="AK284" s="139">
        <f>'Раздел 2'!H282</f>
        <v>0</v>
      </c>
    </row>
    <row r="285" spans="6:37" ht="21" x14ac:dyDescent="0.15">
      <c r="F285" s="38" t="s">
        <v>446</v>
      </c>
      <c r="G285" s="12" t="s">
        <v>618</v>
      </c>
      <c r="H285" s="124">
        <f t="shared" si="26"/>
        <v>0</v>
      </c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139">
        <f>'Раздел 2'!H283</f>
        <v>0</v>
      </c>
    </row>
    <row r="286" spans="6:37" x14ac:dyDescent="0.15">
      <c r="F286" s="38" t="s">
        <v>448</v>
      </c>
      <c r="G286" s="12" t="s">
        <v>624</v>
      </c>
      <c r="H286" s="124">
        <f t="shared" si="26"/>
        <v>0</v>
      </c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139">
        <f>'Раздел 2'!H284</f>
        <v>0</v>
      </c>
    </row>
    <row r="287" spans="6:37" x14ac:dyDescent="0.15">
      <c r="F287" s="38" t="s">
        <v>450</v>
      </c>
      <c r="G287" s="12" t="s">
        <v>625</v>
      </c>
      <c r="H287" s="124">
        <f t="shared" si="26"/>
        <v>0</v>
      </c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139">
        <f>'Раздел 2'!H285</f>
        <v>0</v>
      </c>
    </row>
    <row r="288" spans="6:37" x14ac:dyDescent="0.15">
      <c r="F288" s="38" t="s">
        <v>452</v>
      </c>
      <c r="G288" s="12" t="s">
        <v>626</v>
      </c>
      <c r="H288" s="124">
        <f t="shared" si="26"/>
        <v>0</v>
      </c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139">
        <f>'Раздел 2'!H286</f>
        <v>0</v>
      </c>
    </row>
    <row r="289" spans="6:37" x14ac:dyDescent="0.15">
      <c r="F289" s="38" t="s">
        <v>454</v>
      </c>
      <c r="G289" s="12" t="s">
        <v>627</v>
      </c>
      <c r="H289" s="124">
        <f t="shared" si="26"/>
        <v>0</v>
      </c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139">
        <f>'Раздел 2'!H287</f>
        <v>0</v>
      </c>
    </row>
    <row r="290" spans="6:37" x14ac:dyDescent="0.15">
      <c r="F290" s="38" t="s">
        <v>902</v>
      </c>
      <c r="G290" s="12" t="s">
        <v>628</v>
      </c>
      <c r="H290" s="124">
        <f t="shared" si="26"/>
        <v>0</v>
      </c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139">
        <f>'Раздел 2'!H288</f>
        <v>0</v>
      </c>
    </row>
    <row r="291" spans="6:37" x14ac:dyDescent="0.15">
      <c r="F291" s="37" t="s">
        <v>457</v>
      </c>
      <c r="G291" s="12" t="s">
        <v>629</v>
      </c>
      <c r="H291" s="124">
        <f t="shared" si="26"/>
        <v>0</v>
      </c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2"/>
      <c r="AD291" s="222"/>
      <c r="AE291" s="222"/>
      <c r="AF291" s="222"/>
      <c r="AG291" s="222"/>
      <c r="AH291" s="222"/>
      <c r="AI291" s="222"/>
      <c r="AJ291" s="222"/>
      <c r="AK291" s="139">
        <f>'Раздел 2'!H289</f>
        <v>0</v>
      </c>
    </row>
    <row r="292" spans="6:37" x14ac:dyDescent="0.15">
      <c r="F292" s="37" t="s">
        <v>459</v>
      </c>
      <c r="G292" s="12" t="s">
        <v>636</v>
      </c>
      <c r="H292" s="124">
        <f t="shared" si="26"/>
        <v>5</v>
      </c>
      <c r="I292" s="126">
        <f>SUM(I293:I299)</f>
        <v>3</v>
      </c>
      <c r="J292" s="126">
        <f t="shared" ref="J292:AJ292" si="30">SUM(J293:J299)</f>
        <v>0</v>
      </c>
      <c r="K292" s="126">
        <f t="shared" si="30"/>
        <v>3</v>
      </c>
      <c r="L292" s="126">
        <f t="shared" si="30"/>
        <v>0</v>
      </c>
      <c r="M292" s="126">
        <f t="shared" si="30"/>
        <v>2</v>
      </c>
      <c r="N292" s="126">
        <f t="shared" si="30"/>
        <v>0</v>
      </c>
      <c r="O292" s="126">
        <f t="shared" si="30"/>
        <v>1</v>
      </c>
      <c r="P292" s="126">
        <f t="shared" si="30"/>
        <v>0</v>
      </c>
      <c r="Q292" s="126">
        <f t="shared" si="30"/>
        <v>0</v>
      </c>
      <c r="R292" s="126">
        <f t="shared" si="30"/>
        <v>1</v>
      </c>
      <c r="S292" s="126">
        <f t="shared" si="30"/>
        <v>1</v>
      </c>
      <c r="T292" s="126">
        <f t="shared" si="30"/>
        <v>2</v>
      </c>
      <c r="U292" s="126">
        <f t="shared" si="30"/>
        <v>2</v>
      </c>
      <c r="V292" s="126">
        <f t="shared" si="30"/>
        <v>0</v>
      </c>
      <c r="W292" s="126">
        <f t="shared" si="30"/>
        <v>1</v>
      </c>
      <c r="X292" s="126">
        <f t="shared" si="30"/>
        <v>0</v>
      </c>
      <c r="Y292" s="126">
        <f t="shared" si="30"/>
        <v>1</v>
      </c>
      <c r="Z292" s="126">
        <f t="shared" si="30"/>
        <v>0</v>
      </c>
      <c r="AA292" s="126">
        <f t="shared" si="30"/>
        <v>0</v>
      </c>
      <c r="AB292" s="126">
        <f t="shared" si="30"/>
        <v>0</v>
      </c>
      <c r="AC292" s="126">
        <f t="shared" si="30"/>
        <v>1</v>
      </c>
      <c r="AD292" s="126">
        <f t="shared" si="30"/>
        <v>1</v>
      </c>
      <c r="AE292" s="126">
        <f t="shared" si="30"/>
        <v>2</v>
      </c>
      <c r="AF292" s="126">
        <f t="shared" si="30"/>
        <v>0</v>
      </c>
      <c r="AG292" s="126">
        <f t="shared" si="30"/>
        <v>0</v>
      </c>
      <c r="AH292" s="126">
        <f t="shared" si="30"/>
        <v>0</v>
      </c>
      <c r="AI292" s="126">
        <f t="shared" si="30"/>
        <v>0</v>
      </c>
      <c r="AJ292" s="126">
        <f t="shared" si="30"/>
        <v>0</v>
      </c>
      <c r="AK292" s="139">
        <f>'Раздел 2'!H290</f>
        <v>1</v>
      </c>
    </row>
    <row r="293" spans="6:37" ht="21" x14ac:dyDescent="0.15">
      <c r="F293" s="38" t="s">
        <v>461</v>
      </c>
      <c r="G293" s="12" t="s">
        <v>637</v>
      </c>
      <c r="H293" s="124">
        <f t="shared" si="26"/>
        <v>5</v>
      </c>
      <c r="I293" s="43">
        <v>3</v>
      </c>
      <c r="J293" s="43"/>
      <c r="K293" s="43">
        <v>3</v>
      </c>
      <c r="L293" s="43"/>
      <c r="M293" s="43">
        <v>2</v>
      </c>
      <c r="N293" s="43"/>
      <c r="O293" s="43">
        <v>1</v>
      </c>
      <c r="P293" s="43"/>
      <c r="Q293" s="43"/>
      <c r="R293" s="43">
        <v>1</v>
      </c>
      <c r="S293" s="43">
        <v>1</v>
      </c>
      <c r="T293" s="43">
        <v>2</v>
      </c>
      <c r="U293" s="43">
        <v>2</v>
      </c>
      <c r="V293" s="43"/>
      <c r="W293" s="43">
        <v>1</v>
      </c>
      <c r="X293" s="43"/>
      <c r="Y293" s="43">
        <v>1</v>
      </c>
      <c r="Z293" s="43"/>
      <c r="AA293" s="43"/>
      <c r="AB293" s="43"/>
      <c r="AC293" s="43">
        <v>1</v>
      </c>
      <c r="AD293" s="43">
        <v>1</v>
      </c>
      <c r="AE293" s="43">
        <v>2</v>
      </c>
      <c r="AF293" s="43"/>
      <c r="AG293" s="43"/>
      <c r="AH293" s="43"/>
      <c r="AI293" s="43"/>
      <c r="AJ293" s="43"/>
      <c r="AK293" s="139">
        <f>'Раздел 2'!H291</f>
        <v>1</v>
      </c>
    </row>
    <row r="294" spans="6:37" x14ac:dyDescent="0.15">
      <c r="F294" s="38" t="s">
        <v>463</v>
      </c>
      <c r="G294" s="12" t="s">
        <v>670</v>
      </c>
      <c r="H294" s="124">
        <f t="shared" si="26"/>
        <v>0</v>
      </c>
      <c r="I294" s="222"/>
      <c r="J294" s="222"/>
      <c r="K294" s="222"/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  <c r="W294" s="222"/>
      <c r="X294" s="222"/>
      <c r="Y294" s="222"/>
      <c r="Z294" s="222"/>
      <c r="AA294" s="222"/>
      <c r="AB294" s="222"/>
      <c r="AC294" s="222"/>
      <c r="AD294" s="222"/>
      <c r="AE294" s="222"/>
      <c r="AF294" s="222"/>
      <c r="AG294" s="222"/>
      <c r="AH294" s="222"/>
      <c r="AI294" s="222"/>
      <c r="AJ294" s="222"/>
      <c r="AK294" s="139">
        <f>'Раздел 2'!H292</f>
        <v>0</v>
      </c>
    </row>
    <row r="295" spans="6:37" x14ac:dyDescent="0.15">
      <c r="F295" s="38" t="s">
        <v>469</v>
      </c>
      <c r="G295" s="12" t="s">
        <v>671</v>
      </c>
      <c r="H295" s="124">
        <f t="shared" si="26"/>
        <v>0</v>
      </c>
      <c r="I295" s="222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  <c r="W295" s="222"/>
      <c r="X295" s="222"/>
      <c r="Y295" s="222"/>
      <c r="Z295" s="222"/>
      <c r="AA295" s="222"/>
      <c r="AB295" s="222"/>
      <c r="AC295" s="222"/>
      <c r="AD295" s="222"/>
      <c r="AE295" s="222"/>
      <c r="AF295" s="222"/>
      <c r="AG295" s="222"/>
      <c r="AH295" s="222"/>
      <c r="AI295" s="222"/>
      <c r="AJ295" s="222"/>
      <c r="AK295" s="139">
        <f>'Раздел 2'!H293</f>
        <v>0</v>
      </c>
    </row>
    <row r="296" spans="6:37" x14ac:dyDescent="0.15">
      <c r="F296" s="38" t="s">
        <v>667</v>
      </c>
      <c r="G296" s="12" t="s">
        <v>672</v>
      </c>
      <c r="H296" s="124">
        <f t="shared" si="26"/>
        <v>0</v>
      </c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2"/>
      <c r="AD296" s="222"/>
      <c r="AE296" s="222"/>
      <c r="AF296" s="222"/>
      <c r="AG296" s="222"/>
      <c r="AH296" s="222"/>
      <c r="AI296" s="222"/>
      <c r="AJ296" s="222"/>
      <c r="AK296" s="139">
        <f>'Раздел 2'!H294</f>
        <v>0</v>
      </c>
    </row>
    <row r="297" spans="6:37" x14ac:dyDescent="0.15">
      <c r="F297" s="38" t="s">
        <v>466</v>
      </c>
      <c r="G297" s="12" t="s">
        <v>673</v>
      </c>
      <c r="H297" s="124">
        <f t="shared" si="26"/>
        <v>0</v>
      </c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2"/>
      <c r="AG297" s="222"/>
      <c r="AH297" s="222"/>
      <c r="AI297" s="222"/>
      <c r="AJ297" s="222"/>
      <c r="AK297" s="139">
        <f>'Раздел 2'!H295</f>
        <v>0</v>
      </c>
    </row>
    <row r="298" spans="6:37" x14ac:dyDescent="0.15">
      <c r="F298" s="38" t="s">
        <v>668</v>
      </c>
      <c r="G298" s="12" t="s">
        <v>688</v>
      </c>
      <c r="H298" s="124">
        <f t="shared" si="26"/>
        <v>0</v>
      </c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139">
        <f>'Раздел 2'!H296</f>
        <v>0</v>
      </c>
    </row>
    <row r="299" spans="6:37" x14ac:dyDescent="0.15">
      <c r="F299" s="38" t="s">
        <v>666</v>
      </c>
      <c r="G299" s="12" t="s">
        <v>689</v>
      </c>
      <c r="H299" s="124">
        <f t="shared" si="26"/>
        <v>0</v>
      </c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139">
        <f>'Раздел 2'!H297</f>
        <v>0</v>
      </c>
    </row>
    <row r="300" spans="6:37" x14ac:dyDescent="0.15">
      <c r="F300" s="37" t="s">
        <v>472</v>
      </c>
      <c r="G300" s="12" t="s">
        <v>690</v>
      </c>
      <c r="H300" s="124">
        <f t="shared" si="26"/>
        <v>0</v>
      </c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  <c r="X300" s="222"/>
      <c r="Y300" s="222"/>
      <c r="Z300" s="222"/>
      <c r="AA300" s="222"/>
      <c r="AB300" s="222"/>
      <c r="AC300" s="222"/>
      <c r="AD300" s="222"/>
      <c r="AE300" s="222"/>
      <c r="AF300" s="222"/>
      <c r="AG300" s="222"/>
      <c r="AH300" s="222"/>
      <c r="AI300" s="222"/>
      <c r="AJ300" s="222"/>
      <c r="AK300" s="139">
        <f>'Раздел 2'!H298</f>
        <v>0</v>
      </c>
    </row>
    <row r="301" spans="6:37" x14ac:dyDescent="0.15">
      <c r="F301" s="37" t="s">
        <v>474</v>
      </c>
      <c r="G301" s="12" t="s">
        <v>691</v>
      </c>
      <c r="H301" s="124">
        <f t="shared" si="26"/>
        <v>0</v>
      </c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2"/>
      <c r="AG301" s="222"/>
      <c r="AH301" s="222"/>
      <c r="AI301" s="222"/>
      <c r="AJ301" s="222"/>
      <c r="AK301" s="139">
        <f>'Раздел 2'!H299</f>
        <v>0</v>
      </c>
    </row>
    <row r="302" spans="6:37" x14ac:dyDescent="0.15">
      <c r="F302" s="37" t="s">
        <v>476</v>
      </c>
      <c r="G302" s="12" t="s">
        <v>692</v>
      </c>
      <c r="H302" s="124">
        <f>SUM(I302,T302)</f>
        <v>2</v>
      </c>
      <c r="I302" s="126">
        <f>SUM(I303:I307)</f>
        <v>1</v>
      </c>
      <c r="J302" s="126">
        <f t="shared" ref="J302:AJ302" si="31">SUM(J303:J307)</f>
        <v>0</v>
      </c>
      <c r="K302" s="126">
        <f t="shared" si="31"/>
        <v>1</v>
      </c>
      <c r="L302" s="126">
        <f t="shared" si="31"/>
        <v>0</v>
      </c>
      <c r="M302" s="126">
        <f t="shared" si="31"/>
        <v>1</v>
      </c>
      <c r="N302" s="126">
        <f t="shared" si="31"/>
        <v>0</v>
      </c>
      <c r="O302" s="126">
        <f t="shared" si="31"/>
        <v>0</v>
      </c>
      <c r="P302" s="126">
        <f t="shared" si="31"/>
        <v>0</v>
      </c>
      <c r="Q302" s="126">
        <f t="shared" si="31"/>
        <v>0</v>
      </c>
      <c r="R302" s="126">
        <f t="shared" si="31"/>
        <v>0</v>
      </c>
      <c r="S302" s="126">
        <f t="shared" si="31"/>
        <v>0</v>
      </c>
      <c r="T302" s="126">
        <f t="shared" si="31"/>
        <v>1</v>
      </c>
      <c r="U302" s="126">
        <f t="shared" si="31"/>
        <v>1</v>
      </c>
      <c r="V302" s="126">
        <f t="shared" si="31"/>
        <v>0</v>
      </c>
      <c r="W302" s="126">
        <f t="shared" si="31"/>
        <v>1</v>
      </c>
      <c r="X302" s="126">
        <f t="shared" si="31"/>
        <v>0</v>
      </c>
      <c r="Y302" s="126">
        <f t="shared" si="31"/>
        <v>0</v>
      </c>
      <c r="Z302" s="126">
        <f t="shared" si="31"/>
        <v>0</v>
      </c>
      <c r="AA302" s="126">
        <f t="shared" si="31"/>
        <v>0</v>
      </c>
      <c r="AB302" s="126">
        <f t="shared" si="31"/>
        <v>0</v>
      </c>
      <c r="AC302" s="126">
        <f t="shared" si="31"/>
        <v>0</v>
      </c>
      <c r="AD302" s="126">
        <f t="shared" si="31"/>
        <v>0</v>
      </c>
      <c r="AE302" s="126">
        <f t="shared" si="31"/>
        <v>1</v>
      </c>
      <c r="AF302" s="126">
        <f t="shared" si="31"/>
        <v>0</v>
      </c>
      <c r="AG302" s="126">
        <f t="shared" si="31"/>
        <v>0</v>
      </c>
      <c r="AH302" s="126">
        <f t="shared" si="31"/>
        <v>0</v>
      </c>
      <c r="AI302" s="126">
        <f t="shared" si="31"/>
        <v>0</v>
      </c>
      <c r="AJ302" s="126">
        <f t="shared" si="31"/>
        <v>0</v>
      </c>
      <c r="AK302" s="139">
        <f>'Раздел 2'!H300</f>
        <v>1</v>
      </c>
    </row>
    <row r="303" spans="6:37" ht="21" x14ac:dyDescent="0.15">
      <c r="F303" s="38" t="s">
        <v>478</v>
      </c>
      <c r="G303" s="12" t="s">
        <v>693</v>
      </c>
      <c r="H303" s="124">
        <f t="shared" si="26"/>
        <v>2</v>
      </c>
      <c r="I303" s="43">
        <v>1</v>
      </c>
      <c r="J303" s="43"/>
      <c r="K303" s="43">
        <v>1</v>
      </c>
      <c r="L303" s="43"/>
      <c r="M303" s="43">
        <v>1</v>
      </c>
      <c r="N303" s="43"/>
      <c r="O303" s="43"/>
      <c r="P303" s="43"/>
      <c r="Q303" s="43"/>
      <c r="R303" s="43"/>
      <c r="S303" s="43"/>
      <c r="T303" s="43">
        <v>1</v>
      </c>
      <c r="U303" s="43">
        <v>1</v>
      </c>
      <c r="V303" s="43"/>
      <c r="W303" s="43">
        <v>1</v>
      </c>
      <c r="X303" s="43"/>
      <c r="Y303" s="43"/>
      <c r="Z303" s="43"/>
      <c r="AA303" s="43"/>
      <c r="AB303" s="43"/>
      <c r="AC303" s="43"/>
      <c r="AD303" s="43"/>
      <c r="AE303" s="43">
        <v>1</v>
      </c>
      <c r="AF303" s="43"/>
      <c r="AG303" s="43"/>
      <c r="AH303" s="43"/>
      <c r="AI303" s="43"/>
      <c r="AJ303" s="222"/>
      <c r="AK303" s="139">
        <f>'Раздел 2'!H301</f>
        <v>1</v>
      </c>
    </row>
    <row r="304" spans="6:37" x14ac:dyDescent="0.15">
      <c r="F304" s="38" t="s">
        <v>480</v>
      </c>
      <c r="G304" s="12" t="s">
        <v>694</v>
      </c>
      <c r="H304" s="124">
        <f t="shared" si="26"/>
        <v>0</v>
      </c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2"/>
      <c r="AG304" s="222"/>
      <c r="AH304" s="222"/>
      <c r="AI304" s="222"/>
      <c r="AJ304" s="222"/>
      <c r="AK304" s="139">
        <f>'Раздел 2'!H302</f>
        <v>0</v>
      </c>
    </row>
    <row r="305" spans="6:37" x14ac:dyDescent="0.15">
      <c r="F305" s="38" t="s">
        <v>669</v>
      </c>
      <c r="G305" s="12" t="s">
        <v>695</v>
      </c>
      <c r="H305" s="124">
        <f t="shared" si="26"/>
        <v>0</v>
      </c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2"/>
      <c r="AG305" s="222"/>
      <c r="AH305" s="222"/>
      <c r="AI305" s="222"/>
      <c r="AJ305" s="222"/>
      <c r="AK305" s="139">
        <f>'Раздел 2'!H303</f>
        <v>0</v>
      </c>
    </row>
    <row r="306" spans="6:37" x14ac:dyDescent="0.15">
      <c r="F306" s="38" t="s">
        <v>784</v>
      </c>
      <c r="G306" s="12" t="s">
        <v>696</v>
      </c>
      <c r="H306" s="124">
        <f t="shared" si="26"/>
        <v>0</v>
      </c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2"/>
      <c r="AD306" s="222"/>
      <c r="AE306" s="222"/>
      <c r="AF306" s="222"/>
      <c r="AG306" s="222"/>
      <c r="AH306" s="222"/>
      <c r="AI306" s="222"/>
      <c r="AJ306" s="222"/>
      <c r="AK306" s="139">
        <f>'Раздел 2'!H304</f>
        <v>0</v>
      </c>
    </row>
    <row r="307" spans="6:37" x14ac:dyDescent="0.15">
      <c r="F307" s="38" t="s">
        <v>785</v>
      </c>
      <c r="G307" s="12" t="s">
        <v>697</v>
      </c>
      <c r="H307" s="124">
        <f t="shared" si="26"/>
        <v>0</v>
      </c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2"/>
      <c r="AG307" s="222"/>
      <c r="AH307" s="222"/>
      <c r="AI307" s="222"/>
      <c r="AJ307" s="222"/>
      <c r="AK307" s="139">
        <f>'Раздел 2'!H305</f>
        <v>0</v>
      </c>
    </row>
    <row r="308" spans="6:37" x14ac:dyDescent="0.15">
      <c r="F308" s="37" t="s">
        <v>482</v>
      </c>
      <c r="G308" s="12" t="s">
        <v>698</v>
      </c>
      <c r="H308" s="124">
        <f t="shared" si="26"/>
        <v>2</v>
      </c>
      <c r="I308" s="126">
        <f>SUM(I309:I311)</f>
        <v>2</v>
      </c>
      <c r="J308" s="126">
        <f t="shared" ref="J308:AJ308" si="32">SUM(J309:J311)</f>
        <v>0</v>
      </c>
      <c r="K308" s="126">
        <f t="shared" si="32"/>
        <v>0</v>
      </c>
      <c r="L308" s="126">
        <f t="shared" si="32"/>
        <v>2</v>
      </c>
      <c r="M308" s="126">
        <f t="shared" si="32"/>
        <v>0</v>
      </c>
      <c r="N308" s="126">
        <f t="shared" si="32"/>
        <v>2</v>
      </c>
      <c r="O308" s="126">
        <f t="shared" si="32"/>
        <v>0</v>
      </c>
      <c r="P308" s="126">
        <f t="shared" si="32"/>
        <v>0</v>
      </c>
      <c r="Q308" s="126">
        <f t="shared" si="32"/>
        <v>2</v>
      </c>
      <c r="R308" s="126">
        <f t="shared" si="32"/>
        <v>1</v>
      </c>
      <c r="S308" s="126">
        <f t="shared" si="32"/>
        <v>0</v>
      </c>
      <c r="T308" s="126">
        <f t="shared" si="32"/>
        <v>0</v>
      </c>
      <c r="U308" s="126">
        <f t="shared" si="32"/>
        <v>0</v>
      </c>
      <c r="V308" s="126">
        <f t="shared" si="32"/>
        <v>0</v>
      </c>
      <c r="W308" s="126">
        <f t="shared" si="32"/>
        <v>0</v>
      </c>
      <c r="X308" s="126">
        <f t="shared" si="32"/>
        <v>0</v>
      </c>
      <c r="Y308" s="126">
        <f t="shared" si="32"/>
        <v>0</v>
      </c>
      <c r="Z308" s="126">
        <f t="shared" si="32"/>
        <v>0</v>
      </c>
      <c r="AA308" s="126">
        <f t="shared" si="32"/>
        <v>0</v>
      </c>
      <c r="AB308" s="126">
        <f t="shared" si="32"/>
        <v>0</v>
      </c>
      <c r="AC308" s="126">
        <f t="shared" si="32"/>
        <v>0</v>
      </c>
      <c r="AD308" s="126">
        <f t="shared" si="32"/>
        <v>1</v>
      </c>
      <c r="AE308" s="126">
        <f t="shared" si="32"/>
        <v>1</v>
      </c>
      <c r="AF308" s="126">
        <f t="shared" si="32"/>
        <v>0</v>
      </c>
      <c r="AG308" s="126">
        <f t="shared" si="32"/>
        <v>0</v>
      </c>
      <c r="AH308" s="126">
        <f t="shared" si="32"/>
        <v>0</v>
      </c>
      <c r="AI308" s="126">
        <f t="shared" si="32"/>
        <v>0</v>
      </c>
      <c r="AJ308" s="126">
        <f t="shared" si="32"/>
        <v>0</v>
      </c>
      <c r="AK308" s="139">
        <f>'Раздел 2'!H306</f>
        <v>1</v>
      </c>
    </row>
    <row r="309" spans="6:37" ht="21" x14ac:dyDescent="0.15">
      <c r="F309" s="38" t="s">
        <v>484</v>
      </c>
      <c r="G309" s="12" t="s">
        <v>699</v>
      </c>
      <c r="H309" s="124">
        <f t="shared" si="26"/>
        <v>1</v>
      </c>
      <c r="I309" s="43">
        <v>1</v>
      </c>
      <c r="J309" s="43"/>
      <c r="K309" s="43"/>
      <c r="L309" s="43">
        <v>1</v>
      </c>
      <c r="M309" s="43"/>
      <c r="N309" s="43">
        <v>1</v>
      </c>
      <c r="O309" s="43"/>
      <c r="P309" s="43"/>
      <c r="Q309" s="43">
        <v>1</v>
      </c>
      <c r="R309" s="43"/>
      <c r="S309" s="43"/>
      <c r="T309" s="43"/>
      <c r="U309" s="222"/>
      <c r="V309" s="222"/>
      <c r="W309" s="222"/>
      <c r="X309" s="222"/>
      <c r="Y309" s="222"/>
      <c r="Z309" s="222"/>
      <c r="AA309" s="222"/>
      <c r="AB309" s="222"/>
      <c r="AC309" s="222"/>
      <c r="AD309" s="43">
        <v>1</v>
      </c>
      <c r="AE309" s="43"/>
      <c r="AF309" s="43"/>
      <c r="AG309" s="43"/>
      <c r="AH309" s="43"/>
      <c r="AI309" s="222"/>
      <c r="AJ309" s="43"/>
      <c r="AK309" s="139">
        <f>'Раздел 2'!H307</f>
        <v>1</v>
      </c>
    </row>
    <row r="310" spans="6:37" x14ac:dyDescent="0.15">
      <c r="F310" s="38" t="s">
        <v>486</v>
      </c>
      <c r="G310" s="12" t="s">
        <v>787</v>
      </c>
      <c r="H310" s="124">
        <f t="shared" si="26"/>
        <v>1</v>
      </c>
      <c r="I310" s="43">
        <v>1</v>
      </c>
      <c r="J310" s="43"/>
      <c r="K310" s="43"/>
      <c r="L310" s="43">
        <v>1</v>
      </c>
      <c r="M310" s="43"/>
      <c r="N310" s="43">
        <v>1</v>
      </c>
      <c r="O310" s="43"/>
      <c r="P310" s="43"/>
      <c r="Q310" s="43">
        <v>1</v>
      </c>
      <c r="R310" s="43">
        <v>1</v>
      </c>
      <c r="S310" s="43"/>
      <c r="T310" s="43"/>
      <c r="U310" s="222"/>
      <c r="V310" s="222"/>
      <c r="W310" s="222"/>
      <c r="X310" s="222"/>
      <c r="Y310" s="222"/>
      <c r="Z310" s="222"/>
      <c r="AA310" s="222"/>
      <c r="AB310" s="222"/>
      <c r="AC310" s="222"/>
      <c r="AD310" s="43"/>
      <c r="AE310" s="43">
        <v>1</v>
      </c>
      <c r="AF310" s="43"/>
      <c r="AG310" s="43"/>
      <c r="AH310" s="43"/>
      <c r="AI310" s="222"/>
      <c r="AJ310" s="222"/>
      <c r="AK310" s="139">
        <f>'Раздел 2'!H308</f>
        <v>1</v>
      </c>
    </row>
    <row r="311" spans="6:37" ht="21" x14ac:dyDescent="0.15">
      <c r="F311" s="38" t="s">
        <v>854</v>
      </c>
      <c r="G311" s="12" t="s">
        <v>788</v>
      </c>
      <c r="H311" s="124">
        <f t="shared" si="26"/>
        <v>0</v>
      </c>
      <c r="I311" s="222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2"/>
      <c r="AD311" s="222"/>
      <c r="AE311" s="222"/>
      <c r="AF311" s="222"/>
      <c r="AG311" s="222"/>
      <c r="AH311" s="222"/>
      <c r="AI311" s="222"/>
      <c r="AJ311" s="222"/>
      <c r="AK311" s="139">
        <f>'Раздел 2'!H309</f>
        <v>0</v>
      </c>
    </row>
    <row r="312" spans="6:37" x14ac:dyDescent="0.15">
      <c r="F312" s="37" t="s">
        <v>489</v>
      </c>
      <c r="G312" s="12" t="s">
        <v>789</v>
      </c>
      <c r="H312" s="124">
        <f t="shared" si="26"/>
        <v>0</v>
      </c>
      <c r="I312" s="222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2"/>
      <c r="AD312" s="222"/>
      <c r="AE312" s="222"/>
      <c r="AF312" s="222"/>
      <c r="AG312" s="222"/>
      <c r="AH312" s="222"/>
      <c r="AI312" s="222"/>
      <c r="AJ312" s="222"/>
      <c r="AK312" s="139">
        <f>'Раздел 2'!H310</f>
        <v>0</v>
      </c>
    </row>
    <row r="313" spans="6:37" x14ac:dyDescent="0.15">
      <c r="F313" s="37" t="s">
        <v>491</v>
      </c>
      <c r="G313" s="12" t="s">
        <v>790</v>
      </c>
      <c r="H313" s="124">
        <f t="shared" si="26"/>
        <v>0</v>
      </c>
      <c r="I313" s="222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2"/>
      <c r="AD313" s="222"/>
      <c r="AE313" s="222"/>
      <c r="AF313" s="222"/>
      <c r="AG313" s="222"/>
      <c r="AH313" s="222"/>
      <c r="AI313" s="222"/>
      <c r="AJ313" s="222"/>
      <c r="AK313" s="139">
        <f>'Раздел 2'!H311</f>
        <v>0</v>
      </c>
    </row>
    <row r="314" spans="6:37" x14ac:dyDescent="0.15">
      <c r="F314" s="37" t="s">
        <v>493</v>
      </c>
      <c r="G314" s="12" t="s">
        <v>791</v>
      </c>
      <c r="H314" s="124">
        <f t="shared" si="26"/>
        <v>0</v>
      </c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139">
        <f>'Раздел 2'!H312</f>
        <v>0</v>
      </c>
    </row>
    <row r="315" spans="6:37" x14ac:dyDescent="0.15">
      <c r="F315" s="37" t="s">
        <v>495</v>
      </c>
      <c r="G315" s="12" t="s">
        <v>792</v>
      </c>
      <c r="H315" s="124">
        <f t="shared" si="26"/>
        <v>0</v>
      </c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139">
        <f>'Раздел 2'!H313</f>
        <v>0</v>
      </c>
    </row>
    <row r="316" spans="6:37" x14ac:dyDescent="0.15">
      <c r="F316" s="37" t="s">
        <v>786</v>
      </c>
      <c r="G316" s="12" t="s">
        <v>793</v>
      </c>
      <c r="H316" s="124">
        <f t="shared" si="26"/>
        <v>0</v>
      </c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139">
        <f>'Раздел 2'!H314</f>
        <v>0</v>
      </c>
    </row>
    <row r="317" spans="6:37" x14ac:dyDescent="0.15">
      <c r="F317" s="37" t="s">
        <v>497</v>
      </c>
      <c r="G317" s="12" t="s">
        <v>794</v>
      </c>
      <c r="H317" s="124">
        <f t="shared" si="26"/>
        <v>0</v>
      </c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139">
        <f>'Раздел 2'!H315</f>
        <v>0</v>
      </c>
    </row>
    <row r="318" spans="6:37" x14ac:dyDescent="0.15">
      <c r="F318" s="37" t="s">
        <v>499</v>
      </c>
      <c r="G318" s="12" t="s">
        <v>795</v>
      </c>
      <c r="H318" s="124">
        <f t="shared" si="26"/>
        <v>0</v>
      </c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139">
        <f>'Раздел 2'!H316</f>
        <v>0</v>
      </c>
    </row>
    <row r="319" spans="6:37" x14ac:dyDescent="0.15">
      <c r="F319" s="37" t="s">
        <v>501</v>
      </c>
      <c r="G319" s="12" t="s">
        <v>796</v>
      </c>
      <c r="H319" s="124">
        <f t="shared" si="26"/>
        <v>0</v>
      </c>
      <c r="I319" s="222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2"/>
      <c r="AD319" s="222"/>
      <c r="AE319" s="222"/>
      <c r="AF319" s="222"/>
      <c r="AG319" s="222"/>
      <c r="AH319" s="222"/>
      <c r="AI319" s="222"/>
      <c r="AJ319" s="222"/>
      <c r="AK319" s="139">
        <f>'Раздел 2'!H317</f>
        <v>0</v>
      </c>
    </row>
    <row r="320" spans="6:37" x14ac:dyDescent="0.15">
      <c r="F320" s="37" t="s">
        <v>503</v>
      </c>
      <c r="G320" s="12" t="s">
        <v>797</v>
      </c>
      <c r="H320" s="124">
        <f t="shared" si="26"/>
        <v>0</v>
      </c>
      <c r="I320" s="222"/>
      <c r="J320" s="222"/>
      <c r="K320" s="222"/>
      <c r="L320" s="222"/>
      <c r="M320" s="222"/>
      <c r="N320" s="222"/>
      <c r="O320" s="222"/>
      <c r="P320" s="222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2"/>
      <c r="AD320" s="222"/>
      <c r="AE320" s="222"/>
      <c r="AF320" s="222"/>
      <c r="AG320" s="222"/>
      <c r="AH320" s="222"/>
      <c r="AI320" s="222"/>
      <c r="AJ320" s="222"/>
      <c r="AK320" s="139">
        <f>'Раздел 2'!H318</f>
        <v>0</v>
      </c>
    </row>
    <row r="321" spans="6:37" x14ac:dyDescent="0.15">
      <c r="F321" s="37" t="s">
        <v>505</v>
      </c>
      <c r="G321" s="12" t="s">
        <v>798</v>
      </c>
      <c r="H321" s="124">
        <f t="shared" si="26"/>
        <v>0</v>
      </c>
      <c r="I321" s="222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2"/>
      <c r="AD321" s="222"/>
      <c r="AE321" s="222"/>
      <c r="AF321" s="222"/>
      <c r="AG321" s="222"/>
      <c r="AH321" s="222"/>
      <c r="AI321" s="222"/>
      <c r="AJ321" s="222"/>
      <c r="AK321" s="139">
        <f>'Раздел 2'!H319</f>
        <v>0</v>
      </c>
    </row>
    <row r="322" spans="6:37" x14ac:dyDescent="0.15">
      <c r="F322" s="13" t="s">
        <v>507</v>
      </c>
      <c r="G322" s="12" t="s">
        <v>799</v>
      </c>
      <c r="H322" s="124">
        <f t="shared" si="26"/>
        <v>68</v>
      </c>
      <c r="I322" s="120">
        <f>SUM(I9:I15,I18:I23,I29:I32,I37:I43,I49:I50,I54:I62,I68:I70,I74:I77,I82:I89,I92:I103,I107:I112,I120:I121,I126:I151,I154:I160,I165:I166,I172:I175,I182:I196,I200:I211,I217:I223,I229:I233,I239:I242,I246:I249,I254:I269,I274:I275,I281:I284,I291:I292,I300:I302,I308,I312:I321)</f>
        <v>50</v>
      </c>
      <c r="J322" s="120">
        <f t="shared" ref="J322:AJ322" si="33">SUM(J9:J15,J18:J23,J29:J32,J37:J43,J49:J50,J54:J62,J68:J70,J74:J77,J82:J89,J92:J103,J107:J112,J120:J121,J126:J151,J154:J160,J165:J166,J172:J175,J182:J196,J200:J211,J217:J223,J229:J233,J239:J242,J246:J249,J254:J269,J274:J275,J281:J284,J291:J292,J300:J302,J308,J312:J321)</f>
        <v>0</v>
      </c>
      <c r="K322" s="120">
        <f t="shared" si="33"/>
        <v>46</v>
      </c>
      <c r="L322" s="120">
        <f t="shared" si="33"/>
        <v>4</v>
      </c>
      <c r="M322" s="120">
        <f t="shared" si="33"/>
        <v>38</v>
      </c>
      <c r="N322" s="120">
        <f t="shared" si="33"/>
        <v>4</v>
      </c>
      <c r="O322" s="120">
        <f t="shared" si="33"/>
        <v>9</v>
      </c>
      <c r="P322" s="120">
        <f t="shared" si="33"/>
        <v>6</v>
      </c>
      <c r="Q322" s="120">
        <f t="shared" si="33"/>
        <v>3</v>
      </c>
      <c r="R322" s="120">
        <f t="shared" si="33"/>
        <v>24</v>
      </c>
      <c r="S322" s="120">
        <f t="shared" si="33"/>
        <v>19</v>
      </c>
      <c r="T322" s="120">
        <f t="shared" si="33"/>
        <v>18</v>
      </c>
      <c r="U322" s="120">
        <f t="shared" si="33"/>
        <v>17</v>
      </c>
      <c r="V322" s="120">
        <f t="shared" si="33"/>
        <v>1</v>
      </c>
      <c r="W322" s="120">
        <f t="shared" si="33"/>
        <v>9</v>
      </c>
      <c r="X322" s="120">
        <f t="shared" si="33"/>
        <v>1</v>
      </c>
      <c r="Y322" s="120">
        <f t="shared" si="33"/>
        <v>7</v>
      </c>
      <c r="Z322" s="120">
        <f t="shared" si="33"/>
        <v>2</v>
      </c>
      <c r="AA322" s="120">
        <f t="shared" si="33"/>
        <v>0</v>
      </c>
      <c r="AB322" s="120">
        <f t="shared" si="33"/>
        <v>1</v>
      </c>
      <c r="AC322" s="120">
        <f t="shared" si="33"/>
        <v>2</v>
      </c>
      <c r="AD322" s="120">
        <f t="shared" si="33"/>
        <v>7</v>
      </c>
      <c r="AE322" s="120">
        <f t="shared" si="33"/>
        <v>36</v>
      </c>
      <c r="AF322" s="120">
        <f t="shared" si="33"/>
        <v>7</v>
      </c>
      <c r="AG322" s="120">
        <f t="shared" si="33"/>
        <v>2</v>
      </c>
      <c r="AH322" s="120">
        <f t="shared" si="33"/>
        <v>0</v>
      </c>
      <c r="AI322" s="120">
        <f t="shared" si="33"/>
        <v>1</v>
      </c>
      <c r="AJ322" s="120">
        <f t="shared" si="33"/>
        <v>0</v>
      </c>
      <c r="AK322" s="119"/>
    </row>
  </sheetData>
  <sheetProtection password="C00B" sheet="1" objects="1" scenarios="1"/>
  <mergeCells count="40">
    <mergeCell ref="F1:AG1"/>
    <mergeCell ref="AD3:AG3"/>
    <mergeCell ref="K5:K7"/>
    <mergeCell ref="P4:P7"/>
    <mergeCell ref="AE6:AE7"/>
    <mergeCell ref="L5:L7"/>
    <mergeCell ref="M5:N6"/>
    <mergeCell ref="R5:R7"/>
    <mergeCell ref="U5:U7"/>
    <mergeCell ref="I3:I7"/>
    <mergeCell ref="J3:J7"/>
    <mergeCell ref="AA4:AA7"/>
    <mergeCell ref="AG4:AG7"/>
    <mergeCell ref="AF6:AF7"/>
    <mergeCell ref="AD4:AF5"/>
    <mergeCell ref="AD6:AD7"/>
    <mergeCell ref="AB4:AC4"/>
    <mergeCell ref="AB5:AB7"/>
    <mergeCell ref="AC5:AC7"/>
    <mergeCell ref="F2:F7"/>
    <mergeCell ref="G2:G7"/>
    <mergeCell ref="K4:O4"/>
    <mergeCell ref="O5:O7"/>
    <mergeCell ref="Q4:Q7"/>
    <mergeCell ref="AH3:AJ4"/>
    <mergeCell ref="AH5:AH7"/>
    <mergeCell ref="AI5:AI7"/>
    <mergeCell ref="H2:AJ2"/>
    <mergeCell ref="AJ5:AJ7"/>
    <mergeCell ref="K3:S3"/>
    <mergeCell ref="H3:H7"/>
    <mergeCell ref="T4:T7"/>
    <mergeCell ref="T3:AC3"/>
    <mergeCell ref="Y5:Y7"/>
    <mergeCell ref="V5:V7"/>
    <mergeCell ref="R4:S4"/>
    <mergeCell ref="S5:S7"/>
    <mergeCell ref="W5:X6"/>
    <mergeCell ref="U4:Y4"/>
    <mergeCell ref="Z4:Z7"/>
  </mergeCells>
  <phoneticPr fontId="13" type="noConversion"/>
  <conditionalFormatting sqref="K9:L322">
    <cfRule type="expression" dxfId="59" priority="20">
      <formula>SUM($K9:$L9)&gt;$I9</formula>
    </cfRule>
  </conditionalFormatting>
  <conditionalFormatting sqref="M9:M322">
    <cfRule type="expression" dxfId="58" priority="19">
      <formula>$M9&gt;$K9</formula>
    </cfRule>
  </conditionalFormatting>
  <conditionalFormatting sqref="N9:N322">
    <cfRule type="expression" dxfId="57" priority="18">
      <formula>$N9&gt;$L9</formula>
    </cfRule>
  </conditionalFormatting>
  <conditionalFormatting sqref="O9:O322">
    <cfRule type="expression" dxfId="56" priority="17">
      <formula>$O9&gt;SUM($K9:$L9)</formula>
    </cfRule>
  </conditionalFormatting>
  <conditionalFormatting sqref="P9:P322">
    <cfRule type="expression" dxfId="55" priority="16">
      <formula>$P9&gt;$I9</formula>
    </cfRule>
  </conditionalFormatting>
  <conditionalFormatting sqref="Q9:Q322">
    <cfRule type="expression" dxfId="54" priority="15">
      <formula>$Q9&gt;$I9</formula>
    </cfRule>
  </conditionalFormatting>
  <conditionalFormatting sqref="R9:S322">
    <cfRule type="expression" dxfId="53" priority="14">
      <formula>SUM($R9:$S9)&gt;$I9</formula>
    </cfRule>
  </conditionalFormatting>
  <conditionalFormatting sqref="U9:V322">
    <cfRule type="expression" dxfId="52" priority="13">
      <formula>SUM($U9:$V9)&gt;$T9</formula>
    </cfRule>
  </conditionalFormatting>
  <conditionalFormatting sqref="W9:W322">
    <cfRule type="expression" dxfId="51" priority="12">
      <formula>$W9&gt;$U9</formula>
    </cfRule>
  </conditionalFormatting>
  <conditionalFormatting sqref="X9:X322">
    <cfRule type="expression" dxfId="50" priority="11">
      <formula>$X9&gt;$V9</formula>
    </cfRule>
  </conditionalFormatting>
  <conditionalFormatting sqref="Y9:Y322">
    <cfRule type="expression" dxfId="49" priority="10">
      <formula>$Y9&gt;SUM($U9:$V9)</formula>
    </cfRule>
  </conditionalFormatting>
  <conditionalFormatting sqref="Z9:Z322">
    <cfRule type="expression" dxfId="48" priority="9">
      <formula>$Z9&gt;$T9</formula>
    </cfRule>
  </conditionalFormatting>
  <conditionalFormatting sqref="AA9:AA322">
    <cfRule type="expression" dxfId="47" priority="8">
      <formula>$AA9&gt;$T9</formula>
    </cfRule>
  </conditionalFormatting>
  <conditionalFormatting sqref="AB9:AC322">
    <cfRule type="expression" dxfId="46" priority="7">
      <formula>SUM($AB9:$AC9)&gt;$T9</formula>
    </cfRule>
  </conditionalFormatting>
  <conditionalFormatting sqref="AD9:AF322">
    <cfRule type="expression" dxfId="45" priority="6">
      <formula>SUM($AD9:$AF9)&lt;&gt;$I9</formula>
    </cfRule>
  </conditionalFormatting>
  <conditionalFormatting sqref="AG9:AG322">
    <cfRule type="expression" dxfId="44" priority="5">
      <formula>$AG9&gt;$I9</formula>
    </cfRule>
  </conditionalFormatting>
  <conditionalFormatting sqref="AH9:AH322">
    <cfRule type="expression" dxfId="43" priority="4">
      <formula>$AH9&gt;$I9</formula>
    </cfRule>
  </conditionalFormatting>
  <conditionalFormatting sqref="AI9:AI322">
    <cfRule type="expression" dxfId="42" priority="3">
      <formula>$AI9&gt;$T9</formula>
    </cfRule>
  </conditionalFormatting>
  <conditionalFormatting sqref="AJ9:AJ322">
    <cfRule type="expression" dxfId="41" priority="2">
      <formula>$AJ9&gt;$AH9</formula>
    </cfRule>
    <cfRule type="expression" dxfId="40" priority="1">
      <formula>$AJ9&gt;$AD9</formula>
    </cfRule>
  </conditionalFormatting>
  <dataValidations count="2">
    <dataValidation type="whole" operator="greaterThan" allowBlank="1" showInputMessage="1" showErrorMessage="1" sqref="I9:AJ301 I303:AJ321" xr:uid="{00000000-0002-0000-0800-000000000000}">
      <formula1>0</formula1>
    </dataValidation>
    <dataValidation operator="greaterThan" allowBlank="1" showInputMessage="1" showErrorMessage="1" sqref="I302:AJ302" xr:uid="{00000000-0002-0000-0800-000001000000}"/>
  </dataValidation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5EC3A265-96A7-4770-8352-B68C906B6645}">
            <xm:f>AND('Раздел 2'!$H7&gt;0,'Раздел 2'!$J7&gt;0,SUM($I9:$AJ9)=0)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I9:AJ322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Раздел 0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Раздел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Тимеркаева Анна Маратовна</dc:creator>
  <cp:lastModifiedBy>Мугалева Анна Ивановна</cp:lastModifiedBy>
  <cp:lastPrinted>2023-03-14T07:57:21Z</cp:lastPrinted>
  <dcterms:created xsi:type="dcterms:W3CDTF">2015-06-05T18:19:34Z</dcterms:created>
  <dcterms:modified xsi:type="dcterms:W3CDTF">2026-02-20T06:59:25Z</dcterms:modified>
</cp:coreProperties>
</file>